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codeName="ThisWorkbook"/>
  <bookViews>
    <workbookView xWindow="28680" yWindow="-120" windowWidth="24240" windowHeight="13740" activeTab="6"/>
  </bookViews>
  <sheets>
    <sheet name="Domination" sheetId="19" r:id="rId1"/>
    <sheet name="Science" sheetId="20" r:id="rId2"/>
    <sheet name="Putrescence" sheetId="21" r:id="rId3"/>
    <sheet name="Égalité" sheetId="22" r:id="rId4"/>
    <sheet name="Ordre" sheetId="23" r:id="rId5"/>
    <sheet name="Violence" sheetId="24" r:id="rId6"/>
    <sheet name="Faim" sheetId="25" r:id="rId7"/>
    <sheet name="Fortune" sheetId="16" r:id="rId8"/>
    <sheet name="Troupes" sheetId="17" r:id="rId9"/>
    <sheet name="Armées" sheetId="18" r:id="rId10"/>
    <sheet name="Récap" sheetId="26" r:id="rId11"/>
    <sheet name="Lexique" sheetId="4" r:id="rId12"/>
    <sheet name="Règles" sheetId="5" r:id="rId13"/>
  </sheets>
  <definedNames>
    <definedName name="_xlnm.Print_Area" localSheetId="9">Armées!#REF!</definedName>
    <definedName name="_xlnm.Print_Area" localSheetId="0">Domination!$A$3:$T$31</definedName>
    <definedName name="_xlnm.Print_Area" localSheetId="3">Égalité!$A$3:$T$30</definedName>
    <definedName name="_xlnm.Print_Area" localSheetId="6">Faim!$A$3:$T$31</definedName>
    <definedName name="_xlnm.Print_Area" localSheetId="7">Fortune!$A$3:$T$30</definedName>
    <definedName name="_xlnm.Print_Area" localSheetId="4">Ordre!$A$3:$T$30</definedName>
    <definedName name="_xlnm.Print_Area" localSheetId="2">Putrescence!$A$3:$T$30</definedName>
    <definedName name="_xlnm.Print_Area" localSheetId="10">Récap!$A:$F</definedName>
    <definedName name="_xlnm.Print_Area" localSheetId="1">Science!$A$3:$T$30</definedName>
    <definedName name="_xlnm.Print_Area" localSheetId="8">Troupes!$A$18:$R$31</definedName>
    <definedName name="_xlnm.Print_Area" localSheetId="5">Violence!$A$3:$T$30</definedName>
  </definedNames>
  <calcPr calcId="12451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26" i="16"/>
  <c r="Q24"/>
  <c r="Q22"/>
  <c r="Q20"/>
  <c r="Q18"/>
  <c r="Q16"/>
  <c r="Q12"/>
  <c r="Q10"/>
  <c r="Q8"/>
  <c r="Q6"/>
  <c r="R4"/>
  <c r="AM4" s="1"/>
  <c r="AN4"/>
  <c r="AN5"/>
  <c r="Q26" i="25"/>
  <c r="Q24"/>
  <c r="Q22"/>
  <c r="Q20"/>
  <c r="Q18"/>
  <c r="Q14"/>
  <c r="Q12"/>
  <c r="Q10"/>
  <c r="Q8"/>
  <c r="Q6"/>
  <c r="Q26" i="24"/>
  <c r="Q24"/>
  <c r="Q22"/>
  <c r="Q20"/>
  <c r="Q18"/>
  <c r="Q16"/>
  <c r="Q14"/>
  <c r="Q12"/>
  <c r="Q10"/>
  <c r="Q8"/>
  <c r="Q6"/>
  <c r="Q4"/>
  <c r="Q26" i="23"/>
  <c r="Q24"/>
  <c r="Q22"/>
  <c r="Q20"/>
  <c r="Q18"/>
  <c r="Q16"/>
  <c r="Q14"/>
  <c r="Q12"/>
  <c r="Q10"/>
  <c r="Q8"/>
  <c r="Q6"/>
  <c r="Q4"/>
  <c r="Q26" i="22"/>
  <c r="Q24"/>
  <c r="Q22"/>
  <c r="Q20"/>
  <c r="Q18"/>
  <c r="Q16"/>
  <c r="Q14"/>
  <c r="Q12"/>
  <c r="Q10"/>
  <c r="Q8"/>
  <c r="Q6"/>
  <c r="Q4"/>
  <c r="Q26" i="21"/>
  <c r="Q24"/>
  <c r="Q22"/>
  <c r="Q20"/>
  <c r="Q18"/>
  <c r="Q16"/>
  <c r="Q14"/>
  <c r="Q12"/>
  <c r="Q10"/>
  <c r="Q8"/>
  <c r="Q26" i="20"/>
  <c r="Q24"/>
  <c r="Q22"/>
  <c r="Q20"/>
  <c r="Q18"/>
  <c r="Q16"/>
  <c r="Q14"/>
  <c r="Q12"/>
  <c r="Q10"/>
  <c r="Q8"/>
  <c r="Q6"/>
  <c r="Q4"/>
  <c r="Q26" i="19"/>
  <c r="Q24"/>
  <c r="Q22"/>
  <c r="Q18"/>
  <c r="Q16"/>
  <c r="Q14"/>
  <c r="Q10"/>
  <c r="Q8"/>
  <c r="Q6"/>
  <c r="AK24" i="21" l="1"/>
  <c r="AK20"/>
  <c r="AK18"/>
  <c r="AK16"/>
  <c r="AK14"/>
  <c r="AK12"/>
  <c r="AK10"/>
  <c r="AK8"/>
  <c r="AK26" i="22"/>
  <c r="AK24"/>
  <c r="AK22"/>
  <c r="AK20"/>
  <c r="AK18"/>
  <c r="AK16"/>
  <c r="AK14"/>
  <c r="AK12"/>
  <c r="AK10"/>
  <c r="AK8"/>
  <c r="AK6"/>
  <c r="AK4"/>
  <c r="AK26" i="23"/>
  <c r="AK24"/>
  <c r="AK22"/>
  <c r="AK20"/>
  <c r="AK18"/>
  <c r="AK16"/>
  <c r="AK14"/>
  <c r="AK12"/>
  <c r="AK10"/>
  <c r="AK8"/>
  <c r="AK6"/>
  <c r="AK4"/>
  <c r="AK26" i="24"/>
  <c r="AK24"/>
  <c r="AK22"/>
  <c r="AK20"/>
  <c r="AK18"/>
  <c r="AK16"/>
  <c r="AK14"/>
  <c r="AK12"/>
  <c r="AK10"/>
  <c r="AK8"/>
  <c r="AK6"/>
  <c r="AK4"/>
  <c r="AK26" i="16"/>
  <c r="AK24"/>
  <c r="AK22"/>
  <c r="AK20"/>
  <c r="AK18"/>
  <c r="AK16"/>
  <c r="AK12"/>
  <c r="AK10"/>
  <c r="AK8"/>
  <c r="AK6"/>
  <c r="AK26" i="20"/>
  <c r="AK22"/>
  <c r="AK20"/>
  <c r="AK18"/>
  <c r="AK16"/>
  <c r="AK14"/>
  <c r="AK12"/>
  <c r="AK10"/>
  <c r="AK8"/>
  <c r="AK4"/>
  <c r="AK24" i="19"/>
  <c r="AK22"/>
  <c r="AK14"/>
  <c r="AK10"/>
  <c r="AK8"/>
  <c r="AK6"/>
  <c r="C29" i="22"/>
  <c r="C29" i="23"/>
  <c r="C29" i="24"/>
  <c r="C4" i="20"/>
  <c r="HW15" i="19" l="1"/>
  <c r="HV15"/>
  <c r="HU15"/>
  <c r="HT15"/>
  <c r="HS15"/>
  <c r="HR15"/>
  <c r="HQ15"/>
  <c r="HP15"/>
  <c r="HO15"/>
  <c r="HN15"/>
  <c r="HM15"/>
  <c r="HL15"/>
  <c r="HK15"/>
  <c r="HJ15"/>
  <c r="HI15"/>
  <c r="HH15"/>
  <c r="HG15"/>
  <c r="HF15"/>
  <c r="HE15"/>
  <c r="HD15"/>
  <c r="HC15"/>
  <c r="HB15"/>
  <c r="HA15"/>
  <c r="GZ15"/>
  <c r="GY15"/>
  <c r="GX15"/>
  <c r="GW15"/>
  <c r="GV15"/>
  <c r="GU15"/>
  <c r="GT15"/>
  <c r="GS15"/>
  <c r="GR15"/>
  <c r="GQ15"/>
  <c r="GP15"/>
  <c r="GO15"/>
  <c r="GN15"/>
  <c r="GM15"/>
  <c r="GL15"/>
  <c r="GK15"/>
  <c r="GJ15"/>
  <c r="GI15"/>
  <c r="GH15"/>
  <c r="GG15"/>
  <c r="GF15"/>
  <c r="GE15"/>
  <c r="GD15"/>
  <c r="GC15"/>
  <c r="GB15"/>
  <c r="GA15"/>
  <c r="FZ15"/>
  <c r="FY15"/>
  <c r="FX15"/>
  <c r="FW15"/>
  <c r="FV15"/>
  <c r="FU15"/>
  <c r="FT15"/>
  <c r="FS15"/>
  <c r="FR15"/>
  <c r="FQ15"/>
  <c r="FP15"/>
  <c r="FO15"/>
  <c r="FN15"/>
  <c r="FM15"/>
  <c r="FL15"/>
  <c r="FK15"/>
  <c r="FJ15"/>
  <c r="FI15"/>
  <c r="FH15"/>
  <c r="FG15"/>
  <c r="FF15"/>
  <c r="FE15"/>
  <c r="FD15"/>
  <c r="FC15"/>
  <c r="FB15"/>
  <c r="FA15"/>
  <c r="EZ15"/>
  <c r="EY15"/>
  <c r="EX15"/>
  <c r="EW15"/>
  <c r="EV15"/>
  <c r="EU15"/>
  <c r="ET15"/>
  <c r="ES15"/>
  <c r="ER15"/>
  <c r="EQ15"/>
  <c r="EP15"/>
  <c r="EO15"/>
  <c r="EN15"/>
  <c r="EM15"/>
  <c r="EL15"/>
  <c r="EK15"/>
  <c r="EJ15"/>
  <c r="EI15"/>
  <c r="EH15"/>
  <c r="EG15"/>
  <c r="EF15"/>
  <c r="EE15"/>
  <c r="ED15"/>
  <c r="EC15"/>
  <c r="EB15"/>
  <c r="EA15"/>
  <c r="DZ15"/>
  <c r="DY15"/>
  <c r="DX15"/>
  <c r="DW15"/>
  <c r="DV15"/>
  <c r="DU15"/>
  <c r="DT15"/>
  <c r="DS15"/>
  <c r="DR15"/>
  <c r="DQ15"/>
  <c r="DP15"/>
  <c r="DO15"/>
  <c r="DN15"/>
  <c r="DM15"/>
  <c r="DL15"/>
  <c r="DK15"/>
  <c r="DJ15"/>
  <c r="DI15"/>
  <c r="DH15"/>
  <c r="DG15"/>
  <c r="DF15"/>
  <c r="DE15"/>
  <c r="DD15"/>
  <c r="DC15"/>
  <c r="DB15"/>
  <c r="DA15"/>
  <c r="CZ15"/>
  <c r="CY15"/>
  <c r="CX15"/>
  <c r="CW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I15"/>
  <c r="BH15"/>
  <c r="BG15"/>
  <c r="BF15"/>
  <c r="BE15"/>
  <c r="BD15"/>
  <c r="BC15"/>
  <c r="BB15"/>
  <c r="BA15"/>
  <c r="AZ15"/>
  <c r="J27" s="1"/>
  <c r="AY15"/>
  <c r="AX15"/>
  <c r="AW15"/>
  <c r="AV15"/>
  <c r="J26" s="1"/>
  <c r="AU15"/>
  <c r="AT15"/>
  <c r="AS15"/>
  <c r="AR15"/>
  <c r="F26" s="1"/>
  <c r="AQ15"/>
  <c r="AP15"/>
  <c r="AO15"/>
  <c r="AN15"/>
  <c r="B26" s="1"/>
  <c r="HW14"/>
  <c r="HV14"/>
  <c r="HU14"/>
  <c r="HT14"/>
  <c r="HS14"/>
  <c r="HR14"/>
  <c r="HQ14"/>
  <c r="HP14"/>
  <c r="HO14"/>
  <c r="HN14"/>
  <c r="HM14"/>
  <c r="HL14"/>
  <c r="HK14"/>
  <c r="HJ14"/>
  <c r="HI14"/>
  <c r="HH14"/>
  <c r="HG14"/>
  <c r="HF14"/>
  <c r="HE14"/>
  <c r="HD14"/>
  <c r="HC14"/>
  <c r="HB14"/>
  <c r="HA14"/>
  <c r="GZ14"/>
  <c r="GY14"/>
  <c r="GX14"/>
  <c r="GW14"/>
  <c r="GV14"/>
  <c r="GU14"/>
  <c r="GT14"/>
  <c r="GS14"/>
  <c r="GR14"/>
  <c r="GQ14"/>
  <c r="GP14"/>
  <c r="GO14"/>
  <c r="GN14"/>
  <c r="GM14"/>
  <c r="GL14"/>
  <c r="GK14"/>
  <c r="GJ14"/>
  <c r="GI14"/>
  <c r="GH14"/>
  <c r="GG14"/>
  <c r="GF14"/>
  <c r="GE14"/>
  <c r="GD14"/>
  <c r="GC14"/>
  <c r="GB14"/>
  <c r="GA14"/>
  <c r="FZ14"/>
  <c r="FY14"/>
  <c r="FX14"/>
  <c r="FW14"/>
  <c r="FV14"/>
  <c r="FU14"/>
  <c r="FT14"/>
  <c r="FS14"/>
  <c r="FR14"/>
  <c r="FQ14"/>
  <c r="FP14"/>
  <c r="FO14"/>
  <c r="FN14"/>
  <c r="FM14"/>
  <c r="FL14"/>
  <c r="FK14"/>
  <c r="FJ14"/>
  <c r="FI14"/>
  <c r="FH14"/>
  <c r="FG14"/>
  <c r="FF14"/>
  <c r="FE14"/>
  <c r="FD14"/>
  <c r="FC14"/>
  <c r="FB14"/>
  <c r="FA14"/>
  <c r="EZ14"/>
  <c r="EY14"/>
  <c r="EX14"/>
  <c r="EW14"/>
  <c r="EV14"/>
  <c r="EU14"/>
  <c r="ET14"/>
  <c r="ES14"/>
  <c r="ER14"/>
  <c r="EQ14"/>
  <c r="EP14"/>
  <c r="EO14"/>
  <c r="EN14"/>
  <c r="EM14"/>
  <c r="EL14"/>
  <c r="EK14"/>
  <c r="EJ14"/>
  <c r="EI14"/>
  <c r="EH14"/>
  <c r="EG14"/>
  <c r="EF14"/>
  <c r="EE14"/>
  <c r="ED14"/>
  <c r="EC14"/>
  <c r="EB14"/>
  <c r="EA14"/>
  <c r="DZ14"/>
  <c r="DY14"/>
  <c r="DX14"/>
  <c r="DW14"/>
  <c r="DV14"/>
  <c r="DU14"/>
  <c r="DT14"/>
  <c r="DS14"/>
  <c r="DR14"/>
  <c r="DQ14"/>
  <c r="DP14"/>
  <c r="DO14"/>
  <c r="DN14"/>
  <c r="DM14"/>
  <c r="DL14"/>
  <c r="DK14"/>
  <c r="DJ14"/>
  <c r="DI14"/>
  <c r="DH14"/>
  <c r="DG14"/>
  <c r="DF14"/>
  <c r="DE14"/>
  <c r="DD14"/>
  <c r="DC14"/>
  <c r="DB14"/>
  <c r="DA14"/>
  <c r="CZ14"/>
  <c r="CY14"/>
  <c r="CX14"/>
  <c r="CW14"/>
  <c r="CV14"/>
  <c r="CU14"/>
  <c r="CT14"/>
  <c r="CS14"/>
  <c r="CR14"/>
  <c r="CQ14"/>
  <c r="CP14"/>
  <c r="CO14"/>
  <c r="CN14"/>
  <c r="CM14"/>
  <c r="CL14"/>
  <c r="CK14"/>
  <c r="CJ14"/>
  <c r="CI14"/>
  <c r="CH14"/>
  <c r="CG14"/>
  <c r="CF14"/>
  <c r="CE14"/>
  <c r="CD14"/>
  <c r="CC14"/>
  <c r="CB14"/>
  <c r="CA14"/>
  <c r="BZ14"/>
  <c r="BY14"/>
  <c r="BX14"/>
  <c r="BW14"/>
  <c r="BV14"/>
  <c r="BU14"/>
  <c r="BT14"/>
  <c r="BS14"/>
  <c r="BR14"/>
  <c r="BQ14"/>
  <c r="BP14"/>
  <c r="BO14"/>
  <c r="BN14"/>
  <c r="BM14"/>
  <c r="BL14"/>
  <c r="BK14"/>
  <c r="BJ14"/>
  <c r="BI14"/>
  <c r="BH14"/>
  <c r="BG14"/>
  <c r="BF14"/>
  <c r="BE14"/>
  <c r="BD14"/>
  <c r="BC14"/>
  <c r="BB14"/>
  <c r="BA14"/>
  <c r="AZ14"/>
  <c r="AY14"/>
  <c r="AX14"/>
  <c r="AW14"/>
  <c r="AV14"/>
  <c r="AU14"/>
  <c r="AT14"/>
  <c r="AS14"/>
  <c r="AR14"/>
  <c r="AQ14"/>
  <c r="AP14"/>
  <c r="AO14"/>
  <c r="AN14"/>
  <c r="HW13"/>
  <c r="HV13"/>
  <c r="HU13"/>
  <c r="HT13"/>
  <c r="HS13"/>
  <c r="HR13"/>
  <c r="HQ13"/>
  <c r="HP13"/>
  <c r="HO13"/>
  <c r="HN13"/>
  <c r="HM13"/>
  <c r="HL13"/>
  <c r="HK13"/>
  <c r="HJ13"/>
  <c r="HI13"/>
  <c r="HH13"/>
  <c r="HG13"/>
  <c r="HF13"/>
  <c r="HE13"/>
  <c r="HD13"/>
  <c r="HC13"/>
  <c r="HB13"/>
  <c r="HA13"/>
  <c r="GZ13"/>
  <c r="GY13"/>
  <c r="GX13"/>
  <c r="GW13"/>
  <c r="GV13"/>
  <c r="GU13"/>
  <c r="GT13"/>
  <c r="GS13"/>
  <c r="GR13"/>
  <c r="GQ13"/>
  <c r="GP13"/>
  <c r="GO13"/>
  <c r="GN13"/>
  <c r="GM13"/>
  <c r="GL13"/>
  <c r="GK13"/>
  <c r="GJ13"/>
  <c r="GI13"/>
  <c r="GH13"/>
  <c r="GG13"/>
  <c r="GF13"/>
  <c r="GE13"/>
  <c r="GD13"/>
  <c r="GC13"/>
  <c r="GB13"/>
  <c r="GA13"/>
  <c r="FZ13"/>
  <c r="FY13"/>
  <c r="FX13"/>
  <c r="FW13"/>
  <c r="FV13"/>
  <c r="FU13"/>
  <c r="FT13"/>
  <c r="FS13"/>
  <c r="FR13"/>
  <c r="FQ13"/>
  <c r="FP13"/>
  <c r="FO13"/>
  <c r="FN13"/>
  <c r="FM13"/>
  <c r="FL13"/>
  <c r="FK13"/>
  <c r="FJ13"/>
  <c r="FI13"/>
  <c r="FH13"/>
  <c r="FG13"/>
  <c r="FF13"/>
  <c r="FE13"/>
  <c r="FD13"/>
  <c r="FC13"/>
  <c r="FB13"/>
  <c r="FA13"/>
  <c r="EZ13"/>
  <c r="EY13"/>
  <c r="EX13"/>
  <c r="EW13"/>
  <c r="EV13"/>
  <c r="EU13"/>
  <c r="ET13"/>
  <c r="ES13"/>
  <c r="ER13"/>
  <c r="EQ13"/>
  <c r="EP13"/>
  <c r="EO13"/>
  <c r="EN13"/>
  <c r="EM13"/>
  <c r="EL13"/>
  <c r="EK13"/>
  <c r="EJ13"/>
  <c r="EI13"/>
  <c r="EH13"/>
  <c r="EG13"/>
  <c r="EF13"/>
  <c r="EE13"/>
  <c r="ED13"/>
  <c r="EC13"/>
  <c r="EB13"/>
  <c r="EA13"/>
  <c r="DZ13"/>
  <c r="DY13"/>
  <c r="DX13"/>
  <c r="DW13"/>
  <c r="DV13"/>
  <c r="DU13"/>
  <c r="DT13"/>
  <c r="DS13"/>
  <c r="DR13"/>
  <c r="DQ13"/>
  <c r="DP13"/>
  <c r="DO13"/>
  <c r="DN13"/>
  <c r="DM13"/>
  <c r="DL13"/>
  <c r="DK13"/>
  <c r="DJ13"/>
  <c r="DI13"/>
  <c r="DH13"/>
  <c r="DG13"/>
  <c r="DF13"/>
  <c r="DE13"/>
  <c r="DD13"/>
  <c r="DC13"/>
  <c r="DB13"/>
  <c r="DA13"/>
  <c r="CZ13"/>
  <c r="CY13"/>
  <c r="CX13"/>
  <c r="CW13"/>
  <c r="CV13"/>
  <c r="CU13"/>
  <c r="CT13"/>
  <c r="CS13"/>
  <c r="CR13"/>
  <c r="CQ13"/>
  <c r="CP13"/>
  <c r="CO13"/>
  <c r="CN13"/>
  <c r="CM13"/>
  <c r="CL13"/>
  <c r="CK13"/>
  <c r="CJ13"/>
  <c r="CI13"/>
  <c r="CH13"/>
  <c r="CG13"/>
  <c r="CF13"/>
  <c r="CE13"/>
  <c r="CD13"/>
  <c r="CC13"/>
  <c r="CB13"/>
  <c r="CA13"/>
  <c r="BZ13"/>
  <c r="BY13"/>
  <c r="BX13"/>
  <c r="BW13"/>
  <c r="BV13"/>
  <c r="BU13"/>
  <c r="BT13"/>
  <c r="BS13"/>
  <c r="BR13"/>
  <c r="BQ13"/>
  <c r="BP13"/>
  <c r="BO13"/>
  <c r="BN13"/>
  <c r="BM13"/>
  <c r="BL13"/>
  <c r="BK13"/>
  <c r="BJ13"/>
  <c r="BI13"/>
  <c r="BH13"/>
  <c r="BG13"/>
  <c r="BF13"/>
  <c r="BE13"/>
  <c r="BD13"/>
  <c r="BC13"/>
  <c r="BB13"/>
  <c r="BA13"/>
  <c r="AZ13"/>
  <c r="AY13"/>
  <c r="AX13"/>
  <c r="AW13"/>
  <c r="AV13"/>
  <c r="AU13"/>
  <c r="AT13"/>
  <c r="AS13"/>
  <c r="AR13"/>
  <c r="AQ13"/>
  <c r="AP13"/>
  <c r="AO13"/>
  <c r="AN13"/>
  <c r="HW12"/>
  <c r="HV12"/>
  <c r="HU12"/>
  <c r="HT12"/>
  <c r="HS12"/>
  <c r="HR12"/>
  <c r="HQ12"/>
  <c r="HP12"/>
  <c r="HO12"/>
  <c r="HN12"/>
  <c r="HM12"/>
  <c r="HL12"/>
  <c r="HK12"/>
  <c r="HJ12"/>
  <c r="HI12"/>
  <c r="HH12"/>
  <c r="HG12"/>
  <c r="HF12"/>
  <c r="HE12"/>
  <c r="HD12"/>
  <c r="HC12"/>
  <c r="HB12"/>
  <c r="HA12"/>
  <c r="GZ12"/>
  <c r="GY12"/>
  <c r="GX12"/>
  <c r="GW12"/>
  <c r="GV12"/>
  <c r="GU12"/>
  <c r="GT12"/>
  <c r="GS12"/>
  <c r="GR12"/>
  <c r="GQ12"/>
  <c r="GP12"/>
  <c r="GO12"/>
  <c r="GN12"/>
  <c r="GM12"/>
  <c r="GL12"/>
  <c r="GK12"/>
  <c r="GJ12"/>
  <c r="GI12"/>
  <c r="GH12"/>
  <c r="GG12"/>
  <c r="GF12"/>
  <c r="GE12"/>
  <c r="GD12"/>
  <c r="GC12"/>
  <c r="GB12"/>
  <c r="GA12"/>
  <c r="FZ12"/>
  <c r="FY12"/>
  <c r="FX12"/>
  <c r="FW12"/>
  <c r="FV12"/>
  <c r="FU12"/>
  <c r="FT12"/>
  <c r="FS12"/>
  <c r="FR12"/>
  <c r="FQ12"/>
  <c r="FP12"/>
  <c r="FO12"/>
  <c r="FN12"/>
  <c r="FM12"/>
  <c r="FL12"/>
  <c r="FK12"/>
  <c r="FJ12"/>
  <c r="FI12"/>
  <c r="FH12"/>
  <c r="FG12"/>
  <c r="FF12"/>
  <c r="FE12"/>
  <c r="FD12"/>
  <c r="FC12"/>
  <c r="FB12"/>
  <c r="FA12"/>
  <c r="EZ12"/>
  <c r="EY12"/>
  <c r="EX12"/>
  <c r="EW12"/>
  <c r="EV12"/>
  <c r="EU12"/>
  <c r="ET12"/>
  <c r="ES12"/>
  <c r="ER12"/>
  <c r="EQ12"/>
  <c r="EP12"/>
  <c r="EO12"/>
  <c r="EN12"/>
  <c r="EM12"/>
  <c r="EL12"/>
  <c r="EK12"/>
  <c r="EJ12"/>
  <c r="EI12"/>
  <c r="EH12"/>
  <c r="EG12"/>
  <c r="EF12"/>
  <c r="EE12"/>
  <c r="ED12"/>
  <c r="EC12"/>
  <c r="EB12"/>
  <c r="EA12"/>
  <c r="DZ12"/>
  <c r="DY12"/>
  <c r="DX12"/>
  <c r="DW12"/>
  <c r="DV12"/>
  <c r="DU12"/>
  <c r="DT12"/>
  <c r="DS12"/>
  <c r="DR12"/>
  <c r="DQ12"/>
  <c r="DP12"/>
  <c r="DO12"/>
  <c r="DN12"/>
  <c r="DM12"/>
  <c r="DL12"/>
  <c r="DK12"/>
  <c r="DJ12"/>
  <c r="DI12"/>
  <c r="DH12"/>
  <c r="DG12"/>
  <c r="DF12"/>
  <c r="DE12"/>
  <c r="DD12"/>
  <c r="DC12"/>
  <c r="DB12"/>
  <c r="DA12"/>
  <c r="CZ12"/>
  <c r="CY12"/>
  <c r="CX12"/>
  <c r="CW12"/>
  <c r="CV12"/>
  <c r="CU12"/>
  <c r="CT12"/>
  <c r="CS12"/>
  <c r="CR12"/>
  <c r="CQ12"/>
  <c r="CP12"/>
  <c r="CO12"/>
  <c r="CN12"/>
  <c r="CM12"/>
  <c r="CL12"/>
  <c r="CK12"/>
  <c r="CJ12"/>
  <c r="CI12"/>
  <c r="CH12"/>
  <c r="CG12"/>
  <c r="CF12"/>
  <c r="CE12"/>
  <c r="CD12"/>
  <c r="CC12"/>
  <c r="CB12"/>
  <c r="CA12"/>
  <c r="BZ12"/>
  <c r="BY12"/>
  <c r="BX12"/>
  <c r="BW12"/>
  <c r="BV12"/>
  <c r="BU12"/>
  <c r="BT12"/>
  <c r="BS12"/>
  <c r="BR12"/>
  <c r="BQ12"/>
  <c r="BP12"/>
  <c r="BO12"/>
  <c r="BN12"/>
  <c r="BM12"/>
  <c r="BL12"/>
  <c r="BK12"/>
  <c r="BJ12"/>
  <c r="BI12"/>
  <c r="BH12"/>
  <c r="BG12"/>
  <c r="BF12"/>
  <c r="BE12"/>
  <c r="BD12"/>
  <c r="BC12"/>
  <c r="BB12"/>
  <c r="BA12"/>
  <c r="K21" s="1"/>
  <c r="L21" s="1"/>
  <c r="AZ12"/>
  <c r="AY12"/>
  <c r="AX12"/>
  <c r="AW12"/>
  <c r="K20" s="1"/>
  <c r="AV12"/>
  <c r="J20" s="1"/>
  <c r="AU12"/>
  <c r="AT12"/>
  <c r="AS12"/>
  <c r="AR12"/>
  <c r="F20" s="1"/>
  <c r="AQ12"/>
  <c r="AP12"/>
  <c r="AO12"/>
  <c r="AN12"/>
  <c r="HW11"/>
  <c r="HV11"/>
  <c r="HU11"/>
  <c r="HT11"/>
  <c r="HS11"/>
  <c r="HR11"/>
  <c r="HQ11"/>
  <c r="HP11"/>
  <c r="HO11"/>
  <c r="HN11"/>
  <c r="HM11"/>
  <c r="HL11"/>
  <c r="HK11"/>
  <c r="HJ11"/>
  <c r="HI11"/>
  <c r="HH11"/>
  <c r="HG11"/>
  <c r="HF11"/>
  <c r="HE11"/>
  <c r="HD11"/>
  <c r="HC11"/>
  <c r="HB11"/>
  <c r="HA11"/>
  <c r="GZ11"/>
  <c r="GY11"/>
  <c r="GX11"/>
  <c r="GW11"/>
  <c r="GV11"/>
  <c r="GU11"/>
  <c r="GT11"/>
  <c r="GS11"/>
  <c r="GR11"/>
  <c r="GQ11"/>
  <c r="GP11"/>
  <c r="GO11"/>
  <c r="GN11"/>
  <c r="GM11"/>
  <c r="GL11"/>
  <c r="GK11"/>
  <c r="GJ11"/>
  <c r="GI11"/>
  <c r="GH11"/>
  <c r="GG11"/>
  <c r="GF11"/>
  <c r="GE11"/>
  <c r="GD11"/>
  <c r="GC11"/>
  <c r="GB11"/>
  <c r="GA11"/>
  <c r="FZ11"/>
  <c r="FY11"/>
  <c r="FX11"/>
  <c r="FW11"/>
  <c r="FV11"/>
  <c r="FU11"/>
  <c r="FT11"/>
  <c r="FS11"/>
  <c r="FR11"/>
  <c r="FQ11"/>
  <c r="FP11"/>
  <c r="FO11"/>
  <c r="FN11"/>
  <c r="FM11"/>
  <c r="FL11"/>
  <c r="FK11"/>
  <c r="FJ11"/>
  <c r="FI11"/>
  <c r="FH11"/>
  <c r="FG11"/>
  <c r="FF11"/>
  <c r="FE11"/>
  <c r="FD11"/>
  <c r="FC11"/>
  <c r="FB11"/>
  <c r="FA11"/>
  <c r="EZ11"/>
  <c r="EY11"/>
  <c r="EX11"/>
  <c r="EW11"/>
  <c r="EV11"/>
  <c r="EU11"/>
  <c r="ET11"/>
  <c r="ES11"/>
  <c r="ER11"/>
  <c r="EQ11"/>
  <c r="EP11"/>
  <c r="EO11"/>
  <c r="EN11"/>
  <c r="EM11"/>
  <c r="EL11"/>
  <c r="EK11"/>
  <c r="EJ11"/>
  <c r="EI11"/>
  <c r="EH11"/>
  <c r="EG11"/>
  <c r="EF11"/>
  <c r="EE11"/>
  <c r="ED11"/>
  <c r="EC11"/>
  <c r="EB11"/>
  <c r="EA11"/>
  <c r="DZ11"/>
  <c r="DY11"/>
  <c r="DX11"/>
  <c r="DW11"/>
  <c r="DV11"/>
  <c r="DU11"/>
  <c r="DT11"/>
  <c r="DS11"/>
  <c r="DR11"/>
  <c r="DQ11"/>
  <c r="DP11"/>
  <c r="DO11"/>
  <c r="DN11"/>
  <c r="DM11"/>
  <c r="DL11"/>
  <c r="DK11"/>
  <c r="DJ11"/>
  <c r="DI11"/>
  <c r="DH11"/>
  <c r="DG11"/>
  <c r="DF11"/>
  <c r="DE11"/>
  <c r="DD11"/>
  <c r="DC11"/>
  <c r="DB11"/>
  <c r="DA11"/>
  <c r="CZ11"/>
  <c r="CY11"/>
  <c r="CX11"/>
  <c r="CW11"/>
  <c r="CV11"/>
  <c r="CU11"/>
  <c r="CT11"/>
  <c r="CS11"/>
  <c r="CR11"/>
  <c r="CQ11"/>
  <c r="CP11"/>
  <c r="CO11"/>
  <c r="CN11"/>
  <c r="CM11"/>
  <c r="CL11"/>
  <c r="CK11"/>
  <c r="CJ11"/>
  <c r="CI11"/>
  <c r="CH11"/>
  <c r="CG11"/>
  <c r="CF11"/>
  <c r="CE11"/>
  <c r="CD11"/>
  <c r="CC11"/>
  <c r="CB11"/>
  <c r="CA11"/>
  <c r="BZ11"/>
  <c r="BY11"/>
  <c r="BX11"/>
  <c r="BW11"/>
  <c r="BV11"/>
  <c r="BU11"/>
  <c r="BT11"/>
  <c r="BS11"/>
  <c r="BR11"/>
  <c r="BQ11"/>
  <c r="BP11"/>
  <c r="BO11"/>
  <c r="BN11"/>
  <c r="BM11"/>
  <c r="BL11"/>
  <c r="BK11"/>
  <c r="BJ11"/>
  <c r="BI11"/>
  <c r="BH11"/>
  <c r="BG11"/>
  <c r="BF11"/>
  <c r="BE11"/>
  <c r="BD11"/>
  <c r="BC11"/>
  <c r="BB11"/>
  <c r="BA11"/>
  <c r="AZ11"/>
  <c r="J19" s="1"/>
  <c r="AY11"/>
  <c r="AX11"/>
  <c r="AW11"/>
  <c r="AV11"/>
  <c r="J18" s="1"/>
  <c r="AU11"/>
  <c r="AT11"/>
  <c r="AS11"/>
  <c r="AR11"/>
  <c r="F18" s="1"/>
  <c r="AQ11"/>
  <c r="AP11"/>
  <c r="AO11"/>
  <c r="AN11"/>
  <c r="B18" s="1"/>
  <c r="HW10"/>
  <c r="HV10"/>
  <c r="HU10"/>
  <c r="HT10"/>
  <c r="HS10"/>
  <c r="HR10"/>
  <c r="HQ10"/>
  <c r="HP10"/>
  <c r="HO10"/>
  <c r="HN10"/>
  <c r="HM10"/>
  <c r="HL10"/>
  <c r="HK10"/>
  <c r="HJ10"/>
  <c r="HI10"/>
  <c r="HH10"/>
  <c r="HG10"/>
  <c r="HF10"/>
  <c r="HE10"/>
  <c r="HD10"/>
  <c r="HC10"/>
  <c r="HB10"/>
  <c r="HA10"/>
  <c r="GZ10"/>
  <c r="GY10"/>
  <c r="GX10"/>
  <c r="GW10"/>
  <c r="GV10"/>
  <c r="GU10"/>
  <c r="GT10"/>
  <c r="GS10"/>
  <c r="GR10"/>
  <c r="GQ10"/>
  <c r="GP10"/>
  <c r="GO10"/>
  <c r="GN10"/>
  <c r="GM10"/>
  <c r="GL10"/>
  <c r="GK10"/>
  <c r="GJ10"/>
  <c r="GI10"/>
  <c r="GH10"/>
  <c r="GG10"/>
  <c r="GF10"/>
  <c r="GE10"/>
  <c r="GD10"/>
  <c r="GC10"/>
  <c r="GB10"/>
  <c r="GA10"/>
  <c r="FZ10"/>
  <c r="FY10"/>
  <c r="FX10"/>
  <c r="FW10"/>
  <c r="FV10"/>
  <c r="FU10"/>
  <c r="FT10"/>
  <c r="FS10"/>
  <c r="FR10"/>
  <c r="FQ10"/>
  <c r="FP10"/>
  <c r="FO10"/>
  <c r="FN10"/>
  <c r="FM10"/>
  <c r="FL10"/>
  <c r="FK10"/>
  <c r="FJ10"/>
  <c r="FI10"/>
  <c r="FH10"/>
  <c r="FG10"/>
  <c r="FF10"/>
  <c r="FE10"/>
  <c r="FD10"/>
  <c r="FC10"/>
  <c r="FB10"/>
  <c r="FA10"/>
  <c r="EZ10"/>
  <c r="EY10"/>
  <c r="EX10"/>
  <c r="EW10"/>
  <c r="EV10"/>
  <c r="EU10"/>
  <c r="ET10"/>
  <c r="ES10"/>
  <c r="ER10"/>
  <c r="EQ10"/>
  <c r="EP10"/>
  <c r="EO10"/>
  <c r="EN10"/>
  <c r="EM10"/>
  <c r="EL10"/>
  <c r="EK10"/>
  <c r="EJ10"/>
  <c r="EI10"/>
  <c r="EH10"/>
  <c r="EG10"/>
  <c r="EF10"/>
  <c r="EE10"/>
  <c r="ED10"/>
  <c r="EC10"/>
  <c r="EB10"/>
  <c r="EA10"/>
  <c r="DZ10"/>
  <c r="DY10"/>
  <c r="DX10"/>
  <c r="DW10"/>
  <c r="DV10"/>
  <c r="DU10"/>
  <c r="DT10"/>
  <c r="DS10"/>
  <c r="DR10"/>
  <c r="DQ10"/>
  <c r="DP10"/>
  <c r="DO10"/>
  <c r="DN10"/>
  <c r="DM10"/>
  <c r="DL10"/>
  <c r="DK10"/>
  <c r="DJ10"/>
  <c r="DI10"/>
  <c r="DH10"/>
  <c r="DG10"/>
  <c r="DF10"/>
  <c r="DE10"/>
  <c r="DD10"/>
  <c r="DC10"/>
  <c r="DB10"/>
  <c r="DA10"/>
  <c r="CZ10"/>
  <c r="CY10"/>
  <c r="CX10"/>
  <c r="CW10"/>
  <c r="CV10"/>
  <c r="CU10"/>
  <c r="CT10"/>
  <c r="CS10"/>
  <c r="CR10"/>
  <c r="CQ10"/>
  <c r="CP10"/>
  <c r="CO10"/>
  <c r="CN10"/>
  <c r="CM10"/>
  <c r="CL10"/>
  <c r="CK10"/>
  <c r="CJ10"/>
  <c r="CI10"/>
  <c r="CH10"/>
  <c r="CG10"/>
  <c r="CF10"/>
  <c r="CE10"/>
  <c r="CD10"/>
  <c r="CC10"/>
  <c r="CB10"/>
  <c r="CA10"/>
  <c r="BZ10"/>
  <c r="BY10"/>
  <c r="BX10"/>
  <c r="BW10"/>
  <c r="BV10"/>
  <c r="BU10"/>
  <c r="BT10"/>
  <c r="BS10"/>
  <c r="BR10"/>
  <c r="BQ10"/>
  <c r="BP10"/>
  <c r="BO10"/>
  <c r="BN10"/>
  <c r="BM10"/>
  <c r="BL10"/>
  <c r="BK10"/>
  <c r="BJ10"/>
  <c r="BI10"/>
  <c r="BH10"/>
  <c r="BG10"/>
  <c r="BF10"/>
  <c r="BE10"/>
  <c r="BD10"/>
  <c r="BC10"/>
  <c r="BB10"/>
  <c r="BA10"/>
  <c r="AZ10"/>
  <c r="J17" s="1"/>
  <c r="AY10"/>
  <c r="AX10"/>
  <c r="AW10"/>
  <c r="AV10"/>
  <c r="J16" s="1"/>
  <c r="AU10"/>
  <c r="AT10"/>
  <c r="AS10"/>
  <c r="AR10"/>
  <c r="F16" s="1"/>
  <c r="AQ10"/>
  <c r="AP10"/>
  <c r="AO10"/>
  <c r="AN10"/>
  <c r="B16" s="1"/>
  <c r="HW9"/>
  <c r="HV9"/>
  <c r="HU9"/>
  <c r="HT9"/>
  <c r="HS9"/>
  <c r="HR9"/>
  <c r="HQ9"/>
  <c r="HP9"/>
  <c r="HO9"/>
  <c r="HN9"/>
  <c r="HM9"/>
  <c r="HL9"/>
  <c r="HK9"/>
  <c r="HJ9"/>
  <c r="HI9"/>
  <c r="HH9"/>
  <c r="HG9"/>
  <c r="HF9"/>
  <c r="HE9"/>
  <c r="HD9"/>
  <c r="HC9"/>
  <c r="HB9"/>
  <c r="HA9"/>
  <c r="GZ9"/>
  <c r="GY9"/>
  <c r="GX9"/>
  <c r="GW9"/>
  <c r="GV9"/>
  <c r="GU9"/>
  <c r="GT9"/>
  <c r="GS9"/>
  <c r="GR9"/>
  <c r="GQ9"/>
  <c r="GP9"/>
  <c r="GO9"/>
  <c r="GN9"/>
  <c r="GM9"/>
  <c r="GL9"/>
  <c r="GK9"/>
  <c r="GJ9"/>
  <c r="GI9"/>
  <c r="GH9"/>
  <c r="GG9"/>
  <c r="GF9"/>
  <c r="GE9"/>
  <c r="GD9"/>
  <c r="GC9"/>
  <c r="GB9"/>
  <c r="GA9"/>
  <c r="FZ9"/>
  <c r="FY9"/>
  <c r="FX9"/>
  <c r="FW9"/>
  <c r="FV9"/>
  <c r="FU9"/>
  <c r="FT9"/>
  <c r="FS9"/>
  <c r="FR9"/>
  <c r="FQ9"/>
  <c r="FP9"/>
  <c r="FO9"/>
  <c r="FN9"/>
  <c r="FM9"/>
  <c r="FL9"/>
  <c r="FK9"/>
  <c r="FJ9"/>
  <c r="FI9"/>
  <c r="FH9"/>
  <c r="FG9"/>
  <c r="FF9"/>
  <c r="FE9"/>
  <c r="FD9"/>
  <c r="FC9"/>
  <c r="FB9"/>
  <c r="FA9"/>
  <c r="EZ9"/>
  <c r="EY9"/>
  <c r="EX9"/>
  <c r="EW9"/>
  <c r="EV9"/>
  <c r="EU9"/>
  <c r="ET9"/>
  <c r="ES9"/>
  <c r="ER9"/>
  <c r="EQ9"/>
  <c r="EP9"/>
  <c r="EO9"/>
  <c r="EN9"/>
  <c r="EM9"/>
  <c r="EL9"/>
  <c r="EK9"/>
  <c r="EJ9"/>
  <c r="EI9"/>
  <c r="EH9"/>
  <c r="EG9"/>
  <c r="EF9"/>
  <c r="EE9"/>
  <c r="ED9"/>
  <c r="EC9"/>
  <c r="EB9"/>
  <c r="EA9"/>
  <c r="DZ9"/>
  <c r="DY9"/>
  <c r="DX9"/>
  <c r="DW9"/>
  <c r="DV9"/>
  <c r="DU9"/>
  <c r="DT9"/>
  <c r="DS9"/>
  <c r="DR9"/>
  <c r="DQ9"/>
  <c r="DP9"/>
  <c r="DO9"/>
  <c r="DN9"/>
  <c r="DM9"/>
  <c r="DL9"/>
  <c r="DK9"/>
  <c r="DJ9"/>
  <c r="DI9"/>
  <c r="DH9"/>
  <c r="DG9"/>
  <c r="DF9"/>
  <c r="DE9"/>
  <c r="DD9"/>
  <c r="DC9"/>
  <c r="DB9"/>
  <c r="DA9"/>
  <c r="CZ9"/>
  <c r="CY9"/>
  <c r="CX9"/>
  <c r="CW9"/>
  <c r="CV9"/>
  <c r="CU9"/>
  <c r="CT9"/>
  <c r="CS9"/>
  <c r="CR9"/>
  <c r="CQ9"/>
  <c r="CP9"/>
  <c r="CO9"/>
  <c r="CN9"/>
  <c r="CM9"/>
  <c r="CL9"/>
  <c r="CK9"/>
  <c r="CJ9"/>
  <c r="CI9"/>
  <c r="CH9"/>
  <c r="CG9"/>
  <c r="CF9"/>
  <c r="CE9"/>
  <c r="CD9"/>
  <c r="CC9"/>
  <c r="CB9"/>
  <c r="CA9"/>
  <c r="BZ9"/>
  <c r="BY9"/>
  <c r="BX9"/>
  <c r="BW9"/>
  <c r="BV9"/>
  <c r="BU9"/>
  <c r="BT9"/>
  <c r="BS9"/>
  <c r="BR9"/>
  <c r="BQ9"/>
  <c r="BP9"/>
  <c r="BO9"/>
  <c r="BN9"/>
  <c r="BM9"/>
  <c r="BL9"/>
  <c r="BK9"/>
  <c r="BJ9"/>
  <c r="BI9"/>
  <c r="BH9"/>
  <c r="BG9"/>
  <c r="BF9"/>
  <c r="BE9"/>
  <c r="BD9"/>
  <c r="BC9"/>
  <c r="BB9"/>
  <c r="BA9"/>
  <c r="AZ9"/>
  <c r="AY9"/>
  <c r="AX9"/>
  <c r="AW9"/>
  <c r="AV9"/>
  <c r="AU9"/>
  <c r="AT9"/>
  <c r="AS9"/>
  <c r="AR9"/>
  <c r="AQ9"/>
  <c r="AP9"/>
  <c r="AO9"/>
  <c r="AN9"/>
  <c r="HW8"/>
  <c r="HV8"/>
  <c r="HU8"/>
  <c r="HT8"/>
  <c r="HS8"/>
  <c r="HR8"/>
  <c r="HQ8"/>
  <c r="HP8"/>
  <c r="HO8"/>
  <c r="HN8"/>
  <c r="HM8"/>
  <c r="HL8"/>
  <c r="HK8"/>
  <c r="HJ8"/>
  <c r="HI8"/>
  <c r="HH8"/>
  <c r="HG8"/>
  <c r="HF8"/>
  <c r="HE8"/>
  <c r="HD8"/>
  <c r="HC8"/>
  <c r="HB8"/>
  <c r="HA8"/>
  <c r="GZ8"/>
  <c r="GY8"/>
  <c r="GX8"/>
  <c r="GW8"/>
  <c r="GV8"/>
  <c r="GU8"/>
  <c r="GT8"/>
  <c r="GS8"/>
  <c r="GR8"/>
  <c r="GQ8"/>
  <c r="GP8"/>
  <c r="GO8"/>
  <c r="GN8"/>
  <c r="GM8"/>
  <c r="GL8"/>
  <c r="GK8"/>
  <c r="GJ8"/>
  <c r="GI8"/>
  <c r="GH8"/>
  <c r="GG8"/>
  <c r="GF8"/>
  <c r="GE8"/>
  <c r="GD8"/>
  <c r="GC8"/>
  <c r="GB8"/>
  <c r="GA8"/>
  <c r="FZ8"/>
  <c r="FY8"/>
  <c r="FX8"/>
  <c r="FW8"/>
  <c r="FV8"/>
  <c r="FU8"/>
  <c r="FT8"/>
  <c r="FS8"/>
  <c r="FR8"/>
  <c r="FQ8"/>
  <c r="FP8"/>
  <c r="FO8"/>
  <c r="FN8"/>
  <c r="FM8"/>
  <c r="FL8"/>
  <c r="FK8"/>
  <c r="FJ8"/>
  <c r="FI8"/>
  <c r="FH8"/>
  <c r="FG8"/>
  <c r="FF8"/>
  <c r="FE8"/>
  <c r="FD8"/>
  <c r="FC8"/>
  <c r="FB8"/>
  <c r="FA8"/>
  <c r="EZ8"/>
  <c r="EY8"/>
  <c r="EX8"/>
  <c r="EW8"/>
  <c r="EV8"/>
  <c r="EU8"/>
  <c r="ET8"/>
  <c r="ES8"/>
  <c r="ER8"/>
  <c r="EQ8"/>
  <c r="EP8"/>
  <c r="EO8"/>
  <c r="EN8"/>
  <c r="EM8"/>
  <c r="EL8"/>
  <c r="EK8"/>
  <c r="EJ8"/>
  <c r="EI8"/>
  <c r="EH8"/>
  <c r="EG8"/>
  <c r="EF8"/>
  <c r="EE8"/>
  <c r="ED8"/>
  <c r="EC8"/>
  <c r="EB8"/>
  <c r="EA8"/>
  <c r="DZ8"/>
  <c r="DY8"/>
  <c r="DX8"/>
  <c r="DW8"/>
  <c r="DV8"/>
  <c r="DU8"/>
  <c r="DT8"/>
  <c r="DS8"/>
  <c r="DR8"/>
  <c r="DQ8"/>
  <c r="DP8"/>
  <c r="DO8"/>
  <c r="DN8"/>
  <c r="DM8"/>
  <c r="DL8"/>
  <c r="DK8"/>
  <c r="DJ8"/>
  <c r="DI8"/>
  <c r="DH8"/>
  <c r="DG8"/>
  <c r="DF8"/>
  <c r="DE8"/>
  <c r="DD8"/>
  <c r="DC8"/>
  <c r="DB8"/>
  <c r="DA8"/>
  <c r="CZ8"/>
  <c r="CY8"/>
  <c r="CX8"/>
  <c r="CW8"/>
  <c r="CV8"/>
  <c r="CU8"/>
  <c r="CT8"/>
  <c r="CS8"/>
  <c r="CR8"/>
  <c r="CQ8"/>
  <c r="CP8"/>
  <c r="CO8"/>
  <c r="CN8"/>
  <c r="CM8"/>
  <c r="CL8"/>
  <c r="CK8"/>
  <c r="CJ8"/>
  <c r="CI8"/>
  <c r="CH8"/>
  <c r="CG8"/>
  <c r="CF8"/>
  <c r="CE8"/>
  <c r="CD8"/>
  <c r="CC8"/>
  <c r="CB8"/>
  <c r="CA8"/>
  <c r="BZ8"/>
  <c r="BY8"/>
  <c r="BX8"/>
  <c r="BW8"/>
  <c r="BV8"/>
  <c r="BU8"/>
  <c r="BT8"/>
  <c r="BS8"/>
  <c r="BR8"/>
  <c r="BQ8"/>
  <c r="BP8"/>
  <c r="BO8"/>
  <c r="BN8"/>
  <c r="BM8"/>
  <c r="BL8"/>
  <c r="BK8"/>
  <c r="BJ8"/>
  <c r="BI8"/>
  <c r="BH8"/>
  <c r="BG8"/>
  <c r="BF8"/>
  <c r="BE8"/>
  <c r="BD8"/>
  <c r="BC8"/>
  <c r="BB8"/>
  <c r="BA8"/>
  <c r="AZ8"/>
  <c r="J13" s="1"/>
  <c r="AY8"/>
  <c r="AX8"/>
  <c r="AW8"/>
  <c r="AV8"/>
  <c r="J12" s="1"/>
  <c r="AU8"/>
  <c r="AT8"/>
  <c r="AS8"/>
  <c r="AR8"/>
  <c r="F12" s="1"/>
  <c r="AQ8"/>
  <c r="AP8"/>
  <c r="AO8"/>
  <c r="AN8"/>
  <c r="B12" s="1"/>
  <c r="HW7"/>
  <c r="HV7"/>
  <c r="HU7"/>
  <c r="HT7"/>
  <c r="HS7"/>
  <c r="HR7"/>
  <c r="HQ7"/>
  <c r="HP7"/>
  <c r="HO7"/>
  <c r="HN7"/>
  <c r="HM7"/>
  <c r="HL7"/>
  <c r="HK7"/>
  <c r="HJ7"/>
  <c r="HI7"/>
  <c r="HH7"/>
  <c r="HG7"/>
  <c r="HF7"/>
  <c r="HE7"/>
  <c r="HD7"/>
  <c r="HC7"/>
  <c r="HB7"/>
  <c r="HA7"/>
  <c r="GZ7"/>
  <c r="GY7"/>
  <c r="GX7"/>
  <c r="GW7"/>
  <c r="GV7"/>
  <c r="GU7"/>
  <c r="GT7"/>
  <c r="GS7"/>
  <c r="GR7"/>
  <c r="GQ7"/>
  <c r="GP7"/>
  <c r="GO7"/>
  <c r="GN7"/>
  <c r="GM7"/>
  <c r="GL7"/>
  <c r="GK7"/>
  <c r="GJ7"/>
  <c r="GI7"/>
  <c r="GH7"/>
  <c r="GG7"/>
  <c r="GF7"/>
  <c r="GE7"/>
  <c r="GD7"/>
  <c r="GC7"/>
  <c r="GB7"/>
  <c r="GA7"/>
  <c r="FZ7"/>
  <c r="FY7"/>
  <c r="FX7"/>
  <c r="FW7"/>
  <c r="FV7"/>
  <c r="FU7"/>
  <c r="FT7"/>
  <c r="FS7"/>
  <c r="FR7"/>
  <c r="FQ7"/>
  <c r="FP7"/>
  <c r="FO7"/>
  <c r="FN7"/>
  <c r="FM7"/>
  <c r="FL7"/>
  <c r="FK7"/>
  <c r="FJ7"/>
  <c r="FI7"/>
  <c r="FH7"/>
  <c r="FG7"/>
  <c r="FF7"/>
  <c r="FE7"/>
  <c r="FD7"/>
  <c r="FC7"/>
  <c r="FB7"/>
  <c r="FA7"/>
  <c r="EZ7"/>
  <c r="EY7"/>
  <c r="EX7"/>
  <c r="EW7"/>
  <c r="EV7"/>
  <c r="EU7"/>
  <c r="ET7"/>
  <c r="ES7"/>
  <c r="ER7"/>
  <c r="EQ7"/>
  <c r="EP7"/>
  <c r="EO7"/>
  <c r="EN7"/>
  <c r="EM7"/>
  <c r="EL7"/>
  <c r="EK7"/>
  <c r="EJ7"/>
  <c r="EI7"/>
  <c r="EH7"/>
  <c r="EG7"/>
  <c r="EF7"/>
  <c r="EE7"/>
  <c r="ED7"/>
  <c r="EC7"/>
  <c r="EB7"/>
  <c r="EA7"/>
  <c r="DZ7"/>
  <c r="DY7"/>
  <c r="DX7"/>
  <c r="DW7"/>
  <c r="DV7"/>
  <c r="DU7"/>
  <c r="DT7"/>
  <c r="DS7"/>
  <c r="DR7"/>
  <c r="DQ7"/>
  <c r="DP7"/>
  <c r="DO7"/>
  <c r="DN7"/>
  <c r="DM7"/>
  <c r="DL7"/>
  <c r="DK7"/>
  <c r="DJ7"/>
  <c r="DI7"/>
  <c r="DH7"/>
  <c r="DG7"/>
  <c r="DF7"/>
  <c r="DE7"/>
  <c r="DD7"/>
  <c r="DC7"/>
  <c r="DB7"/>
  <c r="DA7"/>
  <c r="CZ7"/>
  <c r="CY7"/>
  <c r="CX7"/>
  <c r="CW7"/>
  <c r="CV7"/>
  <c r="CU7"/>
  <c r="CT7"/>
  <c r="CS7"/>
  <c r="CR7"/>
  <c r="CQ7"/>
  <c r="CP7"/>
  <c r="CO7"/>
  <c r="CN7"/>
  <c r="CM7"/>
  <c r="CL7"/>
  <c r="CK7"/>
  <c r="CJ7"/>
  <c r="CI7"/>
  <c r="CH7"/>
  <c r="CG7"/>
  <c r="CF7"/>
  <c r="CE7"/>
  <c r="CD7"/>
  <c r="CC7"/>
  <c r="CB7"/>
  <c r="CA7"/>
  <c r="BZ7"/>
  <c r="BY7"/>
  <c r="BX7"/>
  <c r="BW7"/>
  <c r="BV7"/>
  <c r="BU7"/>
  <c r="BT7"/>
  <c r="BS7"/>
  <c r="BR7"/>
  <c r="BQ7"/>
  <c r="BP7"/>
  <c r="BO7"/>
  <c r="BN7"/>
  <c r="BM7"/>
  <c r="BL7"/>
  <c r="BK7"/>
  <c r="BJ7"/>
  <c r="BI7"/>
  <c r="BH7"/>
  <c r="BG7"/>
  <c r="BF7"/>
  <c r="BE7"/>
  <c r="BD7"/>
  <c r="BC7"/>
  <c r="BB7"/>
  <c r="BA7"/>
  <c r="AZ7"/>
  <c r="AY7"/>
  <c r="AX7"/>
  <c r="AW7"/>
  <c r="AV7"/>
  <c r="AU7"/>
  <c r="AT7"/>
  <c r="AS7"/>
  <c r="AR7"/>
  <c r="AQ7"/>
  <c r="AP7"/>
  <c r="AO7"/>
  <c r="AN7"/>
  <c r="HW6"/>
  <c r="HV6"/>
  <c r="HU6"/>
  <c r="HT6"/>
  <c r="HS6"/>
  <c r="HR6"/>
  <c r="HQ6"/>
  <c r="HP6"/>
  <c r="HO6"/>
  <c r="HN6"/>
  <c r="HM6"/>
  <c r="HL6"/>
  <c r="HK6"/>
  <c r="HJ6"/>
  <c r="HI6"/>
  <c r="HH6"/>
  <c r="HG6"/>
  <c r="HF6"/>
  <c r="HE6"/>
  <c r="HD6"/>
  <c r="HC6"/>
  <c r="HB6"/>
  <c r="HA6"/>
  <c r="GZ6"/>
  <c r="GY6"/>
  <c r="GX6"/>
  <c r="GW6"/>
  <c r="GV6"/>
  <c r="GU6"/>
  <c r="GT6"/>
  <c r="GS6"/>
  <c r="GR6"/>
  <c r="GQ6"/>
  <c r="GP6"/>
  <c r="GO6"/>
  <c r="GN6"/>
  <c r="GM6"/>
  <c r="GL6"/>
  <c r="GK6"/>
  <c r="GJ6"/>
  <c r="GI6"/>
  <c r="GH6"/>
  <c r="GG6"/>
  <c r="GF6"/>
  <c r="GE6"/>
  <c r="GD6"/>
  <c r="GC6"/>
  <c r="GB6"/>
  <c r="GA6"/>
  <c r="FZ6"/>
  <c r="FY6"/>
  <c r="FX6"/>
  <c r="FW6"/>
  <c r="FV6"/>
  <c r="FU6"/>
  <c r="FT6"/>
  <c r="FS6"/>
  <c r="FR6"/>
  <c r="FQ6"/>
  <c r="FP6"/>
  <c r="FO6"/>
  <c r="FN6"/>
  <c r="FM6"/>
  <c r="FL6"/>
  <c r="FK6"/>
  <c r="FJ6"/>
  <c r="FI6"/>
  <c r="FH6"/>
  <c r="FG6"/>
  <c r="FF6"/>
  <c r="FE6"/>
  <c r="FD6"/>
  <c r="FC6"/>
  <c r="FB6"/>
  <c r="FA6"/>
  <c r="EZ6"/>
  <c r="EY6"/>
  <c r="EX6"/>
  <c r="EW6"/>
  <c r="EV6"/>
  <c r="EU6"/>
  <c r="ET6"/>
  <c r="ES6"/>
  <c r="ER6"/>
  <c r="EQ6"/>
  <c r="EP6"/>
  <c r="EO6"/>
  <c r="EN6"/>
  <c r="EM6"/>
  <c r="EL6"/>
  <c r="EK6"/>
  <c r="EJ6"/>
  <c r="EI6"/>
  <c r="EH6"/>
  <c r="EG6"/>
  <c r="EF6"/>
  <c r="EE6"/>
  <c r="ED6"/>
  <c r="EC6"/>
  <c r="EB6"/>
  <c r="EA6"/>
  <c r="DZ6"/>
  <c r="DY6"/>
  <c r="DX6"/>
  <c r="DW6"/>
  <c r="DV6"/>
  <c r="DU6"/>
  <c r="DT6"/>
  <c r="DS6"/>
  <c r="DR6"/>
  <c r="DQ6"/>
  <c r="DP6"/>
  <c r="DO6"/>
  <c r="DN6"/>
  <c r="DM6"/>
  <c r="DL6"/>
  <c r="DK6"/>
  <c r="DJ6"/>
  <c r="DI6"/>
  <c r="DH6"/>
  <c r="DG6"/>
  <c r="DF6"/>
  <c r="DE6"/>
  <c r="DD6"/>
  <c r="DC6"/>
  <c r="DB6"/>
  <c r="DA6"/>
  <c r="CZ6"/>
  <c r="CY6"/>
  <c r="CX6"/>
  <c r="CW6"/>
  <c r="CV6"/>
  <c r="CU6"/>
  <c r="CT6"/>
  <c r="CS6"/>
  <c r="CR6"/>
  <c r="CQ6"/>
  <c r="CP6"/>
  <c r="CO6"/>
  <c r="CN6"/>
  <c r="CM6"/>
  <c r="CL6"/>
  <c r="CK6"/>
  <c r="CJ6"/>
  <c r="CI6"/>
  <c r="CH6"/>
  <c r="CG6"/>
  <c r="CF6"/>
  <c r="CE6"/>
  <c r="CD6"/>
  <c r="CC6"/>
  <c r="CB6"/>
  <c r="CA6"/>
  <c r="BZ6"/>
  <c r="BY6"/>
  <c r="BX6"/>
  <c r="BW6"/>
  <c r="BV6"/>
  <c r="BU6"/>
  <c r="BT6"/>
  <c r="BS6"/>
  <c r="BR6"/>
  <c r="BQ6"/>
  <c r="BP6"/>
  <c r="BO6"/>
  <c r="BN6"/>
  <c r="BM6"/>
  <c r="BL6"/>
  <c r="BK6"/>
  <c r="BJ6"/>
  <c r="BI6"/>
  <c r="BH6"/>
  <c r="BG6"/>
  <c r="BF6"/>
  <c r="BE6"/>
  <c r="BD6"/>
  <c r="BC6"/>
  <c r="BB6"/>
  <c r="BA6"/>
  <c r="AZ6"/>
  <c r="AY6"/>
  <c r="AX6"/>
  <c r="AW6"/>
  <c r="AV6"/>
  <c r="AU6"/>
  <c r="AT6"/>
  <c r="AS6"/>
  <c r="AR6"/>
  <c r="AQ6"/>
  <c r="AP6"/>
  <c r="AO6"/>
  <c r="AN6"/>
  <c r="HW5"/>
  <c r="HV5"/>
  <c r="HU5"/>
  <c r="HT5"/>
  <c r="HS5"/>
  <c r="HR5"/>
  <c r="HQ5"/>
  <c r="HP5"/>
  <c r="HO5"/>
  <c r="HN5"/>
  <c r="HM5"/>
  <c r="HL5"/>
  <c r="HK5"/>
  <c r="HJ5"/>
  <c r="HI5"/>
  <c r="HH5"/>
  <c r="HG5"/>
  <c r="HF5"/>
  <c r="HE5"/>
  <c r="HD5"/>
  <c r="HC5"/>
  <c r="HB5"/>
  <c r="HA5"/>
  <c r="GZ5"/>
  <c r="GY5"/>
  <c r="GX5"/>
  <c r="GW5"/>
  <c r="GV5"/>
  <c r="GU5"/>
  <c r="GT5"/>
  <c r="GS5"/>
  <c r="GR5"/>
  <c r="GQ5"/>
  <c r="GP5"/>
  <c r="GO5"/>
  <c r="GN5"/>
  <c r="GM5"/>
  <c r="GL5"/>
  <c r="GK5"/>
  <c r="GJ5"/>
  <c r="GI5"/>
  <c r="GH5"/>
  <c r="GG5"/>
  <c r="GF5"/>
  <c r="GE5"/>
  <c r="GD5"/>
  <c r="GC5"/>
  <c r="GB5"/>
  <c r="GA5"/>
  <c r="FZ5"/>
  <c r="FY5"/>
  <c r="FX5"/>
  <c r="FW5"/>
  <c r="FV5"/>
  <c r="FU5"/>
  <c r="FT5"/>
  <c r="FS5"/>
  <c r="FR5"/>
  <c r="FQ5"/>
  <c r="FP5"/>
  <c r="FO5"/>
  <c r="FN5"/>
  <c r="FM5"/>
  <c r="FL5"/>
  <c r="FK5"/>
  <c r="FJ5"/>
  <c r="FI5"/>
  <c r="FH5"/>
  <c r="FG5"/>
  <c r="FF5"/>
  <c r="FE5"/>
  <c r="FD5"/>
  <c r="FC5"/>
  <c r="FB5"/>
  <c r="FA5"/>
  <c r="EZ5"/>
  <c r="EY5"/>
  <c r="EX5"/>
  <c r="EW5"/>
  <c r="EV5"/>
  <c r="EU5"/>
  <c r="ET5"/>
  <c r="ES5"/>
  <c r="ER5"/>
  <c r="EQ5"/>
  <c r="EP5"/>
  <c r="EO5"/>
  <c r="EN5"/>
  <c r="EM5"/>
  <c r="EL5"/>
  <c r="EK5"/>
  <c r="EJ5"/>
  <c r="EI5"/>
  <c r="EH5"/>
  <c r="EG5"/>
  <c r="EF5"/>
  <c r="EE5"/>
  <c r="ED5"/>
  <c r="EC5"/>
  <c r="EB5"/>
  <c r="EA5"/>
  <c r="DZ5"/>
  <c r="DY5"/>
  <c r="DX5"/>
  <c r="DW5"/>
  <c r="DV5"/>
  <c r="DU5"/>
  <c r="DT5"/>
  <c r="DS5"/>
  <c r="DR5"/>
  <c r="DQ5"/>
  <c r="DP5"/>
  <c r="DO5"/>
  <c r="DN5"/>
  <c r="DM5"/>
  <c r="DL5"/>
  <c r="DK5"/>
  <c r="DJ5"/>
  <c r="DI5"/>
  <c r="DH5"/>
  <c r="DG5"/>
  <c r="DF5"/>
  <c r="DE5"/>
  <c r="DD5"/>
  <c r="DC5"/>
  <c r="DB5"/>
  <c r="DA5"/>
  <c r="CZ5"/>
  <c r="CY5"/>
  <c r="CX5"/>
  <c r="CW5"/>
  <c r="CV5"/>
  <c r="CU5"/>
  <c r="CT5"/>
  <c r="CS5"/>
  <c r="CR5"/>
  <c r="CQ5"/>
  <c r="CP5"/>
  <c r="CO5"/>
  <c r="CN5"/>
  <c r="CM5"/>
  <c r="CL5"/>
  <c r="CK5"/>
  <c r="CJ5"/>
  <c r="CI5"/>
  <c r="CH5"/>
  <c r="CG5"/>
  <c r="CF5"/>
  <c r="CE5"/>
  <c r="CD5"/>
  <c r="CC5"/>
  <c r="CB5"/>
  <c r="CA5"/>
  <c r="BZ5"/>
  <c r="BY5"/>
  <c r="BX5"/>
  <c r="BW5"/>
  <c r="BV5"/>
  <c r="BU5"/>
  <c r="BT5"/>
  <c r="BS5"/>
  <c r="BR5"/>
  <c r="BQ5"/>
  <c r="BP5"/>
  <c r="BO5"/>
  <c r="BN5"/>
  <c r="BM5"/>
  <c r="BL5"/>
  <c r="BK5"/>
  <c r="BJ5"/>
  <c r="BI5"/>
  <c r="BH5"/>
  <c r="BG5"/>
  <c r="BF5"/>
  <c r="BE5"/>
  <c r="BD5"/>
  <c r="BC5"/>
  <c r="BB5"/>
  <c r="BA5"/>
  <c r="AZ5"/>
  <c r="AY5"/>
  <c r="AX5"/>
  <c r="AW5"/>
  <c r="AV5"/>
  <c r="AU5"/>
  <c r="AT5"/>
  <c r="AS5"/>
  <c r="AR5"/>
  <c r="AQ5"/>
  <c r="AP5"/>
  <c r="AO5"/>
  <c r="AN5"/>
  <c r="HW4"/>
  <c r="HV4"/>
  <c r="HU4"/>
  <c r="HT4"/>
  <c r="HS4"/>
  <c r="HR4"/>
  <c r="HQ4"/>
  <c r="HP4"/>
  <c r="HO4"/>
  <c r="HN4"/>
  <c r="HM4"/>
  <c r="HL4"/>
  <c r="HK4"/>
  <c r="HJ4"/>
  <c r="HI4"/>
  <c r="HH4"/>
  <c r="HG4"/>
  <c r="HF4"/>
  <c r="HE4"/>
  <c r="HD4"/>
  <c r="HC4"/>
  <c r="HB4"/>
  <c r="HA4"/>
  <c r="GZ4"/>
  <c r="GY4"/>
  <c r="GX4"/>
  <c r="GW4"/>
  <c r="GV4"/>
  <c r="GU4"/>
  <c r="GT4"/>
  <c r="GS4"/>
  <c r="GR4"/>
  <c r="GQ4"/>
  <c r="GP4"/>
  <c r="GO4"/>
  <c r="GN4"/>
  <c r="GM4"/>
  <c r="GL4"/>
  <c r="GK4"/>
  <c r="GJ4"/>
  <c r="GI4"/>
  <c r="GH4"/>
  <c r="GG4"/>
  <c r="GF4"/>
  <c r="GE4"/>
  <c r="GD4"/>
  <c r="GC4"/>
  <c r="GB4"/>
  <c r="GA4"/>
  <c r="FZ4"/>
  <c r="FY4"/>
  <c r="FX4"/>
  <c r="FW4"/>
  <c r="FV4"/>
  <c r="FU4"/>
  <c r="FT4"/>
  <c r="FS4"/>
  <c r="FR4"/>
  <c r="FQ4"/>
  <c r="FP4"/>
  <c r="FO4"/>
  <c r="FN4"/>
  <c r="FM4"/>
  <c r="FL4"/>
  <c r="FK4"/>
  <c r="FJ4"/>
  <c r="FI4"/>
  <c r="FH4"/>
  <c r="FG4"/>
  <c r="FF4"/>
  <c r="FE4"/>
  <c r="FD4"/>
  <c r="FC4"/>
  <c r="FB4"/>
  <c r="FA4"/>
  <c r="EZ4"/>
  <c r="EY4"/>
  <c r="EX4"/>
  <c r="EW4"/>
  <c r="EV4"/>
  <c r="EU4"/>
  <c r="ET4"/>
  <c r="ES4"/>
  <c r="ER4"/>
  <c r="EQ4"/>
  <c r="EP4"/>
  <c r="EO4"/>
  <c r="EN4"/>
  <c r="EM4"/>
  <c r="EL4"/>
  <c r="EK4"/>
  <c r="EJ4"/>
  <c r="EI4"/>
  <c r="EH4"/>
  <c r="EG4"/>
  <c r="EF4"/>
  <c r="EE4"/>
  <c r="ED4"/>
  <c r="EC4"/>
  <c r="EB4"/>
  <c r="EA4"/>
  <c r="DZ4"/>
  <c r="DY4"/>
  <c r="DX4"/>
  <c r="DW4"/>
  <c r="DV4"/>
  <c r="DU4"/>
  <c r="DT4"/>
  <c r="DS4"/>
  <c r="DR4"/>
  <c r="DQ4"/>
  <c r="DP4"/>
  <c r="DO4"/>
  <c r="DN4"/>
  <c r="DM4"/>
  <c r="DL4"/>
  <c r="DK4"/>
  <c r="DJ4"/>
  <c r="DI4"/>
  <c r="DH4"/>
  <c r="DG4"/>
  <c r="DF4"/>
  <c r="DE4"/>
  <c r="DD4"/>
  <c r="DC4"/>
  <c r="DB4"/>
  <c r="DA4"/>
  <c r="CZ4"/>
  <c r="CY4"/>
  <c r="CX4"/>
  <c r="CW4"/>
  <c r="CV4"/>
  <c r="CU4"/>
  <c r="CT4"/>
  <c r="CS4"/>
  <c r="CR4"/>
  <c r="CQ4"/>
  <c r="CP4"/>
  <c r="CO4"/>
  <c r="CN4"/>
  <c r="CM4"/>
  <c r="CL4"/>
  <c r="CK4"/>
  <c r="CJ4"/>
  <c r="CI4"/>
  <c r="CH4"/>
  <c r="CG4"/>
  <c r="CF4"/>
  <c r="CE4"/>
  <c r="CD4"/>
  <c r="CC4"/>
  <c r="CB4"/>
  <c r="CA4"/>
  <c r="BZ4"/>
  <c r="BY4"/>
  <c r="BX4"/>
  <c r="BW4"/>
  <c r="BV4"/>
  <c r="BU4"/>
  <c r="BT4"/>
  <c r="BS4"/>
  <c r="BR4"/>
  <c r="BQ4"/>
  <c r="BP4"/>
  <c r="BO4"/>
  <c r="BN4"/>
  <c r="BM4"/>
  <c r="BL4"/>
  <c r="BK4"/>
  <c r="BJ4"/>
  <c r="BI4"/>
  <c r="BH4"/>
  <c r="BG4"/>
  <c r="BF4"/>
  <c r="BE4"/>
  <c r="BD4"/>
  <c r="BC4"/>
  <c r="BB4"/>
  <c r="BA4"/>
  <c r="AZ4"/>
  <c r="AY4"/>
  <c r="AX4"/>
  <c r="AW4"/>
  <c r="AV4"/>
  <c r="AU4"/>
  <c r="AT4"/>
  <c r="AS4"/>
  <c r="AR4"/>
  <c r="AQ4"/>
  <c r="AP4"/>
  <c r="AO4"/>
  <c r="AN4"/>
  <c r="HW3"/>
  <c r="HV3"/>
  <c r="HU3"/>
  <c r="HT3"/>
  <c r="HS3"/>
  <c r="HQ3"/>
  <c r="HP3"/>
  <c r="HO3"/>
  <c r="HM3"/>
  <c r="HL3"/>
  <c r="HK3"/>
  <c r="HJ3"/>
  <c r="HI3"/>
  <c r="HH3"/>
  <c r="HG3"/>
  <c r="HF3"/>
  <c r="HE3"/>
  <c r="HD3"/>
  <c r="HC3"/>
  <c r="HA3"/>
  <c r="GZ3"/>
  <c r="GY3"/>
  <c r="GW3"/>
  <c r="GV3"/>
  <c r="GU3"/>
  <c r="GT3"/>
  <c r="GS3"/>
  <c r="GR3"/>
  <c r="GQ3"/>
  <c r="GP3"/>
  <c r="GO3"/>
  <c r="GN3"/>
  <c r="GM3"/>
  <c r="GK3"/>
  <c r="GJ3"/>
  <c r="GI3"/>
  <c r="GG3"/>
  <c r="GF3"/>
  <c r="GE3"/>
  <c r="GD3"/>
  <c r="GC3"/>
  <c r="GB3"/>
  <c r="GA3"/>
  <c r="FZ3"/>
  <c r="FY3"/>
  <c r="FX3"/>
  <c r="FW3"/>
  <c r="FU3"/>
  <c r="FT3"/>
  <c r="FS3"/>
  <c r="FQ3"/>
  <c r="FP3"/>
  <c r="FO3"/>
  <c r="FN3"/>
  <c r="FM3"/>
  <c r="FL3"/>
  <c r="FK3"/>
  <c r="FJ3"/>
  <c r="FI3"/>
  <c r="FH3"/>
  <c r="FG3"/>
  <c r="FE3"/>
  <c r="FD3"/>
  <c r="FC3"/>
  <c r="FA3"/>
  <c r="EZ3"/>
  <c r="EY3"/>
  <c r="EX3"/>
  <c r="EW3"/>
  <c r="EV3"/>
  <c r="EU3"/>
  <c r="ET3"/>
  <c r="ES3"/>
  <c r="ER3"/>
  <c r="EQ3"/>
  <c r="EO3"/>
  <c r="EN3"/>
  <c r="EM3"/>
  <c r="EK3"/>
  <c r="EJ3"/>
  <c r="EI3"/>
  <c r="EH3"/>
  <c r="EG3"/>
  <c r="EF3"/>
  <c r="EE3"/>
  <c r="ED3"/>
  <c r="EC3"/>
  <c r="EB3"/>
  <c r="EA3"/>
  <c r="DY3"/>
  <c r="DX3"/>
  <c r="DW3"/>
  <c r="DU3"/>
  <c r="DT3"/>
  <c r="DS3"/>
  <c r="DR3"/>
  <c r="DQ3"/>
  <c r="DP3"/>
  <c r="DO3"/>
  <c r="DN3"/>
  <c r="DM3"/>
  <c r="DL3"/>
  <c r="DK3"/>
  <c r="DI3"/>
  <c r="DH3"/>
  <c r="DG3"/>
  <c r="DE3"/>
  <c r="DD3"/>
  <c r="DC3"/>
  <c r="DB3"/>
  <c r="DA3"/>
  <c r="CZ3"/>
  <c r="CY3"/>
  <c r="CX3"/>
  <c r="CW3"/>
  <c r="CV3"/>
  <c r="CU3"/>
  <c r="CS3"/>
  <c r="CR3"/>
  <c r="CQ3"/>
  <c r="CO3"/>
  <c r="CN3"/>
  <c r="CM3"/>
  <c r="CL3"/>
  <c r="CK3"/>
  <c r="CJ3"/>
  <c r="CI3"/>
  <c r="CH3"/>
  <c r="CG3"/>
  <c r="CF3"/>
  <c r="CE3"/>
  <c r="CC3"/>
  <c r="CB3"/>
  <c r="CA3"/>
  <c r="BY3"/>
  <c r="BX3"/>
  <c r="BW3"/>
  <c r="BV3"/>
  <c r="BU3"/>
  <c r="BT3"/>
  <c r="BS3"/>
  <c r="BR3"/>
  <c r="BQ3"/>
  <c r="BP3"/>
  <c r="BO3"/>
  <c r="BM3"/>
  <c r="BL3"/>
  <c r="BK3"/>
  <c r="BI3"/>
  <c r="BH3"/>
  <c r="BG3"/>
  <c r="BF3"/>
  <c r="BE3"/>
  <c r="BD3"/>
  <c r="BC3"/>
  <c r="BB3"/>
  <c r="BA3"/>
  <c r="AZ3"/>
  <c r="AY3"/>
  <c r="AW3"/>
  <c r="AV3"/>
  <c r="AU3"/>
  <c r="AS3"/>
  <c r="AR3"/>
  <c r="AQ3"/>
  <c r="AP3"/>
  <c r="AO3"/>
  <c r="AN3"/>
  <c r="HW15" i="20"/>
  <c r="HV15"/>
  <c r="HU15"/>
  <c r="HT15"/>
  <c r="HS15"/>
  <c r="HR15"/>
  <c r="HQ15"/>
  <c r="HP15"/>
  <c r="HO15"/>
  <c r="HN15"/>
  <c r="HM15"/>
  <c r="HL15"/>
  <c r="HK15"/>
  <c r="HJ15"/>
  <c r="HI15"/>
  <c r="HH15"/>
  <c r="HG15"/>
  <c r="HF15"/>
  <c r="HE15"/>
  <c r="HD15"/>
  <c r="HC15"/>
  <c r="HB15"/>
  <c r="HA15"/>
  <c r="GZ15"/>
  <c r="GY15"/>
  <c r="GX15"/>
  <c r="GW15"/>
  <c r="GV15"/>
  <c r="GU15"/>
  <c r="GT15"/>
  <c r="GS15"/>
  <c r="GR15"/>
  <c r="GQ15"/>
  <c r="GP15"/>
  <c r="GO15"/>
  <c r="GN15"/>
  <c r="GM15"/>
  <c r="GL15"/>
  <c r="GK15"/>
  <c r="GJ15"/>
  <c r="GI15"/>
  <c r="GH15"/>
  <c r="GG15"/>
  <c r="GF15"/>
  <c r="GE15"/>
  <c r="GD15"/>
  <c r="GC15"/>
  <c r="GB15"/>
  <c r="GA15"/>
  <c r="FZ15"/>
  <c r="FY15"/>
  <c r="FX15"/>
  <c r="FW15"/>
  <c r="FV15"/>
  <c r="FU15"/>
  <c r="FT15"/>
  <c r="FS15"/>
  <c r="FR15"/>
  <c r="FQ15"/>
  <c r="FP15"/>
  <c r="FO15"/>
  <c r="FN15"/>
  <c r="FM15"/>
  <c r="FL15"/>
  <c r="FK15"/>
  <c r="FJ15"/>
  <c r="FI15"/>
  <c r="FH15"/>
  <c r="FG15"/>
  <c r="FF15"/>
  <c r="FE15"/>
  <c r="FD15"/>
  <c r="FC15"/>
  <c r="FB15"/>
  <c r="FA15"/>
  <c r="EZ15"/>
  <c r="EY15"/>
  <c r="EX15"/>
  <c r="EW15"/>
  <c r="EV15"/>
  <c r="EU15"/>
  <c r="ET15"/>
  <c r="ES15"/>
  <c r="ER15"/>
  <c r="EQ15"/>
  <c r="EP15"/>
  <c r="EO15"/>
  <c r="EN15"/>
  <c r="EM15"/>
  <c r="EL15"/>
  <c r="EK15"/>
  <c r="EJ15"/>
  <c r="EI15"/>
  <c r="EH15"/>
  <c r="EG15"/>
  <c r="EF15"/>
  <c r="EE15"/>
  <c r="ED15"/>
  <c r="EC15"/>
  <c r="EB15"/>
  <c r="EA15"/>
  <c r="DZ15"/>
  <c r="DY15"/>
  <c r="DX15"/>
  <c r="DW15"/>
  <c r="DV15"/>
  <c r="DU15"/>
  <c r="DT15"/>
  <c r="DS15"/>
  <c r="DR15"/>
  <c r="DQ15"/>
  <c r="DP15"/>
  <c r="DO15"/>
  <c r="DN15"/>
  <c r="DM15"/>
  <c r="DL15"/>
  <c r="DK15"/>
  <c r="DJ15"/>
  <c r="DI15"/>
  <c r="DH15"/>
  <c r="DG15"/>
  <c r="DF15"/>
  <c r="DE15"/>
  <c r="DD15"/>
  <c r="DC15"/>
  <c r="DB15"/>
  <c r="DA15"/>
  <c r="CZ15"/>
  <c r="CY15"/>
  <c r="CX15"/>
  <c r="CW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I15"/>
  <c r="BH15"/>
  <c r="BG15"/>
  <c r="BF15"/>
  <c r="BE15"/>
  <c r="BD15"/>
  <c r="BC15"/>
  <c r="BB15"/>
  <c r="BA15"/>
  <c r="AZ15"/>
  <c r="AY15"/>
  <c r="AX15"/>
  <c r="AW15"/>
  <c r="AV15"/>
  <c r="AU15"/>
  <c r="AT15"/>
  <c r="AS15"/>
  <c r="AR15"/>
  <c r="AQ15"/>
  <c r="AP15"/>
  <c r="AO15"/>
  <c r="AN15"/>
  <c r="HW14"/>
  <c r="HV14"/>
  <c r="HU14"/>
  <c r="HT14"/>
  <c r="HS14"/>
  <c r="HR14"/>
  <c r="HQ14"/>
  <c r="HP14"/>
  <c r="HO14"/>
  <c r="HN14"/>
  <c r="HM14"/>
  <c r="HL14"/>
  <c r="HK14"/>
  <c r="HJ14"/>
  <c r="HI14"/>
  <c r="HH14"/>
  <c r="HG14"/>
  <c r="HF14"/>
  <c r="HE14"/>
  <c r="HD14"/>
  <c r="HC14"/>
  <c r="HB14"/>
  <c r="HA14"/>
  <c r="GZ14"/>
  <c r="GY14"/>
  <c r="GX14"/>
  <c r="GW14"/>
  <c r="GV14"/>
  <c r="GU14"/>
  <c r="GT14"/>
  <c r="GS14"/>
  <c r="GR14"/>
  <c r="GQ14"/>
  <c r="GP14"/>
  <c r="GO14"/>
  <c r="GN14"/>
  <c r="GM14"/>
  <c r="GL14"/>
  <c r="GK14"/>
  <c r="GJ14"/>
  <c r="GI14"/>
  <c r="GH14"/>
  <c r="GG14"/>
  <c r="GF14"/>
  <c r="GE14"/>
  <c r="GD14"/>
  <c r="GC14"/>
  <c r="GB14"/>
  <c r="GA14"/>
  <c r="FZ14"/>
  <c r="FY14"/>
  <c r="FX14"/>
  <c r="FW14"/>
  <c r="FV14"/>
  <c r="FU14"/>
  <c r="FT14"/>
  <c r="FS14"/>
  <c r="FR14"/>
  <c r="FQ14"/>
  <c r="FP14"/>
  <c r="FO14"/>
  <c r="FN14"/>
  <c r="FM14"/>
  <c r="FL14"/>
  <c r="FK14"/>
  <c r="FJ14"/>
  <c r="FI14"/>
  <c r="FH14"/>
  <c r="FG14"/>
  <c r="FF14"/>
  <c r="FE14"/>
  <c r="FD14"/>
  <c r="FC14"/>
  <c r="FB14"/>
  <c r="FA14"/>
  <c r="EZ14"/>
  <c r="EY14"/>
  <c r="EX14"/>
  <c r="EW14"/>
  <c r="EV14"/>
  <c r="EU14"/>
  <c r="ET14"/>
  <c r="ES14"/>
  <c r="ER14"/>
  <c r="EQ14"/>
  <c r="EP14"/>
  <c r="EO14"/>
  <c r="EN14"/>
  <c r="EM14"/>
  <c r="EL14"/>
  <c r="EK14"/>
  <c r="EJ14"/>
  <c r="EI14"/>
  <c r="EH14"/>
  <c r="EG14"/>
  <c r="EF14"/>
  <c r="EE14"/>
  <c r="ED14"/>
  <c r="EC14"/>
  <c r="EB14"/>
  <c r="EA14"/>
  <c r="DZ14"/>
  <c r="DY14"/>
  <c r="DX14"/>
  <c r="DW14"/>
  <c r="DV14"/>
  <c r="DU14"/>
  <c r="DT14"/>
  <c r="DS14"/>
  <c r="DR14"/>
  <c r="DQ14"/>
  <c r="DP14"/>
  <c r="DO14"/>
  <c r="DN14"/>
  <c r="DM14"/>
  <c r="DL14"/>
  <c r="DK14"/>
  <c r="DJ14"/>
  <c r="DI14"/>
  <c r="DH14"/>
  <c r="DG14"/>
  <c r="DF14"/>
  <c r="DE14"/>
  <c r="DD14"/>
  <c r="DC14"/>
  <c r="DB14"/>
  <c r="DA14"/>
  <c r="CZ14"/>
  <c r="CY14"/>
  <c r="CX14"/>
  <c r="CW14"/>
  <c r="CV14"/>
  <c r="CU14"/>
  <c r="CT14"/>
  <c r="CS14"/>
  <c r="CR14"/>
  <c r="CQ14"/>
  <c r="CP14"/>
  <c r="CO14"/>
  <c r="CN14"/>
  <c r="CM14"/>
  <c r="CL14"/>
  <c r="CK14"/>
  <c r="CJ14"/>
  <c r="CI14"/>
  <c r="CH14"/>
  <c r="CG14"/>
  <c r="CF14"/>
  <c r="CE14"/>
  <c r="CD14"/>
  <c r="CC14"/>
  <c r="CB14"/>
  <c r="CA14"/>
  <c r="BZ14"/>
  <c r="BY14"/>
  <c r="BX14"/>
  <c r="BW14"/>
  <c r="BV14"/>
  <c r="BU14"/>
  <c r="BT14"/>
  <c r="BS14"/>
  <c r="BR14"/>
  <c r="BQ14"/>
  <c r="BP14"/>
  <c r="BO14"/>
  <c r="BN14"/>
  <c r="BM14"/>
  <c r="BL14"/>
  <c r="BK14"/>
  <c r="BJ14"/>
  <c r="BI14"/>
  <c r="BH14"/>
  <c r="BG14"/>
  <c r="BF14"/>
  <c r="BE14"/>
  <c r="BD14"/>
  <c r="BC14"/>
  <c r="BB14"/>
  <c r="BA14"/>
  <c r="AZ14"/>
  <c r="J25" s="1"/>
  <c r="AY14"/>
  <c r="AX14"/>
  <c r="AW14"/>
  <c r="AV14"/>
  <c r="J24" s="1"/>
  <c r="AU14"/>
  <c r="AT14"/>
  <c r="AS14"/>
  <c r="AR14"/>
  <c r="F24" s="1"/>
  <c r="AQ14"/>
  <c r="AP14"/>
  <c r="AO14"/>
  <c r="AN14"/>
  <c r="B24" s="1"/>
  <c r="HW13"/>
  <c r="HV13"/>
  <c r="HU13"/>
  <c r="HT13"/>
  <c r="HS13"/>
  <c r="HR13"/>
  <c r="HQ13"/>
  <c r="HP13"/>
  <c r="HO13"/>
  <c r="HN13"/>
  <c r="HM13"/>
  <c r="HL13"/>
  <c r="HK13"/>
  <c r="HJ13"/>
  <c r="HI13"/>
  <c r="HH13"/>
  <c r="HG13"/>
  <c r="HF13"/>
  <c r="HE13"/>
  <c r="HD13"/>
  <c r="HC13"/>
  <c r="HB13"/>
  <c r="HA13"/>
  <c r="GZ13"/>
  <c r="GY13"/>
  <c r="GX13"/>
  <c r="GW13"/>
  <c r="GV13"/>
  <c r="GU13"/>
  <c r="GT13"/>
  <c r="GS13"/>
  <c r="GR13"/>
  <c r="GQ13"/>
  <c r="GP13"/>
  <c r="GO13"/>
  <c r="GN13"/>
  <c r="GM13"/>
  <c r="GL13"/>
  <c r="GK13"/>
  <c r="GJ13"/>
  <c r="GI13"/>
  <c r="GH13"/>
  <c r="GG13"/>
  <c r="GF13"/>
  <c r="GE13"/>
  <c r="GD13"/>
  <c r="GC13"/>
  <c r="GB13"/>
  <c r="GA13"/>
  <c r="FZ13"/>
  <c r="FY13"/>
  <c r="FX13"/>
  <c r="FW13"/>
  <c r="FV13"/>
  <c r="FU13"/>
  <c r="FT13"/>
  <c r="FS13"/>
  <c r="FR13"/>
  <c r="FQ13"/>
  <c r="FP13"/>
  <c r="FO13"/>
  <c r="FN13"/>
  <c r="FM13"/>
  <c r="FL13"/>
  <c r="FK13"/>
  <c r="FJ13"/>
  <c r="FI13"/>
  <c r="FH13"/>
  <c r="FG13"/>
  <c r="FF13"/>
  <c r="FE13"/>
  <c r="FD13"/>
  <c r="FC13"/>
  <c r="FB13"/>
  <c r="FA13"/>
  <c r="EZ13"/>
  <c r="EY13"/>
  <c r="EX13"/>
  <c r="EW13"/>
  <c r="EV13"/>
  <c r="EU13"/>
  <c r="ET13"/>
  <c r="ES13"/>
  <c r="ER13"/>
  <c r="EQ13"/>
  <c r="EP13"/>
  <c r="EO13"/>
  <c r="EN13"/>
  <c r="EM13"/>
  <c r="EL13"/>
  <c r="EK13"/>
  <c r="EJ13"/>
  <c r="EI13"/>
  <c r="EH13"/>
  <c r="EG13"/>
  <c r="EF13"/>
  <c r="EE13"/>
  <c r="ED13"/>
  <c r="EC13"/>
  <c r="EB13"/>
  <c r="EA13"/>
  <c r="DZ13"/>
  <c r="DY13"/>
  <c r="DX13"/>
  <c r="DW13"/>
  <c r="DV13"/>
  <c r="DU13"/>
  <c r="DT13"/>
  <c r="DS13"/>
  <c r="DR13"/>
  <c r="DQ13"/>
  <c r="DP13"/>
  <c r="DO13"/>
  <c r="DN13"/>
  <c r="DM13"/>
  <c r="DL13"/>
  <c r="DK13"/>
  <c r="DJ13"/>
  <c r="DI13"/>
  <c r="DH13"/>
  <c r="DG13"/>
  <c r="DF13"/>
  <c r="DE13"/>
  <c r="DD13"/>
  <c r="DC13"/>
  <c r="DB13"/>
  <c r="DA13"/>
  <c r="CZ13"/>
  <c r="CY13"/>
  <c r="CX13"/>
  <c r="CW13"/>
  <c r="CV13"/>
  <c r="CU13"/>
  <c r="CT13"/>
  <c r="CS13"/>
  <c r="CR13"/>
  <c r="CQ13"/>
  <c r="CP13"/>
  <c r="CO13"/>
  <c r="CN13"/>
  <c r="CM13"/>
  <c r="CL13"/>
  <c r="CK13"/>
  <c r="CJ13"/>
  <c r="CI13"/>
  <c r="CH13"/>
  <c r="CG13"/>
  <c r="CF13"/>
  <c r="CE13"/>
  <c r="CD13"/>
  <c r="CC13"/>
  <c r="CB13"/>
  <c r="CA13"/>
  <c r="BZ13"/>
  <c r="BY13"/>
  <c r="BX13"/>
  <c r="BW13"/>
  <c r="BV13"/>
  <c r="BU13"/>
  <c r="BT13"/>
  <c r="BS13"/>
  <c r="BR13"/>
  <c r="BQ13"/>
  <c r="BP13"/>
  <c r="BO13"/>
  <c r="BN13"/>
  <c r="BM13"/>
  <c r="BL13"/>
  <c r="BK13"/>
  <c r="BJ13"/>
  <c r="BI13"/>
  <c r="BH13"/>
  <c r="BG13"/>
  <c r="BF13"/>
  <c r="BE13"/>
  <c r="BD13"/>
  <c r="BC13"/>
  <c r="BB13"/>
  <c r="BA13"/>
  <c r="AZ13"/>
  <c r="AY13"/>
  <c r="AX13"/>
  <c r="AW13"/>
  <c r="AV13"/>
  <c r="AU13"/>
  <c r="AT13"/>
  <c r="AS13"/>
  <c r="AR13"/>
  <c r="AQ13"/>
  <c r="AP13"/>
  <c r="AO13"/>
  <c r="AN13"/>
  <c r="HW12"/>
  <c r="HV12"/>
  <c r="HU12"/>
  <c r="HT12"/>
  <c r="HS12"/>
  <c r="HR12"/>
  <c r="HQ12"/>
  <c r="HP12"/>
  <c r="HO12"/>
  <c r="HN12"/>
  <c r="HM12"/>
  <c r="HL12"/>
  <c r="HK12"/>
  <c r="HJ12"/>
  <c r="HI12"/>
  <c r="HH12"/>
  <c r="HG12"/>
  <c r="HF12"/>
  <c r="HE12"/>
  <c r="HD12"/>
  <c r="HC12"/>
  <c r="HB12"/>
  <c r="HA12"/>
  <c r="GZ12"/>
  <c r="GY12"/>
  <c r="GX12"/>
  <c r="GW12"/>
  <c r="GV12"/>
  <c r="GU12"/>
  <c r="GT12"/>
  <c r="GS12"/>
  <c r="GR12"/>
  <c r="GQ12"/>
  <c r="GP12"/>
  <c r="GO12"/>
  <c r="GN12"/>
  <c r="GM12"/>
  <c r="GL12"/>
  <c r="GK12"/>
  <c r="GJ12"/>
  <c r="GI12"/>
  <c r="GH12"/>
  <c r="GG12"/>
  <c r="GF12"/>
  <c r="GE12"/>
  <c r="GD12"/>
  <c r="GC12"/>
  <c r="GB12"/>
  <c r="GA12"/>
  <c r="FZ12"/>
  <c r="FY12"/>
  <c r="FX12"/>
  <c r="FW12"/>
  <c r="FV12"/>
  <c r="FU12"/>
  <c r="FT12"/>
  <c r="FS12"/>
  <c r="FR12"/>
  <c r="FQ12"/>
  <c r="FP12"/>
  <c r="FO12"/>
  <c r="FN12"/>
  <c r="FM12"/>
  <c r="FL12"/>
  <c r="FK12"/>
  <c r="FJ12"/>
  <c r="FI12"/>
  <c r="FH12"/>
  <c r="FG12"/>
  <c r="FF12"/>
  <c r="FE12"/>
  <c r="FD12"/>
  <c r="FC12"/>
  <c r="FB12"/>
  <c r="FA12"/>
  <c r="EZ12"/>
  <c r="EY12"/>
  <c r="EX12"/>
  <c r="EW12"/>
  <c r="EV12"/>
  <c r="EU12"/>
  <c r="ET12"/>
  <c r="ES12"/>
  <c r="ER12"/>
  <c r="EQ12"/>
  <c r="EP12"/>
  <c r="EO12"/>
  <c r="EN12"/>
  <c r="EM12"/>
  <c r="EL12"/>
  <c r="EK12"/>
  <c r="EJ12"/>
  <c r="EI12"/>
  <c r="EH12"/>
  <c r="EG12"/>
  <c r="EF12"/>
  <c r="EE12"/>
  <c r="ED12"/>
  <c r="EC12"/>
  <c r="EB12"/>
  <c r="EA12"/>
  <c r="DZ12"/>
  <c r="DY12"/>
  <c r="DX12"/>
  <c r="DW12"/>
  <c r="DV12"/>
  <c r="DU12"/>
  <c r="DT12"/>
  <c r="DS12"/>
  <c r="DR12"/>
  <c r="DQ12"/>
  <c r="DP12"/>
  <c r="DO12"/>
  <c r="DN12"/>
  <c r="DM12"/>
  <c r="DL12"/>
  <c r="DK12"/>
  <c r="DJ12"/>
  <c r="DI12"/>
  <c r="DH12"/>
  <c r="DG12"/>
  <c r="DF12"/>
  <c r="DE12"/>
  <c r="DD12"/>
  <c r="DC12"/>
  <c r="DB12"/>
  <c r="DA12"/>
  <c r="CZ12"/>
  <c r="CY12"/>
  <c r="CX12"/>
  <c r="CW12"/>
  <c r="CV12"/>
  <c r="CU12"/>
  <c r="CT12"/>
  <c r="CS12"/>
  <c r="CR12"/>
  <c r="CQ12"/>
  <c r="CP12"/>
  <c r="CO12"/>
  <c r="CN12"/>
  <c r="CM12"/>
  <c r="CL12"/>
  <c r="CK12"/>
  <c r="CJ12"/>
  <c r="CI12"/>
  <c r="CH12"/>
  <c r="CG12"/>
  <c r="CF12"/>
  <c r="CE12"/>
  <c r="CD12"/>
  <c r="CC12"/>
  <c r="CB12"/>
  <c r="CA12"/>
  <c r="BZ12"/>
  <c r="BY12"/>
  <c r="BX12"/>
  <c r="BW12"/>
  <c r="BV12"/>
  <c r="BU12"/>
  <c r="BT12"/>
  <c r="BS12"/>
  <c r="BR12"/>
  <c r="BQ12"/>
  <c r="BP12"/>
  <c r="BO12"/>
  <c r="BN12"/>
  <c r="BM12"/>
  <c r="BL12"/>
  <c r="BK12"/>
  <c r="BJ12"/>
  <c r="BI12"/>
  <c r="BH12"/>
  <c r="BG12"/>
  <c r="BF12"/>
  <c r="BE12"/>
  <c r="BD12"/>
  <c r="BC12"/>
  <c r="BB12"/>
  <c r="BA12"/>
  <c r="AZ12"/>
  <c r="AY12"/>
  <c r="AX12"/>
  <c r="AW12"/>
  <c r="AV12"/>
  <c r="AU12"/>
  <c r="AT12"/>
  <c r="AS12"/>
  <c r="AR12"/>
  <c r="AQ12"/>
  <c r="AP12"/>
  <c r="AO12"/>
  <c r="AN12"/>
  <c r="HW11"/>
  <c r="HV11"/>
  <c r="HU11"/>
  <c r="HT11"/>
  <c r="HS11"/>
  <c r="HR11"/>
  <c r="HQ11"/>
  <c r="HP11"/>
  <c r="HO11"/>
  <c r="HN11"/>
  <c r="HM11"/>
  <c r="HL11"/>
  <c r="HK11"/>
  <c r="HJ11"/>
  <c r="HI11"/>
  <c r="HH11"/>
  <c r="HG11"/>
  <c r="HF11"/>
  <c r="HE11"/>
  <c r="HD11"/>
  <c r="HC11"/>
  <c r="HB11"/>
  <c r="HA11"/>
  <c r="GZ11"/>
  <c r="GY11"/>
  <c r="GX11"/>
  <c r="GW11"/>
  <c r="GV11"/>
  <c r="GU11"/>
  <c r="GT11"/>
  <c r="GS11"/>
  <c r="GR11"/>
  <c r="GQ11"/>
  <c r="GP11"/>
  <c r="GO11"/>
  <c r="GN11"/>
  <c r="GM11"/>
  <c r="GL11"/>
  <c r="GK11"/>
  <c r="GJ11"/>
  <c r="GI11"/>
  <c r="GH11"/>
  <c r="GG11"/>
  <c r="GF11"/>
  <c r="GE11"/>
  <c r="GD11"/>
  <c r="GC11"/>
  <c r="GB11"/>
  <c r="GA11"/>
  <c r="FZ11"/>
  <c r="FY11"/>
  <c r="FX11"/>
  <c r="FW11"/>
  <c r="FV11"/>
  <c r="FU11"/>
  <c r="FT11"/>
  <c r="FS11"/>
  <c r="FR11"/>
  <c r="FQ11"/>
  <c r="FP11"/>
  <c r="FO11"/>
  <c r="FN11"/>
  <c r="FM11"/>
  <c r="FL11"/>
  <c r="FK11"/>
  <c r="FJ11"/>
  <c r="FI11"/>
  <c r="FH11"/>
  <c r="FG11"/>
  <c r="FF11"/>
  <c r="FE11"/>
  <c r="FD11"/>
  <c r="FC11"/>
  <c r="FB11"/>
  <c r="FA11"/>
  <c r="EZ11"/>
  <c r="EY11"/>
  <c r="EX11"/>
  <c r="EW11"/>
  <c r="EV11"/>
  <c r="EU11"/>
  <c r="ET11"/>
  <c r="ES11"/>
  <c r="ER11"/>
  <c r="EQ11"/>
  <c r="EP11"/>
  <c r="EO11"/>
  <c r="EN11"/>
  <c r="EM11"/>
  <c r="EL11"/>
  <c r="EK11"/>
  <c r="EJ11"/>
  <c r="EI11"/>
  <c r="EH11"/>
  <c r="EG11"/>
  <c r="EF11"/>
  <c r="EE11"/>
  <c r="ED11"/>
  <c r="EC11"/>
  <c r="EB11"/>
  <c r="EA11"/>
  <c r="DZ11"/>
  <c r="DY11"/>
  <c r="DX11"/>
  <c r="DW11"/>
  <c r="DV11"/>
  <c r="DU11"/>
  <c r="DT11"/>
  <c r="DS11"/>
  <c r="DR11"/>
  <c r="DQ11"/>
  <c r="DP11"/>
  <c r="DO11"/>
  <c r="DN11"/>
  <c r="DM11"/>
  <c r="DL11"/>
  <c r="DK11"/>
  <c r="DJ11"/>
  <c r="DI11"/>
  <c r="DH11"/>
  <c r="DG11"/>
  <c r="DF11"/>
  <c r="DE11"/>
  <c r="DD11"/>
  <c r="DC11"/>
  <c r="DB11"/>
  <c r="DA11"/>
  <c r="CZ11"/>
  <c r="CY11"/>
  <c r="CX11"/>
  <c r="CW11"/>
  <c r="CV11"/>
  <c r="CU11"/>
  <c r="CT11"/>
  <c r="CS11"/>
  <c r="CR11"/>
  <c r="CQ11"/>
  <c r="CP11"/>
  <c r="CO11"/>
  <c r="CN11"/>
  <c r="CM11"/>
  <c r="CL11"/>
  <c r="CK11"/>
  <c r="CJ11"/>
  <c r="CI11"/>
  <c r="CH11"/>
  <c r="CG11"/>
  <c r="CF11"/>
  <c r="CE11"/>
  <c r="CD11"/>
  <c r="CC11"/>
  <c r="CB11"/>
  <c r="CA11"/>
  <c r="BZ11"/>
  <c r="BY11"/>
  <c r="BX11"/>
  <c r="BW11"/>
  <c r="BV11"/>
  <c r="BU11"/>
  <c r="BT11"/>
  <c r="BS11"/>
  <c r="BR11"/>
  <c r="BQ11"/>
  <c r="BP11"/>
  <c r="BO11"/>
  <c r="BN11"/>
  <c r="BM11"/>
  <c r="BL11"/>
  <c r="BK11"/>
  <c r="BJ11"/>
  <c r="BI11"/>
  <c r="BH11"/>
  <c r="BG11"/>
  <c r="BF11"/>
  <c r="BE11"/>
  <c r="BD11"/>
  <c r="BC11"/>
  <c r="BB11"/>
  <c r="BA11"/>
  <c r="AZ11"/>
  <c r="AY11"/>
  <c r="AX11"/>
  <c r="AW11"/>
  <c r="AV11"/>
  <c r="AU11"/>
  <c r="AT11"/>
  <c r="AS11"/>
  <c r="AR11"/>
  <c r="AQ11"/>
  <c r="AP11"/>
  <c r="AO11"/>
  <c r="AN11"/>
  <c r="HW10"/>
  <c r="HV10"/>
  <c r="HU10"/>
  <c r="HT10"/>
  <c r="HS10"/>
  <c r="HR10"/>
  <c r="HQ10"/>
  <c r="HP10"/>
  <c r="HO10"/>
  <c r="HN10"/>
  <c r="HM10"/>
  <c r="HL10"/>
  <c r="HK10"/>
  <c r="HJ10"/>
  <c r="HI10"/>
  <c r="HH10"/>
  <c r="HG10"/>
  <c r="HF10"/>
  <c r="HE10"/>
  <c r="HD10"/>
  <c r="HC10"/>
  <c r="HB10"/>
  <c r="HA10"/>
  <c r="GZ10"/>
  <c r="GY10"/>
  <c r="GX10"/>
  <c r="GW10"/>
  <c r="GV10"/>
  <c r="GU10"/>
  <c r="GT10"/>
  <c r="GS10"/>
  <c r="GR10"/>
  <c r="GQ10"/>
  <c r="GP10"/>
  <c r="GO10"/>
  <c r="GN10"/>
  <c r="GM10"/>
  <c r="GL10"/>
  <c r="GK10"/>
  <c r="GJ10"/>
  <c r="GI10"/>
  <c r="GH10"/>
  <c r="GG10"/>
  <c r="GF10"/>
  <c r="GE10"/>
  <c r="GD10"/>
  <c r="GC10"/>
  <c r="GB10"/>
  <c r="GA10"/>
  <c r="FZ10"/>
  <c r="FY10"/>
  <c r="FX10"/>
  <c r="FW10"/>
  <c r="FV10"/>
  <c r="FU10"/>
  <c r="FT10"/>
  <c r="FS10"/>
  <c r="FR10"/>
  <c r="FQ10"/>
  <c r="FP10"/>
  <c r="FO10"/>
  <c r="FN10"/>
  <c r="FM10"/>
  <c r="FL10"/>
  <c r="FK10"/>
  <c r="FJ10"/>
  <c r="FI10"/>
  <c r="FH10"/>
  <c r="FG10"/>
  <c r="FF10"/>
  <c r="FE10"/>
  <c r="FD10"/>
  <c r="FC10"/>
  <c r="FB10"/>
  <c r="FA10"/>
  <c r="EZ10"/>
  <c r="EY10"/>
  <c r="EX10"/>
  <c r="EW10"/>
  <c r="EV10"/>
  <c r="EU10"/>
  <c r="ET10"/>
  <c r="ES10"/>
  <c r="ER10"/>
  <c r="EQ10"/>
  <c r="EP10"/>
  <c r="EO10"/>
  <c r="EN10"/>
  <c r="EM10"/>
  <c r="EL10"/>
  <c r="EK10"/>
  <c r="EJ10"/>
  <c r="EI10"/>
  <c r="EH10"/>
  <c r="EG10"/>
  <c r="EF10"/>
  <c r="EE10"/>
  <c r="ED10"/>
  <c r="EC10"/>
  <c r="EB10"/>
  <c r="EA10"/>
  <c r="DZ10"/>
  <c r="DY10"/>
  <c r="DX10"/>
  <c r="DW10"/>
  <c r="DV10"/>
  <c r="DU10"/>
  <c r="DT10"/>
  <c r="DS10"/>
  <c r="DR10"/>
  <c r="DQ10"/>
  <c r="DP10"/>
  <c r="DO10"/>
  <c r="DN10"/>
  <c r="DM10"/>
  <c r="DL10"/>
  <c r="DK10"/>
  <c r="DJ10"/>
  <c r="DI10"/>
  <c r="DH10"/>
  <c r="DG10"/>
  <c r="DF10"/>
  <c r="DE10"/>
  <c r="DD10"/>
  <c r="DC10"/>
  <c r="DB10"/>
  <c r="DA10"/>
  <c r="CZ10"/>
  <c r="CY10"/>
  <c r="CX10"/>
  <c r="CW10"/>
  <c r="CV10"/>
  <c r="CU10"/>
  <c r="CT10"/>
  <c r="CS10"/>
  <c r="CR10"/>
  <c r="CQ10"/>
  <c r="CP10"/>
  <c r="CO10"/>
  <c r="CN10"/>
  <c r="CM10"/>
  <c r="CL10"/>
  <c r="CK10"/>
  <c r="CJ10"/>
  <c r="CI10"/>
  <c r="CH10"/>
  <c r="CG10"/>
  <c r="CF10"/>
  <c r="CE10"/>
  <c r="CD10"/>
  <c r="CC10"/>
  <c r="CB10"/>
  <c r="CA10"/>
  <c r="BZ10"/>
  <c r="BY10"/>
  <c r="BX10"/>
  <c r="BW10"/>
  <c r="BV10"/>
  <c r="BU10"/>
  <c r="BT10"/>
  <c r="BS10"/>
  <c r="BR10"/>
  <c r="BQ10"/>
  <c r="BP10"/>
  <c r="BO10"/>
  <c r="BN10"/>
  <c r="BM10"/>
  <c r="BL10"/>
  <c r="BK10"/>
  <c r="BJ10"/>
  <c r="BI10"/>
  <c r="BH10"/>
  <c r="BG10"/>
  <c r="BF10"/>
  <c r="BE10"/>
  <c r="BD10"/>
  <c r="BC10"/>
  <c r="BB10"/>
  <c r="BA10"/>
  <c r="AZ10"/>
  <c r="AY10"/>
  <c r="AX10"/>
  <c r="AW10"/>
  <c r="AV10"/>
  <c r="AU10"/>
  <c r="AT10"/>
  <c r="AS10"/>
  <c r="AR10"/>
  <c r="AQ10"/>
  <c r="AP10"/>
  <c r="AO10"/>
  <c r="AN10"/>
  <c r="HW9"/>
  <c r="HV9"/>
  <c r="HU9"/>
  <c r="HT9"/>
  <c r="HS9"/>
  <c r="HR9"/>
  <c r="HQ9"/>
  <c r="HP9"/>
  <c r="HO9"/>
  <c r="HN9"/>
  <c r="HM9"/>
  <c r="HL9"/>
  <c r="HK9"/>
  <c r="HJ9"/>
  <c r="HI9"/>
  <c r="HH9"/>
  <c r="HG9"/>
  <c r="HF9"/>
  <c r="HE9"/>
  <c r="HD9"/>
  <c r="HC9"/>
  <c r="HB9"/>
  <c r="HA9"/>
  <c r="GZ9"/>
  <c r="GY9"/>
  <c r="GX9"/>
  <c r="GW9"/>
  <c r="GV9"/>
  <c r="GU9"/>
  <c r="GT9"/>
  <c r="GS9"/>
  <c r="GR9"/>
  <c r="GQ9"/>
  <c r="GP9"/>
  <c r="GO9"/>
  <c r="GN9"/>
  <c r="GM9"/>
  <c r="GL9"/>
  <c r="GK9"/>
  <c r="GJ9"/>
  <c r="GI9"/>
  <c r="GH9"/>
  <c r="GG9"/>
  <c r="GF9"/>
  <c r="GE9"/>
  <c r="GD9"/>
  <c r="GC9"/>
  <c r="GB9"/>
  <c r="GA9"/>
  <c r="FZ9"/>
  <c r="FY9"/>
  <c r="FX9"/>
  <c r="FW9"/>
  <c r="FV9"/>
  <c r="FU9"/>
  <c r="FT9"/>
  <c r="FS9"/>
  <c r="FR9"/>
  <c r="FQ9"/>
  <c r="FP9"/>
  <c r="FO9"/>
  <c r="FN9"/>
  <c r="FM9"/>
  <c r="FL9"/>
  <c r="FK9"/>
  <c r="FJ9"/>
  <c r="FI9"/>
  <c r="FH9"/>
  <c r="FG9"/>
  <c r="FF9"/>
  <c r="FE9"/>
  <c r="FD9"/>
  <c r="FC9"/>
  <c r="FB9"/>
  <c r="FA9"/>
  <c r="EZ9"/>
  <c r="EY9"/>
  <c r="EX9"/>
  <c r="EW9"/>
  <c r="EV9"/>
  <c r="EU9"/>
  <c r="ET9"/>
  <c r="ES9"/>
  <c r="ER9"/>
  <c r="EQ9"/>
  <c r="EP9"/>
  <c r="EO9"/>
  <c r="EN9"/>
  <c r="EM9"/>
  <c r="EL9"/>
  <c r="EK9"/>
  <c r="EJ9"/>
  <c r="EI9"/>
  <c r="EH9"/>
  <c r="EG9"/>
  <c r="EF9"/>
  <c r="EE9"/>
  <c r="ED9"/>
  <c r="EC9"/>
  <c r="EB9"/>
  <c r="EA9"/>
  <c r="DZ9"/>
  <c r="DY9"/>
  <c r="DX9"/>
  <c r="DW9"/>
  <c r="DV9"/>
  <c r="DU9"/>
  <c r="DT9"/>
  <c r="DS9"/>
  <c r="DR9"/>
  <c r="DQ9"/>
  <c r="DP9"/>
  <c r="DO9"/>
  <c r="DN9"/>
  <c r="DM9"/>
  <c r="DL9"/>
  <c r="DK9"/>
  <c r="DJ9"/>
  <c r="DI9"/>
  <c r="DH9"/>
  <c r="DG9"/>
  <c r="DF9"/>
  <c r="DE9"/>
  <c r="DD9"/>
  <c r="DC9"/>
  <c r="DB9"/>
  <c r="DA9"/>
  <c r="CZ9"/>
  <c r="CY9"/>
  <c r="CX9"/>
  <c r="CW9"/>
  <c r="CV9"/>
  <c r="CU9"/>
  <c r="CT9"/>
  <c r="CS9"/>
  <c r="CR9"/>
  <c r="CQ9"/>
  <c r="CP9"/>
  <c r="CO9"/>
  <c r="CN9"/>
  <c r="CM9"/>
  <c r="CL9"/>
  <c r="CK9"/>
  <c r="CJ9"/>
  <c r="CI9"/>
  <c r="CH9"/>
  <c r="CG9"/>
  <c r="CF9"/>
  <c r="CE9"/>
  <c r="CD9"/>
  <c r="CC9"/>
  <c r="CB9"/>
  <c r="CA9"/>
  <c r="BZ9"/>
  <c r="BY9"/>
  <c r="BX9"/>
  <c r="BW9"/>
  <c r="BV9"/>
  <c r="BU9"/>
  <c r="BT9"/>
  <c r="BS9"/>
  <c r="BR9"/>
  <c r="BQ9"/>
  <c r="BP9"/>
  <c r="BO9"/>
  <c r="BN9"/>
  <c r="BM9"/>
  <c r="BL9"/>
  <c r="BK9"/>
  <c r="BJ9"/>
  <c r="BI9"/>
  <c r="BH9"/>
  <c r="BG9"/>
  <c r="BF9"/>
  <c r="BE9"/>
  <c r="BD9"/>
  <c r="BC9"/>
  <c r="BB9"/>
  <c r="BA9"/>
  <c r="AZ9"/>
  <c r="AY9"/>
  <c r="AX9"/>
  <c r="AW9"/>
  <c r="AV9"/>
  <c r="AU9"/>
  <c r="AT9"/>
  <c r="AS9"/>
  <c r="AR9"/>
  <c r="AQ9"/>
  <c r="AP9"/>
  <c r="AO9"/>
  <c r="AN9"/>
  <c r="HW8"/>
  <c r="HV8"/>
  <c r="HU8"/>
  <c r="HT8"/>
  <c r="HS8"/>
  <c r="HR8"/>
  <c r="HQ8"/>
  <c r="HP8"/>
  <c r="HO8"/>
  <c r="HN8"/>
  <c r="HM8"/>
  <c r="HL8"/>
  <c r="HK8"/>
  <c r="HJ8"/>
  <c r="HI8"/>
  <c r="HH8"/>
  <c r="HG8"/>
  <c r="HF8"/>
  <c r="HE8"/>
  <c r="HD8"/>
  <c r="HC8"/>
  <c r="HB8"/>
  <c r="HA8"/>
  <c r="GZ8"/>
  <c r="GY8"/>
  <c r="GX8"/>
  <c r="GW8"/>
  <c r="GV8"/>
  <c r="GU8"/>
  <c r="GT8"/>
  <c r="GS8"/>
  <c r="GR8"/>
  <c r="GQ8"/>
  <c r="GP8"/>
  <c r="GO8"/>
  <c r="GN8"/>
  <c r="GM8"/>
  <c r="GL8"/>
  <c r="GK8"/>
  <c r="GJ8"/>
  <c r="GI8"/>
  <c r="GH8"/>
  <c r="GG8"/>
  <c r="GF8"/>
  <c r="GE8"/>
  <c r="GD8"/>
  <c r="GC8"/>
  <c r="GB8"/>
  <c r="GA8"/>
  <c r="FZ8"/>
  <c r="FY8"/>
  <c r="FX8"/>
  <c r="FW8"/>
  <c r="FV8"/>
  <c r="FU8"/>
  <c r="FT8"/>
  <c r="FS8"/>
  <c r="FR8"/>
  <c r="FQ8"/>
  <c r="FP8"/>
  <c r="FO8"/>
  <c r="FN8"/>
  <c r="FM8"/>
  <c r="FL8"/>
  <c r="FK8"/>
  <c r="FJ8"/>
  <c r="FI8"/>
  <c r="FH8"/>
  <c r="FG8"/>
  <c r="FF8"/>
  <c r="FE8"/>
  <c r="FD8"/>
  <c r="FC8"/>
  <c r="FB8"/>
  <c r="FA8"/>
  <c r="EZ8"/>
  <c r="EY8"/>
  <c r="EX8"/>
  <c r="EW8"/>
  <c r="EV8"/>
  <c r="EU8"/>
  <c r="ET8"/>
  <c r="ES8"/>
  <c r="ER8"/>
  <c r="EQ8"/>
  <c r="EP8"/>
  <c r="EO8"/>
  <c r="EN8"/>
  <c r="EM8"/>
  <c r="EL8"/>
  <c r="EK8"/>
  <c r="EJ8"/>
  <c r="EI8"/>
  <c r="EH8"/>
  <c r="EG8"/>
  <c r="EF8"/>
  <c r="EE8"/>
  <c r="ED8"/>
  <c r="EC8"/>
  <c r="EB8"/>
  <c r="EA8"/>
  <c r="DZ8"/>
  <c r="DY8"/>
  <c r="DX8"/>
  <c r="DW8"/>
  <c r="DV8"/>
  <c r="DU8"/>
  <c r="DT8"/>
  <c r="DS8"/>
  <c r="DR8"/>
  <c r="DQ8"/>
  <c r="DP8"/>
  <c r="DO8"/>
  <c r="DN8"/>
  <c r="DM8"/>
  <c r="DL8"/>
  <c r="DK8"/>
  <c r="DJ8"/>
  <c r="DI8"/>
  <c r="DH8"/>
  <c r="DG8"/>
  <c r="DF8"/>
  <c r="DE8"/>
  <c r="DD8"/>
  <c r="DC8"/>
  <c r="DB8"/>
  <c r="DA8"/>
  <c r="CZ8"/>
  <c r="CY8"/>
  <c r="CX8"/>
  <c r="CW8"/>
  <c r="CV8"/>
  <c r="CU8"/>
  <c r="CT8"/>
  <c r="CS8"/>
  <c r="CR8"/>
  <c r="CQ8"/>
  <c r="CP8"/>
  <c r="CO8"/>
  <c r="CN8"/>
  <c r="CM8"/>
  <c r="CL8"/>
  <c r="CK8"/>
  <c r="CJ8"/>
  <c r="CI8"/>
  <c r="CH8"/>
  <c r="CG8"/>
  <c r="CF8"/>
  <c r="CE8"/>
  <c r="CD8"/>
  <c r="CC8"/>
  <c r="CB8"/>
  <c r="CA8"/>
  <c r="BZ8"/>
  <c r="BY8"/>
  <c r="BX8"/>
  <c r="BW8"/>
  <c r="BV8"/>
  <c r="BU8"/>
  <c r="BT8"/>
  <c r="BS8"/>
  <c r="BR8"/>
  <c r="BQ8"/>
  <c r="BP8"/>
  <c r="BO8"/>
  <c r="BN8"/>
  <c r="BM8"/>
  <c r="BL8"/>
  <c r="BK8"/>
  <c r="BJ8"/>
  <c r="BI8"/>
  <c r="BH8"/>
  <c r="BG8"/>
  <c r="BF8"/>
  <c r="BE8"/>
  <c r="BD8"/>
  <c r="BC8"/>
  <c r="BB8"/>
  <c r="BA8"/>
  <c r="AZ8"/>
  <c r="AY8"/>
  <c r="AX8"/>
  <c r="AW8"/>
  <c r="AV8"/>
  <c r="AU8"/>
  <c r="AT8"/>
  <c r="AS8"/>
  <c r="AR8"/>
  <c r="AQ8"/>
  <c r="AP8"/>
  <c r="AO8"/>
  <c r="AN8"/>
  <c r="HW7"/>
  <c r="HV7"/>
  <c r="HU7"/>
  <c r="HT7"/>
  <c r="HS7"/>
  <c r="HR7"/>
  <c r="HQ7"/>
  <c r="HP7"/>
  <c r="HO7"/>
  <c r="HN7"/>
  <c r="HM7"/>
  <c r="HL7"/>
  <c r="HK7"/>
  <c r="HJ7"/>
  <c r="HI7"/>
  <c r="HH7"/>
  <c r="HG7"/>
  <c r="HF7"/>
  <c r="HE7"/>
  <c r="HD7"/>
  <c r="HC7"/>
  <c r="HB7"/>
  <c r="HA7"/>
  <c r="GZ7"/>
  <c r="GY7"/>
  <c r="GX7"/>
  <c r="GW7"/>
  <c r="GV7"/>
  <c r="GU7"/>
  <c r="GT7"/>
  <c r="GS7"/>
  <c r="GR7"/>
  <c r="GQ7"/>
  <c r="GP7"/>
  <c r="GO7"/>
  <c r="GN7"/>
  <c r="GM7"/>
  <c r="GL7"/>
  <c r="GK7"/>
  <c r="GJ7"/>
  <c r="GI7"/>
  <c r="GH7"/>
  <c r="GG7"/>
  <c r="GF7"/>
  <c r="GE7"/>
  <c r="GD7"/>
  <c r="GC7"/>
  <c r="GB7"/>
  <c r="GA7"/>
  <c r="FZ7"/>
  <c r="FY7"/>
  <c r="FX7"/>
  <c r="FW7"/>
  <c r="FV7"/>
  <c r="FU7"/>
  <c r="FT7"/>
  <c r="FS7"/>
  <c r="FR7"/>
  <c r="FQ7"/>
  <c r="FP7"/>
  <c r="FO7"/>
  <c r="FN7"/>
  <c r="FM7"/>
  <c r="FL7"/>
  <c r="FK7"/>
  <c r="FJ7"/>
  <c r="FI7"/>
  <c r="FH7"/>
  <c r="FG7"/>
  <c r="FF7"/>
  <c r="FE7"/>
  <c r="FD7"/>
  <c r="FC7"/>
  <c r="FB7"/>
  <c r="FA7"/>
  <c r="EZ7"/>
  <c r="EY7"/>
  <c r="EX7"/>
  <c r="EW7"/>
  <c r="EV7"/>
  <c r="EU7"/>
  <c r="ET7"/>
  <c r="ES7"/>
  <c r="ER7"/>
  <c r="EQ7"/>
  <c r="EP7"/>
  <c r="EO7"/>
  <c r="EN7"/>
  <c r="EM7"/>
  <c r="EL7"/>
  <c r="EK7"/>
  <c r="EJ7"/>
  <c r="EI7"/>
  <c r="EH7"/>
  <c r="EG7"/>
  <c r="EF7"/>
  <c r="EE7"/>
  <c r="ED7"/>
  <c r="EC7"/>
  <c r="EB7"/>
  <c r="EA7"/>
  <c r="DZ7"/>
  <c r="DY7"/>
  <c r="DX7"/>
  <c r="DW7"/>
  <c r="DV7"/>
  <c r="DU7"/>
  <c r="DT7"/>
  <c r="DS7"/>
  <c r="DR7"/>
  <c r="DQ7"/>
  <c r="DP7"/>
  <c r="DO7"/>
  <c r="DN7"/>
  <c r="DM7"/>
  <c r="DL7"/>
  <c r="DK7"/>
  <c r="DJ7"/>
  <c r="DI7"/>
  <c r="DH7"/>
  <c r="DG7"/>
  <c r="DF7"/>
  <c r="DE7"/>
  <c r="DD7"/>
  <c r="DC7"/>
  <c r="DB7"/>
  <c r="DA7"/>
  <c r="CZ7"/>
  <c r="CY7"/>
  <c r="CX7"/>
  <c r="CW7"/>
  <c r="CV7"/>
  <c r="CU7"/>
  <c r="CT7"/>
  <c r="CS7"/>
  <c r="CR7"/>
  <c r="CQ7"/>
  <c r="CP7"/>
  <c r="CO7"/>
  <c r="CN7"/>
  <c r="CM7"/>
  <c r="CL7"/>
  <c r="CK7"/>
  <c r="CJ7"/>
  <c r="CI7"/>
  <c r="CH7"/>
  <c r="CG7"/>
  <c r="CF7"/>
  <c r="CE7"/>
  <c r="CD7"/>
  <c r="CC7"/>
  <c r="CB7"/>
  <c r="CA7"/>
  <c r="BZ7"/>
  <c r="BY7"/>
  <c r="BX7"/>
  <c r="BW7"/>
  <c r="BV7"/>
  <c r="BU7"/>
  <c r="BT7"/>
  <c r="BS7"/>
  <c r="BR7"/>
  <c r="BQ7"/>
  <c r="BP7"/>
  <c r="BO7"/>
  <c r="BN7"/>
  <c r="BM7"/>
  <c r="BL7"/>
  <c r="BK7"/>
  <c r="BJ7"/>
  <c r="BI7"/>
  <c r="BH7"/>
  <c r="BG7"/>
  <c r="BF7"/>
  <c r="BE7"/>
  <c r="BD7"/>
  <c r="BC7"/>
  <c r="BB7"/>
  <c r="BA7"/>
  <c r="AZ7"/>
  <c r="AY7"/>
  <c r="AX7"/>
  <c r="AW7"/>
  <c r="AV7"/>
  <c r="AU7"/>
  <c r="AT7"/>
  <c r="AS7"/>
  <c r="AR7"/>
  <c r="AQ7"/>
  <c r="AP7"/>
  <c r="AO7"/>
  <c r="AN7"/>
  <c r="HW6"/>
  <c r="HV6"/>
  <c r="HU6"/>
  <c r="HT6"/>
  <c r="HS6"/>
  <c r="HR6"/>
  <c r="HQ6"/>
  <c r="HP6"/>
  <c r="HO6"/>
  <c r="HN6"/>
  <c r="HM6"/>
  <c r="HL6"/>
  <c r="HK6"/>
  <c r="HJ6"/>
  <c r="HI6"/>
  <c r="HH6"/>
  <c r="HG6"/>
  <c r="HF6"/>
  <c r="HE6"/>
  <c r="HD6"/>
  <c r="HC6"/>
  <c r="HB6"/>
  <c r="HA6"/>
  <c r="GZ6"/>
  <c r="GY6"/>
  <c r="GX6"/>
  <c r="GW6"/>
  <c r="GV6"/>
  <c r="GU6"/>
  <c r="GT6"/>
  <c r="GS6"/>
  <c r="GR6"/>
  <c r="GQ6"/>
  <c r="GP6"/>
  <c r="GO6"/>
  <c r="GN6"/>
  <c r="GM6"/>
  <c r="GL6"/>
  <c r="GK6"/>
  <c r="GJ6"/>
  <c r="GI6"/>
  <c r="GH6"/>
  <c r="GG6"/>
  <c r="GF6"/>
  <c r="GE6"/>
  <c r="GD6"/>
  <c r="GC6"/>
  <c r="GB6"/>
  <c r="GA6"/>
  <c r="FZ6"/>
  <c r="FY6"/>
  <c r="FX6"/>
  <c r="FW6"/>
  <c r="FV6"/>
  <c r="FU6"/>
  <c r="FT6"/>
  <c r="FS6"/>
  <c r="FR6"/>
  <c r="FQ6"/>
  <c r="FP6"/>
  <c r="FO6"/>
  <c r="FN6"/>
  <c r="FM6"/>
  <c r="FL6"/>
  <c r="FK6"/>
  <c r="FJ6"/>
  <c r="FI6"/>
  <c r="FH6"/>
  <c r="FG6"/>
  <c r="FF6"/>
  <c r="FE6"/>
  <c r="FD6"/>
  <c r="FC6"/>
  <c r="FB6"/>
  <c r="FA6"/>
  <c r="EZ6"/>
  <c r="EY6"/>
  <c r="EX6"/>
  <c r="EW6"/>
  <c r="EV6"/>
  <c r="EU6"/>
  <c r="ET6"/>
  <c r="ES6"/>
  <c r="ER6"/>
  <c r="EQ6"/>
  <c r="EP6"/>
  <c r="EO6"/>
  <c r="EN6"/>
  <c r="EM6"/>
  <c r="EL6"/>
  <c r="EK6"/>
  <c r="EJ6"/>
  <c r="EI6"/>
  <c r="EH6"/>
  <c r="EG6"/>
  <c r="EF6"/>
  <c r="EE6"/>
  <c r="ED6"/>
  <c r="EC6"/>
  <c r="EB6"/>
  <c r="EA6"/>
  <c r="DZ6"/>
  <c r="DY6"/>
  <c r="DX6"/>
  <c r="DW6"/>
  <c r="DV6"/>
  <c r="DU6"/>
  <c r="DT6"/>
  <c r="DS6"/>
  <c r="DR6"/>
  <c r="DQ6"/>
  <c r="DP6"/>
  <c r="DO6"/>
  <c r="DN6"/>
  <c r="DM6"/>
  <c r="DL6"/>
  <c r="DK6"/>
  <c r="DJ6"/>
  <c r="DI6"/>
  <c r="DH6"/>
  <c r="DG6"/>
  <c r="DF6"/>
  <c r="DE6"/>
  <c r="DD6"/>
  <c r="DC6"/>
  <c r="DB6"/>
  <c r="DA6"/>
  <c r="CZ6"/>
  <c r="CY6"/>
  <c r="CX6"/>
  <c r="CW6"/>
  <c r="CV6"/>
  <c r="CU6"/>
  <c r="CT6"/>
  <c r="CS6"/>
  <c r="CR6"/>
  <c r="CQ6"/>
  <c r="CP6"/>
  <c r="CO6"/>
  <c r="CN6"/>
  <c r="CM6"/>
  <c r="CL6"/>
  <c r="CK6"/>
  <c r="CJ6"/>
  <c r="CI6"/>
  <c r="CH6"/>
  <c r="CG6"/>
  <c r="CF6"/>
  <c r="CE6"/>
  <c r="CD6"/>
  <c r="CC6"/>
  <c r="CB6"/>
  <c r="CA6"/>
  <c r="BZ6"/>
  <c r="BY6"/>
  <c r="BX6"/>
  <c r="BW6"/>
  <c r="BV6"/>
  <c r="BU6"/>
  <c r="BT6"/>
  <c r="BS6"/>
  <c r="BR6"/>
  <c r="BQ6"/>
  <c r="BP6"/>
  <c r="BO6"/>
  <c r="BN6"/>
  <c r="BM6"/>
  <c r="BL6"/>
  <c r="BK6"/>
  <c r="BJ6"/>
  <c r="BI6"/>
  <c r="BH6"/>
  <c r="BG6"/>
  <c r="BF6"/>
  <c r="BE6"/>
  <c r="BD6"/>
  <c r="BC6"/>
  <c r="BB6"/>
  <c r="BA6"/>
  <c r="AZ6"/>
  <c r="AY6"/>
  <c r="AX6"/>
  <c r="AW6"/>
  <c r="AV6"/>
  <c r="AU6"/>
  <c r="AT6"/>
  <c r="AS6"/>
  <c r="AR6"/>
  <c r="AQ6"/>
  <c r="AP6"/>
  <c r="AO6"/>
  <c r="AN6"/>
  <c r="HW5"/>
  <c r="HV5"/>
  <c r="HU5"/>
  <c r="HT5"/>
  <c r="HS5"/>
  <c r="HR5"/>
  <c r="HQ5"/>
  <c r="HP5"/>
  <c r="HO5"/>
  <c r="HN5"/>
  <c r="HM5"/>
  <c r="HL5"/>
  <c r="HK5"/>
  <c r="HJ5"/>
  <c r="HI5"/>
  <c r="HH5"/>
  <c r="HG5"/>
  <c r="HF5"/>
  <c r="HE5"/>
  <c r="HD5"/>
  <c r="HC5"/>
  <c r="HB5"/>
  <c r="HA5"/>
  <c r="GZ5"/>
  <c r="GY5"/>
  <c r="GX5"/>
  <c r="GW5"/>
  <c r="GV5"/>
  <c r="GU5"/>
  <c r="GT5"/>
  <c r="GS5"/>
  <c r="GR5"/>
  <c r="GQ5"/>
  <c r="GP5"/>
  <c r="GO5"/>
  <c r="GN5"/>
  <c r="GM5"/>
  <c r="GL5"/>
  <c r="GK5"/>
  <c r="GJ5"/>
  <c r="GI5"/>
  <c r="GH5"/>
  <c r="GG5"/>
  <c r="GF5"/>
  <c r="GE5"/>
  <c r="GD5"/>
  <c r="GC5"/>
  <c r="GB5"/>
  <c r="GA5"/>
  <c r="FZ5"/>
  <c r="FY5"/>
  <c r="FX5"/>
  <c r="FW5"/>
  <c r="FV5"/>
  <c r="FU5"/>
  <c r="FT5"/>
  <c r="FS5"/>
  <c r="FR5"/>
  <c r="FQ5"/>
  <c r="FP5"/>
  <c r="FO5"/>
  <c r="FN5"/>
  <c r="FM5"/>
  <c r="FL5"/>
  <c r="FK5"/>
  <c r="FJ5"/>
  <c r="FI5"/>
  <c r="FH5"/>
  <c r="FG5"/>
  <c r="FF5"/>
  <c r="FE5"/>
  <c r="FD5"/>
  <c r="FC5"/>
  <c r="FB5"/>
  <c r="FA5"/>
  <c r="EZ5"/>
  <c r="EY5"/>
  <c r="EX5"/>
  <c r="EW5"/>
  <c r="EV5"/>
  <c r="EU5"/>
  <c r="ET5"/>
  <c r="ES5"/>
  <c r="ER5"/>
  <c r="EQ5"/>
  <c r="EP5"/>
  <c r="EO5"/>
  <c r="EN5"/>
  <c r="EM5"/>
  <c r="EL5"/>
  <c r="EK5"/>
  <c r="EJ5"/>
  <c r="EI5"/>
  <c r="EH5"/>
  <c r="EG5"/>
  <c r="EF5"/>
  <c r="EE5"/>
  <c r="ED5"/>
  <c r="EC5"/>
  <c r="EB5"/>
  <c r="EA5"/>
  <c r="DZ5"/>
  <c r="DY5"/>
  <c r="DX5"/>
  <c r="DW5"/>
  <c r="DV5"/>
  <c r="DU5"/>
  <c r="DT5"/>
  <c r="DS5"/>
  <c r="DR5"/>
  <c r="DQ5"/>
  <c r="DP5"/>
  <c r="DO5"/>
  <c r="DN5"/>
  <c r="DM5"/>
  <c r="DL5"/>
  <c r="DK5"/>
  <c r="DJ5"/>
  <c r="DI5"/>
  <c r="DH5"/>
  <c r="DG5"/>
  <c r="DF5"/>
  <c r="DE5"/>
  <c r="DD5"/>
  <c r="DC5"/>
  <c r="DB5"/>
  <c r="DA5"/>
  <c r="CZ5"/>
  <c r="CY5"/>
  <c r="CX5"/>
  <c r="CW5"/>
  <c r="CV5"/>
  <c r="CU5"/>
  <c r="CT5"/>
  <c r="CS5"/>
  <c r="CR5"/>
  <c r="CQ5"/>
  <c r="CP5"/>
  <c r="CO5"/>
  <c r="CN5"/>
  <c r="CM5"/>
  <c r="CL5"/>
  <c r="CK5"/>
  <c r="CJ5"/>
  <c r="CI5"/>
  <c r="CH5"/>
  <c r="CG5"/>
  <c r="CF5"/>
  <c r="CE5"/>
  <c r="CD5"/>
  <c r="CC5"/>
  <c r="CB5"/>
  <c r="CA5"/>
  <c r="BZ5"/>
  <c r="BY5"/>
  <c r="BX5"/>
  <c r="BW5"/>
  <c r="BV5"/>
  <c r="BU5"/>
  <c r="BT5"/>
  <c r="BS5"/>
  <c r="BR5"/>
  <c r="BQ5"/>
  <c r="BP5"/>
  <c r="BO5"/>
  <c r="BN5"/>
  <c r="BM5"/>
  <c r="BL5"/>
  <c r="BK5"/>
  <c r="BJ5"/>
  <c r="BI5"/>
  <c r="BH5"/>
  <c r="BG5"/>
  <c r="BF5"/>
  <c r="BE5"/>
  <c r="BD5"/>
  <c r="BC5"/>
  <c r="BB5"/>
  <c r="BA5"/>
  <c r="K7" s="1"/>
  <c r="AZ5"/>
  <c r="J7" s="1"/>
  <c r="AY5"/>
  <c r="AX5"/>
  <c r="AW5"/>
  <c r="K6" s="1"/>
  <c r="AV5"/>
  <c r="J6" s="1"/>
  <c r="AU5"/>
  <c r="AT5"/>
  <c r="AS5"/>
  <c r="G6" s="1"/>
  <c r="AR5"/>
  <c r="F6" s="1"/>
  <c r="AQ5"/>
  <c r="AP5"/>
  <c r="AO5"/>
  <c r="C6" s="1"/>
  <c r="AN5"/>
  <c r="B6" s="1"/>
  <c r="HW4"/>
  <c r="HV4"/>
  <c r="HU4"/>
  <c r="HT4"/>
  <c r="HS4"/>
  <c r="HR4"/>
  <c r="HQ4"/>
  <c r="HP4"/>
  <c r="HO4"/>
  <c r="HN4"/>
  <c r="HM4"/>
  <c r="HL4"/>
  <c r="HK4"/>
  <c r="HJ4"/>
  <c r="HI4"/>
  <c r="HH4"/>
  <c r="HG4"/>
  <c r="HF4"/>
  <c r="HE4"/>
  <c r="HD4"/>
  <c r="HC4"/>
  <c r="HB4"/>
  <c r="HA4"/>
  <c r="GZ4"/>
  <c r="GY4"/>
  <c r="GX4"/>
  <c r="GW4"/>
  <c r="GV4"/>
  <c r="GU4"/>
  <c r="GT4"/>
  <c r="GS4"/>
  <c r="GR4"/>
  <c r="GQ4"/>
  <c r="GP4"/>
  <c r="GO4"/>
  <c r="GN4"/>
  <c r="GM4"/>
  <c r="GL4"/>
  <c r="GK4"/>
  <c r="GJ4"/>
  <c r="GI4"/>
  <c r="GH4"/>
  <c r="GG4"/>
  <c r="GF4"/>
  <c r="GE4"/>
  <c r="GD4"/>
  <c r="GC4"/>
  <c r="GB4"/>
  <c r="GA4"/>
  <c r="FZ4"/>
  <c r="FY4"/>
  <c r="FX4"/>
  <c r="FW4"/>
  <c r="FV4"/>
  <c r="FU4"/>
  <c r="FT4"/>
  <c r="FS4"/>
  <c r="FR4"/>
  <c r="FQ4"/>
  <c r="FP4"/>
  <c r="FO4"/>
  <c r="FN4"/>
  <c r="FM4"/>
  <c r="FL4"/>
  <c r="FK4"/>
  <c r="FJ4"/>
  <c r="FI4"/>
  <c r="FH4"/>
  <c r="FG4"/>
  <c r="FF4"/>
  <c r="FE4"/>
  <c r="FD4"/>
  <c r="FC4"/>
  <c r="FB4"/>
  <c r="FA4"/>
  <c r="EZ4"/>
  <c r="EY4"/>
  <c r="EX4"/>
  <c r="EW4"/>
  <c r="EV4"/>
  <c r="EU4"/>
  <c r="ET4"/>
  <c r="ES4"/>
  <c r="ER4"/>
  <c r="EQ4"/>
  <c r="EP4"/>
  <c r="EO4"/>
  <c r="EN4"/>
  <c r="EM4"/>
  <c r="EL4"/>
  <c r="EK4"/>
  <c r="EJ4"/>
  <c r="EI4"/>
  <c r="EH4"/>
  <c r="EG4"/>
  <c r="EF4"/>
  <c r="EE4"/>
  <c r="ED4"/>
  <c r="EC4"/>
  <c r="EB4"/>
  <c r="EA4"/>
  <c r="DZ4"/>
  <c r="DY4"/>
  <c r="DX4"/>
  <c r="DW4"/>
  <c r="DV4"/>
  <c r="DU4"/>
  <c r="DT4"/>
  <c r="DS4"/>
  <c r="DR4"/>
  <c r="DQ4"/>
  <c r="DP4"/>
  <c r="DO4"/>
  <c r="DN4"/>
  <c r="DM4"/>
  <c r="DL4"/>
  <c r="DK4"/>
  <c r="DJ4"/>
  <c r="DI4"/>
  <c r="DH4"/>
  <c r="DG4"/>
  <c r="DF4"/>
  <c r="DE4"/>
  <c r="DD4"/>
  <c r="DC4"/>
  <c r="DB4"/>
  <c r="DA4"/>
  <c r="CZ4"/>
  <c r="CY4"/>
  <c r="CX4"/>
  <c r="CW4"/>
  <c r="CV4"/>
  <c r="CU4"/>
  <c r="CT4"/>
  <c r="CS4"/>
  <c r="CR4"/>
  <c r="CQ4"/>
  <c r="CP4"/>
  <c r="CO4"/>
  <c r="CN4"/>
  <c r="CM4"/>
  <c r="CL4"/>
  <c r="CK4"/>
  <c r="CJ4"/>
  <c r="CI4"/>
  <c r="CH4"/>
  <c r="CG4"/>
  <c r="CF4"/>
  <c r="CE4"/>
  <c r="CD4"/>
  <c r="CC4"/>
  <c r="CB4"/>
  <c r="CA4"/>
  <c r="BZ4"/>
  <c r="BY4"/>
  <c r="BX4"/>
  <c r="BW4"/>
  <c r="BV4"/>
  <c r="BU4"/>
  <c r="BT4"/>
  <c r="BS4"/>
  <c r="BR4"/>
  <c r="BQ4"/>
  <c r="BP4"/>
  <c r="BO4"/>
  <c r="BN4"/>
  <c r="BM4"/>
  <c r="BL4"/>
  <c r="BK4"/>
  <c r="BJ4"/>
  <c r="BI4"/>
  <c r="BH4"/>
  <c r="BG4"/>
  <c r="BF4"/>
  <c r="BE4"/>
  <c r="BD4"/>
  <c r="BC4"/>
  <c r="BB4"/>
  <c r="BA4"/>
  <c r="AZ4"/>
  <c r="J5" s="1"/>
  <c r="AY4"/>
  <c r="AX4"/>
  <c r="AW4"/>
  <c r="AV4"/>
  <c r="J4" s="1"/>
  <c r="AU4"/>
  <c r="I4" s="1"/>
  <c r="AT4"/>
  <c r="AS4"/>
  <c r="AR4"/>
  <c r="F4" s="1"/>
  <c r="AQ4"/>
  <c r="E4" s="1"/>
  <c r="AP4"/>
  <c r="AO4"/>
  <c r="AN4"/>
  <c r="B4" s="1"/>
  <c r="HW3"/>
  <c r="HV3"/>
  <c r="HU3"/>
  <c r="HT3"/>
  <c r="HS3"/>
  <c r="HQ3"/>
  <c r="HP3"/>
  <c r="HO3"/>
  <c r="HM3"/>
  <c r="HL3"/>
  <c r="HK3"/>
  <c r="HJ3"/>
  <c r="HI3"/>
  <c r="HH3"/>
  <c r="HG3"/>
  <c r="HF3"/>
  <c r="HE3"/>
  <c r="HD3"/>
  <c r="HC3"/>
  <c r="HA3"/>
  <c r="GZ3"/>
  <c r="GY3"/>
  <c r="GW3"/>
  <c r="GV3"/>
  <c r="GU3"/>
  <c r="GT3"/>
  <c r="GS3"/>
  <c r="GR3"/>
  <c r="GQ3"/>
  <c r="GP3"/>
  <c r="GO3"/>
  <c r="GN3"/>
  <c r="GM3"/>
  <c r="GK3"/>
  <c r="GJ3"/>
  <c r="GI3"/>
  <c r="GG3"/>
  <c r="GF3"/>
  <c r="GE3"/>
  <c r="GD3"/>
  <c r="GC3"/>
  <c r="GB3"/>
  <c r="GA3"/>
  <c r="FZ3"/>
  <c r="FY3"/>
  <c r="FX3"/>
  <c r="FW3"/>
  <c r="FU3"/>
  <c r="FT3"/>
  <c r="FS3"/>
  <c r="FQ3"/>
  <c r="FP3"/>
  <c r="FO3"/>
  <c r="FN3"/>
  <c r="FM3"/>
  <c r="FL3"/>
  <c r="FK3"/>
  <c r="FJ3"/>
  <c r="FI3"/>
  <c r="FH3"/>
  <c r="FG3"/>
  <c r="FE3"/>
  <c r="FD3"/>
  <c r="FC3"/>
  <c r="FA3"/>
  <c r="EZ3"/>
  <c r="EY3"/>
  <c r="EX3"/>
  <c r="EW3"/>
  <c r="EV3"/>
  <c r="EU3"/>
  <c r="ET3"/>
  <c r="ES3"/>
  <c r="ER3"/>
  <c r="EQ3"/>
  <c r="EO3"/>
  <c r="EN3"/>
  <c r="EM3"/>
  <c r="EK3"/>
  <c r="EJ3"/>
  <c r="EI3"/>
  <c r="EH3"/>
  <c r="EG3"/>
  <c r="EF3"/>
  <c r="EE3"/>
  <c r="ED3"/>
  <c r="EC3"/>
  <c r="EB3"/>
  <c r="EA3"/>
  <c r="DY3"/>
  <c r="DX3"/>
  <c r="DW3"/>
  <c r="DU3"/>
  <c r="DT3"/>
  <c r="DS3"/>
  <c r="DR3"/>
  <c r="DQ3"/>
  <c r="DP3"/>
  <c r="DO3"/>
  <c r="DN3"/>
  <c r="DM3"/>
  <c r="DL3"/>
  <c r="DK3"/>
  <c r="DI3"/>
  <c r="DH3"/>
  <c r="DG3"/>
  <c r="DE3"/>
  <c r="DD3"/>
  <c r="DC3"/>
  <c r="DB3"/>
  <c r="DA3"/>
  <c r="CZ3"/>
  <c r="CY3"/>
  <c r="CX3"/>
  <c r="CW3"/>
  <c r="CV3"/>
  <c r="CU3"/>
  <c r="CS3"/>
  <c r="CR3"/>
  <c r="CQ3"/>
  <c r="CO3"/>
  <c r="CN3"/>
  <c r="CM3"/>
  <c r="CL3"/>
  <c r="CK3"/>
  <c r="CJ3"/>
  <c r="CI3"/>
  <c r="CH3"/>
  <c r="CG3"/>
  <c r="CF3"/>
  <c r="CE3"/>
  <c r="CC3"/>
  <c r="CB3"/>
  <c r="CA3"/>
  <c r="BY3"/>
  <c r="BX3"/>
  <c r="BW3"/>
  <c r="BV3"/>
  <c r="BU3"/>
  <c r="BT3"/>
  <c r="BS3"/>
  <c r="BR3"/>
  <c r="BQ3"/>
  <c r="BP3"/>
  <c r="BO3"/>
  <c r="BM3"/>
  <c r="BL3"/>
  <c r="BK3"/>
  <c r="BI3"/>
  <c r="BH3"/>
  <c r="BG3"/>
  <c r="BF3"/>
  <c r="BE3"/>
  <c r="BD3"/>
  <c r="BC3"/>
  <c r="BB3"/>
  <c r="BA3"/>
  <c r="AZ3"/>
  <c r="AY3"/>
  <c r="AW3"/>
  <c r="AV3"/>
  <c r="AU3"/>
  <c r="AS3"/>
  <c r="AR3"/>
  <c r="AQ3"/>
  <c r="AP3"/>
  <c r="AO3"/>
  <c r="AN3"/>
  <c r="HW15" i="21"/>
  <c r="HV15"/>
  <c r="HU15"/>
  <c r="HT15"/>
  <c r="HS15"/>
  <c r="HR15"/>
  <c r="HQ15"/>
  <c r="HP15"/>
  <c r="HO15"/>
  <c r="HN15"/>
  <c r="HM15"/>
  <c r="HL15"/>
  <c r="HK15"/>
  <c r="HJ15"/>
  <c r="HI15"/>
  <c r="HH15"/>
  <c r="HG15"/>
  <c r="HF15"/>
  <c r="HE15"/>
  <c r="HD15"/>
  <c r="HC15"/>
  <c r="HB15"/>
  <c r="HA15"/>
  <c r="GZ15"/>
  <c r="GY15"/>
  <c r="GX15"/>
  <c r="GW15"/>
  <c r="GV15"/>
  <c r="GU15"/>
  <c r="GT15"/>
  <c r="GS15"/>
  <c r="GR15"/>
  <c r="GQ15"/>
  <c r="GP15"/>
  <c r="GO15"/>
  <c r="GN15"/>
  <c r="GM15"/>
  <c r="GL15"/>
  <c r="GK15"/>
  <c r="GJ15"/>
  <c r="GI15"/>
  <c r="GH15"/>
  <c r="GG15"/>
  <c r="GF15"/>
  <c r="GE15"/>
  <c r="GD15"/>
  <c r="GC15"/>
  <c r="GB15"/>
  <c r="GA15"/>
  <c r="FZ15"/>
  <c r="FY15"/>
  <c r="FX15"/>
  <c r="FW15"/>
  <c r="FV15"/>
  <c r="FU15"/>
  <c r="FT15"/>
  <c r="FS15"/>
  <c r="FR15"/>
  <c r="FQ15"/>
  <c r="FP15"/>
  <c r="FO15"/>
  <c r="FN15"/>
  <c r="FM15"/>
  <c r="FL15"/>
  <c r="FK15"/>
  <c r="FJ15"/>
  <c r="FI15"/>
  <c r="FH15"/>
  <c r="FG15"/>
  <c r="FF15"/>
  <c r="FE15"/>
  <c r="FD15"/>
  <c r="FC15"/>
  <c r="FB15"/>
  <c r="FA15"/>
  <c r="EZ15"/>
  <c r="EY15"/>
  <c r="EX15"/>
  <c r="EW15"/>
  <c r="EV15"/>
  <c r="EU15"/>
  <c r="ET15"/>
  <c r="ES15"/>
  <c r="ER15"/>
  <c r="EQ15"/>
  <c r="EP15"/>
  <c r="EO15"/>
  <c r="EN15"/>
  <c r="EM15"/>
  <c r="EL15"/>
  <c r="EK15"/>
  <c r="EJ15"/>
  <c r="EI15"/>
  <c r="EH15"/>
  <c r="EG15"/>
  <c r="EF15"/>
  <c r="EE15"/>
  <c r="ED15"/>
  <c r="EC15"/>
  <c r="EB15"/>
  <c r="EA15"/>
  <c r="DZ15"/>
  <c r="DY15"/>
  <c r="DX15"/>
  <c r="DW15"/>
  <c r="DV15"/>
  <c r="DU15"/>
  <c r="DT15"/>
  <c r="DS15"/>
  <c r="DR15"/>
  <c r="DQ15"/>
  <c r="DP15"/>
  <c r="DO15"/>
  <c r="DN15"/>
  <c r="DM15"/>
  <c r="DL15"/>
  <c r="DK15"/>
  <c r="DJ15"/>
  <c r="DI15"/>
  <c r="DH15"/>
  <c r="DG15"/>
  <c r="DF15"/>
  <c r="DE15"/>
  <c r="DD15"/>
  <c r="DC15"/>
  <c r="DB15"/>
  <c r="DA15"/>
  <c r="CZ15"/>
  <c r="CY15"/>
  <c r="CX15"/>
  <c r="CW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I15"/>
  <c r="BH15"/>
  <c r="BG15"/>
  <c r="BF15"/>
  <c r="BE15"/>
  <c r="BD15"/>
  <c r="BC15"/>
  <c r="BB15"/>
  <c r="BA15"/>
  <c r="AZ15"/>
  <c r="AY15"/>
  <c r="AX15"/>
  <c r="AW15"/>
  <c r="AV15"/>
  <c r="AU15"/>
  <c r="AT15"/>
  <c r="AS15"/>
  <c r="AR15"/>
  <c r="AQ15"/>
  <c r="AP15"/>
  <c r="AO15"/>
  <c r="AN15"/>
  <c r="HW14"/>
  <c r="HV14"/>
  <c r="HU14"/>
  <c r="HT14"/>
  <c r="HS14"/>
  <c r="HR14"/>
  <c r="HQ14"/>
  <c r="HP14"/>
  <c r="HO14"/>
  <c r="HN14"/>
  <c r="HM14"/>
  <c r="HL14"/>
  <c r="HK14"/>
  <c r="HJ14"/>
  <c r="HI14"/>
  <c r="HH14"/>
  <c r="HG14"/>
  <c r="HF14"/>
  <c r="HE14"/>
  <c r="HD14"/>
  <c r="HC14"/>
  <c r="HB14"/>
  <c r="HA14"/>
  <c r="GZ14"/>
  <c r="GY14"/>
  <c r="GX14"/>
  <c r="GW14"/>
  <c r="GV14"/>
  <c r="GU14"/>
  <c r="GT14"/>
  <c r="GS14"/>
  <c r="GR14"/>
  <c r="GQ14"/>
  <c r="GP14"/>
  <c r="GO14"/>
  <c r="GN14"/>
  <c r="GM14"/>
  <c r="GL14"/>
  <c r="GK14"/>
  <c r="GJ14"/>
  <c r="GI14"/>
  <c r="GH14"/>
  <c r="GG14"/>
  <c r="GF14"/>
  <c r="GE14"/>
  <c r="GD14"/>
  <c r="GC14"/>
  <c r="GB14"/>
  <c r="GA14"/>
  <c r="FZ14"/>
  <c r="FY14"/>
  <c r="FX14"/>
  <c r="FW14"/>
  <c r="FV14"/>
  <c r="FU14"/>
  <c r="FT14"/>
  <c r="FS14"/>
  <c r="FR14"/>
  <c r="FQ14"/>
  <c r="FP14"/>
  <c r="FO14"/>
  <c r="FN14"/>
  <c r="FM14"/>
  <c r="FL14"/>
  <c r="FK14"/>
  <c r="FJ14"/>
  <c r="FI14"/>
  <c r="FH14"/>
  <c r="FG14"/>
  <c r="FF14"/>
  <c r="FE14"/>
  <c r="FD14"/>
  <c r="FC14"/>
  <c r="FB14"/>
  <c r="FA14"/>
  <c r="EZ14"/>
  <c r="EY14"/>
  <c r="EX14"/>
  <c r="EW14"/>
  <c r="EV14"/>
  <c r="EU14"/>
  <c r="ET14"/>
  <c r="ES14"/>
  <c r="ER14"/>
  <c r="EQ14"/>
  <c r="EP14"/>
  <c r="EO14"/>
  <c r="EN14"/>
  <c r="EM14"/>
  <c r="EL14"/>
  <c r="EK14"/>
  <c r="EJ14"/>
  <c r="EI14"/>
  <c r="EH14"/>
  <c r="EG14"/>
  <c r="EF14"/>
  <c r="EE14"/>
  <c r="ED14"/>
  <c r="EC14"/>
  <c r="EB14"/>
  <c r="EA14"/>
  <c r="DZ14"/>
  <c r="DY14"/>
  <c r="DX14"/>
  <c r="DW14"/>
  <c r="DV14"/>
  <c r="DU14"/>
  <c r="DT14"/>
  <c r="DS14"/>
  <c r="DR14"/>
  <c r="DQ14"/>
  <c r="DP14"/>
  <c r="DO14"/>
  <c r="DN14"/>
  <c r="DM14"/>
  <c r="DL14"/>
  <c r="DK14"/>
  <c r="DJ14"/>
  <c r="DI14"/>
  <c r="DH14"/>
  <c r="DG14"/>
  <c r="DF14"/>
  <c r="DE14"/>
  <c r="DD14"/>
  <c r="DC14"/>
  <c r="DB14"/>
  <c r="DA14"/>
  <c r="CZ14"/>
  <c r="CY14"/>
  <c r="CX14"/>
  <c r="CW14"/>
  <c r="CV14"/>
  <c r="CU14"/>
  <c r="CT14"/>
  <c r="CS14"/>
  <c r="CR14"/>
  <c r="CQ14"/>
  <c r="CP14"/>
  <c r="CO14"/>
  <c r="CN14"/>
  <c r="CM14"/>
  <c r="CL14"/>
  <c r="CK14"/>
  <c r="CJ14"/>
  <c r="CI14"/>
  <c r="CH14"/>
  <c r="CG14"/>
  <c r="CF14"/>
  <c r="CE14"/>
  <c r="CD14"/>
  <c r="CC14"/>
  <c r="CB14"/>
  <c r="CA14"/>
  <c r="BZ14"/>
  <c r="BY14"/>
  <c r="BX14"/>
  <c r="BW14"/>
  <c r="BV14"/>
  <c r="BU14"/>
  <c r="BT14"/>
  <c r="BS14"/>
  <c r="BR14"/>
  <c r="BQ14"/>
  <c r="BP14"/>
  <c r="BO14"/>
  <c r="BN14"/>
  <c r="BM14"/>
  <c r="BL14"/>
  <c r="BK14"/>
  <c r="BJ14"/>
  <c r="BI14"/>
  <c r="BH14"/>
  <c r="BG14"/>
  <c r="BF14"/>
  <c r="BE14"/>
  <c r="BD14"/>
  <c r="BC14"/>
  <c r="BB14"/>
  <c r="BA14"/>
  <c r="AZ14"/>
  <c r="AY14"/>
  <c r="AX14"/>
  <c r="AW14"/>
  <c r="AV14"/>
  <c r="AU14"/>
  <c r="AT14"/>
  <c r="AS14"/>
  <c r="AR14"/>
  <c r="AQ14"/>
  <c r="AP14"/>
  <c r="AO14"/>
  <c r="AN14"/>
  <c r="HW13"/>
  <c r="HV13"/>
  <c r="HU13"/>
  <c r="HT13"/>
  <c r="HS13"/>
  <c r="HR13"/>
  <c r="HQ13"/>
  <c r="HP13"/>
  <c r="HO13"/>
  <c r="HN13"/>
  <c r="HM13"/>
  <c r="HL13"/>
  <c r="HK13"/>
  <c r="HJ13"/>
  <c r="HI13"/>
  <c r="HH13"/>
  <c r="HG13"/>
  <c r="HF13"/>
  <c r="HE13"/>
  <c r="HD13"/>
  <c r="HC13"/>
  <c r="HB13"/>
  <c r="HA13"/>
  <c r="GZ13"/>
  <c r="GY13"/>
  <c r="GX13"/>
  <c r="GW13"/>
  <c r="GV13"/>
  <c r="GU13"/>
  <c r="GT13"/>
  <c r="GS13"/>
  <c r="GR13"/>
  <c r="GQ13"/>
  <c r="GP13"/>
  <c r="GO13"/>
  <c r="GN13"/>
  <c r="GM13"/>
  <c r="GL13"/>
  <c r="GK13"/>
  <c r="GJ13"/>
  <c r="GI13"/>
  <c r="GH13"/>
  <c r="GG13"/>
  <c r="GF13"/>
  <c r="GE13"/>
  <c r="GD13"/>
  <c r="GC13"/>
  <c r="GB13"/>
  <c r="GA13"/>
  <c r="FZ13"/>
  <c r="FY13"/>
  <c r="FX13"/>
  <c r="FW13"/>
  <c r="FV13"/>
  <c r="FU13"/>
  <c r="FT13"/>
  <c r="FS13"/>
  <c r="FR13"/>
  <c r="FQ13"/>
  <c r="FP13"/>
  <c r="FO13"/>
  <c r="FN13"/>
  <c r="FM13"/>
  <c r="FL13"/>
  <c r="FK13"/>
  <c r="FJ13"/>
  <c r="FI13"/>
  <c r="FH13"/>
  <c r="FG13"/>
  <c r="FF13"/>
  <c r="FE13"/>
  <c r="FD13"/>
  <c r="FC13"/>
  <c r="FB13"/>
  <c r="FA13"/>
  <c r="EZ13"/>
  <c r="EY13"/>
  <c r="EX13"/>
  <c r="EW13"/>
  <c r="EV13"/>
  <c r="EU13"/>
  <c r="ET13"/>
  <c r="ES13"/>
  <c r="ER13"/>
  <c r="EQ13"/>
  <c r="EP13"/>
  <c r="EO13"/>
  <c r="EN13"/>
  <c r="EM13"/>
  <c r="EL13"/>
  <c r="EK13"/>
  <c r="EJ13"/>
  <c r="EI13"/>
  <c r="EH13"/>
  <c r="EG13"/>
  <c r="EF13"/>
  <c r="EE13"/>
  <c r="ED13"/>
  <c r="EC13"/>
  <c r="EB13"/>
  <c r="EA13"/>
  <c r="DZ13"/>
  <c r="DY13"/>
  <c r="DX13"/>
  <c r="DW13"/>
  <c r="DV13"/>
  <c r="DU13"/>
  <c r="DT13"/>
  <c r="DS13"/>
  <c r="DR13"/>
  <c r="DQ13"/>
  <c r="DP13"/>
  <c r="DO13"/>
  <c r="DN13"/>
  <c r="DM13"/>
  <c r="DL13"/>
  <c r="DK13"/>
  <c r="DJ13"/>
  <c r="DI13"/>
  <c r="DH13"/>
  <c r="DG13"/>
  <c r="DF13"/>
  <c r="DE13"/>
  <c r="DD13"/>
  <c r="DC13"/>
  <c r="DB13"/>
  <c r="DA13"/>
  <c r="CZ13"/>
  <c r="CY13"/>
  <c r="CX13"/>
  <c r="CW13"/>
  <c r="CV13"/>
  <c r="CU13"/>
  <c r="CT13"/>
  <c r="CS13"/>
  <c r="CR13"/>
  <c r="CQ13"/>
  <c r="CP13"/>
  <c r="CO13"/>
  <c r="CN13"/>
  <c r="CM13"/>
  <c r="CL13"/>
  <c r="CK13"/>
  <c r="CJ13"/>
  <c r="CI13"/>
  <c r="CH13"/>
  <c r="CG13"/>
  <c r="CF13"/>
  <c r="CE13"/>
  <c r="CD13"/>
  <c r="CC13"/>
  <c r="CB13"/>
  <c r="CA13"/>
  <c r="BZ13"/>
  <c r="BY13"/>
  <c r="BX13"/>
  <c r="BW13"/>
  <c r="BV13"/>
  <c r="BU13"/>
  <c r="BT13"/>
  <c r="BS13"/>
  <c r="BR13"/>
  <c r="BQ13"/>
  <c r="BP13"/>
  <c r="BO13"/>
  <c r="BN13"/>
  <c r="BM13"/>
  <c r="BL13"/>
  <c r="BK13"/>
  <c r="BJ13"/>
  <c r="BI13"/>
  <c r="BH13"/>
  <c r="BG13"/>
  <c r="BF13"/>
  <c r="BE13"/>
  <c r="BD13"/>
  <c r="BC13"/>
  <c r="BB13"/>
  <c r="BA13"/>
  <c r="AZ13"/>
  <c r="J23" s="1"/>
  <c r="AY13"/>
  <c r="AX13"/>
  <c r="AW13"/>
  <c r="AV13"/>
  <c r="AU13"/>
  <c r="AT13"/>
  <c r="AS13"/>
  <c r="AR13"/>
  <c r="AQ13"/>
  <c r="AP13"/>
  <c r="AO13"/>
  <c r="AN13"/>
  <c r="HW12"/>
  <c r="HV12"/>
  <c r="HU12"/>
  <c r="HT12"/>
  <c r="HS12"/>
  <c r="HR12"/>
  <c r="HQ12"/>
  <c r="HP12"/>
  <c r="HO12"/>
  <c r="HN12"/>
  <c r="HM12"/>
  <c r="HL12"/>
  <c r="HK12"/>
  <c r="HJ12"/>
  <c r="HI12"/>
  <c r="HH12"/>
  <c r="HG12"/>
  <c r="HF12"/>
  <c r="HE12"/>
  <c r="HD12"/>
  <c r="HC12"/>
  <c r="HB12"/>
  <c r="HA12"/>
  <c r="GZ12"/>
  <c r="GY12"/>
  <c r="GX12"/>
  <c r="GW12"/>
  <c r="GV12"/>
  <c r="GU12"/>
  <c r="GT12"/>
  <c r="GS12"/>
  <c r="GR12"/>
  <c r="GQ12"/>
  <c r="GP12"/>
  <c r="GO12"/>
  <c r="GN12"/>
  <c r="GM12"/>
  <c r="GL12"/>
  <c r="GK12"/>
  <c r="GJ12"/>
  <c r="GI12"/>
  <c r="GH12"/>
  <c r="GG12"/>
  <c r="GF12"/>
  <c r="GE12"/>
  <c r="GD12"/>
  <c r="GC12"/>
  <c r="GB12"/>
  <c r="GA12"/>
  <c r="FZ12"/>
  <c r="FY12"/>
  <c r="FX12"/>
  <c r="FW12"/>
  <c r="FV12"/>
  <c r="FU12"/>
  <c r="FT12"/>
  <c r="FS12"/>
  <c r="FR12"/>
  <c r="FQ12"/>
  <c r="FP12"/>
  <c r="FO12"/>
  <c r="FN12"/>
  <c r="FM12"/>
  <c r="FL12"/>
  <c r="FK12"/>
  <c r="FJ12"/>
  <c r="FI12"/>
  <c r="FH12"/>
  <c r="FG12"/>
  <c r="FF12"/>
  <c r="FE12"/>
  <c r="FD12"/>
  <c r="FC12"/>
  <c r="FB12"/>
  <c r="FA12"/>
  <c r="EZ12"/>
  <c r="EY12"/>
  <c r="EX12"/>
  <c r="EW12"/>
  <c r="EV12"/>
  <c r="EU12"/>
  <c r="ET12"/>
  <c r="ES12"/>
  <c r="ER12"/>
  <c r="EQ12"/>
  <c r="EP12"/>
  <c r="EO12"/>
  <c r="EN12"/>
  <c r="EM12"/>
  <c r="EL12"/>
  <c r="EK12"/>
  <c r="EJ12"/>
  <c r="EI12"/>
  <c r="EH12"/>
  <c r="EG12"/>
  <c r="EF12"/>
  <c r="EE12"/>
  <c r="ED12"/>
  <c r="EC12"/>
  <c r="EB12"/>
  <c r="EA12"/>
  <c r="DZ12"/>
  <c r="DY12"/>
  <c r="DX12"/>
  <c r="DW12"/>
  <c r="DV12"/>
  <c r="DU12"/>
  <c r="DT12"/>
  <c r="DS12"/>
  <c r="DR12"/>
  <c r="DQ12"/>
  <c r="DP12"/>
  <c r="DO12"/>
  <c r="DN12"/>
  <c r="DM12"/>
  <c r="DL12"/>
  <c r="DK12"/>
  <c r="DJ12"/>
  <c r="DI12"/>
  <c r="DH12"/>
  <c r="DG12"/>
  <c r="DF12"/>
  <c r="DE12"/>
  <c r="DD12"/>
  <c r="DC12"/>
  <c r="DB12"/>
  <c r="DA12"/>
  <c r="CZ12"/>
  <c r="CY12"/>
  <c r="CX12"/>
  <c r="CW12"/>
  <c r="CV12"/>
  <c r="CU12"/>
  <c r="CT12"/>
  <c r="CS12"/>
  <c r="CR12"/>
  <c r="CQ12"/>
  <c r="CP12"/>
  <c r="CO12"/>
  <c r="CN12"/>
  <c r="CM12"/>
  <c r="CL12"/>
  <c r="CK12"/>
  <c r="CJ12"/>
  <c r="CI12"/>
  <c r="CH12"/>
  <c r="CG12"/>
  <c r="CF12"/>
  <c r="CE12"/>
  <c r="CD12"/>
  <c r="CC12"/>
  <c r="CB12"/>
  <c r="CA12"/>
  <c r="BZ12"/>
  <c r="BY12"/>
  <c r="BX12"/>
  <c r="BW12"/>
  <c r="BV12"/>
  <c r="BU12"/>
  <c r="BT12"/>
  <c r="BS12"/>
  <c r="BR12"/>
  <c r="BQ12"/>
  <c r="BP12"/>
  <c r="BO12"/>
  <c r="BN12"/>
  <c r="BM12"/>
  <c r="BL12"/>
  <c r="BK12"/>
  <c r="BJ12"/>
  <c r="BI12"/>
  <c r="BH12"/>
  <c r="BG12"/>
  <c r="BF12"/>
  <c r="BE12"/>
  <c r="BD12"/>
  <c r="BC12"/>
  <c r="BB12"/>
  <c r="BA12"/>
  <c r="AZ12"/>
  <c r="AY12"/>
  <c r="AX12"/>
  <c r="AW12"/>
  <c r="AV12"/>
  <c r="AU12"/>
  <c r="AT12"/>
  <c r="AS12"/>
  <c r="AR12"/>
  <c r="AQ12"/>
  <c r="AP12"/>
  <c r="AO12"/>
  <c r="AN12"/>
  <c r="HW11"/>
  <c r="HV11"/>
  <c r="HU11"/>
  <c r="HT11"/>
  <c r="HS11"/>
  <c r="HR11"/>
  <c r="HQ11"/>
  <c r="HP11"/>
  <c r="HO11"/>
  <c r="HN11"/>
  <c r="HM11"/>
  <c r="HL11"/>
  <c r="HK11"/>
  <c r="HJ11"/>
  <c r="HI11"/>
  <c r="HH11"/>
  <c r="HG11"/>
  <c r="HF11"/>
  <c r="HE11"/>
  <c r="HD11"/>
  <c r="HC11"/>
  <c r="HB11"/>
  <c r="HA11"/>
  <c r="GZ11"/>
  <c r="GY11"/>
  <c r="GX11"/>
  <c r="GW11"/>
  <c r="GV11"/>
  <c r="GU11"/>
  <c r="GT11"/>
  <c r="GS11"/>
  <c r="GR11"/>
  <c r="GQ11"/>
  <c r="GP11"/>
  <c r="GO11"/>
  <c r="GN11"/>
  <c r="GM11"/>
  <c r="GL11"/>
  <c r="GK11"/>
  <c r="GJ11"/>
  <c r="GI11"/>
  <c r="GH11"/>
  <c r="GG11"/>
  <c r="GF11"/>
  <c r="GE11"/>
  <c r="GD11"/>
  <c r="GC11"/>
  <c r="GB11"/>
  <c r="GA11"/>
  <c r="FZ11"/>
  <c r="FY11"/>
  <c r="FX11"/>
  <c r="FW11"/>
  <c r="FV11"/>
  <c r="FU11"/>
  <c r="FT11"/>
  <c r="FS11"/>
  <c r="FR11"/>
  <c r="FQ11"/>
  <c r="FP11"/>
  <c r="FO11"/>
  <c r="FN11"/>
  <c r="FM11"/>
  <c r="FL11"/>
  <c r="FK11"/>
  <c r="FJ11"/>
  <c r="FI11"/>
  <c r="FH11"/>
  <c r="FG11"/>
  <c r="FF11"/>
  <c r="FE11"/>
  <c r="FD11"/>
  <c r="FC11"/>
  <c r="FB11"/>
  <c r="FA11"/>
  <c r="EZ11"/>
  <c r="EY11"/>
  <c r="EX11"/>
  <c r="EW11"/>
  <c r="EV11"/>
  <c r="EU11"/>
  <c r="ET11"/>
  <c r="ES11"/>
  <c r="ER11"/>
  <c r="EQ11"/>
  <c r="EP11"/>
  <c r="EO11"/>
  <c r="EN11"/>
  <c r="EM11"/>
  <c r="EL11"/>
  <c r="EK11"/>
  <c r="EJ11"/>
  <c r="EI11"/>
  <c r="EH11"/>
  <c r="EG11"/>
  <c r="EF11"/>
  <c r="EE11"/>
  <c r="ED11"/>
  <c r="EC11"/>
  <c r="EB11"/>
  <c r="EA11"/>
  <c r="DZ11"/>
  <c r="DY11"/>
  <c r="DX11"/>
  <c r="DW11"/>
  <c r="DV11"/>
  <c r="DU11"/>
  <c r="DT11"/>
  <c r="DS11"/>
  <c r="DR11"/>
  <c r="DQ11"/>
  <c r="DP11"/>
  <c r="DO11"/>
  <c r="DN11"/>
  <c r="DM11"/>
  <c r="DL11"/>
  <c r="DK11"/>
  <c r="DJ11"/>
  <c r="DI11"/>
  <c r="DH11"/>
  <c r="DG11"/>
  <c r="DF11"/>
  <c r="DE11"/>
  <c r="DD11"/>
  <c r="DC11"/>
  <c r="DB11"/>
  <c r="DA11"/>
  <c r="CZ11"/>
  <c r="CY11"/>
  <c r="CX11"/>
  <c r="CW11"/>
  <c r="CV11"/>
  <c r="CU11"/>
  <c r="CT11"/>
  <c r="CS11"/>
  <c r="CR11"/>
  <c r="CQ11"/>
  <c r="CP11"/>
  <c r="CO11"/>
  <c r="CN11"/>
  <c r="CM11"/>
  <c r="CL11"/>
  <c r="CK11"/>
  <c r="CJ11"/>
  <c r="CI11"/>
  <c r="CH11"/>
  <c r="CG11"/>
  <c r="CF11"/>
  <c r="CE11"/>
  <c r="CD11"/>
  <c r="CC11"/>
  <c r="CB11"/>
  <c r="CA11"/>
  <c r="BZ11"/>
  <c r="BY11"/>
  <c r="BX11"/>
  <c r="BW11"/>
  <c r="BV11"/>
  <c r="BU11"/>
  <c r="BT11"/>
  <c r="BS11"/>
  <c r="BR11"/>
  <c r="BQ11"/>
  <c r="BP11"/>
  <c r="BO11"/>
  <c r="BN11"/>
  <c r="BM11"/>
  <c r="BL11"/>
  <c r="BK11"/>
  <c r="BJ11"/>
  <c r="BI11"/>
  <c r="BH11"/>
  <c r="BG11"/>
  <c r="BF11"/>
  <c r="BE11"/>
  <c r="BD11"/>
  <c r="BC11"/>
  <c r="BB11"/>
  <c r="BA11"/>
  <c r="AZ11"/>
  <c r="AY11"/>
  <c r="AX11"/>
  <c r="AW11"/>
  <c r="AV11"/>
  <c r="AU11"/>
  <c r="AT11"/>
  <c r="AS11"/>
  <c r="AR11"/>
  <c r="AQ11"/>
  <c r="AP11"/>
  <c r="AO11"/>
  <c r="AN11"/>
  <c r="HW10"/>
  <c r="HV10"/>
  <c r="HU10"/>
  <c r="HT10"/>
  <c r="HS10"/>
  <c r="HR10"/>
  <c r="HQ10"/>
  <c r="HP10"/>
  <c r="HO10"/>
  <c r="HN10"/>
  <c r="HM10"/>
  <c r="HL10"/>
  <c r="HK10"/>
  <c r="HJ10"/>
  <c r="HI10"/>
  <c r="HH10"/>
  <c r="HG10"/>
  <c r="HF10"/>
  <c r="HE10"/>
  <c r="HD10"/>
  <c r="HC10"/>
  <c r="HB10"/>
  <c r="HA10"/>
  <c r="GZ10"/>
  <c r="GY10"/>
  <c r="GX10"/>
  <c r="GW10"/>
  <c r="GV10"/>
  <c r="GU10"/>
  <c r="GT10"/>
  <c r="GS10"/>
  <c r="GR10"/>
  <c r="GQ10"/>
  <c r="GP10"/>
  <c r="GO10"/>
  <c r="GN10"/>
  <c r="GM10"/>
  <c r="GL10"/>
  <c r="GK10"/>
  <c r="GJ10"/>
  <c r="GI10"/>
  <c r="GH10"/>
  <c r="GG10"/>
  <c r="GF10"/>
  <c r="GE10"/>
  <c r="GD10"/>
  <c r="GC10"/>
  <c r="GB10"/>
  <c r="GA10"/>
  <c r="FZ10"/>
  <c r="FY10"/>
  <c r="FX10"/>
  <c r="FW10"/>
  <c r="FV10"/>
  <c r="FU10"/>
  <c r="FT10"/>
  <c r="FS10"/>
  <c r="FR10"/>
  <c r="FQ10"/>
  <c r="FP10"/>
  <c r="FO10"/>
  <c r="FN10"/>
  <c r="FM10"/>
  <c r="FL10"/>
  <c r="FK10"/>
  <c r="FJ10"/>
  <c r="FI10"/>
  <c r="FH10"/>
  <c r="FG10"/>
  <c r="FF10"/>
  <c r="FE10"/>
  <c r="FD10"/>
  <c r="FC10"/>
  <c r="FB10"/>
  <c r="FA10"/>
  <c r="EZ10"/>
  <c r="EY10"/>
  <c r="EX10"/>
  <c r="EW10"/>
  <c r="EV10"/>
  <c r="EU10"/>
  <c r="ET10"/>
  <c r="ES10"/>
  <c r="ER10"/>
  <c r="EQ10"/>
  <c r="EP10"/>
  <c r="EO10"/>
  <c r="EN10"/>
  <c r="EM10"/>
  <c r="EL10"/>
  <c r="EK10"/>
  <c r="EJ10"/>
  <c r="EI10"/>
  <c r="EH10"/>
  <c r="EG10"/>
  <c r="EF10"/>
  <c r="EE10"/>
  <c r="ED10"/>
  <c r="EC10"/>
  <c r="EB10"/>
  <c r="EA10"/>
  <c r="DZ10"/>
  <c r="DY10"/>
  <c r="DX10"/>
  <c r="DW10"/>
  <c r="DV10"/>
  <c r="DU10"/>
  <c r="DT10"/>
  <c r="DS10"/>
  <c r="DR10"/>
  <c r="DQ10"/>
  <c r="DP10"/>
  <c r="DO10"/>
  <c r="DN10"/>
  <c r="DM10"/>
  <c r="DL10"/>
  <c r="DK10"/>
  <c r="DJ10"/>
  <c r="DI10"/>
  <c r="DH10"/>
  <c r="DG10"/>
  <c r="DF10"/>
  <c r="DE10"/>
  <c r="DD10"/>
  <c r="DC10"/>
  <c r="DB10"/>
  <c r="DA10"/>
  <c r="CZ10"/>
  <c r="CY10"/>
  <c r="CX10"/>
  <c r="CW10"/>
  <c r="CV10"/>
  <c r="CU10"/>
  <c r="CT10"/>
  <c r="CS10"/>
  <c r="CR10"/>
  <c r="CQ10"/>
  <c r="CP10"/>
  <c r="CO10"/>
  <c r="CN10"/>
  <c r="CM10"/>
  <c r="CL10"/>
  <c r="CK10"/>
  <c r="CJ10"/>
  <c r="CI10"/>
  <c r="CH10"/>
  <c r="CG10"/>
  <c r="CF10"/>
  <c r="CE10"/>
  <c r="CD10"/>
  <c r="CC10"/>
  <c r="CB10"/>
  <c r="CA10"/>
  <c r="BZ10"/>
  <c r="BY10"/>
  <c r="BX10"/>
  <c r="BW10"/>
  <c r="BV10"/>
  <c r="BU10"/>
  <c r="BT10"/>
  <c r="BS10"/>
  <c r="BR10"/>
  <c r="BQ10"/>
  <c r="BP10"/>
  <c r="BO10"/>
  <c r="BN10"/>
  <c r="BM10"/>
  <c r="BL10"/>
  <c r="BK10"/>
  <c r="BJ10"/>
  <c r="BI10"/>
  <c r="BH10"/>
  <c r="BG10"/>
  <c r="BF10"/>
  <c r="BE10"/>
  <c r="BD10"/>
  <c r="BC10"/>
  <c r="BB10"/>
  <c r="BA10"/>
  <c r="AZ10"/>
  <c r="AY10"/>
  <c r="AX10"/>
  <c r="AW10"/>
  <c r="AV10"/>
  <c r="AU10"/>
  <c r="AT10"/>
  <c r="AS10"/>
  <c r="AR10"/>
  <c r="AQ10"/>
  <c r="AP10"/>
  <c r="AO10"/>
  <c r="AN10"/>
  <c r="HW9"/>
  <c r="HV9"/>
  <c r="HU9"/>
  <c r="HT9"/>
  <c r="HS9"/>
  <c r="HR9"/>
  <c r="HQ9"/>
  <c r="HP9"/>
  <c r="HO9"/>
  <c r="HN9"/>
  <c r="HM9"/>
  <c r="HL9"/>
  <c r="HK9"/>
  <c r="HJ9"/>
  <c r="HI9"/>
  <c r="HH9"/>
  <c r="HG9"/>
  <c r="HF9"/>
  <c r="HE9"/>
  <c r="HD9"/>
  <c r="HC9"/>
  <c r="HB9"/>
  <c r="HA9"/>
  <c r="GZ9"/>
  <c r="GY9"/>
  <c r="GX9"/>
  <c r="GW9"/>
  <c r="GV9"/>
  <c r="GU9"/>
  <c r="GT9"/>
  <c r="GS9"/>
  <c r="GR9"/>
  <c r="GQ9"/>
  <c r="GP9"/>
  <c r="GO9"/>
  <c r="GN9"/>
  <c r="GM9"/>
  <c r="GL9"/>
  <c r="GK9"/>
  <c r="GJ9"/>
  <c r="GI9"/>
  <c r="GH9"/>
  <c r="GG9"/>
  <c r="GF9"/>
  <c r="GE9"/>
  <c r="GD9"/>
  <c r="GC9"/>
  <c r="GB9"/>
  <c r="GA9"/>
  <c r="FZ9"/>
  <c r="FY9"/>
  <c r="FX9"/>
  <c r="FW9"/>
  <c r="FV9"/>
  <c r="FU9"/>
  <c r="FT9"/>
  <c r="FS9"/>
  <c r="FR9"/>
  <c r="FQ9"/>
  <c r="FP9"/>
  <c r="FO9"/>
  <c r="FN9"/>
  <c r="FM9"/>
  <c r="FL9"/>
  <c r="FK9"/>
  <c r="FJ9"/>
  <c r="FI9"/>
  <c r="FH9"/>
  <c r="FG9"/>
  <c r="FF9"/>
  <c r="FE9"/>
  <c r="FD9"/>
  <c r="FC9"/>
  <c r="FB9"/>
  <c r="FA9"/>
  <c r="EZ9"/>
  <c r="EY9"/>
  <c r="EX9"/>
  <c r="EW9"/>
  <c r="EV9"/>
  <c r="EU9"/>
  <c r="ET9"/>
  <c r="ES9"/>
  <c r="ER9"/>
  <c r="EQ9"/>
  <c r="EP9"/>
  <c r="EO9"/>
  <c r="EN9"/>
  <c r="EM9"/>
  <c r="EL9"/>
  <c r="EK9"/>
  <c r="EJ9"/>
  <c r="EI9"/>
  <c r="EH9"/>
  <c r="EG9"/>
  <c r="EF9"/>
  <c r="EE9"/>
  <c r="ED9"/>
  <c r="EC9"/>
  <c r="EB9"/>
  <c r="EA9"/>
  <c r="DZ9"/>
  <c r="DY9"/>
  <c r="DX9"/>
  <c r="DW9"/>
  <c r="DV9"/>
  <c r="DU9"/>
  <c r="DT9"/>
  <c r="DS9"/>
  <c r="DR9"/>
  <c r="DQ9"/>
  <c r="DP9"/>
  <c r="DO9"/>
  <c r="DN9"/>
  <c r="DM9"/>
  <c r="DL9"/>
  <c r="DK9"/>
  <c r="DJ9"/>
  <c r="DI9"/>
  <c r="DH9"/>
  <c r="DG9"/>
  <c r="DF9"/>
  <c r="DE9"/>
  <c r="DD9"/>
  <c r="DC9"/>
  <c r="DB9"/>
  <c r="DA9"/>
  <c r="CZ9"/>
  <c r="CY9"/>
  <c r="CX9"/>
  <c r="CW9"/>
  <c r="CV9"/>
  <c r="CU9"/>
  <c r="CT9"/>
  <c r="CS9"/>
  <c r="CR9"/>
  <c r="CQ9"/>
  <c r="CP9"/>
  <c r="CO9"/>
  <c r="CN9"/>
  <c r="CM9"/>
  <c r="CL9"/>
  <c r="CK9"/>
  <c r="CJ9"/>
  <c r="CI9"/>
  <c r="CH9"/>
  <c r="CG9"/>
  <c r="CF9"/>
  <c r="CE9"/>
  <c r="CD9"/>
  <c r="CC9"/>
  <c r="CB9"/>
  <c r="CA9"/>
  <c r="BZ9"/>
  <c r="BY9"/>
  <c r="BX9"/>
  <c r="BW9"/>
  <c r="BV9"/>
  <c r="BU9"/>
  <c r="BT9"/>
  <c r="BS9"/>
  <c r="BR9"/>
  <c r="BQ9"/>
  <c r="BP9"/>
  <c r="BO9"/>
  <c r="BN9"/>
  <c r="BM9"/>
  <c r="BL9"/>
  <c r="BK9"/>
  <c r="BJ9"/>
  <c r="BI9"/>
  <c r="BH9"/>
  <c r="BG9"/>
  <c r="BF9"/>
  <c r="BE9"/>
  <c r="BD9"/>
  <c r="BC9"/>
  <c r="BB9"/>
  <c r="BA9"/>
  <c r="AZ9"/>
  <c r="AY9"/>
  <c r="AX9"/>
  <c r="AW9"/>
  <c r="AV9"/>
  <c r="AU9"/>
  <c r="AT9"/>
  <c r="AS9"/>
  <c r="AR9"/>
  <c r="AQ9"/>
  <c r="AP9"/>
  <c r="AO9"/>
  <c r="AN9"/>
  <c r="HW8"/>
  <c r="HV8"/>
  <c r="HU8"/>
  <c r="HT8"/>
  <c r="HS8"/>
  <c r="HR8"/>
  <c r="HQ8"/>
  <c r="HP8"/>
  <c r="HO8"/>
  <c r="HN8"/>
  <c r="HM8"/>
  <c r="HL8"/>
  <c r="HK8"/>
  <c r="HJ8"/>
  <c r="HI8"/>
  <c r="HH8"/>
  <c r="HG8"/>
  <c r="HF8"/>
  <c r="HE8"/>
  <c r="HD8"/>
  <c r="HC8"/>
  <c r="HB8"/>
  <c r="HA8"/>
  <c r="GZ8"/>
  <c r="GY8"/>
  <c r="GX8"/>
  <c r="GW8"/>
  <c r="GV8"/>
  <c r="GU8"/>
  <c r="GT8"/>
  <c r="GS8"/>
  <c r="GR8"/>
  <c r="GQ8"/>
  <c r="GP8"/>
  <c r="GO8"/>
  <c r="GN8"/>
  <c r="GM8"/>
  <c r="GL8"/>
  <c r="GK8"/>
  <c r="GJ8"/>
  <c r="GI8"/>
  <c r="GH8"/>
  <c r="GG8"/>
  <c r="GF8"/>
  <c r="GE8"/>
  <c r="GD8"/>
  <c r="GC8"/>
  <c r="GB8"/>
  <c r="GA8"/>
  <c r="FZ8"/>
  <c r="FY8"/>
  <c r="FX8"/>
  <c r="FW8"/>
  <c r="FV8"/>
  <c r="FU8"/>
  <c r="FT8"/>
  <c r="FS8"/>
  <c r="FR8"/>
  <c r="FQ8"/>
  <c r="FP8"/>
  <c r="FO8"/>
  <c r="FN8"/>
  <c r="FM8"/>
  <c r="FL8"/>
  <c r="FK8"/>
  <c r="FJ8"/>
  <c r="FI8"/>
  <c r="FH8"/>
  <c r="FG8"/>
  <c r="FF8"/>
  <c r="FE8"/>
  <c r="FD8"/>
  <c r="FC8"/>
  <c r="FB8"/>
  <c r="FA8"/>
  <c r="EZ8"/>
  <c r="EY8"/>
  <c r="EX8"/>
  <c r="EW8"/>
  <c r="EV8"/>
  <c r="EU8"/>
  <c r="ET8"/>
  <c r="ES8"/>
  <c r="ER8"/>
  <c r="EQ8"/>
  <c r="EP8"/>
  <c r="EO8"/>
  <c r="EN8"/>
  <c r="EM8"/>
  <c r="EL8"/>
  <c r="EK8"/>
  <c r="EJ8"/>
  <c r="EI8"/>
  <c r="EH8"/>
  <c r="EG8"/>
  <c r="EF8"/>
  <c r="EE8"/>
  <c r="ED8"/>
  <c r="EC8"/>
  <c r="EB8"/>
  <c r="EA8"/>
  <c r="DZ8"/>
  <c r="DY8"/>
  <c r="DX8"/>
  <c r="DW8"/>
  <c r="DV8"/>
  <c r="DU8"/>
  <c r="DT8"/>
  <c r="DS8"/>
  <c r="DR8"/>
  <c r="DQ8"/>
  <c r="DP8"/>
  <c r="DO8"/>
  <c r="DN8"/>
  <c r="DM8"/>
  <c r="DL8"/>
  <c r="DK8"/>
  <c r="DJ8"/>
  <c r="DI8"/>
  <c r="DH8"/>
  <c r="DG8"/>
  <c r="DF8"/>
  <c r="DE8"/>
  <c r="DD8"/>
  <c r="DC8"/>
  <c r="DB8"/>
  <c r="DA8"/>
  <c r="CZ8"/>
  <c r="CY8"/>
  <c r="CX8"/>
  <c r="CW8"/>
  <c r="CV8"/>
  <c r="CU8"/>
  <c r="CT8"/>
  <c r="CS8"/>
  <c r="CR8"/>
  <c r="CQ8"/>
  <c r="CP8"/>
  <c r="CO8"/>
  <c r="CN8"/>
  <c r="CM8"/>
  <c r="CL8"/>
  <c r="CK8"/>
  <c r="CJ8"/>
  <c r="CI8"/>
  <c r="CH8"/>
  <c r="CG8"/>
  <c r="CF8"/>
  <c r="CE8"/>
  <c r="CD8"/>
  <c r="CC8"/>
  <c r="CB8"/>
  <c r="CA8"/>
  <c r="BZ8"/>
  <c r="BY8"/>
  <c r="BX8"/>
  <c r="BW8"/>
  <c r="BV8"/>
  <c r="BU8"/>
  <c r="BT8"/>
  <c r="BS8"/>
  <c r="BR8"/>
  <c r="BQ8"/>
  <c r="BP8"/>
  <c r="BO8"/>
  <c r="BN8"/>
  <c r="BM8"/>
  <c r="BL8"/>
  <c r="BK8"/>
  <c r="BJ8"/>
  <c r="BI8"/>
  <c r="BH8"/>
  <c r="BG8"/>
  <c r="BF8"/>
  <c r="BE8"/>
  <c r="BD8"/>
  <c r="BC8"/>
  <c r="BB8"/>
  <c r="BA8"/>
  <c r="AZ8"/>
  <c r="AY8"/>
  <c r="AX8"/>
  <c r="AW8"/>
  <c r="AV8"/>
  <c r="AU8"/>
  <c r="AT8"/>
  <c r="AS8"/>
  <c r="AR8"/>
  <c r="AQ8"/>
  <c r="AP8"/>
  <c r="AO8"/>
  <c r="AN8"/>
  <c r="HW7"/>
  <c r="HV7"/>
  <c r="HU7"/>
  <c r="HT7"/>
  <c r="HS7"/>
  <c r="HR7"/>
  <c r="HQ7"/>
  <c r="HP7"/>
  <c r="HO7"/>
  <c r="HN7"/>
  <c r="HM7"/>
  <c r="HL7"/>
  <c r="HK7"/>
  <c r="HJ7"/>
  <c r="HI7"/>
  <c r="HH7"/>
  <c r="HG7"/>
  <c r="HF7"/>
  <c r="HE7"/>
  <c r="HD7"/>
  <c r="HC7"/>
  <c r="HB7"/>
  <c r="HA7"/>
  <c r="GZ7"/>
  <c r="GY7"/>
  <c r="GX7"/>
  <c r="GW7"/>
  <c r="GV7"/>
  <c r="GU7"/>
  <c r="GT7"/>
  <c r="GS7"/>
  <c r="GR7"/>
  <c r="GQ7"/>
  <c r="GP7"/>
  <c r="GO7"/>
  <c r="GN7"/>
  <c r="GM7"/>
  <c r="GL7"/>
  <c r="GK7"/>
  <c r="GJ7"/>
  <c r="GI7"/>
  <c r="GH7"/>
  <c r="GG7"/>
  <c r="GF7"/>
  <c r="GE7"/>
  <c r="GD7"/>
  <c r="GC7"/>
  <c r="GB7"/>
  <c r="GA7"/>
  <c r="FZ7"/>
  <c r="FY7"/>
  <c r="FX7"/>
  <c r="FW7"/>
  <c r="FV7"/>
  <c r="FU7"/>
  <c r="FT7"/>
  <c r="FS7"/>
  <c r="FR7"/>
  <c r="FQ7"/>
  <c r="FP7"/>
  <c r="FO7"/>
  <c r="FN7"/>
  <c r="FM7"/>
  <c r="FL7"/>
  <c r="FK7"/>
  <c r="FJ7"/>
  <c r="FI7"/>
  <c r="FH7"/>
  <c r="FG7"/>
  <c r="FF7"/>
  <c r="FE7"/>
  <c r="FD7"/>
  <c r="FC7"/>
  <c r="FB7"/>
  <c r="FA7"/>
  <c r="EZ7"/>
  <c r="EY7"/>
  <c r="EX7"/>
  <c r="EW7"/>
  <c r="EV7"/>
  <c r="EU7"/>
  <c r="ET7"/>
  <c r="ES7"/>
  <c r="ER7"/>
  <c r="EQ7"/>
  <c r="EP7"/>
  <c r="EO7"/>
  <c r="EN7"/>
  <c r="EM7"/>
  <c r="EL7"/>
  <c r="EK7"/>
  <c r="EJ7"/>
  <c r="EI7"/>
  <c r="EH7"/>
  <c r="EG7"/>
  <c r="EF7"/>
  <c r="EE7"/>
  <c r="ED7"/>
  <c r="EC7"/>
  <c r="EB7"/>
  <c r="EA7"/>
  <c r="DZ7"/>
  <c r="DY7"/>
  <c r="DX7"/>
  <c r="DW7"/>
  <c r="DV7"/>
  <c r="DU7"/>
  <c r="DT7"/>
  <c r="DS7"/>
  <c r="DR7"/>
  <c r="DQ7"/>
  <c r="DP7"/>
  <c r="DO7"/>
  <c r="DN7"/>
  <c r="DM7"/>
  <c r="DL7"/>
  <c r="DK7"/>
  <c r="DJ7"/>
  <c r="DI7"/>
  <c r="DH7"/>
  <c r="DG7"/>
  <c r="DF7"/>
  <c r="DE7"/>
  <c r="DD7"/>
  <c r="DC7"/>
  <c r="DB7"/>
  <c r="DA7"/>
  <c r="CZ7"/>
  <c r="CY7"/>
  <c r="CX7"/>
  <c r="CW7"/>
  <c r="CV7"/>
  <c r="CU7"/>
  <c r="CT7"/>
  <c r="CS7"/>
  <c r="CR7"/>
  <c r="CQ7"/>
  <c r="CP7"/>
  <c r="CO7"/>
  <c r="CN7"/>
  <c r="CM7"/>
  <c r="CL7"/>
  <c r="CK7"/>
  <c r="CJ7"/>
  <c r="CI7"/>
  <c r="CH7"/>
  <c r="CG7"/>
  <c r="CF7"/>
  <c r="CE7"/>
  <c r="CD7"/>
  <c r="CC7"/>
  <c r="CB7"/>
  <c r="CA7"/>
  <c r="BZ7"/>
  <c r="BY7"/>
  <c r="BX7"/>
  <c r="BW7"/>
  <c r="BV7"/>
  <c r="BU7"/>
  <c r="BT7"/>
  <c r="BS7"/>
  <c r="BR7"/>
  <c r="BQ7"/>
  <c r="BP7"/>
  <c r="BO7"/>
  <c r="BN7"/>
  <c r="BM7"/>
  <c r="BL7"/>
  <c r="BK7"/>
  <c r="BJ7"/>
  <c r="BI7"/>
  <c r="BH7"/>
  <c r="BG7"/>
  <c r="BF7"/>
  <c r="BE7"/>
  <c r="BD7"/>
  <c r="BC7"/>
  <c r="BB7"/>
  <c r="BA7"/>
  <c r="AZ7"/>
  <c r="AY7"/>
  <c r="AX7"/>
  <c r="AW7"/>
  <c r="AV7"/>
  <c r="AU7"/>
  <c r="AT7"/>
  <c r="AS7"/>
  <c r="AR7"/>
  <c r="AQ7"/>
  <c r="AP7"/>
  <c r="AO7"/>
  <c r="AN7"/>
  <c r="HW6"/>
  <c r="HV6"/>
  <c r="HU6"/>
  <c r="HT6"/>
  <c r="HS6"/>
  <c r="HR6"/>
  <c r="HQ6"/>
  <c r="HP6"/>
  <c r="HO6"/>
  <c r="HN6"/>
  <c r="HM6"/>
  <c r="HL6"/>
  <c r="HK6"/>
  <c r="HJ6"/>
  <c r="HI6"/>
  <c r="HH6"/>
  <c r="HG6"/>
  <c r="HF6"/>
  <c r="HE6"/>
  <c r="HD6"/>
  <c r="HC6"/>
  <c r="HB6"/>
  <c r="HA6"/>
  <c r="GZ6"/>
  <c r="GY6"/>
  <c r="GX6"/>
  <c r="GW6"/>
  <c r="GV6"/>
  <c r="GU6"/>
  <c r="GT6"/>
  <c r="GS6"/>
  <c r="GR6"/>
  <c r="GQ6"/>
  <c r="GP6"/>
  <c r="GO6"/>
  <c r="GN6"/>
  <c r="GM6"/>
  <c r="GL6"/>
  <c r="GK6"/>
  <c r="GJ6"/>
  <c r="GI6"/>
  <c r="GH6"/>
  <c r="GG6"/>
  <c r="GF6"/>
  <c r="GE6"/>
  <c r="GD6"/>
  <c r="GC6"/>
  <c r="GB6"/>
  <c r="GA6"/>
  <c r="FZ6"/>
  <c r="FY6"/>
  <c r="FX6"/>
  <c r="FW6"/>
  <c r="FV6"/>
  <c r="FU6"/>
  <c r="FT6"/>
  <c r="FS6"/>
  <c r="FR6"/>
  <c r="FQ6"/>
  <c r="FP6"/>
  <c r="FO6"/>
  <c r="FN6"/>
  <c r="FM6"/>
  <c r="FL6"/>
  <c r="FK6"/>
  <c r="FJ6"/>
  <c r="FI6"/>
  <c r="FH6"/>
  <c r="FG6"/>
  <c r="FF6"/>
  <c r="FE6"/>
  <c r="FD6"/>
  <c r="FC6"/>
  <c r="FB6"/>
  <c r="FA6"/>
  <c r="EZ6"/>
  <c r="EY6"/>
  <c r="EX6"/>
  <c r="EW6"/>
  <c r="EV6"/>
  <c r="EU6"/>
  <c r="ET6"/>
  <c r="ES6"/>
  <c r="ER6"/>
  <c r="EQ6"/>
  <c r="EP6"/>
  <c r="EO6"/>
  <c r="EN6"/>
  <c r="EM6"/>
  <c r="EL6"/>
  <c r="EK6"/>
  <c r="EJ6"/>
  <c r="EI6"/>
  <c r="EH6"/>
  <c r="EG6"/>
  <c r="EF6"/>
  <c r="EE6"/>
  <c r="ED6"/>
  <c r="EC6"/>
  <c r="EB6"/>
  <c r="EA6"/>
  <c r="DZ6"/>
  <c r="DY6"/>
  <c r="DX6"/>
  <c r="DW6"/>
  <c r="DV6"/>
  <c r="DU6"/>
  <c r="DT6"/>
  <c r="DS6"/>
  <c r="DR6"/>
  <c r="DQ6"/>
  <c r="DP6"/>
  <c r="DO6"/>
  <c r="DN6"/>
  <c r="DM6"/>
  <c r="DL6"/>
  <c r="DK6"/>
  <c r="DJ6"/>
  <c r="DI6"/>
  <c r="DH6"/>
  <c r="DG6"/>
  <c r="DF6"/>
  <c r="DE6"/>
  <c r="DD6"/>
  <c r="DC6"/>
  <c r="DB6"/>
  <c r="DA6"/>
  <c r="CZ6"/>
  <c r="CY6"/>
  <c r="CX6"/>
  <c r="CW6"/>
  <c r="CV6"/>
  <c r="CU6"/>
  <c r="CT6"/>
  <c r="CS6"/>
  <c r="CR6"/>
  <c r="CQ6"/>
  <c r="CP6"/>
  <c r="CO6"/>
  <c r="CN6"/>
  <c r="CM6"/>
  <c r="CL6"/>
  <c r="CK6"/>
  <c r="CJ6"/>
  <c r="CI6"/>
  <c r="CH6"/>
  <c r="CG6"/>
  <c r="CF6"/>
  <c r="CE6"/>
  <c r="CD6"/>
  <c r="CC6"/>
  <c r="CB6"/>
  <c r="CA6"/>
  <c r="BZ6"/>
  <c r="BY6"/>
  <c r="BX6"/>
  <c r="BW6"/>
  <c r="BV6"/>
  <c r="BU6"/>
  <c r="BT6"/>
  <c r="BS6"/>
  <c r="BR6"/>
  <c r="BQ6"/>
  <c r="BP6"/>
  <c r="BO6"/>
  <c r="BN6"/>
  <c r="BM6"/>
  <c r="BL6"/>
  <c r="BK6"/>
  <c r="BJ6"/>
  <c r="BI6"/>
  <c r="BH6"/>
  <c r="BG6"/>
  <c r="BF6"/>
  <c r="BE6"/>
  <c r="BD6"/>
  <c r="BC6"/>
  <c r="BB6"/>
  <c r="BA6"/>
  <c r="AZ6"/>
  <c r="AY6"/>
  <c r="AX6"/>
  <c r="AW6"/>
  <c r="AV6"/>
  <c r="AU6"/>
  <c r="AT6"/>
  <c r="AS6"/>
  <c r="AR6"/>
  <c r="AQ6"/>
  <c r="AP6"/>
  <c r="AO6"/>
  <c r="AN6"/>
  <c r="HW5"/>
  <c r="HV5"/>
  <c r="HU5"/>
  <c r="HT5"/>
  <c r="HS5"/>
  <c r="HR5"/>
  <c r="HQ5"/>
  <c r="HP5"/>
  <c r="HO5"/>
  <c r="HN5"/>
  <c r="HM5"/>
  <c r="HL5"/>
  <c r="HK5"/>
  <c r="HJ5"/>
  <c r="HI5"/>
  <c r="HH5"/>
  <c r="HG5"/>
  <c r="HF5"/>
  <c r="HE5"/>
  <c r="HD5"/>
  <c r="HC5"/>
  <c r="HB5"/>
  <c r="HA5"/>
  <c r="GZ5"/>
  <c r="GY5"/>
  <c r="GX5"/>
  <c r="GW5"/>
  <c r="GV5"/>
  <c r="GU5"/>
  <c r="GT5"/>
  <c r="GS5"/>
  <c r="GR5"/>
  <c r="GQ5"/>
  <c r="GP5"/>
  <c r="GO5"/>
  <c r="GN5"/>
  <c r="GM5"/>
  <c r="GL5"/>
  <c r="GK5"/>
  <c r="GJ5"/>
  <c r="GI5"/>
  <c r="GH5"/>
  <c r="GG5"/>
  <c r="GF5"/>
  <c r="GE5"/>
  <c r="GD5"/>
  <c r="GC5"/>
  <c r="GB5"/>
  <c r="GA5"/>
  <c r="FZ5"/>
  <c r="FY5"/>
  <c r="FX5"/>
  <c r="FW5"/>
  <c r="FV5"/>
  <c r="FU5"/>
  <c r="FT5"/>
  <c r="FS5"/>
  <c r="FR5"/>
  <c r="FQ5"/>
  <c r="FP5"/>
  <c r="FO5"/>
  <c r="FN5"/>
  <c r="FM5"/>
  <c r="FL5"/>
  <c r="FK5"/>
  <c r="FJ5"/>
  <c r="FI5"/>
  <c r="FH5"/>
  <c r="FG5"/>
  <c r="FF5"/>
  <c r="FE5"/>
  <c r="FD5"/>
  <c r="FC5"/>
  <c r="FB5"/>
  <c r="FA5"/>
  <c r="EZ5"/>
  <c r="EY5"/>
  <c r="EX5"/>
  <c r="EW5"/>
  <c r="EV5"/>
  <c r="EU5"/>
  <c r="ET5"/>
  <c r="ES5"/>
  <c r="ER5"/>
  <c r="EQ5"/>
  <c r="EP5"/>
  <c r="EO5"/>
  <c r="EN5"/>
  <c r="EM5"/>
  <c r="EL5"/>
  <c r="EK5"/>
  <c r="EJ5"/>
  <c r="EI5"/>
  <c r="EH5"/>
  <c r="EG5"/>
  <c r="EF5"/>
  <c r="EE5"/>
  <c r="ED5"/>
  <c r="EC5"/>
  <c r="EB5"/>
  <c r="EA5"/>
  <c r="DZ5"/>
  <c r="DY5"/>
  <c r="DX5"/>
  <c r="DW5"/>
  <c r="DV5"/>
  <c r="DU5"/>
  <c r="DT5"/>
  <c r="DS5"/>
  <c r="DR5"/>
  <c r="DQ5"/>
  <c r="DP5"/>
  <c r="DO5"/>
  <c r="DN5"/>
  <c r="DM5"/>
  <c r="DL5"/>
  <c r="DK5"/>
  <c r="DJ5"/>
  <c r="DI5"/>
  <c r="DH5"/>
  <c r="DG5"/>
  <c r="DF5"/>
  <c r="DE5"/>
  <c r="DD5"/>
  <c r="DC5"/>
  <c r="DB5"/>
  <c r="DA5"/>
  <c r="CZ5"/>
  <c r="CY5"/>
  <c r="CX5"/>
  <c r="CW5"/>
  <c r="CV5"/>
  <c r="CU5"/>
  <c r="CT5"/>
  <c r="CS5"/>
  <c r="CR5"/>
  <c r="CQ5"/>
  <c r="CP5"/>
  <c r="CO5"/>
  <c r="CN5"/>
  <c r="CM5"/>
  <c r="CL5"/>
  <c r="CK5"/>
  <c r="CJ5"/>
  <c r="CI5"/>
  <c r="CH5"/>
  <c r="CG5"/>
  <c r="CF5"/>
  <c r="CE5"/>
  <c r="CD5"/>
  <c r="CC5"/>
  <c r="CB5"/>
  <c r="CA5"/>
  <c r="BZ5"/>
  <c r="BY5"/>
  <c r="BX5"/>
  <c r="BW5"/>
  <c r="BV5"/>
  <c r="BU5"/>
  <c r="BT5"/>
  <c r="BS5"/>
  <c r="BR5"/>
  <c r="BQ5"/>
  <c r="BP5"/>
  <c r="BO5"/>
  <c r="BN5"/>
  <c r="BM5"/>
  <c r="BL5"/>
  <c r="BK5"/>
  <c r="BJ5"/>
  <c r="BI5"/>
  <c r="BH5"/>
  <c r="BG5"/>
  <c r="BF5"/>
  <c r="BE5"/>
  <c r="BD5"/>
  <c r="BC5"/>
  <c r="BB5"/>
  <c r="BA5"/>
  <c r="AZ5"/>
  <c r="AY5"/>
  <c r="AX5"/>
  <c r="AW5"/>
  <c r="AV5"/>
  <c r="J6" s="1"/>
  <c r="AU5"/>
  <c r="AT5"/>
  <c r="AS5"/>
  <c r="AR5"/>
  <c r="F6" s="1"/>
  <c r="AQ5"/>
  <c r="AP5"/>
  <c r="AO5"/>
  <c r="AN5"/>
  <c r="B6" s="1"/>
  <c r="HW4"/>
  <c r="HV4"/>
  <c r="HU4"/>
  <c r="HT4"/>
  <c r="HS4"/>
  <c r="HR4"/>
  <c r="HQ4"/>
  <c r="HP4"/>
  <c r="HO4"/>
  <c r="HN4"/>
  <c r="HM4"/>
  <c r="HL4"/>
  <c r="HK4"/>
  <c r="HJ4"/>
  <c r="HI4"/>
  <c r="HH4"/>
  <c r="HG4"/>
  <c r="HF4"/>
  <c r="HE4"/>
  <c r="HD4"/>
  <c r="HC4"/>
  <c r="HB4"/>
  <c r="HA4"/>
  <c r="GZ4"/>
  <c r="GY4"/>
  <c r="GX4"/>
  <c r="GW4"/>
  <c r="GV4"/>
  <c r="GU4"/>
  <c r="GT4"/>
  <c r="GS4"/>
  <c r="GR4"/>
  <c r="GQ4"/>
  <c r="GP4"/>
  <c r="GO4"/>
  <c r="GN4"/>
  <c r="GM4"/>
  <c r="GL4"/>
  <c r="GK4"/>
  <c r="GJ4"/>
  <c r="GI4"/>
  <c r="GH4"/>
  <c r="GG4"/>
  <c r="GF4"/>
  <c r="GE4"/>
  <c r="GD4"/>
  <c r="GC4"/>
  <c r="GB4"/>
  <c r="GA4"/>
  <c r="FZ4"/>
  <c r="FY4"/>
  <c r="FX4"/>
  <c r="FW4"/>
  <c r="FV4"/>
  <c r="FU4"/>
  <c r="FT4"/>
  <c r="FS4"/>
  <c r="FR4"/>
  <c r="FQ4"/>
  <c r="FP4"/>
  <c r="FO4"/>
  <c r="FN4"/>
  <c r="FM4"/>
  <c r="FL4"/>
  <c r="FK4"/>
  <c r="FJ4"/>
  <c r="FI4"/>
  <c r="FH4"/>
  <c r="FG4"/>
  <c r="FF4"/>
  <c r="FE4"/>
  <c r="FD4"/>
  <c r="FC4"/>
  <c r="FB4"/>
  <c r="FA4"/>
  <c r="EZ4"/>
  <c r="EY4"/>
  <c r="EX4"/>
  <c r="EW4"/>
  <c r="EV4"/>
  <c r="EU4"/>
  <c r="ET4"/>
  <c r="ES4"/>
  <c r="ER4"/>
  <c r="EQ4"/>
  <c r="EP4"/>
  <c r="EO4"/>
  <c r="EN4"/>
  <c r="EM4"/>
  <c r="EL4"/>
  <c r="EK4"/>
  <c r="EJ4"/>
  <c r="EI4"/>
  <c r="EH4"/>
  <c r="EG4"/>
  <c r="EF4"/>
  <c r="EE4"/>
  <c r="ED4"/>
  <c r="EC4"/>
  <c r="EB4"/>
  <c r="EA4"/>
  <c r="DZ4"/>
  <c r="DY4"/>
  <c r="DX4"/>
  <c r="DW4"/>
  <c r="DV4"/>
  <c r="DU4"/>
  <c r="DT4"/>
  <c r="DS4"/>
  <c r="DR4"/>
  <c r="DQ4"/>
  <c r="DP4"/>
  <c r="DO4"/>
  <c r="DN4"/>
  <c r="DM4"/>
  <c r="DL4"/>
  <c r="DK4"/>
  <c r="DJ4"/>
  <c r="DI4"/>
  <c r="DH4"/>
  <c r="DG4"/>
  <c r="DF4"/>
  <c r="DE4"/>
  <c r="DD4"/>
  <c r="DC4"/>
  <c r="DB4"/>
  <c r="DA4"/>
  <c r="CZ4"/>
  <c r="CY4"/>
  <c r="CX4"/>
  <c r="CW4"/>
  <c r="CV4"/>
  <c r="CU4"/>
  <c r="CT4"/>
  <c r="CS4"/>
  <c r="CR4"/>
  <c r="CQ4"/>
  <c r="CP4"/>
  <c r="CO4"/>
  <c r="CN4"/>
  <c r="CM4"/>
  <c r="CL4"/>
  <c r="CK4"/>
  <c r="CJ4"/>
  <c r="CI4"/>
  <c r="CH4"/>
  <c r="CG4"/>
  <c r="CF4"/>
  <c r="CE4"/>
  <c r="CD4"/>
  <c r="CC4"/>
  <c r="CB4"/>
  <c r="CA4"/>
  <c r="BZ4"/>
  <c r="BY4"/>
  <c r="BX4"/>
  <c r="BW4"/>
  <c r="BV4"/>
  <c r="BU4"/>
  <c r="BT4"/>
  <c r="BS4"/>
  <c r="BR4"/>
  <c r="BQ4"/>
  <c r="BP4"/>
  <c r="BO4"/>
  <c r="BN4"/>
  <c r="BM4"/>
  <c r="BL4"/>
  <c r="BK4"/>
  <c r="BJ4"/>
  <c r="BI4"/>
  <c r="BH4"/>
  <c r="BG4"/>
  <c r="BF4"/>
  <c r="BE4"/>
  <c r="BD4"/>
  <c r="BC4"/>
  <c r="BB4"/>
  <c r="BA4"/>
  <c r="AZ4"/>
  <c r="J5" s="1"/>
  <c r="AY4"/>
  <c r="AX4"/>
  <c r="AW4"/>
  <c r="AV4"/>
  <c r="J4" s="1"/>
  <c r="AU4"/>
  <c r="AT4"/>
  <c r="AS4"/>
  <c r="AR4"/>
  <c r="F4" s="1"/>
  <c r="AQ4"/>
  <c r="AP4"/>
  <c r="AO4"/>
  <c r="AN4"/>
  <c r="B4" s="1"/>
  <c r="HW3"/>
  <c r="HV3"/>
  <c r="HU3"/>
  <c r="HT3"/>
  <c r="HS3"/>
  <c r="HQ3"/>
  <c r="HP3"/>
  <c r="HO3"/>
  <c r="HM3"/>
  <c r="HL3"/>
  <c r="HK3"/>
  <c r="HJ3"/>
  <c r="HI3"/>
  <c r="HH3"/>
  <c r="HG3"/>
  <c r="HF3"/>
  <c r="HE3"/>
  <c r="HD3"/>
  <c r="HC3"/>
  <c r="HA3"/>
  <c r="GZ3"/>
  <c r="GY3"/>
  <c r="GW3"/>
  <c r="GV3"/>
  <c r="GU3"/>
  <c r="GT3"/>
  <c r="GS3"/>
  <c r="GR3"/>
  <c r="GQ3"/>
  <c r="GP3"/>
  <c r="GO3"/>
  <c r="GN3"/>
  <c r="GM3"/>
  <c r="GK3"/>
  <c r="GJ3"/>
  <c r="GI3"/>
  <c r="GG3"/>
  <c r="GF3"/>
  <c r="GE3"/>
  <c r="GD3"/>
  <c r="GC3"/>
  <c r="GB3"/>
  <c r="GA3"/>
  <c r="FZ3"/>
  <c r="FY3"/>
  <c r="FX3"/>
  <c r="FW3"/>
  <c r="FU3"/>
  <c r="FT3"/>
  <c r="FS3"/>
  <c r="FQ3"/>
  <c r="FP3"/>
  <c r="FO3"/>
  <c r="FN3"/>
  <c r="FM3"/>
  <c r="FL3"/>
  <c r="FK3"/>
  <c r="FJ3"/>
  <c r="FI3"/>
  <c r="FH3"/>
  <c r="FG3"/>
  <c r="FE3"/>
  <c r="FD3"/>
  <c r="FC3"/>
  <c r="FA3"/>
  <c r="EZ3"/>
  <c r="EY3"/>
  <c r="EX3"/>
  <c r="EW3"/>
  <c r="EV3"/>
  <c r="EU3"/>
  <c r="ET3"/>
  <c r="ES3"/>
  <c r="ER3"/>
  <c r="EQ3"/>
  <c r="EO3"/>
  <c r="EN3"/>
  <c r="EM3"/>
  <c r="EK3"/>
  <c r="EJ3"/>
  <c r="EI3"/>
  <c r="EH3"/>
  <c r="EG3"/>
  <c r="EF3"/>
  <c r="EE3"/>
  <c r="ED3"/>
  <c r="EC3"/>
  <c r="EB3"/>
  <c r="EA3"/>
  <c r="DY3"/>
  <c r="DX3"/>
  <c r="DW3"/>
  <c r="DU3"/>
  <c r="DT3"/>
  <c r="DS3"/>
  <c r="DR3"/>
  <c r="DQ3"/>
  <c r="DP3"/>
  <c r="DO3"/>
  <c r="DN3"/>
  <c r="DM3"/>
  <c r="DL3"/>
  <c r="DK3"/>
  <c r="DI3"/>
  <c r="DH3"/>
  <c r="DG3"/>
  <c r="DE3"/>
  <c r="DD3"/>
  <c r="DC3"/>
  <c r="DB3"/>
  <c r="DA3"/>
  <c r="CZ3"/>
  <c r="CY3"/>
  <c r="CX3"/>
  <c r="CW3"/>
  <c r="CV3"/>
  <c r="CU3"/>
  <c r="CS3"/>
  <c r="CR3"/>
  <c r="CQ3"/>
  <c r="CO3"/>
  <c r="CN3"/>
  <c r="CM3"/>
  <c r="CL3"/>
  <c r="CK3"/>
  <c r="CJ3"/>
  <c r="CI3"/>
  <c r="CH3"/>
  <c r="CG3"/>
  <c r="CF3"/>
  <c r="CE3"/>
  <c r="CC3"/>
  <c r="CB3"/>
  <c r="CA3"/>
  <c r="BY3"/>
  <c r="BX3"/>
  <c r="BW3"/>
  <c r="BV3"/>
  <c r="BU3"/>
  <c r="BT3"/>
  <c r="BS3"/>
  <c r="BR3"/>
  <c r="BQ3"/>
  <c r="BP3"/>
  <c r="BO3"/>
  <c r="BM3"/>
  <c r="BL3"/>
  <c r="BK3"/>
  <c r="BI3"/>
  <c r="BH3"/>
  <c r="BG3"/>
  <c r="BF3"/>
  <c r="BE3"/>
  <c r="BD3"/>
  <c r="BC3"/>
  <c r="BB3"/>
  <c r="BA3"/>
  <c r="AZ3"/>
  <c r="AY3"/>
  <c r="AW3"/>
  <c r="AV3"/>
  <c r="AU3"/>
  <c r="AS3"/>
  <c r="AR3"/>
  <c r="AQ3"/>
  <c r="AP3"/>
  <c r="AO3"/>
  <c r="AN3"/>
  <c r="HW15" i="22"/>
  <c r="HV15"/>
  <c r="HU15"/>
  <c r="HT15"/>
  <c r="HS15"/>
  <c r="HR15"/>
  <c r="HQ15"/>
  <c r="HP15"/>
  <c r="HO15"/>
  <c r="HN15"/>
  <c r="HM15"/>
  <c r="HL15"/>
  <c r="HK15"/>
  <c r="HJ15"/>
  <c r="HI15"/>
  <c r="HH15"/>
  <c r="HG15"/>
  <c r="HF15"/>
  <c r="HE15"/>
  <c r="HD15"/>
  <c r="HC15"/>
  <c r="HB15"/>
  <c r="HA15"/>
  <c r="GZ15"/>
  <c r="GY15"/>
  <c r="GX15"/>
  <c r="GW15"/>
  <c r="GV15"/>
  <c r="GU15"/>
  <c r="GT15"/>
  <c r="GS15"/>
  <c r="GR15"/>
  <c r="GQ15"/>
  <c r="GP15"/>
  <c r="GO15"/>
  <c r="GN15"/>
  <c r="GM15"/>
  <c r="GL15"/>
  <c r="GK15"/>
  <c r="GJ15"/>
  <c r="GI15"/>
  <c r="GH15"/>
  <c r="GG15"/>
  <c r="GF15"/>
  <c r="GE15"/>
  <c r="GD15"/>
  <c r="GC15"/>
  <c r="GB15"/>
  <c r="GA15"/>
  <c r="FZ15"/>
  <c r="FY15"/>
  <c r="FX15"/>
  <c r="FW15"/>
  <c r="FV15"/>
  <c r="FU15"/>
  <c r="FT15"/>
  <c r="FS15"/>
  <c r="FR15"/>
  <c r="FQ15"/>
  <c r="FP15"/>
  <c r="FO15"/>
  <c r="FN15"/>
  <c r="FM15"/>
  <c r="FL15"/>
  <c r="FK15"/>
  <c r="FJ15"/>
  <c r="FI15"/>
  <c r="FH15"/>
  <c r="FG15"/>
  <c r="FF15"/>
  <c r="FE15"/>
  <c r="FD15"/>
  <c r="FC15"/>
  <c r="FB15"/>
  <c r="FA15"/>
  <c r="EZ15"/>
  <c r="EY15"/>
  <c r="EX15"/>
  <c r="EW15"/>
  <c r="EV15"/>
  <c r="EU15"/>
  <c r="ET15"/>
  <c r="ES15"/>
  <c r="ER15"/>
  <c r="EQ15"/>
  <c r="EP15"/>
  <c r="EO15"/>
  <c r="EN15"/>
  <c r="EM15"/>
  <c r="EL15"/>
  <c r="EK15"/>
  <c r="EJ15"/>
  <c r="EI15"/>
  <c r="EH15"/>
  <c r="EG15"/>
  <c r="EF15"/>
  <c r="EE15"/>
  <c r="ED15"/>
  <c r="EC15"/>
  <c r="EB15"/>
  <c r="EA15"/>
  <c r="DZ15"/>
  <c r="DY15"/>
  <c r="DX15"/>
  <c r="DW15"/>
  <c r="DV15"/>
  <c r="DU15"/>
  <c r="DT15"/>
  <c r="DS15"/>
  <c r="DR15"/>
  <c r="DQ15"/>
  <c r="DP15"/>
  <c r="DO15"/>
  <c r="DN15"/>
  <c r="DM15"/>
  <c r="DL15"/>
  <c r="DK15"/>
  <c r="DJ15"/>
  <c r="DI15"/>
  <c r="DH15"/>
  <c r="DG15"/>
  <c r="DF15"/>
  <c r="DE15"/>
  <c r="DD15"/>
  <c r="DC15"/>
  <c r="DB15"/>
  <c r="DA15"/>
  <c r="CZ15"/>
  <c r="CY15"/>
  <c r="CX15"/>
  <c r="CW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I15"/>
  <c r="BH15"/>
  <c r="BG15"/>
  <c r="BF15"/>
  <c r="BE15"/>
  <c r="BD15"/>
  <c r="BC15"/>
  <c r="BB15"/>
  <c r="BA15"/>
  <c r="AZ15"/>
  <c r="AY15"/>
  <c r="AX15"/>
  <c r="AW15"/>
  <c r="AV15"/>
  <c r="AU15"/>
  <c r="AT15"/>
  <c r="AS15"/>
  <c r="AR15"/>
  <c r="AQ15"/>
  <c r="AP15"/>
  <c r="AO15"/>
  <c r="AN15"/>
  <c r="HW14"/>
  <c r="HV14"/>
  <c r="HU14"/>
  <c r="HT14"/>
  <c r="HS14"/>
  <c r="HR14"/>
  <c r="HQ14"/>
  <c r="HP14"/>
  <c r="HO14"/>
  <c r="HN14"/>
  <c r="HM14"/>
  <c r="HL14"/>
  <c r="HK14"/>
  <c r="HJ14"/>
  <c r="HI14"/>
  <c r="HH14"/>
  <c r="HG14"/>
  <c r="HF14"/>
  <c r="HE14"/>
  <c r="HD14"/>
  <c r="HC14"/>
  <c r="HB14"/>
  <c r="HA14"/>
  <c r="GZ14"/>
  <c r="GY14"/>
  <c r="GX14"/>
  <c r="GW14"/>
  <c r="GV14"/>
  <c r="GU14"/>
  <c r="GT14"/>
  <c r="GS14"/>
  <c r="GR14"/>
  <c r="GQ14"/>
  <c r="GP14"/>
  <c r="GO14"/>
  <c r="GN14"/>
  <c r="GM14"/>
  <c r="GL14"/>
  <c r="GK14"/>
  <c r="GJ14"/>
  <c r="GI14"/>
  <c r="GH14"/>
  <c r="GG14"/>
  <c r="GF14"/>
  <c r="GE14"/>
  <c r="GD14"/>
  <c r="GC14"/>
  <c r="GB14"/>
  <c r="GA14"/>
  <c r="FZ14"/>
  <c r="FY14"/>
  <c r="FX14"/>
  <c r="FW14"/>
  <c r="FV14"/>
  <c r="FU14"/>
  <c r="FT14"/>
  <c r="FS14"/>
  <c r="FR14"/>
  <c r="FQ14"/>
  <c r="FP14"/>
  <c r="FO14"/>
  <c r="FN14"/>
  <c r="FM14"/>
  <c r="FL14"/>
  <c r="FK14"/>
  <c r="FJ14"/>
  <c r="FI14"/>
  <c r="FH14"/>
  <c r="FG14"/>
  <c r="FF14"/>
  <c r="FE14"/>
  <c r="FD14"/>
  <c r="FC14"/>
  <c r="FB14"/>
  <c r="FA14"/>
  <c r="EZ14"/>
  <c r="EY14"/>
  <c r="EX14"/>
  <c r="EW14"/>
  <c r="EV14"/>
  <c r="EU14"/>
  <c r="ET14"/>
  <c r="ES14"/>
  <c r="ER14"/>
  <c r="EQ14"/>
  <c r="EP14"/>
  <c r="EO14"/>
  <c r="EN14"/>
  <c r="EM14"/>
  <c r="EL14"/>
  <c r="EK14"/>
  <c r="EJ14"/>
  <c r="EI14"/>
  <c r="EH14"/>
  <c r="EG14"/>
  <c r="EF14"/>
  <c r="EE14"/>
  <c r="ED14"/>
  <c r="EC14"/>
  <c r="EB14"/>
  <c r="EA14"/>
  <c r="DZ14"/>
  <c r="DY14"/>
  <c r="DX14"/>
  <c r="DW14"/>
  <c r="DV14"/>
  <c r="DU14"/>
  <c r="DT14"/>
  <c r="DS14"/>
  <c r="DR14"/>
  <c r="DQ14"/>
  <c r="DP14"/>
  <c r="DO14"/>
  <c r="DN14"/>
  <c r="DM14"/>
  <c r="DL14"/>
  <c r="DK14"/>
  <c r="DJ14"/>
  <c r="DI14"/>
  <c r="DH14"/>
  <c r="DG14"/>
  <c r="DF14"/>
  <c r="DE14"/>
  <c r="DD14"/>
  <c r="DC14"/>
  <c r="DB14"/>
  <c r="DA14"/>
  <c r="CZ14"/>
  <c r="CY14"/>
  <c r="CX14"/>
  <c r="CW14"/>
  <c r="CV14"/>
  <c r="CU14"/>
  <c r="CT14"/>
  <c r="CS14"/>
  <c r="CR14"/>
  <c r="CQ14"/>
  <c r="CP14"/>
  <c r="CO14"/>
  <c r="CN14"/>
  <c r="CM14"/>
  <c r="CL14"/>
  <c r="CK14"/>
  <c r="CJ14"/>
  <c r="CI14"/>
  <c r="CH14"/>
  <c r="CG14"/>
  <c r="CF14"/>
  <c r="CE14"/>
  <c r="CD14"/>
  <c r="CC14"/>
  <c r="CB14"/>
  <c r="CA14"/>
  <c r="BZ14"/>
  <c r="BY14"/>
  <c r="BX14"/>
  <c r="BW14"/>
  <c r="BV14"/>
  <c r="BU14"/>
  <c r="BT14"/>
  <c r="BS14"/>
  <c r="BR14"/>
  <c r="BQ14"/>
  <c r="BP14"/>
  <c r="BO14"/>
  <c r="BN14"/>
  <c r="BM14"/>
  <c r="BL14"/>
  <c r="BK14"/>
  <c r="BJ14"/>
  <c r="BI14"/>
  <c r="BH14"/>
  <c r="BG14"/>
  <c r="BF14"/>
  <c r="BE14"/>
  <c r="BD14"/>
  <c r="BC14"/>
  <c r="BB14"/>
  <c r="BA14"/>
  <c r="AZ14"/>
  <c r="AY14"/>
  <c r="AX14"/>
  <c r="AW14"/>
  <c r="AV14"/>
  <c r="AU14"/>
  <c r="AT14"/>
  <c r="AS14"/>
  <c r="AR14"/>
  <c r="AQ14"/>
  <c r="AP14"/>
  <c r="AO14"/>
  <c r="AN14"/>
  <c r="HW13"/>
  <c r="HV13"/>
  <c r="HU13"/>
  <c r="HT13"/>
  <c r="HS13"/>
  <c r="HR13"/>
  <c r="HQ13"/>
  <c r="HP13"/>
  <c r="HO13"/>
  <c r="HN13"/>
  <c r="HM13"/>
  <c r="HL13"/>
  <c r="HK13"/>
  <c r="HJ13"/>
  <c r="HI13"/>
  <c r="HH13"/>
  <c r="HG13"/>
  <c r="HF13"/>
  <c r="HE13"/>
  <c r="HD13"/>
  <c r="HC13"/>
  <c r="HB13"/>
  <c r="HA13"/>
  <c r="GZ13"/>
  <c r="GY13"/>
  <c r="GX13"/>
  <c r="GW13"/>
  <c r="GV13"/>
  <c r="GU13"/>
  <c r="GT13"/>
  <c r="GS13"/>
  <c r="GR13"/>
  <c r="GQ13"/>
  <c r="GP13"/>
  <c r="GO13"/>
  <c r="GN13"/>
  <c r="GM13"/>
  <c r="GL13"/>
  <c r="GK13"/>
  <c r="GJ13"/>
  <c r="GI13"/>
  <c r="GH13"/>
  <c r="GG13"/>
  <c r="GF13"/>
  <c r="GE13"/>
  <c r="GD13"/>
  <c r="GC13"/>
  <c r="GB13"/>
  <c r="GA13"/>
  <c r="FZ13"/>
  <c r="FY13"/>
  <c r="FX13"/>
  <c r="FW13"/>
  <c r="FV13"/>
  <c r="FU13"/>
  <c r="FT13"/>
  <c r="FS13"/>
  <c r="FR13"/>
  <c r="FQ13"/>
  <c r="FP13"/>
  <c r="FO13"/>
  <c r="FN13"/>
  <c r="FM13"/>
  <c r="FL13"/>
  <c r="FK13"/>
  <c r="FJ13"/>
  <c r="FI13"/>
  <c r="FH13"/>
  <c r="FG13"/>
  <c r="FF13"/>
  <c r="FE13"/>
  <c r="FD13"/>
  <c r="FC13"/>
  <c r="FB13"/>
  <c r="FA13"/>
  <c r="EZ13"/>
  <c r="EY13"/>
  <c r="EX13"/>
  <c r="EW13"/>
  <c r="EV13"/>
  <c r="EU13"/>
  <c r="ET13"/>
  <c r="ES13"/>
  <c r="ER13"/>
  <c r="EQ13"/>
  <c r="EP13"/>
  <c r="EO13"/>
  <c r="EN13"/>
  <c r="EM13"/>
  <c r="EL13"/>
  <c r="EK13"/>
  <c r="EJ13"/>
  <c r="EI13"/>
  <c r="EH13"/>
  <c r="EG13"/>
  <c r="EF13"/>
  <c r="EE13"/>
  <c r="ED13"/>
  <c r="EC13"/>
  <c r="EB13"/>
  <c r="EA13"/>
  <c r="DZ13"/>
  <c r="DY13"/>
  <c r="DX13"/>
  <c r="DW13"/>
  <c r="DV13"/>
  <c r="DU13"/>
  <c r="DT13"/>
  <c r="DS13"/>
  <c r="DR13"/>
  <c r="DQ13"/>
  <c r="DP13"/>
  <c r="DO13"/>
  <c r="DN13"/>
  <c r="DM13"/>
  <c r="DL13"/>
  <c r="DK13"/>
  <c r="DJ13"/>
  <c r="DI13"/>
  <c r="DH13"/>
  <c r="DG13"/>
  <c r="DF13"/>
  <c r="DE13"/>
  <c r="DD13"/>
  <c r="DC13"/>
  <c r="DB13"/>
  <c r="DA13"/>
  <c r="CZ13"/>
  <c r="CY13"/>
  <c r="CX13"/>
  <c r="CW13"/>
  <c r="CV13"/>
  <c r="CU13"/>
  <c r="CT13"/>
  <c r="CS13"/>
  <c r="CR13"/>
  <c r="CQ13"/>
  <c r="CP13"/>
  <c r="CO13"/>
  <c r="CN13"/>
  <c r="CM13"/>
  <c r="CL13"/>
  <c r="CK13"/>
  <c r="CJ13"/>
  <c r="CI13"/>
  <c r="CH13"/>
  <c r="CG13"/>
  <c r="CF13"/>
  <c r="CE13"/>
  <c r="CD13"/>
  <c r="CC13"/>
  <c r="CB13"/>
  <c r="CA13"/>
  <c r="BZ13"/>
  <c r="BY13"/>
  <c r="BX13"/>
  <c r="BW13"/>
  <c r="BV13"/>
  <c r="BU13"/>
  <c r="BT13"/>
  <c r="BS13"/>
  <c r="BR13"/>
  <c r="BQ13"/>
  <c r="BP13"/>
  <c r="BO13"/>
  <c r="BN13"/>
  <c r="BM13"/>
  <c r="BL13"/>
  <c r="BK13"/>
  <c r="BJ13"/>
  <c r="BI13"/>
  <c r="BH13"/>
  <c r="BG13"/>
  <c r="BF13"/>
  <c r="BE13"/>
  <c r="BD13"/>
  <c r="BC13"/>
  <c r="BB13"/>
  <c r="BA13"/>
  <c r="AZ13"/>
  <c r="AY13"/>
  <c r="AX13"/>
  <c r="AW13"/>
  <c r="AV13"/>
  <c r="AU13"/>
  <c r="AT13"/>
  <c r="AS13"/>
  <c r="AR13"/>
  <c r="AQ13"/>
  <c r="AP13"/>
  <c r="AO13"/>
  <c r="AN13"/>
  <c r="HW12"/>
  <c r="HV12"/>
  <c r="HU12"/>
  <c r="HT12"/>
  <c r="HS12"/>
  <c r="HR12"/>
  <c r="HQ12"/>
  <c r="HP12"/>
  <c r="HO12"/>
  <c r="HN12"/>
  <c r="HM12"/>
  <c r="HL12"/>
  <c r="HK12"/>
  <c r="HJ12"/>
  <c r="HI12"/>
  <c r="HH12"/>
  <c r="HG12"/>
  <c r="HF12"/>
  <c r="HE12"/>
  <c r="HD12"/>
  <c r="HC12"/>
  <c r="HB12"/>
  <c r="HA12"/>
  <c r="GZ12"/>
  <c r="GY12"/>
  <c r="GX12"/>
  <c r="GW12"/>
  <c r="GV12"/>
  <c r="GU12"/>
  <c r="GT12"/>
  <c r="GS12"/>
  <c r="GR12"/>
  <c r="GQ12"/>
  <c r="GP12"/>
  <c r="GO12"/>
  <c r="GN12"/>
  <c r="GM12"/>
  <c r="GL12"/>
  <c r="GK12"/>
  <c r="GJ12"/>
  <c r="GI12"/>
  <c r="GH12"/>
  <c r="GG12"/>
  <c r="GF12"/>
  <c r="GE12"/>
  <c r="GD12"/>
  <c r="GC12"/>
  <c r="GB12"/>
  <c r="GA12"/>
  <c r="FZ12"/>
  <c r="FY12"/>
  <c r="FX12"/>
  <c r="FW12"/>
  <c r="FV12"/>
  <c r="FU12"/>
  <c r="FT12"/>
  <c r="FS12"/>
  <c r="FR12"/>
  <c r="FQ12"/>
  <c r="FP12"/>
  <c r="FO12"/>
  <c r="FN12"/>
  <c r="FM12"/>
  <c r="FL12"/>
  <c r="FK12"/>
  <c r="FJ12"/>
  <c r="FI12"/>
  <c r="FH12"/>
  <c r="FG12"/>
  <c r="FF12"/>
  <c r="FE12"/>
  <c r="FD12"/>
  <c r="FC12"/>
  <c r="FB12"/>
  <c r="FA12"/>
  <c r="EZ12"/>
  <c r="EY12"/>
  <c r="EX12"/>
  <c r="EW12"/>
  <c r="EV12"/>
  <c r="EU12"/>
  <c r="ET12"/>
  <c r="ES12"/>
  <c r="ER12"/>
  <c r="EQ12"/>
  <c r="EP12"/>
  <c r="EO12"/>
  <c r="EN12"/>
  <c r="EM12"/>
  <c r="EL12"/>
  <c r="EK12"/>
  <c r="EJ12"/>
  <c r="EI12"/>
  <c r="EH12"/>
  <c r="EG12"/>
  <c r="EF12"/>
  <c r="EE12"/>
  <c r="ED12"/>
  <c r="EC12"/>
  <c r="EB12"/>
  <c r="EA12"/>
  <c r="DZ12"/>
  <c r="DY12"/>
  <c r="DX12"/>
  <c r="DW12"/>
  <c r="DV12"/>
  <c r="DU12"/>
  <c r="DT12"/>
  <c r="DS12"/>
  <c r="DR12"/>
  <c r="DQ12"/>
  <c r="DP12"/>
  <c r="DO12"/>
  <c r="DN12"/>
  <c r="DM12"/>
  <c r="DL12"/>
  <c r="DK12"/>
  <c r="DJ12"/>
  <c r="DI12"/>
  <c r="DH12"/>
  <c r="DG12"/>
  <c r="DF12"/>
  <c r="DE12"/>
  <c r="DD12"/>
  <c r="DC12"/>
  <c r="DB12"/>
  <c r="DA12"/>
  <c r="CZ12"/>
  <c r="CY12"/>
  <c r="CX12"/>
  <c r="CW12"/>
  <c r="CV12"/>
  <c r="CU12"/>
  <c r="CT12"/>
  <c r="CS12"/>
  <c r="CR12"/>
  <c r="CQ12"/>
  <c r="CP12"/>
  <c r="CO12"/>
  <c r="CN12"/>
  <c r="CM12"/>
  <c r="CL12"/>
  <c r="CK12"/>
  <c r="CJ12"/>
  <c r="CI12"/>
  <c r="CH12"/>
  <c r="CG12"/>
  <c r="CF12"/>
  <c r="CE12"/>
  <c r="CD12"/>
  <c r="CC12"/>
  <c r="CB12"/>
  <c r="CA12"/>
  <c r="BZ12"/>
  <c r="BY12"/>
  <c r="BX12"/>
  <c r="BW12"/>
  <c r="BV12"/>
  <c r="BU12"/>
  <c r="BT12"/>
  <c r="BS12"/>
  <c r="BR12"/>
  <c r="BQ12"/>
  <c r="BP12"/>
  <c r="BO12"/>
  <c r="BN12"/>
  <c r="BM12"/>
  <c r="BL12"/>
  <c r="BK12"/>
  <c r="BJ12"/>
  <c r="BI12"/>
  <c r="BH12"/>
  <c r="BG12"/>
  <c r="BF12"/>
  <c r="BE12"/>
  <c r="BD12"/>
  <c r="BC12"/>
  <c r="BB12"/>
  <c r="BA12"/>
  <c r="AZ12"/>
  <c r="AY12"/>
  <c r="AX12"/>
  <c r="AW12"/>
  <c r="AV12"/>
  <c r="AU12"/>
  <c r="AT12"/>
  <c r="AS12"/>
  <c r="AR12"/>
  <c r="AQ12"/>
  <c r="AP12"/>
  <c r="AO12"/>
  <c r="AN12"/>
  <c r="HW11"/>
  <c r="HV11"/>
  <c r="HU11"/>
  <c r="HT11"/>
  <c r="HS11"/>
  <c r="HR11"/>
  <c r="HQ11"/>
  <c r="HP11"/>
  <c r="HO11"/>
  <c r="HN11"/>
  <c r="HM11"/>
  <c r="HL11"/>
  <c r="HK11"/>
  <c r="HJ11"/>
  <c r="HI11"/>
  <c r="HH11"/>
  <c r="HG11"/>
  <c r="HF11"/>
  <c r="HE11"/>
  <c r="HD11"/>
  <c r="HC11"/>
  <c r="HB11"/>
  <c r="HA11"/>
  <c r="GZ11"/>
  <c r="GY11"/>
  <c r="GX11"/>
  <c r="GW11"/>
  <c r="GV11"/>
  <c r="GU11"/>
  <c r="GT11"/>
  <c r="GS11"/>
  <c r="GR11"/>
  <c r="GQ11"/>
  <c r="GP11"/>
  <c r="GO11"/>
  <c r="GN11"/>
  <c r="GM11"/>
  <c r="GL11"/>
  <c r="GK11"/>
  <c r="GJ11"/>
  <c r="GI11"/>
  <c r="GH11"/>
  <c r="GG11"/>
  <c r="GF11"/>
  <c r="GE11"/>
  <c r="GD11"/>
  <c r="GC11"/>
  <c r="GB11"/>
  <c r="GA11"/>
  <c r="FZ11"/>
  <c r="FY11"/>
  <c r="FX11"/>
  <c r="FW11"/>
  <c r="FV11"/>
  <c r="FU11"/>
  <c r="FT11"/>
  <c r="FS11"/>
  <c r="FR11"/>
  <c r="FQ11"/>
  <c r="FP11"/>
  <c r="FO11"/>
  <c r="FN11"/>
  <c r="FM11"/>
  <c r="FL11"/>
  <c r="FK11"/>
  <c r="FJ11"/>
  <c r="FI11"/>
  <c r="FH11"/>
  <c r="FG11"/>
  <c r="FF11"/>
  <c r="FE11"/>
  <c r="FD11"/>
  <c r="FC11"/>
  <c r="FB11"/>
  <c r="FA11"/>
  <c r="EZ11"/>
  <c r="EY11"/>
  <c r="EX11"/>
  <c r="EW11"/>
  <c r="EV11"/>
  <c r="EU11"/>
  <c r="ET11"/>
  <c r="ES11"/>
  <c r="ER11"/>
  <c r="EQ11"/>
  <c r="EP11"/>
  <c r="EO11"/>
  <c r="EN11"/>
  <c r="EM11"/>
  <c r="EL11"/>
  <c r="EK11"/>
  <c r="EJ11"/>
  <c r="EI11"/>
  <c r="EH11"/>
  <c r="EG11"/>
  <c r="EF11"/>
  <c r="EE11"/>
  <c r="ED11"/>
  <c r="EC11"/>
  <c r="EB11"/>
  <c r="EA11"/>
  <c r="DZ11"/>
  <c r="DY11"/>
  <c r="DX11"/>
  <c r="DW11"/>
  <c r="DV11"/>
  <c r="DU11"/>
  <c r="DT11"/>
  <c r="DS11"/>
  <c r="DR11"/>
  <c r="DQ11"/>
  <c r="DP11"/>
  <c r="DO11"/>
  <c r="DN11"/>
  <c r="DM11"/>
  <c r="DL11"/>
  <c r="DK11"/>
  <c r="DJ11"/>
  <c r="DI11"/>
  <c r="DH11"/>
  <c r="DG11"/>
  <c r="DF11"/>
  <c r="DE11"/>
  <c r="DD11"/>
  <c r="DC11"/>
  <c r="DB11"/>
  <c r="DA11"/>
  <c r="CZ11"/>
  <c r="CY11"/>
  <c r="CX11"/>
  <c r="CW11"/>
  <c r="CV11"/>
  <c r="CU11"/>
  <c r="CT11"/>
  <c r="CS11"/>
  <c r="CR11"/>
  <c r="CQ11"/>
  <c r="CP11"/>
  <c r="CO11"/>
  <c r="CN11"/>
  <c r="CM11"/>
  <c r="CL11"/>
  <c r="CK11"/>
  <c r="CJ11"/>
  <c r="CI11"/>
  <c r="CH11"/>
  <c r="CG11"/>
  <c r="CF11"/>
  <c r="CE11"/>
  <c r="CD11"/>
  <c r="CC11"/>
  <c r="CB11"/>
  <c r="CA11"/>
  <c r="BZ11"/>
  <c r="BY11"/>
  <c r="BX11"/>
  <c r="BW11"/>
  <c r="BV11"/>
  <c r="BU11"/>
  <c r="BT11"/>
  <c r="BS11"/>
  <c r="BR11"/>
  <c r="BQ11"/>
  <c r="BP11"/>
  <c r="BO11"/>
  <c r="BN11"/>
  <c r="BM11"/>
  <c r="BL11"/>
  <c r="BK11"/>
  <c r="BJ11"/>
  <c r="BI11"/>
  <c r="BH11"/>
  <c r="BG11"/>
  <c r="BF11"/>
  <c r="BE11"/>
  <c r="BD11"/>
  <c r="BC11"/>
  <c r="BB11"/>
  <c r="BA11"/>
  <c r="AZ11"/>
  <c r="AY11"/>
  <c r="AX11"/>
  <c r="AW11"/>
  <c r="AV11"/>
  <c r="AU11"/>
  <c r="AT11"/>
  <c r="AS11"/>
  <c r="AR11"/>
  <c r="AQ11"/>
  <c r="AP11"/>
  <c r="AO11"/>
  <c r="AN11"/>
  <c r="HW10"/>
  <c r="HV10"/>
  <c r="HU10"/>
  <c r="HT10"/>
  <c r="HS10"/>
  <c r="HR10"/>
  <c r="HQ10"/>
  <c r="HP10"/>
  <c r="HO10"/>
  <c r="HN10"/>
  <c r="HM10"/>
  <c r="HL10"/>
  <c r="HK10"/>
  <c r="HJ10"/>
  <c r="HI10"/>
  <c r="HH10"/>
  <c r="HG10"/>
  <c r="HF10"/>
  <c r="HE10"/>
  <c r="HD10"/>
  <c r="HC10"/>
  <c r="HB10"/>
  <c r="HA10"/>
  <c r="GZ10"/>
  <c r="GY10"/>
  <c r="GX10"/>
  <c r="GW10"/>
  <c r="GV10"/>
  <c r="GU10"/>
  <c r="GT10"/>
  <c r="GS10"/>
  <c r="GR10"/>
  <c r="GQ10"/>
  <c r="GP10"/>
  <c r="GO10"/>
  <c r="GN10"/>
  <c r="GM10"/>
  <c r="GL10"/>
  <c r="GK10"/>
  <c r="GJ10"/>
  <c r="GI10"/>
  <c r="GH10"/>
  <c r="GG10"/>
  <c r="GF10"/>
  <c r="GE10"/>
  <c r="GD10"/>
  <c r="GC10"/>
  <c r="GB10"/>
  <c r="GA10"/>
  <c r="FZ10"/>
  <c r="FY10"/>
  <c r="FX10"/>
  <c r="FW10"/>
  <c r="FV10"/>
  <c r="FU10"/>
  <c r="FT10"/>
  <c r="FS10"/>
  <c r="FR10"/>
  <c r="FQ10"/>
  <c r="FP10"/>
  <c r="FO10"/>
  <c r="FN10"/>
  <c r="FM10"/>
  <c r="FL10"/>
  <c r="FK10"/>
  <c r="FJ10"/>
  <c r="FI10"/>
  <c r="FH10"/>
  <c r="FG10"/>
  <c r="FF10"/>
  <c r="FE10"/>
  <c r="FD10"/>
  <c r="FC10"/>
  <c r="FB10"/>
  <c r="FA10"/>
  <c r="EZ10"/>
  <c r="EY10"/>
  <c r="EX10"/>
  <c r="EW10"/>
  <c r="EV10"/>
  <c r="EU10"/>
  <c r="ET10"/>
  <c r="ES10"/>
  <c r="ER10"/>
  <c r="EQ10"/>
  <c r="EP10"/>
  <c r="EO10"/>
  <c r="EN10"/>
  <c r="EM10"/>
  <c r="EL10"/>
  <c r="EK10"/>
  <c r="EJ10"/>
  <c r="EI10"/>
  <c r="EH10"/>
  <c r="EG10"/>
  <c r="EF10"/>
  <c r="EE10"/>
  <c r="ED10"/>
  <c r="EC10"/>
  <c r="EB10"/>
  <c r="EA10"/>
  <c r="DZ10"/>
  <c r="DY10"/>
  <c r="DX10"/>
  <c r="DW10"/>
  <c r="DV10"/>
  <c r="DU10"/>
  <c r="DT10"/>
  <c r="DS10"/>
  <c r="DR10"/>
  <c r="DQ10"/>
  <c r="DP10"/>
  <c r="DO10"/>
  <c r="DN10"/>
  <c r="DM10"/>
  <c r="DL10"/>
  <c r="DK10"/>
  <c r="DJ10"/>
  <c r="DI10"/>
  <c r="DH10"/>
  <c r="DG10"/>
  <c r="DF10"/>
  <c r="DE10"/>
  <c r="DD10"/>
  <c r="DC10"/>
  <c r="DB10"/>
  <c r="DA10"/>
  <c r="CZ10"/>
  <c r="CY10"/>
  <c r="CX10"/>
  <c r="CW10"/>
  <c r="CV10"/>
  <c r="CU10"/>
  <c r="CT10"/>
  <c r="CS10"/>
  <c r="CR10"/>
  <c r="CQ10"/>
  <c r="CP10"/>
  <c r="CO10"/>
  <c r="CN10"/>
  <c r="CM10"/>
  <c r="CL10"/>
  <c r="CK10"/>
  <c r="CJ10"/>
  <c r="CI10"/>
  <c r="CH10"/>
  <c r="CG10"/>
  <c r="CF10"/>
  <c r="CE10"/>
  <c r="CD10"/>
  <c r="CC10"/>
  <c r="CB10"/>
  <c r="CA10"/>
  <c r="BZ10"/>
  <c r="BY10"/>
  <c r="BX10"/>
  <c r="BW10"/>
  <c r="BV10"/>
  <c r="BU10"/>
  <c r="BT10"/>
  <c r="BS10"/>
  <c r="BR10"/>
  <c r="BQ10"/>
  <c r="BP10"/>
  <c r="BO10"/>
  <c r="BN10"/>
  <c r="BM10"/>
  <c r="BL10"/>
  <c r="BK10"/>
  <c r="BJ10"/>
  <c r="BI10"/>
  <c r="BH10"/>
  <c r="BG10"/>
  <c r="BF10"/>
  <c r="BE10"/>
  <c r="BD10"/>
  <c r="BC10"/>
  <c r="BB10"/>
  <c r="BA10"/>
  <c r="AZ10"/>
  <c r="AY10"/>
  <c r="AX10"/>
  <c r="AW10"/>
  <c r="AV10"/>
  <c r="AU10"/>
  <c r="AT10"/>
  <c r="AS10"/>
  <c r="AR10"/>
  <c r="AQ10"/>
  <c r="AP10"/>
  <c r="AO10"/>
  <c r="AN10"/>
  <c r="HW9"/>
  <c r="HV9"/>
  <c r="HU9"/>
  <c r="HT9"/>
  <c r="HS9"/>
  <c r="HR9"/>
  <c r="HQ9"/>
  <c r="HP9"/>
  <c r="HO9"/>
  <c r="HN9"/>
  <c r="HM9"/>
  <c r="HL9"/>
  <c r="HK9"/>
  <c r="HJ9"/>
  <c r="HI9"/>
  <c r="HH9"/>
  <c r="HG9"/>
  <c r="HF9"/>
  <c r="HE9"/>
  <c r="HD9"/>
  <c r="HC9"/>
  <c r="HB9"/>
  <c r="HA9"/>
  <c r="GZ9"/>
  <c r="GY9"/>
  <c r="GX9"/>
  <c r="GW9"/>
  <c r="GV9"/>
  <c r="GU9"/>
  <c r="GT9"/>
  <c r="GS9"/>
  <c r="GR9"/>
  <c r="GQ9"/>
  <c r="GP9"/>
  <c r="GO9"/>
  <c r="GN9"/>
  <c r="GM9"/>
  <c r="GL9"/>
  <c r="GK9"/>
  <c r="GJ9"/>
  <c r="GI9"/>
  <c r="GH9"/>
  <c r="GG9"/>
  <c r="GF9"/>
  <c r="GE9"/>
  <c r="GD9"/>
  <c r="GC9"/>
  <c r="GB9"/>
  <c r="GA9"/>
  <c r="FZ9"/>
  <c r="FY9"/>
  <c r="FX9"/>
  <c r="FW9"/>
  <c r="FV9"/>
  <c r="FU9"/>
  <c r="FT9"/>
  <c r="FS9"/>
  <c r="FR9"/>
  <c r="FQ9"/>
  <c r="FP9"/>
  <c r="FO9"/>
  <c r="FN9"/>
  <c r="FM9"/>
  <c r="FL9"/>
  <c r="FK9"/>
  <c r="FJ9"/>
  <c r="FI9"/>
  <c r="FH9"/>
  <c r="FG9"/>
  <c r="FF9"/>
  <c r="FE9"/>
  <c r="FD9"/>
  <c r="FC9"/>
  <c r="FB9"/>
  <c r="FA9"/>
  <c r="EZ9"/>
  <c r="EY9"/>
  <c r="EX9"/>
  <c r="EW9"/>
  <c r="EV9"/>
  <c r="EU9"/>
  <c r="ET9"/>
  <c r="ES9"/>
  <c r="ER9"/>
  <c r="EQ9"/>
  <c r="EP9"/>
  <c r="EO9"/>
  <c r="EN9"/>
  <c r="EM9"/>
  <c r="EL9"/>
  <c r="EK9"/>
  <c r="EJ9"/>
  <c r="EI9"/>
  <c r="EH9"/>
  <c r="EG9"/>
  <c r="EF9"/>
  <c r="EE9"/>
  <c r="ED9"/>
  <c r="EC9"/>
  <c r="EB9"/>
  <c r="EA9"/>
  <c r="DZ9"/>
  <c r="DY9"/>
  <c r="DX9"/>
  <c r="DW9"/>
  <c r="DV9"/>
  <c r="DU9"/>
  <c r="DT9"/>
  <c r="DS9"/>
  <c r="DR9"/>
  <c r="DQ9"/>
  <c r="DP9"/>
  <c r="DO9"/>
  <c r="DN9"/>
  <c r="DM9"/>
  <c r="DL9"/>
  <c r="DK9"/>
  <c r="DJ9"/>
  <c r="DI9"/>
  <c r="DH9"/>
  <c r="DG9"/>
  <c r="DF9"/>
  <c r="DE9"/>
  <c r="DD9"/>
  <c r="DC9"/>
  <c r="DB9"/>
  <c r="DA9"/>
  <c r="CZ9"/>
  <c r="CY9"/>
  <c r="CX9"/>
  <c r="CW9"/>
  <c r="CV9"/>
  <c r="CU9"/>
  <c r="CT9"/>
  <c r="CS9"/>
  <c r="CR9"/>
  <c r="CQ9"/>
  <c r="CP9"/>
  <c r="CO9"/>
  <c r="CN9"/>
  <c r="CM9"/>
  <c r="CL9"/>
  <c r="CK9"/>
  <c r="CJ9"/>
  <c r="CI9"/>
  <c r="CH9"/>
  <c r="CG9"/>
  <c r="CF9"/>
  <c r="CE9"/>
  <c r="CD9"/>
  <c r="CC9"/>
  <c r="CB9"/>
  <c r="CA9"/>
  <c r="BZ9"/>
  <c r="BY9"/>
  <c r="BX9"/>
  <c r="BW9"/>
  <c r="BV9"/>
  <c r="BU9"/>
  <c r="BT9"/>
  <c r="BS9"/>
  <c r="BR9"/>
  <c r="BQ9"/>
  <c r="BP9"/>
  <c r="BO9"/>
  <c r="BN9"/>
  <c r="BM9"/>
  <c r="BL9"/>
  <c r="BK9"/>
  <c r="BJ9"/>
  <c r="BI9"/>
  <c r="BH9"/>
  <c r="BG9"/>
  <c r="BF9"/>
  <c r="BE9"/>
  <c r="BD9"/>
  <c r="BC9"/>
  <c r="BB9"/>
  <c r="BA9"/>
  <c r="AZ9"/>
  <c r="AY9"/>
  <c r="AX9"/>
  <c r="AW9"/>
  <c r="AV9"/>
  <c r="AU9"/>
  <c r="AT9"/>
  <c r="AS9"/>
  <c r="AR9"/>
  <c r="AQ9"/>
  <c r="AP9"/>
  <c r="AO9"/>
  <c r="AN9"/>
  <c r="HW8"/>
  <c r="HV8"/>
  <c r="HU8"/>
  <c r="HT8"/>
  <c r="HS8"/>
  <c r="HR8"/>
  <c r="HQ8"/>
  <c r="HP8"/>
  <c r="HO8"/>
  <c r="HN8"/>
  <c r="HM8"/>
  <c r="HL8"/>
  <c r="HK8"/>
  <c r="HJ8"/>
  <c r="HI8"/>
  <c r="HH8"/>
  <c r="HG8"/>
  <c r="HF8"/>
  <c r="HE8"/>
  <c r="HD8"/>
  <c r="HC8"/>
  <c r="HB8"/>
  <c r="HA8"/>
  <c r="GZ8"/>
  <c r="GY8"/>
  <c r="GX8"/>
  <c r="GW8"/>
  <c r="GV8"/>
  <c r="GU8"/>
  <c r="GT8"/>
  <c r="GS8"/>
  <c r="GR8"/>
  <c r="GQ8"/>
  <c r="GP8"/>
  <c r="GO8"/>
  <c r="GN8"/>
  <c r="GM8"/>
  <c r="GL8"/>
  <c r="GK8"/>
  <c r="GJ8"/>
  <c r="GI8"/>
  <c r="GH8"/>
  <c r="GG8"/>
  <c r="GF8"/>
  <c r="GE8"/>
  <c r="GD8"/>
  <c r="GC8"/>
  <c r="GB8"/>
  <c r="GA8"/>
  <c r="FZ8"/>
  <c r="FY8"/>
  <c r="FX8"/>
  <c r="FW8"/>
  <c r="FV8"/>
  <c r="FU8"/>
  <c r="FT8"/>
  <c r="FS8"/>
  <c r="FR8"/>
  <c r="FQ8"/>
  <c r="FP8"/>
  <c r="FO8"/>
  <c r="FN8"/>
  <c r="FM8"/>
  <c r="FL8"/>
  <c r="FK8"/>
  <c r="FJ8"/>
  <c r="FI8"/>
  <c r="FH8"/>
  <c r="FG8"/>
  <c r="FF8"/>
  <c r="FE8"/>
  <c r="FD8"/>
  <c r="FC8"/>
  <c r="FB8"/>
  <c r="FA8"/>
  <c r="EZ8"/>
  <c r="EY8"/>
  <c r="EX8"/>
  <c r="EW8"/>
  <c r="EV8"/>
  <c r="EU8"/>
  <c r="ET8"/>
  <c r="ES8"/>
  <c r="ER8"/>
  <c r="EQ8"/>
  <c r="EP8"/>
  <c r="EO8"/>
  <c r="EN8"/>
  <c r="EM8"/>
  <c r="EL8"/>
  <c r="EK8"/>
  <c r="EJ8"/>
  <c r="EI8"/>
  <c r="EH8"/>
  <c r="EG8"/>
  <c r="EF8"/>
  <c r="EE8"/>
  <c r="ED8"/>
  <c r="EC8"/>
  <c r="EB8"/>
  <c r="EA8"/>
  <c r="DZ8"/>
  <c r="DY8"/>
  <c r="DX8"/>
  <c r="DW8"/>
  <c r="DV8"/>
  <c r="DU8"/>
  <c r="DT8"/>
  <c r="DS8"/>
  <c r="DR8"/>
  <c r="DQ8"/>
  <c r="DP8"/>
  <c r="DO8"/>
  <c r="DN8"/>
  <c r="DM8"/>
  <c r="DL8"/>
  <c r="DK8"/>
  <c r="DJ8"/>
  <c r="DI8"/>
  <c r="DH8"/>
  <c r="DG8"/>
  <c r="DF8"/>
  <c r="DE8"/>
  <c r="DD8"/>
  <c r="DC8"/>
  <c r="DB8"/>
  <c r="DA8"/>
  <c r="CZ8"/>
  <c r="CY8"/>
  <c r="CX8"/>
  <c r="CW8"/>
  <c r="CV8"/>
  <c r="CU8"/>
  <c r="CT8"/>
  <c r="CS8"/>
  <c r="CR8"/>
  <c r="CQ8"/>
  <c r="CP8"/>
  <c r="CO8"/>
  <c r="CN8"/>
  <c r="CM8"/>
  <c r="CL8"/>
  <c r="CK8"/>
  <c r="CJ8"/>
  <c r="CI8"/>
  <c r="CH8"/>
  <c r="CG8"/>
  <c r="CF8"/>
  <c r="CE8"/>
  <c r="CD8"/>
  <c r="CC8"/>
  <c r="CB8"/>
  <c r="CA8"/>
  <c r="BZ8"/>
  <c r="BY8"/>
  <c r="BX8"/>
  <c r="BW8"/>
  <c r="BV8"/>
  <c r="BU8"/>
  <c r="BT8"/>
  <c r="BS8"/>
  <c r="BR8"/>
  <c r="BQ8"/>
  <c r="BP8"/>
  <c r="BO8"/>
  <c r="BN8"/>
  <c r="BM8"/>
  <c r="BL8"/>
  <c r="BK8"/>
  <c r="BJ8"/>
  <c r="BI8"/>
  <c r="BH8"/>
  <c r="BG8"/>
  <c r="BF8"/>
  <c r="BE8"/>
  <c r="BD8"/>
  <c r="BC8"/>
  <c r="BB8"/>
  <c r="BA8"/>
  <c r="AZ8"/>
  <c r="AY8"/>
  <c r="AX8"/>
  <c r="AW8"/>
  <c r="AV8"/>
  <c r="AU8"/>
  <c r="AT8"/>
  <c r="AS8"/>
  <c r="AR8"/>
  <c r="AQ8"/>
  <c r="AP8"/>
  <c r="AO8"/>
  <c r="AN8"/>
  <c r="HW7"/>
  <c r="HV7"/>
  <c r="HU7"/>
  <c r="HT7"/>
  <c r="HS7"/>
  <c r="HR7"/>
  <c r="HQ7"/>
  <c r="HP7"/>
  <c r="HO7"/>
  <c r="HN7"/>
  <c r="HM7"/>
  <c r="HL7"/>
  <c r="HK7"/>
  <c r="HJ7"/>
  <c r="HI7"/>
  <c r="HH7"/>
  <c r="HG7"/>
  <c r="HF7"/>
  <c r="HE7"/>
  <c r="HD7"/>
  <c r="HC7"/>
  <c r="HB7"/>
  <c r="HA7"/>
  <c r="GZ7"/>
  <c r="GY7"/>
  <c r="GX7"/>
  <c r="GW7"/>
  <c r="GV7"/>
  <c r="GU7"/>
  <c r="GT7"/>
  <c r="GS7"/>
  <c r="GR7"/>
  <c r="GQ7"/>
  <c r="GP7"/>
  <c r="GO7"/>
  <c r="GN7"/>
  <c r="GM7"/>
  <c r="GL7"/>
  <c r="GK7"/>
  <c r="GJ7"/>
  <c r="GI7"/>
  <c r="GH7"/>
  <c r="GG7"/>
  <c r="GF7"/>
  <c r="GE7"/>
  <c r="GD7"/>
  <c r="GC7"/>
  <c r="GB7"/>
  <c r="GA7"/>
  <c r="FZ7"/>
  <c r="FY7"/>
  <c r="FX7"/>
  <c r="FW7"/>
  <c r="FV7"/>
  <c r="FU7"/>
  <c r="FT7"/>
  <c r="FS7"/>
  <c r="FR7"/>
  <c r="FQ7"/>
  <c r="FP7"/>
  <c r="FO7"/>
  <c r="FN7"/>
  <c r="FM7"/>
  <c r="FL7"/>
  <c r="FK7"/>
  <c r="FJ7"/>
  <c r="FI7"/>
  <c r="FH7"/>
  <c r="FG7"/>
  <c r="FF7"/>
  <c r="FE7"/>
  <c r="FD7"/>
  <c r="FC7"/>
  <c r="FB7"/>
  <c r="FA7"/>
  <c r="EZ7"/>
  <c r="EY7"/>
  <c r="EX7"/>
  <c r="EW7"/>
  <c r="EV7"/>
  <c r="EU7"/>
  <c r="ET7"/>
  <c r="ES7"/>
  <c r="ER7"/>
  <c r="EQ7"/>
  <c r="EP7"/>
  <c r="EO7"/>
  <c r="EN7"/>
  <c r="EM7"/>
  <c r="EL7"/>
  <c r="EK7"/>
  <c r="EJ7"/>
  <c r="EI7"/>
  <c r="EH7"/>
  <c r="EG7"/>
  <c r="EF7"/>
  <c r="EE7"/>
  <c r="ED7"/>
  <c r="EC7"/>
  <c r="EB7"/>
  <c r="EA7"/>
  <c r="DZ7"/>
  <c r="DY7"/>
  <c r="DX7"/>
  <c r="DW7"/>
  <c r="DV7"/>
  <c r="DU7"/>
  <c r="DT7"/>
  <c r="DS7"/>
  <c r="DR7"/>
  <c r="DQ7"/>
  <c r="DP7"/>
  <c r="DO7"/>
  <c r="DN7"/>
  <c r="DM7"/>
  <c r="DL7"/>
  <c r="DK7"/>
  <c r="DJ7"/>
  <c r="DI7"/>
  <c r="DH7"/>
  <c r="DG7"/>
  <c r="DF7"/>
  <c r="DE7"/>
  <c r="DD7"/>
  <c r="DC7"/>
  <c r="DB7"/>
  <c r="DA7"/>
  <c r="CZ7"/>
  <c r="CY7"/>
  <c r="CX7"/>
  <c r="CW7"/>
  <c r="CV7"/>
  <c r="CU7"/>
  <c r="CT7"/>
  <c r="CS7"/>
  <c r="CR7"/>
  <c r="CQ7"/>
  <c r="CP7"/>
  <c r="CO7"/>
  <c r="CN7"/>
  <c r="CM7"/>
  <c r="CL7"/>
  <c r="CK7"/>
  <c r="CJ7"/>
  <c r="CI7"/>
  <c r="CH7"/>
  <c r="CG7"/>
  <c r="CF7"/>
  <c r="CE7"/>
  <c r="CD7"/>
  <c r="CC7"/>
  <c r="CB7"/>
  <c r="CA7"/>
  <c r="BZ7"/>
  <c r="BY7"/>
  <c r="BX7"/>
  <c r="BW7"/>
  <c r="BV7"/>
  <c r="BU7"/>
  <c r="BT7"/>
  <c r="BS7"/>
  <c r="BR7"/>
  <c r="BQ7"/>
  <c r="BP7"/>
  <c r="BO7"/>
  <c r="BN7"/>
  <c r="BM7"/>
  <c r="BL7"/>
  <c r="BK7"/>
  <c r="BJ7"/>
  <c r="BI7"/>
  <c r="BH7"/>
  <c r="BG7"/>
  <c r="BF7"/>
  <c r="BE7"/>
  <c r="BD7"/>
  <c r="BC7"/>
  <c r="BB7"/>
  <c r="BA7"/>
  <c r="AZ7"/>
  <c r="AY7"/>
  <c r="AX7"/>
  <c r="AW7"/>
  <c r="AV7"/>
  <c r="AU7"/>
  <c r="AT7"/>
  <c r="AS7"/>
  <c r="AR7"/>
  <c r="AQ7"/>
  <c r="AP7"/>
  <c r="AO7"/>
  <c r="AN7"/>
  <c r="HW6"/>
  <c r="HV6"/>
  <c r="HU6"/>
  <c r="HT6"/>
  <c r="HS6"/>
  <c r="HR6"/>
  <c r="HQ6"/>
  <c r="HP6"/>
  <c r="HO6"/>
  <c r="HN6"/>
  <c r="HM6"/>
  <c r="HL6"/>
  <c r="HK6"/>
  <c r="HJ6"/>
  <c r="HI6"/>
  <c r="HH6"/>
  <c r="HG6"/>
  <c r="HF6"/>
  <c r="HE6"/>
  <c r="HD6"/>
  <c r="HC6"/>
  <c r="HB6"/>
  <c r="HA6"/>
  <c r="GZ6"/>
  <c r="GY6"/>
  <c r="GX6"/>
  <c r="GW6"/>
  <c r="GV6"/>
  <c r="GU6"/>
  <c r="GT6"/>
  <c r="GS6"/>
  <c r="GR6"/>
  <c r="GQ6"/>
  <c r="GP6"/>
  <c r="GO6"/>
  <c r="GN6"/>
  <c r="GM6"/>
  <c r="GL6"/>
  <c r="GK6"/>
  <c r="GJ6"/>
  <c r="GI6"/>
  <c r="GH6"/>
  <c r="GG6"/>
  <c r="GF6"/>
  <c r="GE6"/>
  <c r="GD6"/>
  <c r="GC6"/>
  <c r="GB6"/>
  <c r="GA6"/>
  <c r="FZ6"/>
  <c r="FY6"/>
  <c r="FX6"/>
  <c r="FW6"/>
  <c r="FV6"/>
  <c r="FU6"/>
  <c r="FT6"/>
  <c r="FS6"/>
  <c r="FR6"/>
  <c r="FQ6"/>
  <c r="FP6"/>
  <c r="FO6"/>
  <c r="FN6"/>
  <c r="FM6"/>
  <c r="FL6"/>
  <c r="FK6"/>
  <c r="FJ6"/>
  <c r="FI6"/>
  <c r="FH6"/>
  <c r="FG6"/>
  <c r="FF6"/>
  <c r="FE6"/>
  <c r="FD6"/>
  <c r="FC6"/>
  <c r="FB6"/>
  <c r="FA6"/>
  <c r="EZ6"/>
  <c r="EY6"/>
  <c r="EX6"/>
  <c r="EW6"/>
  <c r="EV6"/>
  <c r="EU6"/>
  <c r="ET6"/>
  <c r="ES6"/>
  <c r="ER6"/>
  <c r="EQ6"/>
  <c r="EP6"/>
  <c r="EO6"/>
  <c r="EN6"/>
  <c r="EM6"/>
  <c r="EL6"/>
  <c r="EK6"/>
  <c r="EJ6"/>
  <c r="EI6"/>
  <c r="EH6"/>
  <c r="EG6"/>
  <c r="EF6"/>
  <c r="EE6"/>
  <c r="ED6"/>
  <c r="EC6"/>
  <c r="EB6"/>
  <c r="EA6"/>
  <c r="DZ6"/>
  <c r="DY6"/>
  <c r="DX6"/>
  <c r="DW6"/>
  <c r="DV6"/>
  <c r="DU6"/>
  <c r="DT6"/>
  <c r="DS6"/>
  <c r="DR6"/>
  <c r="DQ6"/>
  <c r="DP6"/>
  <c r="DO6"/>
  <c r="DN6"/>
  <c r="DM6"/>
  <c r="DL6"/>
  <c r="DK6"/>
  <c r="DJ6"/>
  <c r="DI6"/>
  <c r="DH6"/>
  <c r="DG6"/>
  <c r="DF6"/>
  <c r="DE6"/>
  <c r="DD6"/>
  <c r="DC6"/>
  <c r="DB6"/>
  <c r="DA6"/>
  <c r="CZ6"/>
  <c r="CY6"/>
  <c r="CX6"/>
  <c r="CW6"/>
  <c r="CV6"/>
  <c r="CU6"/>
  <c r="CT6"/>
  <c r="CS6"/>
  <c r="CR6"/>
  <c r="CQ6"/>
  <c r="CP6"/>
  <c r="CO6"/>
  <c r="CN6"/>
  <c r="CM6"/>
  <c r="CL6"/>
  <c r="CK6"/>
  <c r="CJ6"/>
  <c r="CI6"/>
  <c r="CH6"/>
  <c r="CG6"/>
  <c r="CF6"/>
  <c r="CE6"/>
  <c r="CD6"/>
  <c r="CC6"/>
  <c r="CB6"/>
  <c r="CA6"/>
  <c r="BZ6"/>
  <c r="BY6"/>
  <c r="BX6"/>
  <c r="BW6"/>
  <c r="BV6"/>
  <c r="BU6"/>
  <c r="BT6"/>
  <c r="BS6"/>
  <c r="BR6"/>
  <c r="BQ6"/>
  <c r="BP6"/>
  <c r="BO6"/>
  <c r="BN6"/>
  <c r="BM6"/>
  <c r="BL6"/>
  <c r="BK6"/>
  <c r="BJ6"/>
  <c r="BI6"/>
  <c r="BH6"/>
  <c r="BG6"/>
  <c r="BF6"/>
  <c r="BE6"/>
  <c r="BD6"/>
  <c r="BC6"/>
  <c r="BB6"/>
  <c r="BA6"/>
  <c r="AZ6"/>
  <c r="AY6"/>
  <c r="AX6"/>
  <c r="AW6"/>
  <c r="AV6"/>
  <c r="J8" s="1"/>
  <c r="AU6"/>
  <c r="AT6"/>
  <c r="AS6"/>
  <c r="AR6"/>
  <c r="F8" s="1"/>
  <c r="AQ6"/>
  <c r="AP6"/>
  <c r="AO6"/>
  <c r="AN6"/>
  <c r="B8" s="1"/>
  <c r="HW5"/>
  <c r="HV5"/>
  <c r="HU5"/>
  <c r="HT5"/>
  <c r="HS5"/>
  <c r="HR5"/>
  <c r="HQ5"/>
  <c r="HP5"/>
  <c r="HO5"/>
  <c r="HN5"/>
  <c r="HM5"/>
  <c r="HL5"/>
  <c r="HK5"/>
  <c r="HJ5"/>
  <c r="HI5"/>
  <c r="HH5"/>
  <c r="HG5"/>
  <c r="HF5"/>
  <c r="HE5"/>
  <c r="HD5"/>
  <c r="HC5"/>
  <c r="HB5"/>
  <c r="HA5"/>
  <c r="GZ5"/>
  <c r="GY5"/>
  <c r="GX5"/>
  <c r="GW5"/>
  <c r="GV5"/>
  <c r="GU5"/>
  <c r="GT5"/>
  <c r="GS5"/>
  <c r="GR5"/>
  <c r="GQ5"/>
  <c r="GP5"/>
  <c r="GO5"/>
  <c r="GN5"/>
  <c r="GM5"/>
  <c r="GL5"/>
  <c r="GK5"/>
  <c r="GJ5"/>
  <c r="GI5"/>
  <c r="GH5"/>
  <c r="GG5"/>
  <c r="GF5"/>
  <c r="GE5"/>
  <c r="GD5"/>
  <c r="GC5"/>
  <c r="GB5"/>
  <c r="GA5"/>
  <c r="FZ5"/>
  <c r="FY5"/>
  <c r="FX5"/>
  <c r="FW5"/>
  <c r="FV5"/>
  <c r="FU5"/>
  <c r="FT5"/>
  <c r="FS5"/>
  <c r="FR5"/>
  <c r="FQ5"/>
  <c r="FP5"/>
  <c r="FO5"/>
  <c r="FN5"/>
  <c r="FM5"/>
  <c r="FL5"/>
  <c r="FK5"/>
  <c r="FJ5"/>
  <c r="FI5"/>
  <c r="FH5"/>
  <c r="FG5"/>
  <c r="FF5"/>
  <c r="FE5"/>
  <c r="FD5"/>
  <c r="FC5"/>
  <c r="FB5"/>
  <c r="FA5"/>
  <c r="EZ5"/>
  <c r="EY5"/>
  <c r="EX5"/>
  <c r="EW5"/>
  <c r="EV5"/>
  <c r="EU5"/>
  <c r="ET5"/>
  <c r="ES5"/>
  <c r="ER5"/>
  <c r="EQ5"/>
  <c r="EP5"/>
  <c r="EO5"/>
  <c r="EN5"/>
  <c r="EM5"/>
  <c r="EL5"/>
  <c r="EK5"/>
  <c r="EJ5"/>
  <c r="EI5"/>
  <c r="EH5"/>
  <c r="EG5"/>
  <c r="EF5"/>
  <c r="EE5"/>
  <c r="ED5"/>
  <c r="EC5"/>
  <c r="EB5"/>
  <c r="EA5"/>
  <c r="DZ5"/>
  <c r="DY5"/>
  <c r="DX5"/>
  <c r="DW5"/>
  <c r="DV5"/>
  <c r="DU5"/>
  <c r="DT5"/>
  <c r="DS5"/>
  <c r="DR5"/>
  <c r="DQ5"/>
  <c r="DP5"/>
  <c r="DO5"/>
  <c r="DN5"/>
  <c r="DM5"/>
  <c r="DL5"/>
  <c r="DK5"/>
  <c r="DJ5"/>
  <c r="DI5"/>
  <c r="DH5"/>
  <c r="DG5"/>
  <c r="DF5"/>
  <c r="DE5"/>
  <c r="DD5"/>
  <c r="DC5"/>
  <c r="DB5"/>
  <c r="DA5"/>
  <c r="CZ5"/>
  <c r="CY5"/>
  <c r="CX5"/>
  <c r="CW5"/>
  <c r="CV5"/>
  <c r="CU5"/>
  <c r="CT5"/>
  <c r="CS5"/>
  <c r="CR5"/>
  <c r="CQ5"/>
  <c r="CP5"/>
  <c r="CO5"/>
  <c r="CN5"/>
  <c r="CM5"/>
  <c r="CL5"/>
  <c r="CK5"/>
  <c r="CJ5"/>
  <c r="CI5"/>
  <c r="CH5"/>
  <c r="CG5"/>
  <c r="CF5"/>
  <c r="CE5"/>
  <c r="CD5"/>
  <c r="CC5"/>
  <c r="CB5"/>
  <c r="CA5"/>
  <c r="BZ5"/>
  <c r="BY5"/>
  <c r="BX5"/>
  <c r="BW5"/>
  <c r="BV5"/>
  <c r="BU5"/>
  <c r="BT5"/>
  <c r="BS5"/>
  <c r="BR5"/>
  <c r="BQ5"/>
  <c r="BP5"/>
  <c r="BO5"/>
  <c r="BN5"/>
  <c r="BM5"/>
  <c r="BL5"/>
  <c r="BK5"/>
  <c r="BJ5"/>
  <c r="BI5"/>
  <c r="BH5"/>
  <c r="BG5"/>
  <c r="BF5"/>
  <c r="BE5"/>
  <c r="BD5"/>
  <c r="BC5"/>
  <c r="BB5"/>
  <c r="BA5"/>
  <c r="AZ5"/>
  <c r="J7" s="1"/>
  <c r="AY5"/>
  <c r="AX5"/>
  <c r="AW5"/>
  <c r="AV5"/>
  <c r="AU5"/>
  <c r="AT5"/>
  <c r="AS5"/>
  <c r="AR5"/>
  <c r="AQ5"/>
  <c r="AP5"/>
  <c r="AO5"/>
  <c r="AN5"/>
  <c r="HW4"/>
  <c r="HV4"/>
  <c r="HU4"/>
  <c r="HT4"/>
  <c r="HS4"/>
  <c r="HR4"/>
  <c r="HQ4"/>
  <c r="HP4"/>
  <c r="HO4"/>
  <c r="HN4"/>
  <c r="HM4"/>
  <c r="HL4"/>
  <c r="HK4"/>
  <c r="HJ4"/>
  <c r="HI4"/>
  <c r="HH4"/>
  <c r="HG4"/>
  <c r="HF4"/>
  <c r="HE4"/>
  <c r="HD4"/>
  <c r="HC4"/>
  <c r="HB4"/>
  <c r="HA4"/>
  <c r="GZ4"/>
  <c r="GY4"/>
  <c r="GX4"/>
  <c r="GW4"/>
  <c r="GV4"/>
  <c r="GU4"/>
  <c r="GT4"/>
  <c r="GS4"/>
  <c r="GR4"/>
  <c r="GQ4"/>
  <c r="GP4"/>
  <c r="GO4"/>
  <c r="GN4"/>
  <c r="GM4"/>
  <c r="GL4"/>
  <c r="GK4"/>
  <c r="GJ4"/>
  <c r="GI4"/>
  <c r="GH4"/>
  <c r="GG4"/>
  <c r="GF4"/>
  <c r="GE4"/>
  <c r="GD4"/>
  <c r="GC4"/>
  <c r="GB4"/>
  <c r="GA4"/>
  <c r="FZ4"/>
  <c r="FY4"/>
  <c r="FX4"/>
  <c r="FW4"/>
  <c r="FV4"/>
  <c r="FU4"/>
  <c r="FT4"/>
  <c r="FS4"/>
  <c r="FR4"/>
  <c r="FQ4"/>
  <c r="FP4"/>
  <c r="FO4"/>
  <c r="FN4"/>
  <c r="FM4"/>
  <c r="FL4"/>
  <c r="FK4"/>
  <c r="FJ4"/>
  <c r="FI4"/>
  <c r="FH4"/>
  <c r="FG4"/>
  <c r="FF4"/>
  <c r="FE4"/>
  <c r="FD4"/>
  <c r="FC4"/>
  <c r="FB4"/>
  <c r="FA4"/>
  <c r="EZ4"/>
  <c r="EY4"/>
  <c r="EX4"/>
  <c r="EW4"/>
  <c r="EV4"/>
  <c r="EU4"/>
  <c r="ET4"/>
  <c r="ES4"/>
  <c r="ER4"/>
  <c r="EQ4"/>
  <c r="EP4"/>
  <c r="EO4"/>
  <c r="EN4"/>
  <c r="EM4"/>
  <c r="EL4"/>
  <c r="EK4"/>
  <c r="EJ4"/>
  <c r="EI4"/>
  <c r="EH4"/>
  <c r="EG4"/>
  <c r="EF4"/>
  <c r="EE4"/>
  <c r="ED4"/>
  <c r="EC4"/>
  <c r="EB4"/>
  <c r="EA4"/>
  <c r="DZ4"/>
  <c r="DY4"/>
  <c r="DX4"/>
  <c r="DW4"/>
  <c r="DV4"/>
  <c r="DU4"/>
  <c r="DT4"/>
  <c r="DS4"/>
  <c r="DR4"/>
  <c r="DQ4"/>
  <c r="DP4"/>
  <c r="DO4"/>
  <c r="DN4"/>
  <c r="DM4"/>
  <c r="DL4"/>
  <c r="DK4"/>
  <c r="DJ4"/>
  <c r="DI4"/>
  <c r="DH4"/>
  <c r="DG4"/>
  <c r="DF4"/>
  <c r="DE4"/>
  <c r="DD4"/>
  <c r="DC4"/>
  <c r="DB4"/>
  <c r="DA4"/>
  <c r="CZ4"/>
  <c r="CY4"/>
  <c r="CX4"/>
  <c r="CW4"/>
  <c r="CV4"/>
  <c r="CU4"/>
  <c r="CT4"/>
  <c r="CS4"/>
  <c r="CR4"/>
  <c r="CQ4"/>
  <c r="CP4"/>
  <c r="CO4"/>
  <c r="CN4"/>
  <c r="CM4"/>
  <c r="CL4"/>
  <c r="CK4"/>
  <c r="CJ4"/>
  <c r="CI4"/>
  <c r="CH4"/>
  <c r="CG4"/>
  <c r="CF4"/>
  <c r="CE4"/>
  <c r="CD4"/>
  <c r="CC4"/>
  <c r="CB4"/>
  <c r="CA4"/>
  <c r="BZ4"/>
  <c r="BY4"/>
  <c r="BX4"/>
  <c r="BW4"/>
  <c r="BV4"/>
  <c r="BU4"/>
  <c r="BT4"/>
  <c r="BS4"/>
  <c r="BR4"/>
  <c r="BQ4"/>
  <c r="BP4"/>
  <c r="BO4"/>
  <c r="BN4"/>
  <c r="BM4"/>
  <c r="BL4"/>
  <c r="BK4"/>
  <c r="BJ4"/>
  <c r="BI4"/>
  <c r="BH4"/>
  <c r="BG4"/>
  <c r="BF4"/>
  <c r="BE4"/>
  <c r="BD4"/>
  <c r="BC4"/>
  <c r="BB4"/>
  <c r="BA4"/>
  <c r="K5" s="1"/>
  <c r="L5" s="1"/>
  <c r="AZ4"/>
  <c r="AY4"/>
  <c r="AX4"/>
  <c r="AW4"/>
  <c r="AV4"/>
  <c r="AU4"/>
  <c r="AT4"/>
  <c r="AS4"/>
  <c r="AR4"/>
  <c r="AQ4"/>
  <c r="AP4"/>
  <c r="AO4"/>
  <c r="AN4"/>
  <c r="HW3"/>
  <c r="HV3"/>
  <c r="HU3"/>
  <c r="HT3"/>
  <c r="HS3"/>
  <c r="HQ3"/>
  <c r="HP3"/>
  <c r="HO3"/>
  <c r="HM3"/>
  <c r="HL3"/>
  <c r="HK3"/>
  <c r="HJ3"/>
  <c r="HI3"/>
  <c r="HH3"/>
  <c r="HG3"/>
  <c r="HF3"/>
  <c r="HE3"/>
  <c r="HD3"/>
  <c r="HC3"/>
  <c r="HA3"/>
  <c r="GZ3"/>
  <c r="GY3"/>
  <c r="GW3"/>
  <c r="GV3"/>
  <c r="GU3"/>
  <c r="GT3"/>
  <c r="GS3"/>
  <c r="GR3"/>
  <c r="GQ3"/>
  <c r="GP3"/>
  <c r="GO3"/>
  <c r="GN3"/>
  <c r="GM3"/>
  <c r="GK3"/>
  <c r="GJ3"/>
  <c r="GI3"/>
  <c r="GG3"/>
  <c r="GF3"/>
  <c r="GE3"/>
  <c r="GD3"/>
  <c r="GC3"/>
  <c r="GB3"/>
  <c r="GA3"/>
  <c r="FZ3"/>
  <c r="FY3"/>
  <c r="FX3"/>
  <c r="FW3"/>
  <c r="FU3"/>
  <c r="FT3"/>
  <c r="FS3"/>
  <c r="FQ3"/>
  <c r="FP3"/>
  <c r="FO3"/>
  <c r="FN3"/>
  <c r="FM3"/>
  <c r="FL3"/>
  <c r="FK3"/>
  <c r="FJ3"/>
  <c r="FI3"/>
  <c r="FH3"/>
  <c r="FG3"/>
  <c r="FE3"/>
  <c r="FD3"/>
  <c r="FC3"/>
  <c r="FA3"/>
  <c r="EZ3"/>
  <c r="EY3"/>
  <c r="EX3"/>
  <c r="EW3"/>
  <c r="EV3"/>
  <c r="EU3"/>
  <c r="ET3"/>
  <c r="ES3"/>
  <c r="ER3"/>
  <c r="EQ3"/>
  <c r="EO3"/>
  <c r="EN3"/>
  <c r="EM3"/>
  <c r="EK3"/>
  <c r="EJ3"/>
  <c r="EI3"/>
  <c r="EH3"/>
  <c r="EG3"/>
  <c r="EF3"/>
  <c r="EE3"/>
  <c r="ED3"/>
  <c r="EC3"/>
  <c r="EB3"/>
  <c r="EA3"/>
  <c r="DY3"/>
  <c r="DX3"/>
  <c r="DW3"/>
  <c r="DU3"/>
  <c r="DT3"/>
  <c r="DS3"/>
  <c r="DR3"/>
  <c r="DQ3"/>
  <c r="DP3"/>
  <c r="DO3"/>
  <c r="DN3"/>
  <c r="DM3"/>
  <c r="DL3"/>
  <c r="DK3"/>
  <c r="DI3"/>
  <c r="DH3"/>
  <c r="DG3"/>
  <c r="DE3"/>
  <c r="DD3"/>
  <c r="DC3"/>
  <c r="DB3"/>
  <c r="DA3"/>
  <c r="CZ3"/>
  <c r="CY3"/>
  <c r="CX3"/>
  <c r="CW3"/>
  <c r="CV3"/>
  <c r="CU3"/>
  <c r="CS3"/>
  <c r="CR3"/>
  <c r="CQ3"/>
  <c r="CO3"/>
  <c r="CN3"/>
  <c r="CM3"/>
  <c r="CL3"/>
  <c r="CK3"/>
  <c r="CJ3"/>
  <c r="CI3"/>
  <c r="CH3"/>
  <c r="CG3"/>
  <c r="CF3"/>
  <c r="CE3"/>
  <c r="CC3"/>
  <c r="CB3"/>
  <c r="CA3"/>
  <c r="BY3"/>
  <c r="BX3"/>
  <c r="BW3"/>
  <c r="BV3"/>
  <c r="BU3"/>
  <c r="BT3"/>
  <c r="BS3"/>
  <c r="BR3"/>
  <c r="BQ3"/>
  <c r="BP3"/>
  <c r="BO3"/>
  <c r="BM3"/>
  <c r="BL3"/>
  <c r="BK3"/>
  <c r="BI3"/>
  <c r="BH3"/>
  <c r="BG3"/>
  <c r="BF3"/>
  <c r="BE3"/>
  <c r="BD3"/>
  <c r="BC3"/>
  <c r="BB3"/>
  <c r="BA3"/>
  <c r="AZ3"/>
  <c r="AY3"/>
  <c r="AW3"/>
  <c r="AV3"/>
  <c r="AU3"/>
  <c r="AS3"/>
  <c r="AR3"/>
  <c r="AQ3"/>
  <c r="AP3"/>
  <c r="AO3"/>
  <c r="AN3"/>
  <c r="HW15" i="23"/>
  <c r="HV15"/>
  <c r="HU15"/>
  <c r="HT15"/>
  <c r="HS15"/>
  <c r="HR15"/>
  <c r="HQ15"/>
  <c r="HP15"/>
  <c r="HO15"/>
  <c r="HN15"/>
  <c r="HM15"/>
  <c r="HL15"/>
  <c r="HK15"/>
  <c r="HJ15"/>
  <c r="HI15"/>
  <c r="HH15"/>
  <c r="HG15"/>
  <c r="HF15"/>
  <c r="HE15"/>
  <c r="HD15"/>
  <c r="HC15"/>
  <c r="HB15"/>
  <c r="HA15"/>
  <c r="GZ15"/>
  <c r="GY15"/>
  <c r="GX15"/>
  <c r="GW15"/>
  <c r="GV15"/>
  <c r="GU15"/>
  <c r="GT15"/>
  <c r="GS15"/>
  <c r="GR15"/>
  <c r="GQ15"/>
  <c r="GP15"/>
  <c r="GO15"/>
  <c r="GN15"/>
  <c r="GM15"/>
  <c r="GL15"/>
  <c r="GK15"/>
  <c r="GJ15"/>
  <c r="GI15"/>
  <c r="GH15"/>
  <c r="GG15"/>
  <c r="GF15"/>
  <c r="GE15"/>
  <c r="GD15"/>
  <c r="GC15"/>
  <c r="GB15"/>
  <c r="GA15"/>
  <c r="FZ15"/>
  <c r="FY15"/>
  <c r="FX15"/>
  <c r="FW15"/>
  <c r="FV15"/>
  <c r="FU15"/>
  <c r="FT15"/>
  <c r="FS15"/>
  <c r="FR15"/>
  <c r="FQ15"/>
  <c r="FP15"/>
  <c r="FO15"/>
  <c r="FN15"/>
  <c r="FM15"/>
  <c r="FL15"/>
  <c r="FK15"/>
  <c r="FJ15"/>
  <c r="FI15"/>
  <c r="FH15"/>
  <c r="FG15"/>
  <c r="FF15"/>
  <c r="FE15"/>
  <c r="FD15"/>
  <c r="FC15"/>
  <c r="FB15"/>
  <c r="FA15"/>
  <c r="EZ15"/>
  <c r="EY15"/>
  <c r="EX15"/>
  <c r="EW15"/>
  <c r="EV15"/>
  <c r="EU15"/>
  <c r="ET15"/>
  <c r="ES15"/>
  <c r="ER15"/>
  <c r="EQ15"/>
  <c r="EP15"/>
  <c r="EO15"/>
  <c r="EN15"/>
  <c r="EM15"/>
  <c r="EL15"/>
  <c r="EK15"/>
  <c r="EJ15"/>
  <c r="EI15"/>
  <c r="EH15"/>
  <c r="EG15"/>
  <c r="EF15"/>
  <c r="EE15"/>
  <c r="ED15"/>
  <c r="EC15"/>
  <c r="EB15"/>
  <c r="EA15"/>
  <c r="DZ15"/>
  <c r="DY15"/>
  <c r="DX15"/>
  <c r="DW15"/>
  <c r="DV15"/>
  <c r="DU15"/>
  <c r="DT15"/>
  <c r="DS15"/>
  <c r="DR15"/>
  <c r="DQ15"/>
  <c r="DP15"/>
  <c r="DO15"/>
  <c r="DN15"/>
  <c r="DM15"/>
  <c r="DL15"/>
  <c r="DK15"/>
  <c r="DJ15"/>
  <c r="DI15"/>
  <c r="DH15"/>
  <c r="DG15"/>
  <c r="DF15"/>
  <c r="DE15"/>
  <c r="DD15"/>
  <c r="DC15"/>
  <c r="DB15"/>
  <c r="DA15"/>
  <c r="CZ15"/>
  <c r="CY15"/>
  <c r="CX15"/>
  <c r="CW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I15"/>
  <c r="BH15"/>
  <c r="BG15"/>
  <c r="BF15"/>
  <c r="BE15"/>
  <c r="BD15"/>
  <c r="BC15"/>
  <c r="BB15"/>
  <c r="BA15"/>
  <c r="AZ15"/>
  <c r="AY15"/>
  <c r="AX15"/>
  <c r="AW15"/>
  <c r="AV15"/>
  <c r="AU15"/>
  <c r="AT15"/>
  <c r="AS15"/>
  <c r="AR15"/>
  <c r="AQ15"/>
  <c r="AP15"/>
  <c r="AO15"/>
  <c r="AN15"/>
  <c r="HW14"/>
  <c r="HV14"/>
  <c r="HU14"/>
  <c r="HT14"/>
  <c r="HS14"/>
  <c r="HR14"/>
  <c r="HQ14"/>
  <c r="HP14"/>
  <c r="HO14"/>
  <c r="HN14"/>
  <c r="HM14"/>
  <c r="HL14"/>
  <c r="HK14"/>
  <c r="HJ14"/>
  <c r="HI14"/>
  <c r="HH14"/>
  <c r="HG14"/>
  <c r="HF14"/>
  <c r="HE14"/>
  <c r="HD14"/>
  <c r="HC14"/>
  <c r="HB14"/>
  <c r="HA14"/>
  <c r="GZ14"/>
  <c r="GY14"/>
  <c r="GX14"/>
  <c r="GW14"/>
  <c r="GV14"/>
  <c r="GU14"/>
  <c r="GT14"/>
  <c r="GS14"/>
  <c r="GR14"/>
  <c r="GQ14"/>
  <c r="GP14"/>
  <c r="GO14"/>
  <c r="GN14"/>
  <c r="GM14"/>
  <c r="GL14"/>
  <c r="GK14"/>
  <c r="GJ14"/>
  <c r="GI14"/>
  <c r="GH14"/>
  <c r="GG14"/>
  <c r="GF14"/>
  <c r="GE14"/>
  <c r="GD14"/>
  <c r="GC14"/>
  <c r="GB14"/>
  <c r="GA14"/>
  <c r="FZ14"/>
  <c r="FY14"/>
  <c r="FX14"/>
  <c r="FW14"/>
  <c r="FV14"/>
  <c r="FU14"/>
  <c r="FT14"/>
  <c r="FS14"/>
  <c r="FR14"/>
  <c r="FQ14"/>
  <c r="FP14"/>
  <c r="FO14"/>
  <c r="FN14"/>
  <c r="FM14"/>
  <c r="FL14"/>
  <c r="FK14"/>
  <c r="FJ14"/>
  <c r="FI14"/>
  <c r="FH14"/>
  <c r="FG14"/>
  <c r="FF14"/>
  <c r="FE14"/>
  <c r="FD14"/>
  <c r="FC14"/>
  <c r="FB14"/>
  <c r="FA14"/>
  <c r="EZ14"/>
  <c r="EY14"/>
  <c r="EX14"/>
  <c r="EW14"/>
  <c r="EV14"/>
  <c r="EU14"/>
  <c r="ET14"/>
  <c r="ES14"/>
  <c r="ER14"/>
  <c r="EQ14"/>
  <c r="EP14"/>
  <c r="EO14"/>
  <c r="EN14"/>
  <c r="EM14"/>
  <c r="EL14"/>
  <c r="EK14"/>
  <c r="EJ14"/>
  <c r="EI14"/>
  <c r="EH14"/>
  <c r="EG14"/>
  <c r="EF14"/>
  <c r="EE14"/>
  <c r="ED14"/>
  <c r="EC14"/>
  <c r="EB14"/>
  <c r="EA14"/>
  <c r="DZ14"/>
  <c r="DY14"/>
  <c r="DX14"/>
  <c r="DW14"/>
  <c r="DV14"/>
  <c r="DU14"/>
  <c r="DT14"/>
  <c r="DS14"/>
  <c r="DR14"/>
  <c r="DQ14"/>
  <c r="DP14"/>
  <c r="DO14"/>
  <c r="DN14"/>
  <c r="DM14"/>
  <c r="DL14"/>
  <c r="DK14"/>
  <c r="DJ14"/>
  <c r="DI14"/>
  <c r="DH14"/>
  <c r="DG14"/>
  <c r="DF14"/>
  <c r="DE14"/>
  <c r="DD14"/>
  <c r="DC14"/>
  <c r="DB14"/>
  <c r="DA14"/>
  <c r="CZ14"/>
  <c r="CY14"/>
  <c r="CX14"/>
  <c r="CW14"/>
  <c r="CV14"/>
  <c r="CU14"/>
  <c r="CT14"/>
  <c r="CS14"/>
  <c r="CR14"/>
  <c r="CQ14"/>
  <c r="CP14"/>
  <c r="CO14"/>
  <c r="CN14"/>
  <c r="CM14"/>
  <c r="CL14"/>
  <c r="CK14"/>
  <c r="CJ14"/>
  <c r="CI14"/>
  <c r="CH14"/>
  <c r="CG14"/>
  <c r="CF14"/>
  <c r="CE14"/>
  <c r="CD14"/>
  <c r="CC14"/>
  <c r="CB14"/>
  <c r="CA14"/>
  <c r="BZ14"/>
  <c r="BY14"/>
  <c r="BX14"/>
  <c r="BW14"/>
  <c r="BV14"/>
  <c r="BU14"/>
  <c r="BT14"/>
  <c r="BS14"/>
  <c r="BR14"/>
  <c r="BQ14"/>
  <c r="BP14"/>
  <c r="BO14"/>
  <c r="BN14"/>
  <c r="BM14"/>
  <c r="BL14"/>
  <c r="BK14"/>
  <c r="BJ14"/>
  <c r="BI14"/>
  <c r="BH14"/>
  <c r="BG14"/>
  <c r="BF14"/>
  <c r="BE14"/>
  <c r="BD14"/>
  <c r="BC14"/>
  <c r="BB14"/>
  <c r="BA14"/>
  <c r="AZ14"/>
  <c r="AY14"/>
  <c r="AX14"/>
  <c r="AW14"/>
  <c r="AV14"/>
  <c r="AU14"/>
  <c r="AT14"/>
  <c r="AS14"/>
  <c r="AR14"/>
  <c r="AQ14"/>
  <c r="AP14"/>
  <c r="AO14"/>
  <c r="AN14"/>
  <c r="HW13"/>
  <c r="HV13"/>
  <c r="HU13"/>
  <c r="HT13"/>
  <c r="HS13"/>
  <c r="HR13"/>
  <c r="HQ13"/>
  <c r="HP13"/>
  <c r="HO13"/>
  <c r="HN13"/>
  <c r="HM13"/>
  <c r="HL13"/>
  <c r="HK13"/>
  <c r="HJ13"/>
  <c r="HI13"/>
  <c r="HH13"/>
  <c r="HG13"/>
  <c r="HF13"/>
  <c r="HE13"/>
  <c r="HD13"/>
  <c r="HC13"/>
  <c r="HB13"/>
  <c r="HA13"/>
  <c r="GZ13"/>
  <c r="GY13"/>
  <c r="GX13"/>
  <c r="GW13"/>
  <c r="GV13"/>
  <c r="GU13"/>
  <c r="GT13"/>
  <c r="GS13"/>
  <c r="GR13"/>
  <c r="GQ13"/>
  <c r="GP13"/>
  <c r="GO13"/>
  <c r="GN13"/>
  <c r="GM13"/>
  <c r="GL13"/>
  <c r="GK13"/>
  <c r="GJ13"/>
  <c r="GI13"/>
  <c r="GH13"/>
  <c r="GG13"/>
  <c r="GF13"/>
  <c r="GE13"/>
  <c r="GD13"/>
  <c r="GC13"/>
  <c r="GB13"/>
  <c r="GA13"/>
  <c r="FZ13"/>
  <c r="FY13"/>
  <c r="FX13"/>
  <c r="FW13"/>
  <c r="FV13"/>
  <c r="FU13"/>
  <c r="FT13"/>
  <c r="FS13"/>
  <c r="FR13"/>
  <c r="FQ13"/>
  <c r="FP13"/>
  <c r="FO13"/>
  <c r="FN13"/>
  <c r="FM13"/>
  <c r="FL13"/>
  <c r="FK13"/>
  <c r="FJ13"/>
  <c r="FI13"/>
  <c r="FH13"/>
  <c r="FG13"/>
  <c r="FF13"/>
  <c r="FE13"/>
  <c r="FD13"/>
  <c r="FC13"/>
  <c r="FB13"/>
  <c r="FA13"/>
  <c r="EZ13"/>
  <c r="EY13"/>
  <c r="EX13"/>
  <c r="EW13"/>
  <c r="EV13"/>
  <c r="EU13"/>
  <c r="ET13"/>
  <c r="ES13"/>
  <c r="ER13"/>
  <c r="EQ13"/>
  <c r="EP13"/>
  <c r="EO13"/>
  <c r="EN13"/>
  <c r="EM13"/>
  <c r="EL13"/>
  <c r="EK13"/>
  <c r="EJ13"/>
  <c r="EI13"/>
  <c r="EH13"/>
  <c r="EG13"/>
  <c r="EF13"/>
  <c r="EE13"/>
  <c r="ED13"/>
  <c r="EC13"/>
  <c r="EB13"/>
  <c r="EA13"/>
  <c r="DZ13"/>
  <c r="DY13"/>
  <c r="DX13"/>
  <c r="DW13"/>
  <c r="DV13"/>
  <c r="DU13"/>
  <c r="DT13"/>
  <c r="DS13"/>
  <c r="DR13"/>
  <c r="DQ13"/>
  <c r="DP13"/>
  <c r="DO13"/>
  <c r="DN13"/>
  <c r="DM13"/>
  <c r="DL13"/>
  <c r="DK13"/>
  <c r="DJ13"/>
  <c r="DI13"/>
  <c r="DH13"/>
  <c r="DG13"/>
  <c r="DF13"/>
  <c r="DE13"/>
  <c r="DD13"/>
  <c r="DC13"/>
  <c r="DB13"/>
  <c r="DA13"/>
  <c r="CZ13"/>
  <c r="CY13"/>
  <c r="CX13"/>
  <c r="CW13"/>
  <c r="CV13"/>
  <c r="CU13"/>
  <c r="CT13"/>
  <c r="CS13"/>
  <c r="CR13"/>
  <c r="CQ13"/>
  <c r="CP13"/>
  <c r="CO13"/>
  <c r="CN13"/>
  <c r="CM13"/>
  <c r="CL13"/>
  <c r="CK13"/>
  <c r="CJ13"/>
  <c r="CI13"/>
  <c r="CH13"/>
  <c r="CG13"/>
  <c r="CF13"/>
  <c r="CE13"/>
  <c r="CD13"/>
  <c r="CC13"/>
  <c r="CB13"/>
  <c r="CA13"/>
  <c r="BZ13"/>
  <c r="BY13"/>
  <c r="BX13"/>
  <c r="BW13"/>
  <c r="BV13"/>
  <c r="BU13"/>
  <c r="BT13"/>
  <c r="BS13"/>
  <c r="BR13"/>
  <c r="BQ13"/>
  <c r="BP13"/>
  <c r="BO13"/>
  <c r="BN13"/>
  <c r="BM13"/>
  <c r="BL13"/>
  <c r="BK13"/>
  <c r="BJ13"/>
  <c r="BI13"/>
  <c r="BH13"/>
  <c r="BG13"/>
  <c r="BF13"/>
  <c r="BE13"/>
  <c r="BD13"/>
  <c r="BC13"/>
  <c r="BB13"/>
  <c r="BA13"/>
  <c r="AZ13"/>
  <c r="AY13"/>
  <c r="AX13"/>
  <c r="AW13"/>
  <c r="AV13"/>
  <c r="AU13"/>
  <c r="AT13"/>
  <c r="AS13"/>
  <c r="AR13"/>
  <c r="AQ13"/>
  <c r="AP13"/>
  <c r="AO13"/>
  <c r="AN13"/>
  <c r="HW12"/>
  <c r="HV12"/>
  <c r="HU12"/>
  <c r="HT12"/>
  <c r="HS12"/>
  <c r="HR12"/>
  <c r="HQ12"/>
  <c r="HP12"/>
  <c r="HO12"/>
  <c r="HN12"/>
  <c r="HM12"/>
  <c r="HL12"/>
  <c r="HK12"/>
  <c r="HJ12"/>
  <c r="HI12"/>
  <c r="HH12"/>
  <c r="HG12"/>
  <c r="HF12"/>
  <c r="HE12"/>
  <c r="HD12"/>
  <c r="HC12"/>
  <c r="HB12"/>
  <c r="HA12"/>
  <c r="GZ12"/>
  <c r="GY12"/>
  <c r="GX12"/>
  <c r="GW12"/>
  <c r="GV12"/>
  <c r="GU12"/>
  <c r="GT12"/>
  <c r="GS12"/>
  <c r="GR12"/>
  <c r="GQ12"/>
  <c r="GP12"/>
  <c r="GO12"/>
  <c r="GN12"/>
  <c r="GM12"/>
  <c r="GL12"/>
  <c r="GK12"/>
  <c r="GJ12"/>
  <c r="GI12"/>
  <c r="GH12"/>
  <c r="GG12"/>
  <c r="GF12"/>
  <c r="GE12"/>
  <c r="GD12"/>
  <c r="GC12"/>
  <c r="GB12"/>
  <c r="GA12"/>
  <c r="FZ12"/>
  <c r="FY12"/>
  <c r="FX12"/>
  <c r="FW12"/>
  <c r="FV12"/>
  <c r="FU12"/>
  <c r="FT12"/>
  <c r="FS12"/>
  <c r="FR12"/>
  <c r="FQ12"/>
  <c r="FP12"/>
  <c r="FO12"/>
  <c r="FN12"/>
  <c r="FM12"/>
  <c r="FL12"/>
  <c r="FK12"/>
  <c r="FJ12"/>
  <c r="FI12"/>
  <c r="FH12"/>
  <c r="FG12"/>
  <c r="FF12"/>
  <c r="FE12"/>
  <c r="FD12"/>
  <c r="FC12"/>
  <c r="FB12"/>
  <c r="FA12"/>
  <c r="EZ12"/>
  <c r="EY12"/>
  <c r="EX12"/>
  <c r="EW12"/>
  <c r="EV12"/>
  <c r="EU12"/>
  <c r="ET12"/>
  <c r="ES12"/>
  <c r="ER12"/>
  <c r="EQ12"/>
  <c r="EP12"/>
  <c r="EO12"/>
  <c r="EN12"/>
  <c r="EM12"/>
  <c r="EL12"/>
  <c r="EK12"/>
  <c r="EJ12"/>
  <c r="EI12"/>
  <c r="EH12"/>
  <c r="EG12"/>
  <c r="EF12"/>
  <c r="EE12"/>
  <c r="ED12"/>
  <c r="EC12"/>
  <c r="EB12"/>
  <c r="EA12"/>
  <c r="DZ12"/>
  <c r="DY12"/>
  <c r="DX12"/>
  <c r="DW12"/>
  <c r="DV12"/>
  <c r="DU12"/>
  <c r="DT12"/>
  <c r="DS12"/>
  <c r="DR12"/>
  <c r="DQ12"/>
  <c r="DP12"/>
  <c r="DO12"/>
  <c r="DN12"/>
  <c r="DM12"/>
  <c r="DL12"/>
  <c r="DK12"/>
  <c r="DJ12"/>
  <c r="DI12"/>
  <c r="DH12"/>
  <c r="DG12"/>
  <c r="DF12"/>
  <c r="DE12"/>
  <c r="DD12"/>
  <c r="DC12"/>
  <c r="DB12"/>
  <c r="DA12"/>
  <c r="CZ12"/>
  <c r="CY12"/>
  <c r="CX12"/>
  <c r="CW12"/>
  <c r="CV12"/>
  <c r="CU12"/>
  <c r="CT12"/>
  <c r="CS12"/>
  <c r="CR12"/>
  <c r="CQ12"/>
  <c r="CP12"/>
  <c r="CO12"/>
  <c r="CN12"/>
  <c r="CM12"/>
  <c r="CL12"/>
  <c r="CK12"/>
  <c r="CJ12"/>
  <c r="CI12"/>
  <c r="CH12"/>
  <c r="CG12"/>
  <c r="CF12"/>
  <c r="CE12"/>
  <c r="CD12"/>
  <c r="CC12"/>
  <c r="CB12"/>
  <c r="CA12"/>
  <c r="BZ12"/>
  <c r="BY12"/>
  <c r="BX12"/>
  <c r="BW12"/>
  <c r="BV12"/>
  <c r="BU12"/>
  <c r="BT12"/>
  <c r="BS12"/>
  <c r="BR12"/>
  <c r="BQ12"/>
  <c r="BP12"/>
  <c r="BO12"/>
  <c r="BN12"/>
  <c r="BM12"/>
  <c r="BL12"/>
  <c r="BK12"/>
  <c r="BJ12"/>
  <c r="BI12"/>
  <c r="BH12"/>
  <c r="BG12"/>
  <c r="BF12"/>
  <c r="BE12"/>
  <c r="BD12"/>
  <c r="BC12"/>
  <c r="BB12"/>
  <c r="BA12"/>
  <c r="AZ12"/>
  <c r="AY12"/>
  <c r="AX12"/>
  <c r="AW12"/>
  <c r="AV12"/>
  <c r="AU12"/>
  <c r="AT12"/>
  <c r="AS12"/>
  <c r="AR12"/>
  <c r="AQ12"/>
  <c r="AP12"/>
  <c r="AO12"/>
  <c r="AN12"/>
  <c r="HW11"/>
  <c r="HV11"/>
  <c r="HU11"/>
  <c r="HT11"/>
  <c r="HS11"/>
  <c r="HR11"/>
  <c r="HQ11"/>
  <c r="HP11"/>
  <c r="HO11"/>
  <c r="HN11"/>
  <c r="HM11"/>
  <c r="HL11"/>
  <c r="HK11"/>
  <c r="HJ11"/>
  <c r="HI11"/>
  <c r="HH11"/>
  <c r="HG11"/>
  <c r="HF11"/>
  <c r="HE11"/>
  <c r="HD11"/>
  <c r="HC11"/>
  <c r="HB11"/>
  <c r="HA11"/>
  <c r="GZ11"/>
  <c r="GY11"/>
  <c r="GX11"/>
  <c r="GW11"/>
  <c r="GV11"/>
  <c r="GU11"/>
  <c r="GT11"/>
  <c r="GS11"/>
  <c r="GR11"/>
  <c r="GQ11"/>
  <c r="GP11"/>
  <c r="GO11"/>
  <c r="GN11"/>
  <c r="GM11"/>
  <c r="GL11"/>
  <c r="GK11"/>
  <c r="GJ11"/>
  <c r="GI11"/>
  <c r="GH11"/>
  <c r="GG11"/>
  <c r="GF11"/>
  <c r="GE11"/>
  <c r="GD11"/>
  <c r="GC11"/>
  <c r="GB11"/>
  <c r="GA11"/>
  <c r="FZ11"/>
  <c r="FY11"/>
  <c r="FX11"/>
  <c r="FW11"/>
  <c r="FV11"/>
  <c r="FU11"/>
  <c r="FT11"/>
  <c r="FS11"/>
  <c r="FR11"/>
  <c r="FQ11"/>
  <c r="FP11"/>
  <c r="FO11"/>
  <c r="FN11"/>
  <c r="FM11"/>
  <c r="FL11"/>
  <c r="FK11"/>
  <c r="FJ11"/>
  <c r="FI11"/>
  <c r="FH11"/>
  <c r="FG11"/>
  <c r="FF11"/>
  <c r="FE11"/>
  <c r="FD11"/>
  <c r="FC11"/>
  <c r="FB11"/>
  <c r="FA11"/>
  <c r="EZ11"/>
  <c r="EY11"/>
  <c r="EX11"/>
  <c r="EW11"/>
  <c r="EV11"/>
  <c r="EU11"/>
  <c r="ET11"/>
  <c r="ES11"/>
  <c r="ER11"/>
  <c r="EQ11"/>
  <c r="EP11"/>
  <c r="EO11"/>
  <c r="EN11"/>
  <c r="EM11"/>
  <c r="EL11"/>
  <c r="EK11"/>
  <c r="EJ11"/>
  <c r="EI11"/>
  <c r="EH11"/>
  <c r="EG11"/>
  <c r="EF11"/>
  <c r="EE11"/>
  <c r="ED11"/>
  <c r="EC11"/>
  <c r="EB11"/>
  <c r="EA11"/>
  <c r="DZ11"/>
  <c r="DY11"/>
  <c r="DX11"/>
  <c r="DW11"/>
  <c r="DV11"/>
  <c r="DU11"/>
  <c r="DT11"/>
  <c r="DS11"/>
  <c r="DR11"/>
  <c r="DQ11"/>
  <c r="DP11"/>
  <c r="DO11"/>
  <c r="DN11"/>
  <c r="DM11"/>
  <c r="DL11"/>
  <c r="DK11"/>
  <c r="DJ11"/>
  <c r="DI11"/>
  <c r="DH11"/>
  <c r="DG11"/>
  <c r="DF11"/>
  <c r="DE11"/>
  <c r="DD11"/>
  <c r="DC11"/>
  <c r="DB11"/>
  <c r="DA11"/>
  <c r="CZ11"/>
  <c r="CY11"/>
  <c r="CX11"/>
  <c r="CW11"/>
  <c r="CV11"/>
  <c r="CU11"/>
  <c r="CT11"/>
  <c r="CS11"/>
  <c r="CR11"/>
  <c r="CQ11"/>
  <c r="CP11"/>
  <c r="CO11"/>
  <c r="CN11"/>
  <c r="CM11"/>
  <c r="CL11"/>
  <c r="CK11"/>
  <c r="CJ11"/>
  <c r="CI11"/>
  <c r="CH11"/>
  <c r="CG11"/>
  <c r="CF11"/>
  <c r="CE11"/>
  <c r="CD11"/>
  <c r="CC11"/>
  <c r="CB11"/>
  <c r="CA11"/>
  <c r="BZ11"/>
  <c r="BY11"/>
  <c r="BX11"/>
  <c r="BW11"/>
  <c r="BV11"/>
  <c r="BU11"/>
  <c r="BT11"/>
  <c r="BS11"/>
  <c r="BR11"/>
  <c r="BQ11"/>
  <c r="BP11"/>
  <c r="BO11"/>
  <c r="BN11"/>
  <c r="BM11"/>
  <c r="BL11"/>
  <c r="BK11"/>
  <c r="BJ11"/>
  <c r="BI11"/>
  <c r="BH11"/>
  <c r="BG11"/>
  <c r="BF11"/>
  <c r="BE11"/>
  <c r="BD11"/>
  <c r="BC11"/>
  <c r="BB11"/>
  <c r="BA11"/>
  <c r="AZ11"/>
  <c r="AY11"/>
  <c r="AX11"/>
  <c r="AW11"/>
  <c r="AV11"/>
  <c r="AU11"/>
  <c r="AT11"/>
  <c r="AS11"/>
  <c r="AR11"/>
  <c r="AQ11"/>
  <c r="AP11"/>
  <c r="AO11"/>
  <c r="AN11"/>
  <c r="HW10"/>
  <c r="HV10"/>
  <c r="HU10"/>
  <c r="HT10"/>
  <c r="HS10"/>
  <c r="HR10"/>
  <c r="HQ10"/>
  <c r="HP10"/>
  <c r="HO10"/>
  <c r="HN10"/>
  <c r="HM10"/>
  <c r="HL10"/>
  <c r="HK10"/>
  <c r="HJ10"/>
  <c r="HI10"/>
  <c r="HH10"/>
  <c r="HG10"/>
  <c r="HF10"/>
  <c r="HE10"/>
  <c r="HD10"/>
  <c r="HC10"/>
  <c r="HB10"/>
  <c r="HA10"/>
  <c r="GZ10"/>
  <c r="GY10"/>
  <c r="GX10"/>
  <c r="GW10"/>
  <c r="GV10"/>
  <c r="GU10"/>
  <c r="GT10"/>
  <c r="GS10"/>
  <c r="GR10"/>
  <c r="GQ10"/>
  <c r="GP10"/>
  <c r="GO10"/>
  <c r="GN10"/>
  <c r="GM10"/>
  <c r="GL10"/>
  <c r="GK10"/>
  <c r="GJ10"/>
  <c r="GI10"/>
  <c r="GH10"/>
  <c r="GG10"/>
  <c r="GF10"/>
  <c r="GE10"/>
  <c r="GD10"/>
  <c r="GC10"/>
  <c r="GB10"/>
  <c r="GA10"/>
  <c r="FZ10"/>
  <c r="FY10"/>
  <c r="FX10"/>
  <c r="FW10"/>
  <c r="FV10"/>
  <c r="FU10"/>
  <c r="FT10"/>
  <c r="FS10"/>
  <c r="FR10"/>
  <c r="FQ10"/>
  <c r="FP10"/>
  <c r="FO10"/>
  <c r="FN10"/>
  <c r="FM10"/>
  <c r="FL10"/>
  <c r="FK10"/>
  <c r="FJ10"/>
  <c r="FI10"/>
  <c r="FH10"/>
  <c r="FG10"/>
  <c r="FF10"/>
  <c r="FE10"/>
  <c r="FD10"/>
  <c r="FC10"/>
  <c r="FB10"/>
  <c r="FA10"/>
  <c r="EZ10"/>
  <c r="EY10"/>
  <c r="EX10"/>
  <c r="EW10"/>
  <c r="EV10"/>
  <c r="EU10"/>
  <c r="ET10"/>
  <c r="ES10"/>
  <c r="ER10"/>
  <c r="EQ10"/>
  <c r="EP10"/>
  <c r="EO10"/>
  <c r="EN10"/>
  <c r="EM10"/>
  <c r="EL10"/>
  <c r="EK10"/>
  <c r="EJ10"/>
  <c r="EI10"/>
  <c r="EH10"/>
  <c r="EG10"/>
  <c r="EF10"/>
  <c r="EE10"/>
  <c r="ED10"/>
  <c r="EC10"/>
  <c r="EB10"/>
  <c r="EA10"/>
  <c r="DZ10"/>
  <c r="DY10"/>
  <c r="DX10"/>
  <c r="DW10"/>
  <c r="DV10"/>
  <c r="DU10"/>
  <c r="DT10"/>
  <c r="DS10"/>
  <c r="DR10"/>
  <c r="DQ10"/>
  <c r="DP10"/>
  <c r="DO10"/>
  <c r="DN10"/>
  <c r="DM10"/>
  <c r="DL10"/>
  <c r="DK10"/>
  <c r="DJ10"/>
  <c r="DI10"/>
  <c r="DH10"/>
  <c r="DG10"/>
  <c r="DF10"/>
  <c r="DE10"/>
  <c r="DD10"/>
  <c r="DC10"/>
  <c r="DB10"/>
  <c r="DA10"/>
  <c r="CZ10"/>
  <c r="CY10"/>
  <c r="CX10"/>
  <c r="CW10"/>
  <c r="CV10"/>
  <c r="CU10"/>
  <c r="CT10"/>
  <c r="CS10"/>
  <c r="CR10"/>
  <c r="CQ10"/>
  <c r="CP10"/>
  <c r="CO10"/>
  <c r="CN10"/>
  <c r="CM10"/>
  <c r="CL10"/>
  <c r="CK10"/>
  <c r="CJ10"/>
  <c r="CI10"/>
  <c r="CH10"/>
  <c r="CG10"/>
  <c r="CF10"/>
  <c r="CE10"/>
  <c r="CD10"/>
  <c r="CC10"/>
  <c r="CB10"/>
  <c r="CA10"/>
  <c r="BZ10"/>
  <c r="BY10"/>
  <c r="BX10"/>
  <c r="BW10"/>
  <c r="BV10"/>
  <c r="BU10"/>
  <c r="BT10"/>
  <c r="BS10"/>
  <c r="BR10"/>
  <c r="BQ10"/>
  <c r="BP10"/>
  <c r="BO10"/>
  <c r="BN10"/>
  <c r="BM10"/>
  <c r="BL10"/>
  <c r="BK10"/>
  <c r="BJ10"/>
  <c r="BI10"/>
  <c r="BH10"/>
  <c r="BG10"/>
  <c r="BF10"/>
  <c r="BE10"/>
  <c r="BD10"/>
  <c r="BC10"/>
  <c r="BB10"/>
  <c r="BA10"/>
  <c r="AZ10"/>
  <c r="AY10"/>
  <c r="AX10"/>
  <c r="AW10"/>
  <c r="AV10"/>
  <c r="AU10"/>
  <c r="AT10"/>
  <c r="AS10"/>
  <c r="AR10"/>
  <c r="AQ10"/>
  <c r="AP10"/>
  <c r="AO10"/>
  <c r="AN10"/>
  <c r="HW9"/>
  <c r="HV9"/>
  <c r="HU9"/>
  <c r="HT9"/>
  <c r="HS9"/>
  <c r="HR9"/>
  <c r="HQ9"/>
  <c r="HP9"/>
  <c r="HO9"/>
  <c r="HN9"/>
  <c r="HM9"/>
  <c r="HL9"/>
  <c r="HK9"/>
  <c r="HJ9"/>
  <c r="HI9"/>
  <c r="HH9"/>
  <c r="HG9"/>
  <c r="HF9"/>
  <c r="HE9"/>
  <c r="HD9"/>
  <c r="HC9"/>
  <c r="HB9"/>
  <c r="HA9"/>
  <c r="GZ9"/>
  <c r="GY9"/>
  <c r="GX9"/>
  <c r="GW9"/>
  <c r="GV9"/>
  <c r="GU9"/>
  <c r="GT9"/>
  <c r="GS9"/>
  <c r="GR9"/>
  <c r="GQ9"/>
  <c r="GP9"/>
  <c r="GO9"/>
  <c r="GN9"/>
  <c r="GM9"/>
  <c r="GL9"/>
  <c r="GK9"/>
  <c r="GJ9"/>
  <c r="GI9"/>
  <c r="GH9"/>
  <c r="GG9"/>
  <c r="GF9"/>
  <c r="GE9"/>
  <c r="GD9"/>
  <c r="GC9"/>
  <c r="GB9"/>
  <c r="GA9"/>
  <c r="FZ9"/>
  <c r="FY9"/>
  <c r="FX9"/>
  <c r="FW9"/>
  <c r="FV9"/>
  <c r="FU9"/>
  <c r="FT9"/>
  <c r="FS9"/>
  <c r="FR9"/>
  <c r="FQ9"/>
  <c r="FP9"/>
  <c r="FO9"/>
  <c r="FN9"/>
  <c r="FM9"/>
  <c r="FL9"/>
  <c r="FK9"/>
  <c r="FJ9"/>
  <c r="FI9"/>
  <c r="FH9"/>
  <c r="FG9"/>
  <c r="FF9"/>
  <c r="FE9"/>
  <c r="FD9"/>
  <c r="FC9"/>
  <c r="FB9"/>
  <c r="FA9"/>
  <c r="EZ9"/>
  <c r="EY9"/>
  <c r="EX9"/>
  <c r="EW9"/>
  <c r="EV9"/>
  <c r="EU9"/>
  <c r="ET9"/>
  <c r="ES9"/>
  <c r="ER9"/>
  <c r="EQ9"/>
  <c r="EP9"/>
  <c r="EO9"/>
  <c r="EN9"/>
  <c r="EM9"/>
  <c r="EL9"/>
  <c r="EK9"/>
  <c r="EJ9"/>
  <c r="EI9"/>
  <c r="EH9"/>
  <c r="EG9"/>
  <c r="EF9"/>
  <c r="EE9"/>
  <c r="ED9"/>
  <c r="EC9"/>
  <c r="EB9"/>
  <c r="EA9"/>
  <c r="DZ9"/>
  <c r="DY9"/>
  <c r="DX9"/>
  <c r="DW9"/>
  <c r="DV9"/>
  <c r="DU9"/>
  <c r="DT9"/>
  <c r="DS9"/>
  <c r="DR9"/>
  <c r="DQ9"/>
  <c r="DP9"/>
  <c r="DO9"/>
  <c r="DN9"/>
  <c r="DM9"/>
  <c r="DL9"/>
  <c r="DK9"/>
  <c r="DJ9"/>
  <c r="DI9"/>
  <c r="DH9"/>
  <c r="DG9"/>
  <c r="DF9"/>
  <c r="DE9"/>
  <c r="DD9"/>
  <c r="DC9"/>
  <c r="DB9"/>
  <c r="DA9"/>
  <c r="CZ9"/>
  <c r="CY9"/>
  <c r="CX9"/>
  <c r="CW9"/>
  <c r="CV9"/>
  <c r="CU9"/>
  <c r="CT9"/>
  <c r="CS9"/>
  <c r="CR9"/>
  <c r="CQ9"/>
  <c r="CP9"/>
  <c r="CO9"/>
  <c r="CN9"/>
  <c r="CM9"/>
  <c r="CL9"/>
  <c r="CK9"/>
  <c r="CJ9"/>
  <c r="CI9"/>
  <c r="CH9"/>
  <c r="CG9"/>
  <c r="CF9"/>
  <c r="CE9"/>
  <c r="CD9"/>
  <c r="CC9"/>
  <c r="CB9"/>
  <c r="CA9"/>
  <c r="BZ9"/>
  <c r="BY9"/>
  <c r="BX9"/>
  <c r="BW9"/>
  <c r="BV9"/>
  <c r="BU9"/>
  <c r="BT9"/>
  <c r="BS9"/>
  <c r="BR9"/>
  <c r="BQ9"/>
  <c r="BP9"/>
  <c r="BO9"/>
  <c r="BN9"/>
  <c r="BM9"/>
  <c r="BL9"/>
  <c r="BK9"/>
  <c r="BJ9"/>
  <c r="BI9"/>
  <c r="BH9"/>
  <c r="BG9"/>
  <c r="BF9"/>
  <c r="BE9"/>
  <c r="BD9"/>
  <c r="BC9"/>
  <c r="BB9"/>
  <c r="BA9"/>
  <c r="AZ9"/>
  <c r="AY9"/>
  <c r="AX9"/>
  <c r="AW9"/>
  <c r="AV9"/>
  <c r="AU9"/>
  <c r="AT9"/>
  <c r="AS9"/>
  <c r="AR9"/>
  <c r="AQ9"/>
  <c r="AP9"/>
  <c r="AO9"/>
  <c r="AN9"/>
  <c r="HW8"/>
  <c r="HV8"/>
  <c r="HU8"/>
  <c r="HT8"/>
  <c r="HS8"/>
  <c r="HR8"/>
  <c r="HQ8"/>
  <c r="HP8"/>
  <c r="HO8"/>
  <c r="HN8"/>
  <c r="HM8"/>
  <c r="HL8"/>
  <c r="HK8"/>
  <c r="HJ8"/>
  <c r="HI8"/>
  <c r="HH8"/>
  <c r="HG8"/>
  <c r="HF8"/>
  <c r="HE8"/>
  <c r="HD8"/>
  <c r="HC8"/>
  <c r="HB8"/>
  <c r="HA8"/>
  <c r="GZ8"/>
  <c r="GY8"/>
  <c r="GX8"/>
  <c r="GW8"/>
  <c r="GV8"/>
  <c r="GU8"/>
  <c r="GT8"/>
  <c r="GS8"/>
  <c r="GR8"/>
  <c r="GQ8"/>
  <c r="GP8"/>
  <c r="GO8"/>
  <c r="GN8"/>
  <c r="GM8"/>
  <c r="GL8"/>
  <c r="GK8"/>
  <c r="GJ8"/>
  <c r="GI8"/>
  <c r="GH8"/>
  <c r="GG8"/>
  <c r="GF8"/>
  <c r="GE8"/>
  <c r="GD8"/>
  <c r="GC8"/>
  <c r="GB8"/>
  <c r="GA8"/>
  <c r="FZ8"/>
  <c r="FY8"/>
  <c r="FX8"/>
  <c r="FW8"/>
  <c r="FV8"/>
  <c r="FU8"/>
  <c r="FT8"/>
  <c r="FS8"/>
  <c r="FR8"/>
  <c r="FQ8"/>
  <c r="FP8"/>
  <c r="FO8"/>
  <c r="FN8"/>
  <c r="FM8"/>
  <c r="FL8"/>
  <c r="FK8"/>
  <c r="FJ8"/>
  <c r="FI8"/>
  <c r="FH8"/>
  <c r="FG8"/>
  <c r="FF8"/>
  <c r="FE8"/>
  <c r="FD8"/>
  <c r="FC8"/>
  <c r="FB8"/>
  <c r="FA8"/>
  <c r="EZ8"/>
  <c r="EY8"/>
  <c r="EX8"/>
  <c r="EW8"/>
  <c r="EV8"/>
  <c r="EU8"/>
  <c r="ET8"/>
  <c r="ES8"/>
  <c r="ER8"/>
  <c r="EQ8"/>
  <c r="EP8"/>
  <c r="EO8"/>
  <c r="EN8"/>
  <c r="EM8"/>
  <c r="EL8"/>
  <c r="EK8"/>
  <c r="EJ8"/>
  <c r="EI8"/>
  <c r="EH8"/>
  <c r="EG8"/>
  <c r="EF8"/>
  <c r="EE8"/>
  <c r="ED8"/>
  <c r="EC8"/>
  <c r="EB8"/>
  <c r="EA8"/>
  <c r="DZ8"/>
  <c r="DY8"/>
  <c r="DX8"/>
  <c r="DW8"/>
  <c r="DV8"/>
  <c r="DU8"/>
  <c r="DT8"/>
  <c r="DS8"/>
  <c r="DR8"/>
  <c r="DQ8"/>
  <c r="DP8"/>
  <c r="DO8"/>
  <c r="DN8"/>
  <c r="DM8"/>
  <c r="DL8"/>
  <c r="DK8"/>
  <c r="DJ8"/>
  <c r="DI8"/>
  <c r="DH8"/>
  <c r="DG8"/>
  <c r="DF8"/>
  <c r="DE8"/>
  <c r="DD8"/>
  <c r="DC8"/>
  <c r="DB8"/>
  <c r="DA8"/>
  <c r="CZ8"/>
  <c r="CY8"/>
  <c r="CX8"/>
  <c r="CW8"/>
  <c r="CV8"/>
  <c r="CU8"/>
  <c r="CT8"/>
  <c r="CS8"/>
  <c r="CR8"/>
  <c r="CQ8"/>
  <c r="CP8"/>
  <c r="CO8"/>
  <c r="CN8"/>
  <c r="CM8"/>
  <c r="CL8"/>
  <c r="CK8"/>
  <c r="CJ8"/>
  <c r="CI8"/>
  <c r="CH8"/>
  <c r="CG8"/>
  <c r="CF8"/>
  <c r="CE8"/>
  <c r="CD8"/>
  <c r="CC8"/>
  <c r="CB8"/>
  <c r="CA8"/>
  <c r="BZ8"/>
  <c r="BY8"/>
  <c r="BX8"/>
  <c r="BW8"/>
  <c r="BV8"/>
  <c r="BU8"/>
  <c r="BT8"/>
  <c r="BS8"/>
  <c r="BR8"/>
  <c r="BQ8"/>
  <c r="BP8"/>
  <c r="BO8"/>
  <c r="BN8"/>
  <c r="BM8"/>
  <c r="BL8"/>
  <c r="BK8"/>
  <c r="BJ8"/>
  <c r="BI8"/>
  <c r="BH8"/>
  <c r="BG8"/>
  <c r="BF8"/>
  <c r="BE8"/>
  <c r="BD8"/>
  <c r="BC8"/>
  <c r="BB8"/>
  <c r="BA8"/>
  <c r="AZ8"/>
  <c r="AY8"/>
  <c r="AX8"/>
  <c r="AW8"/>
  <c r="AV8"/>
  <c r="AU8"/>
  <c r="AT8"/>
  <c r="AS8"/>
  <c r="AR8"/>
  <c r="AQ8"/>
  <c r="AP8"/>
  <c r="AO8"/>
  <c r="AN8"/>
  <c r="HW7"/>
  <c r="HV7"/>
  <c r="HU7"/>
  <c r="HT7"/>
  <c r="HS7"/>
  <c r="HR7"/>
  <c r="HQ7"/>
  <c r="HP7"/>
  <c r="HO7"/>
  <c r="HN7"/>
  <c r="HM7"/>
  <c r="HL7"/>
  <c r="HK7"/>
  <c r="HJ7"/>
  <c r="HI7"/>
  <c r="HH7"/>
  <c r="HG7"/>
  <c r="HF7"/>
  <c r="HE7"/>
  <c r="HD7"/>
  <c r="HC7"/>
  <c r="HB7"/>
  <c r="HA7"/>
  <c r="GZ7"/>
  <c r="GY7"/>
  <c r="GX7"/>
  <c r="GW7"/>
  <c r="GV7"/>
  <c r="GU7"/>
  <c r="GT7"/>
  <c r="GS7"/>
  <c r="GR7"/>
  <c r="GQ7"/>
  <c r="GP7"/>
  <c r="GO7"/>
  <c r="GN7"/>
  <c r="GM7"/>
  <c r="GL7"/>
  <c r="GK7"/>
  <c r="GJ7"/>
  <c r="GI7"/>
  <c r="GH7"/>
  <c r="GG7"/>
  <c r="GF7"/>
  <c r="GE7"/>
  <c r="GD7"/>
  <c r="GC7"/>
  <c r="GB7"/>
  <c r="GA7"/>
  <c r="FZ7"/>
  <c r="FY7"/>
  <c r="FX7"/>
  <c r="FW7"/>
  <c r="FV7"/>
  <c r="FU7"/>
  <c r="FT7"/>
  <c r="FS7"/>
  <c r="FR7"/>
  <c r="FQ7"/>
  <c r="FP7"/>
  <c r="FO7"/>
  <c r="FN7"/>
  <c r="FM7"/>
  <c r="FL7"/>
  <c r="FK7"/>
  <c r="FJ7"/>
  <c r="FI7"/>
  <c r="FH7"/>
  <c r="FG7"/>
  <c r="FF7"/>
  <c r="FE7"/>
  <c r="FD7"/>
  <c r="FC7"/>
  <c r="FB7"/>
  <c r="FA7"/>
  <c r="EZ7"/>
  <c r="EY7"/>
  <c r="EX7"/>
  <c r="EW7"/>
  <c r="EV7"/>
  <c r="EU7"/>
  <c r="ET7"/>
  <c r="ES7"/>
  <c r="ER7"/>
  <c r="EQ7"/>
  <c r="EP7"/>
  <c r="EO7"/>
  <c r="EN7"/>
  <c r="EM7"/>
  <c r="EL7"/>
  <c r="EK7"/>
  <c r="EJ7"/>
  <c r="EI7"/>
  <c r="EH7"/>
  <c r="EG7"/>
  <c r="EF7"/>
  <c r="EE7"/>
  <c r="ED7"/>
  <c r="EC7"/>
  <c r="EB7"/>
  <c r="EA7"/>
  <c r="DZ7"/>
  <c r="DY7"/>
  <c r="DX7"/>
  <c r="DW7"/>
  <c r="DV7"/>
  <c r="DU7"/>
  <c r="DT7"/>
  <c r="DS7"/>
  <c r="DR7"/>
  <c r="DQ7"/>
  <c r="DP7"/>
  <c r="DO7"/>
  <c r="DN7"/>
  <c r="DM7"/>
  <c r="DL7"/>
  <c r="DK7"/>
  <c r="DJ7"/>
  <c r="DI7"/>
  <c r="DH7"/>
  <c r="DG7"/>
  <c r="DF7"/>
  <c r="DE7"/>
  <c r="DD7"/>
  <c r="DC7"/>
  <c r="DB7"/>
  <c r="DA7"/>
  <c r="CZ7"/>
  <c r="CY7"/>
  <c r="CX7"/>
  <c r="CW7"/>
  <c r="CV7"/>
  <c r="CU7"/>
  <c r="CT7"/>
  <c r="CS7"/>
  <c r="CR7"/>
  <c r="CQ7"/>
  <c r="CP7"/>
  <c r="CO7"/>
  <c r="CN7"/>
  <c r="CM7"/>
  <c r="CL7"/>
  <c r="CK7"/>
  <c r="CJ7"/>
  <c r="CI7"/>
  <c r="CH7"/>
  <c r="CG7"/>
  <c r="CF7"/>
  <c r="CE7"/>
  <c r="CD7"/>
  <c r="CC7"/>
  <c r="CB7"/>
  <c r="CA7"/>
  <c r="BZ7"/>
  <c r="BY7"/>
  <c r="BX7"/>
  <c r="BW7"/>
  <c r="BV7"/>
  <c r="BU7"/>
  <c r="BT7"/>
  <c r="BS7"/>
  <c r="BR7"/>
  <c r="BQ7"/>
  <c r="BP7"/>
  <c r="BO7"/>
  <c r="BN7"/>
  <c r="BM7"/>
  <c r="BL7"/>
  <c r="BK7"/>
  <c r="BJ7"/>
  <c r="BI7"/>
  <c r="BH7"/>
  <c r="BG7"/>
  <c r="BF7"/>
  <c r="BE7"/>
  <c r="BD7"/>
  <c r="BC7"/>
  <c r="BB7"/>
  <c r="BA7"/>
  <c r="AZ7"/>
  <c r="AY7"/>
  <c r="AX7"/>
  <c r="AW7"/>
  <c r="AV7"/>
  <c r="AU7"/>
  <c r="AT7"/>
  <c r="AS7"/>
  <c r="AR7"/>
  <c r="AQ7"/>
  <c r="AP7"/>
  <c r="AO7"/>
  <c r="AN7"/>
  <c r="HW6"/>
  <c r="HV6"/>
  <c r="HU6"/>
  <c r="HT6"/>
  <c r="HS6"/>
  <c r="HR6"/>
  <c r="HQ6"/>
  <c r="HP6"/>
  <c r="HO6"/>
  <c r="HN6"/>
  <c r="HM6"/>
  <c r="HL6"/>
  <c r="HK6"/>
  <c r="HJ6"/>
  <c r="HI6"/>
  <c r="HH6"/>
  <c r="HG6"/>
  <c r="HF6"/>
  <c r="HE6"/>
  <c r="HD6"/>
  <c r="HC6"/>
  <c r="HB6"/>
  <c r="HA6"/>
  <c r="GZ6"/>
  <c r="GY6"/>
  <c r="GX6"/>
  <c r="GW6"/>
  <c r="GV6"/>
  <c r="GU6"/>
  <c r="GT6"/>
  <c r="GS6"/>
  <c r="GR6"/>
  <c r="GQ6"/>
  <c r="GP6"/>
  <c r="GO6"/>
  <c r="GN6"/>
  <c r="GM6"/>
  <c r="GL6"/>
  <c r="GK6"/>
  <c r="GJ6"/>
  <c r="GI6"/>
  <c r="GH6"/>
  <c r="GG6"/>
  <c r="GF6"/>
  <c r="GE6"/>
  <c r="GD6"/>
  <c r="GC6"/>
  <c r="GB6"/>
  <c r="GA6"/>
  <c r="FZ6"/>
  <c r="FY6"/>
  <c r="FX6"/>
  <c r="FW6"/>
  <c r="FV6"/>
  <c r="FU6"/>
  <c r="FT6"/>
  <c r="FS6"/>
  <c r="FR6"/>
  <c r="FQ6"/>
  <c r="FP6"/>
  <c r="FO6"/>
  <c r="FN6"/>
  <c r="FM6"/>
  <c r="FL6"/>
  <c r="FK6"/>
  <c r="FJ6"/>
  <c r="FI6"/>
  <c r="FH6"/>
  <c r="FG6"/>
  <c r="FF6"/>
  <c r="FE6"/>
  <c r="FD6"/>
  <c r="FC6"/>
  <c r="FB6"/>
  <c r="FA6"/>
  <c r="EZ6"/>
  <c r="EY6"/>
  <c r="EX6"/>
  <c r="EW6"/>
  <c r="EV6"/>
  <c r="EU6"/>
  <c r="ET6"/>
  <c r="ES6"/>
  <c r="ER6"/>
  <c r="EQ6"/>
  <c r="EP6"/>
  <c r="EO6"/>
  <c r="EN6"/>
  <c r="EM6"/>
  <c r="EL6"/>
  <c r="EK6"/>
  <c r="EJ6"/>
  <c r="EI6"/>
  <c r="EH6"/>
  <c r="EG6"/>
  <c r="EF6"/>
  <c r="EE6"/>
  <c r="ED6"/>
  <c r="EC6"/>
  <c r="EB6"/>
  <c r="EA6"/>
  <c r="DZ6"/>
  <c r="DY6"/>
  <c r="DX6"/>
  <c r="DW6"/>
  <c r="DV6"/>
  <c r="DU6"/>
  <c r="DT6"/>
  <c r="DS6"/>
  <c r="DR6"/>
  <c r="DQ6"/>
  <c r="DP6"/>
  <c r="DO6"/>
  <c r="DN6"/>
  <c r="DM6"/>
  <c r="DL6"/>
  <c r="DK6"/>
  <c r="DJ6"/>
  <c r="DI6"/>
  <c r="DH6"/>
  <c r="DG6"/>
  <c r="DF6"/>
  <c r="DE6"/>
  <c r="DD6"/>
  <c r="DC6"/>
  <c r="DB6"/>
  <c r="DA6"/>
  <c r="CZ6"/>
  <c r="CY6"/>
  <c r="CX6"/>
  <c r="CW6"/>
  <c r="CV6"/>
  <c r="CU6"/>
  <c r="CT6"/>
  <c r="CS6"/>
  <c r="CR6"/>
  <c r="CQ6"/>
  <c r="CP6"/>
  <c r="CO6"/>
  <c r="CN6"/>
  <c r="CM6"/>
  <c r="CL6"/>
  <c r="CK6"/>
  <c r="CJ6"/>
  <c r="CI6"/>
  <c r="CH6"/>
  <c r="CG6"/>
  <c r="CF6"/>
  <c r="CE6"/>
  <c r="CD6"/>
  <c r="CC6"/>
  <c r="CB6"/>
  <c r="CA6"/>
  <c r="BZ6"/>
  <c r="BY6"/>
  <c r="BX6"/>
  <c r="BW6"/>
  <c r="BV6"/>
  <c r="BU6"/>
  <c r="BT6"/>
  <c r="BS6"/>
  <c r="BR6"/>
  <c r="BQ6"/>
  <c r="BP6"/>
  <c r="BO6"/>
  <c r="BN6"/>
  <c r="BM6"/>
  <c r="BL6"/>
  <c r="BK6"/>
  <c r="BJ6"/>
  <c r="BI6"/>
  <c r="BH6"/>
  <c r="BG6"/>
  <c r="BF6"/>
  <c r="BE6"/>
  <c r="BD6"/>
  <c r="BC6"/>
  <c r="BB6"/>
  <c r="BA6"/>
  <c r="AZ6"/>
  <c r="AY6"/>
  <c r="AX6"/>
  <c r="AW6"/>
  <c r="AV6"/>
  <c r="AU6"/>
  <c r="AT6"/>
  <c r="AS6"/>
  <c r="AR6"/>
  <c r="AQ6"/>
  <c r="AP6"/>
  <c r="AO6"/>
  <c r="AN6"/>
  <c r="HW5"/>
  <c r="HV5"/>
  <c r="HU5"/>
  <c r="HT5"/>
  <c r="HS5"/>
  <c r="HR5"/>
  <c r="HQ5"/>
  <c r="HP5"/>
  <c r="HO5"/>
  <c r="HN5"/>
  <c r="HM5"/>
  <c r="HL5"/>
  <c r="HK5"/>
  <c r="HJ5"/>
  <c r="HI5"/>
  <c r="HH5"/>
  <c r="HG5"/>
  <c r="HF5"/>
  <c r="HE5"/>
  <c r="HD5"/>
  <c r="HC5"/>
  <c r="HB5"/>
  <c r="HA5"/>
  <c r="GZ5"/>
  <c r="GY5"/>
  <c r="GX5"/>
  <c r="GW5"/>
  <c r="GV5"/>
  <c r="GU5"/>
  <c r="GT5"/>
  <c r="GS5"/>
  <c r="GR5"/>
  <c r="GQ5"/>
  <c r="GP5"/>
  <c r="GO5"/>
  <c r="GN5"/>
  <c r="GM5"/>
  <c r="GL5"/>
  <c r="GK5"/>
  <c r="GJ5"/>
  <c r="GI5"/>
  <c r="GH5"/>
  <c r="GG5"/>
  <c r="GF5"/>
  <c r="GE5"/>
  <c r="GD5"/>
  <c r="GC5"/>
  <c r="GB5"/>
  <c r="GA5"/>
  <c r="FZ5"/>
  <c r="FY5"/>
  <c r="FX5"/>
  <c r="FW5"/>
  <c r="FV5"/>
  <c r="FU5"/>
  <c r="FT5"/>
  <c r="FS5"/>
  <c r="FR5"/>
  <c r="FQ5"/>
  <c r="FP5"/>
  <c r="FO5"/>
  <c r="FN5"/>
  <c r="FM5"/>
  <c r="FL5"/>
  <c r="FK5"/>
  <c r="FJ5"/>
  <c r="FI5"/>
  <c r="FH5"/>
  <c r="FG5"/>
  <c r="FF5"/>
  <c r="FE5"/>
  <c r="FD5"/>
  <c r="FC5"/>
  <c r="FB5"/>
  <c r="FA5"/>
  <c r="EZ5"/>
  <c r="EY5"/>
  <c r="EX5"/>
  <c r="EW5"/>
  <c r="EV5"/>
  <c r="EU5"/>
  <c r="ET5"/>
  <c r="ES5"/>
  <c r="ER5"/>
  <c r="EQ5"/>
  <c r="EP5"/>
  <c r="EO5"/>
  <c r="EN5"/>
  <c r="EM5"/>
  <c r="EL5"/>
  <c r="EK5"/>
  <c r="EJ5"/>
  <c r="EI5"/>
  <c r="EH5"/>
  <c r="EG5"/>
  <c r="EF5"/>
  <c r="EE5"/>
  <c r="ED5"/>
  <c r="EC5"/>
  <c r="EB5"/>
  <c r="EA5"/>
  <c r="DZ5"/>
  <c r="DY5"/>
  <c r="DX5"/>
  <c r="DW5"/>
  <c r="DV5"/>
  <c r="DU5"/>
  <c r="DT5"/>
  <c r="DS5"/>
  <c r="DR5"/>
  <c r="DQ5"/>
  <c r="DP5"/>
  <c r="DO5"/>
  <c r="DN5"/>
  <c r="DM5"/>
  <c r="DL5"/>
  <c r="DK5"/>
  <c r="DJ5"/>
  <c r="DI5"/>
  <c r="DH5"/>
  <c r="DG5"/>
  <c r="DF5"/>
  <c r="DE5"/>
  <c r="DD5"/>
  <c r="DC5"/>
  <c r="DB5"/>
  <c r="DA5"/>
  <c r="CZ5"/>
  <c r="CY5"/>
  <c r="CX5"/>
  <c r="CW5"/>
  <c r="CV5"/>
  <c r="CU5"/>
  <c r="CT5"/>
  <c r="CS5"/>
  <c r="CR5"/>
  <c r="CQ5"/>
  <c r="CP5"/>
  <c r="CO5"/>
  <c r="CN5"/>
  <c r="CM5"/>
  <c r="CL5"/>
  <c r="CK5"/>
  <c r="CJ5"/>
  <c r="CI5"/>
  <c r="CH5"/>
  <c r="CG5"/>
  <c r="CF5"/>
  <c r="CE5"/>
  <c r="CD5"/>
  <c r="CC5"/>
  <c r="CB5"/>
  <c r="CA5"/>
  <c r="BZ5"/>
  <c r="BY5"/>
  <c r="BX5"/>
  <c r="BW5"/>
  <c r="BV5"/>
  <c r="BU5"/>
  <c r="BT5"/>
  <c r="BS5"/>
  <c r="BR5"/>
  <c r="BQ5"/>
  <c r="BP5"/>
  <c r="BO5"/>
  <c r="BN5"/>
  <c r="BM5"/>
  <c r="BL5"/>
  <c r="BK5"/>
  <c r="BJ5"/>
  <c r="BI5"/>
  <c r="BH5"/>
  <c r="BG5"/>
  <c r="BF5"/>
  <c r="BE5"/>
  <c r="BD5"/>
  <c r="BC5"/>
  <c r="BB5"/>
  <c r="BA5"/>
  <c r="AZ5"/>
  <c r="AY5"/>
  <c r="AX5"/>
  <c r="AW5"/>
  <c r="AV5"/>
  <c r="AU5"/>
  <c r="AT5"/>
  <c r="AS5"/>
  <c r="AR5"/>
  <c r="AQ5"/>
  <c r="AP5"/>
  <c r="AO5"/>
  <c r="AN5"/>
  <c r="HW4"/>
  <c r="HV4"/>
  <c r="HU4"/>
  <c r="HT4"/>
  <c r="HS4"/>
  <c r="HR4"/>
  <c r="HQ4"/>
  <c r="HP4"/>
  <c r="HO4"/>
  <c r="HN4"/>
  <c r="HM4"/>
  <c r="HL4"/>
  <c r="HK4"/>
  <c r="HJ4"/>
  <c r="HI4"/>
  <c r="HH4"/>
  <c r="HG4"/>
  <c r="HF4"/>
  <c r="HE4"/>
  <c r="HD4"/>
  <c r="HC4"/>
  <c r="HB4"/>
  <c r="HA4"/>
  <c r="GZ4"/>
  <c r="GY4"/>
  <c r="GX4"/>
  <c r="GW4"/>
  <c r="GV4"/>
  <c r="GU4"/>
  <c r="GT4"/>
  <c r="GS4"/>
  <c r="GR4"/>
  <c r="GQ4"/>
  <c r="GP4"/>
  <c r="GO4"/>
  <c r="GN4"/>
  <c r="GM4"/>
  <c r="GL4"/>
  <c r="GK4"/>
  <c r="GJ4"/>
  <c r="GI4"/>
  <c r="GH4"/>
  <c r="GG4"/>
  <c r="GF4"/>
  <c r="GE4"/>
  <c r="GD4"/>
  <c r="GC4"/>
  <c r="GB4"/>
  <c r="GA4"/>
  <c r="FZ4"/>
  <c r="FY4"/>
  <c r="FX4"/>
  <c r="FW4"/>
  <c r="FV4"/>
  <c r="FU4"/>
  <c r="FT4"/>
  <c r="FS4"/>
  <c r="FR4"/>
  <c r="FQ4"/>
  <c r="FP4"/>
  <c r="FO4"/>
  <c r="FN4"/>
  <c r="FM4"/>
  <c r="FL4"/>
  <c r="FK4"/>
  <c r="FJ4"/>
  <c r="FI4"/>
  <c r="FH4"/>
  <c r="FG4"/>
  <c r="FF4"/>
  <c r="FE4"/>
  <c r="FD4"/>
  <c r="FC4"/>
  <c r="FB4"/>
  <c r="FA4"/>
  <c r="EZ4"/>
  <c r="EY4"/>
  <c r="EX4"/>
  <c r="EW4"/>
  <c r="EV4"/>
  <c r="EU4"/>
  <c r="ET4"/>
  <c r="ES4"/>
  <c r="ER4"/>
  <c r="EQ4"/>
  <c r="EP4"/>
  <c r="EO4"/>
  <c r="EN4"/>
  <c r="EM4"/>
  <c r="EL4"/>
  <c r="EK4"/>
  <c r="EJ4"/>
  <c r="EI4"/>
  <c r="EH4"/>
  <c r="EG4"/>
  <c r="EF4"/>
  <c r="EE4"/>
  <c r="ED4"/>
  <c r="EC4"/>
  <c r="EB4"/>
  <c r="EA4"/>
  <c r="DZ4"/>
  <c r="DY4"/>
  <c r="DX4"/>
  <c r="DW4"/>
  <c r="DV4"/>
  <c r="DU4"/>
  <c r="DT4"/>
  <c r="DS4"/>
  <c r="DR4"/>
  <c r="DQ4"/>
  <c r="DP4"/>
  <c r="DO4"/>
  <c r="DN4"/>
  <c r="DM4"/>
  <c r="DL4"/>
  <c r="DK4"/>
  <c r="DJ4"/>
  <c r="DI4"/>
  <c r="DH4"/>
  <c r="DG4"/>
  <c r="DF4"/>
  <c r="DE4"/>
  <c r="DD4"/>
  <c r="DC4"/>
  <c r="DB4"/>
  <c r="DA4"/>
  <c r="CZ4"/>
  <c r="CY4"/>
  <c r="CX4"/>
  <c r="CW4"/>
  <c r="CV4"/>
  <c r="CU4"/>
  <c r="CT4"/>
  <c r="CS4"/>
  <c r="CR4"/>
  <c r="CQ4"/>
  <c r="CP4"/>
  <c r="CO4"/>
  <c r="CN4"/>
  <c r="CM4"/>
  <c r="CL4"/>
  <c r="CK4"/>
  <c r="CJ4"/>
  <c r="CI4"/>
  <c r="CH4"/>
  <c r="CG4"/>
  <c r="CF4"/>
  <c r="CE4"/>
  <c r="CD4"/>
  <c r="CC4"/>
  <c r="CB4"/>
  <c r="CA4"/>
  <c r="BZ4"/>
  <c r="BY4"/>
  <c r="BX4"/>
  <c r="BW4"/>
  <c r="BV4"/>
  <c r="BU4"/>
  <c r="BT4"/>
  <c r="BS4"/>
  <c r="BR4"/>
  <c r="BQ4"/>
  <c r="BP4"/>
  <c r="BO4"/>
  <c r="BN4"/>
  <c r="BM4"/>
  <c r="BL4"/>
  <c r="BK4"/>
  <c r="BJ4"/>
  <c r="BI4"/>
  <c r="BH4"/>
  <c r="BG4"/>
  <c r="BF4"/>
  <c r="BE4"/>
  <c r="BD4"/>
  <c r="BC4"/>
  <c r="BB4"/>
  <c r="BA4"/>
  <c r="AZ4"/>
  <c r="AY4"/>
  <c r="AX4"/>
  <c r="AW4"/>
  <c r="AV4"/>
  <c r="AU4"/>
  <c r="AT4"/>
  <c r="AS4"/>
  <c r="AR4"/>
  <c r="AQ4"/>
  <c r="AP4"/>
  <c r="AO4"/>
  <c r="AN4"/>
  <c r="HW3"/>
  <c r="HV3"/>
  <c r="HU3"/>
  <c r="HT3"/>
  <c r="HS3"/>
  <c r="HQ3"/>
  <c r="HP3"/>
  <c r="HO3"/>
  <c r="HM3"/>
  <c r="HL3"/>
  <c r="HK3"/>
  <c r="HJ3"/>
  <c r="HI3"/>
  <c r="HH3"/>
  <c r="HG3"/>
  <c r="HF3"/>
  <c r="HE3"/>
  <c r="HD3"/>
  <c r="HC3"/>
  <c r="HA3"/>
  <c r="GZ3"/>
  <c r="GY3"/>
  <c r="GW3"/>
  <c r="GV3"/>
  <c r="GU3"/>
  <c r="GT3"/>
  <c r="GS3"/>
  <c r="GR3"/>
  <c r="GQ3"/>
  <c r="GP3"/>
  <c r="GO3"/>
  <c r="GN3"/>
  <c r="GM3"/>
  <c r="GK3"/>
  <c r="GJ3"/>
  <c r="GI3"/>
  <c r="GG3"/>
  <c r="GF3"/>
  <c r="GE3"/>
  <c r="GD3"/>
  <c r="GC3"/>
  <c r="GB3"/>
  <c r="GA3"/>
  <c r="FZ3"/>
  <c r="FY3"/>
  <c r="FX3"/>
  <c r="FW3"/>
  <c r="FU3"/>
  <c r="FT3"/>
  <c r="FS3"/>
  <c r="FQ3"/>
  <c r="FP3"/>
  <c r="FO3"/>
  <c r="FN3"/>
  <c r="FM3"/>
  <c r="FL3"/>
  <c r="FK3"/>
  <c r="FJ3"/>
  <c r="FI3"/>
  <c r="FH3"/>
  <c r="FG3"/>
  <c r="FE3"/>
  <c r="FD3"/>
  <c r="FC3"/>
  <c r="FA3"/>
  <c r="EZ3"/>
  <c r="EY3"/>
  <c r="EX3"/>
  <c r="EW3"/>
  <c r="EV3"/>
  <c r="EU3"/>
  <c r="ET3"/>
  <c r="ES3"/>
  <c r="ER3"/>
  <c r="EQ3"/>
  <c r="EO3"/>
  <c r="EN3"/>
  <c r="EM3"/>
  <c r="EK3"/>
  <c r="EJ3"/>
  <c r="EI3"/>
  <c r="EH3"/>
  <c r="EG3"/>
  <c r="EF3"/>
  <c r="EE3"/>
  <c r="ED3"/>
  <c r="EC3"/>
  <c r="EB3"/>
  <c r="EA3"/>
  <c r="DY3"/>
  <c r="DX3"/>
  <c r="DW3"/>
  <c r="DU3"/>
  <c r="DT3"/>
  <c r="DS3"/>
  <c r="DR3"/>
  <c r="DQ3"/>
  <c r="DP3"/>
  <c r="DO3"/>
  <c r="DN3"/>
  <c r="DM3"/>
  <c r="DL3"/>
  <c r="DK3"/>
  <c r="DI3"/>
  <c r="DH3"/>
  <c r="DG3"/>
  <c r="DE3"/>
  <c r="DD3"/>
  <c r="DC3"/>
  <c r="DB3"/>
  <c r="DA3"/>
  <c r="CZ3"/>
  <c r="CY3"/>
  <c r="CX3"/>
  <c r="CW3"/>
  <c r="CV3"/>
  <c r="CU3"/>
  <c r="CS3"/>
  <c r="CR3"/>
  <c r="CQ3"/>
  <c r="CO3"/>
  <c r="CN3"/>
  <c r="CM3"/>
  <c r="CL3"/>
  <c r="CK3"/>
  <c r="CJ3"/>
  <c r="CI3"/>
  <c r="CH3"/>
  <c r="CG3"/>
  <c r="CF3"/>
  <c r="CE3"/>
  <c r="CC3"/>
  <c r="CB3"/>
  <c r="CA3"/>
  <c r="BY3"/>
  <c r="BX3"/>
  <c r="BW3"/>
  <c r="BV3"/>
  <c r="BU3"/>
  <c r="BT3"/>
  <c r="BS3"/>
  <c r="BR3"/>
  <c r="BQ3"/>
  <c r="BP3"/>
  <c r="BO3"/>
  <c r="BM3"/>
  <c r="BL3"/>
  <c r="BK3"/>
  <c r="BI3"/>
  <c r="BH3"/>
  <c r="BG3"/>
  <c r="BF3"/>
  <c r="BE3"/>
  <c r="BD3"/>
  <c r="BC3"/>
  <c r="BB3"/>
  <c r="BA3"/>
  <c r="AZ3"/>
  <c r="AY3"/>
  <c r="AW3"/>
  <c r="AV3"/>
  <c r="AU3"/>
  <c r="AS3"/>
  <c r="AR3"/>
  <c r="AQ3"/>
  <c r="AP3"/>
  <c r="AO3"/>
  <c r="AN3"/>
  <c r="HW15" i="24"/>
  <c r="HV15"/>
  <c r="HU15"/>
  <c r="HT15"/>
  <c r="HS15"/>
  <c r="HR15"/>
  <c r="HQ15"/>
  <c r="HP15"/>
  <c r="HO15"/>
  <c r="HN15"/>
  <c r="HM15"/>
  <c r="HL15"/>
  <c r="HK15"/>
  <c r="HJ15"/>
  <c r="HI15"/>
  <c r="HH15"/>
  <c r="HG15"/>
  <c r="HF15"/>
  <c r="HE15"/>
  <c r="HD15"/>
  <c r="HC15"/>
  <c r="HB15"/>
  <c r="HA15"/>
  <c r="GZ15"/>
  <c r="GY15"/>
  <c r="GX15"/>
  <c r="GW15"/>
  <c r="GV15"/>
  <c r="GU15"/>
  <c r="GT15"/>
  <c r="GS15"/>
  <c r="GR15"/>
  <c r="GQ15"/>
  <c r="GP15"/>
  <c r="GO15"/>
  <c r="GN15"/>
  <c r="GM15"/>
  <c r="GL15"/>
  <c r="GK15"/>
  <c r="GJ15"/>
  <c r="GI15"/>
  <c r="GH15"/>
  <c r="GG15"/>
  <c r="GF15"/>
  <c r="GE15"/>
  <c r="GD15"/>
  <c r="GC15"/>
  <c r="GB15"/>
  <c r="GA15"/>
  <c r="FZ15"/>
  <c r="FY15"/>
  <c r="FX15"/>
  <c r="FW15"/>
  <c r="FV15"/>
  <c r="FU15"/>
  <c r="FT15"/>
  <c r="FS15"/>
  <c r="FR15"/>
  <c r="FQ15"/>
  <c r="FP15"/>
  <c r="FO15"/>
  <c r="FN15"/>
  <c r="FM15"/>
  <c r="FL15"/>
  <c r="FK15"/>
  <c r="FJ15"/>
  <c r="FI15"/>
  <c r="FH15"/>
  <c r="FG15"/>
  <c r="FF15"/>
  <c r="FE15"/>
  <c r="FD15"/>
  <c r="FC15"/>
  <c r="FB15"/>
  <c r="FA15"/>
  <c r="EZ15"/>
  <c r="EY15"/>
  <c r="EX15"/>
  <c r="EW15"/>
  <c r="EV15"/>
  <c r="EU15"/>
  <c r="ET15"/>
  <c r="ES15"/>
  <c r="ER15"/>
  <c r="EQ15"/>
  <c r="EP15"/>
  <c r="EO15"/>
  <c r="EN15"/>
  <c r="EM15"/>
  <c r="EL15"/>
  <c r="EK15"/>
  <c r="EJ15"/>
  <c r="EI15"/>
  <c r="EH15"/>
  <c r="EG15"/>
  <c r="EF15"/>
  <c r="EE15"/>
  <c r="ED15"/>
  <c r="EC15"/>
  <c r="EB15"/>
  <c r="EA15"/>
  <c r="DZ15"/>
  <c r="DY15"/>
  <c r="DX15"/>
  <c r="DW15"/>
  <c r="DV15"/>
  <c r="DU15"/>
  <c r="DT15"/>
  <c r="DS15"/>
  <c r="DR15"/>
  <c r="DQ15"/>
  <c r="DP15"/>
  <c r="DO15"/>
  <c r="DN15"/>
  <c r="DM15"/>
  <c r="DL15"/>
  <c r="DK15"/>
  <c r="DJ15"/>
  <c r="DI15"/>
  <c r="DH15"/>
  <c r="DG15"/>
  <c r="DF15"/>
  <c r="DE15"/>
  <c r="DD15"/>
  <c r="DC15"/>
  <c r="DB15"/>
  <c r="DA15"/>
  <c r="CZ15"/>
  <c r="CY15"/>
  <c r="CX15"/>
  <c r="CW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I15"/>
  <c r="BH15"/>
  <c r="BG15"/>
  <c r="BF15"/>
  <c r="BE15"/>
  <c r="BD15"/>
  <c r="BC15"/>
  <c r="BB15"/>
  <c r="BA15"/>
  <c r="AZ15"/>
  <c r="AY15"/>
  <c r="AX15"/>
  <c r="AW15"/>
  <c r="AV15"/>
  <c r="AU15"/>
  <c r="AT15"/>
  <c r="AS15"/>
  <c r="AR15"/>
  <c r="AQ15"/>
  <c r="AP15"/>
  <c r="AO15"/>
  <c r="AN15"/>
  <c r="HW14"/>
  <c r="HV14"/>
  <c r="HU14"/>
  <c r="HT14"/>
  <c r="HS14"/>
  <c r="HR14"/>
  <c r="HQ14"/>
  <c r="HP14"/>
  <c r="HO14"/>
  <c r="HN14"/>
  <c r="HM14"/>
  <c r="HL14"/>
  <c r="HK14"/>
  <c r="HJ14"/>
  <c r="HI14"/>
  <c r="HH14"/>
  <c r="HG14"/>
  <c r="HF14"/>
  <c r="HE14"/>
  <c r="HD14"/>
  <c r="HC14"/>
  <c r="HB14"/>
  <c r="HA14"/>
  <c r="GZ14"/>
  <c r="GY14"/>
  <c r="GX14"/>
  <c r="GW14"/>
  <c r="GV14"/>
  <c r="GU14"/>
  <c r="GT14"/>
  <c r="GS14"/>
  <c r="GR14"/>
  <c r="GQ14"/>
  <c r="GP14"/>
  <c r="GO14"/>
  <c r="GN14"/>
  <c r="GM14"/>
  <c r="GL14"/>
  <c r="GK14"/>
  <c r="GJ14"/>
  <c r="GI14"/>
  <c r="GH14"/>
  <c r="GG14"/>
  <c r="GF14"/>
  <c r="GE14"/>
  <c r="GD14"/>
  <c r="GC14"/>
  <c r="GB14"/>
  <c r="GA14"/>
  <c r="FZ14"/>
  <c r="FY14"/>
  <c r="FX14"/>
  <c r="FW14"/>
  <c r="FV14"/>
  <c r="FU14"/>
  <c r="FT14"/>
  <c r="FS14"/>
  <c r="FR14"/>
  <c r="FQ14"/>
  <c r="FP14"/>
  <c r="FO14"/>
  <c r="FN14"/>
  <c r="FM14"/>
  <c r="FL14"/>
  <c r="FK14"/>
  <c r="FJ14"/>
  <c r="FI14"/>
  <c r="FH14"/>
  <c r="FG14"/>
  <c r="FF14"/>
  <c r="FE14"/>
  <c r="FD14"/>
  <c r="FC14"/>
  <c r="FB14"/>
  <c r="FA14"/>
  <c r="EZ14"/>
  <c r="EY14"/>
  <c r="EX14"/>
  <c r="EW14"/>
  <c r="EV14"/>
  <c r="EU14"/>
  <c r="ET14"/>
  <c r="ES14"/>
  <c r="ER14"/>
  <c r="EQ14"/>
  <c r="EP14"/>
  <c r="EO14"/>
  <c r="EN14"/>
  <c r="EM14"/>
  <c r="EL14"/>
  <c r="EK14"/>
  <c r="EJ14"/>
  <c r="EI14"/>
  <c r="EH14"/>
  <c r="EG14"/>
  <c r="EF14"/>
  <c r="EE14"/>
  <c r="ED14"/>
  <c r="EC14"/>
  <c r="EB14"/>
  <c r="EA14"/>
  <c r="DZ14"/>
  <c r="DY14"/>
  <c r="DX14"/>
  <c r="DW14"/>
  <c r="DV14"/>
  <c r="DU14"/>
  <c r="DT14"/>
  <c r="DS14"/>
  <c r="DR14"/>
  <c r="DQ14"/>
  <c r="DP14"/>
  <c r="DO14"/>
  <c r="DN14"/>
  <c r="DM14"/>
  <c r="DL14"/>
  <c r="DK14"/>
  <c r="DJ14"/>
  <c r="DI14"/>
  <c r="DH14"/>
  <c r="DG14"/>
  <c r="DF14"/>
  <c r="DE14"/>
  <c r="DD14"/>
  <c r="DC14"/>
  <c r="DB14"/>
  <c r="DA14"/>
  <c r="CZ14"/>
  <c r="CY14"/>
  <c r="CX14"/>
  <c r="CW14"/>
  <c r="CV14"/>
  <c r="CU14"/>
  <c r="CT14"/>
  <c r="CS14"/>
  <c r="CR14"/>
  <c r="CQ14"/>
  <c r="CP14"/>
  <c r="CO14"/>
  <c r="CN14"/>
  <c r="CM14"/>
  <c r="CL14"/>
  <c r="CK14"/>
  <c r="CJ14"/>
  <c r="CI14"/>
  <c r="CH14"/>
  <c r="CG14"/>
  <c r="CF14"/>
  <c r="CE14"/>
  <c r="CD14"/>
  <c r="CC14"/>
  <c r="CB14"/>
  <c r="CA14"/>
  <c r="BZ14"/>
  <c r="BY14"/>
  <c r="BX14"/>
  <c r="BW14"/>
  <c r="BV14"/>
  <c r="BU14"/>
  <c r="BT14"/>
  <c r="BS14"/>
  <c r="BR14"/>
  <c r="BQ14"/>
  <c r="BP14"/>
  <c r="BO14"/>
  <c r="BN14"/>
  <c r="BM14"/>
  <c r="BL14"/>
  <c r="BK14"/>
  <c r="BJ14"/>
  <c r="BI14"/>
  <c r="BH14"/>
  <c r="BG14"/>
  <c r="BF14"/>
  <c r="BE14"/>
  <c r="BD14"/>
  <c r="BC14"/>
  <c r="BB14"/>
  <c r="BA14"/>
  <c r="AZ14"/>
  <c r="AY14"/>
  <c r="AX14"/>
  <c r="AW14"/>
  <c r="AV14"/>
  <c r="AU14"/>
  <c r="AT14"/>
  <c r="AS14"/>
  <c r="AR14"/>
  <c r="AQ14"/>
  <c r="AP14"/>
  <c r="AO14"/>
  <c r="AN14"/>
  <c r="HW13"/>
  <c r="HV13"/>
  <c r="HU13"/>
  <c r="HT13"/>
  <c r="HS13"/>
  <c r="HR13"/>
  <c r="HQ13"/>
  <c r="HP13"/>
  <c r="HO13"/>
  <c r="HN13"/>
  <c r="HM13"/>
  <c r="HL13"/>
  <c r="HK13"/>
  <c r="HJ13"/>
  <c r="HI13"/>
  <c r="HH13"/>
  <c r="HG13"/>
  <c r="HF13"/>
  <c r="HE13"/>
  <c r="HD13"/>
  <c r="HC13"/>
  <c r="HB13"/>
  <c r="HA13"/>
  <c r="GZ13"/>
  <c r="GY13"/>
  <c r="GX13"/>
  <c r="GW13"/>
  <c r="GV13"/>
  <c r="GU13"/>
  <c r="GT13"/>
  <c r="GS13"/>
  <c r="GR13"/>
  <c r="GQ13"/>
  <c r="GP13"/>
  <c r="GO13"/>
  <c r="GN13"/>
  <c r="GM13"/>
  <c r="GL13"/>
  <c r="GK13"/>
  <c r="GJ13"/>
  <c r="GI13"/>
  <c r="GH13"/>
  <c r="GG13"/>
  <c r="GF13"/>
  <c r="GE13"/>
  <c r="GD13"/>
  <c r="GC13"/>
  <c r="GB13"/>
  <c r="GA13"/>
  <c r="FZ13"/>
  <c r="FY13"/>
  <c r="FX13"/>
  <c r="FW13"/>
  <c r="FV13"/>
  <c r="FU13"/>
  <c r="FT13"/>
  <c r="FS13"/>
  <c r="FR13"/>
  <c r="FQ13"/>
  <c r="FP13"/>
  <c r="FO13"/>
  <c r="FN13"/>
  <c r="FM13"/>
  <c r="FL13"/>
  <c r="FK13"/>
  <c r="FJ13"/>
  <c r="FI13"/>
  <c r="FH13"/>
  <c r="FG13"/>
  <c r="FF13"/>
  <c r="FE13"/>
  <c r="FD13"/>
  <c r="FC13"/>
  <c r="FB13"/>
  <c r="FA13"/>
  <c r="EZ13"/>
  <c r="EY13"/>
  <c r="EX13"/>
  <c r="EW13"/>
  <c r="EV13"/>
  <c r="EU13"/>
  <c r="ET13"/>
  <c r="ES13"/>
  <c r="ER13"/>
  <c r="EQ13"/>
  <c r="EP13"/>
  <c r="EO13"/>
  <c r="EN13"/>
  <c r="EM13"/>
  <c r="EL13"/>
  <c r="EK13"/>
  <c r="EJ13"/>
  <c r="EI13"/>
  <c r="EH13"/>
  <c r="EG13"/>
  <c r="EF13"/>
  <c r="EE13"/>
  <c r="ED13"/>
  <c r="EC13"/>
  <c r="EB13"/>
  <c r="EA13"/>
  <c r="DZ13"/>
  <c r="DY13"/>
  <c r="DX13"/>
  <c r="DW13"/>
  <c r="DV13"/>
  <c r="DU13"/>
  <c r="DT13"/>
  <c r="DS13"/>
  <c r="DR13"/>
  <c r="DQ13"/>
  <c r="DP13"/>
  <c r="DO13"/>
  <c r="DN13"/>
  <c r="DM13"/>
  <c r="DL13"/>
  <c r="DK13"/>
  <c r="DJ13"/>
  <c r="DI13"/>
  <c r="DH13"/>
  <c r="DG13"/>
  <c r="DF13"/>
  <c r="DE13"/>
  <c r="DD13"/>
  <c r="DC13"/>
  <c r="DB13"/>
  <c r="DA13"/>
  <c r="CZ13"/>
  <c r="CY13"/>
  <c r="CX13"/>
  <c r="CW13"/>
  <c r="CV13"/>
  <c r="CU13"/>
  <c r="CT13"/>
  <c r="CS13"/>
  <c r="CR13"/>
  <c r="CQ13"/>
  <c r="CP13"/>
  <c r="CO13"/>
  <c r="CN13"/>
  <c r="CM13"/>
  <c r="CL13"/>
  <c r="CK13"/>
  <c r="CJ13"/>
  <c r="CI13"/>
  <c r="CH13"/>
  <c r="CG13"/>
  <c r="CF13"/>
  <c r="CE13"/>
  <c r="CD13"/>
  <c r="CC13"/>
  <c r="CB13"/>
  <c r="CA13"/>
  <c r="BZ13"/>
  <c r="BY13"/>
  <c r="BX13"/>
  <c r="BW13"/>
  <c r="BV13"/>
  <c r="BU13"/>
  <c r="BT13"/>
  <c r="BS13"/>
  <c r="BR13"/>
  <c r="BQ13"/>
  <c r="BP13"/>
  <c r="BO13"/>
  <c r="BN13"/>
  <c r="BM13"/>
  <c r="BL13"/>
  <c r="BK13"/>
  <c r="BJ13"/>
  <c r="BI13"/>
  <c r="BH13"/>
  <c r="BG13"/>
  <c r="BF13"/>
  <c r="BE13"/>
  <c r="BD13"/>
  <c r="BC13"/>
  <c r="BB13"/>
  <c r="BA13"/>
  <c r="AZ13"/>
  <c r="AY13"/>
  <c r="AX13"/>
  <c r="AW13"/>
  <c r="AV13"/>
  <c r="AU13"/>
  <c r="AT13"/>
  <c r="AS13"/>
  <c r="AR13"/>
  <c r="AQ13"/>
  <c r="AP13"/>
  <c r="AO13"/>
  <c r="AN13"/>
  <c r="HW12"/>
  <c r="HV12"/>
  <c r="HU12"/>
  <c r="HT12"/>
  <c r="HS12"/>
  <c r="HR12"/>
  <c r="HQ12"/>
  <c r="HP12"/>
  <c r="HO12"/>
  <c r="HN12"/>
  <c r="HM12"/>
  <c r="HL12"/>
  <c r="HK12"/>
  <c r="HJ12"/>
  <c r="HI12"/>
  <c r="HH12"/>
  <c r="HG12"/>
  <c r="HF12"/>
  <c r="HE12"/>
  <c r="HD12"/>
  <c r="HC12"/>
  <c r="HB12"/>
  <c r="HA12"/>
  <c r="GZ12"/>
  <c r="GY12"/>
  <c r="GX12"/>
  <c r="GW12"/>
  <c r="GV12"/>
  <c r="GU12"/>
  <c r="GT12"/>
  <c r="GS12"/>
  <c r="GR12"/>
  <c r="GQ12"/>
  <c r="GP12"/>
  <c r="GO12"/>
  <c r="GN12"/>
  <c r="GM12"/>
  <c r="GL12"/>
  <c r="GK12"/>
  <c r="GJ12"/>
  <c r="GI12"/>
  <c r="GH12"/>
  <c r="GG12"/>
  <c r="GF12"/>
  <c r="GE12"/>
  <c r="GD12"/>
  <c r="GC12"/>
  <c r="GB12"/>
  <c r="GA12"/>
  <c r="FZ12"/>
  <c r="FY12"/>
  <c r="FX12"/>
  <c r="FW12"/>
  <c r="FV12"/>
  <c r="FU12"/>
  <c r="FT12"/>
  <c r="FS12"/>
  <c r="FR12"/>
  <c r="FQ12"/>
  <c r="FP12"/>
  <c r="FO12"/>
  <c r="FN12"/>
  <c r="FM12"/>
  <c r="FL12"/>
  <c r="FK12"/>
  <c r="FJ12"/>
  <c r="FI12"/>
  <c r="FH12"/>
  <c r="FG12"/>
  <c r="FF12"/>
  <c r="FE12"/>
  <c r="FD12"/>
  <c r="FC12"/>
  <c r="FB12"/>
  <c r="FA12"/>
  <c r="EZ12"/>
  <c r="EY12"/>
  <c r="EX12"/>
  <c r="EW12"/>
  <c r="EV12"/>
  <c r="EU12"/>
  <c r="ET12"/>
  <c r="ES12"/>
  <c r="ER12"/>
  <c r="EQ12"/>
  <c r="EP12"/>
  <c r="EO12"/>
  <c r="EN12"/>
  <c r="EM12"/>
  <c r="EL12"/>
  <c r="EK12"/>
  <c r="EJ12"/>
  <c r="EI12"/>
  <c r="EH12"/>
  <c r="EG12"/>
  <c r="EF12"/>
  <c r="EE12"/>
  <c r="ED12"/>
  <c r="EC12"/>
  <c r="EB12"/>
  <c r="EA12"/>
  <c r="DZ12"/>
  <c r="DY12"/>
  <c r="DX12"/>
  <c r="DW12"/>
  <c r="DV12"/>
  <c r="DU12"/>
  <c r="DT12"/>
  <c r="DS12"/>
  <c r="DR12"/>
  <c r="DQ12"/>
  <c r="DP12"/>
  <c r="DO12"/>
  <c r="DN12"/>
  <c r="DM12"/>
  <c r="DL12"/>
  <c r="DK12"/>
  <c r="DJ12"/>
  <c r="DI12"/>
  <c r="DH12"/>
  <c r="DG12"/>
  <c r="DF12"/>
  <c r="DE12"/>
  <c r="DD12"/>
  <c r="DC12"/>
  <c r="DB12"/>
  <c r="DA12"/>
  <c r="CZ12"/>
  <c r="CY12"/>
  <c r="CX12"/>
  <c r="CW12"/>
  <c r="CV12"/>
  <c r="CU12"/>
  <c r="CT12"/>
  <c r="CS12"/>
  <c r="CR12"/>
  <c r="CQ12"/>
  <c r="CP12"/>
  <c r="CO12"/>
  <c r="CN12"/>
  <c r="CM12"/>
  <c r="CL12"/>
  <c r="CK12"/>
  <c r="CJ12"/>
  <c r="CI12"/>
  <c r="CH12"/>
  <c r="CG12"/>
  <c r="CF12"/>
  <c r="CE12"/>
  <c r="CD12"/>
  <c r="CC12"/>
  <c r="CB12"/>
  <c r="CA12"/>
  <c r="BZ12"/>
  <c r="BY12"/>
  <c r="BX12"/>
  <c r="BW12"/>
  <c r="BV12"/>
  <c r="BU12"/>
  <c r="BT12"/>
  <c r="BS12"/>
  <c r="BR12"/>
  <c r="BQ12"/>
  <c r="BP12"/>
  <c r="BO12"/>
  <c r="BN12"/>
  <c r="BM12"/>
  <c r="BL12"/>
  <c r="BK12"/>
  <c r="BJ12"/>
  <c r="BI12"/>
  <c r="BH12"/>
  <c r="BG12"/>
  <c r="BF12"/>
  <c r="BE12"/>
  <c r="BD12"/>
  <c r="BC12"/>
  <c r="BB12"/>
  <c r="BA12"/>
  <c r="AZ12"/>
  <c r="AY12"/>
  <c r="AX12"/>
  <c r="AW12"/>
  <c r="AV12"/>
  <c r="AU12"/>
  <c r="AT12"/>
  <c r="AS12"/>
  <c r="AR12"/>
  <c r="AQ12"/>
  <c r="AP12"/>
  <c r="AO12"/>
  <c r="AN12"/>
  <c r="HW11"/>
  <c r="HV11"/>
  <c r="HU11"/>
  <c r="HT11"/>
  <c r="HS11"/>
  <c r="HR11"/>
  <c r="HQ11"/>
  <c r="HP11"/>
  <c r="HO11"/>
  <c r="HN11"/>
  <c r="HM11"/>
  <c r="HL11"/>
  <c r="HK11"/>
  <c r="HJ11"/>
  <c r="HI11"/>
  <c r="HH11"/>
  <c r="HG11"/>
  <c r="HF11"/>
  <c r="HE11"/>
  <c r="HD11"/>
  <c r="HC11"/>
  <c r="HB11"/>
  <c r="HA11"/>
  <c r="GZ11"/>
  <c r="GY11"/>
  <c r="GX11"/>
  <c r="GW11"/>
  <c r="GV11"/>
  <c r="GU11"/>
  <c r="GT11"/>
  <c r="GS11"/>
  <c r="GR11"/>
  <c r="GQ11"/>
  <c r="GP11"/>
  <c r="GO11"/>
  <c r="GN11"/>
  <c r="GM11"/>
  <c r="GL11"/>
  <c r="GK11"/>
  <c r="GJ11"/>
  <c r="GI11"/>
  <c r="GH11"/>
  <c r="GG11"/>
  <c r="GF11"/>
  <c r="GE11"/>
  <c r="GD11"/>
  <c r="GC11"/>
  <c r="GB11"/>
  <c r="GA11"/>
  <c r="FZ11"/>
  <c r="FY11"/>
  <c r="FX11"/>
  <c r="FW11"/>
  <c r="FV11"/>
  <c r="FU11"/>
  <c r="FT11"/>
  <c r="FS11"/>
  <c r="FR11"/>
  <c r="FQ11"/>
  <c r="FP11"/>
  <c r="FO11"/>
  <c r="FN11"/>
  <c r="FM11"/>
  <c r="FL11"/>
  <c r="FK11"/>
  <c r="FJ11"/>
  <c r="FI11"/>
  <c r="FH11"/>
  <c r="FG11"/>
  <c r="FF11"/>
  <c r="FE11"/>
  <c r="FD11"/>
  <c r="FC11"/>
  <c r="FB11"/>
  <c r="FA11"/>
  <c r="EZ11"/>
  <c r="EY11"/>
  <c r="EX11"/>
  <c r="EW11"/>
  <c r="EV11"/>
  <c r="EU11"/>
  <c r="ET11"/>
  <c r="ES11"/>
  <c r="ER11"/>
  <c r="EQ11"/>
  <c r="EP11"/>
  <c r="EO11"/>
  <c r="EN11"/>
  <c r="EM11"/>
  <c r="EL11"/>
  <c r="EK11"/>
  <c r="EJ11"/>
  <c r="EI11"/>
  <c r="EH11"/>
  <c r="EG11"/>
  <c r="EF11"/>
  <c r="EE11"/>
  <c r="ED11"/>
  <c r="EC11"/>
  <c r="EB11"/>
  <c r="EA11"/>
  <c r="DZ11"/>
  <c r="DY11"/>
  <c r="DX11"/>
  <c r="DW11"/>
  <c r="DV11"/>
  <c r="DU11"/>
  <c r="DT11"/>
  <c r="DS11"/>
  <c r="DR11"/>
  <c r="DQ11"/>
  <c r="DP11"/>
  <c r="DO11"/>
  <c r="DN11"/>
  <c r="DM11"/>
  <c r="DL11"/>
  <c r="DK11"/>
  <c r="DJ11"/>
  <c r="DI11"/>
  <c r="DH11"/>
  <c r="DG11"/>
  <c r="DF11"/>
  <c r="DE11"/>
  <c r="DD11"/>
  <c r="DC11"/>
  <c r="DB11"/>
  <c r="DA11"/>
  <c r="CZ11"/>
  <c r="CY11"/>
  <c r="CX11"/>
  <c r="CW11"/>
  <c r="CV11"/>
  <c r="CU11"/>
  <c r="CT11"/>
  <c r="CS11"/>
  <c r="CR11"/>
  <c r="CQ11"/>
  <c r="CP11"/>
  <c r="CO11"/>
  <c r="CN11"/>
  <c r="CM11"/>
  <c r="CL11"/>
  <c r="CK11"/>
  <c r="CJ11"/>
  <c r="CI11"/>
  <c r="CH11"/>
  <c r="CG11"/>
  <c r="CF11"/>
  <c r="CE11"/>
  <c r="CD11"/>
  <c r="CC11"/>
  <c r="CB11"/>
  <c r="CA11"/>
  <c r="BZ11"/>
  <c r="BY11"/>
  <c r="BX11"/>
  <c r="BW11"/>
  <c r="BV11"/>
  <c r="BU11"/>
  <c r="BT11"/>
  <c r="BS11"/>
  <c r="BR11"/>
  <c r="BQ11"/>
  <c r="BP11"/>
  <c r="BO11"/>
  <c r="BN11"/>
  <c r="BM11"/>
  <c r="BL11"/>
  <c r="BK11"/>
  <c r="BJ11"/>
  <c r="BI11"/>
  <c r="BH11"/>
  <c r="BG11"/>
  <c r="BF11"/>
  <c r="BE11"/>
  <c r="BD11"/>
  <c r="BC11"/>
  <c r="BB11"/>
  <c r="BA11"/>
  <c r="AZ11"/>
  <c r="AY11"/>
  <c r="AX11"/>
  <c r="AW11"/>
  <c r="AV11"/>
  <c r="AU11"/>
  <c r="AT11"/>
  <c r="AS11"/>
  <c r="AR11"/>
  <c r="AQ11"/>
  <c r="AP11"/>
  <c r="AO11"/>
  <c r="AN11"/>
  <c r="HW10"/>
  <c r="HV10"/>
  <c r="HU10"/>
  <c r="HT10"/>
  <c r="HS10"/>
  <c r="HR10"/>
  <c r="HQ10"/>
  <c r="HP10"/>
  <c r="HO10"/>
  <c r="HN10"/>
  <c r="HM10"/>
  <c r="HL10"/>
  <c r="HK10"/>
  <c r="HJ10"/>
  <c r="HI10"/>
  <c r="HH10"/>
  <c r="HG10"/>
  <c r="HF10"/>
  <c r="HE10"/>
  <c r="HD10"/>
  <c r="HC10"/>
  <c r="HB10"/>
  <c r="HA10"/>
  <c r="GZ10"/>
  <c r="GY10"/>
  <c r="GX10"/>
  <c r="GW10"/>
  <c r="GV10"/>
  <c r="GU10"/>
  <c r="GT10"/>
  <c r="GS10"/>
  <c r="GR10"/>
  <c r="GQ10"/>
  <c r="GP10"/>
  <c r="GO10"/>
  <c r="GN10"/>
  <c r="GM10"/>
  <c r="GL10"/>
  <c r="GK10"/>
  <c r="GJ10"/>
  <c r="GI10"/>
  <c r="GH10"/>
  <c r="GG10"/>
  <c r="GF10"/>
  <c r="GE10"/>
  <c r="GD10"/>
  <c r="GC10"/>
  <c r="GB10"/>
  <c r="GA10"/>
  <c r="FZ10"/>
  <c r="FY10"/>
  <c r="FX10"/>
  <c r="FW10"/>
  <c r="FV10"/>
  <c r="FU10"/>
  <c r="FT10"/>
  <c r="FS10"/>
  <c r="FR10"/>
  <c r="FQ10"/>
  <c r="FP10"/>
  <c r="FO10"/>
  <c r="FN10"/>
  <c r="FM10"/>
  <c r="FL10"/>
  <c r="FK10"/>
  <c r="FJ10"/>
  <c r="FI10"/>
  <c r="FH10"/>
  <c r="FG10"/>
  <c r="FF10"/>
  <c r="FE10"/>
  <c r="FD10"/>
  <c r="FC10"/>
  <c r="FB10"/>
  <c r="FA10"/>
  <c r="EZ10"/>
  <c r="EY10"/>
  <c r="EX10"/>
  <c r="EW10"/>
  <c r="EV10"/>
  <c r="EU10"/>
  <c r="ET10"/>
  <c r="ES10"/>
  <c r="ER10"/>
  <c r="EQ10"/>
  <c r="EP10"/>
  <c r="EO10"/>
  <c r="EN10"/>
  <c r="EM10"/>
  <c r="EL10"/>
  <c r="EK10"/>
  <c r="EJ10"/>
  <c r="EI10"/>
  <c r="EH10"/>
  <c r="EG10"/>
  <c r="EF10"/>
  <c r="EE10"/>
  <c r="ED10"/>
  <c r="EC10"/>
  <c r="EB10"/>
  <c r="EA10"/>
  <c r="DZ10"/>
  <c r="DY10"/>
  <c r="DX10"/>
  <c r="DW10"/>
  <c r="DV10"/>
  <c r="DU10"/>
  <c r="DT10"/>
  <c r="DS10"/>
  <c r="DR10"/>
  <c r="DQ10"/>
  <c r="DP10"/>
  <c r="DO10"/>
  <c r="DN10"/>
  <c r="DM10"/>
  <c r="DL10"/>
  <c r="DK10"/>
  <c r="DJ10"/>
  <c r="DI10"/>
  <c r="DH10"/>
  <c r="DG10"/>
  <c r="DF10"/>
  <c r="DE10"/>
  <c r="DD10"/>
  <c r="DC10"/>
  <c r="DB10"/>
  <c r="DA10"/>
  <c r="CZ10"/>
  <c r="CY10"/>
  <c r="CX10"/>
  <c r="CW10"/>
  <c r="CV10"/>
  <c r="CU10"/>
  <c r="CT10"/>
  <c r="CS10"/>
  <c r="CR10"/>
  <c r="CQ10"/>
  <c r="CP10"/>
  <c r="CO10"/>
  <c r="CN10"/>
  <c r="CM10"/>
  <c r="CL10"/>
  <c r="CK10"/>
  <c r="CJ10"/>
  <c r="CI10"/>
  <c r="CH10"/>
  <c r="CG10"/>
  <c r="CF10"/>
  <c r="CE10"/>
  <c r="CD10"/>
  <c r="CC10"/>
  <c r="CB10"/>
  <c r="CA10"/>
  <c r="BZ10"/>
  <c r="BY10"/>
  <c r="BX10"/>
  <c r="BW10"/>
  <c r="BV10"/>
  <c r="BU10"/>
  <c r="BT10"/>
  <c r="BS10"/>
  <c r="BR10"/>
  <c r="BQ10"/>
  <c r="BP10"/>
  <c r="BO10"/>
  <c r="BN10"/>
  <c r="BM10"/>
  <c r="BL10"/>
  <c r="BK10"/>
  <c r="BJ10"/>
  <c r="BI10"/>
  <c r="BH10"/>
  <c r="BG10"/>
  <c r="BF10"/>
  <c r="BE10"/>
  <c r="BD10"/>
  <c r="BC10"/>
  <c r="BB10"/>
  <c r="BA10"/>
  <c r="AZ10"/>
  <c r="AY10"/>
  <c r="AX10"/>
  <c r="AW10"/>
  <c r="AV10"/>
  <c r="AU10"/>
  <c r="AT10"/>
  <c r="AS10"/>
  <c r="AR10"/>
  <c r="AQ10"/>
  <c r="AP10"/>
  <c r="AO10"/>
  <c r="AN10"/>
  <c r="HW9"/>
  <c r="HV9"/>
  <c r="HU9"/>
  <c r="HT9"/>
  <c r="HS9"/>
  <c r="HR9"/>
  <c r="HQ9"/>
  <c r="HP9"/>
  <c r="HO9"/>
  <c r="HN9"/>
  <c r="HM9"/>
  <c r="HL9"/>
  <c r="HK9"/>
  <c r="HJ9"/>
  <c r="HI9"/>
  <c r="HH9"/>
  <c r="HG9"/>
  <c r="HF9"/>
  <c r="HE9"/>
  <c r="HD9"/>
  <c r="HC9"/>
  <c r="HB9"/>
  <c r="HA9"/>
  <c r="GZ9"/>
  <c r="GY9"/>
  <c r="GX9"/>
  <c r="GW9"/>
  <c r="GV9"/>
  <c r="GU9"/>
  <c r="GT9"/>
  <c r="GS9"/>
  <c r="GR9"/>
  <c r="GQ9"/>
  <c r="GP9"/>
  <c r="GO9"/>
  <c r="GN9"/>
  <c r="GM9"/>
  <c r="GL9"/>
  <c r="GK9"/>
  <c r="GJ9"/>
  <c r="GI9"/>
  <c r="GH9"/>
  <c r="GG9"/>
  <c r="GF9"/>
  <c r="GE9"/>
  <c r="GD9"/>
  <c r="GC9"/>
  <c r="GB9"/>
  <c r="GA9"/>
  <c r="FZ9"/>
  <c r="FY9"/>
  <c r="FX9"/>
  <c r="FW9"/>
  <c r="FV9"/>
  <c r="FU9"/>
  <c r="FT9"/>
  <c r="FS9"/>
  <c r="FR9"/>
  <c r="FQ9"/>
  <c r="FP9"/>
  <c r="FO9"/>
  <c r="FN9"/>
  <c r="FM9"/>
  <c r="FL9"/>
  <c r="FK9"/>
  <c r="FJ9"/>
  <c r="FI9"/>
  <c r="FH9"/>
  <c r="FG9"/>
  <c r="FF9"/>
  <c r="FE9"/>
  <c r="FD9"/>
  <c r="FC9"/>
  <c r="FB9"/>
  <c r="FA9"/>
  <c r="EZ9"/>
  <c r="EY9"/>
  <c r="EX9"/>
  <c r="EW9"/>
  <c r="EV9"/>
  <c r="EU9"/>
  <c r="ET9"/>
  <c r="ES9"/>
  <c r="ER9"/>
  <c r="EQ9"/>
  <c r="EP9"/>
  <c r="EO9"/>
  <c r="EN9"/>
  <c r="EM9"/>
  <c r="EL9"/>
  <c r="EK9"/>
  <c r="EJ9"/>
  <c r="EI9"/>
  <c r="EH9"/>
  <c r="EG9"/>
  <c r="EF9"/>
  <c r="EE9"/>
  <c r="ED9"/>
  <c r="EC9"/>
  <c r="EB9"/>
  <c r="EA9"/>
  <c r="DZ9"/>
  <c r="DY9"/>
  <c r="DX9"/>
  <c r="DW9"/>
  <c r="DV9"/>
  <c r="DU9"/>
  <c r="DT9"/>
  <c r="DS9"/>
  <c r="DR9"/>
  <c r="DQ9"/>
  <c r="DP9"/>
  <c r="DO9"/>
  <c r="DN9"/>
  <c r="DM9"/>
  <c r="DL9"/>
  <c r="DK9"/>
  <c r="DJ9"/>
  <c r="DI9"/>
  <c r="DH9"/>
  <c r="DG9"/>
  <c r="DF9"/>
  <c r="DE9"/>
  <c r="DD9"/>
  <c r="DC9"/>
  <c r="DB9"/>
  <c r="DA9"/>
  <c r="CZ9"/>
  <c r="CY9"/>
  <c r="CX9"/>
  <c r="CW9"/>
  <c r="CV9"/>
  <c r="CU9"/>
  <c r="CT9"/>
  <c r="CS9"/>
  <c r="CR9"/>
  <c r="CQ9"/>
  <c r="CP9"/>
  <c r="CO9"/>
  <c r="CN9"/>
  <c r="CM9"/>
  <c r="CL9"/>
  <c r="CK9"/>
  <c r="CJ9"/>
  <c r="CI9"/>
  <c r="CH9"/>
  <c r="CG9"/>
  <c r="CF9"/>
  <c r="CE9"/>
  <c r="CD9"/>
  <c r="CC9"/>
  <c r="CB9"/>
  <c r="CA9"/>
  <c r="BZ9"/>
  <c r="BY9"/>
  <c r="BX9"/>
  <c r="BW9"/>
  <c r="BV9"/>
  <c r="BU9"/>
  <c r="BT9"/>
  <c r="BS9"/>
  <c r="BR9"/>
  <c r="BQ9"/>
  <c r="BP9"/>
  <c r="BO9"/>
  <c r="BN9"/>
  <c r="BM9"/>
  <c r="BL9"/>
  <c r="BK9"/>
  <c r="BJ9"/>
  <c r="BI9"/>
  <c r="BH9"/>
  <c r="BG9"/>
  <c r="BF9"/>
  <c r="BE9"/>
  <c r="BD9"/>
  <c r="BC9"/>
  <c r="BB9"/>
  <c r="BA9"/>
  <c r="AZ9"/>
  <c r="AY9"/>
  <c r="AX9"/>
  <c r="AW9"/>
  <c r="AV9"/>
  <c r="AU9"/>
  <c r="AT9"/>
  <c r="AS9"/>
  <c r="AR9"/>
  <c r="AQ9"/>
  <c r="AP9"/>
  <c r="AO9"/>
  <c r="AN9"/>
  <c r="HW8"/>
  <c r="HV8"/>
  <c r="HU8"/>
  <c r="HT8"/>
  <c r="HS8"/>
  <c r="HR8"/>
  <c r="HQ8"/>
  <c r="HP8"/>
  <c r="HO8"/>
  <c r="HN8"/>
  <c r="HM8"/>
  <c r="HL8"/>
  <c r="HK8"/>
  <c r="HJ8"/>
  <c r="HI8"/>
  <c r="HH8"/>
  <c r="HG8"/>
  <c r="HF8"/>
  <c r="HE8"/>
  <c r="HD8"/>
  <c r="HC8"/>
  <c r="HB8"/>
  <c r="HA8"/>
  <c r="GZ8"/>
  <c r="GY8"/>
  <c r="GX8"/>
  <c r="GW8"/>
  <c r="GV8"/>
  <c r="GU8"/>
  <c r="GT8"/>
  <c r="GS8"/>
  <c r="GR8"/>
  <c r="GQ8"/>
  <c r="GP8"/>
  <c r="GO8"/>
  <c r="GN8"/>
  <c r="GM8"/>
  <c r="GL8"/>
  <c r="GK8"/>
  <c r="GJ8"/>
  <c r="GI8"/>
  <c r="GH8"/>
  <c r="GG8"/>
  <c r="GF8"/>
  <c r="GE8"/>
  <c r="GD8"/>
  <c r="GC8"/>
  <c r="GB8"/>
  <c r="GA8"/>
  <c r="FZ8"/>
  <c r="FY8"/>
  <c r="FX8"/>
  <c r="FW8"/>
  <c r="FV8"/>
  <c r="FU8"/>
  <c r="FT8"/>
  <c r="FS8"/>
  <c r="FR8"/>
  <c r="FQ8"/>
  <c r="FP8"/>
  <c r="FO8"/>
  <c r="FN8"/>
  <c r="FM8"/>
  <c r="FL8"/>
  <c r="FK8"/>
  <c r="FJ8"/>
  <c r="FI8"/>
  <c r="FH8"/>
  <c r="FG8"/>
  <c r="FF8"/>
  <c r="FE8"/>
  <c r="FD8"/>
  <c r="FC8"/>
  <c r="FB8"/>
  <c r="FA8"/>
  <c r="EZ8"/>
  <c r="EY8"/>
  <c r="EX8"/>
  <c r="EW8"/>
  <c r="EV8"/>
  <c r="EU8"/>
  <c r="ET8"/>
  <c r="ES8"/>
  <c r="ER8"/>
  <c r="EQ8"/>
  <c r="EP8"/>
  <c r="EO8"/>
  <c r="EN8"/>
  <c r="EM8"/>
  <c r="EL8"/>
  <c r="EK8"/>
  <c r="EJ8"/>
  <c r="EI8"/>
  <c r="EH8"/>
  <c r="EG8"/>
  <c r="EF8"/>
  <c r="EE8"/>
  <c r="ED8"/>
  <c r="EC8"/>
  <c r="EB8"/>
  <c r="EA8"/>
  <c r="DZ8"/>
  <c r="DY8"/>
  <c r="DX8"/>
  <c r="DW8"/>
  <c r="DV8"/>
  <c r="DU8"/>
  <c r="DT8"/>
  <c r="DS8"/>
  <c r="DR8"/>
  <c r="DQ8"/>
  <c r="DP8"/>
  <c r="DO8"/>
  <c r="DN8"/>
  <c r="DM8"/>
  <c r="DL8"/>
  <c r="DK8"/>
  <c r="DJ8"/>
  <c r="DI8"/>
  <c r="DH8"/>
  <c r="DG8"/>
  <c r="DF8"/>
  <c r="DE8"/>
  <c r="DD8"/>
  <c r="DC8"/>
  <c r="DB8"/>
  <c r="DA8"/>
  <c r="CZ8"/>
  <c r="CY8"/>
  <c r="CX8"/>
  <c r="CW8"/>
  <c r="CV8"/>
  <c r="CU8"/>
  <c r="CT8"/>
  <c r="CS8"/>
  <c r="CR8"/>
  <c r="CQ8"/>
  <c r="CP8"/>
  <c r="CO8"/>
  <c r="CN8"/>
  <c r="CM8"/>
  <c r="CL8"/>
  <c r="CK8"/>
  <c r="CJ8"/>
  <c r="CI8"/>
  <c r="CH8"/>
  <c r="CG8"/>
  <c r="CF8"/>
  <c r="CE8"/>
  <c r="CD8"/>
  <c r="CC8"/>
  <c r="CB8"/>
  <c r="CA8"/>
  <c r="BZ8"/>
  <c r="BY8"/>
  <c r="BX8"/>
  <c r="BW8"/>
  <c r="BV8"/>
  <c r="BU8"/>
  <c r="BT8"/>
  <c r="BS8"/>
  <c r="BR8"/>
  <c r="BQ8"/>
  <c r="BP8"/>
  <c r="BO8"/>
  <c r="BN8"/>
  <c r="BM8"/>
  <c r="BL8"/>
  <c r="BK8"/>
  <c r="BJ8"/>
  <c r="BI8"/>
  <c r="BH8"/>
  <c r="BG8"/>
  <c r="BF8"/>
  <c r="BE8"/>
  <c r="BD8"/>
  <c r="BC8"/>
  <c r="BB8"/>
  <c r="BA8"/>
  <c r="AZ8"/>
  <c r="AY8"/>
  <c r="AX8"/>
  <c r="AW8"/>
  <c r="AV8"/>
  <c r="AU8"/>
  <c r="AT8"/>
  <c r="AS8"/>
  <c r="AR8"/>
  <c r="AQ8"/>
  <c r="AP8"/>
  <c r="AO8"/>
  <c r="AN8"/>
  <c r="HW7"/>
  <c r="HV7"/>
  <c r="HU7"/>
  <c r="HT7"/>
  <c r="HS7"/>
  <c r="HR7"/>
  <c r="HQ7"/>
  <c r="HP7"/>
  <c r="HO7"/>
  <c r="HN7"/>
  <c r="HM7"/>
  <c r="HL7"/>
  <c r="HK7"/>
  <c r="HJ7"/>
  <c r="HI7"/>
  <c r="HH7"/>
  <c r="HG7"/>
  <c r="HF7"/>
  <c r="HE7"/>
  <c r="HD7"/>
  <c r="HC7"/>
  <c r="HB7"/>
  <c r="HA7"/>
  <c r="GZ7"/>
  <c r="GY7"/>
  <c r="GX7"/>
  <c r="GW7"/>
  <c r="GV7"/>
  <c r="GU7"/>
  <c r="GT7"/>
  <c r="GS7"/>
  <c r="GR7"/>
  <c r="GQ7"/>
  <c r="GP7"/>
  <c r="GO7"/>
  <c r="GN7"/>
  <c r="GM7"/>
  <c r="GL7"/>
  <c r="GK7"/>
  <c r="GJ7"/>
  <c r="GI7"/>
  <c r="GH7"/>
  <c r="GG7"/>
  <c r="GF7"/>
  <c r="GE7"/>
  <c r="GD7"/>
  <c r="GC7"/>
  <c r="GB7"/>
  <c r="GA7"/>
  <c r="FZ7"/>
  <c r="FY7"/>
  <c r="FX7"/>
  <c r="FW7"/>
  <c r="FV7"/>
  <c r="FU7"/>
  <c r="FT7"/>
  <c r="FS7"/>
  <c r="FR7"/>
  <c r="FQ7"/>
  <c r="FP7"/>
  <c r="FO7"/>
  <c r="FN7"/>
  <c r="FM7"/>
  <c r="FL7"/>
  <c r="FK7"/>
  <c r="FJ7"/>
  <c r="FI7"/>
  <c r="FH7"/>
  <c r="FG7"/>
  <c r="FF7"/>
  <c r="FE7"/>
  <c r="FD7"/>
  <c r="FC7"/>
  <c r="FB7"/>
  <c r="FA7"/>
  <c r="EZ7"/>
  <c r="EY7"/>
  <c r="EX7"/>
  <c r="EW7"/>
  <c r="EV7"/>
  <c r="EU7"/>
  <c r="ET7"/>
  <c r="ES7"/>
  <c r="ER7"/>
  <c r="EQ7"/>
  <c r="EP7"/>
  <c r="EO7"/>
  <c r="EN7"/>
  <c r="EM7"/>
  <c r="EL7"/>
  <c r="EK7"/>
  <c r="EJ7"/>
  <c r="EI7"/>
  <c r="EH7"/>
  <c r="EG7"/>
  <c r="EF7"/>
  <c r="EE7"/>
  <c r="ED7"/>
  <c r="EC7"/>
  <c r="EB7"/>
  <c r="EA7"/>
  <c r="DZ7"/>
  <c r="DY7"/>
  <c r="DX7"/>
  <c r="DW7"/>
  <c r="DV7"/>
  <c r="DU7"/>
  <c r="DT7"/>
  <c r="DS7"/>
  <c r="DR7"/>
  <c r="DQ7"/>
  <c r="DP7"/>
  <c r="DO7"/>
  <c r="DN7"/>
  <c r="DM7"/>
  <c r="DL7"/>
  <c r="DK7"/>
  <c r="DJ7"/>
  <c r="DI7"/>
  <c r="DH7"/>
  <c r="DG7"/>
  <c r="DF7"/>
  <c r="DE7"/>
  <c r="DD7"/>
  <c r="DC7"/>
  <c r="DB7"/>
  <c r="DA7"/>
  <c r="CZ7"/>
  <c r="CY7"/>
  <c r="CX7"/>
  <c r="CW7"/>
  <c r="CV7"/>
  <c r="CU7"/>
  <c r="CT7"/>
  <c r="CS7"/>
  <c r="CR7"/>
  <c r="CQ7"/>
  <c r="CP7"/>
  <c r="CO7"/>
  <c r="CN7"/>
  <c r="CM7"/>
  <c r="CL7"/>
  <c r="CK7"/>
  <c r="CJ7"/>
  <c r="CI7"/>
  <c r="CH7"/>
  <c r="CG7"/>
  <c r="CF7"/>
  <c r="CE7"/>
  <c r="CD7"/>
  <c r="CC7"/>
  <c r="CB7"/>
  <c r="CA7"/>
  <c r="BZ7"/>
  <c r="BY7"/>
  <c r="BX7"/>
  <c r="BW7"/>
  <c r="BV7"/>
  <c r="BU7"/>
  <c r="BT7"/>
  <c r="BS7"/>
  <c r="BR7"/>
  <c r="BQ7"/>
  <c r="BP7"/>
  <c r="BO7"/>
  <c r="BN7"/>
  <c r="BM7"/>
  <c r="BL7"/>
  <c r="BK7"/>
  <c r="BJ7"/>
  <c r="BI7"/>
  <c r="BH7"/>
  <c r="BG7"/>
  <c r="BF7"/>
  <c r="BE7"/>
  <c r="BD7"/>
  <c r="BC7"/>
  <c r="BB7"/>
  <c r="BA7"/>
  <c r="AZ7"/>
  <c r="AY7"/>
  <c r="AX7"/>
  <c r="AW7"/>
  <c r="AV7"/>
  <c r="AU7"/>
  <c r="AT7"/>
  <c r="AS7"/>
  <c r="AR7"/>
  <c r="AQ7"/>
  <c r="AP7"/>
  <c r="AO7"/>
  <c r="AN7"/>
  <c r="HW6"/>
  <c r="HV6"/>
  <c r="HU6"/>
  <c r="HT6"/>
  <c r="HS6"/>
  <c r="HR6"/>
  <c r="HQ6"/>
  <c r="HP6"/>
  <c r="HO6"/>
  <c r="HN6"/>
  <c r="HM6"/>
  <c r="HL6"/>
  <c r="HK6"/>
  <c r="HJ6"/>
  <c r="HI6"/>
  <c r="HH6"/>
  <c r="HG6"/>
  <c r="HF6"/>
  <c r="HE6"/>
  <c r="HD6"/>
  <c r="HC6"/>
  <c r="HB6"/>
  <c r="HA6"/>
  <c r="GZ6"/>
  <c r="GY6"/>
  <c r="GX6"/>
  <c r="GW6"/>
  <c r="GV6"/>
  <c r="GU6"/>
  <c r="GT6"/>
  <c r="GS6"/>
  <c r="GR6"/>
  <c r="GQ6"/>
  <c r="GP6"/>
  <c r="GO6"/>
  <c r="GN6"/>
  <c r="GM6"/>
  <c r="GL6"/>
  <c r="GK6"/>
  <c r="GJ6"/>
  <c r="GI6"/>
  <c r="GH6"/>
  <c r="GG6"/>
  <c r="GF6"/>
  <c r="GE6"/>
  <c r="GD6"/>
  <c r="GC6"/>
  <c r="GB6"/>
  <c r="GA6"/>
  <c r="FZ6"/>
  <c r="FY6"/>
  <c r="FX6"/>
  <c r="FW6"/>
  <c r="FV6"/>
  <c r="FU6"/>
  <c r="FT6"/>
  <c r="FS6"/>
  <c r="FR6"/>
  <c r="FQ6"/>
  <c r="FP6"/>
  <c r="FO6"/>
  <c r="FN6"/>
  <c r="FM6"/>
  <c r="FL6"/>
  <c r="FK6"/>
  <c r="FJ6"/>
  <c r="FI6"/>
  <c r="FH6"/>
  <c r="FG6"/>
  <c r="FF6"/>
  <c r="FE6"/>
  <c r="FD6"/>
  <c r="FC6"/>
  <c r="FB6"/>
  <c r="FA6"/>
  <c r="EZ6"/>
  <c r="EY6"/>
  <c r="EX6"/>
  <c r="EW6"/>
  <c r="EV6"/>
  <c r="EU6"/>
  <c r="ET6"/>
  <c r="ES6"/>
  <c r="ER6"/>
  <c r="EQ6"/>
  <c r="EP6"/>
  <c r="EO6"/>
  <c r="EN6"/>
  <c r="EM6"/>
  <c r="EL6"/>
  <c r="EK6"/>
  <c r="EJ6"/>
  <c r="EI6"/>
  <c r="EH6"/>
  <c r="EG6"/>
  <c r="EF6"/>
  <c r="EE6"/>
  <c r="ED6"/>
  <c r="EC6"/>
  <c r="EB6"/>
  <c r="EA6"/>
  <c r="DZ6"/>
  <c r="DY6"/>
  <c r="DX6"/>
  <c r="DW6"/>
  <c r="DV6"/>
  <c r="DU6"/>
  <c r="DT6"/>
  <c r="DS6"/>
  <c r="DR6"/>
  <c r="DQ6"/>
  <c r="DP6"/>
  <c r="DO6"/>
  <c r="DN6"/>
  <c r="DM6"/>
  <c r="DL6"/>
  <c r="DK6"/>
  <c r="DJ6"/>
  <c r="DI6"/>
  <c r="DH6"/>
  <c r="DG6"/>
  <c r="DF6"/>
  <c r="DE6"/>
  <c r="DD6"/>
  <c r="DC6"/>
  <c r="DB6"/>
  <c r="DA6"/>
  <c r="CZ6"/>
  <c r="CY6"/>
  <c r="CX6"/>
  <c r="CW6"/>
  <c r="CV6"/>
  <c r="CU6"/>
  <c r="CT6"/>
  <c r="CS6"/>
  <c r="CR6"/>
  <c r="CQ6"/>
  <c r="CP6"/>
  <c r="CO6"/>
  <c r="CN6"/>
  <c r="CM6"/>
  <c r="CL6"/>
  <c r="CK6"/>
  <c r="CJ6"/>
  <c r="CI6"/>
  <c r="CH6"/>
  <c r="CG6"/>
  <c r="CF6"/>
  <c r="CE6"/>
  <c r="CD6"/>
  <c r="CC6"/>
  <c r="CB6"/>
  <c r="CA6"/>
  <c r="BZ6"/>
  <c r="BY6"/>
  <c r="BX6"/>
  <c r="BW6"/>
  <c r="BV6"/>
  <c r="BU6"/>
  <c r="BT6"/>
  <c r="BS6"/>
  <c r="BR6"/>
  <c r="BQ6"/>
  <c r="BP6"/>
  <c r="BO6"/>
  <c r="BN6"/>
  <c r="BM6"/>
  <c r="BL6"/>
  <c r="BK6"/>
  <c r="BJ6"/>
  <c r="BI6"/>
  <c r="BH6"/>
  <c r="BG6"/>
  <c r="BF6"/>
  <c r="BE6"/>
  <c r="BD6"/>
  <c r="BC6"/>
  <c r="BB6"/>
  <c r="BA6"/>
  <c r="AZ6"/>
  <c r="AY6"/>
  <c r="AX6"/>
  <c r="AW6"/>
  <c r="AV6"/>
  <c r="AU6"/>
  <c r="AT6"/>
  <c r="AS6"/>
  <c r="AR6"/>
  <c r="AQ6"/>
  <c r="AP6"/>
  <c r="AO6"/>
  <c r="AN6"/>
  <c r="HW5"/>
  <c r="HV5"/>
  <c r="HU5"/>
  <c r="HT5"/>
  <c r="HS5"/>
  <c r="HR5"/>
  <c r="HQ5"/>
  <c r="HP5"/>
  <c r="HO5"/>
  <c r="HN5"/>
  <c r="HM5"/>
  <c r="HL5"/>
  <c r="HK5"/>
  <c r="HJ5"/>
  <c r="HI5"/>
  <c r="HH5"/>
  <c r="HG5"/>
  <c r="HF5"/>
  <c r="HE5"/>
  <c r="HD5"/>
  <c r="HC5"/>
  <c r="HB5"/>
  <c r="HA5"/>
  <c r="GZ5"/>
  <c r="GY5"/>
  <c r="GX5"/>
  <c r="GW5"/>
  <c r="GV5"/>
  <c r="GU5"/>
  <c r="GT5"/>
  <c r="GS5"/>
  <c r="GR5"/>
  <c r="GQ5"/>
  <c r="GP5"/>
  <c r="GO5"/>
  <c r="GN5"/>
  <c r="GM5"/>
  <c r="GL5"/>
  <c r="GK5"/>
  <c r="GJ5"/>
  <c r="GI5"/>
  <c r="GH5"/>
  <c r="GG5"/>
  <c r="GF5"/>
  <c r="GE5"/>
  <c r="GD5"/>
  <c r="GC5"/>
  <c r="GB5"/>
  <c r="GA5"/>
  <c r="FZ5"/>
  <c r="FY5"/>
  <c r="FX5"/>
  <c r="FW5"/>
  <c r="FV5"/>
  <c r="FU5"/>
  <c r="FT5"/>
  <c r="FS5"/>
  <c r="FR5"/>
  <c r="FQ5"/>
  <c r="FP5"/>
  <c r="FO5"/>
  <c r="FN5"/>
  <c r="FM5"/>
  <c r="FL5"/>
  <c r="FK5"/>
  <c r="FJ5"/>
  <c r="FI5"/>
  <c r="FH5"/>
  <c r="FG5"/>
  <c r="FF5"/>
  <c r="FE5"/>
  <c r="FD5"/>
  <c r="FC5"/>
  <c r="FB5"/>
  <c r="FA5"/>
  <c r="EZ5"/>
  <c r="EY5"/>
  <c r="EX5"/>
  <c r="EW5"/>
  <c r="EV5"/>
  <c r="EU5"/>
  <c r="ET5"/>
  <c r="ES5"/>
  <c r="ER5"/>
  <c r="EQ5"/>
  <c r="EP5"/>
  <c r="EO5"/>
  <c r="EN5"/>
  <c r="EM5"/>
  <c r="EL5"/>
  <c r="EK5"/>
  <c r="EJ5"/>
  <c r="EI5"/>
  <c r="EH5"/>
  <c r="EG5"/>
  <c r="EF5"/>
  <c r="EE5"/>
  <c r="ED5"/>
  <c r="EC5"/>
  <c r="EB5"/>
  <c r="EA5"/>
  <c r="DZ5"/>
  <c r="DY5"/>
  <c r="DX5"/>
  <c r="DW5"/>
  <c r="DV5"/>
  <c r="DU5"/>
  <c r="DT5"/>
  <c r="DS5"/>
  <c r="DR5"/>
  <c r="DQ5"/>
  <c r="DP5"/>
  <c r="DO5"/>
  <c r="DN5"/>
  <c r="DM5"/>
  <c r="DL5"/>
  <c r="DK5"/>
  <c r="DJ5"/>
  <c r="DI5"/>
  <c r="DH5"/>
  <c r="DG5"/>
  <c r="DF5"/>
  <c r="DE5"/>
  <c r="DD5"/>
  <c r="DC5"/>
  <c r="DB5"/>
  <c r="DA5"/>
  <c r="CZ5"/>
  <c r="CY5"/>
  <c r="CX5"/>
  <c r="CW5"/>
  <c r="CV5"/>
  <c r="CU5"/>
  <c r="CT5"/>
  <c r="CS5"/>
  <c r="CR5"/>
  <c r="CQ5"/>
  <c r="CP5"/>
  <c r="CO5"/>
  <c r="CN5"/>
  <c r="CM5"/>
  <c r="CL5"/>
  <c r="CK5"/>
  <c r="CJ5"/>
  <c r="CI5"/>
  <c r="CH5"/>
  <c r="CG5"/>
  <c r="CF5"/>
  <c r="CE5"/>
  <c r="CD5"/>
  <c r="CC5"/>
  <c r="CB5"/>
  <c r="CA5"/>
  <c r="BZ5"/>
  <c r="BY5"/>
  <c r="BX5"/>
  <c r="BW5"/>
  <c r="BV5"/>
  <c r="BU5"/>
  <c r="BT5"/>
  <c r="BS5"/>
  <c r="BR5"/>
  <c r="BQ5"/>
  <c r="BP5"/>
  <c r="BO5"/>
  <c r="BN5"/>
  <c r="BM5"/>
  <c r="BL5"/>
  <c r="BK5"/>
  <c r="BJ5"/>
  <c r="BI5"/>
  <c r="BH5"/>
  <c r="BG5"/>
  <c r="BF5"/>
  <c r="BE5"/>
  <c r="BD5"/>
  <c r="BC5"/>
  <c r="BB5"/>
  <c r="BA5"/>
  <c r="AZ5"/>
  <c r="AY5"/>
  <c r="AX5"/>
  <c r="AW5"/>
  <c r="AV5"/>
  <c r="AU5"/>
  <c r="AT5"/>
  <c r="AS5"/>
  <c r="AR5"/>
  <c r="AQ5"/>
  <c r="AP5"/>
  <c r="AO5"/>
  <c r="AN5"/>
  <c r="HW4"/>
  <c r="HV4"/>
  <c r="HU4"/>
  <c r="HT4"/>
  <c r="HS4"/>
  <c r="HR4"/>
  <c r="HQ4"/>
  <c r="HP4"/>
  <c r="HO4"/>
  <c r="HN4"/>
  <c r="HM4"/>
  <c r="HL4"/>
  <c r="HK4"/>
  <c r="HJ4"/>
  <c r="HI4"/>
  <c r="HH4"/>
  <c r="HG4"/>
  <c r="HF4"/>
  <c r="HE4"/>
  <c r="HD4"/>
  <c r="HC4"/>
  <c r="HB4"/>
  <c r="HA4"/>
  <c r="GZ4"/>
  <c r="GY4"/>
  <c r="GX4"/>
  <c r="GW4"/>
  <c r="GV4"/>
  <c r="GU4"/>
  <c r="GT4"/>
  <c r="GS4"/>
  <c r="GR4"/>
  <c r="GQ4"/>
  <c r="GP4"/>
  <c r="GO4"/>
  <c r="GN4"/>
  <c r="GM4"/>
  <c r="GL4"/>
  <c r="GK4"/>
  <c r="GJ4"/>
  <c r="GI4"/>
  <c r="GH4"/>
  <c r="GG4"/>
  <c r="GF4"/>
  <c r="GE4"/>
  <c r="GD4"/>
  <c r="GC4"/>
  <c r="GB4"/>
  <c r="GA4"/>
  <c r="FZ4"/>
  <c r="FY4"/>
  <c r="FX4"/>
  <c r="FW4"/>
  <c r="FV4"/>
  <c r="FU4"/>
  <c r="FT4"/>
  <c r="FS4"/>
  <c r="FR4"/>
  <c r="FQ4"/>
  <c r="FP4"/>
  <c r="FO4"/>
  <c r="FN4"/>
  <c r="FM4"/>
  <c r="FL4"/>
  <c r="FK4"/>
  <c r="FJ4"/>
  <c r="FI4"/>
  <c r="FH4"/>
  <c r="FG4"/>
  <c r="FF4"/>
  <c r="FE4"/>
  <c r="FD4"/>
  <c r="FC4"/>
  <c r="FB4"/>
  <c r="FA4"/>
  <c r="EZ4"/>
  <c r="EY4"/>
  <c r="EX4"/>
  <c r="EW4"/>
  <c r="EV4"/>
  <c r="EU4"/>
  <c r="ET4"/>
  <c r="ES4"/>
  <c r="ER4"/>
  <c r="EQ4"/>
  <c r="EP4"/>
  <c r="EO4"/>
  <c r="EN4"/>
  <c r="EM4"/>
  <c r="EL4"/>
  <c r="EK4"/>
  <c r="EJ4"/>
  <c r="EI4"/>
  <c r="EH4"/>
  <c r="EG4"/>
  <c r="EF4"/>
  <c r="EE4"/>
  <c r="ED4"/>
  <c r="EC4"/>
  <c r="EB4"/>
  <c r="EA4"/>
  <c r="DZ4"/>
  <c r="DY4"/>
  <c r="DX4"/>
  <c r="DW4"/>
  <c r="DV4"/>
  <c r="DU4"/>
  <c r="DT4"/>
  <c r="DS4"/>
  <c r="DR4"/>
  <c r="DQ4"/>
  <c r="DP4"/>
  <c r="DO4"/>
  <c r="DN4"/>
  <c r="DM4"/>
  <c r="DL4"/>
  <c r="DK4"/>
  <c r="DJ4"/>
  <c r="DI4"/>
  <c r="DH4"/>
  <c r="DG4"/>
  <c r="DF4"/>
  <c r="DE4"/>
  <c r="DD4"/>
  <c r="DC4"/>
  <c r="DB4"/>
  <c r="DA4"/>
  <c r="CZ4"/>
  <c r="CY4"/>
  <c r="CX4"/>
  <c r="CW4"/>
  <c r="CV4"/>
  <c r="CU4"/>
  <c r="CT4"/>
  <c r="CS4"/>
  <c r="CR4"/>
  <c r="CQ4"/>
  <c r="CP4"/>
  <c r="CO4"/>
  <c r="CN4"/>
  <c r="CM4"/>
  <c r="CL4"/>
  <c r="CK4"/>
  <c r="CJ4"/>
  <c r="CI4"/>
  <c r="CH4"/>
  <c r="CG4"/>
  <c r="CF4"/>
  <c r="CE4"/>
  <c r="CD4"/>
  <c r="CC4"/>
  <c r="CB4"/>
  <c r="CA4"/>
  <c r="BZ4"/>
  <c r="BY4"/>
  <c r="BX4"/>
  <c r="BW4"/>
  <c r="BV4"/>
  <c r="BU4"/>
  <c r="BT4"/>
  <c r="BS4"/>
  <c r="BR4"/>
  <c r="BQ4"/>
  <c r="BP4"/>
  <c r="BO4"/>
  <c r="BN4"/>
  <c r="BM4"/>
  <c r="BL4"/>
  <c r="BK4"/>
  <c r="BJ4"/>
  <c r="BI4"/>
  <c r="BH4"/>
  <c r="BG4"/>
  <c r="BF4"/>
  <c r="BE4"/>
  <c r="BD4"/>
  <c r="BC4"/>
  <c r="BB4"/>
  <c r="BA4"/>
  <c r="AZ4"/>
  <c r="AY4"/>
  <c r="AX4"/>
  <c r="AW4"/>
  <c r="AV4"/>
  <c r="AU4"/>
  <c r="AT4"/>
  <c r="AS4"/>
  <c r="AR4"/>
  <c r="AQ4"/>
  <c r="AP4"/>
  <c r="AO4"/>
  <c r="AN4"/>
  <c r="HW3"/>
  <c r="HV3"/>
  <c r="HU3"/>
  <c r="HT3"/>
  <c r="HS3"/>
  <c r="HQ3"/>
  <c r="HP3"/>
  <c r="HO3"/>
  <c r="HM3"/>
  <c r="HL3"/>
  <c r="HK3"/>
  <c r="HJ3"/>
  <c r="HI3"/>
  <c r="HH3"/>
  <c r="HG3"/>
  <c r="HF3"/>
  <c r="HE3"/>
  <c r="HD3"/>
  <c r="HC3"/>
  <c r="HA3"/>
  <c r="GZ3"/>
  <c r="GY3"/>
  <c r="GW3"/>
  <c r="GV3"/>
  <c r="GU3"/>
  <c r="GT3"/>
  <c r="GS3"/>
  <c r="GR3"/>
  <c r="GQ3"/>
  <c r="GP3"/>
  <c r="GO3"/>
  <c r="GN3"/>
  <c r="GM3"/>
  <c r="GK3"/>
  <c r="GJ3"/>
  <c r="GI3"/>
  <c r="GG3"/>
  <c r="GF3"/>
  <c r="GE3"/>
  <c r="GD3"/>
  <c r="GC3"/>
  <c r="GB3"/>
  <c r="GA3"/>
  <c r="FZ3"/>
  <c r="FY3"/>
  <c r="FX3"/>
  <c r="FW3"/>
  <c r="FU3"/>
  <c r="FT3"/>
  <c r="FS3"/>
  <c r="FQ3"/>
  <c r="FP3"/>
  <c r="FO3"/>
  <c r="FN3"/>
  <c r="FM3"/>
  <c r="FL3"/>
  <c r="FK3"/>
  <c r="FJ3"/>
  <c r="FI3"/>
  <c r="FH3"/>
  <c r="FG3"/>
  <c r="FE3"/>
  <c r="FD3"/>
  <c r="FC3"/>
  <c r="FA3"/>
  <c r="EZ3"/>
  <c r="EY3"/>
  <c r="EX3"/>
  <c r="EW3"/>
  <c r="EV3"/>
  <c r="EU3"/>
  <c r="ET3"/>
  <c r="ES3"/>
  <c r="ER3"/>
  <c r="EQ3"/>
  <c r="EO3"/>
  <c r="EN3"/>
  <c r="EM3"/>
  <c r="EK3"/>
  <c r="EJ3"/>
  <c r="EI3"/>
  <c r="EH3"/>
  <c r="EG3"/>
  <c r="EF3"/>
  <c r="EE3"/>
  <c r="ED3"/>
  <c r="EC3"/>
  <c r="EB3"/>
  <c r="EA3"/>
  <c r="DY3"/>
  <c r="DX3"/>
  <c r="DW3"/>
  <c r="DU3"/>
  <c r="DT3"/>
  <c r="DS3"/>
  <c r="DR3"/>
  <c r="DQ3"/>
  <c r="DP3"/>
  <c r="DO3"/>
  <c r="DN3"/>
  <c r="DM3"/>
  <c r="DL3"/>
  <c r="DK3"/>
  <c r="DI3"/>
  <c r="DH3"/>
  <c r="DG3"/>
  <c r="DE3"/>
  <c r="DD3"/>
  <c r="DC3"/>
  <c r="DB3"/>
  <c r="DA3"/>
  <c r="CZ3"/>
  <c r="CY3"/>
  <c r="CX3"/>
  <c r="CW3"/>
  <c r="CV3"/>
  <c r="CU3"/>
  <c r="CS3"/>
  <c r="CR3"/>
  <c r="CQ3"/>
  <c r="CO3"/>
  <c r="CN3"/>
  <c r="CM3"/>
  <c r="CL3"/>
  <c r="CK3"/>
  <c r="CJ3"/>
  <c r="CI3"/>
  <c r="CH3"/>
  <c r="CG3"/>
  <c r="CF3"/>
  <c r="CE3"/>
  <c r="CC3"/>
  <c r="CB3"/>
  <c r="CA3"/>
  <c r="BY3"/>
  <c r="BX3"/>
  <c r="BW3"/>
  <c r="BV3"/>
  <c r="BU3"/>
  <c r="BT3"/>
  <c r="BS3"/>
  <c r="BR3"/>
  <c r="BQ3"/>
  <c r="BP3"/>
  <c r="BO3"/>
  <c r="BM3"/>
  <c r="BL3"/>
  <c r="BK3"/>
  <c r="BI3"/>
  <c r="BH3"/>
  <c r="BG3"/>
  <c r="BF3"/>
  <c r="BE3"/>
  <c r="BD3"/>
  <c r="BC3"/>
  <c r="BB3"/>
  <c r="BA3"/>
  <c r="AZ3"/>
  <c r="AY3"/>
  <c r="AW3"/>
  <c r="AV3"/>
  <c r="AU3"/>
  <c r="AS3"/>
  <c r="AR3"/>
  <c r="AQ3"/>
  <c r="AP3"/>
  <c r="AO3"/>
  <c r="AN3"/>
  <c r="HW15" i="25"/>
  <c r="HV15"/>
  <c r="HU15"/>
  <c r="HT15"/>
  <c r="HS15"/>
  <c r="HR15"/>
  <c r="HQ15"/>
  <c r="HP15"/>
  <c r="HO15"/>
  <c r="HN15"/>
  <c r="HM15"/>
  <c r="HL15"/>
  <c r="HK15"/>
  <c r="HJ15"/>
  <c r="HI15"/>
  <c r="HH15"/>
  <c r="HG15"/>
  <c r="HF15"/>
  <c r="HE15"/>
  <c r="HD15"/>
  <c r="HC15"/>
  <c r="HB15"/>
  <c r="HA15"/>
  <c r="GZ15"/>
  <c r="GY15"/>
  <c r="GX15"/>
  <c r="GW15"/>
  <c r="GV15"/>
  <c r="GU15"/>
  <c r="GT15"/>
  <c r="GS15"/>
  <c r="GR15"/>
  <c r="GQ15"/>
  <c r="GP15"/>
  <c r="GO15"/>
  <c r="GN15"/>
  <c r="GM15"/>
  <c r="GL15"/>
  <c r="GK15"/>
  <c r="GJ15"/>
  <c r="GI15"/>
  <c r="GH15"/>
  <c r="GG15"/>
  <c r="GF15"/>
  <c r="GE15"/>
  <c r="GD15"/>
  <c r="GC15"/>
  <c r="GB15"/>
  <c r="GA15"/>
  <c r="FZ15"/>
  <c r="FY15"/>
  <c r="FX15"/>
  <c r="FW15"/>
  <c r="FV15"/>
  <c r="FU15"/>
  <c r="FT15"/>
  <c r="FS15"/>
  <c r="FR15"/>
  <c r="FQ15"/>
  <c r="FP15"/>
  <c r="FO15"/>
  <c r="FN15"/>
  <c r="FM15"/>
  <c r="FL15"/>
  <c r="FK15"/>
  <c r="FJ15"/>
  <c r="FI15"/>
  <c r="FH15"/>
  <c r="FG15"/>
  <c r="FF15"/>
  <c r="FE15"/>
  <c r="FD15"/>
  <c r="FC15"/>
  <c r="FB15"/>
  <c r="FA15"/>
  <c r="EZ15"/>
  <c r="EY15"/>
  <c r="EX15"/>
  <c r="EW15"/>
  <c r="EV15"/>
  <c r="EU15"/>
  <c r="ET15"/>
  <c r="ES15"/>
  <c r="ER15"/>
  <c r="EQ15"/>
  <c r="EP15"/>
  <c r="EO15"/>
  <c r="EN15"/>
  <c r="EM15"/>
  <c r="EL15"/>
  <c r="EK15"/>
  <c r="EJ15"/>
  <c r="EI15"/>
  <c r="EH15"/>
  <c r="EG15"/>
  <c r="EF15"/>
  <c r="EE15"/>
  <c r="ED15"/>
  <c r="EC15"/>
  <c r="EB15"/>
  <c r="EA15"/>
  <c r="DZ15"/>
  <c r="DY15"/>
  <c r="DX15"/>
  <c r="DW15"/>
  <c r="DV15"/>
  <c r="DU15"/>
  <c r="DT15"/>
  <c r="DS15"/>
  <c r="DR15"/>
  <c r="DQ15"/>
  <c r="DP15"/>
  <c r="DO15"/>
  <c r="DN15"/>
  <c r="DM15"/>
  <c r="DL15"/>
  <c r="DK15"/>
  <c r="DJ15"/>
  <c r="DI15"/>
  <c r="DH15"/>
  <c r="DG15"/>
  <c r="DF15"/>
  <c r="DE15"/>
  <c r="DD15"/>
  <c r="DC15"/>
  <c r="DB15"/>
  <c r="DA15"/>
  <c r="CZ15"/>
  <c r="CY15"/>
  <c r="CX15"/>
  <c r="CW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I15"/>
  <c r="BH15"/>
  <c r="BG15"/>
  <c r="BF15"/>
  <c r="BE15"/>
  <c r="BD15"/>
  <c r="BC15"/>
  <c r="BB15"/>
  <c r="BA15"/>
  <c r="AZ15"/>
  <c r="AY15"/>
  <c r="AX15"/>
  <c r="AW15"/>
  <c r="AV15"/>
  <c r="AU15"/>
  <c r="AT15"/>
  <c r="AS15"/>
  <c r="AR15"/>
  <c r="AQ15"/>
  <c r="AP15"/>
  <c r="AO15"/>
  <c r="AN15"/>
  <c r="HW14"/>
  <c r="HV14"/>
  <c r="HU14"/>
  <c r="HT14"/>
  <c r="HS14"/>
  <c r="HR14"/>
  <c r="HQ14"/>
  <c r="HP14"/>
  <c r="HO14"/>
  <c r="HN14"/>
  <c r="HM14"/>
  <c r="HL14"/>
  <c r="HK14"/>
  <c r="HJ14"/>
  <c r="HI14"/>
  <c r="HH14"/>
  <c r="HG14"/>
  <c r="HF14"/>
  <c r="HE14"/>
  <c r="HD14"/>
  <c r="HC14"/>
  <c r="HB14"/>
  <c r="HA14"/>
  <c r="GZ14"/>
  <c r="GY14"/>
  <c r="GX14"/>
  <c r="GW14"/>
  <c r="GV14"/>
  <c r="GU14"/>
  <c r="GT14"/>
  <c r="GS14"/>
  <c r="GR14"/>
  <c r="GQ14"/>
  <c r="GP14"/>
  <c r="GO14"/>
  <c r="GN14"/>
  <c r="GM14"/>
  <c r="GL14"/>
  <c r="GK14"/>
  <c r="GJ14"/>
  <c r="GI14"/>
  <c r="GH14"/>
  <c r="GG14"/>
  <c r="GF14"/>
  <c r="GE14"/>
  <c r="GD14"/>
  <c r="GC14"/>
  <c r="GB14"/>
  <c r="GA14"/>
  <c r="FZ14"/>
  <c r="FY14"/>
  <c r="FX14"/>
  <c r="FW14"/>
  <c r="FV14"/>
  <c r="FU14"/>
  <c r="FT14"/>
  <c r="FS14"/>
  <c r="FR14"/>
  <c r="FQ14"/>
  <c r="FP14"/>
  <c r="FO14"/>
  <c r="FN14"/>
  <c r="FM14"/>
  <c r="FL14"/>
  <c r="FK14"/>
  <c r="FJ14"/>
  <c r="FI14"/>
  <c r="FH14"/>
  <c r="FG14"/>
  <c r="FF14"/>
  <c r="FE14"/>
  <c r="FD14"/>
  <c r="FC14"/>
  <c r="FB14"/>
  <c r="FA14"/>
  <c r="EZ14"/>
  <c r="EY14"/>
  <c r="EX14"/>
  <c r="EW14"/>
  <c r="EV14"/>
  <c r="EU14"/>
  <c r="ET14"/>
  <c r="ES14"/>
  <c r="ER14"/>
  <c r="EQ14"/>
  <c r="EP14"/>
  <c r="EO14"/>
  <c r="EN14"/>
  <c r="EM14"/>
  <c r="EL14"/>
  <c r="EK14"/>
  <c r="EJ14"/>
  <c r="EI14"/>
  <c r="EH14"/>
  <c r="EG14"/>
  <c r="EF14"/>
  <c r="EE14"/>
  <c r="ED14"/>
  <c r="EC14"/>
  <c r="EB14"/>
  <c r="EA14"/>
  <c r="DZ14"/>
  <c r="DY14"/>
  <c r="DX14"/>
  <c r="DW14"/>
  <c r="DV14"/>
  <c r="DU14"/>
  <c r="DT14"/>
  <c r="DS14"/>
  <c r="DR14"/>
  <c r="DQ14"/>
  <c r="DP14"/>
  <c r="DO14"/>
  <c r="DN14"/>
  <c r="DM14"/>
  <c r="DL14"/>
  <c r="DK14"/>
  <c r="DJ14"/>
  <c r="DI14"/>
  <c r="DH14"/>
  <c r="DG14"/>
  <c r="DF14"/>
  <c r="DE14"/>
  <c r="DD14"/>
  <c r="DC14"/>
  <c r="DB14"/>
  <c r="DA14"/>
  <c r="CZ14"/>
  <c r="CY14"/>
  <c r="CX14"/>
  <c r="CW14"/>
  <c r="CV14"/>
  <c r="CU14"/>
  <c r="CT14"/>
  <c r="CS14"/>
  <c r="CR14"/>
  <c r="CQ14"/>
  <c r="CP14"/>
  <c r="CO14"/>
  <c r="CN14"/>
  <c r="CM14"/>
  <c r="CL14"/>
  <c r="CK14"/>
  <c r="CJ14"/>
  <c r="CI14"/>
  <c r="CH14"/>
  <c r="CG14"/>
  <c r="CF14"/>
  <c r="CE14"/>
  <c r="CD14"/>
  <c r="CC14"/>
  <c r="CB14"/>
  <c r="CA14"/>
  <c r="BZ14"/>
  <c r="BY14"/>
  <c r="BX14"/>
  <c r="BW14"/>
  <c r="BV14"/>
  <c r="BU14"/>
  <c r="BT14"/>
  <c r="BS14"/>
  <c r="BR14"/>
  <c r="BQ14"/>
  <c r="BP14"/>
  <c r="BO14"/>
  <c r="BN14"/>
  <c r="BM14"/>
  <c r="BL14"/>
  <c r="BK14"/>
  <c r="BJ14"/>
  <c r="BI14"/>
  <c r="BH14"/>
  <c r="BG14"/>
  <c r="BF14"/>
  <c r="BE14"/>
  <c r="BD14"/>
  <c r="BC14"/>
  <c r="BB14"/>
  <c r="BA14"/>
  <c r="AZ14"/>
  <c r="AY14"/>
  <c r="AX14"/>
  <c r="AW14"/>
  <c r="AV14"/>
  <c r="AU14"/>
  <c r="AT14"/>
  <c r="AS14"/>
  <c r="AR14"/>
  <c r="AQ14"/>
  <c r="AP14"/>
  <c r="AO14"/>
  <c r="AN14"/>
  <c r="HW13"/>
  <c r="HV13"/>
  <c r="HU13"/>
  <c r="HT13"/>
  <c r="HS13"/>
  <c r="HR13"/>
  <c r="HQ13"/>
  <c r="HP13"/>
  <c r="HO13"/>
  <c r="HN13"/>
  <c r="HM13"/>
  <c r="HL13"/>
  <c r="HK13"/>
  <c r="HJ13"/>
  <c r="HI13"/>
  <c r="HH13"/>
  <c r="HG13"/>
  <c r="HF13"/>
  <c r="HE13"/>
  <c r="HD13"/>
  <c r="HC13"/>
  <c r="HB13"/>
  <c r="HA13"/>
  <c r="GZ13"/>
  <c r="GY13"/>
  <c r="GX13"/>
  <c r="GW13"/>
  <c r="GV13"/>
  <c r="GU13"/>
  <c r="GT13"/>
  <c r="GS13"/>
  <c r="GR13"/>
  <c r="GQ13"/>
  <c r="GP13"/>
  <c r="GO13"/>
  <c r="GN13"/>
  <c r="GM13"/>
  <c r="GL13"/>
  <c r="GK13"/>
  <c r="GJ13"/>
  <c r="GI13"/>
  <c r="GH13"/>
  <c r="GG13"/>
  <c r="GF13"/>
  <c r="GE13"/>
  <c r="GD13"/>
  <c r="GC13"/>
  <c r="GB13"/>
  <c r="GA13"/>
  <c r="FZ13"/>
  <c r="FY13"/>
  <c r="FX13"/>
  <c r="FW13"/>
  <c r="FV13"/>
  <c r="FU13"/>
  <c r="FT13"/>
  <c r="FS13"/>
  <c r="FR13"/>
  <c r="FQ13"/>
  <c r="FP13"/>
  <c r="FO13"/>
  <c r="FN13"/>
  <c r="FM13"/>
  <c r="FL13"/>
  <c r="FK13"/>
  <c r="FJ13"/>
  <c r="FI13"/>
  <c r="FH13"/>
  <c r="FG13"/>
  <c r="FF13"/>
  <c r="FE13"/>
  <c r="FD13"/>
  <c r="FC13"/>
  <c r="FB13"/>
  <c r="FA13"/>
  <c r="EZ13"/>
  <c r="EY13"/>
  <c r="EX13"/>
  <c r="EW13"/>
  <c r="EV13"/>
  <c r="EU13"/>
  <c r="ET13"/>
  <c r="ES13"/>
  <c r="ER13"/>
  <c r="EQ13"/>
  <c r="EP13"/>
  <c r="EO13"/>
  <c r="EN13"/>
  <c r="EM13"/>
  <c r="EL13"/>
  <c r="EK13"/>
  <c r="EJ13"/>
  <c r="EI13"/>
  <c r="EH13"/>
  <c r="EG13"/>
  <c r="EF13"/>
  <c r="EE13"/>
  <c r="ED13"/>
  <c r="EC13"/>
  <c r="EB13"/>
  <c r="EA13"/>
  <c r="DZ13"/>
  <c r="DY13"/>
  <c r="DX13"/>
  <c r="DW13"/>
  <c r="DV13"/>
  <c r="DU13"/>
  <c r="DT13"/>
  <c r="DS13"/>
  <c r="DR13"/>
  <c r="DQ13"/>
  <c r="DP13"/>
  <c r="DO13"/>
  <c r="DN13"/>
  <c r="DM13"/>
  <c r="DL13"/>
  <c r="DK13"/>
  <c r="DJ13"/>
  <c r="DI13"/>
  <c r="DH13"/>
  <c r="DG13"/>
  <c r="DF13"/>
  <c r="DE13"/>
  <c r="DD13"/>
  <c r="DC13"/>
  <c r="DB13"/>
  <c r="DA13"/>
  <c r="CZ13"/>
  <c r="CY13"/>
  <c r="CX13"/>
  <c r="CW13"/>
  <c r="CV13"/>
  <c r="CU13"/>
  <c r="CT13"/>
  <c r="CS13"/>
  <c r="CR13"/>
  <c r="CQ13"/>
  <c r="CP13"/>
  <c r="CO13"/>
  <c r="CN13"/>
  <c r="CM13"/>
  <c r="CL13"/>
  <c r="CK13"/>
  <c r="CJ13"/>
  <c r="CI13"/>
  <c r="CH13"/>
  <c r="CG13"/>
  <c r="CF13"/>
  <c r="CE13"/>
  <c r="CD13"/>
  <c r="CC13"/>
  <c r="CB13"/>
  <c r="CA13"/>
  <c r="BZ13"/>
  <c r="BY13"/>
  <c r="BX13"/>
  <c r="BW13"/>
  <c r="BV13"/>
  <c r="BU13"/>
  <c r="BT13"/>
  <c r="BS13"/>
  <c r="BR13"/>
  <c r="BQ13"/>
  <c r="BP13"/>
  <c r="BO13"/>
  <c r="BN13"/>
  <c r="BM13"/>
  <c r="BL13"/>
  <c r="BK13"/>
  <c r="BJ13"/>
  <c r="BI13"/>
  <c r="BH13"/>
  <c r="BG13"/>
  <c r="BF13"/>
  <c r="BE13"/>
  <c r="BD13"/>
  <c r="BC13"/>
  <c r="BB13"/>
  <c r="BA13"/>
  <c r="AZ13"/>
  <c r="AY13"/>
  <c r="AX13"/>
  <c r="AW13"/>
  <c r="AV13"/>
  <c r="AU13"/>
  <c r="AT13"/>
  <c r="AS13"/>
  <c r="AR13"/>
  <c r="AQ13"/>
  <c r="AP13"/>
  <c r="AO13"/>
  <c r="AN13"/>
  <c r="HW12"/>
  <c r="HV12"/>
  <c r="HU12"/>
  <c r="HT12"/>
  <c r="HS12"/>
  <c r="HR12"/>
  <c r="HQ12"/>
  <c r="HP12"/>
  <c r="HO12"/>
  <c r="HN12"/>
  <c r="HM12"/>
  <c r="HL12"/>
  <c r="HK12"/>
  <c r="HJ12"/>
  <c r="HI12"/>
  <c r="HH12"/>
  <c r="HG12"/>
  <c r="HF12"/>
  <c r="HE12"/>
  <c r="HD12"/>
  <c r="HC12"/>
  <c r="HB12"/>
  <c r="HA12"/>
  <c r="GZ12"/>
  <c r="GY12"/>
  <c r="GX12"/>
  <c r="GW12"/>
  <c r="GV12"/>
  <c r="GU12"/>
  <c r="GT12"/>
  <c r="GS12"/>
  <c r="GR12"/>
  <c r="GQ12"/>
  <c r="GP12"/>
  <c r="GO12"/>
  <c r="GN12"/>
  <c r="GM12"/>
  <c r="GL12"/>
  <c r="GK12"/>
  <c r="GJ12"/>
  <c r="GI12"/>
  <c r="GH12"/>
  <c r="GG12"/>
  <c r="GF12"/>
  <c r="GE12"/>
  <c r="GD12"/>
  <c r="GC12"/>
  <c r="GB12"/>
  <c r="GA12"/>
  <c r="FZ12"/>
  <c r="FY12"/>
  <c r="FX12"/>
  <c r="FW12"/>
  <c r="FV12"/>
  <c r="FU12"/>
  <c r="FT12"/>
  <c r="FS12"/>
  <c r="FR12"/>
  <c r="FQ12"/>
  <c r="FP12"/>
  <c r="FO12"/>
  <c r="FN12"/>
  <c r="FM12"/>
  <c r="FL12"/>
  <c r="FK12"/>
  <c r="FJ12"/>
  <c r="FI12"/>
  <c r="FH12"/>
  <c r="FG12"/>
  <c r="FF12"/>
  <c r="FE12"/>
  <c r="FD12"/>
  <c r="FC12"/>
  <c r="FB12"/>
  <c r="FA12"/>
  <c r="EZ12"/>
  <c r="EY12"/>
  <c r="EX12"/>
  <c r="EW12"/>
  <c r="EV12"/>
  <c r="EU12"/>
  <c r="ET12"/>
  <c r="ES12"/>
  <c r="ER12"/>
  <c r="EQ12"/>
  <c r="EP12"/>
  <c r="EO12"/>
  <c r="EN12"/>
  <c r="EM12"/>
  <c r="EL12"/>
  <c r="EK12"/>
  <c r="EJ12"/>
  <c r="EI12"/>
  <c r="EH12"/>
  <c r="EG12"/>
  <c r="EF12"/>
  <c r="EE12"/>
  <c r="ED12"/>
  <c r="EC12"/>
  <c r="EB12"/>
  <c r="EA12"/>
  <c r="DZ12"/>
  <c r="DY12"/>
  <c r="DX12"/>
  <c r="DW12"/>
  <c r="DV12"/>
  <c r="DU12"/>
  <c r="DT12"/>
  <c r="DS12"/>
  <c r="DR12"/>
  <c r="DQ12"/>
  <c r="DP12"/>
  <c r="DO12"/>
  <c r="DN12"/>
  <c r="DM12"/>
  <c r="DL12"/>
  <c r="DK12"/>
  <c r="DJ12"/>
  <c r="DI12"/>
  <c r="DH12"/>
  <c r="DG12"/>
  <c r="DF12"/>
  <c r="DE12"/>
  <c r="DD12"/>
  <c r="DC12"/>
  <c r="DB12"/>
  <c r="DA12"/>
  <c r="CZ12"/>
  <c r="CY12"/>
  <c r="CX12"/>
  <c r="CW12"/>
  <c r="CV12"/>
  <c r="CU12"/>
  <c r="CT12"/>
  <c r="CS12"/>
  <c r="CR12"/>
  <c r="CQ12"/>
  <c r="CP12"/>
  <c r="CO12"/>
  <c r="CN12"/>
  <c r="CM12"/>
  <c r="CL12"/>
  <c r="CK12"/>
  <c r="CJ12"/>
  <c r="CI12"/>
  <c r="CH12"/>
  <c r="CG12"/>
  <c r="CF12"/>
  <c r="CE12"/>
  <c r="CD12"/>
  <c r="CC12"/>
  <c r="CB12"/>
  <c r="CA12"/>
  <c r="BZ12"/>
  <c r="BY12"/>
  <c r="BX12"/>
  <c r="BW12"/>
  <c r="BV12"/>
  <c r="BU12"/>
  <c r="BT12"/>
  <c r="BS12"/>
  <c r="BR12"/>
  <c r="BQ12"/>
  <c r="BP12"/>
  <c r="BO12"/>
  <c r="BN12"/>
  <c r="BM12"/>
  <c r="BL12"/>
  <c r="BK12"/>
  <c r="BJ12"/>
  <c r="BI12"/>
  <c r="BH12"/>
  <c r="BG12"/>
  <c r="BF12"/>
  <c r="BE12"/>
  <c r="BD12"/>
  <c r="BC12"/>
  <c r="BB12"/>
  <c r="BA12"/>
  <c r="AZ12"/>
  <c r="AY12"/>
  <c r="AX12"/>
  <c r="AW12"/>
  <c r="AV12"/>
  <c r="AU12"/>
  <c r="AT12"/>
  <c r="AS12"/>
  <c r="AR12"/>
  <c r="AQ12"/>
  <c r="AP12"/>
  <c r="AO12"/>
  <c r="AN12"/>
  <c r="HW11"/>
  <c r="HV11"/>
  <c r="HU11"/>
  <c r="HT11"/>
  <c r="HS11"/>
  <c r="HR11"/>
  <c r="HQ11"/>
  <c r="HP11"/>
  <c r="HO11"/>
  <c r="HN11"/>
  <c r="HM11"/>
  <c r="HL11"/>
  <c r="HK11"/>
  <c r="HJ11"/>
  <c r="HI11"/>
  <c r="HH11"/>
  <c r="HG11"/>
  <c r="HF11"/>
  <c r="HE11"/>
  <c r="HD11"/>
  <c r="HC11"/>
  <c r="HB11"/>
  <c r="HA11"/>
  <c r="GZ11"/>
  <c r="GY11"/>
  <c r="GX11"/>
  <c r="GW11"/>
  <c r="GV11"/>
  <c r="GU11"/>
  <c r="GT11"/>
  <c r="GS11"/>
  <c r="GR11"/>
  <c r="GQ11"/>
  <c r="GP11"/>
  <c r="GO11"/>
  <c r="GN11"/>
  <c r="GM11"/>
  <c r="GL11"/>
  <c r="GK11"/>
  <c r="GJ11"/>
  <c r="GI11"/>
  <c r="GH11"/>
  <c r="GG11"/>
  <c r="GF11"/>
  <c r="GE11"/>
  <c r="GD11"/>
  <c r="GC11"/>
  <c r="GB11"/>
  <c r="GA11"/>
  <c r="FZ11"/>
  <c r="FY11"/>
  <c r="FX11"/>
  <c r="FW11"/>
  <c r="FV11"/>
  <c r="FU11"/>
  <c r="FT11"/>
  <c r="FS11"/>
  <c r="FR11"/>
  <c r="FQ11"/>
  <c r="FP11"/>
  <c r="FO11"/>
  <c r="FN11"/>
  <c r="FM11"/>
  <c r="FL11"/>
  <c r="FK11"/>
  <c r="FJ11"/>
  <c r="FI11"/>
  <c r="FH11"/>
  <c r="FG11"/>
  <c r="FF11"/>
  <c r="FE11"/>
  <c r="FD11"/>
  <c r="FC11"/>
  <c r="FB11"/>
  <c r="FA11"/>
  <c r="EZ11"/>
  <c r="EY11"/>
  <c r="EX11"/>
  <c r="EW11"/>
  <c r="EV11"/>
  <c r="EU11"/>
  <c r="ET11"/>
  <c r="ES11"/>
  <c r="ER11"/>
  <c r="EQ11"/>
  <c r="EP11"/>
  <c r="EO11"/>
  <c r="EN11"/>
  <c r="EM11"/>
  <c r="EL11"/>
  <c r="EK11"/>
  <c r="EJ11"/>
  <c r="EI11"/>
  <c r="EH11"/>
  <c r="EG11"/>
  <c r="EF11"/>
  <c r="EE11"/>
  <c r="ED11"/>
  <c r="EC11"/>
  <c r="EB11"/>
  <c r="EA11"/>
  <c r="DZ11"/>
  <c r="DY11"/>
  <c r="DX11"/>
  <c r="DW11"/>
  <c r="DV11"/>
  <c r="DU11"/>
  <c r="DT11"/>
  <c r="DS11"/>
  <c r="DR11"/>
  <c r="DQ11"/>
  <c r="DP11"/>
  <c r="DO11"/>
  <c r="DN11"/>
  <c r="DM11"/>
  <c r="DL11"/>
  <c r="DK11"/>
  <c r="DJ11"/>
  <c r="DI11"/>
  <c r="DH11"/>
  <c r="DG11"/>
  <c r="DF11"/>
  <c r="DE11"/>
  <c r="DD11"/>
  <c r="DC11"/>
  <c r="DB11"/>
  <c r="DA11"/>
  <c r="CZ11"/>
  <c r="CY11"/>
  <c r="CX11"/>
  <c r="CW11"/>
  <c r="CV11"/>
  <c r="CU11"/>
  <c r="CT11"/>
  <c r="CS11"/>
  <c r="CR11"/>
  <c r="CQ11"/>
  <c r="CP11"/>
  <c r="CO11"/>
  <c r="CN11"/>
  <c r="CM11"/>
  <c r="CL11"/>
  <c r="CK11"/>
  <c r="CJ11"/>
  <c r="CI11"/>
  <c r="CH11"/>
  <c r="CG11"/>
  <c r="CF11"/>
  <c r="CE11"/>
  <c r="CD11"/>
  <c r="CC11"/>
  <c r="CB11"/>
  <c r="CA11"/>
  <c r="BZ11"/>
  <c r="BY11"/>
  <c r="BX11"/>
  <c r="BW11"/>
  <c r="BV11"/>
  <c r="BU11"/>
  <c r="BT11"/>
  <c r="BS11"/>
  <c r="BR11"/>
  <c r="BQ11"/>
  <c r="BP11"/>
  <c r="BO11"/>
  <c r="BN11"/>
  <c r="BM11"/>
  <c r="BL11"/>
  <c r="BK11"/>
  <c r="BJ11"/>
  <c r="BI11"/>
  <c r="BH11"/>
  <c r="BG11"/>
  <c r="BF11"/>
  <c r="BE11"/>
  <c r="BD11"/>
  <c r="BC11"/>
  <c r="BB11"/>
  <c r="BA11"/>
  <c r="AZ11"/>
  <c r="AY11"/>
  <c r="AX11"/>
  <c r="AW11"/>
  <c r="AV11"/>
  <c r="AU11"/>
  <c r="AT11"/>
  <c r="AS11"/>
  <c r="AR11"/>
  <c r="AQ11"/>
  <c r="AP11"/>
  <c r="AO11"/>
  <c r="AN11"/>
  <c r="HW10"/>
  <c r="HV10"/>
  <c r="HU10"/>
  <c r="HT10"/>
  <c r="HS10"/>
  <c r="HR10"/>
  <c r="HQ10"/>
  <c r="HP10"/>
  <c r="HO10"/>
  <c r="HN10"/>
  <c r="HM10"/>
  <c r="HL10"/>
  <c r="HK10"/>
  <c r="HJ10"/>
  <c r="HI10"/>
  <c r="HH10"/>
  <c r="HG10"/>
  <c r="HF10"/>
  <c r="HE10"/>
  <c r="HD10"/>
  <c r="HC10"/>
  <c r="HB10"/>
  <c r="HA10"/>
  <c r="GZ10"/>
  <c r="GY10"/>
  <c r="GX10"/>
  <c r="GW10"/>
  <c r="GV10"/>
  <c r="GU10"/>
  <c r="GT10"/>
  <c r="GS10"/>
  <c r="GR10"/>
  <c r="GQ10"/>
  <c r="GP10"/>
  <c r="GO10"/>
  <c r="GN10"/>
  <c r="GM10"/>
  <c r="GL10"/>
  <c r="GK10"/>
  <c r="GJ10"/>
  <c r="GI10"/>
  <c r="GH10"/>
  <c r="GG10"/>
  <c r="GF10"/>
  <c r="GE10"/>
  <c r="GD10"/>
  <c r="GC10"/>
  <c r="GB10"/>
  <c r="GA10"/>
  <c r="FZ10"/>
  <c r="FY10"/>
  <c r="FX10"/>
  <c r="FW10"/>
  <c r="FV10"/>
  <c r="FU10"/>
  <c r="FT10"/>
  <c r="FS10"/>
  <c r="FR10"/>
  <c r="FQ10"/>
  <c r="FP10"/>
  <c r="FO10"/>
  <c r="FN10"/>
  <c r="FM10"/>
  <c r="FL10"/>
  <c r="FK10"/>
  <c r="FJ10"/>
  <c r="FI10"/>
  <c r="FH10"/>
  <c r="FG10"/>
  <c r="FF10"/>
  <c r="FE10"/>
  <c r="FD10"/>
  <c r="FC10"/>
  <c r="FB10"/>
  <c r="FA10"/>
  <c r="EZ10"/>
  <c r="EY10"/>
  <c r="EX10"/>
  <c r="EW10"/>
  <c r="EV10"/>
  <c r="EU10"/>
  <c r="ET10"/>
  <c r="ES10"/>
  <c r="ER10"/>
  <c r="EQ10"/>
  <c r="EP10"/>
  <c r="EO10"/>
  <c r="EN10"/>
  <c r="EM10"/>
  <c r="EL10"/>
  <c r="EK10"/>
  <c r="EJ10"/>
  <c r="EI10"/>
  <c r="EH10"/>
  <c r="EG10"/>
  <c r="EF10"/>
  <c r="EE10"/>
  <c r="ED10"/>
  <c r="EC10"/>
  <c r="EB10"/>
  <c r="EA10"/>
  <c r="DZ10"/>
  <c r="DY10"/>
  <c r="DX10"/>
  <c r="DW10"/>
  <c r="DV10"/>
  <c r="DU10"/>
  <c r="DT10"/>
  <c r="DS10"/>
  <c r="DR10"/>
  <c r="DQ10"/>
  <c r="DP10"/>
  <c r="DO10"/>
  <c r="DN10"/>
  <c r="DM10"/>
  <c r="DL10"/>
  <c r="DK10"/>
  <c r="DJ10"/>
  <c r="DI10"/>
  <c r="DH10"/>
  <c r="DG10"/>
  <c r="DF10"/>
  <c r="DE10"/>
  <c r="DD10"/>
  <c r="DC10"/>
  <c r="DB10"/>
  <c r="DA10"/>
  <c r="CZ10"/>
  <c r="CY10"/>
  <c r="CX10"/>
  <c r="CW10"/>
  <c r="CV10"/>
  <c r="CU10"/>
  <c r="CT10"/>
  <c r="CS10"/>
  <c r="CR10"/>
  <c r="CQ10"/>
  <c r="CP10"/>
  <c r="CO10"/>
  <c r="CN10"/>
  <c r="CM10"/>
  <c r="CL10"/>
  <c r="CK10"/>
  <c r="CJ10"/>
  <c r="CI10"/>
  <c r="CH10"/>
  <c r="CG10"/>
  <c r="CF10"/>
  <c r="CE10"/>
  <c r="CD10"/>
  <c r="CC10"/>
  <c r="CB10"/>
  <c r="CA10"/>
  <c r="BZ10"/>
  <c r="BY10"/>
  <c r="BX10"/>
  <c r="BW10"/>
  <c r="BV10"/>
  <c r="BU10"/>
  <c r="BT10"/>
  <c r="BS10"/>
  <c r="BR10"/>
  <c r="BQ10"/>
  <c r="BP10"/>
  <c r="BO10"/>
  <c r="BN10"/>
  <c r="BM10"/>
  <c r="BL10"/>
  <c r="BK10"/>
  <c r="BJ10"/>
  <c r="BI10"/>
  <c r="BH10"/>
  <c r="BG10"/>
  <c r="BF10"/>
  <c r="BE10"/>
  <c r="BD10"/>
  <c r="BC10"/>
  <c r="BB10"/>
  <c r="BA10"/>
  <c r="AZ10"/>
  <c r="AY10"/>
  <c r="AX10"/>
  <c r="AW10"/>
  <c r="AV10"/>
  <c r="AU10"/>
  <c r="AT10"/>
  <c r="AS10"/>
  <c r="AR10"/>
  <c r="AQ10"/>
  <c r="AP10"/>
  <c r="AO10"/>
  <c r="AN10"/>
  <c r="HW9"/>
  <c r="HV9"/>
  <c r="HU9"/>
  <c r="HT9"/>
  <c r="HS9"/>
  <c r="HR9"/>
  <c r="HQ9"/>
  <c r="HP9"/>
  <c r="HO9"/>
  <c r="HN9"/>
  <c r="HM9"/>
  <c r="HL9"/>
  <c r="HK9"/>
  <c r="HJ9"/>
  <c r="HI9"/>
  <c r="HH9"/>
  <c r="HG9"/>
  <c r="HF9"/>
  <c r="HE9"/>
  <c r="HD9"/>
  <c r="HC9"/>
  <c r="HB9"/>
  <c r="HA9"/>
  <c r="GZ9"/>
  <c r="GY9"/>
  <c r="GX9"/>
  <c r="GW9"/>
  <c r="GV9"/>
  <c r="GU9"/>
  <c r="GT9"/>
  <c r="GS9"/>
  <c r="GR9"/>
  <c r="GQ9"/>
  <c r="GP9"/>
  <c r="GO9"/>
  <c r="GN9"/>
  <c r="GM9"/>
  <c r="GL9"/>
  <c r="GK9"/>
  <c r="GJ9"/>
  <c r="GI9"/>
  <c r="GH9"/>
  <c r="GG9"/>
  <c r="GF9"/>
  <c r="GE9"/>
  <c r="GD9"/>
  <c r="GC9"/>
  <c r="GB9"/>
  <c r="GA9"/>
  <c r="FZ9"/>
  <c r="FY9"/>
  <c r="FX9"/>
  <c r="FW9"/>
  <c r="FV9"/>
  <c r="FU9"/>
  <c r="FT9"/>
  <c r="FS9"/>
  <c r="FR9"/>
  <c r="FQ9"/>
  <c r="FP9"/>
  <c r="FO9"/>
  <c r="FN9"/>
  <c r="FM9"/>
  <c r="FL9"/>
  <c r="FK9"/>
  <c r="FJ9"/>
  <c r="FI9"/>
  <c r="FH9"/>
  <c r="FG9"/>
  <c r="FF9"/>
  <c r="FE9"/>
  <c r="FD9"/>
  <c r="FC9"/>
  <c r="FB9"/>
  <c r="FA9"/>
  <c r="EZ9"/>
  <c r="EY9"/>
  <c r="EX9"/>
  <c r="EW9"/>
  <c r="EV9"/>
  <c r="EU9"/>
  <c r="ET9"/>
  <c r="ES9"/>
  <c r="ER9"/>
  <c r="EQ9"/>
  <c r="EP9"/>
  <c r="EO9"/>
  <c r="EN9"/>
  <c r="EM9"/>
  <c r="EL9"/>
  <c r="EK9"/>
  <c r="EJ9"/>
  <c r="EI9"/>
  <c r="EH9"/>
  <c r="EG9"/>
  <c r="EF9"/>
  <c r="EE9"/>
  <c r="ED9"/>
  <c r="EC9"/>
  <c r="EB9"/>
  <c r="EA9"/>
  <c r="DZ9"/>
  <c r="DY9"/>
  <c r="DX9"/>
  <c r="DW9"/>
  <c r="DV9"/>
  <c r="DU9"/>
  <c r="DT9"/>
  <c r="DS9"/>
  <c r="DR9"/>
  <c r="DQ9"/>
  <c r="DP9"/>
  <c r="DO9"/>
  <c r="DN9"/>
  <c r="DM9"/>
  <c r="DL9"/>
  <c r="DK9"/>
  <c r="DJ9"/>
  <c r="DI9"/>
  <c r="DH9"/>
  <c r="DG9"/>
  <c r="DF9"/>
  <c r="DE9"/>
  <c r="DD9"/>
  <c r="DC9"/>
  <c r="DB9"/>
  <c r="DA9"/>
  <c r="CZ9"/>
  <c r="CY9"/>
  <c r="CX9"/>
  <c r="CW9"/>
  <c r="CV9"/>
  <c r="CU9"/>
  <c r="CT9"/>
  <c r="CS9"/>
  <c r="CR9"/>
  <c r="CQ9"/>
  <c r="CP9"/>
  <c r="CO9"/>
  <c r="CN9"/>
  <c r="CM9"/>
  <c r="CL9"/>
  <c r="CK9"/>
  <c r="CJ9"/>
  <c r="CI9"/>
  <c r="CH9"/>
  <c r="CG9"/>
  <c r="CF9"/>
  <c r="CE9"/>
  <c r="CD9"/>
  <c r="CC9"/>
  <c r="CB9"/>
  <c r="CA9"/>
  <c r="BZ9"/>
  <c r="BY9"/>
  <c r="BX9"/>
  <c r="BW9"/>
  <c r="BV9"/>
  <c r="BU9"/>
  <c r="BT9"/>
  <c r="BS9"/>
  <c r="BR9"/>
  <c r="BQ9"/>
  <c r="BP9"/>
  <c r="BO9"/>
  <c r="BN9"/>
  <c r="BM9"/>
  <c r="BL9"/>
  <c r="BK9"/>
  <c r="BJ9"/>
  <c r="BI9"/>
  <c r="BH9"/>
  <c r="BG9"/>
  <c r="BF9"/>
  <c r="BE9"/>
  <c r="BD9"/>
  <c r="BC9"/>
  <c r="BB9"/>
  <c r="BA9"/>
  <c r="AZ9"/>
  <c r="J15" s="1"/>
  <c r="AY9"/>
  <c r="AX9"/>
  <c r="AW9"/>
  <c r="AV9"/>
  <c r="AU9"/>
  <c r="AT9"/>
  <c r="AS9"/>
  <c r="AR9"/>
  <c r="AQ9"/>
  <c r="AP9"/>
  <c r="AO9"/>
  <c r="AN9"/>
  <c r="HW8"/>
  <c r="HV8"/>
  <c r="HU8"/>
  <c r="HT8"/>
  <c r="HS8"/>
  <c r="HR8"/>
  <c r="HQ8"/>
  <c r="HP8"/>
  <c r="HO8"/>
  <c r="HN8"/>
  <c r="HM8"/>
  <c r="HL8"/>
  <c r="HK8"/>
  <c r="HJ8"/>
  <c r="HI8"/>
  <c r="HH8"/>
  <c r="HG8"/>
  <c r="HF8"/>
  <c r="HE8"/>
  <c r="HD8"/>
  <c r="HC8"/>
  <c r="HB8"/>
  <c r="HA8"/>
  <c r="GZ8"/>
  <c r="GY8"/>
  <c r="GX8"/>
  <c r="GW8"/>
  <c r="GV8"/>
  <c r="GU8"/>
  <c r="GT8"/>
  <c r="GS8"/>
  <c r="GR8"/>
  <c r="GQ8"/>
  <c r="GP8"/>
  <c r="GO8"/>
  <c r="GN8"/>
  <c r="GM8"/>
  <c r="GL8"/>
  <c r="GK8"/>
  <c r="GJ8"/>
  <c r="GI8"/>
  <c r="GH8"/>
  <c r="GG8"/>
  <c r="GF8"/>
  <c r="GE8"/>
  <c r="GD8"/>
  <c r="GC8"/>
  <c r="GB8"/>
  <c r="GA8"/>
  <c r="FZ8"/>
  <c r="FY8"/>
  <c r="FX8"/>
  <c r="FW8"/>
  <c r="FV8"/>
  <c r="FU8"/>
  <c r="FT8"/>
  <c r="FS8"/>
  <c r="FR8"/>
  <c r="FQ8"/>
  <c r="FP8"/>
  <c r="FO8"/>
  <c r="FN8"/>
  <c r="FM8"/>
  <c r="FL8"/>
  <c r="FK8"/>
  <c r="FJ8"/>
  <c r="FI8"/>
  <c r="FH8"/>
  <c r="FG8"/>
  <c r="FF8"/>
  <c r="FE8"/>
  <c r="FD8"/>
  <c r="FC8"/>
  <c r="FB8"/>
  <c r="FA8"/>
  <c r="EZ8"/>
  <c r="EY8"/>
  <c r="EX8"/>
  <c r="EW8"/>
  <c r="EV8"/>
  <c r="EU8"/>
  <c r="ET8"/>
  <c r="ES8"/>
  <c r="ER8"/>
  <c r="EQ8"/>
  <c r="EP8"/>
  <c r="EO8"/>
  <c r="EN8"/>
  <c r="EM8"/>
  <c r="EL8"/>
  <c r="EK8"/>
  <c r="EJ8"/>
  <c r="EI8"/>
  <c r="EH8"/>
  <c r="EG8"/>
  <c r="EF8"/>
  <c r="EE8"/>
  <c r="ED8"/>
  <c r="EC8"/>
  <c r="EB8"/>
  <c r="EA8"/>
  <c r="DZ8"/>
  <c r="DY8"/>
  <c r="DX8"/>
  <c r="DW8"/>
  <c r="DV8"/>
  <c r="DU8"/>
  <c r="DT8"/>
  <c r="DS8"/>
  <c r="DR8"/>
  <c r="DQ8"/>
  <c r="DP8"/>
  <c r="DO8"/>
  <c r="DN8"/>
  <c r="DM8"/>
  <c r="DL8"/>
  <c r="DK8"/>
  <c r="DJ8"/>
  <c r="DI8"/>
  <c r="DH8"/>
  <c r="DG8"/>
  <c r="DF8"/>
  <c r="DE8"/>
  <c r="DD8"/>
  <c r="DC8"/>
  <c r="DB8"/>
  <c r="DA8"/>
  <c r="CZ8"/>
  <c r="CY8"/>
  <c r="CX8"/>
  <c r="CW8"/>
  <c r="CV8"/>
  <c r="CU8"/>
  <c r="CT8"/>
  <c r="CS8"/>
  <c r="CR8"/>
  <c r="CQ8"/>
  <c r="CP8"/>
  <c r="CO8"/>
  <c r="CN8"/>
  <c r="CM8"/>
  <c r="CL8"/>
  <c r="CK8"/>
  <c r="CJ8"/>
  <c r="CI8"/>
  <c r="CH8"/>
  <c r="CG8"/>
  <c r="CF8"/>
  <c r="CE8"/>
  <c r="CD8"/>
  <c r="CC8"/>
  <c r="CB8"/>
  <c r="CA8"/>
  <c r="BZ8"/>
  <c r="BY8"/>
  <c r="BX8"/>
  <c r="BW8"/>
  <c r="BV8"/>
  <c r="BU8"/>
  <c r="BT8"/>
  <c r="BS8"/>
  <c r="BR8"/>
  <c r="BQ8"/>
  <c r="BP8"/>
  <c r="BO8"/>
  <c r="BN8"/>
  <c r="BM8"/>
  <c r="BL8"/>
  <c r="BK8"/>
  <c r="BJ8"/>
  <c r="BI8"/>
  <c r="BH8"/>
  <c r="BG8"/>
  <c r="BF8"/>
  <c r="BE8"/>
  <c r="BD8"/>
  <c r="BC8"/>
  <c r="BB8"/>
  <c r="BA8"/>
  <c r="AZ8"/>
  <c r="AY8"/>
  <c r="AX8"/>
  <c r="AW8"/>
  <c r="AV8"/>
  <c r="AU8"/>
  <c r="AT8"/>
  <c r="AS8"/>
  <c r="AR8"/>
  <c r="AQ8"/>
  <c r="AP8"/>
  <c r="AO8"/>
  <c r="AN8"/>
  <c r="HW7"/>
  <c r="HV7"/>
  <c r="HU7"/>
  <c r="HT7"/>
  <c r="HS7"/>
  <c r="HR7"/>
  <c r="HQ7"/>
  <c r="HP7"/>
  <c r="HO7"/>
  <c r="HN7"/>
  <c r="HM7"/>
  <c r="HL7"/>
  <c r="HK7"/>
  <c r="HJ7"/>
  <c r="HI7"/>
  <c r="HH7"/>
  <c r="HG7"/>
  <c r="HF7"/>
  <c r="HE7"/>
  <c r="HD7"/>
  <c r="HC7"/>
  <c r="HB7"/>
  <c r="HA7"/>
  <c r="GZ7"/>
  <c r="GY7"/>
  <c r="GX7"/>
  <c r="GW7"/>
  <c r="GV7"/>
  <c r="GU7"/>
  <c r="GT7"/>
  <c r="GS7"/>
  <c r="GR7"/>
  <c r="GQ7"/>
  <c r="GP7"/>
  <c r="GO7"/>
  <c r="GN7"/>
  <c r="GM7"/>
  <c r="GL7"/>
  <c r="GK7"/>
  <c r="GJ7"/>
  <c r="GI7"/>
  <c r="GH7"/>
  <c r="GG7"/>
  <c r="GF7"/>
  <c r="GE7"/>
  <c r="GD7"/>
  <c r="GC7"/>
  <c r="GB7"/>
  <c r="GA7"/>
  <c r="FZ7"/>
  <c r="FY7"/>
  <c r="FX7"/>
  <c r="FW7"/>
  <c r="FV7"/>
  <c r="FU7"/>
  <c r="FT7"/>
  <c r="FS7"/>
  <c r="FR7"/>
  <c r="FQ7"/>
  <c r="FP7"/>
  <c r="FO7"/>
  <c r="FN7"/>
  <c r="FM7"/>
  <c r="FL7"/>
  <c r="FK7"/>
  <c r="FJ7"/>
  <c r="FI7"/>
  <c r="FH7"/>
  <c r="FG7"/>
  <c r="FF7"/>
  <c r="FE7"/>
  <c r="FD7"/>
  <c r="FC7"/>
  <c r="FB7"/>
  <c r="FA7"/>
  <c r="EZ7"/>
  <c r="EY7"/>
  <c r="EX7"/>
  <c r="EW7"/>
  <c r="EV7"/>
  <c r="EU7"/>
  <c r="ET7"/>
  <c r="ES7"/>
  <c r="ER7"/>
  <c r="EQ7"/>
  <c r="EP7"/>
  <c r="EO7"/>
  <c r="EN7"/>
  <c r="EM7"/>
  <c r="EL7"/>
  <c r="EK7"/>
  <c r="EJ7"/>
  <c r="EI7"/>
  <c r="EH7"/>
  <c r="EG7"/>
  <c r="EF7"/>
  <c r="EE7"/>
  <c r="ED7"/>
  <c r="EC7"/>
  <c r="EB7"/>
  <c r="EA7"/>
  <c r="DZ7"/>
  <c r="DY7"/>
  <c r="DX7"/>
  <c r="DW7"/>
  <c r="DV7"/>
  <c r="DU7"/>
  <c r="DT7"/>
  <c r="DS7"/>
  <c r="DR7"/>
  <c r="DQ7"/>
  <c r="DP7"/>
  <c r="DO7"/>
  <c r="DN7"/>
  <c r="DM7"/>
  <c r="DL7"/>
  <c r="DK7"/>
  <c r="DJ7"/>
  <c r="DI7"/>
  <c r="DH7"/>
  <c r="DG7"/>
  <c r="DF7"/>
  <c r="DE7"/>
  <c r="DD7"/>
  <c r="DC7"/>
  <c r="DB7"/>
  <c r="DA7"/>
  <c r="CZ7"/>
  <c r="CY7"/>
  <c r="CX7"/>
  <c r="CW7"/>
  <c r="CV7"/>
  <c r="CU7"/>
  <c r="CT7"/>
  <c r="CS7"/>
  <c r="CR7"/>
  <c r="CQ7"/>
  <c r="CP7"/>
  <c r="CO7"/>
  <c r="CN7"/>
  <c r="CM7"/>
  <c r="CL7"/>
  <c r="CK7"/>
  <c r="CJ7"/>
  <c r="CI7"/>
  <c r="CH7"/>
  <c r="CG7"/>
  <c r="CF7"/>
  <c r="CE7"/>
  <c r="CD7"/>
  <c r="CC7"/>
  <c r="CB7"/>
  <c r="CA7"/>
  <c r="BZ7"/>
  <c r="BY7"/>
  <c r="BX7"/>
  <c r="BW7"/>
  <c r="BV7"/>
  <c r="BU7"/>
  <c r="BT7"/>
  <c r="BS7"/>
  <c r="BR7"/>
  <c r="BQ7"/>
  <c r="BP7"/>
  <c r="BO7"/>
  <c r="BN7"/>
  <c r="BM7"/>
  <c r="BL7"/>
  <c r="BK7"/>
  <c r="BJ7"/>
  <c r="BI7"/>
  <c r="BH7"/>
  <c r="BG7"/>
  <c r="BF7"/>
  <c r="BE7"/>
  <c r="BD7"/>
  <c r="BC7"/>
  <c r="BB7"/>
  <c r="BA7"/>
  <c r="AZ7"/>
  <c r="AY7"/>
  <c r="AX7"/>
  <c r="AW7"/>
  <c r="AV7"/>
  <c r="AU7"/>
  <c r="AT7"/>
  <c r="AS7"/>
  <c r="AR7"/>
  <c r="AQ7"/>
  <c r="AP7"/>
  <c r="AO7"/>
  <c r="AN7"/>
  <c r="HW6"/>
  <c r="HV6"/>
  <c r="HU6"/>
  <c r="HT6"/>
  <c r="HS6"/>
  <c r="HR6"/>
  <c r="HQ6"/>
  <c r="HP6"/>
  <c r="HO6"/>
  <c r="HN6"/>
  <c r="HM6"/>
  <c r="HL6"/>
  <c r="HK6"/>
  <c r="HJ6"/>
  <c r="HI6"/>
  <c r="HH6"/>
  <c r="HG6"/>
  <c r="HF6"/>
  <c r="HE6"/>
  <c r="HD6"/>
  <c r="HC6"/>
  <c r="HB6"/>
  <c r="HA6"/>
  <c r="GZ6"/>
  <c r="GY6"/>
  <c r="GX6"/>
  <c r="GW6"/>
  <c r="GV6"/>
  <c r="GU6"/>
  <c r="GT6"/>
  <c r="GS6"/>
  <c r="GR6"/>
  <c r="GQ6"/>
  <c r="GP6"/>
  <c r="GO6"/>
  <c r="GN6"/>
  <c r="GM6"/>
  <c r="GL6"/>
  <c r="GK6"/>
  <c r="GJ6"/>
  <c r="GI6"/>
  <c r="GH6"/>
  <c r="GG6"/>
  <c r="GF6"/>
  <c r="GE6"/>
  <c r="GD6"/>
  <c r="GC6"/>
  <c r="GB6"/>
  <c r="GA6"/>
  <c r="FZ6"/>
  <c r="FY6"/>
  <c r="FX6"/>
  <c r="FW6"/>
  <c r="FV6"/>
  <c r="FU6"/>
  <c r="FT6"/>
  <c r="FS6"/>
  <c r="FR6"/>
  <c r="FQ6"/>
  <c r="FP6"/>
  <c r="FO6"/>
  <c r="FN6"/>
  <c r="FM6"/>
  <c r="FL6"/>
  <c r="FK6"/>
  <c r="FJ6"/>
  <c r="FI6"/>
  <c r="FH6"/>
  <c r="FG6"/>
  <c r="FF6"/>
  <c r="FE6"/>
  <c r="FD6"/>
  <c r="FC6"/>
  <c r="FB6"/>
  <c r="FA6"/>
  <c r="EZ6"/>
  <c r="EY6"/>
  <c r="EX6"/>
  <c r="EW6"/>
  <c r="EV6"/>
  <c r="EU6"/>
  <c r="ET6"/>
  <c r="ES6"/>
  <c r="ER6"/>
  <c r="EQ6"/>
  <c r="EP6"/>
  <c r="EO6"/>
  <c r="EN6"/>
  <c r="EM6"/>
  <c r="EL6"/>
  <c r="EK6"/>
  <c r="EJ6"/>
  <c r="EI6"/>
  <c r="EH6"/>
  <c r="EG6"/>
  <c r="EF6"/>
  <c r="EE6"/>
  <c r="ED6"/>
  <c r="EC6"/>
  <c r="EB6"/>
  <c r="EA6"/>
  <c r="DZ6"/>
  <c r="DY6"/>
  <c r="DX6"/>
  <c r="DW6"/>
  <c r="DV6"/>
  <c r="DU6"/>
  <c r="DT6"/>
  <c r="DS6"/>
  <c r="DR6"/>
  <c r="DQ6"/>
  <c r="DP6"/>
  <c r="DO6"/>
  <c r="DN6"/>
  <c r="DM6"/>
  <c r="DL6"/>
  <c r="DK6"/>
  <c r="DJ6"/>
  <c r="DI6"/>
  <c r="DH6"/>
  <c r="DG6"/>
  <c r="DF6"/>
  <c r="DE6"/>
  <c r="DD6"/>
  <c r="DC6"/>
  <c r="DB6"/>
  <c r="DA6"/>
  <c r="CZ6"/>
  <c r="CY6"/>
  <c r="CX6"/>
  <c r="CW6"/>
  <c r="CV6"/>
  <c r="CU6"/>
  <c r="CT6"/>
  <c r="CS6"/>
  <c r="CR6"/>
  <c r="CQ6"/>
  <c r="CP6"/>
  <c r="CO6"/>
  <c r="CN6"/>
  <c r="CM6"/>
  <c r="CL6"/>
  <c r="CK6"/>
  <c r="CJ6"/>
  <c r="CI6"/>
  <c r="CH6"/>
  <c r="CG6"/>
  <c r="CF6"/>
  <c r="CE6"/>
  <c r="CD6"/>
  <c r="CC6"/>
  <c r="CB6"/>
  <c r="CA6"/>
  <c r="BZ6"/>
  <c r="BY6"/>
  <c r="BX6"/>
  <c r="BW6"/>
  <c r="BV6"/>
  <c r="BU6"/>
  <c r="BT6"/>
  <c r="BS6"/>
  <c r="BR6"/>
  <c r="BQ6"/>
  <c r="BP6"/>
  <c r="BO6"/>
  <c r="BN6"/>
  <c r="BM6"/>
  <c r="BL6"/>
  <c r="BK6"/>
  <c r="BJ6"/>
  <c r="BI6"/>
  <c r="BH6"/>
  <c r="BG6"/>
  <c r="BF6"/>
  <c r="BE6"/>
  <c r="BD6"/>
  <c r="BC6"/>
  <c r="BB6"/>
  <c r="BA6"/>
  <c r="AZ6"/>
  <c r="AY6"/>
  <c r="AX6"/>
  <c r="AW6"/>
  <c r="AV6"/>
  <c r="AU6"/>
  <c r="AT6"/>
  <c r="AS6"/>
  <c r="AR6"/>
  <c r="AQ6"/>
  <c r="AP6"/>
  <c r="AO6"/>
  <c r="AN6"/>
  <c r="HW5"/>
  <c r="HV5"/>
  <c r="HU5"/>
  <c r="HT5"/>
  <c r="HS5"/>
  <c r="HR5"/>
  <c r="HQ5"/>
  <c r="HP5"/>
  <c r="HO5"/>
  <c r="HN5"/>
  <c r="HM5"/>
  <c r="HL5"/>
  <c r="HK5"/>
  <c r="HJ5"/>
  <c r="HI5"/>
  <c r="HH5"/>
  <c r="HG5"/>
  <c r="HF5"/>
  <c r="HE5"/>
  <c r="HD5"/>
  <c r="HC5"/>
  <c r="HB5"/>
  <c r="HA5"/>
  <c r="GZ5"/>
  <c r="GY5"/>
  <c r="GX5"/>
  <c r="GW5"/>
  <c r="GV5"/>
  <c r="GU5"/>
  <c r="GT5"/>
  <c r="GS5"/>
  <c r="GR5"/>
  <c r="GQ5"/>
  <c r="GP5"/>
  <c r="GO5"/>
  <c r="GN5"/>
  <c r="GM5"/>
  <c r="GL5"/>
  <c r="GK5"/>
  <c r="GJ5"/>
  <c r="GI5"/>
  <c r="GH5"/>
  <c r="GG5"/>
  <c r="GF5"/>
  <c r="GE5"/>
  <c r="GD5"/>
  <c r="GC5"/>
  <c r="GB5"/>
  <c r="GA5"/>
  <c r="FZ5"/>
  <c r="FY5"/>
  <c r="FX5"/>
  <c r="FW5"/>
  <c r="FV5"/>
  <c r="FU5"/>
  <c r="FT5"/>
  <c r="FS5"/>
  <c r="FR5"/>
  <c r="FQ5"/>
  <c r="FP5"/>
  <c r="FO5"/>
  <c r="FN5"/>
  <c r="FM5"/>
  <c r="FL5"/>
  <c r="FK5"/>
  <c r="FJ5"/>
  <c r="FI5"/>
  <c r="FH5"/>
  <c r="FG5"/>
  <c r="FF5"/>
  <c r="FE5"/>
  <c r="FD5"/>
  <c r="FC5"/>
  <c r="FB5"/>
  <c r="FA5"/>
  <c r="EZ5"/>
  <c r="EY5"/>
  <c r="EX5"/>
  <c r="EW5"/>
  <c r="EV5"/>
  <c r="EU5"/>
  <c r="ET5"/>
  <c r="ES5"/>
  <c r="ER5"/>
  <c r="EQ5"/>
  <c r="EP5"/>
  <c r="EO5"/>
  <c r="EN5"/>
  <c r="EM5"/>
  <c r="EL5"/>
  <c r="EK5"/>
  <c r="EJ5"/>
  <c r="EI5"/>
  <c r="EH5"/>
  <c r="EG5"/>
  <c r="EF5"/>
  <c r="EE5"/>
  <c r="ED5"/>
  <c r="EC5"/>
  <c r="EB5"/>
  <c r="EA5"/>
  <c r="DZ5"/>
  <c r="DY5"/>
  <c r="DX5"/>
  <c r="DW5"/>
  <c r="DV5"/>
  <c r="DU5"/>
  <c r="DT5"/>
  <c r="DS5"/>
  <c r="DR5"/>
  <c r="DQ5"/>
  <c r="DP5"/>
  <c r="DO5"/>
  <c r="DN5"/>
  <c r="DM5"/>
  <c r="DL5"/>
  <c r="DK5"/>
  <c r="DJ5"/>
  <c r="DI5"/>
  <c r="DH5"/>
  <c r="DG5"/>
  <c r="DF5"/>
  <c r="DE5"/>
  <c r="DD5"/>
  <c r="DC5"/>
  <c r="DB5"/>
  <c r="DA5"/>
  <c r="CZ5"/>
  <c r="CY5"/>
  <c r="CX5"/>
  <c r="CW5"/>
  <c r="CV5"/>
  <c r="CU5"/>
  <c r="CT5"/>
  <c r="CS5"/>
  <c r="CR5"/>
  <c r="CQ5"/>
  <c r="CP5"/>
  <c r="CO5"/>
  <c r="CN5"/>
  <c r="CM5"/>
  <c r="CL5"/>
  <c r="CK5"/>
  <c r="CJ5"/>
  <c r="CI5"/>
  <c r="CH5"/>
  <c r="CG5"/>
  <c r="CF5"/>
  <c r="CE5"/>
  <c r="CD5"/>
  <c r="CC5"/>
  <c r="CB5"/>
  <c r="CA5"/>
  <c r="BZ5"/>
  <c r="BY5"/>
  <c r="BX5"/>
  <c r="BW5"/>
  <c r="BV5"/>
  <c r="BU5"/>
  <c r="BT5"/>
  <c r="BS5"/>
  <c r="BR5"/>
  <c r="BQ5"/>
  <c r="BP5"/>
  <c r="BO5"/>
  <c r="BN5"/>
  <c r="BM5"/>
  <c r="BL5"/>
  <c r="BK5"/>
  <c r="BJ5"/>
  <c r="BI5"/>
  <c r="BH5"/>
  <c r="BG5"/>
  <c r="BF5"/>
  <c r="BE5"/>
  <c r="BD5"/>
  <c r="BC5"/>
  <c r="BB5"/>
  <c r="BA5"/>
  <c r="AZ5"/>
  <c r="AY5"/>
  <c r="AX5"/>
  <c r="AW5"/>
  <c r="AV5"/>
  <c r="AU5"/>
  <c r="AT5"/>
  <c r="AS5"/>
  <c r="AR5"/>
  <c r="AQ5"/>
  <c r="AP5"/>
  <c r="AO5"/>
  <c r="AN5"/>
  <c r="HW4"/>
  <c r="HV4"/>
  <c r="HU4"/>
  <c r="HT4"/>
  <c r="HS4"/>
  <c r="HR4"/>
  <c r="HQ4"/>
  <c r="HP4"/>
  <c r="HO4"/>
  <c r="HN4"/>
  <c r="HM4"/>
  <c r="HL4"/>
  <c r="HK4"/>
  <c r="HJ4"/>
  <c r="HI4"/>
  <c r="HH4"/>
  <c r="HG4"/>
  <c r="HF4"/>
  <c r="HE4"/>
  <c r="HD4"/>
  <c r="HC4"/>
  <c r="HB4"/>
  <c r="HA4"/>
  <c r="GZ4"/>
  <c r="GY4"/>
  <c r="GX4"/>
  <c r="GW4"/>
  <c r="GV4"/>
  <c r="GU4"/>
  <c r="GT4"/>
  <c r="GS4"/>
  <c r="GR4"/>
  <c r="GQ4"/>
  <c r="GP4"/>
  <c r="GO4"/>
  <c r="GN4"/>
  <c r="GM4"/>
  <c r="GL4"/>
  <c r="GK4"/>
  <c r="GJ4"/>
  <c r="GI4"/>
  <c r="GH4"/>
  <c r="GG4"/>
  <c r="GF4"/>
  <c r="GE4"/>
  <c r="GD4"/>
  <c r="GC4"/>
  <c r="GB4"/>
  <c r="GA4"/>
  <c r="FZ4"/>
  <c r="FY4"/>
  <c r="FX4"/>
  <c r="FW4"/>
  <c r="FV4"/>
  <c r="FU4"/>
  <c r="FT4"/>
  <c r="FS4"/>
  <c r="FR4"/>
  <c r="FQ4"/>
  <c r="FP4"/>
  <c r="FO4"/>
  <c r="FN4"/>
  <c r="FM4"/>
  <c r="FL4"/>
  <c r="FK4"/>
  <c r="FJ4"/>
  <c r="FI4"/>
  <c r="FH4"/>
  <c r="FG4"/>
  <c r="FF4"/>
  <c r="FE4"/>
  <c r="FD4"/>
  <c r="FC4"/>
  <c r="FB4"/>
  <c r="FA4"/>
  <c r="EZ4"/>
  <c r="EY4"/>
  <c r="EX4"/>
  <c r="EW4"/>
  <c r="EV4"/>
  <c r="EU4"/>
  <c r="ET4"/>
  <c r="ES4"/>
  <c r="ER4"/>
  <c r="EQ4"/>
  <c r="EP4"/>
  <c r="EO4"/>
  <c r="EN4"/>
  <c r="EM4"/>
  <c r="EL4"/>
  <c r="EK4"/>
  <c r="EJ4"/>
  <c r="EI4"/>
  <c r="EH4"/>
  <c r="EG4"/>
  <c r="EF4"/>
  <c r="EE4"/>
  <c r="ED4"/>
  <c r="EC4"/>
  <c r="EB4"/>
  <c r="EA4"/>
  <c r="DZ4"/>
  <c r="DY4"/>
  <c r="DX4"/>
  <c r="DW4"/>
  <c r="DV4"/>
  <c r="DU4"/>
  <c r="DT4"/>
  <c r="DS4"/>
  <c r="DR4"/>
  <c r="DQ4"/>
  <c r="DP4"/>
  <c r="DO4"/>
  <c r="DN4"/>
  <c r="DM4"/>
  <c r="DL4"/>
  <c r="DK4"/>
  <c r="DJ4"/>
  <c r="DI4"/>
  <c r="DH4"/>
  <c r="DG4"/>
  <c r="DF4"/>
  <c r="DE4"/>
  <c r="DD4"/>
  <c r="DC4"/>
  <c r="DB4"/>
  <c r="DA4"/>
  <c r="CZ4"/>
  <c r="CY4"/>
  <c r="CX4"/>
  <c r="CW4"/>
  <c r="CV4"/>
  <c r="CU4"/>
  <c r="CT4"/>
  <c r="CS4"/>
  <c r="CR4"/>
  <c r="CQ4"/>
  <c r="CP4"/>
  <c r="CO4"/>
  <c r="CN4"/>
  <c r="CM4"/>
  <c r="CL4"/>
  <c r="CK4"/>
  <c r="CJ4"/>
  <c r="CI4"/>
  <c r="CH4"/>
  <c r="CG4"/>
  <c r="CF4"/>
  <c r="CE4"/>
  <c r="CD4"/>
  <c r="CC4"/>
  <c r="CB4"/>
  <c r="CA4"/>
  <c r="BZ4"/>
  <c r="BY4"/>
  <c r="BX4"/>
  <c r="BW4"/>
  <c r="BV4"/>
  <c r="BU4"/>
  <c r="BT4"/>
  <c r="BS4"/>
  <c r="BR4"/>
  <c r="BQ4"/>
  <c r="BP4"/>
  <c r="BO4"/>
  <c r="BN4"/>
  <c r="BM4"/>
  <c r="BL4"/>
  <c r="BK4"/>
  <c r="BJ4"/>
  <c r="BI4"/>
  <c r="BH4"/>
  <c r="BG4"/>
  <c r="BF4"/>
  <c r="BE4"/>
  <c r="BD4"/>
  <c r="BC4"/>
  <c r="BB4"/>
  <c r="M4" s="1"/>
  <c r="BA4"/>
  <c r="AZ4"/>
  <c r="J5" s="1"/>
  <c r="AY4"/>
  <c r="I5" s="1"/>
  <c r="AX4"/>
  <c r="AW4"/>
  <c r="AV4"/>
  <c r="J4" s="1"/>
  <c r="AU4"/>
  <c r="I4" s="1"/>
  <c r="AT4"/>
  <c r="AS4"/>
  <c r="AR4"/>
  <c r="F4" s="1"/>
  <c r="AQ4"/>
  <c r="E4" s="1"/>
  <c r="AP4"/>
  <c r="AO4"/>
  <c r="AN4"/>
  <c r="B4" s="1"/>
  <c r="Q4" s="1"/>
  <c r="HW3"/>
  <c r="HV3"/>
  <c r="HU3"/>
  <c r="HT3"/>
  <c r="HS3"/>
  <c r="HQ3"/>
  <c r="HP3"/>
  <c r="HO3"/>
  <c r="HM3"/>
  <c r="HL3"/>
  <c r="HK3"/>
  <c r="HJ3"/>
  <c r="HI3"/>
  <c r="HH3"/>
  <c r="HG3"/>
  <c r="HF3"/>
  <c r="HE3"/>
  <c r="HD3"/>
  <c r="HC3"/>
  <c r="HA3"/>
  <c r="GZ3"/>
  <c r="GY3"/>
  <c r="GW3"/>
  <c r="GV3"/>
  <c r="GU3"/>
  <c r="GT3"/>
  <c r="GS3"/>
  <c r="GR3"/>
  <c r="GQ3"/>
  <c r="GP3"/>
  <c r="GO3"/>
  <c r="GN3"/>
  <c r="GM3"/>
  <c r="GK3"/>
  <c r="GJ3"/>
  <c r="GI3"/>
  <c r="GG3"/>
  <c r="GF3"/>
  <c r="GE3"/>
  <c r="GD3"/>
  <c r="GC3"/>
  <c r="GB3"/>
  <c r="GA3"/>
  <c r="FZ3"/>
  <c r="FY3"/>
  <c r="FX3"/>
  <c r="FW3"/>
  <c r="FU3"/>
  <c r="FT3"/>
  <c r="FS3"/>
  <c r="FQ3"/>
  <c r="FP3"/>
  <c r="FO3"/>
  <c r="FN3"/>
  <c r="FM3"/>
  <c r="FL3"/>
  <c r="FK3"/>
  <c r="FJ3"/>
  <c r="FI3"/>
  <c r="FH3"/>
  <c r="FG3"/>
  <c r="FE3"/>
  <c r="FD3"/>
  <c r="FC3"/>
  <c r="FA3"/>
  <c r="EZ3"/>
  <c r="EY3"/>
  <c r="EX3"/>
  <c r="EW3"/>
  <c r="EV3"/>
  <c r="EU3"/>
  <c r="ET3"/>
  <c r="ES3"/>
  <c r="ER3"/>
  <c r="EQ3"/>
  <c r="EO3"/>
  <c r="EN3"/>
  <c r="EM3"/>
  <c r="EK3"/>
  <c r="EJ3"/>
  <c r="EI3"/>
  <c r="EH3"/>
  <c r="EG3"/>
  <c r="EF3"/>
  <c r="EE3"/>
  <c r="ED3"/>
  <c r="EC3"/>
  <c r="EB3"/>
  <c r="EA3"/>
  <c r="DY3"/>
  <c r="DX3"/>
  <c r="DW3"/>
  <c r="DU3"/>
  <c r="DT3"/>
  <c r="DS3"/>
  <c r="DR3"/>
  <c r="DQ3"/>
  <c r="DP3"/>
  <c r="DO3"/>
  <c r="DN3"/>
  <c r="DM3"/>
  <c r="DL3"/>
  <c r="DK3"/>
  <c r="DI3"/>
  <c r="DH3"/>
  <c r="DG3"/>
  <c r="DE3"/>
  <c r="DD3"/>
  <c r="DC3"/>
  <c r="DB3"/>
  <c r="DA3"/>
  <c r="CZ3"/>
  <c r="CY3"/>
  <c r="CX3"/>
  <c r="CW3"/>
  <c r="CV3"/>
  <c r="CU3"/>
  <c r="CS3"/>
  <c r="CR3"/>
  <c r="CQ3"/>
  <c r="CO3"/>
  <c r="CN3"/>
  <c r="CM3"/>
  <c r="CL3"/>
  <c r="CK3"/>
  <c r="CJ3"/>
  <c r="CI3"/>
  <c r="CH3"/>
  <c r="CG3"/>
  <c r="CF3"/>
  <c r="CE3"/>
  <c r="CC3"/>
  <c r="CB3"/>
  <c r="CA3"/>
  <c r="BY3"/>
  <c r="BX3"/>
  <c r="BW3"/>
  <c r="BV3"/>
  <c r="BU3"/>
  <c r="BT3"/>
  <c r="BS3"/>
  <c r="BR3"/>
  <c r="BQ3"/>
  <c r="BP3"/>
  <c r="BO3"/>
  <c r="BM3"/>
  <c r="BL3"/>
  <c r="BK3"/>
  <c r="BI3"/>
  <c r="BH3"/>
  <c r="BG3"/>
  <c r="BF3"/>
  <c r="BE3"/>
  <c r="BD3"/>
  <c r="BC3"/>
  <c r="BB3"/>
  <c r="BA3"/>
  <c r="AZ3"/>
  <c r="AY3"/>
  <c r="AW3"/>
  <c r="AV3"/>
  <c r="AU3"/>
  <c r="AS3"/>
  <c r="AR3"/>
  <c r="AQ3"/>
  <c r="AP3"/>
  <c r="AO3"/>
  <c r="AN3"/>
  <c r="K27" i="19"/>
  <c r="I27"/>
  <c r="H27"/>
  <c r="M26"/>
  <c r="K26"/>
  <c r="I26"/>
  <c r="N26" s="1"/>
  <c r="H26"/>
  <c r="G26"/>
  <c r="E26"/>
  <c r="D26"/>
  <c r="C26"/>
  <c r="L25"/>
  <c r="K25"/>
  <c r="J25"/>
  <c r="I25"/>
  <c r="H25"/>
  <c r="N24"/>
  <c r="M24"/>
  <c r="K24"/>
  <c r="L24" s="1"/>
  <c r="J24"/>
  <c r="I24"/>
  <c r="H24"/>
  <c r="G24"/>
  <c r="F24"/>
  <c r="E24"/>
  <c r="D24"/>
  <c r="C24"/>
  <c r="B24"/>
  <c r="K23"/>
  <c r="L23" s="1"/>
  <c r="J23"/>
  <c r="I23"/>
  <c r="H23"/>
  <c r="N22"/>
  <c r="M22"/>
  <c r="K22"/>
  <c r="L22" s="1"/>
  <c r="J22"/>
  <c r="I22"/>
  <c r="H22"/>
  <c r="G22"/>
  <c r="F22"/>
  <c r="E22"/>
  <c r="D22"/>
  <c r="C22"/>
  <c r="B22"/>
  <c r="I21"/>
  <c r="H21"/>
  <c r="M20"/>
  <c r="I20"/>
  <c r="N20" s="1"/>
  <c r="H20"/>
  <c r="G20"/>
  <c r="E20"/>
  <c r="D20"/>
  <c r="C20"/>
  <c r="K19"/>
  <c r="I19"/>
  <c r="H19"/>
  <c r="M18"/>
  <c r="K18"/>
  <c r="L18" s="1"/>
  <c r="I18"/>
  <c r="N18" s="1"/>
  <c r="H18"/>
  <c r="G18"/>
  <c r="E18"/>
  <c r="D18"/>
  <c r="C18"/>
  <c r="K17"/>
  <c r="L17" s="1"/>
  <c r="I17"/>
  <c r="H17"/>
  <c r="N16"/>
  <c r="M16"/>
  <c r="K16"/>
  <c r="I16"/>
  <c r="H16"/>
  <c r="G16"/>
  <c r="E16"/>
  <c r="D16"/>
  <c r="C16"/>
  <c r="L15"/>
  <c r="K15"/>
  <c r="J15"/>
  <c r="I15"/>
  <c r="H15"/>
  <c r="N14"/>
  <c r="M14"/>
  <c r="K14"/>
  <c r="L14" s="1"/>
  <c r="J14"/>
  <c r="I14"/>
  <c r="H14"/>
  <c r="G14"/>
  <c r="F14"/>
  <c r="E14"/>
  <c r="D14"/>
  <c r="C14"/>
  <c r="B14"/>
  <c r="K13"/>
  <c r="L13" s="1"/>
  <c r="I13"/>
  <c r="H13"/>
  <c r="M12"/>
  <c r="K12"/>
  <c r="I12"/>
  <c r="N12" s="1"/>
  <c r="H12"/>
  <c r="G12"/>
  <c r="E12"/>
  <c r="D12"/>
  <c r="C12"/>
  <c r="K11"/>
  <c r="L11" s="1"/>
  <c r="J11"/>
  <c r="I11"/>
  <c r="H11"/>
  <c r="N10"/>
  <c r="M10"/>
  <c r="K10"/>
  <c r="L10" s="1"/>
  <c r="J10"/>
  <c r="I10"/>
  <c r="H10"/>
  <c r="G10"/>
  <c r="F10"/>
  <c r="E10"/>
  <c r="D10"/>
  <c r="C10"/>
  <c r="B10"/>
  <c r="K9"/>
  <c r="L9" s="1"/>
  <c r="J9"/>
  <c r="I9"/>
  <c r="H9"/>
  <c r="M8"/>
  <c r="K8"/>
  <c r="J8"/>
  <c r="I8"/>
  <c r="N8" s="1"/>
  <c r="H8"/>
  <c r="G8"/>
  <c r="F8"/>
  <c r="E8"/>
  <c r="D8"/>
  <c r="C8"/>
  <c r="B8"/>
  <c r="A27"/>
  <c r="A25"/>
  <c r="A23"/>
  <c r="A21"/>
  <c r="A19"/>
  <c r="A17"/>
  <c r="A15"/>
  <c r="A13"/>
  <c r="A11"/>
  <c r="A9"/>
  <c r="A7"/>
  <c r="A5"/>
  <c r="N26" i="20"/>
  <c r="N22"/>
  <c r="N20"/>
  <c r="N18"/>
  <c r="N16"/>
  <c r="N14"/>
  <c r="N12"/>
  <c r="N10"/>
  <c r="N8"/>
  <c r="K27"/>
  <c r="L27" s="1"/>
  <c r="J27"/>
  <c r="I27"/>
  <c r="H27"/>
  <c r="M26"/>
  <c r="L26"/>
  <c r="K26"/>
  <c r="J26"/>
  <c r="I26"/>
  <c r="H26"/>
  <c r="G26"/>
  <c r="F26"/>
  <c r="E26"/>
  <c r="D26"/>
  <c r="C26"/>
  <c r="B26"/>
  <c r="K25"/>
  <c r="I25"/>
  <c r="H25"/>
  <c r="M24"/>
  <c r="K24"/>
  <c r="L24" s="1"/>
  <c r="I24"/>
  <c r="N24" s="1"/>
  <c r="H24"/>
  <c r="G24"/>
  <c r="E24"/>
  <c r="D24"/>
  <c r="C24"/>
  <c r="K23"/>
  <c r="L23" s="1"/>
  <c r="J23"/>
  <c r="I23"/>
  <c r="H23"/>
  <c r="M22"/>
  <c r="K22"/>
  <c r="L22" s="1"/>
  <c r="J22"/>
  <c r="I22"/>
  <c r="H22"/>
  <c r="G22"/>
  <c r="F22"/>
  <c r="E22"/>
  <c r="D22"/>
  <c r="C22"/>
  <c r="B22"/>
  <c r="K21"/>
  <c r="L21" s="1"/>
  <c r="J21"/>
  <c r="I21"/>
  <c r="H21"/>
  <c r="M20"/>
  <c r="L20"/>
  <c r="K20"/>
  <c r="J20"/>
  <c r="I20"/>
  <c r="H20"/>
  <c r="G20"/>
  <c r="F20"/>
  <c r="E20"/>
  <c r="D20"/>
  <c r="C20"/>
  <c r="B20"/>
  <c r="K19"/>
  <c r="L19" s="1"/>
  <c r="J19"/>
  <c r="I19"/>
  <c r="H19"/>
  <c r="M18"/>
  <c r="K18"/>
  <c r="L18" s="1"/>
  <c r="J18"/>
  <c r="I18"/>
  <c r="H18"/>
  <c r="G18"/>
  <c r="F18"/>
  <c r="E18"/>
  <c r="D18"/>
  <c r="C18"/>
  <c r="B18"/>
  <c r="K17"/>
  <c r="L17" s="1"/>
  <c r="J17"/>
  <c r="I17"/>
  <c r="H17"/>
  <c r="M16"/>
  <c r="L16"/>
  <c r="K16"/>
  <c r="J16"/>
  <c r="I16"/>
  <c r="H16"/>
  <c r="G16"/>
  <c r="F16"/>
  <c r="E16"/>
  <c r="D16"/>
  <c r="C16"/>
  <c r="B16"/>
  <c r="K15"/>
  <c r="L15" s="1"/>
  <c r="J15"/>
  <c r="I15"/>
  <c r="H15"/>
  <c r="M14"/>
  <c r="K14"/>
  <c r="L14" s="1"/>
  <c r="J14"/>
  <c r="I14"/>
  <c r="H14"/>
  <c r="G14"/>
  <c r="F14"/>
  <c r="E14"/>
  <c r="D14"/>
  <c r="C14"/>
  <c r="B14"/>
  <c r="K13"/>
  <c r="L13" s="1"/>
  <c r="J13"/>
  <c r="I13"/>
  <c r="H13"/>
  <c r="M12"/>
  <c r="L12"/>
  <c r="K12"/>
  <c r="J12"/>
  <c r="I12"/>
  <c r="H12"/>
  <c r="G12"/>
  <c r="F12"/>
  <c r="E12"/>
  <c r="D12"/>
  <c r="C12"/>
  <c r="B12"/>
  <c r="K11"/>
  <c r="L11" s="1"/>
  <c r="J11"/>
  <c r="I11"/>
  <c r="H11"/>
  <c r="M10"/>
  <c r="K10"/>
  <c r="L10" s="1"/>
  <c r="J10"/>
  <c r="I10"/>
  <c r="H10"/>
  <c r="G10"/>
  <c r="F10"/>
  <c r="E10"/>
  <c r="D10"/>
  <c r="C10"/>
  <c r="B10"/>
  <c r="K9"/>
  <c r="L9" s="1"/>
  <c r="J9"/>
  <c r="I9"/>
  <c r="H9"/>
  <c r="M8"/>
  <c r="L8"/>
  <c r="K8"/>
  <c r="J8"/>
  <c r="I8"/>
  <c r="H8"/>
  <c r="G8"/>
  <c r="F8"/>
  <c r="E8"/>
  <c r="D8"/>
  <c r="C8"/>
  <c r="B8"/>
  <c r="I7"/>
  <c r="H7"/>
  <c r="M6"/>
  <c r="I6"/>
  <c r="N6" s="1"/>
  <c r="H6"/>
  <c r="E6"/>
  <c r="D6"/>
  <c r="K5"/>
  <c r="L5" s="1"/>
  <c r="I5"/>
  <c r="H5"/>
  <c r="M4"/>
  <c r="K4"/>
  <c r="H4"/>
  <c r="G4"/>
  <c r="D4"/>
  <c r="K27" i="21"/>
  <c r="L27" s="1"/>
  <c r="J27"/>
  <c r="I27"/>
  <c r="H27"/>
  <c r="M26"/>
  <c r="K26"/>
  <c r="J26"/>
  <c r="I26"/>
  <c r="N26" s="1"/>
  <c r="H26"/>
  <c r="G26"/>
  <c r="F26"/>
  <c r="E26"/>
  <c r="D26"/>
  <c r="C26"/>
  <c r="B26"/>
  <c r="K25"/>
  <c r="L25" s="1"/>
  <c r="J25"/>
  <c r="I25"/>
  <c r="H25"/>
  <c r="N24"/>
  <c r="M24"/>
  <c r="L24"/>
  <c r="K24"/>
  <c r="J24"/>
  <c r="I24"/>
  <c r="H24"/>
  <c r="G24"/>
  <c r="F24"/>
  <c r="E24"/>
  <c r="D24"/>
  <c r="C24"/>
  <c r="B24"/>
  <c r="K23"/>
  <c r="I23"/>
  <c r="H23"/>
  <c r="M22"/>
  <c r="K22"/>
  <c r="J22"/>
  <c r="I22"/>
  <c r="N22" s="1"/>
  <c r="H22"/>
  <c r="G22"/>
  <c r="F22"/>
  <c r="E22"/>
  <c r="D22"/>
  <c r="C22"/>
  <c r="B22"/>
  <c r="K21"/>
  <c r="L21" s="1"/>
  <c r="J21"/>
  <c r="I21"/>
  <c r="H21"/>
  <c r="M20"/>
  <c r="K20"/>
  <c r="J20"/>
  <c r="I20"/>
  <c r="N20" s="1"/>
  <c r="H20"/>
  <c r="G20"/>
  <c r="F20"/>
  <c r="E20"/>
  <c r="D20"/>
  <c r="C20"/>
  <c r="B20"/>
  <c r="K19"/>
  <c r="L19" s="1"/>
  <c r="J19"/>
  <c r="I19"/>
  <c r="H19"/>
  <c r="N18"/>
  <c r="M18"/>
  <c r="K18"/>
  <c r="L18" s="1"/>
  <c r="J18"/>
  <c r="I18"/>
  <c r="H18"/>
  <c r="G18"/>
  <c r="F18"/>
  <c r="E18"/>
  <c r="D18"/>
  <c r="C18"/>
  <c r="B18"/>
  <c r="K17"/>
  <c r="L17" s="1"/>
  <c r="J17"/>
  <c r="I17"/>
  <c r="H17"/>
  <c r="N16"/>
  <c r="M16"/>
  <c r="L16"/>
  <c r="K16"/>
  <c r="J16"/>
  <c r="I16"/>
  <c r="H16"/>
  <c r="G16"/>
  <c r="F16"/>
  <c r="E16"/>
  <c r="D16"/>
  <c r="C16"/>
  <c r="B16"/>
  <c r="K15"/>
  <c r="L15" s="1"/>
  <c r="J15"/>
  <c r="I15"/>
  <c r="H15"/>
  <c r="N14"/>
  <c r="M14"/>
  <c r="K14"/>
  <c r="L14" s="1"/>
  <c r="J14"/>
  <c r="I14"/>
  <c r="H14"/>
  <c r="G14"/>
  <c r="F14"/>
  <c r="E14"/>
  <c r="D14"/>
  <c r="C14"/>
  <c r="B14"/>
  <c r="L13"/>
  <c r="K13"/>
  <c r="J13"/>
  <c r="I13"/>
  <c r="H13"/>
  <c r="N12"/>
  <c r="M12"/>
  <c r="K12"/>
  <c r="L12" s="1"/>
  <c r="J12"/>
  <c r="I12"/>
  <c r="H12"/>
  <c r="G12"/>
  <c r="F12"/>
  <c r="E12"/>
  <c r="D12"/>
  <c r="C12"/>
  <c r="B12"/>
  <c r="K11"/>
  <c r="L11" s="1"/>
  <c r="J11"/>
  <c r="I11"/>
  <c r="H11"/>
  <c r="N10"/>
  <c r="M10"/>
  <c r="K10"/>
  <c r="L10" s="1"/>
  <c r="J10"/>
  <c r="I10"/>
  <c r="H10"/>
  <c r="G10"/>
  <c r="F10"/>
  <c r="E10"/>
  <c r="D10"/>
  <c r="C10"/>
  <c r="B10"/>
  <c r="K9"/>
  <c r="L9" s="1"/>
  <c r="J9"/>
  <c r="I9"/>
  <c r="H9"/>
  <c r="N8"/>
  <c r="M8"/>
  <c r="L8"/>
  <c r="K8"/>
  <c r="J8"/>
  <c r="I8"/>
  <c r="H8"/>
  <c r="G8"/>
  <c r="F8"/>
  <c r="E8"/>
  <c r="D8"/>
  <c r="C8"/>
  <c r="B8"/>
  <c r="K7"/>
  <c r="L7" s="1"/>
  <c r="J7"/>
  <c r="I7"/>
  <c r="H7"/>
  <c r="M6"/>
  <c r="K6"/>
  <c r="I6"/>
  <c r="N6" s="1"/>
  <c r="H6"/>
  <c r="G6"/>
  <c r="E6"/>
  <c r="D6"/>
  <c r="C6"/>
  <c r="K5"/>
  <c r="L5" s="1"/>
  <c r="I5"/>
  <c r="H5"/>
  <c r="M4"/>
  <c r="K4"/>
  <c r="I4"/>
  <c r="H4"/>
  <c r="G4"/>
  <c r="E4"/>
  <c r="D4"/>
  <c r="C4"/>
  <c r="K27" i="22"/>
  <c r="L27" s="1"/>
  <c r="J27"/>
  <c r="I27"/>
  <c r="H27"/>
  <c r="N26"/>
  <c r="M26"/>
  <c r="L26"/>
  <c r="K26"/>
  <c r="J26"/>
  <c r="I26"/>
  <c r="H26"/>
  <c r="G26"/>
  <c r="F26"/>
  <c r="E26"/>
  <c r="D26"/>
  <c r="C26"/>
  <c r="B26"/>
  <c r="K25"/>
  <c r="L25" s="1"/>
  <c r="J25"/>
  <c r="I25"/>
  <c r="H25"/>
  <c r="N24"/>
  <c r="M24"/>
  <c r="L24"/>
  <c r="K24"/>
  <c r="J24"/>
  <c r="I24"/>
  <c r="H24"/>
  <c r="G24"/>
  <c r="F24"/>
  <c r="E24"/>
  <c r="D24"/>
  <c r="C24"/>
  <c r="B24"/>
  <c r="L23"/>
  <c r="K23"/>
  <c r="J23"/>
  <c r="I23"/>
  <c r="H23"/>
  <c r="N22"/>
  <c r="M22"/>
  <c r="K22"/>
  <c r="L22" s="1"/>
  <c r="J22"/>
  <c r="I22"/>
  <c r="H22"/>
  <c r="G22"/>
  <c r="F22"/>
  <c r="E22"/>
  <c r="D22"/>
  <c r="C22"/>
  <c r="B22"/>
  <c r="K21"/>
  <c r="L21" s="1"/>
  <c r="J21"/>
  <c r="I21"/>
  <c r="H21"/>
  <c r="N20"/>
  <c r="M20"/>
  <c r="L20"/>
  <c r="K20"/>
  <c r="J20"/>
  <c r="I20"/>
  <c r="H20"/>
  <c r="G20"/>
  <c r="F20"/>
  <c r="E20"/>
  <c r="D20"/>
  <c r="C20"/>
  <c r="B20"/>
  <c r="K19"/>
  <c r="L19" s="1"/>
  <c r="J19"/>
  <c r="I19"/>
  <c r="H19"/>
  <c r="N18"/>
  <c r="M18"/>
  <c r="K18"/>
  <c r="L18" s="1"/>
  <c r="J18"/>
  <c r="I18"/>
  <c r="H18"/>
  <c r="G18"/>
  <c r="F18"/>
  <c r="E18"/>
  <c r="D18"/>
  <c r="C18"/>
  <c r="B18"/>
  <c r="K17"/>
  <c r="L17" s="1"/>
  <c r="J17"/>
  <c r="I17"/>
  <c r="H17"/>
  <c r="N16"/>
  <c r="M16"/>
  <c r="K16"/>
  <c r="L16" s="1"/>
  <c r="J16"/>
  <c r="I16"/>
  <c r="H16"/>
  <c r="G16"/>
  <c r="F16"/>
  <c r="E16"/>
  <c r="D16"/>
  <c r="C16"/>
  <c r="B16"/>
  <c r="K15"/>
  <c r="L15" s="1"/>
  <c r="J15"/>
  <c r="I15"/>
  <c r="H15"/>
  <c r="N14"/>
  <c r="M14"/>
  <c r="L14"/>
  <c r="K14"/>
  <c r="J14"/>
  <c r="I14"/>
  <c r="H14"/>
  <c r="G14"/>
  <c r="F14"/>
  <c r="E14"/>
  <c r="D14"/>
  <c r="C14"/>
  <c r="B14"/>
  <c r="K13"/>
  <c r="L13" s="1"/>
  <c r="J13"/>
  <c r="I13"/>
  <c r="H13"/>
  <c r="N12"/>
  <c r="M12"/>
  <c r="K12"/>
  <c r="L12" s="1"/>
  <c r="J12"/>
  <c r="I12"/>
  <c r="H12"/>
  <c r="G12"/>
  <c r="F12"/>
  <c r="E12"/>
  <c r="D12"/>
  <c r="C12"/>
  <c r="B12"/>
  <c r="K11"/>
  <c r="L11" s="1"/>
  <c r="J11"/>
  <c r="I11"/>
  <c r="H11"/>
  <c r="N10"/>
  <c r="M10"/>
  <c r="K10"/>
  <c r="L10" s="1"/>
  <c r="J10"/>
  <c r="I10"/>
  <c r="H10"/>
  <c r="G10"/>
  <c r="F10"/>
  <c r="E10"/>
  <c r="D10"/>
  <c r="C10"/>
  <c r="B10"/>
  <c r="K9"/>
  <c r="J9"/>
  <c r="I9"/>
  <c r="H9"/>
  <c r="M8"/>
  <c r="K8"/>
  <c r="L8" s="1"/>
  <c r="I8"/>
  <c r="N8" s="1"/>
  <c r="H8"/>
  <c r="G8"/>
  <c r="E8"/>
  <c r="D8"/>
  <c r="C8"/>
  <c r="K7"/>
  <c r="L7" s="1"/>
  <c r="I7"/>
  <c r="H7"/>
  <c r="N6"/>
  <c r="M6"/>
  <c r="K6"/>
  <c r="L6" s="1"/>
  <c r="J6"/>
  <c r="I6"/>
  <c r="H6"/>
  <c r="G6"/>
  <c r="F6"/>
  <c r="E6"/>
  <c r="D6"/>
  <c r="C6"/>
  <c r="B6"/>
  <c r="J5"/>
  <c r="I5"/>
  <c r="H5"/>
  <c r="M4"/>
  <c r="K4"/>
  <c r="L4" s="1"/>
  <c r="J4"/>
  <c r="I4"/>
  <c r="N4" s="1"/>
  <c r="H4"/>
  <c r="G4"/>
  <c r="F4"/>
  <c r="E4"/>
  <c r="D4"/>
  <c r="C4"/>
  <c r="B4"/>
  <c r="K27" i="23"/>
  <c r="L27" s="1"/>
  <c r="J27"/>
  <c r="I27"/>
  <c r="H27"/>
  <c r="N26"/>
  <c r="M26"/>
  <c r="K26"/>
  <c r="L26" s="1"/>
  <c r="J26"/>
  <c r="I26"/>
  <c r="H26"/>
  <c r="G26"/>
  <c r="F26"/>
  <c r="E26"/>
  <c r="D26"/>
  <c r="C26"/>
  <c r="B26"/>
  <c r="K25"/>
  <c r="L25" s="1"/>
  <c r="J25"/>
  <c r="I25"/>
  <c r="H25"/>
  <c r="N24"/>
  <c r="M24"/>
  <c r="K24"/>
  <c r="L24" s="1"/>
  <c r="J24"/>
  <c r="I24"/>
  <c r="H24"/>
  <c r="G24"/>
  <c r="F24"/>
  <c r="E24"/>
  <c r="D24"/>
  <c r="C24"/>
  <c r="B24"/>
  <c r="K23"/>
  <c r="L23" s="1"/>
  <c r="J23"/>
  <c r="I23"/>
  <c r="H23"/>
  <c r="N22"/>
  <c r="M22"/>
  <c r="L22"/>
  <c r="K22"/>
  <c r="J22"/>
  <c r="I22"/>
  <c r="H22"/>
  <c r="G22"/>
  <c r="F22"/>
  <c r="E22"/>
  <c r="D22"/>
  <c r="C22"/>
  <c r="B22"/>
  <c r="K21"/>
  <c r="L21" s="1"/>
  <c r="J21"/>
  <c r="I21"/>
  <c r="H21"/>
  <c r="N20"/>
  <c r="M20"/>
  <c r="K20"/>
  <c r="L20" s="1"/>
  <c r="J20"/>
  <c r="I20"/>
  <c r="H20"/>
  <c r="G20"/>
  <c r="F20"/>
  <c r="E20"/>
  <c r="D20"/>
  <c r="C20"/>
  <c r="B20"/>
  <c r="L19"/>
  <c r="K19"/>
  <c r="J19"/>
  <c r="I19"/>
  <c r="H19"/>
  <c r="N18"/>
  <c r="M18"/>
  <c r="K18"/>
  <c r="L18" s="1"/>
  <c r="J18"/>
  <c r="I18"/>
  <c r="H18"/>
  <c r="G18"/>
  <c r="F18"/>
  <c r="E18"/>
  <c r="D18"/>
  <c r="C18"/>
  <c r="B18"/>
  <c r="K17"/>
  <c r="L17" s="1"/>
  <c r="J17"/>
  <c r="I17"/>
  <c r="H17"/>
  <c r="N16"/>
  <c r="M16"/>
  <c r="K16"/>
  <c r="L16" s="1"/>
  <c r="J16"/>
  <c r="I16"/>
  <c r="H16"/>
  <c r="G16"/>
  <c r="F16"/>
  <c r="E16"/>
  <c r="D16"/>
  <c r="C16"/>
  <c r="B16"/>
  <c r="K15"/>
  <c r="L15" s="1"/>
  <c r="J15"/>
  <c r="I15"/>
  <c r="H15"/>
  <c r="N14"/>
  <c r="M14"/>
  <c r="L14"/>
  <c r="K14"/>
  <c r="J14"/>
  <c r="I14"/>
  <c r="H14"/>
  <c r="G14"/>
  <c r="F14"/>
  <c r="E14"/>
  <c r="D14"/>
  <c r="C14"/>
  <c r="B14"/>
  <c r="K13"/>
  <c r="L13" s="1"/>
  <c r="J13"/>
  <c r="I13"/>
  <c r="H13"/>
  <c r="N12"/>
  <c r="M12"/>
  <c r="K12"/>
  <c r="L12" s="1"/>
  <c r="J12"/>
  <c r="I12"/>
  <c r="H12"/>
  <c r="G12"/>
  <c r="F12"/>
  <c r="E12"/>
  <c r="D12"/>
  <c r="C12"/>
  <c r="B12"/>
  <c r="L11"/>
  <c r="K11"/>
  <c r="J11"/>
  <c r="I11"/>
  <c r="H11"/>
  <c r="N10"/>
  <c r="M10"/>
  <c r="K10"/>
  <c r="L10" s="1"/>
  <c r="J10"/>
  <c r="I10"/>
  <c r="H10"/>
  <c r="G10"/>
  <c r="F10"/>
  <c r="E10"/>
  <c r="D10"/>
  <c r="C10"/>
  <c r="B10"/>
  <c r="K9"/>
  <c r="L9" s="1"/>
  <c r="J9"/>
  <c r="I9"/>
  <c r="H9"/>
  <c r="N8"/>
  <c r="M8"/>
  <c r="K8"/>
  <c r="L8" s="1"/>
  <c r="J8"/>
  <c r="I8"/>
  <c r="H8"/>
  <c r="G8"/>
  <c r="F8"/>
  <c r="E8"/>
  <c r="D8"/>
  <c r="C8"/>
  <c r="B8"/>
  <c r="K7"/>
  <c r="L7" s="1"/>
  <c r="J7"/>
  <c r="I7"/>
  <c r="H7"/>
  <c r="N6"/>
  <c r="M6"/>
  <c r="L6"/>
  <c r="K6"/>
  <c r="J6"/>
  <c r="I6"/>
  <c r="H6"/>
  <c r="G6"/>
  <c r="F6"/>
  <c r="E6"/>
  <c r="D6"/>
  <c r="C6"/>
  <c r="B6"/>
  <c r="K5"/>
  <c r="L5" s="1"/>
  <c r="J5"/>
  <c r="I5"/>
  <c r="H5"/>
  <c r="N4"/>
  <c r="M4"/>
  <c r="K4"/>
  <c r="L4" s="1"/>
  <c r="J4"/>
  <c r="I4"/>
  <c r="H4"/>
  <c r="G4"/>
  <c r="F4"/>
  <c r="E4"/>
  <c r="D4"/>
  <c r="C4"/>
  <c r="B4"/>
  <c r="L27" i="24"/>
  <c r="K27"/>
  <c r="J27"/>
  <c r="I27"/>
  <c r="H27"/>
  <c r="N26"/>
  <c r="M26"/>
  <c r="K26"/>
  <c r="L26" s="1"/>
  <c r="J26"/>
  <c r="I26"/>
  <c r="H26"/>
  <c r="G26"/>
  <c r="F26"/>
  <c r="E26"/>
  <c r="D26"/>
  <c r="C26"/>
  <c r="B26"/>
  <c r="K25"/>
  <c r="L25" s="1"/>
  <c r="J25"/>
  <c r="I25"/>
  <c r="H25"/>
  <c r="N24"/>
  <c r="M24"/>
  <c r="K24"/>
  <c r="L24" s="1"/>
  <c r="J24"/>
  <c r="I24"/>
  <c r="H24"/>
  <c r="G24"/>
  <c r="F24"/>
  <c r="E24"/>
  <c r="D24"/>
  <c r="C24"/>
  <c r="B24"/>
  <c r="K23"/>
  <c r="L23" s="1"/>
  <c r="J23"/>
  <c r="I23"/>
  <c r="H23"/>
  <c r="N22"/>
  <c r="M22"/>
  <c r="L22"/>
  <c r="K22"/>
  <c r="J22"/>
  <c r="I22"/>
  <c r="H22"/>
  <c r="G22"/>
  <c r="F22"/>
  <c r="E22"/>
  <c r="D22"/>
  <c r="C22"/>
  <c r="B22"/>
  <c r="K21"/>
  <c r="L21" s="1"/>
  <c r="J21"/>
  <c r="I21"/>
  <c r="H21"/>
  <c r="N20"/>
  <c r="M20"/>
  <c r="K20"/>
  <c r="L20" s="1"/>
  <c r="J20"/>
  <c r="I20"/>
  <c r="H20"/>
  <c r="G20"/>
  <c r="F20"/>
  <c r="E20"/>
  <c r="D20"/>
  <c r="C20"/>
  <c r="B20"/>
  <c r="L19"/>
  <c r="K19"/>
  <c r="J19"/>
  <c r="I19"/>
  <c r="H19"/>
  <c r="N18"/>
  <c r="M18"/>
  <c r="K18"/>
  <c r="L18" s="1"/>
  <c r="J18"/>
  <c r="I18"/>
  <c r="H18"/>
  <c r="G18"/>
  <c r="F18"/>
  <c r="E18"/>
  <c r="D18"/>
  <c r="C18"/>
  <c r="B18"/>
  <c r="K17"/>
  <c r="L17" s="1"/>
  <c r="J17"/>
  <c r="I17"/>
  <c r="H17"/>
  <c r="N16"/>
  <c r="M16"/>
  <c r="K16"/>
  <c r="L16" s="1"/>
  <c r="J16"/>
  <c r="I16"/>
  <c r="H16"/>
  <c r="G16"/>
  <c r="F16"/>
  <c r="E16"/>
  <c r="D16"/>
  <c r="C16"/>
  <c r="B16"/>
  <c r="K15"/>
  <c r="L15" s="1"/>
  <c r="J15"/>
  <c r="I15"/>
  <c r="H15"/>
  <c r="N14"/>
  <c r="M14"/>
  <c r="L14"/>
  <c r="K14"/>
  <c r="J14"/>
  <c r="I14"/>
  <c r="H14"/>
  <c r="G14"/>
  <c r="F14"/>
  <c r="E14"/>
  <c r="D14"/>
  <c r="C14"/>
  <c r="B14"/>
  <c r="K13"/>
  <c r="L13" s="1"/>
  <c r="J13"/>
  <c r="I13"/>
  <c r="H13"/>
  <c r="N12"/>
  <c r="M12"/>
  <c r="K12"/>
  <c r="L12" s="1"/>
  <c r="J12"/>
  <c r="I12"/>
  <c r="H12"/>
  <c r="G12"/>
  <c r="F12"/>
  <c r="E12"/>
  <c r="D12"/>
  <c r="C12"/>
  <c r="B12"/>
  <c r="L11"/>
  <c r="K11"/>
  <c r="J11"/>
  <c r="I11"/>
  <c r="H11"/>
  <c r="N10"/>
  <c r="M10"/>
  <c r="K10"/>
  <c r="L10" s="1"/>
  <c r="J10"/>
  <c r="I10"/>
  <c r="H10"/>
  <c r="G10"/>
  <c r="F10"/>
  <c r="E10"/>
  <c r="D10"/>
  <c r="C10"/>
  <c r="B10"/>
  <c r="K9"/>
  <c r="L9" s="1"/>
  <c r="J9"/>
  <c r="I9"/>
  <c r="H9"/>
  <c r="N8"/>
  <c r="M8"/>
  <c r="K8"/>
  <c r="L8" s="1"/>
  <c r="J8"/>
  <c r="I8"/>
  <c r="H8"/>
  <c r="G8"/>
  <c r="F8"/>
  <c r="E8"/>
  <c r="D8"/>
  <c r="C8"/>
  <c r="B8"/>
  <c r="K7"/>
  <c r="L7" s="1"/>
  <c r="J7"/>
  <c r="I7"/>
  <c r="H7"/>
  <c r="N6"/>
  <c r="M6"/>
  <c r="L6"/>
  <c r="K6"/>
  <c r="J6"/>
  <c r="I6"/>
  <c r="H6"/>
  <c r="G6"/>
  <c r="F6"/>
  <c r="E6"/>
  <c r="D6"/>
  <c r="C6"/>
  <c r="B6"/>
  <c r="K5"/>
  <c r="L5" s="1"/>
  <c r="J5"/>
  <c r="I5"/>
  <c r="H5"/>
  <c r="N4"/>
  <c r="M4"/>
  <c r="K4"/>
  <c r="L4" s="1"/>
  <c r="J4"/>
  <c r="I4"/>
  <c r="H4"/>
  <c r="G4"/>
  <c r="F4"/>
  <c r="E4"/>
  <c r="D4"/>
  <c r="C4"/>
  <c r="B4"/>
  <c r="K27" i="25"/>
  <c r="L27" s="1"/>
  <c r="J27"/>
  <c r="I27"/>
  <c r="H27"/>
  <c r="N26"/>
  <c r="M26"/>
  <c r="K26"/>
  <c r="L26" s="1"/>
  <c r="J26"/>
  <c r="I26"/>
  <c r="H26"/>
  <c r="G26"/>
  <c r="F26"/>
  <c r="E26"/>
  <c r="D26"/>
  <c r="C26"/>
  <c r="B26"/>
  <c r="K25"/>
  <c r="L25" s="1"/>
  <c r="J25"/>
  <c r="I25"/>
  <c r="H25"/>
  <c r="N24"/>
  <c r="M24"/>
  <c r="K24"/>
  <c r="L24" s="1"/>
  <c r="J24"/>
  <c r="I24"/>
  <c r="H24"/>
  <c r="G24"/>
  <c r="F24"/>
  <c r="E24"/>
  <c r="D24"/>
  <c r="C24"/>
  <c r="B24"/>
  <c r="L23"/>
  <c r="K23"/>
  <c r="J23"/>
  <c r="I23"/>
  <c r="H23"/>
  <c r="N22"/>
  <c r="M22"/>
  <c r="K22"/>
  <c r="L22" s="1"/>
  <c r="J22"/>
  <c r="I22"/>
  <c r="H22"/>
  <c r="G22"/>
  <c r="F22"/>
  <c r="E22"/>
  <c r="D22"/>
  <c r="C22"/>
  <c r="B22"/>
  <c r="K21"/>
  <c r="L21" s="1"/>
  <c r="J21"/>
  <c r="I21"/>
  <c r="H21"/>
  <c r="N20"/>
  <c r="M20"/>
  <c r="K20"/>
  <c r="L20" s="1"/>
  <c r="J20"/>
  <c r="I20"/>
  <c r="H20"/>
  <c r="G20"/>
  <c r="F20"/>
  <c r="E20"/>
  <c r="D20"/>
  <c r="C20"/>
  <c r="B20"/>
  <c r="K19"/>
  <c r="L19" s="1"/>
  <c r="J19"/>
  <c r="I19"/>
  <c r="H19"/>
  <c r="N18"/>
  <c r="M18"/>
  <c r="K18"/>
  <c r="L18" s="1"/>
  <c r="J18"/>
  <c r="I18"/>
  <c r="H18"/>
  <c r="G18"/>
  <c r="F18"/>
  <c r="E18"/>
  <c r="D18"/>
  <c r="C18"/>
  <c r="B18"/>
  <c r="K17"/>
  <c r="L17" s="1"/>
  <c r="J17"/>
  <c r="I17"/>
  <c r="H17"/>
  <c r="N16"/>
  <c r="M16"/>
  <c r="K16"/>
  <c r="L16" s="1"/>
  <c r="J16"/>
  <c r="I16"/>
  <c r="H16"/>
  <c r="G16"/>
  <c r="F16"/>
  <c r="E16"/>
  <c r="D16"/>
  <c r="C16"/>
  <c r="B16"/>
  <c r="Q16" s="1"/>
  <c r="K15"/>
  <c r="L15" s="1"/>
  <c r="I15"/>
  <c r="H15"/>
  <c r="N14"/>
  <c r="M14"/>
  <c r="K14"/>
  <c r="L14" s="1"/>
  <c r="J14"/>
  <c r="I14"/>
  <c r="H14"/>
  <c r="G14"/>
  <c r="F14"/>
  <c r="E14"/>
  <c r="D14"/>
  <c r="C14"/>
  <c r="B14"/>
  <c r="K13"/>
  <c r="L13" s="1"/>
  <c r="J13"/>
  <c r="I13"/>
  <c r="H13"/>
  <c r="N12"/>
  <c r="M12"/>
  <c r="K12"/>
  <c r="L12" s="1"/>
  <c r="J12"/>
  <c r="I12"/>
  <c r="H12"/>
  <c r="G12"/>
  <c r="F12"/>
  <c r="E12"/>
  <c r="D12"/>
  <c r="C12"/>
  <c r="B12"/>
  <c r="K11"/>
  <c r="L11" s="1"/>
  <c r="J11"/>
  <c r="I11"/>
  <c r="H11"/>
  <c r="N10"/>
  <c r="M10"/>
  <c r="K10"/>
  <c r="L10" s="1"/>
  <c r="J10"/>
  <c r="I10"/>
  <c r="H10"/>
  <c r="G10"/>
  <c r="F10"/>
  <c r="E10"/>
  <c r="D10"/>
  <c r="C10"/>
  <c r="B10"/>
  <c r="K9"/>
  <c r="L9" s="1"/>
  <c r="J9"/>
  <c r="I9"/>
  <c r="H9"/>
  <c r="N8"/>
  <c r="M8"/>
  <c r="K8"/>
  <c r="L8" s="1"/>
  <c r="J8"/>
  <c r="I8"/>
  <c r="H8"/>
  <c r="G8"/>
  <c r="F8"/>
  <c r="E8"/>
  <c r="D8"/>
  <c r="C8"/>
  <c r="B8"/>
  <c r="L7"/>
  <c r="K7"/>
  <c r="J7"/>
  <c r="I7"/>
  <c r="H7"/>
  <c r="N6"/>
  <c r="M6"/>
  <c r="K6"/>
  <c r="L6" s="1"/>
  <c r="J6"/>
  <c r="I6"/>
  <c r="H6"/>
  <c r="G6"/>
  <c r="F6"/>
  <c r="E6"/>
  <c r="D6"/>
  <c r="C6"/>
  <c r="B6"/>
  <c r="K5"/>
  <c r="H5"/>
  <c r="K4"/>
  <c r="H4"/>
  <c r="G4"/>
  <c r="D4"/>
  <c r="C4"/>
  <c r="N12" i="16"/>
  <c r="N10"/>
  <c r="N8"/>
  <c r="N26"/>
  <c r="N24"/>
  <c r="N22"/>
  <c r="N20"/>
  <c r="N18"/>
  <c r="N16"/>
  <c r="K19"/>
  <c r="J19"/>
  <c r="I19"/>
  <c r="K18"/>
  <c r="J18"/>
  <c r="I18"/>
  <c r="K17"/>
  <c r="J17"/>
  <c r="I17"/>
  <c r="K16"/>
  <c r="J16"/>
  <c r="I16"/>
  <c r="K13"/>
  <c r="J13"/>
  <c r="I13"/>
  <c r="K12"/>
  <c r="J12"/>
  <c r="I12"/>
  <c r="K11"/>
  <c r="J11"/>
  <c r="I11"/>
  <c r="K10"/>
  <c r="J10"/>
  <c r="I10"/>
  <c r="K9"/>
  <c r="J9"/>
  <c r="I9"/>
  <c r="K8"/>
  <c r="J8"/>
  <c r="I8"/>
  <c r="H19"/>
  <c r="H17"/>
  <c r="H13"/>
  <c r="H11"/>
  <c r="H9"/>
  <c r="HW15"/>
  <c r="HU15"/>
  <c r="HT15"/>
  <c r="HS15"/>
  <c r="HR15"/>
  <c r="HQ15"/>
  <c r="HP15"/>
  <c r="HO15"/>
  <c r="HN15"/>
  <c r="HM15"/>
  <c r="HL15"/>
  <c r="HK15"/>
  <c r="HJ15"/>
  <c r="HI15"/>
  <c r="HW14"/>
  <c r="HU14"/>
  <c r="HT14"/>
  <c r="HS14"/>
  <c r="HR14"/>
  <c r="HQ14"/>
  <c r="HP14"/>
  <c r="HO14"/>
  <c r="HN14"/>
  <c r="HM14"/>
  <c r="HL14"/>
  <c r="HK14"/>
  <c r="HJ14"/>
  <c r="HI14"/>
  <c r="HW13"/>
  <c r="HV13"/>
  <c r="HU13"/>
  <c r="HT13"/>
  <c r="HS13"/>
  <c r="HR13"/>
  <c r="HQ13"/>
  <c r="HP13"/>
  <c r="HO13"/>
  <c r="HN13"/>
  <c r="HM13"/>
  <c r="HL13"/>
  <c r="HK13"/>
  <c r="HJ13"/>
  <c r="HI13"/>
  <c r="HW12"/>
  <c r="HU12"/>
  <c r="HT12"/>
  <c r="HS12"/>
  <c r="HR12"/>
  <c r="HQ12"/>
  <c r="HP12"/>
  <c r="HO12"/>
  <c r="HN12"/>
  <c r="HM12"/>
  <c r="HL12"/>
  <c r="HK12"/>
  <c r="HJ12"/>
  <c r="HI12"/>
  <c r="HW11"/>
  <c r="HU11"/>
  <c r="HT11"/>
  <c r="HS11"/>
  <c r="HR11"/>
  <c r="HQ11"/>
  <c r="HP11"/>
  <c r="HO11"/>
  <c r="HN11"/>
  <c r="HM11"/>
  <c r="HL11"/>
  <c r="HK11"/>
  <c r="HJ11"/>
  <c r="HI11"/>
  <c r="HW10"/>
  <c r="HU10"/>
  <c r="HT10"/>
  <c r="HS10"/>
  <c r="HR10"/>
  <c r="HQ10"/>
  <c r="HP10"/>
  <c r="HO10"/>
  <c r="HN10"/>
  <c r="HM10"/>
  <c r="HL10"/>
  <c r="HK10"/>
  <c r="HJ10"/>
  <c r="HI10"/>
  <c r="HW9"/>
  <c r="HV9"/>
  <c r="HU9"/>
  <c r="HT9"/>
  <c r="HS9"/>
  <c r="HR9"/>
  <c r="HQ9"/>
  <c r="HP9"/>
  <c r="HO9"/>
  <c r="HN9"/>
  <c r="HM9"/>
  <c r="HL9"/>
  <c r="HK9"/>
  <c r="HJ9"/>
  <c r="HI9"/>
  <c r="HW8"/>
  <c r="HU8"/>
  <c r="HT8"/>
  <c r="HS8"/>
  <c r="HR8"/>
  <c r="HQ8"/>
  <c r="HP8"/>
  <c r="HO8"/>
  <c r="HN8"/>
  <c r="HM8"/>
  <c r="HL8"/>
  <c r="HK8"/>
  <c r="HJ8"/>
  <c r="HI8"/>
  <c r="HW7"/>
  <c r="HU7"/>
  <c r="HT7"/>
  <c r="HS7"/>
  <c r="HR7"/>
  <c r="HQ7"/>
  <c r="HP7"/>
  <c r="HO7"/>
  <c r="HN7"/>
  <c r="HM7"/>
  <c r="HL7"/>
  <c r="HK7"/>
  <c r="HJ7"/>
  <c r="HI7"/>
  <c r="HW6"/>
  <c r="HU6"/>
  <c r="HT6"/>
  <c r="HS6"/>
  <c r="HR6"/>
  <c r="HQ6"/>
  <c r="HP6"/>
  <c r="HO6"/>
  <c r="HN6"/>
  <c r="HM6"/>
  <c r="HL6"/>
  <c r="HK6"/>
  <c r="HJ6"/>
  <c r="HI6"/>
  <c r="HW5"/>
  <c r="HV5"/>
  <c r="HU5"/>
  <c r="HT5"/>
  <c r="HS5"/>
  <c r="HR5"/>
  <c r="HQ5"/>
  <c r="HP5"/>
  <c r="HO5"/>
  <c r="HN5"/>
  <c r="HM5"/>
  <c r="HL5"/>
  <c r="HK5"/>
  <c r="HJ5"/>
  <c r="HI5"/>
  <c r="HW4"/>
  <c r="HU4"/>
  <c r="HT4"/>
  <c r="HS4"/>
  <c r="HR4"/>
  <c r="HQ4"/>
  <c r="HP4"/>
  <c r="HO4"/>
  <c r="HN4"/>
  <c r="HM4"/>
  <c r="HL4"/>
  <c r="HK4"/>
  <c r="HJ4"/>
  <c r="HI4"/>
  <c r="HH15"/>
  <c r="HH14"/>
  <c r="HH13"/>
  <c r="HH12"/>
  <c r="HH11"/>
  <c r="HH10"/>
  <c r="HH9"/>
  <c r="HH8"/>
  <c r="HH7"/>
  <c r="HH6"/>
  <c r="HH5"/>
  <c r="HG15"/>
  <c r="HF15"/>
  <c r="HE15"/>
  <c r="HD15"/>
  <c r="HC15"/>
  <c r="HB15"/>
  <c r="HA15"/>
  <c r="GZ15"/>
  <c r="GY15"/>
  <c r="GX15"/>
  <c r="GW15"/>
  <c r="GV15"/>
  <c r="GU15"/>
  <c r="GT15"/>
  <c r="GS15"/>
  <c r="HG14"/>
  <c r="HE14"/>
  <c r="HD14"/>
  <c r="HC14"/>
  <c r="HB14"/>
  <c r="HA14"/>
  <c r="GZ14"/>
  <c r="GY14"/>
  <c r="GX14"/>
  <c r="GW14"/>
  <c r="GV14"/>
  <c r="GU14"/>
  <c r="GT14"/>
  <c r="GS14"/>
  <c r="HG13"/>
  <c r="HE13"/>
  <c r="HD13"/>
  <c r="HC13"/>
  <c r="HB13"/>
  <c r="HA13"/>
  <c r="GZ13"/>
  <c r="GY13"/>
  <c r="GX13"/>
  <c r="GW13"/>
  <c r="GV13"/>
  <c r="GU13"/>
  <c r="GT13"/>
  <c r="GS13"/>
  <c r="HG12"/>
  <c r="HE12"/>
  <c r="HD12"/>
  <c r="HC12"/>
  <c r="HB12"/>
  <c r="HA12"/>
  <c r="GZ12"/>
  <c r="GY12"/>
  <c r="GX12"/>
  <c r="GW12"/>
  <c r="GV12"/>
  <c r="GU12"/>
  <c r="GT12"/>
  <c r="GS12"/>
  <c r="HG11"/>
  <c r="HF11"/>
  <c r="HE11"/>
  <c r="HD11"/>
  <c r="HC11"/>
  <c r="HB11"/>
  <c r="HA11"/>
  <c r="GZ11"/>
  <c r="GY11"/>
  <c r="GX11"/>
  <c r="GW11"/>
  <c r="GV11"/>
  <c r="GU11"/>
  <c r="GT11"/>
  <c r="GS11"/>
  <c r="HG10"/>
  <c r="HE10"/>
  <c r="HD10"/>
  <c r="HC10"/>
  <c r="HB10"/>
  <c r="HA10"/>
  <c r="GZ10"/>
  <c r="GY10"/>
  <c r="GX10"/>
  <c r="GW10"/>
  <c r="GV10"/>
  <c r="GU10"/>
  <c r="GT10"/>
  <c r="GS10"/>
  <c r="HG9"/>
  <c r="HE9"/>
  <c r="HD9"/>
  <c r="HC9"/>
  <c r="HB9"/>
  <c r="HA9"/>
  <c r="GZ9"/>
  <c r="GY9"/>
  <c r="GX9"/>
  <c r="GW9"/>
  <c r="GV9"/>
  <c r="GU9"/>
  <c r="GT9"/>
  <c r="GS9"/>
  <c r="HG8"/>
  <c r="HE8"/>
  <c r="HD8"/>
  <c r="HC8"/>
  <c r="HB8"/>
  <c r="HA8"/>
  <c r="GZ8"/>
  <c r="GY8"/>
  <c r="GX8"/>
  <c r="GW8"/>
  <c r="GV8"/>
  <c r="GU8"/>
  <c r="GT8"/>
  <c r="GS8"/>
  <c r="HG7"/>
  <c r="HF7"/>
  <c r="HE7"/>
  <c r="HD7"/>
  <c r="HC7"/>
  <c r="HB7"/>
  <c r="HA7"/>
  <c r="GZ7"/>
  <c r="GY7"/>
  <c r="GX7"/>
  <c r="GW7"/>
  <c r="GV7"/>
  <c r="GU7"/>
  <c r="GT7"/>
  <c r="GS7"/>
  <c r="HG6"/>
  <c r="HE6"/>
  <c r="HD6"/>
  <c r="HC6"/>
  <c r="HB6"/>
  <c r="HA6"/>
  <c r="GZ6"/>
  <c r="GY6"/>
  <c r="GX6"/>
  <c r="GW6"/>
  <c r="GV6"/>
  <c r="GU6"/>
  <c r="GT6"/>
  <c r="GS6"/>
  <c r="HG5"/>
  <c r="HE5"/>
  <c r="HD5"/>
  <c r="HC5"/>
  <c r="HB5"/>
  <c r="HA5"/>
  <c r="GZ5"/>
  <c r="GY5"/>
  <c r="GX5"/>
  <c r="GW5"/>
  <c r="GV5"/>
  <c r="GU5"/>
  <c r="GT5"/>
  <c r="GS5"/>
  <c r="HG4"/>
  <c r="HE4"/>
  <c r="HD4"/>
  <c r="HC4"/>
  <c r="HB4"/>
  <c r="HA4"/>
  <c r="GZ4"/>
  <c r="GY4"/>
  <c r="GX4"/>
  <c r="GW4"/>
  <c r="GV4"/>
  <c r="GU4"/>
  <c r="GT4"/>
  <c r="GS4"/>
  <c r="GR15"/>
  <c r="GR14"/>
  <c r="GR13"/>
  <c r="GR12"/>
  <c r="GR11"/>
  <c r="GR10"/>
  <c r="GR9"/>
  <c r="GR8"/>
  <c r="GR7"/>
  <c r="GR6"/>
  <c r="GR5"/>
  <c r="GQ15"/>
  <c r="GO15"/>
  <c r="GN15"/>
  <c r="GM15"/>
  <c r="GL15"/>
  <c r="GK15"/>
  <c r="GJ15"/>
  <c r="GI15"/>
  <c r="GH15"/>
  <c r="GG15"/>
  <c r="GF15"/>
  <c r="GE15"/>
  <c r="GD15"/>
  <c r="GC15"/>
  <c r="GQ14"/>
  <c r="GO14"/>
  <c r="GN14"/>
  <c r="GM14"/>
  <c r="GL14"/>
  <c r="GK14"/>
  <c r="GJ14"/>
  <c r="GI14"/>
  <c r="GH14"/>
  <c r="GG14"/>
  <c r="GF14"/>
  <c r="GE14"/>
  <c r="GD14"/>
  <c r="GC14"/>
  <c r="GQ13"/>
  <c r="GO13"/>
  <c r="GN13"/>
  <c r="GM13"/>
  <c r="GL13"/>
  <c r="GK13"/>
  <c r="GJ13"/>
  <c r="GI13"/>
  <c r="GH13"/>
  <c r="GG13"/>
  <c r="GF13"/>
  <c r="GE13"/>
  <c r="GD13"/>
  <c r="GC13"/>
  <c r="GQ12"/>
  <c r="GO12"/>
  <c r="GN12"/>
  <c r="GM12"/>
  <c r="GL12"/>
  <c r="GK12"/>
  <c r="GJ12"/>
  <c r="GI12"/>
  <c r="GH12"/>
  <c r="GG12"/>
  <c r="GF12"/>
  <c r="GE12"/>
  <c r="GD12"/>
  <c r="GC12"/>
  <c r="GQ11"/>
  <c r="GO11"/>
  <c r="GN11"/>
  <c r="GM11"/>
  <c r="GL11"/>
  <c r="GK11"/>
  <c r="GJ11"/>
  <c r="GI11"/>
  <c r="GH11"/>
  <c r="GG11"/>
  <c r="GF11"/>
  <c r="GE11"/>
  <c r="GD11"/>
  <c r="GC11"/>
  <c r="GQ10"/>
  <c r="GO10"/>
  <c r="GN10"/>
  <c r="GM10"/>
  <c r="GL10"/>
  <c r="GK10"/>
  <c r="GJ10"/>
  <c r="GI10"/>
  <c r="GH10"/>
  <c r="GG10"/>
  <c r="GF10"/>
  <c r="GE10"/>
  <c r="GD10"/>
  <c r="GC10"/>
  <c r="GQ9"/>
  <c r="GO9"/>
  <c r="GN9"/>
  <c r="GM9"/>
  <c r="GL9"/>
  <c r="GK9"/>
  <c r="GJ9"/>
  <c r="GI9"/>
  <c r="GH9"/>
  <c r="GG9"/>
  <c r="GF9"/>
  <c r="GE9"/>
  <c r="GD9"/>
  <c r="GC9"/>
  <c r="GQ8"/>
  <c r="GO8"/>
  <c r="GN8"/>
  <c r="GM8"/>
  <c r="GL8"/>
  <c r="GK8"/>
  <c r="GJ8"/>
  <c r="GI8"/>
  <c r="GH8"/>
  <c r="GG8"/>
  <c r="GF8"/>
  <c r="GE8"/>
  <c r="GD8"/>
  <c r="GC8"/>
  <c r="GQ7"/>
  <c r="GO7"/>
  <c r="GN7"/>
  <c r="GM7"/>
  <c r="GL7"/>
  <c r="GK7"/>
  <c r="GJ7"/>
  <c r="GI7"/>
  <c r="GH7"/>
  <c r="GG7"/>
  <c r="GF7"/>
  <c r="GE7"/>
  <c r="GD7"/>
  <c r="GC7"/>
  <c r="GQ6"/>
  <c r="GO6"/>
  <c r="GN6"/>
  <c r="GM6"/>
  <c r="GL6"/>
  <c r="GK6"/>
  <c r="GJ6"/>
  <c r="GI6"/>
  <c r="GH6"/>
  <c r="GG6"/>
  <c r="GF6"/>
  <c r="GE6"/>
  <c r="GD6"/>
  <c r="GC6"/>
  <c r="GQ5"/>
  <c r="GO5"/>
  <c r="GN5"/>
  <c r="GM5"/>
  <c r="GL5"/>
  <c r="GK5"/>
  <c r="GJ5"/>
  <c r="GI5"/>
  <c r="GH5"/>
  <c r="GG5"/>
  <c r="GF5"/>
  <c r="GE5"/>
  <c r="GD5"/>
  <c r="GC5"/>
  <c r="GQ4"/>
  <c r="GO4"/>
  <c r="GN4"/>
  <c r="GM4"/>
  <c r="GL4"/>
  <c r="GK4"/>
  <c r="GJ4"/>
  <c r="GI4"/>
  <c r="GH4"/>
  <c r="GG4"/>
  <c r="GF4"/>
  <c r="GE4"/>
  <c r="GD4"/>
  <c r="GC4"/>
  <c r="GB15"/>
  <c r="GB14"/>
  <c r="GB13"/>
  <c r="GB12"/>
  <c r="GB11"/>
  <c r="GB10"/>
  <c r="GB9"/>
  <c r="GB8"/>
  <c r="GB7"/>
  <c r="GB6"/>
  <c r="GB5"/>
  <c r="P112" i="17"/>
  <c r="HV14" i="16" s="1"/>
  <c r="P120" i="17"/>
  <c r="P119"/>
  <c r="P118"/>
  <c r="P117"/>
  <c r="P116"/>
  <c r="P115"/>
  <c r="P114"/>
  <c r="P113"/>
  <c r="P111"/>
  <c r="P110"/>
  <c r="P109"/>
  <c r="P108"/>
  <c r="P107"/>
  <c r="P106"/>
  <c r="P105"/>
  <c r="P104"/>
  <c r="P103"/>
  <c r="P102"/>
  <c r="HF12" i="16" s="1"/>
  <c r="P100" i="17"/>
  <c r="P99"/>
  <c r="P98"/>
  <c r="P97"/>
  <c r="P96"/>
  <c r="P95"/>
  <c r="P94"/>
  <c r="P93"/>
  <c r="P92"/>
  <c r="GP13" i="16" s="1"/>
  <c r="P91" i="17"/>
  <c r="P90"/>
  <c r="P89"/>
  <c r="P88"/>
  <c r="P87"/>
  <c r="P86"/>
  <c r="P85"/>
  <c r="P84"/>
  <c r="P83"/>
  <c r="P82"/>
  <c r="FZ14" i="16" s="1"/>
  <c r="P121" i="17"/>
  <c r="P101"/>
  <c r="P81"/>
  <c r="GA15" i="16"/>
  <c r="FY15"/>
  <c r="FX15"/>
  <c r="FW15"/>
  <c r="FV15"/>
  <c r="FU15"/>
  <c r="FT15"/>
  <c r="FS15"/>
  <c r="FR15"/>
  <c r="FQ15"/>
  <c r="FP15"/>
  <c r="FO15"/>
  <c r="FN15"/>
  <c r="FM15"/>
  <c r="GA14"/>
  <c r="FY14"/>
  <c r="FX14"/>
  <c r="FW14"/>
  <c r="FV14"/>
  <c r="FU14"/>
  <c r="FT14"/>
  <c r="FS14"/>
  <c r="FR14"/>
  <c r="FQ14"/>
  <c r="FP14"/>
  <c r="FO14"/>
  <c r="FN14"/>
  <c r="FM14"/>
  <c r="GA13"/>
  <c r="FZ13"/>
  <c r="FY13"/>
  <c r="FX13"/>
  <c r="FW13"/>
  <c r="FV13"/>
  <c r="FU13"/>
  <c r="FT13"/>
  <c r="FS13"/>
  <c r="FR13"/>
  <c r="FQ13"/>
  <c r="FP13"/>
  <c r="FO13"/>
  <c r="FN13"/>
  <c r="FM13"/>
  <c r="GA12"/>
  <c r="FY12"/>
  <c r="FX12"/>
  <c r="FW12"/>
  <c r="FV12"/>
  <c r="FU12"/>
  <c r="FT12"/>
  <c r="FS12"/>
  <c r="FR12"/>
  <c r="FQ12"/>
  <c r="FP12"/>
  <c r="FO12"/>
  <c r="FN12"/>
  <c r="FM12"/>
  <c r="GA11"/>
  <c r="FZ11"/>
  <c r="FY11"/>
  <c r="FX11"/>
  <c r="FW11"/>
  <c r="FV11"/>
  <c r="FU11"/>
  <c r="FT11"/>
  <c r="FS11"/>
  <c r="FR11"/>
  <c r="FQ11"/>
  <c r="FP11"/>
  <c r="FO11"/>
  <c r="FN11"/>
  <c r="FM11"/>
  <c r="GA10"/>
  <c r="FY10"/>
  <c r="FX10"/>
  <c r="FW10"/>
  <c r="FV10"/>
  <c r="FU10"/>
  <c r="FT10"/>
  <c r="FS10"/>
  <c r="FR10"/>
  <c r="FQ10"/>
  <c r="FP10"/>
  <c r="FO10"/>
  <c r="FN10"/>
  <c r="FM10"/>
  <c r="GA9"/>
  <c r="FZ9"/>
  <c r="FY9"/>
  <c r="FX9"/>
  <c r="FW9"/>
  <c r="FV9"/>
  <c r="FU9"/>
  <c r="FT9"/>
  <c r="FS9"/>
  <c r="FR9"/>
  <c r="FQ9"/>
  <c r="FP9"/>
  <c r="FO9"/>
  <c r="FN9"/>
  <c r="FM9"/>
  <c r="GA8"/>
  <c r="FY8"/>
  <c r="FX8"/>
  <c r="FW8"/>
  <c r="FV8"/>
  <c r="FU8"/>
  <c r="FT8"/>
  <c r="FS8"/>
  <c r="FR8"/>
  <c r="FQ8"/>
  <c r="FP8"/>
  <c r="FO8"/>
  <c r="FN8"/>
  <c r="FM8"/>
  <c r="GA7"/>
  <c r="FZ7"/>
  <c r="FY7"/>
  <c r="FX7"/>
  <c r="FW7"/>
  <c r="FV7"/>
  <c r="FU7"/>
  <c r="FT7"/>
  <c r="FS7"/>
  <c r="FR7"/>
  <c r="FQ7"/>
  <c r="FP7"/>
  <c r="FO7"/>
  <c r="FN7"/>
  <c r="FM7"/>
  <c r="GA6"/>
  <c r="FY6"/>
  <c r="FX6"/>
  <c r="FW6"/>
  <c r="FV6"/>
  <c r="FU6"/>
  <c r="FT6"/>
  <c r="FS6"/>
  <c r="FR6"/>
  <c r="FQ6"/>
  <c r="FP6"/>
  <c r="FO6"/>
  <c r="FN6"/>
  <c r="FM6"/>
  <c r="GA5"/>
  <c r="FZ5"/>
  <c r="FY5"/>
  <c r="FX5"/>
  <c r="FW5"/>
  <c r="FV5"/>
  <c r="FU5"/>
  <c r="FT5"/>
  <c r="FS5"/>
  <c r="FR5"/>
  <c r="FQ5"/>
  <c r="FP5"/>
  <c r="FO5"/>
  <c r="FN5"/>
  <c r="FM5"/>
  <c r="GA4"/>
  <c r="FY4"/>
  <c r="FX4"/>
  <c r="FW4"/>
  <c r="FV4"/>
  <c r="FU4"/>
  <c r="FT4"/>
  <c r="FS4"/>
  <c r="FR4"/>
  <c r="FQ4"/>
  <c r="FP4"/>
  <c r="FO4"/>
  <c r="FN4"/>
  <c r="FM4"/>
  <c r="FL15"/>
  <c r="FL14"/>
  <c r="FL13"/>
  <c r="FL12"/>
  <c r="FL11"/>
  <c r="FL10"/>
  <c r="FL9"/>
  <c r="FL8"/>
  <c r="FL7"/>
  <c r="FL6"/>
  <c r="FL5"/>
  <c r="FL4"/>
  <c r="FK15"/>
  <c r="FJ15"/>
  <c r="FI15"/>
  <c r="FH15"/>
  <c r="FG15"/>
  <c r="FF15"/>
  <c r="FE15"/>
  <c r="FD15"/>
  <c r="FC15"/>
  <c r="FB15"/>
  <c r="FA15"/>
  <c r="EZ15"/>
  <c r="EY15"/>
  <c r="EX15"/>
  <c r="EW15"/>
  <c r="FK14"/>
  <c r="FJ14"/>
  <c r="FI14"/>
  <c r="FH14"/>
  <c r="FG14"/>
  <c r="FF14"/>
  <c r="FE14"/>
  <c r="FD14"/>
  <c r="FC14"/>
  <c r="FB14"/>
  <c r="FA14"/>
  <c r="EZ14"/>
  <c r="EY14"/>
  <c r="EX14"/>
  <c r="EW14"/>
  <c r="FK13"/>
  <c r="FJ13"/>
  <c r="FI13"/>
  <c r="FH13"/>
  <c r="FG13"/>
  <c r="FF13"/>
  <c r="FE13"/>
  <c r="FD13"/>
  <c r="FC13"/>
  <c r="FB13"/>
  <c r="FA13"/>
  <c r="EZ13"/>
  <c r="EY13"/>
  <c r="EX13"/>
  <c r="EW13"/>
  <c r="FK12"/>
  <c r="FJ12"/>
  <c r="FI12"/>
  <c r="FH12"/>
  <c r="FG12"/>
  <c r="FF12"/>
  <c r="FE12"/>
  <c r="FD12"/>
  <c r="FC12"/>
  <c r="FB12"/>
  <c r="FA12"/>
  <c r="EZ12"/>
  <c r="EY12"/>
  <c r="EX12"/>
  <c r="EW12"/>
  <c r="FK11"/>
  <c r="FJ11"/>
  <c r="FI11"/>
  <c r="FH11"/>
  <c r="FG11"/>
  <c r="FF11"/>
  <c r="FE11"/>
  <c r="FD11"/>
  <c r="FC11"/>
  <c r="FB11"/>
  <c r="FA11"/>
  <c r="EZ11"/>
  <c r="EY11"/>
  <c r="EX11"/>
  <c r="EW11"/>
  <c r="FK10"/>
  <c r="FJ10"/>
  <c r="FI10"/>
  <c r="FH10"/>
  <c r="FG10"/>
  <c r="FF10"/>
  <c r="FE10"/>
  <c r="FD10"/>
  <c r="FC10"/>
  <c r="FB10"/>
  <c r="FA10"/>
  <c r="EZ10"/>
  <c r="EY10"/>
  <c r="EX10"/>
  <c r="EW10"/>
  <c r="FK9"/>
  <c r="FJ9"/>
  <c r="FI9"/>
  <c r="FH9"/>
  <c r="FG9"/>
  <c r="FF9"/>
  <c r="FE9"/>
  <c r="FD9"/>
  <c r="FC9"/>
  <c r="FB9"/>
  <c r="FA9"/>
  <c r="EZ9"/>
  <c r="EY9"/>
  <c r="EX9"/>
  <c r="EW9"/>
  <c r="FK8"/>
  <c r="FJ8"/>
  <c r="FI8"/>
  <c r="FH8"/>
  <c r="FG8"/>
  <c r="FF8"/>
  <c r="FE8"/>
  <c r="FD8"/>
  <c r="FC8"/>
  <c r="FB8"/>
  <c r="FA8"/>
  <c r="EZ8"/>
  <c r="EY8"/>
  <c r="EX8"/>
  <c r="EW8"/>
  <c r="FK7"/>
  <c r="FJ7"/>
  <c r="FI7"/>
  <c r="FH7"/>
  <c r="FG7"/>
  <c r="FF7"/>
  <c r="FE7"/>
  <c r="FD7"/>
  <c r="FC7"/>
  <c r="FB7"/>
  <c r="FA7"/>
  <c r="EZ7"/>
  <c r="EY7"/>
  <c r="EX7"/>
  <c r="EW7"/>
  <c r="FK6"/>
  <c r="FJ6"/>
  <c r="FI6"/>
  <c r="FH6"/>
  <c r="FG6"/>
  <c r="FF6"/>
  <c r="FE6"/>
  <c r="FD6"/>
  <c r="FC6"/>
  <c r="FB6"/>
  <c r="FA6"/>
  <c r="EZ6"/>
  <c r="EY6"/>
  <c r="EX6"/>
  <c r="EW6"/>
  <c r="FK5"/>
  <c r="FJ5"/>
  <c r="FI5"/>
  <c r="FH5"/>
  <c r="FG5"/>
  <c r="FF5"/>
  <c r="FE5"/>
  <c r="FD5"/>
  <c r="FC5"/>
  <c r="FB5"/>
  <c r="FA5"/>
  <c r="EZ5"/>
  <c r="EY5"/>
  <c r="EX5"/>
  <c r="EW5"/>
  <c r="FK4"/>
  <c r="FJ4"/>
  <c r="FI4"/>
  <c r="FH4"/>
  <c r="FG4"/>
  <c r="FF4"/>
  <c r="FE4"/>
  <c r="FD4"/>
  <c r="FC4"/>
  <c r="FB4"/>
  <c r="FA4"/>
  <c r="EZ4"/>
  <c r="EY4"/>
  <c r="EX4"/>
  <c r="EW4"/>
  <c r="EV15"/>
  <c r="EV14"/>
  <c r="EV13"/>
  <c r="EV12"/>
  <c r="EV11"/>
  <c r="EV10"/>
  <c r="EV9"/>
  <c r="EV8"/>
  <c r="EV7"/>
  <c r="EV6"/>
  <c r="EV5"/>
  <c r="EU15"/>
  <c r="ET15"/>
  <c r="ES15"/>
  <c r="ER15"/>
  <c r="EQ15"/>
  <c r="EP15"/>
  <c r="EO15"/>
  <c r="EN15"/>
  <c r="EM15"/>
  <c r="EL15"/>
  <c r="EK15"/>
  <c r="EJ15"/>
  <c r="EI15"/>
  <c r="EH15"/>
  <c r="EG15"/>
  <c r="EU14"/>
  <c r="ET14"/>
  <c r="ES14"/>
  <c r="ER14"/>
  <c r="EQ14"/>
  <c r="EP14"/>
  <c r="EO14"/>
  <c r="EN14"/>
  <c r="EM14"/>
  <c r="EL14"/>
  <c r="EK14"/>
  <c r="EJ14"/>
  <c r="EI14"/>
  <c r="EH14"/>
  <c r="EG14"/>
  <c r="EU13"/>
  <c r="ET13"/>
  <c r="ES13"/>
  <c r="ER13"/>
  <c r="EQ13"/>
  <c r="EP13"/>
  <c r="EO13"/>
  <c r="EN13"/>
  <c r="EM13"/>
  <c r="EL13"/>
  <c r="EK13"/>
  <c r="EJ13"/>
  <c r="EI13"/>
  <c r="EH13"/>
  <c r="EG13"/>
  <c r="EU12"/>
  <c r="ET12"/>
  <c r="ES12"/>
  <c r="ER12"/>
  <c r="EQ12"/>
  <c r="EP12"/>
  <c r="EO12"/>
  <c r="EN12"/>
  <c r="EM12"/>
  <c r="EL12"/>
  <c r="EK12"/>
  <c r="EJ12"/>
  <c r="EI12"/>
  <c r="EH12"/>
  <c r="EG12"/>
  <c r="EU11"/>
  <c r="ET11"/>
  <c r="ES11"/>
  <c r="ER11"/>
  <c r="EQ11"/>
  <c r="EP11"/>
  <c r="EO11"/>
  <c r="EN11"/>
  <c r="EM11"/>
  <c r="EL11"/>
  <c r="EK11"/>
  <c r="EJ11"/>
  <c r="EI11"/>
  <c r="EH11"/>
  <c r="EG11"/>
  <c r="EU10"/>
  <c r="ET10"/>
  <c r="ES10"/>
  <c r="ER10"/>
  <c r="EQ10"/>
  <c r="EP10"/>
  <c r="EO10"/>
  <c r="EN10"/>
  <c r="EM10"/>
  <c r="EL10"/>
  <c r="EK10"/>
  <c r="EJ10"/>
  <c r="EI10"/>
  <c r="EH10"/>
  <c r="EG10"/>
  <c r="EU9"/>
  <c r="ET9"/>
  <c r="ES9"/>
  <c r="ER9"/>
  <c r="EQ9"/>
  <c r="EP9"/>
  <c r="EO9"/>
  <c r="EN9"/>
  <c r="EM9"/>
  <c r="EL9"/>
  <c r="EK9"/>
  <c r="EJ9"/>
  <c r="EI9"/>
  <c r="EH9"/>
  <c r="EG9"/>
  <c r="EU8"/>
  <c r="ET8"/>
  <c r="ES8"/>
  <c r="ER8"/>
  <c r="EQ8"/>
  <c r="EP8"/>
  <c r="EO8"/>
  <c r="EN8"/>
  <c r="EM8"/>
  <c r="EL8"/>
  <c r="EK8"/>
  <c r="EJ8"/>
  <c r="EI8"/>
  <c r="EH8"/>
  <c r="EG8"/>
  <c r="EU7"/>
  <c r="ET7"/>
  <c r="ES7"/>
  <c r="ER7"/>
  <c r="EQ7"/>
  <c r="EP7"/>
  <c r="EO7"/>
  <c r="EN7"/>
  <c r="EM7"/>
  <c r="EL7"/>
  <c r="EK7"/>
  <c r="EJ7"/>
  <c r="EI7"/>
  <c r="EH7"/>
  <c r="EG7"/>
  <c r="EU6"/>
  <c r="ET6"/>
  <c r="ES6"/>
  <c r="ER6"/>
  <c r="EQ6"/>
  <c r="EP6"/>
  <c r="EO6"/>
  <c r="EN6"/>
  <c r="EM6"/>
  <c r="EL6"/>
  <c r="EK6"/>
  <c r="EJ6"/>
  <c r="EI6"/>
  <c r="EH6"/>
  <c r="EG6"/>
  <c r="EU5"/>
  <c r="ET5"/>
  <c r="ES5"/>
  <c r="ER5"/>
  <c r="EQ5"/>
  <c r="EP5"/>
  <c r="EO5"/>
  <c r="EN5"/>
  <c r="EM5"/>
  <c r="EL5"/>
  <c r="EK5"/>
  <c r="EJ5"/>
  <c r="EI5"/>
  <c r="EH5"/>
  <c r="EG5"/>
  <c r="EU4"/>
  <c r="ET4"/>
  <c r="ES4"/>
  <c r="ER4"/>
  <c r="EQ4"/>
  <c r="EP4"/>
  <c r="EO4"/>
  <c r="EN4"/>
  <c r="EM4"/>
  <c r="EL4"/>
  <c r="EK4"/>
  <c r="EJ4"/>
  <c r="EI4"/>
  <c r="EH4"/>
  <c r="EG4"/>
  <c r="EF15"/>
  <c r="EF14"/>
  <c r="EF13"/>
  <c r="EF12"/>
  <c r="EF11"/>
  <c r="EF10"/>
  <c r="EF9"/>
  <c r="EF8"/>
  <c r="EF7"/>
  <c r="EF6"/>
  <c r="EF5"/>
  <c r="EF4"/>
  <c r="N4" i="21" l="1"/>
  <c r="Q6"/>
  <c r="AK6"/>
  <c r="L6"/>
  <c r="Q4"/>
  <c r="AK4"/>
  <c r="Q12" i="19"/>
  <c r="B20"/>
  <c r="Q20" s="1"/>
  <c r="J21"/>
  <c r="AK4" i="25"/>
  <c r="AK12" i="19"/>
  <c r="L12"/>
  <c r="L26" i="21"/>
  <c r="AK26"/>
  <c r="AK6" i="20"/>
  <c r="AK16" i="19"/>
  <c r="L16"/>
  <c r="AK22" i="21"/>
  <c r="C29"/>
  <c r="L22"/>
  <c r="L23"/>
  <c r="AK24" i="20"/>
  <c r="L25"/>
  <c r="L20" i="19"/>
  <c r="L26"/>
  <c r="AK26"/>
  <c r="L27"/>
  <c r="AK26" i="25"/>
  <c r="AK24"/>
  <c r="AK22"/>
  <c r="AK20"/>
  <c r="AK18"/>
  <c r="AK16"/>
  <c r="AK14"/>
  <c r="AK12"/>
  <c r="AK10"/>
  <c r="AK8"/>
  <c r="AK6"/>
  <c r="C29"/>
  <c r="AK18" i="19"/>
  <c r="L19"/>
  <c r="L20" i="21"/>
  <c r="C29" i="20"/>
  <c r="L6"/>
  <c r="L4"/>
  <c r="L9" i="22"/>
  <c r="L4" i="21"/>
  <c r="L7" i="20"/>
  <c r="N4"/>
  <c r="L8" i="19"/>
  <c r="L4" i="25"/>
  <c r="L5"/>
  <c r="N4"/>
  <c r="GP12" i="16"/>
  <c r="FZ4"/>
  <c r="FZ8"/>
  <c r="FZ12"/>
  <c r="GP7"/>
  <c r="GP11"/>
  <c r="GP15"/>
  <c r="HF6"/>
  <c r="HF10"/>
  <c r="HF14"/>
  <c r="GP8"/>
  <c r="GP6"/>
  <c r="GP10"/>
  <c r="GP14"/>
  <c r="HF5"/>
  <c r="HF9"/>
  <c r="HF13"/>
  <c r="GP4"/>
  <c r="FZ6"/>
  <c r="FZ10"/>
  <c r="FZ15"/>
  <c r="GP5"/>
  <c r="GP9"/>
  <c r="HF4"/>
  <c r="HF8"/>
  <c r="HV4"/>
  <c r="HV8"/>
  <c r="HV12"/>
  <c r="HV7"/>
  <c r="HV11"/>
  <c r="HV15"/>
  <c r="HV6"/>
  <c r="HV10"/>
  <c r="HH4"/>
  <c r="EE15"/>
  <c r="ED15"/>
  <c r="EC15"/>
  <c r="EB15"/>
  <c r="EA15"/>
  <c r="DZ15"/>
  <c r="DY15"/>
  <c r="DX15"/>
  <c r="DW15"/>
  <c r="DV15"/>
  <c r="DU15"/>
  <c r="DT15"/>
  <c r="DS15"/>
  <c r="DR15"/>
  <c r="DQ15"/>
  <c r="EE14"/>
  <c r="ED14"/>
  <c r="EC14"/>
  <c r="EB14"/>
  <c r="EA14"/>
  <c r="DZ14"/>
  <c r="DY14"/>
  <c r="DX14"/>
  <c r="DW14"/>
  <c r="DV14"/>
  <c r="DU14"/>
  <c r="DT14"/>
  <c r="DS14"/>
  <c r="DR14"/>
  <c r="DQ14"/>
  <c r="EE13"/>
  <c r="ED13"/>
  <c r="EC13"/>
  <c r="EB13"/>
  <c r="EA13"/>
  <c r="DZ13"/>
  <c r="DY13"/>
  <c r="DX13"/>
  <c r="DW13"/>
  <c r="DV13"/>
  <c r="DU13"/>
  <c r="DT13"/>
  <c r="DS13"/>
  <c r="DR13"/>
  <c r="DQ13"/>
  <c r="EE12"/>
  <c r="ED12"/>
  <c r="EC12"/>
  <c r="EB12"/>
  <c r="EA12"/>
  <c r="DZ12"/>
  <c r="DY12"/>
  <c r="DX12"/>
  <c r="DW12"/>
  <c r="DV12"/>
  <c r="DU12"/>
  <c r="DT12"/>
  <c r="DS12"/>
  <c r="DR12"/>
  <c r="DQ12"/>
  <c r="EE11"/>
  <c r="ED11"/>
  <c r="EC11"/>
  <c r="EB11"/>
  <c r="EA11"/>
  <c r="DZ11"/>
  <c r="DY11"/>
  <c r="DX11"/>
  <c r="DW11"/>
  <c r="DV11"/>
  <c r="DU11"/>
  <c r="DT11"/>
  <c r="DS11"/>
  <c r="DR11"/>
  <c r="DQ11"/>
  <c r="EE10"/>
  <c r="ED10"/>
  <c r="EC10"/>
  <c r="EB10"/>
  <c r="EA10"/>
  <c r="DZ10"/>
  <c r="DY10"/>
  <c r="DX10"/>
  <c r="DW10"/>
  <c r="DV10"/>
  <c r="DU10"/>
  <c r="DT10"/>
  <c r="DS10"/>
  <c r="DR10"/>
  <c r="DQ10"/>
  <c r="EE9"/>
  <c r="ED9"/>
  <c r="EC9"/>
  <c r="EB9"/>
  <c r="EA9"/>
  <c r="DZ9"/>
  <c r="DY9"/>
  <c r="DX9"/>
  <c r="DW9"/>
  <c r="DV9"/>
  <c r="DU9"/>
  <c r="DT9"/>
  <c r="DS9"/>
  <c r="DR9"/>
  <c r="DQ9"/>
  <c r="EE8"/>
  <c r="ED8"/>
  <c r="EC8"/>
  <c r="EB8"/>
  <c r="EA8"/>
  <c r="DZ8"/>
  <c r="DY8"/>
  <c r="DX8"/>
  <c r="DW8"/>
  <c r="DV8"/>
  <c r="DU8"/>
  <c r="DT8"/>
  <c r="DS8"/>
  <c r="DR8"/>
  <c r="DQ8"/>
  <c r="EE7"/>
  <c r="ED7"/>
  <c r="EC7"/>
  <c r="EB7"/>
  <c r="EA7"/>
  <c r="DZ7"/>
  <c r="DY7"/>
  <c r="DX7"/>
  <c r="DW7"/>
  <c r="DV7"/>
  <c r="DU7"/>
  <c r="DT7"/>
  <c r="DS7"/>
  <c r="DR7"/>
  <c r="DQ7"/>
  <c r="EE6"/>
  <c r="ED6"/>
  <c r="EC6"/>
  <c r="EB6"/>
  <c r="EA6"/>
  <c r="DZ6"/>
  <c r="DY6"/>
  <c r="DX6"/>
  <c r="DW6"/>
  <c r="DV6"/>
  <c r="DU6"/>
  <c r="DT6"/>
  <c r="DS6"/>
  <c r="DR6"/>
  <c r="DQ6"/>
  <c r="EE5"/>
  <c r="ED5"/>
  <c r="EC5"/>
  <c r="EB5"/>
  <c r="EA5"/>
  <c r="DZ5"/>
  <c r="DY5"/>
  <c r="DX5"/>
  <c r="DW5"/>
  <c r="DV5"/>
  <c r="DU5"/>
  <c r="DT5"/>
  <c r="DS5"/>
  <c r="DR5"/>
  <c r="DQ5"/>
  <c r="EE4"/>
  <c r="ED4"/>
  <c r="EC4"/>
  <c r="EB4"/>
  <c r="EA4"/>
  <c r="DZ4"/>
  <c r="DY4"/>
  <c r="DX4"/>
  <c r="DW4"/>
  <c r="DV4"/>
  <c r="DU4"/>
  <c r="DT4"/>
  <c r="DS4"/>
  <c r="DR4"/>
  <c r="DQ4"/>
  <c r="DP15"/>
  <c r="DP14"/>
  <c r="DP13"/>
  <c r="DP12"/>
  <c r="DP11"/>
  <c r="DP10"/>
  <c r="DP9"/>
  <c r="DP8"/>
  <c r="DP7"/>
  <c r="DP6"/>
  <c r="DP5"/>
  <c r="EV4"/>
  <c r="DP4"/>
  <c r="CZ4"/>
  <c r="CJ4"/>
  <c r="BT4"/>
  <c r="BD4"/>
  <c r="AK20" i="19" l="1"/>
  <c r="DO15" i="16"/>
  <c r="DN15"/>
  <c r="DM15"/>
  <c r="DL15"/>
  <c r="DK15"/>
  <c r="DJ15"/>
  <c r="DI15"/>
  <c r="DH15"/>
  <c r="DG15"/>
  <c r="DF15"/>
  <c r="DE15"/>
  <c r="DD15"/>
  <c r="DC15"/>
  <c r="DB15"/>
  <c r="DA15"/>
  <c r="DO14"/>
  <c r="DN14"/>
  <c r="DM14"/>
  <c r="DL14"/>
  <c r="DK14"/>
  <c r="DJ14"/>
  <c r="DI14"/>
  <c r="DH14"/>
  <c r="DG14"/>
  <c r="DF14"/>
  <c r="DE14"/>
  <c r="DD14"/>
  <c r="DC14"/>
  <c r="DB14"/>
  <c r="DA14"/>
  <c r="DO13"/>
  <c r="DN13"/>
  <c r="DM13"/>
  <c r="DL13"/>
  <c r="DK13"/>
  <c r="DJ13"/>
  <c r="DI13"/>
  <c r="DH13"/>
  <c r="DG13"/>
  <c r="DF13"/>
  <c r="DE13"/>
  <c r="DD13"/>
  <c r="DC13"/>
  <c r="DB13"/>
  <c r="DA13"/>
  <c r="DO12"/>
  <c r="DN12"/>
  <c r="DM12"/>
  <c r="DL12"/>
  <c r="DK12"/>
  <c r="DJ12"/>
  <c r="DI12"/>
  <c r="DH12"/>
  <c r="DG12"/>
  <c r="DF12"/>
  <c r="DE12"/>
  <c r="DD12"/>
  <c r="DC12"/>
  <c r="DB12"/>
  <c r="DA12"/>
  <c r="DO11"/>
  <c r="DN11"/>
  <c r="DM11"/>
  <c r="DL11"/>
  <c r="DK11"/>
  <c r="DJ11"/>
  <c r="DI11"/>
  <c r="DH11"/>
  <c r="DG11"/>
  <c r="DF11"/>
  <c r="DE11"/>
  <c r="DD11"/>
  <c r="DC11"/>
  <c r="DB11"/>
  <c r="DA11"/>
  <c r="DO10"/>
  <c r="DN10"/>
  <c r="DM10"/>
  <c r="DL10"/>
  <c r="DK10"/>
  <c r="DJ10"/>
  <c r="DI10"/>
  <c r="DH10"/>
  <c r="DG10"/>
  <c r="DF10"/>
  <c r="DE10"/>
  <c r="DD10"/>
  <c r="DC10"/>
  <c r="DB10"/>
  <c r="DA10"/>
  <c r="DO9"/>
  <c r="DN9"/>
  <c r="DM9"/>
  <c r="DL9"/>
  <c r="DK9"/>
  <c r="DJ9"/>
  <c r="DI9"/>
  <c r="DH9"/>
  <c r="DG9"/>
  <c r="DF9"/>
  <c r="DE9"/>
  <c r="DD9"/>
  <c r="DC9"/>
  <c r="DB9"/>
  <c r="DA9"/>
  <c r="DO8"/>
  <c r="DN8"/>
  <c r="DM8"/>
  <c r="DL8"/>
  <c r="DK8"/>
  <c r="DJ8"/>
  <c r="DI8"/>
  <c r="DH8"/>
  <c r="DG8"/>
  <c r="DF8"/>
  <c r="DE8"/>
  <c r="DD8"/>
  <c r="DC8"/>
  <c r="DB8"/>
  <c r="DA8"/>
  <c r="DO7"/>
  <c r="DN7"/>
  <c r="DM7"/>
  <c r="DL7"/>
  <c r="DK7"/>
  <c r="DJ7"/>
  <c r="DI7"/>
  <c r="DH7"/>
  <c r="DG7"/>
  <c r="DF7"/>
  <c r="DE7"/>
  <c r="DD7"/>
  <c r="DC7"/>
  <c r="DB7"/>
  <c r="DA7"/>
  <c r="DO6"/>
  <c r="DN6"/>
  <c r="DM6"/>
  <c r="DL6"/>
  <c r="DK6"/>
  <c r="DJ6"/>
  <c r="DI6"/>
  <c r="DH6"/>
  <c r="DG6"/>
  <c r="DF6"/>
  <c r="DE6"/>
  <c r="DD6"/>
  <c r="DC6"/>
  <c r="DB6"/>
  <c r="DA6"/>
  <c r="DO5"/>
  <c r="DN5"/>
  <c r="DM5"/>
  <c r="DL5"/>
  <c r="DK5"/>
  <c r="DJ5"/>
  <c r="DI5"/>
  <c r="DH5"/>
  <c r="DG5"/>
  <c r="DF5"/>
  <c r="DE5"/>
  <c r="DD5"/>
  <c r="DC5"/>
  <c r="DB5"/>
  <c r="DA5"/>
  <c r="DO4"/>
  <c r="DN4"/>
  <c r="DM4"/>
  <c r="DL4"/>
  <c r="DK4"/>
  <c r="DJ4"/>
  <c r="DI4"/>
  <c r="DH4"/>
  <c r="DG4"/>
  <c r="DF4"/>
  <c r="DE4"/>
  <c r="DD4"/>
  <c r="DC4"/>
  <c r="DB4"/>
  <c r="DA4"/>
  <c r="CZ15"/>
  <c r="CZ14"/>
  <c r="CZ13"/>
  <c r="CZ12"/>
  <c r="CZ11"/>
  <c r="CZ10"/>
  <c r="CZ9"/>
  <c r="CZ8"/>
  <c r="CZ7"/>
  <c r="CZ6"/>
  <c r="CZ5"/>
  <c r="CY15"/>
  <c r="CX15"/>
  <c r="CW15"/>
  <c r="CV15"/>
  <c r="CU15"/>
  <c r="CT15"/>
  <c r="CS15"/>
  <c r="CR15"/>
  <c r="CQ15"/>
  <c r="CP15"/>
  <c r="CO15"/>
  <c r="CN15"/>
  <c r="CM15"/>
  <c r="CL15"/>
  <c r="CK15"/>
  <c r="CY14"/>
  <c r="CX14"/>
  <c r="CW14"/>
  <c r="CV14"/>
  <c r="CU14"/>
  <c r="CT14"/>
  <c r="CS14"/>
  <c r="CR14"/>
  <c r="CQ14"/>
  <c r="CP14"/>
  <c r="CO14"/>
  <c r="CN14"/>
  <c r="CM14"/>
  <c r="CL14"/>
  <c r="CK14"/>
  <c r="CY13"/>
  <c r="CX13"/>
  <c r="CW13"/>
  <c r="CV13"/>
  <c r="CU13"/>
  <c r="CT13"/>
  <c r="CS13"/>
  <c r="CR13"/>
  <c r="CQ13"/>
  <c r="CP13"/>
  <c r="CO13"/>
  <c r="CN13"/>
  <c r="CM13"/>
  <c r="CL13"/>
  <c r="CK13"/>
  <c r="CY12"/>
  <c r="CX12"/>
  <c r="CW12"/>
  <c r="CV12"/>
  <c r="CU12"/>
  <c r="CT12"/>
  <c r="CS12"/>
  <c r="CR12"/>
  <c r="CQ12"/>
  <c r="CP12"/>
  <c r="CO12"/>
  <c r="CN12"/>
  <c r="CM12"/>
  <c r="CL12"/>
  <c r="CK12"/>
  <c r="CY11"/>
  <c r="CX11"/>
  <c r="CW11"/>
  <c r="CV11"/>
  <c r="CU11"/>
  <c r="CT11"/>
  <c r="CS11"/>
  <c r="CR11"/>
  <c r="CQ11"/>
  <c r="CP11"/>
  <c r="CO11"/>
  <c r="CN11"/>
  <c r="CM11"/>
  <c r="CL11"/>
  <c r="CK11"/>
  <c r="CY10"/>
  <c r="CX10"/>
  <c r="CW10"/>
  <c r="CV10"/>
  <c r="CU10"/>
  <c r="CT10"/>
  <c r="CS10"/>
  <c r="CR10"/>
  <c r="CQ10"/>
  <c r="CP10"/>
  <c r="CO10"/>
  <c r="CN10"/>
  <c r="CM10"/>
  <c r="CL10"/>
  <c r="CK10"/>
  <c r="CY9"/>
  <c r="CX9"/>
  <c r="CW9"/>
  <c r="CV9"/>
  <c r="CU9"/>
  <c r="CT9"/>
  <c r="CS9"/>
  <c r="CR9"/>
  <c r="CQ9"/>
  <c r="CP9"/>
  <c r="CO9"/>
  <c r="CN9"/>
  <c r="CM9"/>
  <c r="CL9"/>
  <c r="CK9"/>
  <c r="CY8"/>
  <c r="CX8"/>
  <c r="CW8"/>
  <c r="CV8"/>
  <c r="CU8"/>
  <c r="CT8"/>
  <c r="CS8"/>
  <c r="CR8"/>
  <c r="CQ8"/>
  <c r="CP8"/>
  <c r="CO8"/>
  <c r="CN8"/>
  <c r="CM8"/>
  <c r="CL8"/>
  <c r="CK8"/>
  <c r="CJ15"/>
  <c r="CJ14"/>
  <c r="CJ13"/>
  <c r="CJ12"/>
  <c r="CJ11"/>
  <c r="CJ10"/>
  <c r="CJ9"/>
  <c r="CJ8"/>
  <c r="CY7"/>
  <c r="CX7"/>
  <c r="CW7"/>
  <c r="CV7"/>
  <c r="CU7"/>
  <c r="CT7"/>
  <c r="CS7"/>
  <c r="CR7"/>
  <c r="CQ7"/>
  <c r="CP7"/>
  <c r="CO7"/>
  <c r="CN7"/>
  <c r="CM7"/>
  <c r="CL7"/>
  <c r="CK7"/>
  <c r="CY6"/>
  <c r="CX6"/>
  <c r="CW6"/>
  <c r="CV6"/>
  <c r="CU6"/>
  <c r="CT6"/>
  <c r="CS6"/>
  <c r="CR6"/>
  <c r="CQ6"/>
  <c r="CP6"/>
  <c r="CO6"/>
  <c r="CN6"/>
  <c r="CM6"/>
  <c r="CL6"/>
  <c r="CK6"/>
  <c r="CY5"/>
  <c r="CX5"/>
  <c r="CW5"/>
  <c r="CV5"/>
  <c r="CU5"/>
  <c r="CT5"/>
  <c r="CS5"/>
  <c r="CR5"/>
  <c r="CQ5"/>
  <c r="CP5"/>
  <c r="CO5"/>
  <c r="CN5"/>
  <c r="CM5"/>
  <c r="CL5"/>
  <c r="CK5"/>
  <c r="CY4"/>
  <c r="CX4"/>
  <c r="CW4"/>
  <c r="CV4"/>
  <c r="CU4"/>
  <c r="CT4"/>
  <c r="CS4"/>
  <c r="CR4"/>
  <c r="CQ4"/>
  <c r="CP4"/>
  <c r="CO4"/>
  <c r="CN4"/>
  <c r="CM4"/>
  <c r="CL4"/>
  <c r="CK4"/>
  <c r="CJ7"/>
  <c r="CJ6"/>
  <c r="CJ5"/>
  <c r="CI15"/>
  <c r="CH15"/>
  <c r="CG15"/>
  <c r="CF15"/>
  <c r="CE15"/>
  <c r="CD15"/>
  <c r="CC15"/>
  <c r="CB15"/>
  <c r="CA15"/>
  <c r="BZ15"/>
  <c r="BY15"/>
  <c r="BX15"/>
  <c r="BW15"/>
  <c r="BV15"/>
  <c r="BU15"/>
  <c r="CI14"/>
  <c r="CH14"/>
  <c r="CG14"/>
  <c r="CF14"/>
  <c r="CE14"/>
  <c r="CD14"/>
  <c r="CC14"/>
  <c r="CB14"/>
  <c r="CA14"/>
  <c r="BZ14"/>
  <c r="BY14"/>
  <c r="BX14"/>
  <c r="BW14"/>
  <c r="BV14"/>
  <c r="BU14"/>
  <c r="CI13"/>
  <c r="CH13"/>
  <c r="CG13"/>
  <c r="CF13"/>
  <c r="CE13"/>
  <c r="CD13"/>
  <c r="CC13"/>
  <c r="CB13"/>
  <c r="CA13"/>
  <c r="BZ13"/>
  <c r="BY13"/>
  <c r="BX13"/>
  <c r="BW13"/>
  <c r="BV13"/>
  <c r="BU13"/>
  <c r="CI12"/>
  <c r="CH12"/>
  <c r="CG12"/>
  <c r="CF12"/>
  <c r="CE12"/>
  <c r="CD12"/>
  <c r="CC12"/>
  <c r="CB12"/>
  <c r="CA12"/>
  <c r="BZ12"/>
  <c r="BY12"/>
  <c r="BX12"/>
  <c r="BW12"/>
  <c r="BV12"/>
  <c r="BU12"/>
  <c r="CI11"/>
  <c r="CH11"/>
  <c r="CG11"/>
  <c r="CF11"/>
  <c r="CE11"/>
  <c r="CD11"/>
  <c r="CC11"/>
  <c r="CB11"/>
  <c r="CA11"/>
  <c r="BZ11"/>
  <c r="BY11"/>
  <c r="BX11"/>
  <c r="BW11"/>
  <c r="BV11"/>
  <c r="BU11"/>
  <c r="CI10"/>
  <c r="CH10"/>
  <c r="CG10"/>
  <c r="CF10"/>
  <c r="CE10"/>
  <c r="CD10"/>
  <c r="CC10"/>
  <c r="CB10"/>
  <c r="CA10"/>
  <c r="BZ10"/>
  <c r="BY10"/>
  <c r="BX10"/>
  <c r="BW10"/>
  <c r="BV10"/>
  <c r="BU10"/>
  <c r="CI9"/>
  <c r="CH9"/>
  <c r="CG9"/>
  <c r="CF9"/>
  <c r="CE9"/>
  <c r="CD9"/>
  <c r="CC9"/>
  <c r="CB9"/>
  <c r="CA9"/>
  <c r="BZ9"/>
  <c r="BY9"/>
  <c r="BX9"/>
  <c r="BW9"/>
  <c r="BV9"/>
  <c r="BU9"/>
  <c r="CI8"/>
  <c r="CH8"/>
  <c r="CG8"/>
  <c r="CF8"/>
  <c r="CE8"/>
  <c r="CD8"/>
  <c r="CC8"/>
  <c r="CB8"/>
  <c r="CA8"/>
  <c r="BZ8"/>
  <c r="BY8"/>
  <c r="BX8"/>
  <c r="BW8"/>
  <c r="BV8"/>
  <c r="BU8"/>
  <c r="CI7"/>
  <c r="CH7"/>
  <c r="CG7"/>
  <c r="CF7"/>
  <c r="CE7"/>
  <c r="CD7"/>
  <c r="CC7"/>
  <c r="CB7"/>
  <c r="CA7"/>
  <c r="BZ7"/>
  <c r="BY7"/>
  <c r="BX7"/>
  <c r="BW7"/>
  <c r="BV7"/>
  <c r="BU7"/>
  <c r="CI6"/>
  <c r="CH6"/>
  <c r="CG6"/>
  <c r="CF6"/>
  <c r="CE6"/>
  <c r="CD6"/>
  <c r="CC6"/>
  <c r="CB6"/>
  <c r="CA6"/>
  <c r="BZ6"/>
  <c r="BY6"/>
  <c r="BX6"/>
  <c r="BW6"/>
  <c r="BV6"/>
  <c r="BU6"/>
  <c r="CI5"/>
  <c r="CH5"/>
  <c r="CG5"/>
  <c r="CF5"/>
  <c r="CE5"/>
  <c r="CD5"/>
  <c r="CC5"/>
  <c r="CB5"/>
  <c r="CA5"/>
  <c r="BZ5"/>
  <c r="BY5"/>
  <c r="BX5"/>
  <c r="BW5"/>
  <c r="BV5"/>
  <c r="BU5"/>
  <c r="CI4"/>
  <c r="CH4"/>
  <c r="CG4"/>
  <c r="CF4"/>
  <c r="CE4"/>
  <c r="CD4"/>
  <c r="CC4"/>
  <c r="CB4"/>
  <c r="CA4"/>
  <c r="BZ4"/>
  <c r="BY4"/>
  <c r="BX4"/>
  <c r="BW4"/>
  <c r="BV4"/>
  <c r="BU4"/>
  <c r="BS15"/>
  <c r="BR15"/>
  <c r="BQ15"/>
  <c r="BP15"/>
  <c r="BO15"/>
  <c r="BN15"/>
  <c r="BM15"/>
  <c r="BL15"/>
  <c r="BK15"/>
  <c r="BJ15"/>
  <c r="BI15"/>
  <c r="BH15"/>
  <c r="BG15"/>
  <c r="BF15"/>
  <c r="BE15"/>
  <c r="BS14"/>
  <c r="BR14"/>
  <c r="BQ14"/>
  <c r="BP14"/>
  <c r="BO14"/>
  <c r="BN14"/>
  <c r="BM14"/>
  <c r="BL14"/>
  <c r="BK14"/>
  <c r="BJ14"/>
  <c r="BI14"/>
  <c r="BH14"/>
  <c r="BG14"/>
  <c r="BF14"/>
  <c r="BE14"/>
  <c r="BS13"/>
  <c r="BR13"/>
  <c r="BQ13"/>
  <c r="BP13"/>
  <c r="BO13"/>
  <c r="BN13"/>
  <c r="BM13"/>
  <c r="BL13"/>
  <c r="BK13"/>
  <c r="BJ13"/>
  <c r="BI13"/>
  <c r="BH13"/>
  <c r="BG13"/>
  <c r="BF13"/>
  <c r="BE13"/>
  <c r="BS12"/>
  <c r="BR12"/>
  <c r="BQ12"/>
  <c r="BP12"/>
  <c r="BO12"/>
  <c r="BN12"/>
  <c r="BM12"/>
  <c r="BL12"/>
  <c r="BK12"/>
  <c r="BJ12"/>
  <c r="BI12"/>
  <c r="BH12"/>
  <c r="BG12"/>
  <c r="BF12"/>
  <c r="BE12"/>
  <c r="BS11"/>
  <c r="BR11"/>
  <c r="BQ11"/>
  <c r="BP11"/>
  <c r="BO11"/>
  <c r="BN11"/>
  <c r="BM11"/>
  <c r="BL11"/>
  <c r="BK11"/>
  <c r="BJ11"/>
  <c r="BI11"/>
  <c r="BH11"/>
  <c r="BG11"/>
  <c r="BF11"/>
  <c r="BE11"/>
  <c r="BS10"/>
  <c r="BR10"/>
  <c r="BQ10"/>
  <c r="BP10"/>
  <c r="BO10"/>
  <c r="BN10"/>
  <c r="BM10"/>
  <c r="BL10"/>
  <c r="BK10"/>
  <c r="BJ10"/>
  <c r="BI10"/>
  <c r="BH10"/>
  <c r="BG10"/>
  <c r="BF10"/>
  <c r="BE10"/>
  <c r="BS9"/>
  <c r="BR9"/>
  <c r="BQ9"/>
  <c r="BP9"/>
  <c r="BO9"/>
  <c r="BN9"/>
  <c r="BM9"/>
  <c r="BL9"/>
  <c r="BK9"/>
  <c r="BJ9"/>
  <c r="BI9"/>
  <c r="BH9"/>
  <c r="BG9"/>
  <c r="BF9"/>
  <c r="BE9"/>
  <c r="BS8"/>
  <c r="BR8"/>
  <c r="BQ8"/>
  <c r="BP8"/>
  <c r="BO8"/>
  <c r="BN8"/>
  <c r="BM8"/>
  <c r="BL8"/>
  <c r="BK8"/>
  <c r="BJ8"/>
  <c r="BI8"/>
  <c r="BH8"/>
  <c r="BG8"/>
  <c r="BF8"/>
  <c r="BE8"/>
  <c r="BS7"/>
  <c r="BR7"/>
  <c r="BQ7"/>
  <c r="BP7"/>
  <c r="BO7"/>
  <c r="BN7"/>
  <c r="BM7"/>
  <c r="BL7"/>
  <c r="BK7"/>
  <c r="BJ7"/>
  <c r="BI7"/>
  <c r="BH7"/>
  <c r="BG7"/>
  <c r="BF7"/>
  <c r="BE7"/>
  <c r="BS6"/>
  <c r="BR6"/>
  <c r="BQ6"/>
  <c r="BP6"/>
  <c r="BO6"/>
  <c r="BN6"/>
  <c r="BM6"/>
  <c r="BL6"/>
  <c r="BK6"/>
  <c r="BJ6"/>
  <c r="BI6"/>
  <c r="BH6"/>
  <c r="BG6"/>
  <c r="BF6"/>
  <c r="BE6"/>
  <c r="BS5"/>
  <c r="BR5"/>
  <c r="BQ5"/>
  <c r="BP5"/>
  <c r="BO5"/>
  <c r="BN5"/>
  <c r="BM5"/>
  <c r="BL5"/>
  <c r="BK5"/>
  <c r="BJ5"/>
  <c r="BI5"/>
  <c r="BH5"/>
  <c r="BG5"/>
  <c r="BF5"/>
  <c r="BE5"/>
  <c r="BS4"/>
  <c r="BR4"/>
  <c r="BQ4"/>
  <c r="BP4"/>
  <c r="BO4"/>
  <c r="BN4"/>
  <c r="BM4"/>
  <c r="BL4"/>
  <c r="BK4"/>
  <c r="BJ4"/>
  <c r="BI4"/>
  <c r="BH4"/>
  <c r="BG4"/>
  <c r="BF4"/>
  <c r="BE4"/>
  <c r="BD15"/>
  <c r="BD14"/>
  <c r="BD13"/>
  <c r="BD12"/>
  <c r="BD11"/>
  <c r="BD10"/>
  <c r="BD9"/>
  <c r="BD8"/>
  <c r="BD7"/>
  <c r="BD6"/>
  <c r="BD5"/>
  <c r="BT15"/>
  <c r="BT14"/>
  <c r="BT13"/>
  <c r="BT12"/>
  <c r="BT11"/>
  <c r="BT10"/>
  <c r="BT9"/>
  <c r="BT8"/>
  <c r="BT7"/>
  <c r="BT6"/>
  <c r="BT5"/>
  <c r="BC15"/>
  <c r="BB15"/>
  <c r="BA15"/>
  <c r="K27" s="1"/>
  <c r="AZ15"/>
  <c r="J27" s="1"/>
  <c r="AY15"/>
  <c r="AX15"/>
  <c r="AW15"/>
  <c r="K26" s="1"/>
  <c r="AV15"/>
  <c r="J26" s="1"/>
  <c r="AU15"/>
  <c r="AT15"/>
  <c r="AS15"/>
  <c r="G26" s="1"/>
  <c r="AR15"/>
  <c r="AQ15"/>
  <c r="AP15"/>
  <c r="AO15"/>
  <c r="C26" s="1"/>
  <c r="BC14"/>
  <c r="BB14"/>
  <c r="BA14"/>
  <c r="AZ14"/>
  <c r="J25" s="1"/>
  <c r="AY14"/>
  <c r="I25" s="1"/>
  <c r="AX14"/>
  <c r="AW14"/>
  <c r="AV14"/>
  <c r="J24" s="1"/>
  <c r="AU14"/>
  <c r="I24" s="1"/>
  <c r="AT14"/>
  <c r="AS14"/>
  <c r="AR14"/>
  <c r="AQ14"/>
  <c r="AP14"/>
  <c r="AO14"/>
  <c r="BC13"/>
  <c r="BB13"/>
  <c r="BA13"/>
  <c r="AZ13"/>
  <c r="AY13"/>
  <c r="I23" s="1"/>
  <c r="AX13"/>
  <c r="H23" s="1"/>
  <c r="AW13"/>
  <c r="AV13"/>
  <c r="AU13"/>
  <c r="I22" s="1"/>
  <c r="AT13"/>
  <c r="AS13"/>
  <c r="AR13"/>
  <c r="AQ13"/>
  <c r="AP13"/>
  <c r="AO13"/>
  <c r="BC12"/>
  <c r="BB12"/>
  <c r="BA12"/>
  <c r="K21" s="1"/>
  <c r="AZ12"/>
  <c r="J21" s="1"/>
  <c r="AY12"/>
  <c r="I21" s="1"/>
  <c r="AX12"/>
  <c r="H21" s="1"/>
  <c r="AW12"/>
  <c r="K20" s="1"/>
  <c r="AV12"/>
  <c r="J20" s="1"/>
  <c r="AU12"/>
  <c r="I20" s="1"/>
  <c r="AT12"/>
  <c r="AS12"/>
  <c r="AR12"/>
  <c r="F20" s="1"/>
  <c r="AQ12"/>
  <c r="E20" s="1"/>
  <c r="AP12"/>
  <c r="AO12"/>
  <c r="BC11"/>
  <c r="BB11"/>
  <c r="BA11"/>
  <c r="AZ11"/>
  <c r="AY11"/>
  <c r="AX11"/>
  <c r="AW11"/>
  <c r="AV11"/>
  <c r="AU11"/>
  <c r="AT11"/>
  <c r="AS11"/>
  <c r="AR11"/>
  <c r="AQ11"/>
  <c r="AP11"/>
  <c r="AO11"/>
  <c r="BC10"/>
  <c r="BB10"/>
  <c r="BA10"/>
  <c r="AZ10"/>
  <c r="AY10"/>
  <c r="AX10"/>
  <c r="AW10"/>
  <c r="AV10"/>
  <c r="AU10"/>
  <c r="AT10"/>
  <c r="AS10"/>
  <c r="AR10"/>
  <c r="F16" s="1"/>
  <c r="AQ10"/>
  <c r="AP10"/>
  <c r="AO10"/>
  <c r="BC9"/>
  <c r="BB9"/>
  <c r="BA9"/>
  <c r="K15" s="1"/>
  <c r="AZ9"/>
  <c r="J15" s="1"/>
  <c r="AY9"/>
  <c r="I15" s="1"/>
  <c r="AX9"/>
  <c r="H15" s="1"/>
  <c r="AW9"/>
  <c r="K14" s="1"/>
  <c r="AV9"/>
  <c r="J14" s="1"/>
  <c r="AU9"/>
  <c r="I14" s="1"/>
  <c r="AT9"/>
  <c r="AS9"/>
  <c r="AR9"/>
  <c r="F14" s="1"/>
  <c r="AQ9"/>
  <c r="AP9"/>
  <c r="AO9"/>
  <c r="BC8"/>
  <c r="BB8"/>
  <c r="BA8"/>
  <c r="AZ8"/>
  <c r="AY8"/>
  <c r="AX8"/>
  <c r="AW8"/>
  <c r="AV8"/>
  <c r="AU8"/>
  <c r="AT8"/>
  <c r="H12" s="1"/>
  <c r="AS8"/>
  <c r="AR8"/>
  <c r="AQ8"/>
  <c r="AP8"/>
  <c r="D12" s="1"/>
  <c r="AO8"/>
  <c r="BC7"/>
  <c r="BB7"/>
  <c r="BA7"/>
  <c r="AZ7"/>
  <c r="AY7"/>
  <c r="AX7"/>
  <c r="AW7"/>
  <c r="AV7"/>
  <c r="AU7"/>
  <c r="AT7"/>
  <c r="AS7"/>
  <c r="AR7"/>
  <c r="AQ7"/>
  <c r="AP7"/>
  <c r="AO7"/>
  <c r="BC6"/>
  <c r="BB6"/>
  <c r="BA6"/>
  <c r="AZ6"/>
  <c r="AY6"/>
  <c r="AX6"/>
  <c r="AW6"/>
  <c r="AV6"/>
  <c r="AU6"/>
  <c r="AT6"/>
  <c r="AS6"/>
  <c r="AR6"/>
  <c r="F8" s="1"/>
  <c r="AQ6"/>
  <c r="AP6"/>
  <c r="AO6"/>
  <c r="BC5"/>
  <c r="BB5"/>
  <c r="BA5"/>
  <c r="K7" s="1"/>
  <c r="AZ5"/>
  <c r="AY5"/>
  <c r="AX5"/>
  <c r="H7" s="1"/>
  <c r="AW5"/>
  <c r="K6" s="1"/>
  <c r="AV5"/>
  <c r="AU5"/>
  <c r="AT5"/>
  <c r="AS5"/>
  <c r="AR5"/>
  <c r="AQ5"/>
  <c r="AP5"/>
  <c r="AO5"/>
  <c r="BC4"/>
  <c r="BB4"/>
  <c r="BA4"/>
  <c r="AZ4"/>
  <c r="AY4"/>
  <c r="AX4"/>
  <c r="H5" s="1"/>
  <c r="AW4"/>
  <c r="K4" s="1"/>
  <c r="AV4"/>
  <c r="AU4"/>
  <c r="AT4"/>
  <c r="H4" s="1"/>
  <c r="AS4"/>
  <c r="G4" s="1"/>
  <c r="AR4"/>
  <c r="AQ4"/>
  <c r="AP4"/>
  <c r="D4" s="1"/>
  <c r="AO4"/>
  <c r="C4" s="1"/>
  <c r="AN15"/>
  <c r="AN14"/>
  <c r="AN13"/>
  <c r="AN12"/>
  <c r="AN11"/>
  <c r="AN10"/>
  <c r="AN9"/>
  <c r="AN8"/>
  <c r="AN7"/>
  <c r="AN6"/>
  <c r="N14" l="1"/>
  <c r="I4"/>
  <c r="N4" s="1"/>
  <c r="I5"/>
  <c r="K5"/>
  <c r="E6"/>
  <c r="I6"/>
  <c r="I7"/>
  <c r="N6" s="1"/>
  <c r="J6"/>
  <c r="J7"/>
  <c r="J4"/>
  <c r="J5"/>
  <c r="D26"/>
  <c r="H26"/>
  <c r="H27"/>
  <c r="I26"/>
  <c r="I27"/>
  <c r="C24"/>
  <c r="G24"/>
  <c r="K24"/>
  <c r="K25"/>
  <c r="B24"/>
  <c r="D24"/>
  <c r="H24"/>
  <c r="H25"/>
  <c r="F22"/>
  <c r="J22"/>
  <c r="J23"/>
  <c r="C22"/>
  <c r="G22"/>
  <c r="K22"/>
  <c r="K23"/>
  <c r="E4"/>
  <c r="F4"/>
  <c r="F6"/>
  <c r="E8"/>
  <c r="C12"/>
  <c r="G12"/>
  <c r="G14"/>
  <c r="C14"/>
  <c r="H16"/>
  <c r="E16"/>
  <c r="H18"/>
  <c r="F18"/>
  <c r="E18"/>
  <c r="C6"/>
  <c r="G6"/>
  <c r="D6"/>
  <c r="H6"/>
  <c r="C8"/>
  <c r="G8"/>
  <c r="D8"/>
  <c r="H8"/>
  <c r="D10"/>
  <c r="H10"/>
  <c r="E10"/>
  <c r="E12"/>
  <c r="F12"/>
  <c r="E26"/>
  <c r="B26"/>
  <c r="F26"/>
  <c r="E24"/>
  <c r="F24"/>
  <c r="D22"/>
  <c r="H22"/>
  <c r="B22"/>
  <c r="E22"/>
  <c r="C20"/>
  <c r="G20"/>
  <c r="B20"/>
  <c r="D20"/>
  <c r="H20"/>
  <c r="D14"/>
  <c r="H14"/>
  <c r="E14"/>
  <c r="F10"/>
  <c r="C10"/>
  <c r="G10"/>
  <c r="C18"/>
  <c r="G18"/>
  <c r="D18"/>
  <c r="C16"/>
  <c r="G16"/>
  <c r="D16"/>
  <c r="L20" l="1"/>
  <c r="B18"/>
  <c r="B16"/>
  <c r="B14"/>
  <c r="B12"/>
  <c r="B10"/>
  <c r="B8"/>
  <c r="M8"/>
  <c r="B6"/>
  <c r="L7"/>
  <c r="GR4"/>
  <c r="GB4"/>
  <c r="M26"/>
  <c r="R26" s="1"/>
  <c r="M24"/>
  <c r="R24" s="1"/>
  <c r="L23"/>
  <c r="M22"/>
  <c r="L21"/>
  <c r="M20"/>
  <c r="M18"/>
  <c r="R18" s="1"/>
  <c r="L17"/>
  <c r="M16"/>
  <c r="L15"/>
  <c r="M14"/>
  <c r="M12"/>
  <c r="M10"/>
  <c r="M4"/>
  <c r="Q14" l="1"/>
  <c r="AK14"/>
  <c r="B4"/>
  <c r="R16"/>
  <c r="R12"/>
  <c r="R10"/>
  <c r="R8"/>
  <c r="R22"/>
  <c r="R20"/>
  <c r="R14"/>
  <c r="L24"/>
  <c r="L25"/>
  <c r="L22"/>
  <c r="L19"/>
  <c r="L18"/>
  <c r="L16"/>
  <c r="L14"/>
  <c r="L11"/>
  <c r="L13"/>
  <c r="L12"/>
  <c r="L10"/>
  <c r="L8"/>
  <c r="L26"/>
  <c r="L27"/>
  <c r="L4"/>
  <c r="L9"/>
  <c r="M6"/>
  <c r="R6" s="1"/>
  <c r="L6"/>
  <c r="L5"/>
  <c r="M6" i="19"/>
  <c r="I7"/>
  <c r="I6"/>
  <c r="N6" s="1"/>
  <c r="E6"/>
  <c r="D6"/>
  <c r="M4"/>
  <c r="H5"/>
  <c r="H4"/>
  <c r="E4"/>
  <c r="D4"/>
  <c r="C4"/>
  <c r="B4"/>
  <c r="Q4" s="1"/>
  <c r="AK4" i="16" l="1"/>
  <c r="AL4" s="1"/>
  <c r="Q4"/>
  <c r="C29"/>
  <c r="C29" i="19"/>
  <c r="AK4"/>
  <c r="AL4" s="1"/>
  <c r="F6"/>
  <c r="J7"/>
  <c r="G6"/>
  <c r="K6"/>
  <c r="K7"/>
  <c r="L7" s="1"/>
  <c r="J6"/>
  <c r="C6"/>
  <c r="H6"/>
  <c r="H7"/>
  <c r="I4"/>
  <c r="I5"/>
  <c r="F4"/>
  <c r="J4"/>
  <c r="J5"/>
  <c r="G4"/>
  <c r="K4"/>
  <c r="K5"/>
  <c r="A28" i="21"/>
  <c r="A28" i="22"/>
  <c r="A28" i="23"/>
  <c r="A28" i="24"/>
  <c r="A28" i="25"/>
  <c r="A28" i="20"/>
  <c r="O29" i="24"/>
  <c r="AM26" i="25"/>
  <c r="AM24"/>
  <c r="AM22"/>
  <c r="AM20"/>
  <c r="AM18"/>
  <c r="AM16"/>
  <c r="AM12"/>
  <c r="AM10"/>
  <c r="AM8"/>
  <c r="AM6"/>
  <c r="AM26" i="24"/>
  <c r="AM24"/>
  <c r="AM22"/>
  <c r="AM20"/>
  <c r="AM18"/>
  <c r="AM16"/>
  <c r="AM14"/>
  <c r="AM12"/>
  <c r="AM10"/>
  <c r="AM8"/>
  <c r="AM6"/>
  <c r="AM4"/>
  <c r="AM26" i="23"/>
  <c r="AM24"/>
  <c r="AM20"/>
  <c r="AM18"/>
  <c r="AM16"/>
  <c r="AM14"/>
  <c r="AM12"/>
  <c r="AM10"/>
  <c r="AM8"/>
  <c r="AM6"/>
  <c r="AM4"/>
  <c r="AM26" i="22"/>
  <c r="AM24"/>
  <c r="AM22"/>
  <c r="AM20"/>
  <c r="AM18"/>
  <c r="AM16"/>
  <c r="AM14"/>
  <c r="AM12"/>
  <c r="AM24" i="21"/>
  <c r="AM18"/>
  <c r="AM16"/>
  <c r="AM14"/>
  <c r="AM12"/>
  <c r="AM10"/>
  <c r="AM8"/>
  <c r="AM26" i="20"/>
  <c r="AM22"/>
  <c r="AM20"/>
  <c r="AM18"/>
  <c r="AM16"/>
  <c r="AM14"/>
  <c r="AM12"/>
  <c r="AM10"/>
  <c r="AM8"/>
  <c r="AH28" i="22"/>
  <c r="AH28" i="23"/>
  <c r="AH28" i="24"/>
  <c r="AH28" i="25"/>
  <c r="AH28" i="16"/>
  <c r="A28" s="1"/>
  <c r="AH28" i="21"/>
  <c r="AH28" i="19"/>
  <c r="A28" s="1"/>
  <c r="AH28" i="20"/>
  <c r="N4" i="19" l="1"/>
  <c r="L4"/>
  <c r="L6"/>
  <c r="L5"/>
  <c r="R26" i="25"/>
  <c r="R24"/>
  <c r="R22"/>
  <c r="R20"/>
  <c r="R18"/>
  <c r="R16"/>
  <c r="R14"/>
  <c r="AM14" s="1"/>
  <c r="R12"/>
  <c r="R10"/>
  <c r="R8"/>
  <c r="R6"/>
  <c r="AM26" i="16"/>
  <c r="AM24"/>
  <c r="AM22"/>
  <c r="AM20"/>
  <c r="AM18"/>
  <c r="AM16"/>
  <c r="AM14"/>
  <c r="R4" i="24"/>
  <c r="R26"/>
  <c r="R24"/>
  <c r="R22"/>
  <c r="R20"/>
  <c r="R18"/>
  <c r="R16"/>
  <c r="R14"/>
  <c r="R12"/>
  <c r="R10"/>
  <c r="R8"/>
  <c r="R6"/>
  <c r="R26" i="23"/>
  <c r="R24"/>
  <c r="R20"/>
  <c r="R18"/>
  <c r="R16"/>
  <c r="R14"/>
  <c r="R12"/>
  <c r="R10"/>
  <c r="R8"/>
  <c r="R6"/>
  <c r="R4"/>
  <c r="R26" i="22"/>
  <c r="R24"/>
  <c r="R22"/>
  <c r="R20"/>
  <c r="R18"/>
  <c r="R16"/>
  <c r="R14"/>
  <c r="R12"/>
  <c r="R26" i="21"/>
  <c r="AM26" s="1"/>
  <c r="R24"/>
  <c r="R22"/>
  <c r="AM22" s="1"/>
  <c r="R20"/>
  <c r="AM20" s="1"/>
  <c r="R18"/>
  <c r="R16"/>
  <c r="R14"/>
  <c r="R12"/>
  <c r="R10"/>
  <c r="R8"/>
  <c r="R6"/>
  <c r="AM6" s="1"/>
  <c r="R4"/>
  <c r="AM4" s="1"/>
  <c r="R26" i="20"/>
  <c r="R24"/>
  <c r="AM24" s="1"/>
  <c r="R22"/>
  <c r="R20"/>
  <c r="R18"/>
  <c r="R16"/>
  <c r="R14"/>
  <c r="R12"/>
  <c r="R10"/>
  <c r="R8"/>
  <c r="R6"/>
  <c r="AM6" s="1"/>
  <c r="AH3" i="16"/>
  <c r="AH2"/>
  <c r="AH3" i="20"/>
  <c r="AH2"/>
  <c r="AH3" i="21"/>
  <c r="AH2"/>
  <c r="AH3" i="22"/>
  <c r="AH2"/>
  <c r="AH3" i="23"/>
  <c r="AH2"/>
  <c r="AH3" i="24"/>
  <c r="AH2"/>
  <c r="AH3" i="25"/>
  <c r="AH2"/>
  <c r="A215" i="18"/>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96"/>
  <c r="A55"/>
  <c r="A56"/>
  <c r="A57"/>
  <c r="A58"/>
  <c r="A59"/>
  <c r="A60"/>
  <c r="A61"/>
  <c r="A62"/>
  <c r="A63"/>
  <c r="A64"/>
  <c r="A65"/>
  <c r="A66"/>
  <c r="A67"/>
  <c r="A54"/>
  <c r="A38"/>
  <c r="A39"/>
  <c r="A40"/>
  <c r="A41"/>
  <c r="A42"/>
  <c r="A43"/>
  <c r="A44"/>
  <c r="A45"/>
  <c r="A46"/>
  <c r="A47"/>
  <c r="A48"/>
  <c r="A49"/>
  <c r="A50"/>
  <c r="A51"/>
  <c r="A37"/>
  <c r="A27"/>
  <c r="A28"/>
  <c r="A29"/>
  <c r="A30"/>
  <c r="A31"/>
  <c r="A32"/>
  <c r="A33"/>
  <c r="A34"/>
  <c r="A26"/>
  <c r="A15"/>
  <c r="A16"/>
  <c r="A17"/>
  <c r="A18"/>
  <c r="A19"/>
  <c r="A20"/>
  <c r="A21"/>
  <c r="A22"/>
  <c r="A23"/>
  <c r="A14"/>
  <c r="A71"/>
  <c r="A72"/>
  <c r="A73"/>
  <c r="A74"/>
  <c r="A75"/>
  <c r="A76"/>
  <c r="A77"/>
  <c r="A78"/>
  <c r="A79"/>
  <c r="A80"/>
  <c r="A81"/>
  <c r="A82"/>
  <c r="A83"/>
  <c r="A70"/>
  <c r="A87"/>
  <c r="A88"/>
  <c r="A89"/>
  <c r="A90"/>
  <c r="A91"/>
  <c r="A92"/>
  <c r="A93"/>
  <c r="A86"/>
  <c r="A4"/>
  <c r="A5"/>
  <c r="A6"/>
  <c r="A7"/>
  <c r="A8"/>
  <c r="A9"/>
  <c r="A10"/>
  <c r="A11"/>
  <c r="A3"/>
  <c r="AM3" i="21" l="1"/>
  <c r="AL3"/>
  <c r="AK3"/>
  <c r="AM3" i="22"/>
  <c r="AL3"/>
  <c r="AK3"/>
  <c r="AM3" i="23"/>
  <c r="AL3"/>
  <c r="AK3"/>
  <c r="AM3" i="24"/>
  <c r="AL3"/>
  <c r="AK3"/>
  <c r="AM3" i="25"/>
  <c r="AL3"/>
  <c r="AK3"/>
  <c r="AM3" i="16"/>
  <c r="AL3"/>
  <c r="AK3"/>
  <c r="AM3" i="20"/>
  <c r="AL3"/>
  <c r="AK3"/>
  <c r="AJ3" i="21"/>
  <c r="AI3"/>
  <c r="AG3"/>
  <c r="AF3"/>
  <c r="AE3"/>
  <c r="AD3"/>
  <c r="AC3"/>
  <c r="AB3"/>
  <c r="AA3"/>
  <c r="Z3"/>
  <c r="Y3"/>
  <c r="X3"/>
  <c r="W3"/>
  <c r="V3"/>
  <c r="U3"/>
  <c r="AJ2"/>
  <c r="AI2"/>
  <c r="AG2"/>
  <c r="AF2"/>
  <c r="AE2"/>
  <c r="AD2"/>
  <c r="AC2"/>
  <c r="AB2"/>
  <c r="AA2"/>
  <c r="Z2"/>
  <c r="Y2"/>
  <c r="X2"/>
  <c r="W2"/>
  <c r="V2"/>
  <c r="U2"/>
  <c r="AJ1"/>
  <c r="AI1"/>
  <c r="AG1"/>
  <c r="AF1"/>
  <c r="AE1"/>
  <c r="AD1"/>
  <c r="AC1"/>
  <c r="AB1"/>
  <c r="AA1"/>
  <c r="Z1"/>
  <c r="Y1"/>
  <c r="X1"/>
  <c r="W1"/>
  <c r="V1"/>
  <c r="U1"/>
  <c r="AJ3" i="22"/>
  <c r="AI3"/>
  <c r="AG3"/>
  <c r="AF3"/>
  <c r="AE3"/>
  <c r="AD3"/>
  <c r="AC3"/>
  <c r="AB3"/>
  <c r="AA3"/>
  <c r="Z3"/>
  <c r="Y3"/>
  <c r="X3"/>
  <c r="W3"/>
  <c r="V3"/>
  <c r="U3"/>
  <c r="AJ2"/>
  <c r="AI2"/>
  <c r="AG2"/>
  <c r="AF2"/>
  <c r="AE2"/>
  <c r="AD2"/>
  <c r="AC2"/>
  <c r="AB2"/>
  <c r="AA2"/>
  <c r="Z2"/>
  <c r="Y2"/>
  <c r="X2"/>
  <c r="W2"/>
  <c r="V2"/>
  <c r="U2"/>
  <c r="AJ1"/>
  <c r="AI1"/>
  <c r="AG1"/>
  <c r="AF1"/>
  <c r="AE1"/>
  <c r="AD1"/>
  <c r="AC1"/>
  <c r="AB1"/>
  <c r="AA1"/>
  <c r="Z1"/>
  <c r="Y1"/>
  <c r="X1"/>
  <c r="W1"/>
  <c r="V1"/>
  <c r="U1"/>
  <c r="AJ3" i="23"/>
  <c r="AI3"/>
  <c r="AG3"/>
  <c r="AF3"/>
  <c r="AE3"/>
  <c r="AD3"/>
  <c r="AC3"/>
  <c r="AB3"/>
  <c r="AA3"/>
  <c r="Z3"/>
  <c r="Y3"/>
  <c r="X3"/>
  <c r="W3"/>
  <c r="V3"/>
  <c r="U3"/>
  <c r="AJ2"/>
  <c r="AI2"/>
  <c r="AG2"/>
  <c r="AF2"/>
  <c r="AE2"/>
  <c r="AD2"/>
  <c r="AC2"/>
  <c r="AB2"/>
  <c r="AA2"/>
  <c r="Z2"/>
  <c r="Y2"/>
  <c r="X2"/>
  <c r="W2"/>
  <c r="V2"/>
  <c r="U2"/>
  <c r="AJ1"/>
  <c r="AI1"/>
  <c r="AG1"/>
  <c r="AF1"/>
  <c r="AE1"/>
  <c r="AD1"/>
  <c r="AC1"/>
  <c r="AB1"/>
  <c r="AA1"/>
  <c r="Z1"/>
  <c r="Y1"/>
  <c r="X1"/>
  <c r="W1"/>
  <c r="V1"/>
  <c r="U1"/>
  <c r="AJ3" i="24"/>
  <c r="AI3"/>
  <c r="AG3"/>
  <c r="AF3"/>
  <c r="AE3"/>
  <c r="AD3"/>
  <c r="AC3"/>
  <c r="AB3"/>
  <c r="AA3"/>
  <c r="Z3"/>
  <c r="Y3"/>
  <c r="X3"/>
  <c r="W3"/>
  <c r="V3"/>
  <c r="U3"/>
  <c r="AJ2"/>
  <c r="AI2"/>
  <c r="AG2"/>
  <c r="AF2"/>
  <c r="AE2"/>
  <c r="AD2"/>
  <c r="AC2"/>
  <c r="AB2"/>
  <c r="AA2"/>
  <c r="Z2"/>
  <c r="Y2"/>
  <c r="X2"/>
  <c r="W2"/>
  <c r="V2"/>
  <c r="U2"/>
  <c r="AJ1"/>
  <c r="AI1"/>
  <c r="AG1"/>
  <c r="AF1"/>
  <c r="AE1"/>
  <c r="AD1"/>
  <c r="AC1"/>
  <c r="AB1"/>
  <c r="AA1"/>
  <c r="Z1"/>
  <c r="Y1"/>
  <c r="X1"/>
  <c r="W1"/>
  <c r="V1"/>
  <c r="U1"/>
  <c r="AJ3" i="25"/>
  <c r="AI3"/>
  <c r="AG3"/>
  <c r="AF3"/>
  <c r="AE3"/>
  <c r="AD3"/>
  <c r="AC3"/>
  <c r="AB3"/>
  <c r="AA3"/>
  <c r="Z3"/>
  <c r="Y3"/>
  <c r="X3"/>
  <c r="W3"/>
  <c r="V3"/>
  <c r="U3"/>
  <c r="AJ2"/>
  <c r="AI2"/>
  <c r="AG2"/>
  <c r="AF2"/>
  <c r="AE2"/>
  <c r="AD2"/>
  <c r="AC2"/>
  <c r="AB2"/>
  <c r="AA2"/>
  <c r="Z2"/>
  <c r="Y2"/>
  <c r="X2"/>
  <c r="W2"/>
  <c r="V2"/>
  <c r="U2"/>
  <c r="AJ1"/>
  <c r="AI1"/>
  <c r="AG1"/>
  <c r="AF1"/>
  <c r="AE1"/>
  <c r="AD1"/>
  <c r="AC1"/>
  <c r="AB1"/>
  <c r="AA1"/>
  <c r="Z1"/>
  <c r="Y1"/>
  <c r="X1"/>
  <c r="W1"/>
  <c r="V1"/>
  <c r="U1"/>
  <c r="AJ3" i="16"/>
  <c r="AI3"/>
  <c r="AG3"/>
  <c r="AF3"/>
  <c r="AE3"/>
  <c r="AD3"/>
  <c r="AC3"/>
  <c r="AB3"/>
  <c r="AA3"/>
  <c r="Z3"/>
  <c r="Y3"/>
  <c r="X3"/>
  <c r="W3"/>
  <c r="V3"/>
  <c r="U3"/>
  <c r="AJ2"/>
  <c r="AI2"/>
  <c r="AG2"/>
  <c r="AF2"/>
  <c r="AE2"/>
  <c r="AD2"/>
  <c r="AC2"/>
  <c r="AB2"/>
  <c r="AA2"/>
  <c r="Z2"/>
  <c r="Y2"/>
  <c r="X2"/>
  <c r="W2"/>
  <c r="V2"/>
  <c r="U2"/>
  <c r="AJ1"/>
  <c r="AI1"/>
  <c r="AG1"/>
  <c r="AF1"/>
  <c r="AE1"/>
  <c r="AD1"/>
  <c r="AC1"/>
  <c r="AB1"/>
  <c r="AA1"/>
  <c r="Z1"/>
  <c r="Y1"/>
  <c r="X1"/>
  <c r="W1"/>
  <c r="V1"/>
  <c r="U1"/>
  <c r="AJ3" i="20"/>
  <c r="AI3"/>
  <c r="AG3"/>
  <c r="AF3"/>
  <c r="AE3"/>
  <c r="AD3"/>
  <c r="AC3"/>
  <c r="AB3"/>
  <c r="AA3"/>
  <c r="Z3"/>
  <c r="Y3"/>
  <c r="X3"/>
  <c r="W3"/>
  <c r="V3"/>
  <c r="U3"/>
  <c r="AJ2"/>
  <c r="AI2"/>
  <c r="AG2"/>
  <c r="AF2"/>
  <c r="AE2"/>
  <c r="AD2"/>
  <c r="AC2"/>
  <c r="AB2"/>
  <c r="AA2"/>
  <c r="Z2"/>
  <c r="Y2"/>
  <c r="X2"/>
  <c r="W2"/>
  <c r="V2"/>
  <c r="U2"/>
  <c r="AJ1"/>
  <c r="AI1"/>
  <c r="AG1"/>
  <c r="AF1"/>
  <c r="AE1"/>
  <c r="AD1"/>
  <c r="AC1"/>
  <c r="AB1"/>
  <c r="AA1"/>
  <c r="Z1"/>
  <c r="Y1"/>
  <c r="X1"/>
  <c r="W1"/>
  <c r="V1"/>
  <c r="U1"/>
  <c r="T3" i="21"/>
  <c r="S3"/>
  <c r="R3"/>
  <c r="Q3"/>
  <c r="P3"/>
  <c r="O3"/>
  <c r="N3"/>
  <c r="M3"/>
  <c r="L3"/>
  <c r="K3"/>
  <c r="J3"/>
  <c r="I3"/>
  <c r="H3"/>
  <c r="G3"/>
  <c r="F3"/>
  <c r="E3"/>
  <c r="D3"/>
  <c r="C3"/>
  <c r="B3"/>
  <c r="T3" i="22"/>
  <c r="S3"/>
  <c r="R3"/>
  <c r="Q3"/>
  <c r="P3"/>
  <c r="O3"/>
  <c r="N3"/>
  <c r="M3"/>
  <c r="L3"/>
  <c r="K3"/>
  <c r="J3"/>
  <c r="I3"/>
  <c r="H3"/>
  <c r="G3"/>
  <c r="F3"/>
  <c r="E3"/>
  <c r="D3"/>
  <c r="C3"/>
  <c r="B3"/>
  <c r="T3" i="23"/>
  <c r="S3"/>
  <c r="R3"/>
  <c r="Q3"/>
  <c r="P3"/>
  <c r="O3"/>
  <c r="N3"/>
  <c r="M3"/>
  <c r="L3"/>
  <c r="K3"/>
  <c r="J3"/>
  <c r="I3"/>
  <c r="H3"/>
  <c r="G3"/>
  <c r="F3"/>
  <c r="E3"/>
  <c r="D3"/>
  <c r="C3"/>
  <c r="B3"/>
  <c r="T3" i="24"/>
  <c r="S3"/>
  <c r="R3"/>
  <c r="Q3"/>
  <c r="P3"/>
  <c r="O3"/>
  <c r="N3"/>
  <c r="M3"/>
  <c r="L3"/>
  <c r="K3"/>
  <c r="J3"/>
  <c r="I3"/>
  <c r="H3"/>
  <c r="G3"/>
  <c r="F3"/>
  <c r="E3"/>
  <c r="D3"/>
  <c r="C3"/>
  <c r="B3"/>
  <c r="T3" i="25"/>
  <c r="S3"/>
  <c r="R3"/>
  <c r="Q3"/>
  <c r="P3"/>
  <c r="O3"/>
  <c r="N3"/>
  <c r="M3"/>
  <c r="L3"/>
  <c r="K3"/>
  <c r="J3"/>
  <c r="I3"/>
  <c r="H3"/>
  <c r="G3"/>
  <c r="F3"/>
  <c r="E3"/>
  <c r="D3"/>
  <c r="C3"/>
  <c r="B3"/>
  <c r="T3" i="16"/>
  <c r="S3"/>
  <c r="R3"/>
  <c r="Q3"/>
  <c r="P3"/>
  <c r="O3"/>
  <c r="N3"/>
  <c r="M3"/>
  <c r="L3"/>
  <c r="K3"/>
  <c r="J3"/>
  <c r="I3"/>
  <c r="H3"/>
  <c r="G3"/>
  <c r="F3"/>
  <c r="E3"/>
  <c r="D3"/>
  <c r="C3"/>
  <c r="B3"/>
  <c r="T3" i="20"/>
  <c r="S3"/>
  <c r="R3"/>
  <c r="Q3"/>
  <c r="P3"/>
  <c r="O3"/>
  <c r="N3"/>
  <c r="M3"/>
  <c r="L3"/>
  <c r="K3"/>
  <c r="J3"/>
  <c r="I3"/>
  <c r="H3"/>
  <c r="G3"/>
  <c r="F3"/>
  <c r="E3"/>
  <c r="D3"/>
  <c r="C3"/>
  <c r="B3"/>
  <c r="A3" i="21"/>
  <c r="A3" i="22"/>
  <c r="A3" i="23"/>
  <c r="A3" i="24"/>
  <c r="A3" i="25"/>
  <c r="A3" i="16"/>
  <c r="A3" i="20"/>
  <c r="P80" i="17"/>
  <c r="P79"/>
  <c r="P78"/>
  <c r="P77"/>
  <c r="P76"/>
  <c r="P75"/>
  <c r="P74"/>
  <c r="P73"/>
  <c r="P72"/>
  <c r="P71"/>
  <c r="P70"/>
  <c r="P69"/>
  <c r="P68"/>
  <c r="P67"/>
  <c r="P66"/>
  <c r="P65"/>
  <c r="P64"/>
  <c r="P63"/>
  <c r="P62"/>
  <c r="P61"/>
  <c r="P60"/>
  <c r="P59"/>
  <c r="P58"/>
  <c r="P57"/>
  <c r="P56"/>
  <c r="P55"/>
  <c r="P54"/>
  <c r="P53"/>
  <c r="P52"/>
  <c r="P51"/>
  <c r="P50"/>
  <c r="P49"/>
  <c r="P48"/>
  <c r="P47"/>
  <c r="P46"/>
  <c r="P45"/>
  <c r="P44"/>
  <c r="P43"/>
  <c r="P42"/>
  <c r="P41"/>
  <c r="P40"/>
  <c r="P39"/>
  <c r="P38"/>
  <c r="P37"/>
  <c r="P36"/>
  <c r="P35"/>
  <c r="P34"/>
  <c r="P33"/>
  <c r="P32"/>
  <c r="P31"/>
  <c r="P30"/>
  <c r="P29"/>
  <c r="P28"/>
  <c r="P27"/>
  <c r="P26"/>
  <c r="P25"/>
  <c r="P24"/>
  <c r="P23"/>
  <c r="P22"/>
  <c r="P21"/>
  <c r="P20"/>
  <c r="P19"/>
  <c r="P18"/>
  <c r="P17"/>
  <c r="P16"/>
  <c r="P15"/>
  <c r="P14"/>
  <c r="P13"/>
  <c r="P12"/>
  <c r="P11"/>
  <c r="HO3" i="16" l="1"/>
  <c r="GI3"/>
  <c r="FC3"/>
  <c r="DW3"/>
  <c r="CQ3"/>
  <c r="BK3"/>
  <c r="GY3"/>
  <c r="FS3"/>
  <c r="DG3"/>
  <c r="AU3"/>
  <c r="FW3"/>
  <c r="CE3"/>
  <c r="HS3"/>
  <c r="GM3"/>
  <c r="FG3"/>
  <c r="EA3"/>
  <c r="CU3"/>
  <c r="BO3"/>
  <c r="EM3"/>
  <c r="CA3"/>
  <c r="HC3"/>
  <c r="EQ3"/>
  <c r="DK3"/>
  <c r="AY3"/>
  <c r="HF3"/>
  <c r="FZ3"/>
  <c r="ET3"/>
  <c r="DN3"/>
  <c r="CH3"/>
  <c r="BB3"/>
  <c r="HV3"/>
  <c r="GP3"/>
  <c r="FJ3"/>
  <c r="CX3"/>
  <c r="ED3"/>
  <c r="BR3"/>
  <c r="GR3"/>
  <c r="FL3"/>
  <c r="EF3"/>
  <c r="CZ3"/>
  <c r="BT3"/>
  <c r="AN3"/>
  <c r="GB3"/>
  <c r="DP3"/>
  <c r="CJ3"/>
  <c r="BD3"/>
  <c r="HH3"/>
  <c r="EV3"/>
  <c r="GV3"/>
  <c r="FP3"/>
  <c r="EJ3"/>
  <c r="DD3"/>
  <c r="BX3"/>
  <c r="AR3"/>
  <c r="HL3"/>
  <c r="EZ3"/>
  <c r="GF3"/>
  <c r="DT3"/>
  <c r="CN3"/>
  <c r="BH3"/>
  <c r="HT3"/>
  <c r="GN3"/>
  <c r="FH3"/>
  <c r="EB3"/>
  <c r="CV3"/>
  <c r="BP3"/>
  <c r="HD3"/>
  <c r="ER3"/>
  <c r="CF3"/>
  <c r="GJ3"/>
  <c r="FD3"/>
  <c r="DX3"/>
  <c r="BL3"/>
  <c r="GZ3"/>
  <c r="FT3"/>
  <c r="EN3"/>
  <c r="DH3"/>
  <c r="CB3"/>
  <c r="AV3"/>
  <c r="FX3"/>
  <c r="DL3"/>
  <c r="AZ3"/>
  <c r="HP3"/>
  <c r="CR3"/>
  <c r="HG3"/>
  <c r="GA3"/>
  <c r="EU3"/>
  <c r="DO3"/>
  <c r="BC3"/>
  <c r="HW3"/>
  <c r="GQ3"/>
  <c r="FK3"/>
  <c r="EE3"/>
  <c r="CY3"/>
  <c r="BS3"/>
  <c r="CI3"/>
  <c r="HJ3"/>
  <c r="GD3"/>
  <c r="EX3"/>
  <c r="DR3"/>
  <c r="CL3"/>
  <c r="BF3"/>
  <c r="EH3"/>
  <c r="BV3"/>
  <c r="GT3"/>
  <c r="FN3"/>
  <c r="DB3"/>
  <c r="AP3"/>
  <c r="CM3"/>
  <c r="GU3"/>
  <c r="FO3"/>
  <c r="EI3"/>
  <c r="DC3"/>
  <c r="BW3"/>
  <c r="AQ3"/>
  <c r="HK3"/>
  <c r="GE3"/>
  <c r="EY3"/>
  <c r="DS3"/>
  <c r="BG3"/>
  <c r="FM3"/>
  <c r="BU3"/>
  <c r="HI3"/>
  <c r="GC3"/>
  <c r="EW3"/>
  <c r="DQ3"/>
  <c r="CK3"/>
  <c r="BE3"/>
  <c r="GS3"/>
  <c r="EG3"/>
  <c r="DA3"/>
  <c r="AO3"/>
  <c r="GW3"/>
  <c r="EK3"/>
  <c r="DE3"/>
  <c r="AS3"/>
  <c r="HM3"/>
  <c r="GG3"/>
  <c r="FA3"/>
  <c r="DU3"/>
  <c r="CO3"/>
  <c r="BI3"/>
  <c r="FQ3"/>
  <c r="BY3"/>
  <c r="HA3"/>
  <c r="FU3"/>
  <c r="EO3"/>
  <c r="DI3"/>
  <c r="CC3"/>
  <c r="AW3"/>
  <c r="GK3"/>
  <c r="DY3"/>
  <c r="BM3"/>
  <c r="HU3"/>
  <c r="GO3"/>
  <c r="CW3"/>
  <c r="HE3"/>
  <c r="FY3"/>
  <c r="ES3"/>
  <c r="DM3"/>
  <c r="CG3"/>
  <c r="BA3"/>
  <c r="HQ3"/>
  <c r="FE3"/>
  <c r="CS3"/>
  <c r="FI3"/>
  <c r="EC3"/>
  <c r="BQ3"/>
  <c r="A27" l="1"/>
  <c r="A25"/>
  <c r="A23"/>
  <c r="A21"/>
  <c r="A19"/>
  <c r="A17"/>
  <c r="A15"/>
  <c r="A13"/>
  <c r="A11"/>
  <c r="A9"/>
  <c r="A7"/>
  <c r="A5"/>
  <c r="A27" i="25"/>
  <c r="A25"/>
  <c r="A23"/>
  <c r="A21"/>
  <c r="A19"/>
  <c r="A17"/>
  <c r="A15"/>
  <c r="A13"/>
  <c r="A11"/>
  <c r="A9"/>
  <c r="A7"/>
  <c r="A5"/>
  <c r="A27" i="24"/>
  <c r="A25"/>
  <c r="A23"/>
  <c r="A21"/>
  <c r="A19"/>
  <c r="A17"/>
  <c r="A15"/>
  <c r="A13"/>
  <c r="A11"/>
  <c r="A9"/>
  <c r="A7"/>
  <c r="A5"/>
  <c r="A27" i="23"/>
  <c r="A25"/>
  <c r="A23"/>
  <c r="O29" s="1"/>
  <c r="A21"/>
  <c r="A19"/>
  <c r="A17"/>
  <c r="A15"/>
  <c r="A13"/>
  <c r="A11"/>
  <c r="A9"/>
  <c r="A7"/>
  <c r="A5"/>
  <c r="A27" i="22"/>
  <c r="A25"/>
  <c r="A23"/>
  <c r="A21"/>
  <c r="A19"/>
  <c r="A17"/>
  <c r="A15"/>
  <c r="A13"/>
  <c r="A11"/>
  <c r="A9"/>
  <c r="A7"/>
  <c r="A5"/>
  <c r="A27" i="21"/>
  <c r="A25"/>
  <c r="A23"/>
  <c r="A21"/>
  <c r="A19"/>
  <c r="A17"/>
  <c r="A15"/>
  <c r="A13"/>
  <c r="A11"/>
  <c r="A9"/>
  <c r="A7"/>
  <c r="A5"/>
  <c r="O29" s="1"/>
  <c r="A27" i="20"/>
  <c r="A25"/>
  <c r="A23"/>
  <c r="A21"/>
  <c r="A19"/>
  <c r="A17"/>
  <c r="A15"/>
  <c r="A13"/>
  <c r="A11"/>
  <c r="A9"/>
  <c r="A7"/>
  <c r="A5"/>
  <c r="O29" i="25" l="1"/>
  <c r="O29" i="20"/>
  <c r="O29" i="22"/>
  <c r="O29" i="19"/>
  <c r="O28"/>
  <c r="O28" i="25" l="1"/>
  <c r="N29" i="24"/>
  <c r="O28"/>
  <c r="N29" i="16"/>
  <c r="O28" i="23"/>
  <c r="O28" i="22"/>
  <c r="O28" i="21"/>
  <c r="O28" i="20"/>
  <c r="N29" i="19"/>
  <c r="B6" l="1"/>
  <c r="R6"/>
  <c r="R18"/>
  <c r="AM18" s="1"/>
  <c r="R22" i="23"/>
  <c r="AM22" s="1"/>
  <c r="R4" i="25"/>
  <c r="AM4" s="1"/>
  <c r="R10" i="19"/>
  <c r="AM10" s="1"/>
  <c r="R14"/>
  <c r="AM14" s="1"/>
  <c r="R26"/>
  <c r="AM26" s="1"/>
  <c r="R8" i="22"/>
  <c r="AM8" s="1"/>
  <c r="R10"/>
  <c r="AM10" s="1"/>
  <c r="R6"/>
  <c r="AM6" s="1"/>
  <c r="R4"/>
  <c r="AM4" s="1"/>
  <c r="R4" i="20"/>
  <c r="AM4" s="1"/>
  <c r="R4" i="19"/>
  <c r="AM4" s="1"/>
  <c r="AL24" i="25"/>
  <c r="N29"/>
  <c r="N29" i="23"/>
  <c r="N29" i="22"/>
  <c r="N29" i="21"/>
  <c r="N29" i="20"/>
  <c r="AL26" i="24" l="1"/>
  <c r="AL12" i="20"/>
  <c r="AL6"/>
  <c r="AL16" i="21"/>
  <c r="AL22" i="20"/>
  <c r="AL16"/>
  <c r="AL20" i="21"/>
  <c r="AL6"/>
  <c r="AL6" i="23"/>
  <c r="AL10" i="24"/>
  <c r="AL12" i="19"/>
  <c r="AL4" i="22"/>
  <c r="AL22" i="19"/>
  <c r="R16"/>
  <c r="AM16" s="1"/>
  <c r="AL6"/>
  <c r="R24"/>
  <c r="AM24" s="1"/>
  <c r="AL18"/>
  <c r="AL16"/>
  <c r="AL20"/>
  <c r="AL8"/>
  <c r="R22"/>
  <c r="AM22" s="1"/>
  <c r="R8"/>
  <c r="AM8" s="1"/>
  <c r="AM6"/>
  <c r="R12"/>
  <c r="AM12" s="1"/>
  <c r="AL10"/>
  <c r="R20"/>
  <c r="AM20" s="1"/>
  <c r="AL24" i="22"/>
  <c r="AL20" i="24"/>
  <c r="AL20" i="23"/>
  <c r="AL26" i="21"/>
  <c r="AL12"/>
  <c r="AL18" i="23"/>
  <c r="AL14" i="19"/>
  <c r="AL22" i="22"/>
  <c r="AL24" i="21"/>
  <c r="AL26" i="19"/>
  <c r="AL6" i="25"/>
  <c r="AL12"/>
  <c r="AL12" i="23"/>
  <c r="AL8"/>
  <c r="AL10" i="21"/>
  <c r="AL10" i="22"/>
  <c r="AL14"/>
  <c r="AL14" i="21"/>
  <c r="AL16" i="22"/>
  <c r="AL4" i="21"/>
  <c r="AL20" i="22"/>
  <c r="AL18" i="25"/>
  <c r="AL14" i="23"/>
  <c r="AL12" i="22"/>
  <c r="AL14" i="25"/>
  <c r="AL18" i="21"/>
  <c r="AL26" i="25"/>
  <c r="AL6" i="22"/>
  <c r="AL4" i="25"/>
  <c r="AL8" i="21"/>
  <c r="AL8" i="22"/>
  <c r="AL22" i="25"/>
  <c r="AL16"/>
  <c r="AL26" i="22"/>
  <c r="AL22" i="24"/>
  <c r="AL26" i="23"/>
  <c r="AL10" i="25"/>
  <c r="AL18" i="22"/>
  <c r="AL22" i="21"/>
  <c r="AL24" i="24"/>
  <c r="AL8" i="25"/>
  <c r="AL20"/>
  <c r="AL18" i="24"/>
  <c r="AL18" i="20"/>
  <c r="AL10"/>
  <c r="AL20"/>
  <c r="AL24"/>
  <c r="AL26"/>
  <c r="AL4"/>
  <c r="AL8"/>
  <c r="AL14"/>
  <c r="AL24" i="19"/>
  <c r="AL8" i="24"/>
  <c r="AL16" i="23"/>
  <c r="AL24"/>
  <c r="AL10"/>
  <c r="AL16" i="24"/>
  <c r="AL22" i="23"/>
  <c r="AL4"/>
  <c r="AL12" i="24"/>
  <c r="AL14"/>
  <c r="AL6"/>
  <c r="AL4"/>
  <c r="R28" i="19" l="1"/>
  <c r="R29" s="1"/>
  <c r="E29" s="1"/>
  <c r="R28" i="21"/>
  <c r="R29" s="1"/>
  <c r="E29" s="1"/>
  <c r="R28" i="22"/>
  <c r="R29" s="1"/>
  <c r="E29" s="1"/>
  <c r="R28" i="25"/>
  <c r="R29" s="1"/>
  <c r="E29" s="1"/>
  <c r="R28" i="20"/>
  <c r="R29" s="1"/>
  <c r="E29" s="1"/>
  <c r="R28" i="23"/>
  <c r="R29" s="1"/>
  <c r="E29" s="1"/>
  <c r="R28" i="24"/>
  <c r="R29" s="1"/>
  <c r="E29" s="1"/>
  <c r="P10" i="17"/>
  <c r="P9"/>
  <c r="P8"/>
  <c r="P7"/>
  <c r="P6"/>
  <c r="P5"/>
  <c r="P4"/>
  <c r="P3"/>
  <c r="P2"/>
  <c r="AM10" i="16" l="1"/>
  <c r="AM6"/>
  <c r="AM8"/>
  <c r="AM12"/>
  <c r="AL20" l="1"/>
  <c r="AL14"/>
  <c r="AL24"/>
  <c r="AL12"/>
  <c r="AL6"/>
  <c r="AL22"/>
  <c r="AL8"/>
  <c r="AL16"/>
  <c r="AL10"/>
  <c r="AL18"/>
  <c r="AL26"/>
  <c r="R28" l="1"/>
  <c r="R29" s="1"/>
  <c r="O28" l="1"/>
  <c r="E30"/>
  <c r="E29"/>
</calcChain>
</file>

<file path=xl/sharedStrings.xml><?xml version="1.0" encoding="utf-8"?>
<sst xmlns="http://schemas.openxmlformats.org/spreadsheetml/2006/main" count="1105" uniqueCount="375">
  <si>
    <t>Soldat classe Golem</t>
  </si>
  <si>
    <t>Nom</t>
  </si>
  <si>
    <t>Type</t>
  </si>
  <si>
    <t>I</t>
  </si>
  <si>
    <t>Rang</t>
  </si>
  <si>
    <t>M</t>
  </si>
  <si>
    <t>E</t>
  </si>
  <si>
    <t>V</t>
  </si>
  <si>
    <t>C</t>
  </si>
  <si>
    <t>L</t>
  </si>
  <si>
    <t>R</t>
  </si>
  <si>
    <t>P</t>
  </si>
  <si>
    <t>Ø</t>
  </si>
  <si>
    <t>Contact</t>
  </si>
  <si>
    <t>Coût</t>
  </si>
  <si>
    <t>Soldat d'infanterie classe Aspic</t>
  </si>
  <si>
    <t>A</t>
  </si>
  <si>
    <t>Soldat d'infanterie classe Aspic
Déphaseur</t>
  </si>
  <si>
    <t>Soldat d'infanterie classe Aspic
Fusil Tesla</t>
  </si>
  <si>
    <t>Super soldat classe Phénix</t>
  </si>
  <si>
    <t>Soldat classe Chimère
Canon Phénix lourd</t>
  </si>
  <si>
    <t>Soldat classe Chimère</t>
  </si>
  <si>
    <t>Appui feu classe Manticore</t>
  </si>
  <si>
    <t>B</t>
  </si>
  <si>
    <t>Canon laser</t>
  </si>
  <si>
    <t>Appui feu classe Wyvern</t>
  </si>
  <si>
    <t>Mitrailleuse</t>
  </si>
  <si>
    <t>Médic</t>
  </si>
  <si>
    <t>Mécano</t>
  </si>
  <si>
    <t>Sapeur</t>
  </si>
  <si>
    <t>Equipement</t>
  </si>
  <si>
    <t>Coût équipement</t>
  </si>
  <si>
    <t>Balles traçantes</t>
  </si>
  <si>
    <t>Bouclier</t>
  </si>
  <si>
    <t>Camouflage</t>
  </si>
  <si>
    <t>Fumigène</t>
  </si>
  <si>
    <t>Surcharge IEM</t>
  </si>
  <si>
    <t>Grenade IEM</t>
  </si>
  <si>
    <t>Grenade sonique</t>
  </si>
  <si>
    <t>Pisto-grappin</t>
  </si>
  <si>
    <t>Radio</t>
  </si>
  <si>
    <t>Viseur</t>
  </si>
  <si>
    <t>Infiltré</t>
  </si>
  <si>
    <t>Hacker</t>
  </si>
  <si>
    <t>Déploiement n'importe où hors des zones de déploiement adverses, hors de vue
Si le combattant est visible à la fin du Déploiement, il est redéployé dans la zone de déploiement.</t>
  </si>
  <si>
    <t>Spécialistes</t>
  </si>
  <si>
    <t>Effet</t>
  </si>
  <si>
    <t>Peut dépenser un Ordre lors de son activation pour soigner une unité de Blindé alliée à 10 cm ou moins. Lancez 2D, 1 PV regagné par réussite (jusqu'au nombre de PV initial maximum).</t>
  </si>
  <si>
    <t>Règles spéciales</t>
  </si>
  <si>
    <t>Peut dépenser un Ordre pour prendre le contrôle d'un Drone depuis sa zone de détection.
Lancez 3D :  3 réussites : Déplacement de tous les Drones de 10 cm au choix ; 2 réussites : Un Drone au choix perd "Pacification" jusqu'à la fin du tour ; 1 réussite : le Hacker perd 1 PV ; échec : Le joueur adverse désigne un de vos Combattants dans la zone de détection et la ligne de vue de ce Drone qui lui fait perdre 1D6 PV.</t>
  </si>
  <si>
    <t>Munitions perfo</t>
  </si>
  <si>
    <t>Système de survie</t>
  </si>
  <si>
    <t>Réacteur dorsal</t>
  </si>
  <si>
    <t>Le Combattant peut utiliser la compétence Vol lors de ses déplacements deux fois par partie.</t>
  </si>
  <si>
    <t>Les tirs du Combattant bénéficient de la règle Corrosif / Perforant.</t>
  </si>
  <si>
    <t>Lancez 1D à chaque blessure reçue. En cas de réussite, annulez une blessure.</t>
  </si>
  <si>
    <t>Le combattant bénéficie de la règle Furtif</t>
  </si>
  <si>
    <t>Structure légère</t>
  </si>
  <si>
    <t>Brutal</t>
  </si>
  <si>
    <t>Contagion</t>
  </si>
  <si>
    <t>Nano-injecteur Phénix</t>
  </si>
  <si>
    <t>Scie circulaire</t>
  </si>
  <si>
    <t>Canon Phénix</t>
  </si>
  <si>
    <t>Fusil Tesla</t>
  </si>
  <si>
    <t>Couteau baïonnette</t>
  </si>
  <si>
    <t>Fusil laser</t>
  </si>
  <si>
    <t>Déphaseur</t>
  </si>
  <si>
    <t>Canon Phénix lourd</t>
  </si>
  <si>
    <t>Corps à corps</t>
  </si>
  <si>
    <t>Prix par équipement</t>
  </si>
  <si>
    <t>Total équipement</t>
  </si>
  <si>
    <t>Spé.</t>
  </si>
  <si>
    <t>Armes</t>
  </si>
  <si>
    <t>Nombre de Combattants</t>
  </si>
  <si>
    <t>Coût des Combattants</t>
  </si>
  <si>
    <t>Fulgurant</t>
  </si>
  <si>
    <t>Eternel</t>
  </si>
  <si>
    <t>Nano lames</t>
  </si>
  <si>
    <t>Lance-flammes</t>
  </si>
  <si>
    <t>Souffle</t>
  </si>
  <si>
    <t>Carabine laser</t>
  </si>
  <si>
    <t>U.R.C. Discorde</t>
  </si>
  <si>
    <t>U.R.C. Proserpine</t>
  </si>
  <si>
    <t>U.R.C. Aeternitas</t>
  </si>
  <si>
    <t>U.R.C. Aeternitas
Déphaseur</t>
  </si>
  <si>
    <t>U.R.C. Aeternitas
Lance-flammes</t>
  </si>
  <si>
    <t>U.R.C. Aeternitas
Carabine laser</t>
  </si>
  <si>
    <t>U.R.C. Pluton</t>
  </si>
  <si>
    <t>U.R.C. Diane</t>
  </si>
  <si>
    <t>Eternel - Brutal</t>
  </si>
  <si>
    <t>Eternel - Furtif - Grav-suspenseur</t>
  </si>
  <si>
    <t>Fusil disrupteur</t>
  </si>
  <si>
    <t>Canon disrupteur</t>
  </si>
  <si>
    <t>Clone de ligne Pugnator</t>
  </si>
  <si>
    <t>Clone de ligne Pugnator
Mitrailleuse</t>
  </si>
  <si>
    <t>Pistolet automatique</t>
  </si>
  <si>
    <t>Vibro-lame</t>
  </si>
  <si>
    <t>Clone de combat Ferrum</t>
  </si>
  <si>
    <t>Clone de soutien Continger</t>
  </si>
  <si>
    <t>Carabine Tesla</t>
  </si>
  <si>
    <t>Clone de soutien Responsum</t>
  </si>
  <si>
    <t>Clone d'élite Venandus</t>
  </si>
  <si>
    <t>Lance-roquettes</t>
  </si>
  <si>
    <t>Clone d'élite Sagittari</t>
  </si>
  <si>
    <t>Clone d'élite Gladius</t>
  </si>
  <si>
    <t>Clone d'élite Bellator</t>
  </si>
  <si>
    <t>Unité mobile Invictus</t>
  </si>
  <si>
    <t>Igualdad Soldado</t>
  </si>
  <si>
    <t>Igualdad Soldado
Mortier</t>
  </si>
  <si>
    <t>Igualdad Soldado
Lance-roquettes</t>
  </si>
  <si>
    <t>Igualdad Soldado
Lance-flammes</t>
  </si>
  <si>
    <t>Fusil d'assaut</t>
  </si>
  <si>
    <t>Mortier</t>
  </si>
  <si>
    <t>Libertad Defensor</t>
  </si>
  <si>
    <t>Libertad Defensor
Lance-roquettes</t>
  </si>
  <si>
    <t>Libertad Defensor
Lance-flammes</t>
  </si>
  <si>
    <t>Libertad Defensor
Mitrailleuse</t>
  </si>
  <si>
    <t>Inocente Vengador</t>
  </si>
  <si>
    <t>Furtif</t>
  </si>
  <si>
    <t>Indirect (Mortier)</t>
  </si>
  <si>
    <t>Justicia Protector</t>
  </si>
  <si>
    <t>Pistolero</t>
  </si>
  <si>
    <t>Unidad Vigilante</t>
  </si>
  <si>
    <t>Martillo</t>
  </si>
  <si>
    <t>Hoz</t>
  </si>
  <si>
    <t>Horno</t>
  </si>
  <si>
    <t>Yunque</t>
  </si>
  <si>
    <t>Budget Igualdad</t>
  </si>
  <si>
    <t>Professionnels</t>
  </si>
  <si>
    <t>Star Eagle Trooper</t>
  </si>
  <si>
    <t>Star Eagle Trooper
Mitrailleuse</t>
  </si>
  <si>
    <t>Star Eagle Trooper
Fusil Tesla</t>
  </si>
  <si>
    <t>Steel Falcon Veteran</t>
  </si>
  <si>
    <t>Steel Falcon Veteran
Mitrailleuse</t>
  </si>
  <si>
    <t>Steel Falcon Veteran
Canon laser</t>
  </si>
  <si>
    <t>Professionnels - Guidage laser (lance-missiles)</t>
  </si>
  <si>
    <t>Lance-missiles</t>
  </si>
  <si>
    <t>Steel Falcon Veteran
Lance-missiles</t>
  </si>
  <si>
    <t>Shock vulture assault team</t>
  </si>
  <si>
    <t>Shock vulture assault team
Lance-flammes</t>
  </si>
  <si>
    <t>Pistolet mitrailleur</t>
  </si>
  <si>
    <t>Pneumo-lame</t>
  </si>
  <si>
    <t>Professionnels - Grav-suspenseur</t>
  </si>
  <si>
    <t>Steel Thunder armored unit</t>
  </si>
  <si>
    <t>Shock Tempest armored unit</t>
  </si>
  <si>
    <t>Thunderstrike L.B.E.</t>
  </si>
  <si>
    <t>Iron Rain L.B.E.</t>
  </si>
  <si>
    <t>Deathblow H.B.E.</t>
  </si>
  <si>
    <t>Disciple-Singe</t>
  </si>
  <si>
    <t>Disciple-Tigre</t>
  </si>
  <si>
    <t>Disciple-Serpent</t>
  </si>
  <si>
    <t>Gantelet choc</t>
  </si>
  <si>
    <t>Fusil Ki</t>
  </si>
  <si>
    <t>Disciple-Serpent
Canon Ki</t>
  </si>
  <si>
    <t>Disciple-Serpent
Mitrailleuse Ki</t>
  </si>
  <si>
    <t>Mitrailleuse Ki</t>
  </si>
  <si>
    <t>Disciple-Serpent
Lance-grenades</t>
  </si>
  <si>
    <t>Lance-grenades</t>
  </si>
  <si>
    <t>Initié-Grue</t>
  </si>
  <si>
    <t>Pistolero - Furtif</t>
  </si>
  <si>
    <t>Initié-Panthère</t>
  </si>
  <si>
    <t>Initié-Panthère
Canon Ki</t>
  </si>
  <si>
    <t>Initié-Panthère
Mortier</t>
  </si>
  <si>
    <t>Initié-Panthère
Lance-flammes</t>
  </si>
  <si>
    <t>Canon Ki</t>
  </si>
  <si>
    <t>Indirect (Lance-grenades)</t>
  </si>
  <si>
    <t>Machine-Dragon</t>
  </si>
  <si>
    <t>Pupiphora indet. "Griffeur"</t>
  </si>
  <si>
    <t>Dents</t>
  </si>
  <si>
    <t>Cursiphora indet. "Chasseur"</t>
  </si>
  <si>
    <t>Griffes et venin</t>
  </si>
  <si>
    <t>Spiculiphora indet. "Lanceur"</t>
  </si>
  <si>
    <t>Lance-dards</t>
  </si>
  <si>
    <t>Mordiphora indet. "Dépeceur"</t>
  </si>
  <si>
    <t>Griffes</t>
  </si>
  <si>
    <t>Fugiphora indet. "Sauteur"</t>
  </si>
  <si>
    <t>Serres</t>
  </si>
  <si>
    <t>Grav-suspenseur - Furtif</t>
  </si>
  <si>
    <t>Praediphora indet. "Cracheur"</t>
  </si>
  <si>
    <t>Pinces</t>
  </si>
  <si>
    <t>Acide</t>
  </si>
  <si>
    <t>Corrosif (Acide)</t>
  </si>
  <si>
    <t>Corrosophora indet. "Hurleur"</t>
  </si>
  <si>
    <t>Bile</t>
  </si>
  <si>
    <t>Insolidiphora indet. "Equarisseur"</t>
  </si>
  <si>
    <t>Grade</t>
  </si>
  <si>
    <t>Appel aux armes</t>
  </si>
  <si>
    <t>Appel aux armes - Indirect (Mortier)</t>
  </si>
  <si>
    <t>Version</t>
  </si>
  <si>
    <t>En utilisant un Ordre Direct de tir Feu !, peut lancer une grenade à 15 cm sur Infanterie Rg 3 ou Blindé. Sur une réussite sur 1D, la cible ne peut plus utiliser d'arme jusqu'à ce qu'elle dépense un Ordre.</t>
  </si>
  <si>
    <t>Le Combattant regagne 1PV au debut de chaque activation jusqu'à son nombre de PV initial maximum.</t>
  </si>
  <si>
    <t>Bonus de +2D lors d'un tir sur un Ordre de Réaction.</t>
  </si>
  <si>
    <t>Arme de souffle</t>
  </si>
  <si>
    <t>Utilisation du gabarit, effectuez un jet de tir pour chaque Combattant dont le socle est recouvert par le gabarit. Ignore les B/M de position ou de couvert, ne traverse pas les décors blocants.</t>
  </si>
  <si>
    <t>Blindés</t>
  </si>
  <si>
    <t>Corrosif/Perforant</t>
  </si>
  <si>
    <t>Grav-suspenseur</t>
  </si>
  <si>
    <t>Guidage laser</t>
  </si>
  <si>
    <t>Tir Indirect</t>
  </si>
  <si>
    <t>Vol</t>
  </si>
  <si>
    <t>Un tireur avec une arme à tir indirect peut viser une cible hors de vue en ignorant les couverts.</t>
  </si>
  <si>
    <t>Peut utiliser chacune de ses armes de tir sur un Ordre Direct Feu ! (sur 1 ou plusieurs cibles).</t>
  </si>
  <si>
    <t>Lors des déplacements, permet de passer au-dessus des décors et des Combattants ainsi que de montant et descendre les étages sans faire de test.</t>
  </si>
  <si>
    <t>Générateur de surcharge IEM / choc bio-électrique</t>
  </si>
  <si>
    <t>Balles traçantes / marquage phéromonal</t>
  </si>
  <si>
    <t>Bouclier / carapace</t>
  </si>
  <si>
    <t>Camouflage / mimétisme</t>
  </si>
  <si>
    <t>Fumigène / nuage de spores</t>
  </si>
  <si>
    <t>Grenade IEM / vibrations infrabasses</t>
  </si>
  <si>
    <t>Grenade sonique / stridulations ultrasoniques</t>
  </si>
  <si>
    <t>Munitions perforantes / projections corrosives</t>
  </si>
  <si>
    <t>Pisto-grappin / lance-filin</t>
  </si>
  <si>
    <t>Radio / télépathie</t>
  </si>
  <si>
    <t>Réacteur dorsal / ailes</t>
  </si>
  <si>
    <t>Système de survie / métabolisme accéléré</t>
  </si>
  <si>
    <t>Viseur / sens accrus</t>
  </si>
  <si>
    <t>Coût base</t>
  </si>
  <si>
    <t>Les Endurances supérieures à 11 sont considérées comme égales à 11 par les armes dotée de cette règle.</t>
  </si>
  <si>
    <t>Faim</t>
  </si>
  <si>
    <t>Violence</t>
  </si>
  <si>
    <t>Ordre</t>
  </si>
  <si>
    <t>Égalité</t>
  </si>
  <si>
    <t>Science</t>
  </si>
  <si>
    <t>Domination</t>
  </si>
  <si>
    <t>Fortune</t>
  </si>
  <si>
    <t>Option arme de corps à corps</t>
  </si>
  <si>
    <t>Arme de corps à corps</t>
  </si>
  <si>
    <t>PC Mobile : Les blindés comptent comme des officiers dont le grade est égal à leur rang</t>
  </si>
  <si>
    <t>Clandestinité : Les armes spéciales coûtent 1 point de plus</t>
  </si>
  <si>
    <t>Combattant</t>
  </si>
  <si>
    <t>Équipement - Options</t>
  </si>
  <si>
    <t>Points de vie</t>
  </si>
  <si>
    <t>Activation</t>
  </si>
  <si>
    <t>Professionnels : Vous pouvez relancer une seule fois chaque dé lors d'un test de Volonté. De plus, les Officiers peuvent donner des Ordres sans limite de portée</t>
  </si>
  <si>
    <t>Appel aux armes (règle de Faction) : Bonus lors du recrutement, une seule carte d'activation par duo d'Igualdad et possibilité d'activer deux Igualdad lorsque vous tirez une carte d'activation</t>
  </si>
  <si>
    <t>Modificateurs</t>
  </si>
  <si>
    <t>Brutal - Grav-suspenseur</t>
  </si>
  <si>
    <t>Peut déposer deux fois par partie un marqueur Ø50 mm au contact de son socle au lieu de tirer sur un Ordre direct Feu ! (pas au contact d'un Combattant adverse).  Tout combattant dont le socle chevauche la zone la considère comme terrain dangereux.</t>
  </si>
  <si>
    <t>Pistolet automatique (x 2)</t>
  </si>
  <si>
    <t>Machine-Lion</t>
  </si>
  <si>
    <t>Titans : les Blindés de la Faim ne peuvent bénéficier de la règle Structure légère.</t>
  </si>
  <si>
    <t>Corrosif (Bile) - Titan</t>
  </si>
  <si>
    <t>Corrosif (Acide) - Titan</t>
  </si>
  <si>
    <t>Disciple-Serpent
Lance-flammes</t>
  </si>
  <si>
    <t>C+P</t>
  </si>
  <si>
    <t>Un tireur avec une arme à guidage laser peut cibler une figurine avec un marqueur Verrouillé pour son tir même sans ligne de vue.</t>
  </si>
  <si>
    <t>Déplacement</t>
  </si>
  <si>
    <t>Charge</t>
  </si>
  <si>
    <t>Mouvement de M cm, pas de contact adverse</t>
  </si>
  <si>
    <t>Mouvement de M cm au contact adverse, 1 attaque CàC gratuite</t>
  </si>
  <si>
    <t>Désengagement</t>
  </si>
  <si>
    <t>C dés, chaque adversaire avec résultat &gt; actif a 1 attaque CàC gratuite</t>
  </si>
  <si>
    <t>chaque réussite = -1 PV</t>
  </si>
  <si>
    <t>Attaquant</t>
  </si>
  <si>
    <t>Défenseur</t>
  </si>
  <si>
    <r>
      <t>C</t>
    </r>
    <r>
      <rPr>
        <vertAlign val="subscript"/>
        <sz val="11"/>
        <color theme="1"/>
        <rFont val="Calibri"/>
        <family val="2"/>
        <scheme val="minor"/>
      </rPr>
      <t>ATT</t>
    </r>
    <r>
      <rPr>
        <sz val="11"/>
        <color theme="1"/>
        <rFont val="Calibri"/>
        <family val="2"/>
        <scheme val="minor"/>
      </rPr>
      <t xml:space="preserve"> + P</t>
    </r>
    <r>
      <rPr>
        <vertAlign val="subscript"/>
        <sz val="11"/>
        <color theme="1"/>
        <rFont val="Calibri"/>
        <family val="2"/>
        <scheme val="minor"/>
      </rPr>
      <t>ATT</t>
    </r>
    <r>
      <rPr>
        <sz val="11"/>
        <color theme="1"/>
        <rFont val="Calibri"/>
        <family val="2"/>
        <scheme val="minor"/>
      </rPr>
      <t xml:space="preserve"> (+bonus) - E</t>
    </r>
    <r>
      <rPr>
        <vertAlign val="subscript"/>
        <sz val="11"/>
        <color theme="1"/>
        <rFont val="Calibri"/>
        <family val="2"/>
        <scheme val="minor"/>
      </rPr>
      <t>DÉF</t>
    </r>
    <r>
      <rPr>
        <sz val="11"/>
        <color theme="1"/>
        <rFont val="Calibri"/>
        <family val="2"/>
        <scheme val="minor"/>
      </rPr>
      <t xml:space="preserve"> (-malus)</t>
    </r>
  </si>
  <si>
    <r>
      <t>V</t>
    </r>
    <r>
      <rPr>
        <vertAlign val="subscript"/>
        <sz val="11"/>
        <color theme="1"/>
        <rFont val="Calibri"/>
        <family val="2"/>
        <scheme val="minor"/>
      </rPr>
      <t>DÉF</t>
    </r>
    <r>
      <rPr>
        <sz val="11"/>
        <color theme="1"/>
        <rFont val="Calibri"/>
        <family val="2"/>
        <scheme val="minor"/>
      </rPr>
      <t xml:space="preserve"> dés</t>
    </r>
  </si>
  <si>
    <r>
      <t>C</t>
    </r>
    <r>
      <rPr>
        <vertAlign val="subscript"/>
        <sz val="11"/>
        <color theme="1"/>
        <rFont val="Calibri"/>
        <family val="2"/>
        <scheme val="minor"/>
      </rPr>
      <t>ATT</t>
    </r>
    <r>
      <rPr>
        <sz val="11"/>
        <color theme="1"/>
        <rFont val="Calibri"/>
        <family val="2"/>
        <scheme val="minor"/>
      </rPr>
      <t xml:space="preserve"> + P</t>
    </r>
    <r>
      <rPr>
        <vertAlign val="subscript"/>
        <sz val="11"/>
        <color theme="1"/>
        <rFont val="Calibri"/>
        <family val="2"/>
        <scheme val="minor"/>
      </rPr>
      <t>ATT</t>
    </r>
    <r>
      <rPr>
        <sz val="11"/>
        <color theme="1"/>
        <rFont val="Calibri"/>
        <family val="2"/>
        <scheme val="minor"/>
      </rPr>
      <t xml:space="preserve"> (+bonus) </t>
    </r>
    <r>
      <rPr>
        <sz val="11"/>
        <color theme="1"/>
        <rFont val="Calibri"/>
        <family val="2"/>
        <scheme val="minor"/>
      </rPr>
      <t>(-malus)</t>
    </r>
  </si>
  <si>
    <t>Si réussite ATT &gt; réussite DÉF, perte jetons réactions</t>
  </si>
  <si>
    <t>Si réussite ATT &gt; 2 x réussite DÉF, perte jetons réactions + DÉF recule de M</t>
  </si>
  <si>
    <t>x</t>
  </si>
  <si>
    <r>
      <t>C</t>
    </r>
    <r>
      <rPr>
        <vertAlign val="subscript"/>
        <sz val="11"/>
        <color theme="1"/>
        <rFont val="Calibri"/>
        <family val="2"/>
        <scheme val="minor"/>
      </rPr>
      <t>ATT</t>
    </r>
    <r>
      <rPr>
        <sz val="11"/>
        <color theme="1"/>
        <rFont val="Calibri"/>
        <family val="2"/>
        <scheme val="minor"/>
      </rPr>
      <t xml:space="preserve"> + P</t>
    </r>
    <r>
      <rPr>
        <vertAlign val="subscript"/>
        <sz val="11"/>
        <color theme="1"/>
        <rFont val="Calibri"/>
        <family val="2"/>
        <scheme val="minor"/>
      </rPr>
      <t>ATT</t>
    </r>
    <r>
      <rPr>
        <sz val="11"/>
        <color theme="1"/>
        <rFont val="Calibri"/>
        <family val="2"/>
        <scheme val="minor"/>
      </rPr>
      <t xml:space="preserve"> (+bonus) - C</t>
    </r>
    <r>
      <rPr>
        <vertAlign val="subscript"/>
        <sz val="11"/>
        <color theme="1"/>
        <rFont val="Calibri"/>
        <family val="2"/>
        <scheme val="minor"/>
      </rPr>
      <t>DÉF</t>
    </r>
    <r>
      <rPr>
        <sz val="11"/>
        <color theme="1"/>
        <rFont val="Calibri"/>
        <family val="2"/>
        <scheme val="minor"/>
      </rPr>
      <t xml:space="preserve"> (-malus)</t>
    </r>
  </si>
  <si>
    <t>PREMIERS SOINS</t>
  </si>
  <si>
    <t>PAS DE QUARTIER !</t>
  </si>
  <si>
    <t>TIR DE SUPPRESSION</t>
  </si>
  <si>
    <t>FEU !</t>
  </si>
  <si>
    <t>EN AVANT !</t>
  </si>
  <si>
    <t>ACTION UNIVERSELLE</t>
  </si>
  <si>
    <r>
      <t>C</t>
    </r>
    <r>
      <rPr>
        <vertAlign val="subscript"/>
        <sz val="11"/>
        <color theme="1"/>
        <rFont val="Calibri"/>
        <family val="2"/>
        <scheme val="minor"/>
      </rPr>
      <t>ATT</t>
    </r>
    <r>
      <rPr>
        <sz val="11"/>
        <color theme="1"/>
        <rFont val="Calibri"/>
        <family val="2"/>
        <scheme val="minor"/>
      </rPr>
      <t xml:space="preserve"> - Rg</t>
    </r>
    <r>
      <rPr>
        <vertAlign val="subscript"/>
        <sz val="11"/>
        <color theme="1"/>
        <rFont val="Calibri"/>
        <family val="2"/>
        <scheme val="minor"/>
      </rPr>
      <t>ATT</t>
    </r>
    <r>
      <rPr>
        <sz val="11"/>
        <color theme="1"/>
        <rFont val="Calibri"/>
        <family val="2"/>
        <scheme val="minor"/>
      </rPr>
      <t xml:space="preserve"> + D + A défaus. + A choisi</t>
    </r>
  </si>
  <si>
    <t>reçoit A choisi</t>
  </si>
  <si>
    <t>Difficulté D et jetons Aléas A de -2, -1, 0, +1, +2</t>
  </si>
  <si>
    <t>ACTION</t>
  </si>
  <si>
    <t>1er En avant ! Gratuit, mvnt interrompu peut être repris (désengagement poss.)</t>
  </si>
  <si>
    <t>Mouvements</t>
  </si>
  <si>
    <t>Drones</t>
  </si>
  <si>
    <t>Interception</t>
  </si>
  <si>
    <t>Tir de Riposte</t>
  </si>
  <si>
    <t>Tir d'Opportunité</t>
  </si>
  <si>
    <t>Réactions possibles =&gt;</t>
  </si>
  <si>
    <t>Gain de 2 PV max, pas d'autre ordre ce tour (avant ou après)</t>
  </si>
  <si>
    <t>Sauter</t>
  </si>
  <si>
    <t>Escalader</t>
  </si>
  <si>
    <t>Monter / descendre</t>
  </si>
  <si>
    <t>Passerelle ou monte-charge (taille suffisante pour Blindés) : M</t>
  </si>
  <si>
    <t>Échelle : M</t>
  </si>
  <si>
    <t>Par-dessus un trou : réussi si autant de réussite que le Rg sur 3D, chute sinon</t>
  </si>
  <si>
    <t>Par-dessus un objet : Gratuit si ht et lg ≤ 3 cm, Escalader au-delà</t>
  </si>
  <si>
    <t>Vers le bas : jet 3D par tranche de 10 cm, réussi si autant de réussite que le Rg, chute sinon. Distance parcourue verticalement ne compte pas dans le Mouvement</t>
  </si>
  <si>
    <t>Charge plongeante : si saut vers le bas réussi lors d'une charge, +4D à l'attaque</t>
  </si>
  <si>
    <t>Chuter</t>
  </si>
  <si>
    <t>Pousser</t>
  </si>
  <si>
    <t>Attaque corps à corps (CaC) de puissance P = hauteur en cm</t>
  </si>
  <si>
    <t>Combattant pouvant réaliser le mouvement =&gt;</t>
  </si>
  <si>
    <t>Infanterie</t>
  </si>
  <si>
    <t>Blindé</t>
  </si>
  <si>
    <t>Contre Infanterie avant jet CaC, déplace de X cm en ligne au lieu d'infliger X dégâts</t>
  </si>
  <si>
    <t>Hostilité</t>
  </si>
  <si>
    <t>Combattants adverses de tous les joueurs</t>
  </si>
  <si>
    <t>Immunité</t>
  </si>
  <si>
    <t>Ne peut être attaqué</t>
  </si>
  <si>
    <t>Zone de détection</t>
  </si>
  <si>
    <t>10 cm de rayon de hauteur infinie</t>
  </si>
  <si>
    <t>Pacification</t>
  </si>
  <si>
    <t>Combattants dans Zone de Détection et en vue ne peuvent pas tirer</t>
  </si>
  <si>
    <t>Patrouille</t>
  </si>
  <si>
    <t>Couverture</t>
  </si>
  <si>
    <t>Les Drones ne peuvent s'approcher à moins de 10 cm d'un autre Drone</t>
  </si>
  <si>
    <t>Le joueur actif déplace un Drone (dernier tireur) puis chaque joueur en déplace un autre (direction au choix). Ils ignorent les obstacles et se placent en position surélevée si possible. Ils s'arrêtent à 1 cm des Combattants</t>
  </si>
  <si>
    <t>Arme fixe</t>
  </si>
  <si>
    <t>Relais communication</t>
  </si>
  <si>
    <t>Liaison satellite</t>
  </si>
  <si>
    <t>CM électroniques</t>
  </si>
  <si>
    <t>Dépôt de munitions</t>
  </si>
  <si>
    <t>Objectifs Tactiques</t>
  </si>
  <si>
    <t>Arme L30, R6, P8 utilisable pour Actions de tir</t>
  </si>
  <si>
    <t>Grade +1, Officier peut être différent à chaque tour</t>
  </si>
  <si>
    <t>+2 couverts à l'Infanterie de Rang 1 et 2 à ≤ 10 cm</t>
  </si>
  <si>
    <t>Jet de 3D en fin de tour, succès = Nbe points renforts au contact de l'O.T.</t>
  </si>
  <si>
    <t>Règle de Pacification ignorée</t>
  </si>
  <si>
    <t>+1D sur Action de tir, 1x par tour</t>
  </si>
  <si>
    <t>Peut dépenser un Ordre lors de son activation pour soigner une unité d'Infanterie alliée à ≤ 10 cm. Lancez 3D, 1 PV regagné par réussite (jusqu'au nombre de PV initial maximum).</t>
  </si>
  <si>
    <t>Peut effectuer 2 ATT lors d'un Ordre Direct Pas de Quartier (sur 1 ou 2 cibles). Pas avec charge.</t>
  </si>
  <si>
    <t>Impétuosité (règle de faction) : Une fois par tour, lorsqu'une carte Activation adverse est piochée, vous pouvez activer un de vos Combattants à la place d'un Combattant adverse.</t>
  </si>
  <si>
    <t>Si Escalade (verticale ou horizontale) : M/2, pas d'arrêt d'activation en cours</t>
  </si>
  <si>
    <t>Eternel : En début de partie, Rg Officier avec Neuromech = Nbe jetons Protocole de Réparation. Quand un Combattant "Infanterie" est éliminé, vous pouvez défausser un jeton Protocole de Réparation (si Officier possédant Neuromech en jeu). Il reste en jeu à 1 PV</t>
  </si>
  <si>
    <t>Neuromech (règle de faction) : 1 seul officier dans l'escouade. S'il est éliminé, un autre combattant d'Infanterie à 20 cm ou moins peut devenir un officier de rang égal à la fin du tour.</t>
  </si>
  <si>
    <t>Putrescence</t>
  </si>
  <si>
    <t>En cas de tir réussi ou non, placez un marqueur Verrouillé sur la cible qui reste tant qu'elle ne bouge pas. +1D par marqueur Verrouillé sur un Combattant pour les tirs.</t>
  </si>
  <si>
    <t>En utilisant un Ordre, peut créer une zone de 5 cm autour du socle du Combattant sur 5 cm de haut qui bloque les lignes de vue.</t>
  </si>
  <si>
    <t>Peut tirer avec deux armes (sur 1 ou 2 cibles) lors d'un Ordre Direct Feu ! si équipé de plusieurs armes.</t>
  </si>
  <si>
    <t>Peut escalader les parois sans pénalité. Peut aussi viser sur Ordre Direct de tir un Combattant à ≤20 cm : lancez (10 - E cible) D, chaque réussite la rapproche de 5 cm.</t>
  </si>
  <si>
    <t>En utilisant un Ordre, peut repousser tous les Combattants situés à ≤10 cm de type Infanterie de Rang 1 ou 2 jusqu'à la limite des 10 cm. L'Endurance du Combattant est divisée par 2 jusqu'à sa prochaine activation.</t>
  </si>
  <si>
    <t>Lors d'un Tir de suppression, peut lancer une grenade (P = 12, Tir Indirect) à 15 cm au lieu de l'arme de tir. Affecte les combattants à ≤2 cm de la cible</t>
  </si>
  <si>
    <t>Les Officiers alliés peuvent aussi transmettre leurs Ordres aux alliés à ≤15 cm de ce Combattant.</t>
  </si>
  <si>
    <r>
      <t xml:space="preserve">La protection des couverts est doublée et ne peut pas être pris pour cible d'un tir de portée </t>
    </r>
    <r>
      <rPr>
        <sz val="11"/>
        <color theme="1"/>
        <rFont val="Calibri"/>
        <family val="2"/>
      </rPr>
      <t>≥</t>
    </r>
    <r>
      <rPr>
        <sz val="11"/>
        <color theme="1"/>
        <rFont val="Calibri"/>
        <family val="2"/>
        <scheme val="minor"/>
      </rPr>
      <t>40 cm.</t>
    </r>
  </si>
  <si>
    <t>Les tests de saut sont toujours réussis. Les tests de chute sont normaux.</t>
  </si>
  <si>
    <t>B.R.I. Jupiter</t>
  </si>
  <si>
    <t>Optique de visée assistée : Les Combattants lancent 2D supplémentaires sur tous les jets de résolution de Tir.                                                   Officier avec Hacker : ignore les 0 et les 1 lors des tentatives de prise de contrôle des Drones</t>
  </si>
  <si>
    <r>
      <t xml:space="preserve">Une Infanterie tuée par une arme avec Contagion est remplacée par un Golem avec 1D6 PV à </t>
    </r>
    <r>
      <rPr>
        <sz val="11"/>
        <color theme="1"/>
        <rFont val="Calibri"/>
        <family val="2"/>
      </rPr>
      <t>≤</t>
    </r>
    <r>
      <rPr>
        <sz val="11"/>
        <color theme="1"/>
        <rFont val="Calibri"/>
        <family val="2"/>
        <scheme val="minor"/>
      </rPr>
      <t>5 cm de celui-ci (contact ennemi possible) appartenant à l'attaquant. Inefficace sur un combattant qui a Contagion.</t>
    </r>
  </si>
  <si>
    <t>Contagion (Canon Phénix)</t>
  </si>
  <si>
    <t>Contagion (Nano-injecteur Phénix)</t>
  </si>
  <si>
    <t>Contagion (Canon Phénix lourd)</t>
  </si>
  <si>
    <t>Arme 1</t>
  </si>
  <si>
    <t>Arme 2</t>
  </si>
  <si>
    <t>ê</t>
  </si>
  <si>
    <t>Héros</t>
  </si>
  <si>
    <t>Capitaine</t>
  </si>
  <si>
    <t>Optique de visée assistée (+2D tir)</t>
  </si>
  <si>
    <t>Optique de visée assistée (+2D tir) - Furtif</t>
  </si>
  <si>
    <t>Optique de visée assistée (+2D tir) - Pistolero</t>
  </si>
  <si>
    <t>Optique de visée assistée (+2D tir) - Grav-suspenseur</t>
  </si>
  <si>
    <t>Optique de visée assistée (+2D tir) - Grav-suspenseur - Pistolero (2 Pistolets)</t>
  </si>
  <si>
    <t>Optique de visée assistée (+2D tir) - Grav-suspenseur - Pistolero</t>
  </si>
  <si>
    <t>Barbare (+2 CàC)</t>
  </si>
  <si>
    <t>Commando (ØB et dépl. + 5cm)</t>
  </si>
  <si>
    <t>Conquérant (+ 2PV si Cap zone adv.)</t>
  </si>
  <si>
    <t>Espion (briefing après 3ème tour)</t>
  </si>
  <si>
    <t>Esclavagiste (+ 1PV / capture I)</t>
  </si>
  <si>
    <t>Ferrailleur (+ 1PV / recyclage B)</t>
  </si>
  <si>
    <t>Guerrier (Ordre en avant =&gt; attaque)</t>
  </si>
  <si>
    <t>Meneur (Grade +1 et portée x 2)</t>
  </si>
  <si>
    <t>Netrunner (dépl. Drones 10 cm)</t>
  </si>
  <si>
    <t>Opportuniste (+1 carte pioche)</t>
  </si>
  <si>
    <t>Pionnier (+2D tir, contre-attaque 2D)</t>
  </si>
  <si>
    <t>Politicien (relance dépl. ou mission)</t>
  </si>
  <si>
    <t>Stratège (changement briefing)</t>
  </si>
  <si>
    <t>Vérifier si la spécialité est disponible pour la faction concernée</t>
  </si>
  <si>
    <t>Règle spéciale "Hacker" en plus</t>
  </si>
  <si>
    <t>Règle spéciale Blindés de la Faim en moins</t>
  </si>
  <si>
    <t>Mention pour la règle spéciale Igualdad de l'Égalité non prise en compte</t>
  </si>
  <si>
    <t>Total du Budget Igualdad de l'Égalité supprimé</t>
  </si>
  <si>
    <t>PC Mobile - Gradé de rang 1</t>
  </si>
  <si>
    <t>PC Mobile - Gradé de rang 2</t>
  </si>
  <si>
    <t>1.1.7</t>
  </si>
  <si>
    <t>Meute hurlante (règle de faction) : Après le déploiement des Combattants compris Infiltrateurs, vous pouvez re-déployer jusqu'à 6 Combattants  de Rang 1selon les règles de déploiement. Les Blindés peuvent avoir un Grade d'Officier.</t>
  </si>
</sst>
</file>

<file path=xl/styles.xml><?xml version="1.0" encoding="utf-8"?>
<styleSheet xmlns="http://schemas.openxmlformats.org/spreadsheetml/2006/main">
  <numFmts count="1">
    <numFmt numFmtId="164" formatCode="\+#,###"/>
  </numFmts>
  <fonts count="20">
    <font>
      <sz val="11"/>
      <color theme="1"/>
      <name val="Calibri"/>
      <family val="2"/>
      <scheme val="minor"/>
    </font>
    <font>
      <sz val="10"/>
      <color theme="1"/>
      <name val="Calibri"/>
      <family val="2"/>
      <scheme val="minor"/>
    </font>
    <font>
      <b/>
      <sz val="12"/>
      <color theme="1"/>
      <name val="Calibri"/>
      <family val="2"/>
      <scheme val="minor"/>
    </font>
    <font>
      <b/>
      <sz val="11"/>
      <color rgb="FFFF0000"/>
      <name val="Calibri"/>
      <family val="2"/>
      <scheme val="minor"/>
    </font>
    <font>
      <sz val="12"/>
      <color theme="1"/>
      <name val="Calibri"/>
      <family val="2"/>
      <scheme val="minor"/>
    </font>
    <font>
      <sz val="11"/>
      <color rgb="FFFF0000"/>
      <name val="Calibri"/>
      <family val="2"/>
      <scheme val="minor"/>
    </font>
    <font>
      <b/>
      <sz val="11"/>
      <color theme="1"/>
      <name val="Calibri"/>
      <family val="2"/>
      <scheme val="minor"/>
    </font>
    <font>
      <b/>
      <sz val="11"/>
      <name val="Calibri"/>
      <family val="2"/>
      <scheme val="minor"/>
    </font>
    <font>
      <i/>
      <sz val="11"/>
      <color theme="1"/>
      <name val="Calibri"/>
      <family val="2"/>
      <scheme val="minor"/>
    </font>
    <font>
      <sz val="9"/>
      <color theme="1"/>
      <name val="Calibri"/>
      <family val="2"/>
      <scheme val="minor"/>
    </font>
    <font>
      <vertAlign val="subscript"/>
      <sz val="11"/>
      <color theme="1"/>
      <name val="Calibri"/>
      <family val="2"/>
      <scheme val="minor"/>
    </font>
    <font>
      <b/>
      <sz val="14"/>
      <color theme="1"/>
      <name val="Calibri"/>
      <family val="2"/>
      <scheme val="minor"/>
    </font>
    <font>
      <sz val="11"/>
      <color theme="1"/>
      <name val="Calibri"/>
      <family val="2"/>
    </font>
    <font>
      <i/>
      <sz val="12"/>
      <color theme="4"/>
      <name val="Calibri"/>
      <family val="2"/>
      <scheme val="minor"/>
    </font>
    <font>
      <sz val="11"/>
      <color rgb="FFFF0000"/>
      <name val="Wingdings"/>
      <charset val="2"/>
    </font>
    <font>
      <sz val="11"/>
      <name val="Calibri"/>
      <family val="2"/>
      <scheme val="minor"/>
    </font>
    <font>
      <sz val="12"/>
      <name val="Calibri"/>
      <family val="2"/>
      <scheme val="minor"/>
    </font>
    <font>
      <b/>
      <sz val="12"/>
      <name val="Calibri"/>
      <family val="2"/>
      <scheme val="minor"/>
    </font>
    <font>
      <i/>
      <sz val="8"/>
      <color theme="1"/>
      <name val="Calibri"/>
      <family val="2"/>
      <scheme val="minor"/>
    </font>
    <font>
      <i/>
      <sz val="7"/>
      <color theme="1"/>
      <name val="Calibri"/>
      <family val="2"/>
      <scheme val="minor"/>
    </font>
  </fonts>
  <fills count="2">
    <fill>
      <patternFill patternType="none"/>
    </fill>
    <fill>
      <patternFill patternType="gray125"/>
    </fill>
  </fills>
  <borders count="8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diagonal/>
    </border>
    <border>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medium">
        <color indexed="64"/>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top style="double">
        <color indexed="64"/>
      </top>
      <bottom style="double">
        <color indexed="64"/>
      </bottom>
      <diagonal/>
    </border>
    <border>
      <left style="thin">
        <color indexed="64"/>
      </left>
      <right/>
      <top style="thin">
        <color indexed="64"/>
      </top>
      <bottom style="double">
        <color indexed="64"/>
      </bottom>
      <diagonal/>
    </border>
    <border>
      <left style="thin">
        <color indexed="64"/>
      </left>
      <right/>
      <top/>
      <bottom style="double">
        <color indexed="64"/>
      </bottom>
      <diagonal/>
    </border>
    <border>
      <left/>
      <right/>
      <top style="double">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double">
        <color indexed="64"/>
      </bottom>
      <diagonal/>
    </border>
    <border>
      <left/>
      <right style="thin">
        <color indexed="64"/>
      </right>
      <top/>
      <bottom style="medium">
        <color indexed="64"/>
      </bottom>
      <diagonal/>
    </border>
    <border>
      <left style="medium">
        <color indexed="64"/>
      </left>
      <right style="medium">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style="hair">
        <color indexed="64"/>
      </top>
      <bottom/>
      <diagonal/>
    </border>
  </borders>
  <cellStyleXfs count="1">
    <xf numFmtId="0" fontId="0" fillId="0" borderId="0"/>
  </cellStyleXfs>
  <cellXfs count="403">
    <xf numFmtId="0" fontId="0" fillId="0" borderId="0" xfId="0"/>
    <xf numFmtId="0" fontId="0" fillId="0" borderId="0" xfId="0" applyAlignment="1">
      <alignment vertical="center"/>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0" fillId="0" borderId="1" xfId="0" applyBorder="1" applyAlignment="1">
      <alignment horizontal="center" vertical="top" wrapText="1"/>
    </xf>
    <xf numFmtId="0" fontId="0" fillId="0" borderId="0" xfId="0" applyBorder="1" applyAlignment="1">
      <alignment horizontal="center" vertical="top"/>
    </xf>
    <xf numFmtId="0" fontId="0" fillId="0" borderId="6" xfId="0" applyBorder="1" applyAlignment="1">
      <alignment horizontal="center" vertical="center"/>
    </xf>
    <xf numFmtId="0" fontId="0" fillId="0" borderId="6" xfId="0" applyBorder="1" applyAlignment="1">
      <alignment vertical="center" wrapText="1"/>
    </xf>
    <xf numFmtId="0" fontId="0" fillId="0" borderId="23" xfId="0" applyBorder="1" applyAlignment="1">
      <alignment horizontal="center" vertical="top"/>
    </xf>
    <xf numFmtId="0" fontId="0" fillId="0" borderId="7" xfId="0" applyBorder="1" applyAlignment="1">
      <alignment vertical="center" wrapText="1"/>
    </xf>
    <xf numFmtId="0" fontId="0" fillId="0" borderId="5" xfId="0" applyBorder="1" applyAlignment="1">
      <alignment vertical="center" wrapText="1"/>
    </xf>
    <xf numFmtId="0" fontId="0" fillId="0" borderId="36" xfId="0" applyBorder="1" applyAlignment="1">
      <alignment vertical="top"/>
    </xf>
    <xf numFmtId="0" fontId="0" fillId="0" borderId="0" xfId="0" applyBorder="1" applyAlignment="1">
      <alignment vertical="top"/>
    </xf>
    <xf numFmtId="0" fontId="0" fillId="0" borderId="40" xfId="0" applyBorder="1" applyAlignment="1">
      <alignment horizontal="center" vertical="top"/>
    </xf>
    <xf numFmtId="0" fontId="0" fillId="0" borderId="39" xfId="0" applyBorder="1" applyAlignment="1">
      <alignment vertical="center" wrapText="1"/>
    </xf>
    <xf numFmtId="0" fontId="2" fillId="0" borderId="0" xfId="0" applyFont="1" applyAlignment="1">
      <alignment horizontal="center" vertical="top"/>
    </xf>
    <xf numFmtId="0" fontId="2" fillId="0" borderId="3" xfId="0" applyFont="1" applyBorder="1" applyAlignment="1">
      <alignment horizontal="center" vertical="center" wrapText="1"/>
    </xf>
    <xf numFmtId="0" fontId="2" fillId="0" borderId="0" xfId="0" applyFont="1" applyAlignment="1">
      <alignment horizontal="right" vertical="top"/>
    </xf>
    <xf numFmtId="0" fontId="2" fillId="0" borderId="5" xfId="0" applyFont="1" applyBorder="1" applyAlignment="1">
      <alignment horizontal="center" vertical="center" wrapText="1"/>
    </xf>
    <xf numFmtId="0" fontId="2" fillId="0" borderId="6" xfId="0" applyFont="1" applyBorder="1" applyAlignment="1">
      <alignment horizontal="center" vertical="center"/>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3" xfId="0" applyFont="1" applyBorder="1" applyAlignment="1">
      <alignment horizontal="center" vertical="center"/>
    </xf>
    <xf numFmtId="0" fontId="0" fillId="0" borderId="0" xfId="0" applyAlignment="1">
      <alignment vertical="top"/>
    </xf>
    <xf numFmtId="0" fontId="0" fillId="0" borderId="0" xfId="0" applyAlignment="1">
      <alignment vertical="top" wrapText="1"/>
    </xf>
    <xf numFmtId="0" fontId="0" fillId="0" borderId="1" xfId="0" applyBorder="1" applyAlignment="1">
      <alignment vertical="top"/>
    </xf>
    <xf numFmtId="0" fontId="0" fillId="0" borderId="12" xfId="0" applyBorder="1" applyAlignment="1">
      <alignment vertical="top" wrapText="1"/>
    </xf>
    <xf numFmtId="0" fontId="0" fillId="0" borderId="39" xfId="0" applyBorder="1" applyAlignment="1">
      <alignment horizontal="center" vertical="top" wrapText="1"/>
    </xf>
    <xf numFmtId="0" fontId="0" fillId="0" borderId="24" xfId="0" applyBorder="1" applyAlignment="1">
      <alignment vertical="top" wrapText="1"/>
    </xf>
    <xf numFmtId="0" fontId="0" fillId="0" borderId="27" xfId="0" applyBorder="1" applyAlignment="1">
      <alignment vertical="top" wrapText="1"/>
    </xf>
    <xf numFmtId="0" fontId="2" fillId="0" borderId="0" xfId="0" applyFont="1" applyAlignment="1">
      <alignment horizontal="right" vertical="center"/>
    </xf>
    <xf numFmtId="0" fontId="6" fillId="0" borderId="36" xfId="0" applyFont="1" applyBorder="1" applyAlignment="1">
      <alignment horizontal="right" vertical="top" wrapText="1"/>
    </xf>
    <xf numFmtId="0" fontId="0" fillId="0" borderId="26" xfId="0" applyBorder="1" applyAlignment="1">
      <alignment horizontal="center" vertical="top" wrapText="1"/>
    </xf>
    <xf numFmtId="0" fontId="5" fillId="0" borderId="36" xfId="0" applyFont="1" applyBorder="1" applyAlignment="1">
      <alignment horizontal="right" vertical="top"/>
    </xf>
    <xf numFmtId="0" fontId="2" fillId="0" borderId="6" xfId="0" applyFont="1" applyBorder="1" applyAlignment="1">
      <alignment horizontal="center" vertical="center"/>
    </xf>
    <xf numFmtId="0" fontId="0" fillId="0" borderId="8" xfId="0" applyBorder="1" applyAlignment="1">
      <alignment vertical="top"/>
    </xf>
    <xf numFmtId="0" fontId="6" fillId="0" borderId="29" xfId="0" applyFont="1" applyBorder="1" applyAlignment="1">
      <alignment vertical="top"/>
    </xf>
    <xf numFmtId="0" fontId="6" fillId="0" borderId="28" xfId="0" applyFont="1" applyBorder="1" applyAlignment="1">
      <alignment vertical="top"/>
    </xf>
    <xf numFmtId="0" fontId="0" fillId="0" borderId="59" xfId="0" applyBorder="1" applyAlignment="1">
      <alignment vertical="center" wrapText="1"/>
    </xf>
    <xf numFmtId="0" fontId="0" fillId="0" borderId="37" xfId="0" applyBorder="1" applyAlignment="1">
      <alignment horizontal="center" vertical="center" wrapText="1"/>
    </xf>
    <xf numFmtId="0" fontId="0" fillId="0" borderId="60" xfId="0" applyBorder="1" applyAlignment="1" applyProtection="1">
      <alignment vertical="center"/>
      <protection locked="0"/>
    </xf>
    <xf numFmtId="0" fontId="0" fillId="0" borderId="2" xfId="0" applyBorder="1" applyAlignment="1" applyProtection="1">
      <alignment vertical="center"/>
      <protection locked="0"/>
    </xf>
    <xf numFmtId="0" fontId="0" fillId="0" borderId="34" xfId="0" applyBorder="1" applyAlignment="1" applyProtection="1">
      <alignment vertical="center"/>
      <protection locked="0"/>
    </xf>
    <xf numFmtId="0" fontId="0" fillId="0" borderId="0" xfId="0" applyAlignment="1">
      <alignment horizontal="center"/>
    </xf>
    <xf numFmtId="0" fontId="0" fillId="0" borderId="36" xfId="0" applyBorder="1" applyAlignment="1">
      <alignment horizontal="center" vertical="top"/>
    </xf>
    <xf numFmtId="0" fontId="0" fillId="0" borderId="29" xfId="0" applyBorder="1"/>
    <xf numFmtId="0" fontId="0" fillId="0" borderId="28" xfId="0" applyBorder="1" applyAlignment="1">
      <alignment horizontal="center"/>
    </xf>
    <xf numFmtId="0" fontId="2" fillId="0" borderId="6" xfId="0" applyFont="1" applyBorder="1" applyAlignment="1">
      <alignment horizontal="center" vertical="center"/>
    </xf>
    <xf numFmtId="0" fontId="2" fillId="0" borderId="1" xfId="0" applyFont="1" applyBorder="1" applyAlignment="1">
      <alignment horizontal="center" vertical="center" wrapText="1"/>
    </xf>
    <xf numFmtId="0" fontId="11" fillId="0" borderId="19" xfId="0" applyFont="1" applyBorder="1" applyAlignment="1">
      <alignment horizontal="center" vertical="center"/>
    </xf>
    <xf numFmtId="0" fontId="11" fillId="0" borderId="3" xfId="0" applyFont="1" applyBorder="1" applyAlignment="1">
      <alignment horizontal="center" vertical="center"/>
    </xf>
    <xf numFmtId="0" fontId="0" fillId="0" borderId="1" xfId="0" applyBorder="1" applyAlignment="1">
      <alignment horizontal="center" vertical="center"/>
    </xf>
    <xf numFmtId="0" fontId="0" fillId="0" borderId="26" xfId="0" applyBorder="1" applyAlignment="1">
      <alignment horizontal="center" vertical="center"/>
    </xf>
    <xf numFmtId="0" fontId="11" fillId="0" borderId="18" xfId="0" applyFont="1" applyBorder="1" applyAlignment="1">
      <alignment horizontal="center" vertical="center"/>
    </xf>
    <xf numFmtId="0" fontId="4" fillId="0" borderId="62" xfId="0" applyFont="1" applyBorder="1" applyAlignment="1">
      <alignment vertical="center" wrapText="1"/>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16" xfId="0" applyBorder="1" applyAlignment="1">
      <alignment horizontal="right"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63" xfId="0" applyBorder="1" applyAlignment="1">
      <alignment horizontal="right" vertical="center"/>
    </xf>
    <xf numFmtId="0" fontId="0" fillId="0" borderId="75" xfId="0" applyBorder="1" applyAlignment="1">
      <alignment horizontal="center" vertical="center"/>
    </xf>
    <xf numFmtId="0" fontId="0" fillId="0" borderId="65" xfId="0" applyBorder="1" applyAlignment="1">
      <alignment horizontal="center" vertical="center"/>
    </xf>
    <xf numFmtId="0" fontId="0" fillId="0" borderId="66" xfId="0" applyBorder="1" applyAlignment="1">
      <alignment horizontal="center" vertical="center"/>
    </xf>
    <xf numFmtId="0" fontId="4" fillId="0" borderId="67" xfId="0" applyFont="1" applyBorder="1" applyAlignment="1">
      <alignment vertical="center" wrapText="1"/>
    </xf>
    <xf numFmtId="0" fontId="0" fillId="0" borderId="68" xfId="0" applyBorder="1" applyAlignment="1">
      <alignment vertical="center"/>
    </xf>
    <xf numFmtId="0" fontId="0" fillId="0" borderId="73" xfId="0" applyBorder="1" applyAlignment="1">
      <alignment horizontal="left" vertical="center"/>
    </xf>
    <xf numFmtId="0" fontId="0" fillId="0" borderId="76" xfId="0" applyBorder="1" applyAlignment="1">
      <alignment horizontal="center" vertical="center"/>
    </xf>
    <xf numFmtId="0" fontId="0" fillId="0" borderId="69" xfId="0" applyBorder="1" applyAlignment="1">
      <alignment horizontal="center" vertical="center"/>
    </xf>
    <xf numFmtId="0" fontId="0" fillId="0" borderId="70" xfId="0" applyBorder="1" applyAlignment="1">
      <alignment horizontal="center" vertical="center"/>
    </xf>
    <xf numFmtId="0" fontId="0" fillId="0" borderId="20" xfId="0" applyBorder="1" applyAlignment="1">
      <alignment vertical="center"/>
    </xf>
    <xf numFmtId="0" fontId="0" fillId="0" borderId="60" xfId="0" applyBorder="1" applyAlignment="1">
      <alignment horizontal="left"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25" xfId="0" applyBorder="1" applyAlignment="1">
      <alignment horizontal="center" vertical="center"/>
    </xf>
    <xf numFmtId="0" fontId="0" fillId="0" borderId="27" xfId="0" applyBorder="1" applyAlignment="1">
      <alignment horizontal="center" vertical="center"/>
    </xf>
    <xf numFmtId="0" fontId="0" fillId="0" borderId="0" xfId="0" applyAlignment="1">
      <alignment horizontal="left" vertical="center"/>
    </xf>
    <xf numFmtId="0" fontId="0" fillId="0" borderId="0" xfId="0" applyFill="1" applyBorder="1" applyAlignment="1">
      <alignment horizontal="left" vertical="center"/>
    </xf>
    <xf numFmtId="0" fontId="0" fillId="0" borderId="0" xfId="0" applyAlignment="1">
      <alignment horizontal="center" vertical="center"/>
    </xf>
    <xf numFmtId="0" fontId="0" fillId="0" borderId="12" xfId="0" applyFill="1" applyBorder="1" applyAlignment="1">
      <alignment vertical="center"/>
    </xf>
    <xf numFmtId="0" fontId="0" fillId="0" borderId="40" xfId="0" applyBorder="1" applyAlignment="1">
      <alignment vertical="center"/>
    </xf>
    <xf numFmtId="0" fontId="0" fillId="0" borderId="41" xfId="0" applyBorder="1" applyAlignment="1">
      <alignment horizontal="center" vertical="center"/>
    </xf>
    <xf numFmtId="0" fontId="0" fillId="0" borderId="46" xfId="0" applyBorder="1" applyAlignment="1">
      <alignment horizontal="center" vertical="center"/>
    </xf>
    <xf numFmtId="0" fontId="0" fillId="0" borderId="67" xfId="0" applyBorder="1" applyAlignment="1">
      <alignment horizontal="left" vertical="center"/>
    </xf>
    <xf numFmtId="0" fontId="0" fillId="0" borderId="76" xfId="0" applyFill="1" applyBorder="1" applyAlignment="1">
      <alignment horizontal="center" vertical="center"/>
    </xf>
    <xf numFmtId="0" fontId="0" fillId="0" borderId="67" xfId="0" applyBorder="1" applyAlignment="1">
      <alignment vertical="center"/>
    </xf>
    <xf numFmtId="0" fontId="12" fillId="0" borderId="0" xfId="0" applyFont="1" applyAlignment="1">
      <alignment vertical="center"/>
    </xf>
    <xf numFmtId="0" fontId="0" fillId="0" borderId="62" xfId="0" applyBorder="1" applyAlignment="1">
      <alignment vertical="center"/>
    </xf>
    <xf numFmtId="0" fontId="0" fillId="0" borderId="16" xfId="0" applyBorder="1" applyAlignment="1">
      <alignment vertical="center"/>
    </xf>
    <xf numFmtId="0" fontId="0" fillId="0" borderId="17" xfId="0" applyBorder="1" applyAlignment="1">
      <alignment vertical="center"/>
    </xf>
    <xf numFmtId="0" fontId="0" fillId="0" borderId="22" xfId="0" applyBorder="1" applyAlignment="1">
      <alignment vertical="center"/>
    </xf>
    <xf numFmtId="0" fontId="0" fillId="0" borderId="11" xfId="0" applyBorder="1" applyAlignment="1">
      <alignment vertical="center"/>
    </xf>
    <xf numFmtId="0" fontId="0" fillId="0" borderId="25" xfId="0" applyBorder="1" applyAlignment="1">
      <alignment vertical="center"/>
    </xf>
    <xf numFmtId="0" fontId="0" fillId="0" borderId="11" xfId="0" applyBorder="1" applyAlignment="1">
      <alignment vertical="top"/>
    </xf>
    <xf numFmtId="0" fontId="0" fillId="0" borderId="1" xfId="0" applyBorder="1" applyAlignment="1">
      <alignment vertical="top"/>
    </xf>
    <xf numFmtId="0" fontId="0" fillId="0" borderId="25" xfId="0" applyBorder="1" applyAlignment="1">
      <alignment vertical="top"/>
    </xf>
    <xf numFmtId="0" fontId="1" fillId="0" borderId="0" xfId="0" applyFont="1" applyAlignment="1">
      <alignment vertical="top"/>
    </xf>
    <xf numFmtId="0" fontId="0" fillId="0" borderId="37" xfId="0" applyBorder="1" applyAlignment="1">
      <alignment horizontal="center" vertical="top"/>
    </xf>
    <xf numFmtId="0" fontId="0" fillId="0" borderId="22" xfId="0" applyBorder="1" applyAlignment="1">
      <alignment vertical="top"/>
    </xf>
    <xf numFmtId="0" fontId="0" fillId="0" borderId="4" xfId="0" applyBorder="1" applyAlignment="1">
      <alignment horizontal="center" vertical="top"/>
    </xf>
    <xf numFmtId="0" fontId="0" fillId="0" borderId="14" xfId="0" applyBorder="1" applyAlignment="1">
      <alignment horizontal="left" vertical="top" wrapText="1"/>
    </xf>
    <xf numFmtId="0" fontId="0" fillId="0" borderId="13" xfId="0" applyBorder="1" applyAlignment="1">
      <alignment horizontal="left" vertical="top" wrapText="1"/>
    </xf>
    <xf numFmtId="0" fontId="0" fillId="0" borderId="38" xfId="0" applyBorder="1" applyAlignment="1">
      <alignment horizontal="center" vertical="top"/>
    </xf>
    <xf numFmtId="0" fontId="0" fillId="0" borderId="39" xfId="0" applyBorder="1" applyAlignment="1">
      <alignment horizontal="left" vertical="top" wrapText="1"/>
    </xf>
    <xf numFmtId="0" fontId="0" fillId="0" borderId="37" xfId="0" applyBorder="1" applyAlignment="1">
      <alignment horizontal="left" vertical="top" wrapText="1"/>
    </xf>
    <xf numFmtId="0" fontId="0" fillId="0" borderId="23" xfId="0" applyBorder="1" applyAlignment="1">
      <alignment vertical="top" wrapText="1"/>
    </xf>
    <xf numFmtId="0" fontId="0" fillId="0" borderId="1" xfId="0" applyBorder="1" applyAlignment="1">
      <alignment vertical="top" wrapText="1"/>
    </xf>
    <xf numFmtId="0" fontId="0" fillId="0" borderId="26" xfId="0" applyBorder="1" applyAlignment="1">
      <alignment vertical="top" wrapText="1"/>
    </xf>
    <xf numFmtId="0" fontId="0" fillId="0" borderId="1" xfId="0" applyBorder="1" applyAlignment="1">
      <alignment vertical="top"/>
    </xf>
    <xf numFmtId="0" fontId="13" fillId="0" borderId="81" xfId="0" applyFont="1" applyBorder="1" applyAlignment="1" applyProtection="1">
      <alignment horizontal="right" vertical="center"/>
      <protection locked="0"/>
    </xf>
    <xf numFmtId="0" fontId="13" fillId="0" borderId="83" xfId="0" applyFont="1" applyBorder="1" applyAlignment="1" applyProtection="1">
      <alignment horizontal="right" vertical="center"/>
      <protection locked="0"/>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 xfId="0" applyBorder="1" applyAlignment="1">
      <alignment vertical="top"/>
    </xf>
    <xf numFmtId="0" fontId="0" fillId="0" borderId="50" xfId="0" applyBorder="1" applyAlignment="1">
      <alignment horizontal="center" vertical="top"/>
    </xf>
    <xf numFmtId="0" fontId="0" fillId="0" borderId="1" xfId="0" applyBorder="1" applyAlignment="1">
      <alignment vertical="top" wrapText="1"/>
    </xf>
    <xf numFmtId="0" fontId="0" fillId="0" borderId="4" xfId="0" applyBorder="1" applyAlignment="1">
      <alignment horizontal="center" vertical="top" wrapText="1"/>
    </xf>
    <xf numFmtId="0" fontId="0" fillId="0" borderId="23" xfId="0" applyBorder="1" applyAlignment="1">
      <alignment horizontal="center" vertical="top" wrapText="1"/>
    </xf>
    <xf numFmtId="0" fontId="0" fillId="0" borderId="25" xfId="0" applyBorder="1" applyAlignment="1">
      <alignment horizontal="left" vertical="top" wrapText="1"/>
    </xf>
    <xf numFmtId="0" fontId="0" fillId="0" borderId="26" xfId="0" applyBorder="1" applyAlignment="1">
      <alignment horizontal="center" vertical="top"/>
    </xf>
    <xf numFmtId="0" fontId="0" fillId="0" borderId="27" xfId="0" applyBorder="1" applyAlignment="1">
      <alignment horizontal="left" vertical="top" wrapText="1"/>
    </xf>
    <xf numFmtId="0" fontId="0" fillId="0" borderId="84" xfId="0" applyBorder="1" applyAlignment="1">
      <alignment vertical="center" wrapText="1"/>
    </xf>
    <xf numFmtId="0" fontId="2" fillId="0" borderId="23" xfId="0" applyFont="1" applyBorder="1" applyAlignment="1">
      <alignment horizontal="center" vertical="center" wrapText="1"/>
    </xf>
    <xf numFmtId="0" fontId="5" fillId="0" borderId="0" xfId="0" applyFont="1" applyAlignment="1">
      <alignment horizontal="center" vertical="center"/>
    </xf>
    <xf numFmtId="0" fontId="14" fillId="0" borderId="0" xfId="0" applyFont="1" applyAlignment="1">
      <alignment horizontal="center" vertical="center"/>
    </xf>
    <xf numFmtId="0" fontId="0" fillId="0" borderId="16" xfId="0" applyBorder="1"/>
    <xf numFmtId="0" fontId="0" fillId="0" borderId="17" xfId="0" applyBorder="1"/>
    <xf numFmtId="0" fontId="0" fillId="0" borderId="15" xfId="0" applyBorder="1"/>
    <xf numFmtId="0" fontId="0" fillId="0" borderId="3" xfId="0" applyBorder="1" applyAlignment="1">
      <alignment horizontal="center" vertical="center"/>
    </xf>
    <xf numFmtId="0" fontId="0" fillId="0" borderId="3" xfId="0" applyBorder="1" applyAlignment="1">
      <alignment horizontal="center"/>
    </xf>
    <xf numFmtId="0" fontId="0" fillId="0" borderId="41" xfId="0" applyBorder="1"/>
    <xf numFmtId="164" fontId="0" fillId="0" borderId="57" xfId="0" applyNumberFormat="1" applyBorder="1" applyAlignment="1">
      <alignment horizontal="center"/>
    </xf>
    <xf numFmtId="0" fontId="0" fillId="0" borderId="46" xfId="0" applyBorder="1" applyAlignment="1">
      <alignment horizontal="center"/>
    </xf>
    <xf numFmtId="0" fontId="0" fillId="0" borderId="5" xfId="0" applyBorder="1"/>
    <xf numFmtId="0" fontId="0" fillId="0" borderId="6" xfId="0" applyBorder="1" applyAlignment="1">
      <alignment horizontal="center"/>
    </xf>
    <xf numFmtId="0" fontId="0" fillId="0" borderId="7" xfId="0" applyBorder="1" applyAlignment="1">
      <alignment horizontal="center"/>
    </xf>
    <xf numFmtId="0" fontId="0" fillId="0" borderId="57" xfId="0" applyBorder="1" applyAlignment="1">
      <alignment horizontal="center"/>
    </xf>
    <xf numFmtId="0" fontId="0" fillId="0" borderId="50" xfId="0" applyBorder="1" applyAlignment="1">
      <alignment vertical="top"/>
    </xf>
    <xf numFmtId="0" fontId="5" fillId="0" borderId="50" xfId="0" applyFont="1" applyBorder="1" applyAlignment="1">
      <alignment horizontal="right" vertical="top"/>
    </xf>
    <xf numFmtId="0" fontId="6" fillId="0" borderId="28" xfId="0" applyFont="1" applyBorder="1" applyAlignment="1">
      <alignment horizontal="right" vertical="top" wrapText="1"/>
    </xf>
    <xf numFmtId="0" fontId="0" fillId="0" borderId="85" xfId="0" applyBorder="1" applyAlignment="1">
      <alignment horizontal="right" vertical="top" wrapText="1"/>
    </xf>
    <xf numFmtId="0" fontId="0" fillId="0" borderId="30" xfId="0" applyBorder="1" applyAlignment="1">
      <alignment vertical="center" wrapText="1"/>
    </xf>
    <xf numFmtId="0" fontId="2" fillId="0" borderId="5" xfId="0" applyFont="1" applyFill="1" applyBorder="1" applyAlignment="1">
      <alignment vertical="center" textRotation="90" wrapText="1"/>
    </xf>
    <xf numFmtId="0" fontId="2" fillId="0" borderId="19" xfId="0" applyFont="1" applyFill="1" applyBorder="1" applyAlignment="1">
      <alignment vertical="center" textRotation="90" wrapText="1"/>
    </xf>
    <xf numFmtId="0" fontId="2" fillId="0" borderId="6" xfId="0" applyFont="1" applyFill="1" applyBorder="1" applyAlignment="1">
      <alignment vertical="center" textRotation="90" wrapText="1"/>
    </xf>
    <xf numFmtId="0" fontId="4" fillId="0" borderId="9" xfId="0" applyFont="1" applyFill="1" applyBorder="1" applyAlignment="1">
      <alignment vertical="center"/>
    </xf>
    <xf numFmtId="0" fontId="4" fillId="0" borderId="23" xfId="0" applyFont="1" applyFill="1" applyBorder="1" applyAlignment="1">
      <alignment vertical="center"/>
    </xf>
    <xf numFmtId="0" fontId="4" fillId="0" borderId="20" xfId="0" applyFont="1" applyFill="1" applyBorder="1" applyAlignment="1">
      <alignment vertical="center"/>
    </xf>
    <xf numFmtId="0" fontId="4" fillId="0" borderId="8" xfId="0" applyFont="1" applyFill="1" applyBorder="1" applyAlignment="1">
      <alignment vertical="center"/>
    </xf>
    <xf numFmtId="0" fontId="4" fillId="0" borderId="41" xfId="0" applyFont="1" applyFill="1" applyBorder="1" applyAlignment="1">
      <alignment vertical="center"/>
    </xf>
    <xf numFmtId="0" fontId="4" fillId="0" borderId="57" xfId="0" applyFont="1" applyFill="1" applyBorder="1" applyAlignment="1">
      <alignment vertical="center"/>
    </xf>
    <xf numFmtId="0" fontId="4" fillId="0" borderId="77" xfId="0" applyFont="1" applyFill="1" applyBorder="1" applyAlignment="1">
      <alignment vertical="center"/>
    </xf>
    <xf numFmtId="0" fontId="2" fillId="0" borderId="7" xfId="0" applyFont="1" applyFill="1" applyBorder="1" applyAlignment="1">
      <alignment vertical="center" textRotation="90" wrapText="1"/>
    </xf>
    <xf numFmtId="0" fontId="4" fillId="0" borderId="86" xfId="0" applyFont="1" applyFill="1" applyBorder="1" applyAlignment="1">
      <alignment vertical="center"/>
    </xf>
    <xf numFmtId="0" fontId="4" fillId="0" borderId="87" xfId="0" applyFont="1" applyFill="1" applyBorder="1" applyAlignment="1">
      <alignment vertical="center"/>
    </xf>
    <xf numFmtId="0" fontId="0" fillId="0" borderId="1" xfId="0" applyBorder="1" applyAlignment="1">
      <alignment vertical="top" wrapText="1"/>
    </xf>
    <xf numFmtId="0" fontId="15" fillId="0" borderId="23" xfId="0" applyFont="1" applyBorder="1" applyAlignment="1">
      <alignment horizontal="center" vertical="center" wrapText="1"/>
    </xf>
    <xf numFmtId="0" fontId="16" fillId="0" borderId="23" xfId="0" applyFont="1" applyBorder="1" applyAlignment="1">
      <alignment horizontal="left" vertical="center" wrapText="1"/>
    </xf>
    <xf numFmtId="0" fontId="16" fillId="0" borderId="23" xfId="0" applyFont="1" applyBorder="1" applyAlignment="1">
      <alignment horizontal="center" vertical="center"/>
    </xf>
    <xf numFmtId="0" fontId="17" fillId="0" borderId="23" xfId="0" applyFont="1" applyBorder="1" applyAlignment="1">
      <alignment horizontal="center" vertical="center" wrapText="1"/>
    </xf>
    <xf numFmtId="0" fontId="15" fillId="0" borderId="8" xfId="0" applyFont="1" applyBorder="1" applyAlignment="1">
      <alignment horizontal="left" vertical="center" wrapText="1"/>
    </xf>
    <xf numFmtId="0" fontId="15" fillId="0" borderId="8" xfId="0" applyFont="1" applyBorder="1" applyAlignment="1">
      <alignment horizontal="center" vertical="center"/>
    </xf>
    <xf numFmtId="0" fontId="7" fillId="0" borderId="8" xfId="0" applyFont="1" applyBorder="1" applyAlignment="1">
      <alignment horizontal="center" vertical="center" wrapText="1"/>
    </xf>
    <xf numFmtId="0" fontId="15" fillId="0" borderId="8" xfId="0" applyFont="1" applyBorder="1" applyAlignment="1">
      <alignment horizontal="center" vertical="center" wrapText="1"/>
    </xf>
    <xf numFmtId="0" fontId="16" fillId="0" borderId="8" xfId="0" applyFont="1" applyBorder="1" applyAlignment="1">
      <alignment horizontal="left" vertical="center" wrapText="1"/>
    </xf>
    <xf numFmtId="0" fontId="17" fillId="0" borderId="8" xfId="0" applyFont="1" applyBorder="1" applyAlignment="1">
      <alignment horizontal="center" vertical="center" wrapText="1"/>
    </xf>
    <xf numFmtId="0" fontId="15" fillId="0" borderId="8" xfId="0" applyFont="1" applyBorder="1" applyAlignment="1">
      <alignment horizontal="left" vertical="center"/>
    </xf>
    <xf numFmtId="0" fontId="16" fillId="0" borderId="57" xfId="0" applyFont="1" applyBorder="1" applyAlignment="1">
      <alignment horizontal="left" vertical="center" wrapText="1"/>
    </xf>
    <xf numFmtId="0" fontId="17" fillId="0" borderId="57" xfId="0" applyFont="1" applyBorder="1" applyAlignment="1">
      <alignment horizontal="center" vertical="center" wrapText="1"/>
    </xf>
    <xf numFmtId="0" fontId="15" fillId="0" borderId="57" xfId="0" applyFont="1" applyBorder="1" applyAlignment="1">
      <alignment horizontal="center" vertical="center" wrapText="1"/>
    </xf>
    <xf numFmtId="0" fontId="4" fillId="0" borderId="22" xfId="0" applyFont="1" applyFill="1" applyBorder="1" applyAlignment="1">
      <alignment vertical="center"/>
    </xf>
    <xf numFmtId="0" fontId="4" fillId="0" borderId="44" xfId="0" applyFont="1" applyFill="1" applyBorder="1" applyAlignment="1">
      <alignment vertical="center"/>
    </xf>
    <xf numFmtId="0" fontId="4" fillId="0" borderId="32" xfId="0" applyFont="1" applyFill="1" applyBorder="1" applyAlignment="1">
      <alignment vertical="center"/>
    </xf>
    <xf numFmtId="0" fontId="16" fillId="0" borderId="8" xfId="0" applyFont="1" applyBorder="1" applyAlignment="1">
      <alignment horizontal="center" vertical="center"/>
    </xf>
    <xf numFmtId="0" fontId="16" fillId="0" borderId="57" xfId="0" applyFont="1" applyBorder="1" applyAlignment="1">
      <alignment horizontal="center" vertical="center"/>
    </xf>
    <xf numFmtId="0" fontId="17" fillId="0" borderId="1" xfId="0" applyFont="1" applyBorder="1" applyAlignment="1">
      <alignment horizontal="center" vertical="center" wrapText="1"/>
    </xf>
    <xf numFmtId="0" fontId="17" fillId="0" borderId="26" xfId="0" applyFont="1" applyBorder="1" applyAlignment="1">
      <alignment horizontal="center" vertical="center" wrapText="1"/>
    </xf>
    <xf numFmtId="0" fontId="17" fillId="0" borderId="0" xfId="0" applyFont="1" applyAlignment="1">
      <alignment horizontal="center" vertical="top"/>
    </xf>
    <xf numFmtId="0" fontId="13" fillId="0" borderId="88" xfId="0" applyFont="1" applyBorder="1" applyAlignment="1" applyProtection="1">
      <alignment horizontal="right" vertical="center"/>
      <protection locked="0"/>
    </xf>
    <xf numFmtId="0" fontId="18" fillId="0" borderId="0" xfId="0" applyFont="1" applyAlignment="1">
      <alignment horizontal="center" vertical="top"/>
    </xf>
    <xf numFmtId="0" fontId="19" fillId="0" borderId="0" xfId="0" applyFont="1" applyAlignment="1">
      <alignment horizontal="center" vertical="top"/>
    </xf>
    <xf numFmtId="0" fontId="4" fillId="0" borderId="82" xfId="0" applyFont="1" applyBorder="1" applyAlignment="1" applyProtection="1">
      <alignment vertical="center" wrapText="1"/>
      <protection locked="0"/>
    </xf>
    <xf numFmtId="0" fontId="4" fillId="0" borderId="80" xfId="0" applyFont="1" applyBorder="1" applyAlignment="1" applyProtection="1">
      <alignment vertical="center" wrapText="1"/>
      <protection locked="0"/>
    </xf>
    <xf numFmtId="0" fontId="2" fillId="0" borderId="30" xfId="0" applyFont="1" applyBorder="1" applyAlignment="1">
      <alignment horizontal="right" vertical="top"/>
    </xf>
    <xf numFmtId="0" fontId="2" fillId="0" borderId="0" xfId="0" applyFont="1" applyBorder="1" applyAlignment="1">
      <alignment horizontal="right" vertical="top"/>
    </xf>
    <xf numFmtId="0" fontId="3" fillId="0" borderId="0" xfId="0" applyFont="1" applyBorder="1" applyAlignment="1">
      <alignment horizontal="center" vertical="top" wrapText="1"/>
    </xf>
    <xf numFmtId="0" fontId="0" fillId="0" borderId="2" xfId="0" applyBorder="1" applyAlignment="1" applyProtection="1">
      <alignment horizontal="center" vertical="center"/>
      <protection locked="0"/>
    </xf>
    <xf numFmtId="0" fontId="0" fillId="0" borderId="34" xfId="0" applyBorder="1" applyAlignment="1" applyProtection="1">
      <alignment horizontal="center" vertical="center"/>
      <protection locked="0"/>
    </xf>
    <xf numFmtId="0" fontId="0" fillId="0" borderId="21" xfId="0" applyBorder="1" applyAlignment="1" applyProtection="1">
      <alignment horizontal="center" vertical="center"/>
      <protection locked="0"/>
    </xf>
    <xf numFmtId="0" fontId="0" fillId="0" borderId="45" xfId="0" applyBorder="1" applyAlignment="1" applyProtection="1">
      <alignment horizontal="center" vertical="center"/>
      <protection locked="0"/>
    </xf>
    <xf numFmtId="12" fontId="0" fillId="0" borderId="11" xfId="0" applyNumberFormat="1" applyBorder="1" applyAlignment="1">
      <alignment horizontal="center" vertical="center"/>
    </xf>
    <xf numFmtId="12" fontId="0" fillId="0" borderId="25" xfId="0" applyNumberFormat="1" applyBorder="1" applyAlignment="1">
      <alignment horizontal="center" vertical="center"/>
    </xf>
    <xf numFmtId="12" fontId="0" fillId="0" borderId="12" xfId="0" applyNumberFormat="1" applyBorder="1" applyAlignment="1">
      <alignment horizontal="center" vertical="center"/>
    </xf>
    <xf numFmtId="12" fontId="0" fillId="0" borderId="27" xfId="0" applyNumberFormat="1"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 xfId="0" applyBorder="1" applyAlignment="1" applyProtection="1">
      <alignment horizontal="center" vertical="center"/>
      <protection locked="0"/>
    </xf>
    <xf numFmtId="0" fontId="0" fillId="0" borderId="26" xfId="0"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0" fillId="0" borderId="16" xfId="0" applyBorder="1" applyAlignment="1">
      <alignment horizontal="left" vertical="center" wrapText="1"/>
    </xf>
    <xf numFmtId="0" fontId="0" fillId="0" borderId="17" xfId="0" applyBorder="1" applyAlignment="1">
      <alignment horizontal="left" vertical="center" wrapText="1"/>
    </xf>
    <xf numFmtId="0" fontId="4" fillId="0" borderId="1" xfId="0" applyFont="1" applyBorder="1" applyAlignment="1">
      <alignment horizontal="center" vertical="center"/>
    </xf>
    <xf numFmtId="0" fontId="4" fillId="0" borderId="26" xfId="0" applyFont="1" applyBorder="1" applyAlignment="1">
      <alignment horizontal="center" vertical="center"/>
    </xf>
    <xf numFmtId="0" fontId="16" fillId="0" borderId="4" xfId="0" applyFont="1" applyBorder="1" applyAlignment="1">
      <alignment horizontal="center" vertical="center"/>
    </xf>
    <xf numFmtId="0" fontId="16" fillId="0" borderId="57" xfId="0" applyFont="1" applyBorder="1" applyAlignment="1">
      <alignment horizontal="center" vertical="center"/>
    </xf>
    <xf numFmtId="0" fontId="17" fillId="0" borderId="4" xfId="0" applyFont="1" applyBorder="1" applyAlignment="1">
      <alignment horizontal="center" vertical="center"/>
    </xf>
    <xf numFmtId="0" fontId="17" fillId="0" borderId="57" xfId="0" applyFont="1" applyBorder="1" applyAlignment="1">
      <alignment horizontal="center" vertical="center"/>
    </xf>
    <xf numFmtId="0" fontId="16" fillId="0" borderId="1" xfId="0" applyFont="1" applyBorder="1" applyAlignment="1">
      <alignment horizontal="center" vertical="center"/>
    </xf>
    <xf numFmtId="0" fontId="16" fillId="0" borderId="26" xfId="0" applyFont="1" applyBorder="1" applyAlignment="1">
      <alignment horizontal="center" vertical="center"/>
    </xf>
    <xf numFmtId="0" fontId="5" fillId="0" borderId="1" xfId="0" applyFont="1" applyBorder="1" applyAlignment="1">
      <alignment horizontal="center" vertical="center"/>
    </xf>
    <xf numFmtId="0" fontId="5" fillId="0" borderId="26" xfId="0" applyFont="1" applyBorder="1" applyAlignment="1">
      <alignment horizontal="center" vertical="center"/>
    </xf>
    <xf numFmtId="0" fontId="15" fillId="0" borderId="14" xfId="0" applyFont="1" applyBorder="1" applyAlignment="1">
      <alignment horizontal="left" vertical="center" wrapText="1"/>
    </xf>
    <xf numFmtId="0" fontId="15" fillId="0" borderId="46" xfId="0" applyFont="1" applyBorder="1" applyAlignment="1">
      <alignment horizontal="left" vertical="center" wrapText="1"/>
    </xf>
    <xf numFmtId="0" fontId="15" fillId="0" borderId="10" xfId="0" applyFont="1" applyBorder="1" applyAlignment="1">
      <alignment horizontal="left" vertical="center" wrapText="1"/>
    </xf>
    <xf numFmtId="0" fontId="4" fillId="0" borderId="4" xfId="0" applyFont="1" applyBorder="1" applyAlignment="1">
      <alignment horizontal="center" vertical="center"/>
    </xf>
    <xf numFmtId="0" fontId="4" fillId="0" borderId="8" xfId="0" applyFont="1" applyBorder="1" applyAlignment="1">
      <alignment horizontal="center" vertical="center"/>
    </xf>
    <xf numFmtId="0" fontId="16" fillId="0" borderId="8" xfId="0" applyFont="1" applyBorder="1" applyAlignment="1">
      <alignment horizontal="center" vertical="center"/>
    </xf>
    <xf numFmtId="0" fontId="17" fillId="0" borderId="8" xfId="0" applyFont="1" applyBorder="1" applyAlignment="1">
      <alignment horizontal="center" vertical="center"/>
    </xf>
    <xf numFmtId="0" fontId="0" fillId="0" borderId="62" xfId="0" applyBorder="1" applyAlignment="1">
      <alignment horizontal="center" vertical="center"/>
    </xf>
    <xf numFmtId="0" fontId="0" fillId="0" borderId="8" xfId="0" applyBorder="1" applyAlignment="1" applyProtection="1">
      <alignment horizontal="center" vertical="center"/>
      <protection locked="0"/>
    </xf>
    <xf numFmtId="0" fontId="0" fillId="0" borderId="60"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12" fontId="0" fillId="0" borderId="22" xfId="0" applyNumberFormat="1" applyBorder="1" applyAlignment="1">
      <alignment horizontal="center" vertical="center"/>
    </xf>
    <xf numFmtId="0" fontId="0" fillId="0" borderId="15" xfId="0" applyBorder="1" applyAlignment="1" applyProtection="1">
      <alignment horizontal="center" vertical="center"/>
      <protection locked="0"/>
    </xf>
    <xf numFmtId="0" fontId="0" fillId="0" borderId="62" xfId="0" applyBorder="1" applyAlignment="1">
      <alignment horizontal="left" vertical="center" wrapText="1"/>
    </xf>
    <xf numFmtId="0" fontId="0" fillId="0" borderId="15" xfId="0" applyBorder="1" applyAlignment="1">
      <alignment horizontal="center" vertical="center"/>
    </xf>
    <xf numFmtId="12" fontId="0" fillId="0" borderId="24" xfId="0" applyNumberFormat="1" applyBorder="1" applyAlignment="1">
      <alignment horizontal="center" vertical="center"/>
    </xf>
    <xf numFmtId="0" fontId="4" fillId="0" borderId="38" xfId="0" applyFont="1" applyBorder="1" applyAlignment="1">
      <alignment horizontal="center" vertical="center"/>
    </xf>
    <xf numFmtId="0" fontId="16" fillId="0" borderId="38" xfId="0" applyFont="1" applyBorder="1" applyAlignment="1">
      <alignment horizontal="center" vertical="center"/>
    </xf>
    <xf numFmtId="0" fontId="17" fillId="0" borderId="38" xfId="0" applyFont="1" applyBorder="1" applyAlignment="1">
      <alignment horizontal="center" vertical="center"/>
    </xf>
    <xf numFmtId="0" fontId="1" fillId="0" borderId="31" xfId="0" applyFont="1" applyBorder="1" applyAlignment="1">
      <alignment horizontal="center" textRotation="90"/>
    </xf>
    <xf numFmtId="0" fontId="1" fillId="0" borderId="2" xfId="0" applyFont="1" applyBorder="1" applyAlignment="1">
      <alignment horizontal="center" textRotation="90"/>
    </xf>
    <xf numFmtId="0" fontId="1" fillId="0" borderId="34" xfId="0" applyFont="1" applyBorder="1" applyAlignment="1">
      <alignment horizontal="center" textRotation="90"/>
    </xf>
    <xf numFmtId="0" fontId="1" fillId="0" borderId="44" xfId="0" applyFont="1" applyBorder="1" applyAlignment="1">
      <alignment horizontal="center" textRotation="90"/>
    </xf>
    <xf numFmtId="0" fontId="1" fillId="0" borderId="21" xfId="0" applyFont="1" applyBorder="1" applyAlignment="1">
      <alignment horizontal="center" textRotation="90"/>
    </xf>
    <xf numFmtId="0" fontId="1" fillId="0" borderId="45" xfId="0" applyFont="1" applyBorder="1" applyAlignment="1">
      <alignment horizontal="center" textRotation="90"/>
    </xf>
    <xf numFmtId="0" fontId="1" fillId="0" borderId="24" xfId="0" applyFont="1" applyBorder="1" applyAlignment="1">
      <alignment horizontal="center" textRotation="90"/>
    </xf>
    <xf numFmtId="0" fontId="1" fillId="0" borderId="12" xfId="0" applyFont="1" applyBorder="1" applyAlignment="1">
      <alignment horizontal="center" textRotation="90"/>
    </xf>
    <xf numFmtId="0" fontId="1" fillId="0" borderId="27" xfId="0" applyFont="1" applyBorder="1" applyAlignment="1">
      <alignment horizontal="center" textRotation="90"/>
    </xf>
    <xf numFmtId="0" fontId="1" fillId="0" borderId="23" xfId="0" applyFont="1" applyBorder="1" applyAlignment="1">
      <alignment horizontal="center" textRotation="90"/>
    </xf>
    <xf numFmtId="0" fontId="1" fillId="0" borderId="1" xfId="0" applyFont="1" applyBorder="1" applyAlignment="1">
      <alignment horizontal="center" textRotation="90"/>
    </xf>
    <xf numFmtId="0" fontId="1" fillId="0" borderId="26" xfId="0" applyFont="1" applyBorder="1" applyAlignment="1">
      <alignment horizontal="center" textRotation="90"/>
    </xf>
    <xf numFmtId="0" fontId="0" fillId="0" borderId="29" xfId="0" applyBorder="1" applyAlignment="1" applyProtection="1">
      <alignment horizontal="center" vertical="top"/>
      <protection locked="0"/>
    </xf>
    <xf numFmtId="0" fontId="0" fillId="0" borderId="50" xfId="0" applyBorder="1" applyAlignment="1" applyProtection="1">
      <alignment horizontal="center" vertical="top"/>
      <protection locked="0"/>
    </xf>
    <xf numFmtId="0" fontId="0" fillId="0" borderId="28" xfId="0" applyBorder="1" applyAlignment="1" applyProtection="1">
      <alignment horizontal="center" vertical="top"/>
      <protection locked="0"/>
    </xf>
    <xf numFmtId="0" fontId="1" fillId="0" borderId="62" xfId="0" applyFont="1" applyBorder="1" applyAlignment="1">
      <alignment horizontal="center" textRotation="90"/>
    </xf>
    <xf numFmtId="0" fontId="1" fillId="0" borderId="16" xfId="0" applyFont="1" applyBorder="1" applyAlignment="1">
      <alignment horizontal="center" textRotation="90"/>
    </xf>
    <xf numFmtId="0" fontId="1" fillId="0" borderId="17" xfId="0" applyFont="1" applyBorder="1" applyAlignment="1">
      <alignment horizontal="center" textRotation="90"/>
    </xf>
    <xf numFmtId="0" fontId="1" fillId="0" borderId="22" xfId="0" applyFont="1" applyBorder="1" applyAlignment="1">
      <alignment horizontal="center" textRotation="90"/>
    </xf>
    <xf numFmtId="0" fontId="1" fillId="0" borderId="11" xfId="0" applyFont="1" applyBorder="1" applyAlignment="1">
      <alignment horizontal="center" textRotation="90"/>
    </xf>
    <xf numFmtId="0" fontId="1" fillId="0" borderId="25" xfId="0" applyFont="1" applyBorder="1" applyAlignment="1">
      <alignment horizontal="center" textRotation="90"/>
    </xf>
    <xf numFmtId="0" fontId="4" fillId="0" borderId="47" xfId="0" applyFont="1" applyBorder="1" applyAlignment="1">
      <alignment horizontal="center" vertical="center"/>
    </xf>
    <xf numFmtId="0" fontId="4" fillId="0" borderId="38" xfId="0" applyFont="1" applyBorder="1" applyAlignment="1">
      <alignment horizontal="left" vertical="center" wrapText="1"/>
    </xf>
    <xf numFmtId="0" fontId="4" fillId="0" borderId="47" xfId="0" applyFont="1" applyBorder="1" applyAlignment="1">
      <alignment horizontal="left" vertical="center" wrapText="1"/>
    </xf>
    <xf numFmtId="0" fontId="3" fillId="0" borderId="30" xfId="0" applyFont="1" applyBorder="1" applyAlignment="1">
      <alignment horizontal="center" vertical="top" wrapText="1"/>
    </xf>
    <xf numFmtId="0" fontId="0" fillId="0" borderId="78" xfId="0" applyBorder="1" applyAlignment="1" applyProtection="1">
      <alignment horizontal="center" vertical="center"/>
      <protection locked="0"/>
    </xf>
    <xf numFmtId="0" fontId="0" fillId="0" borderId="40" xfId="0" applyBorder="1" applyAlignment="1" applyProtection="1">
      <alignment horizontal="center" vertical="center"/>
      <protection locked="0"/>
    </xf>
    <xf numFmtId="0" fontId="0" fillId="0" borderId="84" xfId="0" applyBorder="1" applyAlignment="1">
      <alignment horizontal="center" vertical="center"/>
    </xf>
    <xf numFmtId="12" fontId="0" fillId="0" borderId="39" xfId="0" applyNumberFormat="1" applyBorder="1" applyAlignment="1">
      <alignment horizontal="center" vertical="center"/>
    </xf>
    <xf numFmtId="12" fontId="0" fillId="0" borderId="10" xfId="0" applyNumberFormat="1" applyBorder="1" applyAlignment="1">
      <alignment horizontal="center" vertical="center"/>
    </xf>
    <xf numFmtId="12" fontId="0" fillId="0" borderId="37" xfId="0" applyNumberFormat="1" applyBorder="1" applyAlignment="1">
      <alignment horizontal="center" vertical="center"/>
    </xf>
    <xf numFmtId="12" fontId="0" fillId="0" borderId="9" xfId="0" applyNumberFormat="1" applyBorder="1" applyAlignment="1">
      <alignment horizontal="center" vertical="center"/>
    </xf>
    <xf numFmtId="0" fontId="0" fillId="0" borderId="78" xfId="0" applyBorder="1" applyAlignment="1">
      <alignment horizontal="left" vertical="center" wrapText="1"/>
    </xf>
    <xf numFmtId="0" fontId="0" fillId="0" borderId="15" xfId="0" applyBorder="1" applyAlignment="1">
      <alignment horizontal="left" vertical="center" wrapText="1"/>
    </xf>
    <xf numFmtId="0" fontId="0" fillId="0" borderId="8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0" fillId="0" borderId="84" xfId="0" applyBorder="1" applyAlignment="1">
      <alignment horizontal="left" vertical="center" wrapText="1"/>
    </xf>
    <xf numFmtId="0" fontId="0" fillId="0" borderId="38" xfId="0" applyBorder="1" applyAlignment="1" applyProtection="1">
      <alignment horizontal="center" vertical="center"/>
      <protection locked="0"/>
    </xf>
    <xf numFmtId="0" fontId="0" fillId="0" borderId="3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7" fillId="0" borderId="30" xfId="0" applyFont="1" applyBorder="1" applyAlignment="1">
      <alignment horizontal="center" vertical="top" wrapText="1"/>
    </xf>
    <xf numFmtId="0" fontId="15" fillId="0" borderId="16" xfId="0" applyFont="1" applyBorder="1" applyAlignment="1">
      <alignment horizontal="center" vertical="center"/>
    </xf>
    <xf numFmtId="0" fontId="15" fillId="0" borderId="84" xfId="0" applyFont="1" applyBorder="1" applyAlignment="1">
      <alignment horizontal="center" vertical="center"/>
    </xf>
    <xf numFmtId="0" fontId="15" fillId="0" borderId="15" xfId="0" applyFont="1" applyBorder="1" applyAlignment="1">
      <alignment horizontal="center" vertical="center"/>
    </xf>
    <xf numFmtId="0" fontId="0" fillId="0" borderId="39"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0" fillId="0" borderId="40" xfId="0" applyBorder="1" applyAlignment="1">
      <alignment horizontal="left" vertical="center" wrapText="1"/>
    </xf>
    <xf numFmtId="0" fontId="15" fillId="0" borderId="17" xfId="0" applyFont="1" applyBorder="1" applyAlignment="1">
      <alignment horizontal="center" vertical="center"/>
    </xf>
    <xf numFmtId="0" fontId="6" fillId="0" borderId="0" xfId="0" applyFont="1" applyAlignment="1">
      <alignment horizontal="center" vertical="top"/>
    </xf>
    <xf numFmtId="0" fontId="0" fillId="0" borderId="85" xfId="0" applyBorder="1" applyAlignment="1" applyProtection="1">
      <alignment horizontal="center" vertical="top"/>
      <protection locked="0"/>
    </xf>
    <xf numFmtId="0" fontId="0" fillId="0" borderId="36" xfId="0" applyBorder="1" applyAlignment="1" applyProtection="1">
      <alignment horizontal="center" vertical="top"/>
      <protection locked="0"/>
    </xf>
    <xf numFmtId="0" fontId="0" fillId="0" borderId="87" xfId="0" applyBorder="1" applyAlignment="1" applyProtection="1">
      <alignment horizontal="center" vertical="top"/>
      <protection locked="0"/>
    </xf>
    <xf numFmtId="0" fontId="0" fillId="0" borderId="1" xfId="0" quotePrefix="1" applyBorder="1" applyAlignment="1">
      <alignment vertical="center"/>
    </xf>
    <xf numFmtId="0" fontId="0" fillId="0" borderId="1" xfId="0" applyBorder="1" applyAlignment="1">
      <alignment vertical="center"/>
    </xf>
    <xf numFmtId="0" fontId="0" fillId="0" borderId="12" xfId="0" applyBorder="1" applyAlignment="1">
      <alignment vertical="center"/>
    </xf>
    <xf numFmtId="0" fontId="0" fillId="0" borderId="26" xfId="0" quotePrefix="1" applyBorder="1" applyAlignment="1">
      <alignment vertical="center"/>
    </xf>
    <xf numFmtId="0" fontId="0" fillId="0" borderId="27" xfId="0" quotePrefix="1" applyBorder="1" applyAlignment="1">
      <alignment vertical="center"/>
    </xf>
    <xf numFmtId="0" fontId="11" fillId="0" borderId="49" xfId="0" applyFont="1" applyBorder="1" applyAlignment="1">
      <alignment horizontal="center" vertical="center"/>
    </xf>
    <xf numFmtId="0" fontId="11" fillId="0" borderId="30" xfId="0" applyFont="1" applyBorder="1" applyAlignment="1">
      <alignment horizontal="center" vertical="center"/>
    </xf>
    <xf numFmtId="0" fontId="11" fillId="0" borderId="59" xfId="0" applyFont="1" applyBorder="1" applyAlignment="1">
      <alignment horizontal="center" vertical="center"/>
    </xf>
    <xf numFmtId="0" fontId="0" fillId="0" borderId="23" xfId="0" applyBorder="1" applyAlignment="1">
      <alignment vertical="center"/>
    </xf>
    <xf numFmtId="0" fontId="0" fillId="0" borderId="24" xfId="0" applyBorder="1" applyAlignment="1">
      <alignment vertical="center"/>
    </xf>
    <xf numFmtId="0" fontId="0" fillId="0" borderId="68" xfId="0" applyFill="1" applyBorder="1" applyAlignment="1">
      <alignment vertical="center"/>
    </xf>
    <xf numFmtId="0" fontId="0" fillId="0" borderId="69" xfId="0" applyFill="1" applyBorder="1" applyAlignment="1">
      <alignment vertical="center"/>
    </xf>
    <xf numFmtId="0" fontId="0" fillId="0" borderId="73" xfId="0" applyFill="1" applyBorder="1" applyAlignment="1">
      <alignment vertical="center"/>
    </xf>
    <xf numFmtId="0" fontId="0" fillId="0" borderId="77" xfId="0" applyFill="1" applyBorder="1" applyAlignment="1">
      <alignment vertical="center"/>
    </xf>
    <xf numFmtId="0" fontId="0" fillId="0" borderId="57" xfId="0" applyFill="1" applyBorder="1" applyAlignment="1">
      <alignment vertical="center"/>
    </xf>
    <xf numFmtId="0" fontId="0" fillId="0" borderId="42" xfId="0" applyFill="1" applyBorder="1" applyAlignment="1">
      <alignment vertical="center"/>
    </xf>
    <xf numFmtId="0" fontId="0" fillId="0" borderId="0" xfId="0" applyBorder="1" applyAlignment="1">
      <alignment horizontal="right" vertical="center"/>
    </xf>
    <xf numFmtId="0" fontId="0" fillId="0" borderId="21" xfId="0" applyFill="1" applyBorder="1" applyAlignment="1">
      <alignment vertical="center" wrapText="1"/>
    </xf>
    <xf numFmtId="0" fontId="0" fillId="0" borderId="1" xfId="0" applyFill="1" applyBorder="1" applyAlignment="1">
      <alignment vertical="center" wrapText="1"/>
    </xf>
    <xf numFmtId="0" fontId="0" fillId="0" borderId="2" xfId="0" applyFill="1" applyBorder="1" applyAlignment="1">
      <alignment vertical="center" wrapText="1"/>
    </xf>
    <xf numFmtId="0" fontId="0" fillId="0" borderId="64" xfId="0" applyFill="1" applyBorder="1" applyAlignment="1">
      <alignment vertical="center"/>
    </xf>
    <xf numFmtId="0" fontId="0" fillId="0" borderId="65" xfId="0" applyFill="1" applyBorder="1" applyAlignment="1">
      <alignment vertical="center"/>
    </xf>
    <xf numFmtId="0" fontId="0" fillId="0" borderId="72" xfId="0" applyFill="1" applyBorder="1" applyAlignment="1">
      <alignment vertical="center"/>
    </xf>
    <xf numFmtId="0" fontId="0" fillId="0" borderId="9" xfId="0" applyBorder="1" applyAlignment="1">
      <alignment horizontal="center" vertical="center"/>
    </xf>
    <xf numFmtId="0" fontId="0" fillId="0" borderId="11" xfId="0" applyBorder="1" applyAlignment="1">
      <alignment horizontal="center" vertical="center"/>
    </xf>
    <xf numFmtId="0" fontId="0" fillId="0" borderId="75" xfId="0" applyBorder="1" applyAlignment="1">
      <alignment horizontal="center" vertical="center"/>
    </xf>
    <xf numFmtId="0" fontId="0" fillId="0" borderId="20" xfId="0" applyFill="1" applyBorder="1" applyAlignment="1">
      <alignment vertical="center"/>
    </xf>
    <xf numFmtId="0" fontId="0" fillId="0" borderId="8" xfId="0" applyFill="1" applyBorder="1" applyAlignment="1">
      <alignment vertical="center"/>
    </xf>
    <xf numFmtId="0" fontId="0" fillId="0" borderId="60" xfId="0" applyFill="1" applyBorder="1" applyAlignment="1">
      <alignment vertical="center"/>
    </xf>
    <xf numFmtId="0" fontId="0" fillId="0" borderId="21" xfId="0" applyFill="1" applyBorder="1" applyAlignment="1">
      <alignment vertical="center"/>
    </xf>
    <xf numFmtId="0" fontId="0" fillId="0" borderId="1" xfId="0" applyFill="1" applyBorder="1" applyAlignment="1">
      <alignment vertical="center"/>
    </xf>
    <xf numFmtId="0" fontId="0" fillId="0" borderId="2" xfId="0" applyFill="1" applyBorder="1" applyAlignment="1">
      <alignment vertical="center"/>
    </xf>
    <xf numFmtId="0" fontId="11" fillId="0" borderId="29" xfId="0" applyFont="1" applyBorder="1" applyAlignment="1">
      <alignment horizontal="center" vertical="center"/>
    </xf>
    <xf numFmtId="0" fontId="11" fillId="0" borderId="50" xfId="0" applyFont="1" applyBorder="1" applyAlignment="1">
      <alignment horizontal="center" vertical="center"/>
    </xf>
    <xf numFmtId="0" fontId="0" fillId="0" borderId="62" xfId="0" applyBorder="1" applyAlignment="1">
      <alignment horizontal="left" vertical="center"/>
    </xf>
    <xf numFmtId="0" fontId="0" fillId="0" borderId="63" xfId="0" applyBorder="1" applyAlignment="1">
      <alignment horizontal="left" vertical="center"/>
    </xf>
    <xf numFmtId="0" fontId="9" fillId="0" borderId="37" xfId="0" applyFont="1" applyBorder="1" applyAlignment="1">
      <alignment horizontal="center" textRotation="90"/>
    </xf>
    <xf numFmtId="0" fontId="9" fillId="0" borderId="58" xfId="0" applyFont="1" applyBorder="1" applyAlignment="1">
      <alignment horizontal="center" textRotation="90"/>
    </xf>
    <xf numFmtId="0" fontId="0" fillId="0" borderId="15" xfId="0" applyFill="1" applyBorder="1" applyAlignment="1">
      <alignment horizontal="left" vertical="center"/>
    </xf>
    <xf numFmtId="0" fontId="0" fillId="0" borderId="16" xfId="0" applyFill="1" applyBorder="1" applyAlignment="1">
      <alignment horizontal="left" vertical="center"/>
    </xf>
    <xf numFmtId="0" fontId="0" fillId="0" borderId="63" xfId="0" applyFill="1" applyBorder="1" applyAlignment="1">
      <alignment horizontal="left" vertical="center"/>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9" fillId="0" borderId="39" xfId="0" applyFont="1" applyBorder="1" applyAlignment="1">
      <alignment horizontal="center" textRotation="90"/>
    </xf>
    <xf numFmtId="0" fontId="9" fillId="0" borderId="48" xfId="0" applyFont="1" applyBorder="1" applyAlignment="1">
      <alignment horizontal="center" textRotation="90"/>
    </xf>
    <xf numFmtId="0" fontId="9" fillId="0" borderId="41" xfId="0" applyFont="1" applyBorder="1" applyAlignment="1">
      <alignment horizontal="center" textRotation="90"/>
    </xf>
    <xf numFmtId="0" fontId="9" fillId="0" borderId="38" xfId="0" applyFont="1" applyBorder="1" applyAlignment="1">
      <alignment horizontal="center" textRotation="90"/>
    </xf>
    <xf numFmtId="0" fontId="9" fillId="0" borderId="57" xfId="0" applyFont="1" applyBorder="1" applyAlignment="1">
      <alignment horizontal="center" textRotation="90"/>
    </xf>
    <xf numFmtId="0" fontId="9" fillId="0" borderId="46" xfId="0" applyFont="1" applyBorder="1" applyAlignment="1">
      <alignment horizontal="center" textRotation="90"/>
    </xf>
    <xf numFmtId="0" fontId="0" fillId="0" borderId="36" xfId="0" applyBorder="1" applyAlignment="1">
      <alignment horizontal="right" vertical="center"/>
    </xf>
    <xf numFmtId="0" fontId="0" fillId="0" borderId="64" xfId="0" applyBorder="1" applyAlignment="1">
      <alignment vertical="center"/>
    </xf>
    <xf numFmtId="0" fontId="0" fillId="0" borderId="72" xfId="0" applyBorder="1" applyAlignment="1">
      <alignment vertical="center"/>
    </xf>
    <xf numFmtId="0" fontId="4" fillId="0" borderId="61" xfId="0" applyFont="1" applyBorder="1" applyAlignment="1">
      <alignment vertical="center" wrapText="1"/>
    </xf>
    <xf numFmtId="0" fontId="4" fillId="0" borderId="67" xfId="0" applyFont="1" applyBorder="1" applyAlignment="1">
      <alignment vertical="center" wrapText="1"/>
    </xf>
    <xf numFmtId="0" fontId="4" fillId="0" borderId="40" xfId="0" applyFont="1" applyBorder="1" applyAlignment="1">
      <alignment vertical="center" wrapText="1"/>
    </xf>
    <xf numFmtId="0" fontId="8" fillId="0" borderId="44" xfId="0" applyFont="1" applyBorder="1" applyAlignment="1">
      <alignment vertical="center"/>
    </xf>
    <xf numFmtId="0" fontId="8" fillId="0" borderId="31" xfId="0" applyFont="1" applyBorder="1" applyAlignment="1">
      <alignment vertical="center"/>
    </xf>
    <xf numFmtId="0" fontId="0" fillId="0" borderId="21" xfId="0" applyBorder="1" applyAlignment="1">
      <alignment vertical="center"/>
    </xf>
    <xf numFmtId="0" fontId="0" fillId="0" borderId="2" xfId="0" applyBorder="1" applyAlignment="1">
      <alignment vertical="center"/>
    </xf>
    <xf numFmtId="0" fontId="0" fillId="0" borderId="56" xfId="0" applyBorder="1" applyAlignment="1">
      <alignment vertical="center"/>
    </xf>
    <xf numFmtId="0" fontId="0" fillId="0" borderId="53" xfId="0" applyBorder="1" applyAlignment="1">
      <alignment vertical="center"/>
    </xf>
    <xf numFmtId="0" fontId="0" fillId="0" borderId="71" xfId="0" applyBorder="1" applyAlignment="1">
      <alignment vertical="center"/>
    </xf>
    <xf numFmtId="0" fontId="0" fillId="0" borderId="74" xfId="0" applyBorder="1" applyAlignment="1">
      <alignment vertical="center"/>
    </xf>
    <xf numFmtId="0" fontId="0" fillId="0" borderId="45" xfId="0" applyBorder="1" applyAlignment="1">
      <alignment vertical="center"/>
    </xf>
    <xf numFmtId="0" fontId="0" fillId="0" borderId="26" xfId="0" applyBorder="1" applyAlignment="1">
      <alignment vertical="center"/>
    </xf>
    <xf numFmtId="0" fontId="0" fillId="0" borderId="27" xfId="0" applyBorder="1" applyAlignment="1">
      <alignment vertical="center"/>
    </xf>
    <xf numFmtId="0" fontId="0" fillId="0" borderId="21" xfId="0" applyBorder="1" applyAlignment="1">
      <alignment vertical="center" wrapText="1"/>
    </xf>
    <xf numFmtId="0" fontId="0" fillId="0" borderId="1" xfId="0" applyBorder="1" applyAlignment="1">
      <alignment vertical="center" wrapText="1"/>
    </xf>
    <xf numFmtId="0" fontId="0" fillId="0" borderId="12" xfId="0" applyBorder="1" applyAlignment="1">
      <alignment vertical="center" wrapText="1"/>
    </xf>
    <xf numFmtId="0" fontId="0" fillId="0" borderId="78" xfId="0" applyBorder="1" applyAlignment="1">
      <alignment vertical="center"/>
    </xf>
    <xf numFmtId="0" fontId="0" fillId="0" borderId="61" xfId="0" applyBorder="1" applyAlignment="1">
      <alignment vertical="center"/>
    </xf>
    <xf numFmtId="0" fontId="0" fillId="0" borderId="20" xfId="0" applyBorder="1" applyAlignment="1">
      <alignment vertical="center"/>
    </xf>
    <xf numFmtId="0" fontId="0" fillId="0" borderId="8" xfId="0" applyBorder="1" applyAlignment="1">
      <alignment vertical="center"/>
    </xf>
    <xf numFmtId="0" fontId="0" fillId="0" borderId="10" xfId="0" applyBorder="1" applyAlignment="1">
      <alignment vertical="center"/>
    </xf>
    <xf numFmtId="0" fontId="0" fillId="0" borderId="55" xfId="0" applyFont="1" applyBorder="1" applyAlignment="1">
      <alignment vertical="top" wrapText="1"/>
    </xf>
    <xf numFmtId="0" fontId="0" fillId="0" borderId="52" xfId="0" applyFont="1" applyBorder="1" applyAlignment="1">
      <alignment vertical="top" wrapText="1"/>
    </xf>
    <xf numFmtId="0" fontId="0" fillId="0" borderId="21" xfId="0" applyFont="1" applyBorder="1" applyAlignment="1">
      <alignment vertical="top" wrapText="1"/>
    </xf>
    <xf numFmtId="0" fontId="0" fillId="0" borderId="79" xfId="0" applyBorder="1" applyAlignment="1">
      <alignment horizontal="center" vertical="top" wrapText="1"/>
    </xf>
    <xf numFmtId="0" fontId="0" fillId="0" borderId="30" xfId="0" applyBorder="1" applyAlignment="1">
      <alignment horizontal="center" vertical="top" wrapText="1"/>
    </xf>
    <xf numFmtId="0" fontId="0" fillId="0" borderId="59" xfId="0" applyBorder="1" applyAlignment="1">
      <alignment horizontal="center" vertical="top" wrapText="1"/>
    </xf>
    <xf numFmtId="0" fontId="0" fillId="0" borderId="23" xfId="0" applyBorder="1" applyAlignment="1">
      <alignment vertical="top" wrapText="1"/>
    </xf>
    <xf numFmtId="0" fontId="0" fillId="0" borderId="24" xfId="0" applyBorder="1" applyAlignment="1">
      <alignment vertical="top" wrapText="1"/>
    </xf>
    <xf numFmtId="0" fontId="0" fillId="0" borderId="1" xfId="0" applyBorder="1" applyAlignment="1">
      <alignment vertical="top" wrapText="1"/>
    </xf>
    <xf numFmtId="0" fontId="0" fillId="0" borderId="12" xfId="0" applyBorder="1" applyAlignment="1">
      <alignment vertical="top" wrapText="1"/>
    </xf>
    <xf numFmtId="0" fontId="0" fillId="0" borderId="26" xfId="0" applyBorder="1" applyAlignment="1">
      <alignment vertical="top" wrapText="1"/>
    </xf>
    <xf numFmtId="0" fontId="0" fillId="0" borderId="27" xfId="0" applyBorder="1" applyAlignment="1">
      <alignment vertical="top" wrapText="1"/>
    </xf>
    <xf numFmtId="0" fontId="0" fillId="0" borderId="11" xfId="0" applyBorder="1" applyAlignment="1">
      <alignment vertical="top"/>
    </xf>
    <xf numFmtId="0" fontId="0" fillId="0" borderId="1" xfId="0" applyBorder="1" applyAlignment="1">
      <alignment vertical="top"/>
    </xf>
    <xf numFmtId="0" fontId="0" fillId="0" borderId="49" xfId="0" applyBorder="1" applyAlignment="1">
      <alignment horizontal="center" vertical="top"/>
    </xf>
    <xf numFmtId="0" fontId="0" fillId="0" borderId="43" xfId="0" applyBorder="1" applyAlignment="1">
      <alignment horizontal="center" vertical="top"/>
    </xf>
    <xf numFmtId="0" fontId="0" fillId="0" borderId="22" xfId="0" applyBorder="1" applyAlignment="1">
      <alignment vertical="top" wrapText="1"/>
    </xf>
    <xf numFmtId="0" fontId="0" fillId="0" borderId="23" xfId="0" applyBorder="1" applyAlignment="1">
      <alignment vertical="top"/>
    </xf>
    <xf numFmtId="0" fontId="0" fillId="0" borderId="11" xfId="0" applyBorder="1" applyAlignment="1">
      <alignment vertical="top" wrapText="1"/>
    </xf>
    <xf numFmtId="0" fontId="0" fillId="0" borderId="25" xfId="0" applyBorder="1" applyAlignment="1">
      <alignment vertical="top"/>
    </xf>
    <xf numFmtId="0" fontId="0" fillId="0" borderId="26" xfId="0" applyBorder="1" applyAlignment="1">
      <alignment vertical="top"/>
    </xf>
    <xf numFmtId="0" fontId="0" fillId="0" borderId="29" xfId="0" applyBorder="1" applyAlignment="1">
      <alignment horizontal="center" vertical="top"/>
    </xf>
    <xf numFmtId="0" fontId="0" fillId="0" borderId="50" xfId="0" applyBorder="1" applyAlignment="1">
      <alignment horizontal="center" vertical="top"/>
    </xf>
    <xf numFmtId="0" fontId="0" fillId="0" borderId="19" xfId="0" applyBorder="1" applyAlignment="1">
      <alignment horizontal="center" vertical="top"/>
    </xf>
    <xf numFmtId="0" fontId="0" fillId="0" borderId="54" xfId="0" applyFont="1" applyBorder="1" applyAlignment="1">
      <alignment vertical="top" wrapText="1"/>
    </xf>
    <xf numFmtId="0" fontId="0" fillId="0" borderId="51" xfId="0" applyFont="1" applyBorder="1" applyAlignment="1">
      <alignment vertical="top" wrapText="1"/>
    </xf>
    <xf numFmtId="0" fontId="0" fillId="0" borderId="44" xfId="0" applyFont="1" applyBorder="1" applyAlignment="1">
      <alignment vertical="top" wrapText="1"/>
    </xf>
    <xf numFmtId="0" fontId="0" fillId="0" borderId="55" xfId="0" applyFont="1" applyBorder="1" applyAlignment="1">
      <alignment vertical="top"/>
    </xf>
    <xf numFmtId="0" fontId="0" fillId="0" borderId="52" xfId="0" applyFont="1" applyBorder="1" applyAlignment="1">
      <alignment vertical="top"/>
    </xf>
    <xf numFmtId="0" fontId="0" fillId="0" borderId="21" xfId="0" applyFont="1" applyBorder="1" applyAlignment="1">
      <alignment vertical="top"/>
    </xf>
    <xf numFmtId="0" fontId="0" fillId="0" borderId="56" xfId="0" applyFont="1" applyBorder="1" applyAlignment="1">
      <alignment vertical="top"/>
    </xf>
    <xf numFmtId="0" fontId="0" fillId="0" borderId="53" xfId="0" applyFont="1" applyBorder="1" applyAlignment="1">
      <alignment vertical="top"/>
    </xf>
    <xf numFmtId="0" fontId="0" fillId="0" borderId="45" xfId="0" applyFont="1" applyBorder="1" applyAlignment="1">
      <alignment vertical="top"/>
    </xf>
    <xf numFmtId="0" fontId="0" fillId="0" borderId="18" xfId="0" applyBorder="1" applyAlignment="1">
      <alignment horizontal="center" vertical="top"/>
    </xf>
    <xf numFmtId="0" fontId="0" fillId="0" borderId="28" xfId="0" applyBorder="1" applyAlignment="1">
      <alignment horizontal="center" vertical="top"/>
    </xf>
    <xf numFmtId="0" fontId="0" fillId="0" borderId="31" xfId="0" applyBorder="1" applyAlignment="1">
      <alignment vertical="top" wrapText="1"/>
    </xf>
    <xf numFmtId="0" fontId="0" fillId="0" borderId="32" xfId="0" applyBorder="1" applyAlignment="1">
      <alignment vertical="top" wrapText="1"/>
    </xf>
    <xf numFmtId="0" fontId="0" fillId="0" borderId="2" xfId="0" applyBorder="1" applyAlignment="1">
      <alignment vertical="top" wrapText="1"/>
    </xf>
    <xf numFmtId="0" fontId="0" fillId="0" borderId="33" xfId="0" applyBorder="1" applyAlignment="1">
      <alignment vertical="top" wrapText="1"/>
    </xf>
    <xf numFmtId="0" fontId="0" fillId="0" borderId="34" xfId="0" applyBorder="1" applyAlignment="1">
      <alignment vertical="top" wrapText="1"/>
    </xf>
    <xf numFmtId="0" fontId="0" fillId="0" borderId="35" xfId="0" applyBorder="1" applyAlignment="1">
      <alignment vertical="top" wrapText="1"/>
    </xf>
  </cellXfs>
  <cellStyles count="1">
    <cellStyle name="Normal" xfId="0" builtinId="0"/>
  </cellStyles>
  <dxfs count="0"/>
  <tableStyles count="0" defaultTableStyle="TableStyleMedium2" defaultPivotStyle="PivotStyleLight16"/>
  <colors>
    <mruColors>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19050</xdr:colOff>
      <xdr:row>14</xdr:row>
      <xdr:rowOff>66674</xdr:rowOff>
    </xdr:from>
    <xdr:to>
      <xdr:col>1</xdr:col>
      <xdr:colOff>209550</xdr:colOff>
      <xdr:row>18</xdr:row>
      <xdr:rowOff>104775</xdr:rowOff>
    </xdr:to>
    <xdr:sp macro="" textlink="">
      <xdr:nvSpPr>
        <xdr:cNvPr id="2" name="Rectangle 1">
          <a:extLst>
            <a:ext uri="{FF2B5EF4-FFF2-40B4-BE49-F238E27FC236}">
              <a16:creationId xmlns="" xmlns:a16="http://schemas.microsoft.com/office/drawing/2014/main" id="{3A5DC0DB-DA6D-4821-AB48-CDBC8E347926}"/>
            </a:ext>
          </a:extLst>
        </xdr:cNvPr>
        <xdr:cNvSpPr/>
      </xdr:nvSpPr>
      <xdr:spPr>
        <a:xfrm>
          <a:off x="19050" y="3467099"/>
          <a:ext cx="1438275" cy="800101"/>
        </a:xfrm>
        <a:prstGeom prst="rect">
          <a:avLst/>
        </a:prstGeom>
        <a:noFill/>
        <a:ln w="19050"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fr-FR" sz="1100" b="1"/>
            <a:t>Bonus / Malus tir</a:t>
          </a:r>
        </a:p>
        <a:p>
          <a:pPr algn="ctr"/>
          <a:r>
            <a:rPr lang="fr-FR" sz="1100"/>
            <a:t>Vue plongeante : +1</a:t>
          </a:r>
        </a:p>
        <a:p>
          <a:pPr algn="ctr"/>
          <a:r>
            <a:rPr lang="fr-FR" sz="1100"/>
            <a:t>Distance ≤ 20 cm : +R</a:t>
          </a:r>
        </a:p>
        <a:p>
          <a:pPr algn="ctr"/>
          <a:r>
            <a:rPr lang="fr-FR" sz="1100"/>
            <a:t>Couvert : -1 / couvert</a:t>
          </a:r>
        </a:p>
      </xdr:txBody>
    </xdr:sp>
    <xdr:clientData/>
  </xdr:twoCellAnchor>
  <xdr:twoCellAnchor>
    <xdr:from>
      <xdr:col>1</xdr:col>
      <xdr:colOff>333375</xdr:colOff>
      <xdr:row>14</xdr:row>
      <xdr:rowOff>66674</xdr:rowOff>
    </xdr:from>
    <xdr:to>
      <xdr:col>1</xdr:col>
      <xdr:colOff>1971675</xdr:colOff>
      <xdr:row>18</xdr:row>
      <xdr:rowOff>104775</xdr:rowOff>
    </xdr:to>
    <xdr:sp macro="" textlink="">
      <xdr:nvSpPr>
        <xdr:cNvPr id="3" name="Rectangle 2">
          <a:extLst>
            <a:ext uri="{FF2B5EF4-FFF2-40B4-BE49-F238E27FC236}">
              <a16:creationId xmlns="" xmlns:a16="http://schemas.microsoft.com/office/drawing/2014/main" id="{605C2734-DCA0-47E7-94DD-F17385E554C4}"/>
            </a:ext>
          </a:extLst>
        </xdr:cNvPr>
        <xdr:cNvSpPr/>
      </xdr:nvSpPr>
      <xdr:spPr>
        <a:xfrm>
          <a:off x="1581150" y="3467099"/>
          <a:ext cx="1638300" cy="800101"/>
        </a:xfrm>
        <a:prstGeom prst="rect">
          <a:avLst/>
        </a:prstGeom>
        <a:noFill/>
        <a:ln w="19050"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fr-FR" sz="1100" b="1"/>
            <a:t>Terrains spéciaux</a:t>
          </a:r>
        </a:p>
        <a:p>
          <a:pPr algn="ctr"/>
          <a:r>
            <a:rPr lang="fr-FR" sz="1100"/>
            <a:t>Terrain difficile : M/2</a:t>
          </a:r>
        </a:p>
        <a:p>
          <a:pPr algn="ctr"/>
          <a:r>
            <a:rPr lang="fr-FR" sz="1100"/>
            <a:t>Terrain dangereux : -1 PV</a:t>
          </a:r>
        </a:p>
        <a:p>
          <a:pPr algn="ctr"/>
          <a:r>
            <a:rPr lang="fr-FR" sz="1100"/>
            <a:t>Terrain mortel : </a:t>
          </a:r>
          <a:r>
            <a:rPr lang="fr-FR" sz="1100">
              <a:latin typeface="Wingdings" panose="05000000000000000000" pitchFamily="2" charset="2"/>
            </a:rPr>
            <a:t>N</a:t>
          </a:r>
        </a:p>
      </xdr:txBody>
    </xdr:sp>
    <xdr:clientData/>
  </xdr:twoCellAnchor>
  <xdr:twoCellAnchor>
    <xdr:from>
      <xdr:col>1</xdr:col>
      <xdr:colOff>2085976</xdr:colOff>
      <xdr:row>14</xdr:row>
      <xdr:rowOff>66674</xdr:rowOff>
    </xdr:from>
    <xdr:to>
      <xdr:col>5</xdr:col>
      <xdr:colOff>200026</xdr:colOff>
      <xdr:row>18</xdr:row>
      <xdr:rowOff>104775</xdr:rowOff>
    </xdr:to>
    <xdr:sp macro="" textlink="">
      <xdr:nvSpPr>
        <xdr:cNvPr id="4" name="Rectangle 3">
          <a:extLst>
            <a:ext uri="{FF2B5EF4-FFF2-40B4-BE49-F238E27FC236}">
              <a16:creationId xmlns="" xmlns:a16="http://schemas.microsoft.com/office/drawing/2014/main" id="{8D2E28E2-575A-4F62-A9E4-F31A63EF76B9}"/>
            </a:ext>
          </a:extLst>
        </xdr:cNvPr>
        <xdr:cNvSpPr/>
      </xdr:nvSpPr>
      <xdr:spPr>
        <a:xfrm>
          <a:off x="3333751" y="3467099"/>
          <a:ext cx="2895600" cy="800101"/>
        </a:xfrm>
        <a:prstGeom prst="rect">
          <a:avLst/>
        </a:prstGeom>
        <a:noFill/>
        <a:ln w="19050"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fr-FR" sz="1100" b="1"/>
            <a:t>Portes</a:t>
          </a:r>
          <a:r>
            <a:rPr lang="fr-FR" sz="1100"/>
            <a:t> - Franchissable par Inf rg 1 ou 2</a:t>
          </a:r>
        </a:p>
        <a:p>
          <a:pPr algn="ctr"/>
          <a:r>
            <a:rPr lang="fr-FR" sz="1100"/>
            <a:t>Ouverte : Fermeture gratuite (fin</a:t>
          </a:r>
          <a:r>
            <a:rPr lang="fr-FR" sz="1100" baseline="0"/>
            <a:t> mouvement)</a:t>
          </a:r>
          <a:endParaRPr lang="fr-FR" sz="1100"/>
        </a:p>
        <a:p>
          <a:pPr algn="ctr"/>
          <a:r>
            <a:rPr lang="fr-FR" sz="1100"/>
            <a:t>Fermée : idem ouverte (Ordre Direct si blindée)</a:t>
          </a:r>
        </a:p>
        <a:p>
          <a:pPr algn="ctr"/>
          <a:r>
            <a:rPr lang="fr-FR" sz="1100"/>
            <a:t>Verrouillée : </a:t>
          </a:r>
          <a:r>
            <a:rPr lang="fr-FR" sz="1100" baseline="0"/>
            <a:t>1D, 1 = Ouverte, 0 = Déverrouillée</a:t>
          </a:r>
          <a:endParaRPr lang="fr-FR" sz="1100"/>
        </a:p>
      </xdr:txBody>
    </xdr:sp>
    <xdr:clientData/>
  </xdr:twoCellAnchor>
  <xdr:twoCellAnchor>
    <xdr:from>
      <xdr:col>2</xdr:col>
      <xdr:colOff>838200</xdr:colOff>
      <xdr:row>32</xdr:row>
      <xdr:rowOff>1</xdr:rowOff>
    </xdr:from>
    <xdr:to>
      <xdr:col>6</xdr:col>
      <xdr:colOff>0</xdr:colOff>
      <xdr:row>36</xdr:row>
      <xdr:rowOff>0</xdr:rowOff>
    </xdr:to>
    <xdr:sp macro="" textlink="">
      <xdr:nvSpPr>
        <xdr:cNvPr id="5" name="Rectangle 4">
          <a:extLst>
            <a:ext uri="{FF2B5EF4-FFF2-40B4-BE49-F238E27FC236}">
              <a16:creationId xmlns="" xmlns:a16="http://schemas.microsoft.com/office/drawing/2014/main" id="{21362AAA-682B-4EA2-A323-A577B0F4DD43}"/>
            </a:ext>
          </a:extLst>
        </xdr:cNvPr>
        <xdr:cNvSpPr/>
      </xdr:nvSpPr>
      <xdr:spPr>
        <a:xfrm>
          <a:off x="4267200" y="6962776"/>
          <a:ext cx="1971675" cy="819149"/>
        </a:xfrm>
        <a:prstGeom prst="rect">
          <a:avLst/>
        </a:prstGeom>
        <a:solidFill>
          <a:sysClr val="window" lastClr="FFFFFF"/>
        </a:solidFill>
        <a:ln w="19050"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fr-FR" sz="1100" b="1"/>
            <a:t>Déploiement</a:t>
          </a:r>
          <a:r>
            <a:rPr lang="fr-FR" sz="1100" b="1" baseline="0"/>
            <a:t> des Drones</a:t>
          </a:r>
          <a:endParaRPr lang="fr-FR" sz="1100" b="1"/>
        </a:p>
        <a:p>
          <a:pPr algn="ctr"/>
          <a:r>
            <a:rPr lang="fr-FR" sz="1100"/>
            <a:t>≥ 30 cm du centre des opérations</a:t>
          </a:r>
        </a:p>
        <a:p>
          <a:pPr algn="ctr"/>
          <a:r>
            <a:rPr lang="fr-FR" sz="1100"/>
            <a:t>≥ 40 cm d'un autre Drone</a:t>
          </a:r>
        </a:p>
        <a:p>
          <a:pPr algn="ctr"/>
          <a:r>
            <a:rPr lang="fr-FR" sz="1100"/>
            <a:t>Hors des zones de déploiement</a:t>
          </a:r>
          <a:endParaRPr lang="fr-FR" sz="1100">
            <a:latin typeface="Wingdings" panose="05000000000000000000" pitchFamily="2" charset="2"/>
          </a:endParaRPr>
        </a:p>
      </xdr:txBody>
    </xdr:sp>
    <xdr:clientData/>
  </xdr:twoCellAnchor>
  <xdr:twoCellAnchor>
    <xdr:from>
      <xdr:col>2</xdr:col>
      <xdr:colOff>838200</xdr:colOff>
      <xdr:row>42</xdr:row>
      <xdr:rowOff>0</xdr:rowOff>
    </xdr:from>
    <xdr:to>
      <xdr:col>6</xdr:col>
      <xdr:colOff>0</xdr:colOff>
      <xdr:row>45</xdr:row>
      <xdr:rowOff>190499</xdr:rowOff>
    </xdr:to>
    <xdr:sp macro="" textlink="">
      <xdr:nvSpPr>
        <xdr:cNvPr id="6" name="Rectangle 5">
          <a:extLst>
            <a:ext uri="{FF2B5EF4-FFF2-40B4-BE49-F238E27FC236}">
              <a16:creationId xmlns="" xmlns:a16="http://schemas.microsoft.com/office/drawing/2014/main" id="{AB037CCE-67C4-45FE-A8DB-AB8C131361B6}"/>
            </a:ext>
          </a:extLst>
        </xdr:cNvPr>
        <xdr:cNvSpPr/>
      </xdr:nvSpPr>
      <xdr:spPr>
        <a:xfrm>
          <a:off x="4267200" y="8943975"/>
          <a:ext cx="1971675" cy="819149"/>
        </a:xfrm>
        <a:prstGeom prst="rect">
          <a:avLst/>
        </a:prstGeom>
        <a:solidFill>
          <a:sysClr val="window" lastClr="FFFFFF"/>
        </a:solidFill>
        <a:ln w="19050"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r>
            <a:rPr lang="fr-FR" sz="1100" b="1"/>
            <a:t>Déploiement</a:t>
          </a:r>
          <a:r>
            <a:rPr lang="fr-FR" sz="1100" b="1" baseline="0"/>
            <a:t> des O.T.</a:t>
          </a:r>
          <a:endParaRPr lang="fr-FR" sz="1100" b="1"/>
        </a:p>
        <a:p>
          <a:pPr algn="ctr"/>
          <a:r>
            <a:rPr lang="fr-FR" sz="1100"/>
            <a:t>Quart de table sans O.T.</a:t>
          </a:r>
        </a:p>
        <a:p>
          <a:pPr algn="ctr"/>
          <a:r>
            <a:rPr lang="fr-FR" sz="1100"/>
            <a:t>≥ 30 cm d'un autre O.T.</a:t>
          </a:r>
        </a:p>
        <a:p>
          <a:pPr algn="ctr"/>
          <a:r>
            <a:rPr lang="fr-FR" sz="1100"/>
            <a:t>Hors des zones de déploiement</a:t>
          </a:r>
          <a:endParaRPr lang="fr-FR" sz="1100">
            <a:latin typeface="Wingdings" panose="05000000000000000000" pitchFamily="2" charset="2"/>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Feuil1">
    <pageSetUpPr fitToPage="1"/>
  </sheetPr>
  <dimension ref="A1:HX41"/>
  <sheetViews>
    <sheetView showZeros="0" workbookViewId="0">
      <pane xSplit="1" ySplit="3" topLeftCell="B4" activePane="bottomRight" state="frozen"/>
      <selection activeCell="A14" sqref="A14"/>
      <selection pane="topRight" activeCell="A14" sqref="A14"/>
      <selection pane="bottomLeft" activeCell="A14" sqref="A14"/>
      <selection pane="bottomRight" activeCell="A4" sqref="A4"/>
    </sheetView>
  </sheetViews>
  <sheetFormatPr baseColWidth="10" defaultRowHeight="15" outlineLevelCol="1"/>
  <cols>
    <col min="1" max="1" width="31.5703125" style="25" customWidth="1"/>
    <col min="2" max="3" width="5.28515625" style="3" bestFit="1" customWidth="1"/>
    <col min="4" max="4" width="9.5703125" style="3" customWidth="1"/>
    <col min="5" max="7" width="3" style="3" customWidth="1"/>
    <col min="8" max="8" width="23.85546875" style="25" customWidth="1"/>
    <col min="9" max="9" width="7.7109375" style="3" bestFit="1" customWidth="1"/>
    <col min="10" max="11" width="2.85546875" style="3" customWidth="1"/>
    <col min="12" max="12" width="3.85546875" style="3" customWidth="1"/>
    <col min="13" max="13" width="5.140625" style="3" hidden="1" customWidth="1"/>
    <col min="14" max="14" width="24.28515625" style="25" customWidth="1"/>
    <col min="15" max="15" width="6.28515625" style="3" bestFit="1" customWidth="1"/>
    <col min="16" max="16" width="8.85546875" style="24" customWidth="1"/>
    <col min="17" max="17" width="25.140625" style="25" customWidth="1"/>
    <col min="18" max="18" width="5.28515625" style="3" customWidth="1"/>
    <col min="19" max="20" width="10.85546875" style="24" customWidth="1"/>
    <col min="21" max="21" width="2.28515625" style="24" bestFit="1" customWidth="1"/>
    <col min="22" max="23" width="2.140625" style="24" bestFit="1" customWidth="1"/>
    <col min="24" max="24" width="2.28515625" style="24" bestFit="1" customWidth="1"/>
    <col min="25" max="26" width="2" style="24" bestFit="1" customWidth="1"/>
    <col min="27" max="28" width="2.28515625" style="24" bestFit="1" customWidth="1"/>
    <col min="29" max="30" width="2.140625" style="24" bestFit="1" customWidth="1"/>
    <col min="31" max="31" width="2.28515625" style="24" bestFit="1" customWidth="1"/>
    <col min="32" max="33" width="2" style="24" bestFit="1" customWidth="1"/>
    <col min="34" max="34" width="2" style="24" customWidth="1"/>
    <col min="35" max="35" width="2" style="24" bestFit="1" customWidth="1"/>
    <col min="36" max="36" width="2" style="24" customWidth="1"/>
    <col min="37" max="38" width="12" style="24" bestFit="1" customWidth="1"/>
    <col min="39" max="39" width="11.42578125" style="24" hidden="1" customWidth="1" outlineLevel="1"/>
    <col min="40" max="231" width="3.7109375" style="24" hidden="1" customWidth="1" outlineLevel="1"/>
    <col min="232" max="232" width="11.42578125" style="24" collapsed="1"/>
    <col min="233" max="16384" width="11.42578125" style="24"/>
  </cols>
  <sheetData>
    <row r="1" spans="1:231">
      <c r="A1" s="24"/>
      <c r="B1" s="24"/>
      <c r="C1" s="24"/>
      <c r="D1" s="24"/>
      <c r="E1" s="24"/>
      <c r="F1" s="24"/>
      <c r="G1" s="24"/>
      <c r="H1" s="24"/>
      <c r="M1" s="24"/>
      <c r="N1" s="24"/>
      <c r="O1" s="6"/>
      <c r="U1" s="253" t="s">
        <v>32</v>
      </c>
      <c r="V1" s="244" t="s">
        <v>33</v>
      </c>
      <c r="W1" s="244" t="s">
        <v>34</v>
      </c>
      <c r="X1" s="244" t="s">
        <v>35</v>
      </c>
      <c r="Y1" s="244" t="s">
        <v>36</v>
      </c>
      <c r="Z1" s="244" t="s">
        <v>37</v>
      </c>
      <c r="AA1" s="244" t="s">
        <v>38</v>
      </c>
      <c r="AB1" s="244" t="s">
        <v>50</v>
      </c>
      <c r="AC1" s="244" t="s">
        <v>39</v>
      </c>
      <c r="AD1" s="244" t="s">
        <v>40</v>
      </c>
      <c r="AE1" s="244" t="s">
        <v>52</v>
      </c>
      <c r="AF1" s="244" t="s">
        <v>51</v>
      </c>
      <c r="AG1" s="235" t="s">
        <v>41</v>
      </c>
      <c r="AH1" s="250" t="s">
        <v>345</v>
      </c>
      <c r="AI1" s="238" t="s">
        <v>57</v>
      </c>
      <c r="AJ1" s="241" t="s">
        <v>68</v>
      </c>
    </row>
    <row r="2" spans="1:231" ht="15.75" thickBot="1">
      <c r="U2" s="254"/>
      <c r="V2" s="245"/>
      <c r="W2" s="245"/>
      <c r="X2" s="245"/>
      <c r="Y2" s="245"/>
      <c r="Z2" s="245"/>
      <c r="AA2" s="245"/>
      <c r="AB2" s="245"/>
      <c r="AC2" s="245"/>
      <c r="AD2" s="245"/>
      <c r="AE2" s="245"/>
      <c r="AF2" s="245"/>
      <c r="AG2" s="236"/>
      <c r="AH2" s="251"/>
      <c r="AI2" s="239"/>
      <c r="AJ2" s="242"/>
    </row>
    <row r="3" spans="1:231" ht="45" customHeight="1" thickBot="1">
      <c r="A3" s="19" t="s">
        <v>229</v>
      </c>
      <c r="B3" s="20" t="s">
        <v>2</v>
      </c>
      <c r="C3" s="20" t="s">
        <v>4</v>
      </c>
      <c r="D3" s="20" t="s">
        <v>5</v>
      </c>
      <c r="E3" s="20" t="s">
        <v>6</v>
      </c>
      <c r="F3" s="20" t="s">
        <v>7</v>
      </c>
      <c r="G3" s="20" t="s">
        <v>8</v>
      </c>
      <c r="H3" s="21" t="s">
        <v>72</v>
      </c>
      <c r="I3" s="35" t="s">
        <v>9</v>
      </c>
      <c r="J3" s="35" t="s">
        <v>10</v>
      </c>
      <c r="K3" s="35" t="s">
        <v>11</v>
      </c>
      <c r="L3" s="48" t="s">
        <v>244</v>
      </c>
      <c r="M3" s="21" t="s">
        <v>216</v>
      </c>
      <c r="N3" s="22" t="s">
        <v>48</v>
      </c>
      <c r="O3" s="23" t="s">
        <v>185</v>
      </c>
      <c r="P3" s="23" t="s">
        <v>71</v>
      </c>
      <c r="Q3" s="17" t="s">
        <v>230</v>
      </c>
      <c r="R3" s="17" t="s">
        <v>14</v>
      </c>
      <c r="S3" s="17" t="s">
        <v>231</v>
      </c>
      <c r="T3" s="17" t="s">
        <v>232</v>
      </c>
      <c r="U3" s="255"/>
      <c r="V3" s="246" t="s">
        <v>33</v>
      </c>
      <c r="W3" s="246" t="s">
        <v>34</v>
      </c>
      <c r="X3" s="246" t="s">
        <v>35</v>
      </c>
      <c r="Y3" s="246" t="s">
        <v>36</v>
      </c>
      <c r="Z3" s="246" t="s">
        <v>37</v>
      </c>
      <c r="AA3" s="246" t="s">
        <v>38</v>
      </c>
      <c r="AB3" s="246" t="s">
        <v>50</v>
      </c>
      <c r="AC3" s="246" t="s">
        <v>39</v>
      </c>
      <c r="AD3" s="246" t="s">
        <v>40</v>
      </c>
      <c r="AE3" s="246" t="s">
        <v>52</v>
      </c>
      <c r="AF3" s="246" t="s">
        <v>51</v>
      </c>
      <c r="AG3" s="237" t="s">
        <v>41</v>
      </c>
      <c r="AH3" s="252" t="s">
        <v>41</v>
      </c>
      <c r="AI3" s="240" t="s">
        <v>57</v>
      </c>
      <c r="AJ3" s="243" t="s">
        <v>68</v>
      </c>
      <c r="AK3" s="40" t="s">
        <v>69</v>
      </c>
      <c r="AL3" s="15" t="s">
        <v>70</v>
      </c>
      <c r="AM3" s="145" t="s">
        <v>127</v>
      </c>
      <c r="AN3" s="146" t="str">
        <f>$B$3</f>
        <v>Type</v>
      </c>
      <c r="AO3" s="147" t="str">
        <f>$C$3</f>
        <v>Rang</v>
      </c>
      <c r="AP3" s="148" t="str">
        <f>$D$3</f>
        <v>M</v>
      </c>
      <c r="AQ3" s="148" t="str">
        <f>$E$3</f>
        <v>E</v>
      </c>
      <c r="AR3" s="148" t="str">
        <f>$F$3</f>
        <v>V</v>
      </c>
      <c r="AS3" s="148" t="str">
        <f>$G$3</f>
        <v>C</v>
      </c>
      <c r="AT3" s="148" t="s">
        <v>342</v>
      </c>
      <c r="AU3" s="148" t="str">
        <f>$I$3</f>
        <v>L</v>
      </c>
      <c r="AV3" s="148" t="str">
        <f>$J$3</f>
        <v>R</v>
      </c>
      <c r="AW3" s="148" t="str">
        <f>$K$3</f>
        <v>P</v>
      </c>
      <c r="AX3" s="148" t="s">
        <v>343</v>
      </c>
      <c r="AY3" s="148" t="str">
        <f>$I$3</f>
        <v>L</v>
      </c>
      <c r="AZ3" s="148" t="str">
        <f>$J$3</f>
        <v>R</v>
      </c>
      <c r="BA3" s="148" t="str">
        <f>$K$3</f>
        <v>P</v>
      </c>
      <c r="BB3" s="148" t="str">
        <f>$M$3</f>
        <v>Coût base</v>
      </c>
      <c r="BC3" s="156" t="str">
        <f>$N$3</f>
        <v>Règles spéciales</v>
      </c>
      <c r="BD3" s="146" t="str">
        <f t="shared" ref="BD3:HH3" si="0">$B$3</f>
        <v>Type</v>
      </c>
      <c r="BE3" s="148" t="str">
        <f t="shared" ref="BE3:HI3" si="1">$C$3</f>
        <v>Rang</v>
      </c>
      <c r="BF3" s="148" t="str">
        <f>$D$3</f>
        <v>M</v>
      </c>
      <c r="BG3" s="148" t="str">
        <f>$E$3</f>
        <v>E</v>
      </c>
      <c r="BH3" s="148" t="str">
        <f>$F$3</f>
        <v>V</v>
      </c>
      <c r="BI3" s="148" t="str">
        <f>$G$3</f>
        <v>C</v>
      </c>
      <c r="BJ3" s="148" t="s">
        <v>342</v>
      </c>
      <c r="BK3" s="148" t="str">
        <f>$I$3</f>
        <v>L</v>
      </c>
      <c r="BL3" s="148" t="str">
        <f>$J$3</f>
        <v>R</v>
      </c>
      <c r="BM3" s="148" t="str">
        <f>$K$3</f>
        <v>P</v>
      </c>
      <c r="BN3" s="148" t="s">
        <v>343</v>
      </c>
      <c r="BO3" s="148" t="str">
        <f>$I$3</f>
        <v>L</v>
      </c>
      <c r="BP3" s="148" t="str">
        <f>$J$3</f>
        <v>R</v>
      </c>
      <c r="BQ3" s="148" t="str">
        <f>$K$3</f>
        <v>P</v>
      </c>
      <c r="BR3" s="148" t="str">
        <f>$M$3</f>
        <v>Coût base</v>
      </c>
      <c r="BS3" s="156" t="str">
        <f>$N$3</f>
        <v>Règles spéciales</v>
      </c>
      <c r="BT3" s="146" t="str">
        <f t="shared" si="0"/>
        <v>Type</v>
      </c>
      <c r="BU3" s="148" t="str">
        <f t="shared" si="1"/>
        <v>Rang</v>
      </c>
      <c r="BV3" s="148" t="str">
        <f>$D$3</f>
        <v>M</v>
      </c>
      <c r="BW3" s="148" t="str">
        <f>$E$3</f>
        <v>E</v>
      </c>
      <c r="BX3" s="148" t="str">
        <f>$F$3</f>
        <v>V</v>
      </c>
      <c r="BY3" s="148" t="str">
        <f>$G$3</f>
        <v>C</v>
      </c>
      <c r="BZ3" s="148" t="s">
        <v>342</v>
      </c>
      <c r="CA3" s="148" t="str">
        <f>$I$3</f>
        <v>L</v>
      </c>
      <c r="CB3" s="148" t="str">
        <f>$J$3</f>
        <v>R</v>
      </c>
      <c r="CC3" s="148" t="str">
        <f>$K$3</f>
        <v>P</v>
      </c>
      <c r="CD3" s="148" t="s">
        <v>343</v>
      </c>
      <c r="CE3" s="148" t="str">
        <f>$I$3</f>
        <v>L</v>
      </c>
      <c r="CF3" s="148" t="str">
        <f>$J$3</f>
        <v>R</v>
      </c>
      <c r="CG3" s="148" t="str">
        <f>$K$3</f>
        <v>P</v>
      </c>
      <c r="CH3" s="148" t="str">
        <f>$M$3</f>
        <v>Coût base</v>
      </c>
      <c r="CI3" s="156" t="str">
        <f>$N$3</f>
        <v>Règles spéciales</v>
      </c>
      <c r="CJ3" s="147" t="str">
        <f t="shared" si="0"/>
        <v>Type</v>
      </c>
      <c r="CK3" s="148" t="str">
        <f t="shared" si="1"/>
        <v>Rang</v>
      </c>
      <c r="CL3" s="148" t="str">
        <f>$D$3</f>
        <v>M</v>
      </c>
      <c r="CM3" s="148" t="str">
        <f>$E$3</f>
        <v>E</v>
      </c>
      <c r="CN3" s="148" t="str">
        <f>$F$3</f>
        <v>V</v>
      </c>
      <c r="CO3" s="148" t="str">
        <f>$G$3</f>
        <v>C</v>
      </c>
      <c r="CP3" s="148" t="s">
        <v>342</v>
      </c>
      <c r="CQ3" s="148" t="str">
        <f>$I$3</f>
        <v>L</v>
      </c>
      <c r="CR3" s="148" t="str">
        <f>$J$3</f>
        <v>R</v>
      </c>
      <c r="CS3" s="148" t="str">
        <f>$K$3</f>
        <v>P</v>
      </c>
      <c r="CT3" s="148" t="s">
        <v>343</v>
      </c>
      <c r="CU3" s="148" t="str">
        <f>$I$3</f>
        <v>L</v>
      </c>
      <c r="CV3" s="148" t="str">
        <f>$J$3</f>
        <v>R</v>
      </c>
      <c r="CW3" s="148" t="str">
        <f>$K$3</f>
        <v>P</v>
      </c>
      <c r="CX3" s="148" t="str">
        <f>$M$3</f>
        <v>Coût base</v>
      </c>
      <c r="CY3" s="156" t="str">
        <f>$N$3</f>
        <v>Règles spéciales</v>
      </c>
      <c r="CZ3" s="146" t="str">
        <f t="shared" si="0"/>
        <v>Type</v>
      </c>
      <c r="DA3" s="148" t="str">
        <f t="shared" si="1"/>
        <v>Rang</v>
      </c>
      <c r="DB3" s="148" t="str">
        <f>$D$3</f>
        <v>M</v>
      </c>
      <c r="DC3" s="148" t="str">
        <f>$E$3</f>
        <v>E</v>
      </c>
      <c r="DD3" s="148" t="str">
        <f>$F$3</f>
        <v>V</v>
      </c>
      <c r="DE3" s="148" t="str">
        <f>$G$3</f>
        <v>C</v>
      </c>
      <c r="DF3" s="148" t="s">
        <v>342</v>
      </c>
      <c r="DG3" s="148" t="str">
        <f>$I$3</f>
        <v>L</v>
      </c>
      <c r="DH3" s="148" t="str">
        <f>$J$3</f>
        <v>R</v>
      </c>
      <c r="DI3" s="148" t="str">
        <f>$K$3</f>
        <v>P</v>
      </c>
      <c r="DJ3" s="148" t="s">
        <v>343</v>
      </c>
      <c r="DK3" s="148" t="str">
        <f>$I$3</f>
        <v>L</v>
      </c>
      <c r="DL3" s="148" t="str">
        <f>$J$3</f>
        <v>R</v>
      </c>
      <c r="DM3" s="148" t="str">
        <f>$K$3</f>
        <v>P</v>
      </c>
      <c r="DN3" s="148" t="str">
        <f>$M$3</f>
        <v>Coût base</v>
      </c>
      <c r="DO3" s="156" t="str">
        <f>$N$3</f>
        <v>Règles spéciales</v>
      </c>
      <c r="DP3" s="146" t="str">
        <f t="shared" si="0"/>
        <v>Type</v>
      </c>
      <c r="DQ3" s="148" t="str">
        <f t="shared" si="1"/>
        <v>Rang</v>
      </c>
      <c r="DR3" s="148" t="str">
        <f>$D$3</f>
        <v>M</v>
      </c>
      <c r="DS3" s="148" t="str">
        <f>$E$3</f>
        <v>E</v>
      </c>
      <c r="DT3" s="148" t="str">
        <f>$F$3</f>
        <v>V</v>
      </c>
      <c r="DU3" s="148" t="str">
        <f>$G$3</f>
        <v>C</v>
      </c>
      <c r="DV3" s="148" t="s">
        <v>342</v>
      </c>
      <c r="DW3" s="148" t="str">
        <f>$I$3</f>
        <v>L</v>
      </c>
      <c r="DX3" s="148" t="str">
        <f>$J$3</f>
        <v>R</v>
      </c>
      <c r="DY3" s="148" t="str">
        <f>$K$3</f>
        <v>P</v>
      </c>
      <c r="DZ3" s="148" t="s">
        <v>343</v>
      </c>
      <c r="EA3" s="148" t="str">
        <f>$I$3</f>
        <v>L</v>
      </c>
      <c r="EB3" s="148" t="str">
        <f>$J$3</f>
        <v>R</v>
      </c>
      <c r="EC3" s="148" t="str">
        <f>$K$3</f>
        <v>P</v>
      </c>
      <c r="ED3" s="148" t="str">
        <f>$M$3</f>
        <v>Coût base</v>
      </c>
      <c r="EE3" s="156" t="str">
        <f>$N$3</f>
        <v>Règles spéciales</v>
      </c>
      <c r="EF3" s="146" t="str">
        <f t="shared" si="0"/>
        <v>Type</v>
      </c>
      <c r="EG3" s="148" t="str">
        <f t="shared" si="1"/>
        <v>Rang</v>
      </c>
      <c r="EH3" s="148" t="str">
        <f>$D$3</f>
        <v>M</v>
      </c>
      <c r="EI3" s="148" t="str">
        <f>$E$3</f>
        <v>E</v>
      </c>
      <c r="EJ3" s="148" t="str">
        <f>$F$3</f>
        <v>V</v>
      </c>
      <c r="EK3" s="148" t="str">
        <f>$G$3</f>
        <v>C</v>
      </c>
      <c r="EL3" s="148" t="s">
        <v>342</v>
      </c>
      <c r="EM3" s="148" t="str">
        <f>$I$3</f>
        <v>L</v>
      </c>
      <c r="EN3" s="148" t="str">
        <f>$J$3</f>
        <v>R</v>
      </c>
      <c r="EO3" s="148" t="str">
        <f>$K$3</f>
        <v>P</v>
      </c>
      <c r="EP3" s="148" t="s">
        <v>343</v>
      </c>
      <c r="EQ3" s="148" t="str">
        <f>$I$3</f>
        <v>L</v>
      </c>
      <c r="ER3" s="148" t="str">
        <f>$J$3</f>
        <v>R</v>
      </c>
      <c r="ES3" s="148" t="str">
        <f>$K$3</f>
        <v>P</v>
      </c>
      <c r="ET3" s="148" t="str">
        <f>$M$3</f>
        <v>Coût base</v>
      </c>
      <c r="EU3" s="156" t="str">
        <f>$N$3</f>
        <v>Règles spéciales</v>
      </c>
      <c r="EV3" s="146" t="str">
        <f t="shared" si="0"/>
        <v>Type</v>
      </c>
      <c r="EW3" s="148" t="str">
        <f t="shared" si="1"/>
        <v>Rang</v>
      </c>
      <c r="EX3" s="148" t="str">
        <f>$D$3</f>
        <v>M</v>
      </c>
      <c r="EY3" s="148" t="str">
        <f>$E$3</f>
        <v>E</v>
      </c>
      <c r="EZ3" s="148" t="str">
        <f>$F$3</f>
        <v>V</v>
      </c>
      <c r="FA3" s="148" t="str">
        <f>$G$3</f>
        <v>C</v>
      </c>
      <c r="FB3" s="148" t="s">
        <v>342</v>
      </c>
      <c r="FC3" s="148" t="str">
        <f>$I$3</f>
        <v>L</v>
      </c>
      <c r="FD3" s="148" t="str">
        <f>$J$3</f>
        <v>R</v>
      </c>
      <c r="FE3" s="148" t="str">
        <f>$K$3</f>
        <v>P</v>
      </c>
      <c r="FF3" s="148" t="s">
        <v>343</v>
      </c>
      <c r="FG3" s="148" t="str">
        <f>$I$3</f>
        <v>L</v>
      </c>
      <c r="FH3" s="148" t="str">
        <f>$J$3</f>
        <v>R</v>
      </c>
      <c r="FI3" s="148" t="str">
        <f>$K$3</f>
        <v>P</v>
      </c>
      <c r="FJ3" s="148" t="str">
        <f>$M$3</f>
        <v>Coût base</v>
      </c>
      <c r="FK3" s="156" t="str">
        <f>$N$3</f>
        <v>Règles spéciales</v>
      </c>
      <c r="FL3" s="146" t="str">
        <f t="shared" si="0"/>
        <v>Type</v>
      </c>
      <c r="FM3" s="148" t="str">
        <f t="shared" si="1"/>
        <v>Rang</v>
      </c>
      <c r="FN3" s="148" t="str">
        <f>$D$3</f>
        <v>M</v>
      </c>
      <c r="FO3" s="148" t="str">
        <f>$E$3</f>
        <v>E</v>
      </c>
      <c r="FP3" s="148" t="str">
        <f>$F$3</f>
        <v>V</v>
      </c>
      <c r="FQ3" s="148" t="str">
        <f>$G$3</f>
        <v>C</v>
      </c>
      <c r="FR3" s="148" t="s">
        <v>342</v>
      </c>
      <c r="FS3" s="148" t="str">
        <f>$I$3</f>
        <v>L</v>
      </c>
      <c r="FT3" s="148" t="str">
        <f>$J$3</f>
        <v>R</v>
      </c>
      <c r="FU3" s="148" t="str">
        <f>$K$3</f>
        <v>P</v>
      </c>
      <c r="FV3" s="148" t="s">
        <v>343</v>
      </c>
      <c r="FW3" s="148" t="str">
        <f>$I$3</f>
        <v>L</v>
      </c>
      <c r="FX3" s="148" t="str">
        <f>$J$3</f>
        <v>R</v>
      </c>
      <c r="FY3" s="148" t="str">
        <f>$K$3</f>
        <v>P</v>
      </c>
      <c r="FZ3" s="148" t="str">
        <f>$M$3</f>
        <v>Coût base</v>
      </c>
      <c r="GA3" s="156" t="str">
        <f>$N$3</f>
        <v>Règles spéciales</v>
      </c>
      <c r="GB3" s="146" t="str">
        <f t="shared" si="0"/>
        <v>Type</v>
      </c>
      <c r="GC3" s="148" t="str">
        <f t="shared" si="1"/>
        <v>Rang</v>
      </c>
      <c r="GD3" s="148" t="str">
        <f>$D$3</f>
        <v>M</v>
      </c>
      <c r="GE3" s="148" t="str">
        <f>$E$3</f>
        <v>E</v>
      </c>
      <c r="GF3" s="148" t="str">
        <f>$F$3</f>
        <v>V</v>
      </c>
      <c r="GG3" s="148" t="str">
        <f>$G$3</f>
        <v>C</v>
      </c>
      <c r="GH3" s="148" t="s">
        <v>342</v>
      </c>
      <c r="GI3" s="148" t="str">
        <f>$I$3</f>
        <v>L</v>
      </c>
      <c r="GJ3" s="148" t="str">
        <f>$J$3</f>
        <v>R</v>
      </c>
      <c r="GK3" s="148" t="str">
        <f>$K$3</f>
        <v>P</v>
      </c>
      <c r="GL3" s="148" t="s">
        <v>343</v>
      </c>
      <c r="GM3" s="148" t="str">
        <f>$I$3</f>
        <v>L</v>
      </c>
      <c r="GN3" s="148" t="str">
        <f>$J$3</f>
        <v>R</v>
      </c>
      <c r="GO3" s="148" t="str">
        <f>$K$3</f>
        <v>P</v>
      </c>
      <c r="GP3" s="148" t="str">
        <f>$M$3</f>
        <v>Coût base</v>
      </c>
      <c r="GQ3" s="156" t="str">
        <f>$N$3</f>
        <v>Règles spéciales</v>
      </c>
      <c r="GR3" s="146" t="str">
        <f t="shared" si="0"/>
        <v>Type</v>
      </c>
      <c r="GS3" s="148" t="str">
        <f t="shared" si="1"/>
        <v>Rang</v>
      </c>
      <c r="GT3" s="148" t="str">
        <f>$D$3</f>
        <v>M</v>
      </c>
      <c r="GU3" s="148" t="str">
        <f>$E$3</f>
        <v>E</v>
      </c>
      <c r="GV3" s="148" t="str">
        <f>$F$3</f>
        <v>V</v>
      </c>
      <c r="GW3" s="148" t="str">
        <f>$G$3</f>
        <v>C</v>
      </c>
      <c r="GX3" s="148" t="s">
        <v>342</v>
      </c>
      <c r="GY3" s="148" t="str">
        <f>$I$3</f>
        <v>L</v>
      </c>
      <c r="GZ3" s="148" t="str">
        <f>$J$3</f>
        <v>R</v>
      </c>
      <c r="HA3" s="148" t="str">
        <f>$K$3</f>
        <v>P</v>
      </c>
      <c r="HB3" s="148" t="s">
        <v>343</v>
      </c>
      <c r="HC3" s="148" t="str">
        <f>$I$3</f>
        <v>L</v>
      </c>
      <c r="HD3" s="148" t="str">
        <f>$J$3</f>
        <v>R</v>
      </c>
      <c r="HE3" s="148" t="str">
        <f>$K$3</f>
        <v>P</v>
      </c>
      <c r="HF3" s="148" t="str">
        <f>$M$3</f>
        <v>Coût base</v>
      </c>
      <c r="HG3" s="156" t="str">
        <f>$N$3</f>
        <v>Règles spéciales</v>
      </c>
      <c r="HH3" s="146" t="str">
        <f t="shared" si="0"/>
        <v>Type</v>
      </c>
      <c r="HI3" s="148" t="str">
        <f t="shared" si="1"/>
        <v>Rang</v>
      </c>
      <c r="HJ3" s="148" t="str">
        <f>$D$3</f>
        <v>M</v>
      </c>
      <c r="HK3" s="148" t="str">
        <f>$E$3</f>
        <v>E</v>
      </c>
      <c r="HL3" s="148" t="str">
        <f>$F$3</f>
        <v>V</v>
      </c>
      <c r="HM3" s="148" t="str">
        <f>$G$3</f>
        <v>C</v>
      </c>
      <c r="HN3" s="148" t="s">
        <v>342</v>
      </c>
      <c r="HO3" s="148" t="str">
        <f>$I$3</f>
        <v>L</v>
      </c>
      <c r="HP3" s="148" t="str">
        <f>$J$3</f>
        <v>R</v>
      </c>
      <c r="HQ3" s="148" t="str">
        <f>$K$3</f>
        <v>P</v>
      </c>
      <c r="HR3" s="148" t="s">
        <v>343</v>
      </c>
      <c r="HS3" s="148" t="str">
        <f>$I$3</f>
        <v>L</v>
      </c>
      <c r="HT3" s="148" t="str">
        <f>$J$3</f>
        <v>R</v>
      </c>
      <c r="HU3" s="148" t="str">
        <f>$K$3</f>
        <v>P</v>
      </c>
      <c r="HV3" s="148" t="str">
        <f>$M$3</f>
        <v>Coût base</v>
      </c>
      <c r="HW3" s="156" t="str">
        <f>$N$3</f>
        <v>Règles spéciales</v>
      </c>
    </row>
    <row r="4" spans="1:231" s="1" customFormat="1" ht="27.75" customHeight="1">
      <c r="A4" s="185"/>
      <c r="B4" s="232" t="str">
        <f>IF($A4="","",IF(AN4&amp;BD4&amp;BT4&amp;CJ4&amp;CZ4&amp;DP4&amp;EF4&amp;EV4&amp;FL4&amp;GB4&amp;GR4&amp;HH4="A","I",AN4&amp;BD4&amp;BT4&amp;CJ4&amp;CZ4&amp;DP4&amp;EF4&amp;EV4&amp;FL4&amp;GB4&amp;GR4&amp;HH4))</f>
        <v/>
      </c>
      <c r="C4" s="233" t="str">
        <f>IF($A4="","",AO4&amp;BE4&amp;BU4&amp;CK4&amp;DA4&amp;DQ4&amp;EG4&amp;EW4&amp;FM4&amp;GC4&amp;GS4&amp;HI4)</f>
        <v/>
      </c>
      <c r="D4" s="233" t="str">
        <f>IF($A4&lt;&gt;"",IF(AP4&lt;&gt;"",AP4,IF(BF4&lt;&gt;"",BF4,IF(BV4&lt;&gt;"",BV4,IF(CL4&lt;&gt;"",CL4,IF(DB4&lt;&gt;"",DB4,IF(DR4&lt;&gt;"",DR4,IF(EH4&lt;&gt;"",EH4,IF(EX4&lt;&gt;"",EX4,IF(FN4&lt;&gt;"",FN4,IF(GD4&lt;&gt;"",GD4,IF(GT4&lt;&gt;"",GT4,IF(HJ4&lt;&gt;"",HJ4,""))))))))))))+IF($AI4&lt;&gt;"",Règles!$B$4,0),"")</f>
        <v/>
      </c>
      <c r="E4" s="234" t="str">
        <f>IF($A4&lt;&gt;"",IF(AQ4&lt;&gt;"",AQ4,IF(BG4&lt;&gt;"",BG4,IF(BW4&lt;&gt;"",BW4,IF(CM4&lt;&gt;"",CM4,IF(DC4&lt;&gt;"",DC4,IF(DS4&lt;&gt;"",DS4,IF(EI4&lt;&gt;"",EI4,IF(EY4&lt;&gt;"",EY4,IF(FO4&lt;&gt;"",FO4,IF(GE4&lt;&gt;"",GE4,IF(GU4&lt;&gt;"",GU4,IF(HK4&lt;&gt;"",HK4,""))))))))))))+IF($AI4&lt;&gt;"",Règles!$C$4,0),"")</f>
        <v/>
      </c>
      <c r="F4" s="233" t="str">
        <f t="shared" ref="F4:G4" si="2">IF($A4="","",AR4&amp;BH4&amp;BX4&amp;CN4&amp;DD4&amp;DT4&amp;EJ4&amp;EZ4&amp;FP4&amp;GF4&amp;GV4&amp;HL4)</f>
        <v/>
      </c>
      <c r="G4" s="233" t="str">
        <f t="shared" si="2"/>
        <v/>
      </c>
      <c r="H4" s="161" t="str">
        <f>IF($A4="","",IF($AJ4&lt;&gt;"",Règles!A$7,AT4&amp;BJ4&amp;BZ4&amp;CP4&amp;DF4&amp;DV4&amp;EL4&amp;FB4&amp;FR4&amp;GH4&amp;GX4&amp;HN4))</f>
        <v/>
      </c>
      <c r="I4" s="162" t="str">
        <f>IF($A4="","",IF($AJ4&lt;&gt;"",Règles!B$7,AU4&amp;BK4&amp;CA4&amp;CQ4&amp;DG4&amp;DW4&amp;EM4&amp;FC4&amp;FS4&amp;GI4&amp;GY4&amp;HO4))</f>
        <v/>
      </c>
      <c r="J4" s="163" t="str">
        <f>IF($A4="","",IF($AJ4&lt;&gt;"",Règles!C$7,AV4&amp;BL4&amp;CB4&amp;CR4&amp;DH4&amp;DX4&amp;EN4&amp;FD4&amp;FT4&amp;GJ4&amp;GZ4&amp;HP4))</f>
        <v/>
      </c>
      <c r="K4" s="160" t="str">
        <f>IF($A4="","",IF($AJ4&lt;&gt;"",Règles!D$7,AW4&amp;BM4&amp;CC4&amp;CS4&amp;DI4&amp;DY4&amp;EO4&amp;FE4&amp;FU4&amp;GK4&amp;HA4&amp;HQ4))</f>
        <v/>
      </c>
      <c r="L4" s="126" t="str">
        <f>IF(K4&lt;&gt;"",IF(K4&gt;0,G4+K4,""),"")</f>
        <v/>
      </c>
      <c r="M4" s="232">
        <f>IF(BB4&lt;&gt;"",BB4,IF(BR4&lt;&gt;"",BR4,IF(CH4&lt;&gt;"",CH4,IF(CX4&lt;&gt;"",CX4,IF(DN4&lt;&gt;"",DN4,IF(ED4&lt;&gt;"",ED4,IF(ET4&lt;&gt;"",ET4,IF(FJ4&lt;&gt;"",FJ4,IF(FZ4&lt;&gt;"",FZ4,IF(GP4&lt;&gt;"",GP4,IF(HF4&lt;&gt;"",HF4,IF(HV4&lt;&gt;"",HV4,""))))))))))))</f>
        <v>0</v>
      </c>
      <c r="N4" s="257" t="str">
        <f>IF(A4="","",IF(BC4&amp;BS4&amp;CI4&amp;CY4&amp;DO4&amp;EE4&amp;EU4&amp;FK4&amp;GA4&amp;GQ4&amp;HG4&amp;HW4="0","",BC4&amp;BS4&amp;CI4&amp;CY4&amp;DO4&amp;EE4&amp;EU4&amp;FK4&amp;GA4&amp;GQ4&amp;HG4&amp;HW4&amp;IF(I4="Contact",IF(I5="Contact"," - Brutal",""),"")&amp;IF($AH4&lt;&gt;""," - Héros (+1 ordre)","")))</f>
        <v/>
      </c>
      <c r="O4" s="228"/>
      <c r="P4" s="228"/>
      <c r="Q4" s="229" t="str">
        <f>IF($A4=Troupes!$A$40,IF(P4&lt;&gt;"","Erreur : Unidad Vigilante déjà Sapeur - ",""),"")&amp;IF($B4="B","",IF($C4="3","",IF($AH4&lt;&gt;"","",IF($AJ4&lt;&gt;"","Erreur : équipement arme 1 - ",""))))&amp;IF($B4="B","",IF($C4="3","",IF($AH4&lt;&gt;"","",IF($AJ5&lt;&gt;"","Erreur : équipement arme 2 - ",""))))&amp;IF($B4="B",IF((13-COUNTBLANK(U4:AG4))&gt;0,"Erreur : équipement sur blindé",""),"")&amp;IF($AI4&lt;&gt;"",IF($B4&lt;&gt;"B"," - Erreur : Structure légère sur Infanterie",IF($A4=Troupes!$A$79," - Erreur : Structure Légère sur Blindé de la Faim",IF($A4=Troupes!$A$80," - Erreur : Structure Légère sur Blindé de la Faim",""))),"")&amp;IF($O4&lt;&gt;"",IF($B4&lt;&gt;"B","",IF($A4=Troupes!$A$79,"",IF($A4=Troupes!$A$80,"","Erreur : Grade sur Blindé"))),"")&amp;IF(U4&lt;&gt;"",$U$1&amp;" - ","")&amp;IF($V4&lt;&gt;"",$V$1&amp;" - ","")&amp;IF($W4&lt;&gt;"",$W$1&amp;" - ","")&amp;IF($X4&lt;&gt;"",$X$1&amp;" - ","")&amp;IF($Y4&lt;&gt;"",$Y$1&amp;" - ","")&amp;IF($Z4&lt;&gt;"",$Z$1&amp;" - ","")&amp;IF($AA4&lt;&gt;"",$AA$1&amp;" - ","")&amp;IF($AB4&lt;&gt;"",$AB$1&amp;" - ","")&amp;IF($AC4&lt;&gt;"",$AC$1&amp;" - ","")&amp;IF($AD4&lt;&gt;"",$AD$1&amp;" - ","")&amp;IF($AE4&lt;&gt;"",$AE$1&amp;" - ","")&amp;IF($AF4&lt;&gt;"",$AF$1&amp;" - ","")&amp;IF($AG4&lt;&gt;"",$AG$1&amp;" - ","")&amp;IF($AH4&lt;&gt;"",IF($B4="B","Erreur Héros sur Blindé",""),"")&amp;IF($B4="B",IF($P4&lt;&gt;"","Erreur : Spécialité sur Blindé",""),"")</f>
        <v/>
      </c>
      <c r="R4" s="230" t="str">
        <f>IF(A4&lt;&gt;"",M4+IF(P4&lt;&gt;"",1,0)+IF(O4&lt;&gt;"",O4,0)+IF(AH4&lt;&gt;"",1,0),"")</f>
        <v/>
      </c>
      <c r="S4" s="230"/>
      <c r="T4" s="228"/>
      <c r="U4" s="226"/>
      <c r="V4" s="224"/>
      <c r="W4" s="224"/>
      <c r="X4" s="224"/>
      <c r="Y4" s="224"/>
      <c r="Z4" s="224"/>
      <c r="AA4" s="224"/>
      <c r="AB4" s="224"/>
      <c r="AC4" s="224"/>
      <c r="AD4" s="224"/>
      <c r="AE4" s="224"/>
      <c r="AF4" s="224"/>
      <c r="AG4" s="225"/>
      <c r="AH4" s="228"/>
      <c r="AI4" s="226"/>
      <c r="AJ4" s="41"/>
      <c r="AK4" s="227">
        <f>IF(B4="B",0,IF(C4="1",1/3,IF(C4="2",1/2,IF(C4="3",1,0))))</f>
        <v>0</v>
      </c>
      <c r="AL4" s="231">
        <f>(13-COUNTBLANK(U4:AG4))*AK4</f>
        <v>0</v>
      </c>
      <c r="AM4" s="223" t="str">
        <f>IF(A4&lt;&gt;"",(IF(A4=Troupes!$A$30,1,0)+IF(A4=Troupes!$A$31,1,0)+IF(A4=Troupes!$A$32,1,0)+IF(A4=Troupes!$A$33,1,0))*R4,"")</f>
        <v/>
      </c>
      <c r="AN4" s="149" t="str">
        <f>IF($A4=Troupes!$A$2,Troupes!B$2,"")&amp;IF($A4=Troupes!$A$3,Troupes!B$3,"")&amp;IF($A4=Troupes!$A$4,Troupes!B$4,"")&amp;IF($A4=Troupes!$A$5,Troupes!B$5,"")&amp;IF($A4=Troupes!$A$6,Troupes!B$6,"")&amp;IF($A4=Troupes!$A$7,Troupes!B$7,"")&amp;IF($A4=Troupes!$A$8,Troupes!B$8,"")&amp;IF($A4=Troupes!$A$9,Troupes!B$9,"")&amp;IF($A4=Troupes!$A$10,Troupes!B$10,"")&amp;IF($A4=Troupes!$A$11,Troupes!B$11,"")</f>
        <v/>
      </c>
      <c r="AO4" s="150" t="str">
        <f>IF($A4=Troupes!$A$2,Troupes!C$2,"")&amp;IF($A4=Troupes!$A$3,Troupes!C$3,"")&amp;IF($A4=Troupes!$A$4,Troupes!C$4,"")&amp;IF($A4=Troupes!$A$5,Troupes!C$5,"")&amp;IF($A4=Troupes!$A$6,Troupes!C$6,"")&amp;IF($A4=Troupes!$A$7,Troupes!C$7,"")&amp;IF($A4=Troupes!$A$8,Troupes!C$8,"")&amp;IF($A4=Troupes!$A$9,Troupes!C$9,"")&amp;IF($A4=Troupes!$A$10,Troupes!C$10,"")&amp;IF($A4=Troupes!$A$11,Troupes!C$11,"")</f>
        <v/>
      </c>
      <c r="AP4" s="151" t="str">
        <f>IF($A4=Troupes!$A$2,Troupes!D$2,"")&amp;IF($A4=Troupes!$A$3,Troupes!D$3,"")&amp;IF($A4=Troupes!$A$4,Troupes!D$4,"")&amp;IF($A4=Troupes!$A$5,Troupes!D$5,"")&amp;IF($A4=Troupes!$A$6,Troupes!D$6,"")&amp;IF($A4=Troupes!$A$7,Troupes!D$7,"")&amp;IF($A4=Troupes!$A$8,Troupes!D$8,"")&amp;IF($A4=Troupes!$A$9,Troupes!D$9,"")&amp;IF($A4=Troupes!$A$10,Troupes!D$10,"")&amp;IF($A4=Troupes!$A$11,Troupes!D$11,"")</f>
        <v/>
      </c>
      <c r="AQ4" s="151" t="str">
        <f>IF($A4=Troupes!$A$2,Troupes!E$2,"")&amp;IF($A4=Troupes!$A$3,Troupes!E$3,"")&amp;IF($A4=Troupes!$A$4,Troupes!E$4,"")&amp;IF($A4=Troupes!$A$5,Troupes!E$5,"")&amp;IF($A4=Troupes!$A$6,Troupes!E$6,"")&amp;IF($A4=Troupes!$A$7,Troupes!E$7,"")&amp;IF($A4=Troupes!$A$8,Troupes!E$8,"")&amp;IF($A4=Troupes!$A$9,Troupes!E$9,"")&amp;IF($A4=Troupes!$A$10,Troupes!E$10,"")&amp;IF($A4=Troupes!$A$11,Troupes!E$11,"")</f>
        <v/>
      </c>
      <c r="AR4" s="151" t="str">
        <f>IF($A4=Troupes!$A$2,Troupes!F$2,"")&amp;IF($A4=Troupes!$A$3,Troupes!F$3,"")&amp;IF($A4=Troupes!$A$4,Troupes!F$4,"")&amp;IF($A4=Troupes!$A$5,Troupes!F$5,"")&amp;IF($A4=Troupes!$A$6,Troupes!F$6,"")&amp;IF($A4=Troupes!$A$7,Troupes!F$7,"")&amp;IF($A4=Troupes!$A$8,Troupes!F$8,"")&amp;IF($A4=Troupes!$A$9,Troupes!F$9,"")&amp;IF($A4=Troupes!$A$10,Troupes!F$10,"")&amp;IF($A4=Troupes!$A$11,Troupes!F$11,"")</f>
        <v/>
      </c>
      <c r="AS4" s="151" t="str">
        <f>IF($A4=Troupes!$A$2,Troupes!G$2,"")&amp;IF($A4=Troupes!$A$3,Troupes!G$3,"")&amp;IF($A4=Troupes!$A$4,Troupes!G$4,"")&amp;IF($A4=Troupes!$A$5,Troupes!G$5,"")&amp;IF($A4=Troupes!$A$6,Troupes!G$6,"")&amp;IF($A4=Troupes!$A$7,Troupes!G$7,"")&amp;IF($A4=Troupes!$A$8,Troupes!G$8,"")&amp;IF($A4=Troupes!$A$9,Troupes!G$9,"")&amp;IF($A4=Troupes!$A$10,Troupes!G$10,"")&amp;IF($A4=Troupes!$A$11,Troupes!G$11,"")</f>
        <v/>
      </c>
      <c r="AT4" s="151" t="str">
        <f>IF($A4=Troupes!$A$2,Troupes!H$2,"")&amp;IF($A4=Troupes!$A$3,Troupes!H$3,"")&amp;IF($A4=Troupes!$A$4,Troupes!H$4,"")&amp;IF($A4=Troupes!$A$5,Troupes!H$5,"")&amp;IF($A4=Troupes!$A$6,Troupes!H$6,"")&amp;IF($A4=Troupes!$A$7,Troupes!H$7,"")&amp;IF($A4=Troupes!$A$8,Troupes!H$8,"")&amp;IF($A4=Troupes!$A$9,Troupes!H$9,"")&amp;IF($A4=Troupes!$A$10,Troupes!H$10,"")&amp;IF($A4=Troupes!$A$11,Troupes!H$11,"")</f>
        <v/>
      </c>
      <c r="AU4" s="151" t="str">
        <f>IF($A4=Troupes!$A$2,Troupes!I$2,"")&amp;IF($A4=Troupes!$A$3,Troupes!I$3,"")&amp;IF($A4=Troupes!$A$4,Troupes!I$4,"")&amp;IF($A4=Troupes!$A$5,Troupes!I$5,"")&amp;IF($A4=Troupes!$A$6,Troupes!I$6,"")&amp;IF($A4=Troupes!$A$7,Troupes!I$7,"")&amp;IF($A4=Troupes!$A$8,Troupes!I$8,"")&amp;IF($A4=Troupes!$A$9,Troupes!I$9,"")&amp;IF($A4=Troupes!$A$10,Troupes!I$10,"")&amp;IF($A4=Troupes!$A$11,Troupes!I$11,"")</f>
        <v/>
      </c>
      <c r="AV4" s="151" t="str">
        <f>IF($A4=Troupes!$A$2,Troupes!J$2,"")&amp;IF($A4=Troupes!$A$3,Troupes!J$3,"")&amp;IF($A4=Troupes!$A$4,Troupes!J$4,"")&amp;IF($A4=Troupes!$A$5,Troupes!J$5,"")&amp;IF($A4=Troupes!$A$6,Troupes!J$6,"")&amp;IF($A4=Troupes!$A$7,Troupes!J$7,"")&amp;IF($A4=Troupes!$A$8,Troupes!J$8,"")&amp;IF($A4=Troupes!$A$9,Troupes!J$9,"")&amp;IF($A4=Troupes!$A$10,Troupes!J$10,"")&amp;IF($A4=Troupes!$A$11,Troupes!J$11,"")</f>
        <v/>
      </c>
      <c r="AW4" s="151" t="str">
        <f>IF($A4=Troupes!$A$2,Troupes!K$2,"")&amp;IF($A4=Troupes!$A$3,Troupes!K$3,"")&amp;IF($A4=Troupes!$A$4,Troupes!K$4,"")&amp;IF($A4=Troupes!$A$5,Troupes!K$5,"")&amp;IF($A4=Troupes!$A$6,Troupes!K$6,"")&amp;IF($A4=Troupes!$A$7,Troupes!K$7,"")&amp;IF($A4=Troupes!$A$8,Troupes!K$8,"")&amp;IF($A4=Troupes!$A$9,Troupes!K$9,"")&amp;IF($A4=Troupes!$A$10,Troupes!K$10,"")&amp;IF($A4=Troupes!$A$11,Troupes!K$11,"")</f>
        <v/>
      </c>
      <c r="AX4" s="151" t="str">
        <f>IF($A4=Troupes!$A$2,Troupes!L$2,"")&amp;IF($A4=Troupes!$A$3,Troupes!L$3,"")&amp;IF($A4=Troupes!$A$4,Troupes!L$4,"")&amp;IF($A4=Troupes!$A$5,Troupes!L$5,"")&amp;IF($A4=Troupes!$A$6,Troupes!L$6,"")&amp;IF($A4=Troupes!$A$7,Troupes!L$7,"")&amp;IF($A4=Troupes!$A$8,Troupes!L$8,"")&amp;IF($A4=Troupes!$A$9,Troupes!L$9,"")&amp;IF($A4=Troupes!$A$10,Troupes!L$10,"")&amp;IF($A4=Troupes!$A$11,Troupes!L$11,"")</f>
        <v/>
      </c>
      <c r="AY4" s="151" t="str">
        <f>IF($A4=Troupes!$A$2,Troupes!M$2,"")&amp;IF($A4=Troupes!$A$3,Troupes!M$3,"")&amp;IF($A4=Troupes!$A$4,Troupes!M$4,"")&amp;IF($A4=Troupes!$A$5,Troupes!M$5,"")&amp;IF($A4=Troupes!$A$6,Troupes!M$6,"")&amp;IF($A4=Troupes!$A$7,Troupes!M$7,"")&amp;IF($A4=Troupes!$A$8,Troupes!M$8,"")&amp;IF($A4=Troupes!$A$9,Troupes!M$9,"")&amp;IF($A4=Troupes!$A$10,Troupes!M$10,"")&amp;IF($A4=Troupes!$A$11,Troupes!M$11,"")</f>
        <v/>
      </c>
      <c r="AZ4" s="151" t="str">
        <f>IF($A4=Troupes!$A$2,Troupes!N$2,"")&amp;IF($A4=Troupes!$A$3,Troupes!N$3,"")&amp;IF($A4=Troupes!$A$4,Troupes!N$4,"")&amp;IF($A4=Troupes!$A$5,Troupes!N$5,"")&amp;IF($A4=Troupes!$A$6,Troupes!N$6,"")&amp;IF($A4=Troupes!$A$7,Troupes!N$7,"")&amp;IF($A4=Troupes!$A$8,Troupes!N$8,"")&amp;IF($A4=Troupes!$A$9,Troupes!N$9,"")&amp;IF($A4=Troupes!$A$10,Troupes!N$10,"")&amp;IF($A4=Troupes!$A$11,Troupes!N$11,"")</f>
        <v/>
      </c>
      <c r="BA4" s="151" t="str">
        <f>IF($A4=Troupes!$A$2,Troupes!O$2,"")&amp;IF($A4=Troupes!$A$3,Troupes!O$3,"")&amp;IF($A4=Troupes!$A$4,Troupes!O$4,"")&amp;IF($A4=Troupes!$A$5,Troupes!O$5,"")&amp;IF($A4=Troupes!$A$6,Troupes!O$6,"")&amp;IF($A4=Troupes!$A$7,Troupes!O$7,"")&amp;IF($A4=Troupes!$A$8,Troupes!O$8,"")&amp;IF($A4=Troupes!$A$9,Troupes!O$9,"")&amp;IF($A4=Troupes!$A$10,Troupes!O$10,"")&amp;IF($A4=Troupes!$A$11,Troupes!O$11,"")</f>
        <v/>
      </c>
      <c r="BB4" s="151" t="str">
        <f>IF($A4=Troupes!$A$2,Troupes!P$2,"")&amp;IF($A4=Troupes!$A$3,Troupes!P$3,"")&amp;IF($A4=Troupes!$A$4,Troupes!P$4,"")&amp;IF($A4=Troupes!$A$5,Troupes!P$5,"")&amp;IF($A4=Troupes!$A$6,Troupes!P$6,"")&amp;IF($A4=Troupes!$A$7,Troupes!P$7,"")&amp;IF($A4=Troupes!$A$8,Troupes!P$8,"")&amp;IF($A4=Troupes!$A$9,Troupes!P$9,"")&amp;IF($A4=Troupes!$A$10,Troupes!P$10,"")&amp;IF($A4=Troupes!$A$11,Troupes!P$11,"")</f>
        <v/>
      </c>
      <c r="BC4" s="157" t="str">
        <f>IF($A4=Troupes!$A$2,Troupes!Q$2,"")&amp;IF($A4=Troupes!$A$3,Troupes!Q$3,"")&amp;IF($A4=Troupes!$A$4,Troupes!Q$4,"")&amp;IF($A4=Troupes!$A$5,Troupes!Q$5,"")&amp;IF($A4=Troupes!$A$6,Troupes!Q$6,"")&amp;IF($A4=Troupes!$A$7,Troupes!Q$7,"")&amp;IF($A4=Troupes!$A$8,Troupes!Q$8,"")&amp;IF($A4=Troupes!$A$9,Troupes!Q$9,"")&amp;IF($A4=Troupes!$A$10,Troupes!Q$10,"")&amp;IF($A4=Troupes!$A$11,Troupes!Q$11,"")</f>
        <v/>
      </c>
      <c r="BD4" s="149" t="str">
        <f>IF($A4=Troupes!$A$12,Troupes!B$12,"")&amp;IF($A4=Troupes!$A$13,Troupes!B$13,"")&amp;IF($A4=Troupes!$A$14,Troupes!B$14,"")&amp;IF($A4=Troupes!$A$15,Troupes!B$15,"")&amp;IF($A4=Troupes!$A$16,Troupes!B$16,"")&amp;IF($A4=Troupes!$A$17,Troupes!B$17,"")&amp;IF($A4=Troupes!$A$18,Troupes!B$18,"")&amp;IF($A4=Troupes!$A$19,Troupes!B$19,"")&amp;IF($A4=Troupes!$A$20,Troupes!B$20,"")&amp;IF($A4=Troupes!$A$21,Troupes!B$21,"")</f>
        <v/>
      </c>
      <c r="BE4" s="150" t="str">
        <f>IF($A4=Troupes!$A$12,Troupes!C$12,"")&amp;IF($A4=Troupes!$A$13,Troupes!C$13,"")&amp;IF($A4=Troupes!$A$14,Troupes!C$14,"")&amp;IF($A4=Troupes!$A$15,Troupes!C$15,"")&amp;IF($A4=Troupes!$A$16,Troupes!C$16,"")&amp;IF($A4=Troupes!$A$17,Troupes!C$17,"")&amp;IF($A4=Troupes!$A$18,Troupes!C$18,"")&amp;IF($A4=Troupes!$A$19,Troupes!C$19,"")&amp;IF($A4=Troupes!$A$20,Troupes!C$20,"")&amp;IF($A4=Troupes!$A$21,Troupes!C$21,"")</f>
        <v/>
      </c>
      <c r="BF4" s="151" t="str">
        <f>IF($A4=Troupes!$A$12,Troupes!D$12,"")&amp;IF($A4=Troupes!$A$13,Troupes!D$13,"")&amp;IF($A4=Troupes!$A$14,Troupes!D$14,"")&amp;IF($A4=Troupes!$A$15,Troupes!D$15,"")&amp;IF($A4=Troupes!$A$16,Troupes!D$16,"")&amp;IF($A4=Troupes!$A$17,Troupes!D$17,"")&amp;IF($A4=Troupes!$A$18,Troupes!D$18,"")&amp;IF($A4=Troupes!$A$19,Troupes!D$19,"")&amp;IF($A4=Troupes!$A$20,Troupes!D$20,"")&amp;IF($A4=Troupes!$A$21,Troupes!D$21,"")</f>
        <v/>
      </c>
      <c r="BG4" s="151" t="str">
        <f>IF($A4=Troupes!$A$12,Troupes!E$12,"")&amp;IF($A4=Troupes!$A$13,Troupes!E$13,"")&amp;IF($A4=Troupes!$A$14,Troupes!E$14,"")&amp;IF($A4=Troupes!$A$15,Troupes!E$15,"")&amp;IF($A4=Troupes!$A$16,Troupes!E$16,"")&amp;IF($A4=Troupes!$A$17,Troupes!E$17,"")&amp;IF($A4=Troupes!$A$18,Troupes!E$18,"")&amp;IF($A4=Troupes!$A$19,Troupes!E$19,"")&amp;IF($A4=Troupes!$A$20,Troupes!E$20,"")&amp;IF($A4=Troupes!$A$21,Troupes!E$21,"")</f>
        <v/>
      </c>
      <c r="BH4" s="151" t="str">
        <f>IF($A4=Troupes!$A$12,Troupes!F$12,"")&amp;IF($A4=Troupes!$A$13,Troupes!F$13,"")&amp;IF($A4=Troupes!$A$14,Troupes!F$14,"")&amp;IF($A4=Troupes!$A$15,Troupes!F$15,"")&amp;IF($A4=Troupes!$A$16,Troupes!F$16,"")&amp;IF($A4=Troupes!$A$17,Troupes!F$17,"")&amp;IF($A4=Troupes!$A$18,Troupes!F$18,"")&amp;IF($A4=Troupes!$A$19,Troupes!F$19,"")&amp;IF($A4=Troupes!$A$20,Troupes!F$20,"")&amp;IF($A4=Troupes!$A$21,Troupes!F$21,"")</f>
        <v/>
      </c>
      <c r="BI4" s="151" t="str">
        <f>IF($A4=Troupes!$A$12,Troupes!G$12,"")&amp;IF($A4=Troupes!$A$13,Troupes!G$13,"")&amp;IF($A4=Troupes!$A$14,Troupes!G$14,"")&amp;IF($A4=Troupes!$A$15,Troupes!G$15,"")&amp;IF($A4=Troupes!$A$16,Troupes!G$16,"")&amp;IF($A4=Troupes!$A$17,Troupes!G$17,"")&amp;IF($A4=Troupes!$A$18,Troupes!G$18,"")&amp;IF($A4=Troupes!$A$19,Troupes!G$19,"")&amp;IF($A4=Troupes!$A$20,Troupes!G$20,"")&amp;IF($A4=Troupes!$A$21,Troupes!G$21,"")</f>
        <v/>
      </c>
      <c r="BJ4" s="151" t="str">
        <f>IF($A4=Troupes!$A$12,Troupes!H$12,"")&amp;IF($A4=Troupes!$A$13,Troupes!H$13,"")&amp;IF($A4=Troupes!$A$14,Troupes!H$14,"")&amp;IF($A4=Troupes!$A$15,Troupes!H$15,"")&amp;IF($A4=Troupes!$A$16,Troupes!H$16,"")&amp;IF($A4=Troupes!$A$17,Troupes!H$17,"")&amp;IF($A4=Troupes!$A$18,Troupes!H$18,"")&amp;IF($A4=Troupes!$A$19,Troupes!H$19,"")&amp;IF($A4=Troupes!$A$20,Troupes!H$20,"")&amp;IF($A4=Troupes!$A$21,Troupes!H$21,"")</f>
        <v/>
      </c>
      <c r="BK4" s="151" t="str">
        <f>IF($A4=Troupes!$A$12,Troupes!I$12,"")&amp;IF($A4=Troupes!$A$13,Troupes!I$13,"")&amp;IF($A4=Troupes!$A$14,Troupes!I$14,"")&amp;IF($A4=Troupes!$A$15,Troupes!I$15,"")&amp;IF($A4=Troupes!$A$16,Troupes!I$16,"")&amp;IF($A4=Troupes!$A$17,Troupes!I$17,"")&amp;IF($A4=Troupes!$A$18,Troupes!I$18,"")&amp;IF($A4=Troupes!$A$19,Troupes!I$19,"")&amp;IF($A4=Troupes!$A$20,Troupes!I$20,"")&amp;IF($A4=Troupes!$A$21,Troupes!I$21,"")</f>
        <v/>
      </c>
      <c r="BL4" s="151" t="str">
        <f>IF($A4=Troupes!$A$12,Troupes!J$12,"")&amp;IF($A4=Troupes!$A$13,Troupes!J$13,"")&amp;IF($A4=Troupes!$A$14,Troupes!J$14,"")&amp;IF($A4=Troupes!$A$15,Troupes!J$15,"")&amp;IF($A4=Troupes!$A$16,Troupes!J$16,"")&amp;IF($A4=Troupes!$A$17,Troupes!J$17,"")&amp;IF($A4=Troupes!$A$18,Troupes!J$18,"")&amp;IF($A4=Troupes!$A$19,Troupes!J$19,"")&amp;IF($A4=Troupes!$A$20,Troupes!J$20,"")&amp;IF($A4=Troupes!$A$21,Troupes!J$21,"")</f>
        <v/>
      </c>
      <c r="BM4" s="151" t="str">
        <f>IF($A4=Troupes!$A$12,Troupes!K$12,"")&amp;IF($A4=Troupes!$A$13,Troupes!K$13,"")&amp;IF($A4=Troupes!$A$14,Troupes!K$14,"")&amp;IF($A4=Troupes!$A$15,Troupes!K$15,"")&amp;IF($A4=Troupes!$A$16,Troupes!K$16,"")&amp;IF($A4=Troupes!$A$17,Troupes!K$17,"")&amp;IF($A4=Troupes!$A$18,Troupes!K$18,"")&amp;IF($A4=Troupes!$A$19,Troupes!K$19,"")&amp;IF($A4=Troupes!$A$20,Troupes!K$20,"")&amp;IF($A4=Troupes!$A$21,Troupes!K$21,"")</f>
        <v/>
      </c>
      <c r="BN4" s="151" t="str">
        <f>IF($A4=Troupes!$A$12,Troupes!L$12,"")&amp;IF($A4=Troupes!$A$13,Troupes!L$13,"")&amp;IF($A4=Troupes!$A$14,Troupes!L$14,"")&amp;IF($A4=Troupes!$A$15,Troupes!L$15,"")&amp;IF($A4=Troupes!$A$16,Troupes!L$16,"")&amp;IF($A4=Troupes!$A$17,Troupes!L$17,"")&amp;IF($A4=Troupes!$A$18,Troupes!L$18,"")&amp;IF($A4=Troupes!$A$19,Troupes!L$19,"")&amp;IF($A4=Troupes!$A$20,Troupes!L$20,"")&amp;IF($A4=Troupes!$A$21,Troupes!L$21,"")</f>
        <v/>
      </c>
      <c r="BO4" s="151" t="str">
        <f>IF($A4=Troupes!$A$12,Troupes!M$12,"")&amp;IF($A4=Troupes!$A$13,Troupes!M$13,"")&amp;IF($A4=Troupes!$A$14,Troupes!M$14,"")&amp;IF($A4=Troupes!$A$15,Troupes!M$15,"")&amp;IF($A4=Troupes!$A$16,Troupes!M$16,"")&amp;IF($A4=Troupes!$A$17,Troupes!M$17,"")&amp;IF($A4=Troupes!$A$18,Troupes!M$18,"")&amp;IF($A4=Troupes!$A$19,Troupes!M$19,"")&amp;IF($A4=Troupes!$A$20,Troupes!M$20,"")&amp;IF($A4=Troupes!$A$21,Troupes!M$21,"")</f>
        <v/>
      </c>
      <c r="BP4" s="151" t="str">
        <f>IF($A4=Troupes!$A$12,Troupes!N$12,"")&amp;IF($A4=Troupes!$A$13,Troupes!N$13,"")&amp;IF($A4=Troupes!$A$14,Troupes!N$14,"")&amp;IF($A4=Troupes!$A$15,Troupes!N$15,"")&amp;IF($A4=Troupes!$A$16,Troupes!N$16,"")&amp;IF($A4=Troupes!$A$17,Troupes!N$17,"")&amp;IF($A4=Troupes!$A$18,Troupes!N$18,"")&amp;IF($A4=Troupes!$A$19,Troupes!N$19,"")&amp;IF($A4=Troupes!$A$20,Troupes!N$20,"")&amp;IF($A4=Troupes!$A$21,Troupes!N$21,"")</f>
        <v/>
      </c>
      <c r="BQ4" s="151" t="str">
        <f>IF($A4=Troupes!$A$12,Troupes!O$12,"")&amp;IF($A4=Troupes!$A$13,Troupes!O$13,"")&amp;IF($A4=Troupes!$A$14,Troupes!O$14,"")&amp;IF($A4=Troupes!$A$15,Troupes!O$15,"")&amp;IF($A4=Troupes!$A$16,Troupes!O$16,"")&amp;IF($A4=Troupes!$A$17,Troupes!O$17,"")&amp;IF($A4=Troupes!$A$18,Troupes!O$18,"")&amp;IF($A4=Troupes!$A$19,Troupes!O$19,"")&amp;IF($A4=Troupes!$A$20,Troupes!O$20,"")&amp;IF($A4=Troupes!$A$21,Troupes!O$21,"")</f>
        <v/>
      </c>
      <c r="BR4" s="151" t="str">
        <f>IF($A4=Troupes!$A$12,Troupes!P$12,"")&amp;IF($A4=Troupes!$A$13,Troupes!P$13,"")&amp;IF($A4=Troupes!$A$14,Troupes!P$14,"")&amp;IF($A4=Troupes!$A$15,Troupes!P$15,"")&amp;IF($A4=Troupes!$A$16,Troupes!P$16,"")&amp;IF($A4=Troupes!$A$17,Troupes!P$17,"")&amp;IF($A4=Troupes!$A$18,Troupes!P$18,"")&amp;IF($A4=Troupes!$A$19,Troupes!P$19,"")&amp;IF($A4=Troupes!$A$20,Troupes!P$20,"")&amp;IF($A4=Troupes!$A$21,Troupes!P$21,"")</f>
        <v/>
      </c>
      <c r="BS4" s="157" t="str">
        <f>IF($A4=Troupes!$A$12,Troupes!Q$12,"")&amp;IF($A4=Troupes!$A$13,Troupes!Q$13,"")&amp;IF($A4=Troupes!$A$14,Troupes!Q$14,"")&amp;IF($A4=Troupes!$A$15,Troupes!Q$15,"")&amp;IF($A4=Troupes!$A$16,Troupes!Q$16,"")&amp;IF($A4=Troupes!$A$17,Troupes!Q$17,"")&amp;IF($A4=Troupes!$A$18,Troupes!Q$18,"")&amp;IF($A4=Troupes!$A$19,Troupes!Q$19,"")&amp;IF($A4=Troupes!$A$20,Troupes!Q$20,"")&amp;IF($A4=Troupes!$A$21,Troupes!Q$21,"")</f>
        <v/>
      </c>
      <c r="BT4" s="149" t="str">
        <f>IF($A4=Troupes!$A$22,Troupes!B$22,"")&amp;IF($A4=Troupes!$A$23,Troupes!B$23,"")&amp;IF($A4=Troupes!$A$24,Troupes!B$24,"")&amp;IF($A4=Troupes!$A$25,Troupes!B$25,"")&amp;IF($A4=Troupes!$A$26,Troupes!B$26,"")&amp;IF($A4=Troupes!$A$27,Troupes!B$27,"")&amp;IF($A4=Troupes!$A$28,Troupes!B$28,"")&amp;IF($A4=Troupes!$A$29,Troupes!B$29,"")&amp;IF($A4=Troupes!$A$30,Troupes!B$30,"")&amp;IF($A4=Troupes!$A$31,Troupes!B$31,"")</f>
        <v/>
      </c>
      <c r="BU4" s="150" t="str">
        <f>IF($A4=Troupes!$A$22,Troupes!C$22,"")&amp;IF($A4=Troupes!$A$23,Troupes!C$23,"")&amp;IF($A4=Troupes!$A$24,Troupes!C$24,"")&amp;IF($A4=Troupes!$A$25,Troupes!C$25,"")&amp;IF($A4=Troupes!$A$26,Troupes!C$26,"")&amp;IF($A4=Troupes!$A$27,Troupes!C$27,"")&amp;IF($A4=Troupes!$A$28,Troupes!C$28,"")&amp;IF($A4=Troupes!$A$29,Troupes!C$29,"")&amp;IF($A4=Troupes!$A$30,Troupes!C$30,"")&amp;IF($A4=Troupes!$A$31,Troupes!C$31,"")</f>
        <v/>
      </c>
      <c r="BV4" s="151" t="str">
        <f>IF($A4=Troupes!$A$22,Troupes!D$22,"")&amp;IF($A4=Troupes!$A$23,Troupes!D$23,"")&amp;IF($A4=Troupes!$A$24,Troupes!D$24,"")&amp;IF($A4=Troupes!$A$25,Troupes!D$25,"")&amp;IF($A4=Troupes!$A$26,Troupes!D$26,"")&amp;IF($A4=Troupes!$A$27,Troupes!D$27,"")&amp;IF($A4=Troupes!$A$28,Troupes!D$28,"")&amp;IF($A4=Troupes!$A$29,Troupes!D$29,"")&amp;IF($A4=Troupes!$A$30,Troupes!D$30,"")&amp;IF($A4=Troupes!$A$31,Troupes!D$31,"")</f>
        <v/>
      </c>
      <c r="BW4" s="151" t="str">
        <f>IF($A4=Troupes!$A$22,Troupes!E$22,"")&amp;IF($A4=Troupes!$A$23,Troupes!E$23,"")&amp;IF($A4=Troupes!$A$24,Troupes!E$24,"")&amp;IF($A4=Troupes!$A$25,Troupes!E$25,"")&amp;IF($A4=Troupes!$A$26,Troupes!E$26,"")&amp;IF($A4=Troupes!$A$27,Troupes!E$27,"")&amp;IF($A4=Troupes!$A$28,Troupes!E$28,"")&amp;IF($A4=Troupes!$A$29,Troupes!E$29,"")&amp;IF($A4=Troupes!$A$30,Troupes!E$30,"")&amp;IF($A4=Troupes!$A$31,Troupes!E$31,"")</f>
        <v/>
      </c>
      <c r="BX4" s="151" t="str">
        <f>IF($A4=Troupes!$A$22,Troupes!F$22,"")&amp;IF($A4=Troupes!$A$23,Troupes!F$23,"")&amp;IF($A4=Troupes!$A$24,Troupes!F$24,"")&amp;IF($A4=Troupes!$A$25,Troupes!F$25,"")&amp;IF($A4=Troupes!$A$26,Troupes!F$26,"")&amp;IF($A4=Troupes!$A$27,Troupes!F$27,"")&amp;IF($A4=Troupes!$A$28,Troupes!F$28,"")&amp;IF($A4=Troupes!$A$29,Troupes!F$29,"")&amp;IF($A4=Troupes!$A$30,Troupes!F$30,"")&amp;IF($A4=Troupes!$A$31,Troupes!F$31,"")</f>
        <v/>
      </c>
      <c r="BY4" s="151" t="str">
        <f>IF($A4=Troupes!$A$22,Troupes!G$22,"")&amp;IF($A4=Troupes!$A$23,Troupes!G$23,"")&amp;IF($A4=Troupes!$A$24,Troupes!G$24,"")&amp;IF($A4=Troupes!$A$25,Troupes!G$25,"")&amp;IF($A4=Troupes!$A$26,Troupes!G$26,"")&amp;IF($A4=Troupes!$A$27,Troupes!G$27,"")&amp;IF($A4=Troupes!$A$28,Troupes!G$28,"")&amp;IF($A4=Troupes!$A$29,Troupes!G$29,"")&amp;IF($A4=Troupes!$A$30,Troupes!G$30,"")&amp;IF($A4=Troupes!$A$31,Troupes!G$31,"")</f>
        <v/>
      </c>
      <c r="BZ4" s="151" t="str">
        <f>IF($A4=Troupes!$A$22,Troupes!H$22,"")&amp;IF($A4=Troupes!$A$23,Troupes!H$23,"")&amp;IF($A4=Troupes!$A$24,Troupes!H$24,"")&amp;IF($A4=Troupes!$A$25,Troupes!H$25,"")&amp;IF($A4=Troupes!$A$26,Troupes!H$26,"")&amp;IF($A4=Troupes!$A$27,Troupes!H$27,"")&amp;IF($A4=Troupes!$A$28,Troupes!H$28,"")&amp;IF($A4=Troupes!$A$29,Troupes!H$29,"")&amp;IF($A4=Troupes!$A$30,Troupes!H$30,"")&amp;IF($A4=Troupes!$A$31,Troupes!H$31,"")</f>
        <v/>
      </c>
      <c r="CA4" s="151" t="str">
        <f>IF($A4=Troupes!$A$22,Troupes!I$22,"")&amp;IF($A4=Troupes!$A$23,Troupes!I$23,"")&amp;IF($A4=Troupes!$A$24,Troupes!I$24,"")&amp;IF($A4=Troupes!$A$25,Troupes!I$25,"")&amp;IF($A4=Troupes!$A$26,Troupes!I$26,"")&amp;IF($A4=Troupes!$A$27,Troupes!I$27,"")&amp;IF($A4=Troupes!$A$28,Troupes!I$28,"")&amp;IF($A4=Troupes!$A$29,Troupes!I$29,"")&amp;IF($A4=Troupes!$A$30,Troupes!I$30,"")&amp;IF($A4=Troupes!$A$31,Troupes!I$31,"")</f>
        <v/>
      </c>
      <c r="CB4" s="151" t="str">
        <f>IF($A4=Troupes!$A$22,Troupes!J$22,"")&amp;IF($A4=Troupes!$A$23,Troupes!J$23,"")&amp;IF($A4=Troupes!$A$24,Troupes!J$24,"")&amp;IF($A4=Troupes!$A$25,Troupes!J$25,"")&amp;IF($A4=Troupes!$A$26,Troupes!J$26,"")&amp;IF($A4=Troupes!$A$27,Troupes!J$27,"")&amp;IF($A4=Troupes!$A$28,Troupes!J$28,"")&amp;IF($A4=Troupes!$A$29,Troupes!J$29,"")&amp;IF($A4=Troupes!$A$30,Troupes!J$30,"")&amp;IF($A4=Troupes!$A$31,Troupes!J$31,"")</f>
        <v/>
      </c>
      <c r="CC4" s="151" t="str">
        <f>IF($A4=Troupes!$A$22,Troupes!K$22,"")&amp;IF($A4=Troupes!$A$23,Troupes!K$23,"")&amp;IF($A4=Troupes!$A$24,Troupes!K$24,"")&amp;IF($A4=Troupes!$A$25,Troupes!K$25,"")&amp;IF($A4=Troupes!$A$26,Troupes!K$26,"")&amp;IF($A4=Troupes!$A$27,Troupes!K$27,"")&amp;IF($A4=Troupes!$A$28,Troupes!K$28,"")&amp;IF($A4=Troupes!$A$29,Troupes!K$29,"")&amp;IF($A4=Troupes!$A$30,Troupes!K$30,"")&amp;IF($A4=Troupes!$A$31,Troupes!K$31,"")</f>
        <v/>
      </c>
      <c r="CD4" s="151" t="str">
        <f>IF($A4=Troupes!$A$22,Troupes!L$22,"")&amp;IF($A4=Troupes!$A$23,Troupes!L$23,"")&amp;IF($A4=Troupes!$A$24,Troupes!L$24,"")&amp;IF($A4=Troupes!$A$25,Troupes!L$25,"")&amp;IF($A4=Troupes!$A$26,Troupes!L$26,"")&amp;IF($A4=Troupes!$A$27,Troupes!L$27,"")&amp;IF($A4=Troupes!$A$28,Troupes!L$28,"")&amp;IF($A4=Troupes!$A$29,Troupes!L$29,"")&amp;IF($A4=Troupes!$A$30,Troupes!L$30,"")&amp;IF($A4=Troupes!$A$31,Troupes!L$31,"")</f>
        <v/>
      </c>
      <c r="CE4" s="151" t="str">
        <f>IF($A4=Troupes!$A$22,Troupes!M$22,"")&amp;IF($A4=Troupes!$A$23,Troupes!M$23,"")&amp;IF($A4=Troupes!$A$24,Troupes!M$24,"")&amp;IF($A4=Troupes!$A$25,Troupes!M$25,"")&amp;IF($A4=Troupes!$A$26,Troupes!M$26,"")&amp;IF($A4=Troupes!$A$27,Troupes!M$27,"")&amp;IF($A4=Troupes!$A$28,Troupes!M$28,"")&amp;IF($A4=Troupes!$A$29,Troupes!M$29,"")&amp;IF($A4=Troupes!$A$30,Troupes!M$30,"")&amp;IF($A4=Troupes!$A$31,Troupes!M$31,"")</f>
        <v/>
      </c>
      <c r="CF4" s="151" t="str">
        <f>IF($A4=Troupes!$A$22,Troupes!N$22,"")&amp;IF($A4=Troupes!$A$23,Troupes!N$23,"")&amp;IF($A4=Troupes!$A$24,Troupes!N$24,"")&amp;IF($A4=Troupes!$A$25,Troupes!N$25,"")&amp;IF($A4=Troupes!$A$26,Troupes!N$26,"")&amp;IF($A4=Troupes!$A$27,Troupes!N$27,"")&amp;IF($A4=Troupes!$A$28,Troupes!N$28,"")&amp;IF($A4=Troupes!$A$29,Troupes!N$29,"")&amp;IF($A4=Troupes!$A$30,Troupes!N$30,"")&amp;IF($A4=Troupes!$A$31,Troupes!N$31,"")</f>
        <v/>
      </c>
      <c r="CG4" s="151" t="str">
        <f>IF($A4=Troupes!$A$22,Troupes!O$22,"")&amp;IF($A4=Troupes!$A$23,Troupes!O$23,"")&amp;IF($A4=Troupes!$A$24,Troupes!O$24,"")&amp;IF($A4=Troupes!$A$25,Troupes!O$25,"")&amp;IF($A4=Troupes!$A$26,Troupes!O$26,"")&amp;IF($A4=Troupes!$A$27,Troupes!O$27,"")&amp;IF($A4=Troupes!$A$28,Troupes!O$28,"")&amp;IF($A4=Troupes!$A$29,Troupes!O$29,"")&amp;IF($A4=Troupes!$A$30,Troupes!O$30,"")&amp;IF($A4=Troupes!$A$31,Troupes!O$31,"")</f>
        <v/>
      </c>
      <c r="CH4" s="151" t="str">
        <f>IF($A4=Troupes!$A$22,Troupes!P$22,"")&amp;IF($A4=Troupes!$A$23,Troupes!P$23,"")&amp;IF($A4=Troupes!$A$24,Troupes!P$24,"")&amp;IF($A4=Troupes!$A$25,Troupes!P$25,"")&amp;IF($A4=Troupes!$A$26,Troupes!P$26,"")&amp;IF($A4=Troupes!$A$27,Troupes!P$27,"")&amp;IF($A4=Troupes!$A$28,Troupes!P$28,"")&amp;IF($A4=Troupes!$A$29,Troupes!P$29,"")&amp;IF($A4=Troupes!$A$30,Troupes!P$30,"")&amp;IF($A4=Troupes!$A$31,Troupes!P$31,"")</f>
        <v/>
      </c>
      <c r="CI4" s="157" t="str">
        <f>IF($A4=Troupes!$A$22,Troupes!Q$22,"")&amp;IF($A4=Troupes!$A$23,Troupes!Q$23,"")&amp;IF($A4=Troupes!$A$24,Troupes!Q$24,"")&amp;IF($A4=Troupes!$A$25,Troupes!Q$25,"")&amp;IF($A4=Troupes!$A$26,Troupes!Q$26,"")&amp;IF($A4=Troupes!$A$27,Troupes!Q$27,"")&amp;IF($A4=Troupes!$A$28,Troupes!Q$28,"")&amp;IF($A4=Troupes!$A$29,Troupes!Q$29,"")&amp;IF($A4=Troupes!$A$30,Troupes!Q$30,"")&amp;IF($A4=Troupes!$A$31,Troupes!Q$31,"")</f>
        <v/>
      </c>
      <c r="CJ4" s="151" t="str">
        <f>IF($A4=Troupes!$A$32,Troupes!B$32,"")&amp;IF($A4=Troupes!$A$33,Troupes!B$33,"")&amp;IF($A4=Troupes!$A$34,Troupes!B$34,"")&amp;IF($A4=Troupes!$A$35,Troupes!B$35,"")&amp;IF($A4=Troupes!$A$36,Troupes!B$36,"")&amp;IF($A4=Troupes!$A$37,Troupes!B$37,"")&amp;IF($A4=Troupes!$A$38,Troupes!B$38,"")&amp;IF($A4=Troupes!$A$39,Troupes!B$39,"")&amp;IF($A4=Troupes!$A$40,Troupes!B$40,"")&amp;IF($A4=Troupes!$A$41,Troupes!B$41,"")</f>
        <v/>
      </c>
      <c r="CK4" s="150" t="str">
        <f>IF($A4=Troupes!$A$32,Troupes!C$32,"")&amp;IF($A4=Troupes!$A$33,Troupes!C$33,"")&amp;IF($A4=Troupes!$A$34,Troupes!C$34,"")&amp;IF($A4=Troupes!$A$35,Troupes!C$35,"")&amp;IF($A4=Troupes!$A$36,Troupes!C$36,"")&amp;IF($A4=Troupes!$A$37,Troupes!C$37,"")&amp;IF($A4=Troupes!$A$38,Troupes!C$38,"")&amp;IF($A4=Troupes!$A$39,Troupes!C$39,"")&amp;IF($A4=Troupes!$A$40,Troupes!C$40,"")&amp;IF($A4=Troupes!$A$41,Troupes!C$41,"")</f>
        <v/>
      </c>
      <c r="CL4" s="151" t="str">
        <f>IF($A4=Troupes!$A$32,Troupes!D$32,"")&amp;IF($A4=Troupes!$A$33,Troupes!D$33,"")&amp;IF($A4=Troupes!$A$34,Troupes!D$34,"")&amp;IF($A4=Troupes!$A$35,Troupes!D$35,"")&amp;IF($A4=Troupes!$A$36,Troupes!D$36,"")&amp;IF($A4=Troupes!$A$37,Troupes!D$37,"")&amp;IF($A4=Troupes!$A$38,Troupes!D$38,"")&amp;IF($A4=Troupes!$A$39,Troupes!D$39,"")&amp;IF($A4=Troupes!$A$40,Troupes!D$40,"")&amp;IF($A4=Troupes!$A$41,Troupes!D$41,"")</f>
        <v/>
      </c>
      <c r="CM4" s="151" t="str">
        <f>IF($A4=Troupes!$A$32,Troupes!E$32,"")&amp;IF($A4=Troupes!$A$33,Troupes!E$33,"")&amp;IF($A4=Troupes!$A$34,Troupes!E$34,"")&amp;IF($A4=Troupes!$A$35,Troupes!E$35,"")&amp;IF($A4=Troupes!$A$36,Troupes!E$36,"")&amp;IF($A4=Troupes!$A$37,Troupes!E$37,"")&amp;IF($A4=Troupes!$A$38,Troupes!E$38,"")&amp;IF($A4=Troupes!$A$39,Troupes!E$39,"")&amp;IF($A4=Troupes!$A$40,Troupes!E$40,"")&amp;IF($A4=Troupes!$A$41,Troupes!E$41,"")</f>
        <v/>
      </c>
      <c r="CN4" s="151" t="str">
        <f>IF($A4=Troupes!$A$32,Troupes!F$32,"")&amp;IF($A4=Troupes!$A$33,Troupes!F$33,"")&amp;IF($A4=Troupes!$A$34,Troupes!F$34,"")&amp;IF($A4=Troupes!$A$35,Troupes!F$35,"")&amp;IF($A4=Troupes!$A$36,Troupes!F$36,"")&amp;IF($A4=Troupes!$A$37,Troupes!F$37,"")&amp;IF($A4=Troupes!$A$38,Troupes!F$38,"")&amp;IF($A4=Troupes!$A$39,Troupes!F$39,"")&amp;IF($A4=Troupes!$A$40,Troupes!F$40,"")&amp;IF($A4=Troupes!$A$41,Troupes!F$41,"")</f>
        <v/>
      </c>
      <c r="CO4" s="151" t="str">
        <f>IF($A4=Troupes!$A$32,Troupes!G$32,"")&amp;IF($A4=Troupes!$A$33,Troupes!G$33,"")&amp;IF($A4=Troupes!$A$34,Troupes!G$34,"")&amp;IF($A4=Troupes!$A$35,Troupes!G$35,"")&amp;IF($A4=Troupes!$A$36,Troupes!G$36,"")&amp;IF($A4=Troupes!$A$37,Troupes!G$37,"")&amp;IF($A4=Troupes!$A$38,Troupes!G$38,"")&amp;IF($A4=Troupes!$A$39,Troupes!G$39,"")&amp;IF($A4=Troupes!$A$40,Troupes!G$40,"")&amp;IF($A4=Troupes!$A$41,Troupes!G$41,"")</f>
        <v/>
      </c>
      <c r="CP4" s="151" t="str">
        <f>IF($A4=Troupes!$A$32,Troupes!H$32,"")&amp;IF($A4=Troupes!$A$33,Troupes!H$33,"")&amp;IF($A4=Troupes!$A$34,Troupes!H$34,"")&amp;IF($A4=Troupes!$A$35,Troupes!H$35,"")&amp;IF($A4=Troupes!$A$36,Troupes!H$36,"")&amp;IF($A4=Troupes!$A$37,Troupes!H$37,"")&amp;IF($A4=Troupes!$A$38,Troupes!H$38,"")&amp;IF($A4=Troupes!$A$39,Troupes!H$39,"")&amp;IF($A4=Troupes!$A$40,Troupes!H$40,"")&amp;IF($A4=Troupes!$A$41,Troupes!H$41,"")</f>
        <v/>
      </c>
      <c r="CQ4" s="151" t="str">
        <f>IF($A4=Troupes!$A$32,Troupes!I$32,"")&amp;IF($A4=Troupes!$A$33,Troupes!I$33,"")&amp;IF($A4=Troupes!$A$34,Troupes!I$34,"")&amp;IF($A4=Troupes!$A$35,Troupes!I$35,"")&amp;IF($A4=Troupes!$A$36,Troupes!I$36,"")&amp;IF($A4=Troupes!$A$37,Troupes!I$37,"")&amp;IF($A4=Troupes!$A$38,Troupes!I$38,"")&amp;IF($A4=Troupes!$A$39,Troupes!I$39,"")&amp;IF($A4=Troupes!$A$40,Troupes!I$40,"")&amp;IF($A4=Troupes!$A$41,Troupes!I$41,"")</f>
        <v/>
      </c>
      <c r="CR4" s="151" t="str">
        <f>IF($A4=Troupes!$A$32,Troupes!J$32,"")&amp;IF($A4=Troupes!$A$33,Troupes!J$33,"")&amp;IF($A4=Troupes!$A$34,Troupes!J$34,"")&amp;IF($A4=Troupes!$A$35,Troupes!J$35,"")&amp;IF($A4=Troupes!$A$36,Troupes!J$36,"")&amp;IF($A4=Troupes!$A$37,Troupes!J$37,"")&amp;IF($A4=Troupes!$A$38,Troupes!J$38,"")&amp;IF($A4=Troupes!$A$39,Troupes!J$39,"")&amp;IF($A4=Troupes!$A$40,Troupes!J$40,"")&amp;IF($A4=Troupes!$A$41,Troupes!J$41,"")</f>
        <v/>
      </c>
      <c r="CS4" s="151" t="str">
        <f>IF($A4=Troupes!$A$32,Troupes!K$32,"")&amp;IF($A4=Troupes!$A$33,Troupes!K$33,"")&amp;IF($A4=Troupes!$A$34,Troupes!K$34,"")&amp;IF($A4=Troupes!$A$35,Troupes!K$35,"")&amp;IF($A4=Troupes!$A$36,Troupes!K$36,"")&amp;IF($A4=Troupes!$A$37,Troupes!K$37,"")&amp;IF($A4=Troupes!$A$38,Troupes!K$38,"")&amp;IF($A4=Troupes!$A$39,Troupes!K$39,"")&amp;IF($A4=Troupes!$A$40,Troupes!K$40,"")&amp;IF($A4=Troupes!$A$41,Troupes!K$41,"")</f>
        <v/>
      </c>
      <c r="CT4" s="151" t="str">
        <f>IF($A4=Troupes!$A$32,Troupes!L$32,"")&amp;IF($A4=Troupes!$A$33,Troupes!L$33,"")&amp;IF($A4=Troupes!$A$34,Troupes!L$34,"")&amp;IF($A4=Troupes!$A$35,Troupes!L$35,"")&amp;IF($A4=Troupes!$A$36,Troupes!L$36,"")&amp;IF($A4=Troupes!$A$37,Troupes!L$37,"")&amp;IF($A4=Troupes!$A$38,Troupes!L$38,"")&amp;IF($A4=Troupes!$A$39,Troupes!L$39,"")&amp;IF($A4=Troupes!$A$40,Troupes!L$40,"")&amp;IF($A4=Troupes!$A$41,Troupes!L$41,"")</f>
        <v/>
      </c>
      <c r="CU4" s="151" t="str">
        <f>IF($A4=Troupes!$A$32,Troupes!M$32,"")&amp;IF($A4=Troupes!$A$33,Troupes!M$33,"")&amp;IF($A4=Troupes!$A$34,Troupes!M$34,"")&amp;IF($A4=Troupes!$A$35,Troupes!M$35,"")&amp;IF($A4=Troupes!$A$36,Troupes!M$36,"")&amp;IF($A4=Troupes!$A$37,Troupes!M$37,"")&amp;IF($A4=Troupes!$A$38,Troupes!M$38,"")&amp;IF($A4=Troupes!$A$39,Troupes!M$39,"")&amp;IF($A4=Troupes!$A$40,Troupes!M$40,"")&amp;IF($A4=Troupes!$A$41,Troupes!M$41,"")</f>
        <v/>
      </c>
      <c r="CV4" s="151" t="str">
        <f>IF($A4=Troupes!$A$32,Troupes!N$32,"")&amp;IF($A4=Troupes!$A$33,Troupes!N$33,"")&amp;IF($A4=Troupes!$A$34,Troupes!N$34,"")&amp;IF($A4=Troupes!$A$35,Troupes!N$35,"")&amp;IF($A4=Troupes!$A$36,Troupes!N$36,"")&amp;IF($A4=Troupes!$A$37,Troupes!N$37,"")&amp;IF($A4=Troupes!$A$38,Troupes!N$38,"")&amp;IF($A4=Troupes!$A$39,Troupes!N$39,"")&amp;IF($A4=Troupes!$A$40,Troupes!N$40,"")&amp;IF($A4=Troupes!$A$41,Troupes!N$41,"")</f>
        <v/>
      </c>
      <c r="CW4" s="151" t="str">
        <f>IF($A4=Troupes!$A$32,Troupes!O$32,"")&amp;IF($A4=Troupes!$A$33,Troupes!O$33,"")&amp;IF($A4=Troupes!$A$34,Troupes!O$34,"")&amp;IF($A4=Troupes!$A$35,Troupes!O$35,"")&amp;IF($A4=Troupes!$A$36,Troupes!O$36,"")&amp;IF($A4=Troupes!$A$37,Troupes!O$37,"")&amp;IF($A4=Troupes!$A$38,Troupes!O$38,"")&amp;IF($A4=Troupes!$A$39,Troupes!O$39,"")&amp;IF($A4=Troupes!$A$40,Troupes!O$40,"")&amp;IF($A4=Troupes!$A$41,Troupes!O$41,"")</f>
        <v/>
      </c>
      <c r="CX4" s="151" t="str">
        <f>IF($A4=Troupes!$A$32,Troupes!P$32,"")&amp;IF($A4=Troupes!$A$33,Troupes!P$33,"")&amp;IF($A4=Troupes!$A$34,Troupes!P$34,"")&amp;IF($A4=Troupes!$A$35,Troupes!P$35,"")&amp;IF($A4=Troupes!$A$36,Troupes!P$36,"")&amp;IF($A4=Troupes!$A$37,Troupes!P$37,"")&amp;IF($A4=Troupes!$A$38,Troupes!P$38,"")&amp;IF($A4=Troupes!$A$39,Troupes!P$39,"")&amp;IF($A4=Troupes!$A$40,Troupes!P$40,"")&amp;IF($A4=Troupes!$A$41,Troupes!P$41,"")</f>
        <v/>
      </c>
      <c r="CY4" s="157" t="str">
        <f>IF($A4=Troupes!$A$32,Troupes!Q$32,"")&amp;IF($A4=Troupes!$A$33,Troupes!Q$33,"")&amp;IF($A4=Troupes!$A$34,Troupes!Q$34,"")&amp;IF($A4=Troupes!$A$35,Troupes!Q$35,"")&amp;IF($A4=Troupes!$A$36,Troupes!Q$36,"")&amp;IF($A4=Troupes!$A$37,Troupes!Q$37,"")&amp;IF($A4=Troupes!$A$38,Troupes!Q$38,"")&amp;IF($A4=Troupes!$A$39,Troupes!Q$39,"")&amp;IF($A4=Troupes!$A$40,Troupes!Q$40,"")&amp;IF($A4=Troupes!$A$41,Troupes!Q$41,"")</f>
        <v/>
      </c>
      <c r="CZ4" s="149" t="str">
        <f>IF($A4=Troupes!$A$42,Troupes!B$42,"")&amp;IF($A4=Troupes!$A$43,Troupes!B$43,"")&amp;IF($A4=Troupes!$A$44,Troupes!B$44,"")&amp;IF($A4=Troupes!$A$45,Troupes!B$45,"")&amp;IF($A4=Troupes!$A$46,Troupes!B$46,"")&amp;IF($A4=Troupes!$A$47,Troupes!B$47,"")&amp;IF($A4=Troupes!$A$48,Troupes!B$48,"")&amp;IF($A4=Troupes!$A$49,Troupes!B$49,"")&amp;IF($A4=Troupes!$A$50,Troupes!B$50,"")&amp;IF($A4=Troupes!$A$51,Troupes!B$51,"")</f>
        <v/>
      </c>
      <c r="DA4" s="150" t="str">
        <f>IF($A4=Troupes!$A$42,Troupes!C$42,"")&amp;IF($A4=Troupes!$A$43,Troupes!C$43,"")&amp;IF($A4=Troupes!$A$44,Troupes!C$44,"")&amp;IF($A4=Troupes!$A$45,Troupes!C$45,"")&amp;IF($A4=Troupes!$A$46,Troupes!C$46,"")&amp;IF($A4=Troupes!$A$47,Troupes!C$47,"")&amp;IF($A4=Troupes!$A$48,Troupes!C$48,"")&amp;IF($A4=Troupes!$A$49,Troupes!C$49,"")&amp;IF($A4=Troupes!$A$50,Troupes!C$50,"")&amp;IF($A4=Troupes!$A$51,Troupes!C$51,"")</f>
        <v/>
      </c>
      <c r="DB4" s="151" t="str">
        <f>IF($A4=Troupes!$A$42,Troupes!D$42,"")&amp;IF($A4=Troupes!$A$43,Troupes!D$43,"")&amp;IF($A4=Troupes!$A$44,Troupes!D$44,"")&amp;IF($A4=Troupes!$A$45,Troupes!D$45,"")&amp;IF($A4=Troupes!$A$46,Troupes!D$46,"")&amp;IF($A4=Troupes!$A$47,Troupes!D$47,"")&amp;IF($A4=Troupes!$A$48,Troupes!D$48,"")&amp;IF($A4=Troupes!$A$49,Troupes!D$49,"")&amp;IF($A4=Troupes!$A$50,Troupes!D$50,"")&amp;IF($A4=Troupes!$A$51,Troupes!D$51,"")</f>
        <v/>
      </c>
      <c r="DC4" s="151" t="str">
        <f>IF($A4=Troupes!$A$42,Troupes!E$42,"")&amp;IF($A4=Troupes!$A$43,Troupes!E$43,"")&amp;IF($A4=Troupes!$A$44,Troupes!E$44,"")&amp;IF($A4=Troupes!$A$45,Troupes!E$45,"")&amp;IF($A4=Troupes!$A$46,Troupes!E$46,"")&amp;IF($A4=Troupes!$A$47,Troupes!E$47,"")&amp;IF($A4=Troupes!$A$48,Troupes!E$48,"")&amp;IF($A4=Troupes!$A$49,Troupes!E$49,"")&amp;IF($A4=Troupes!$A$50,Troupes!E$50,"")&amp;IF($A4=Troupes!$A$51,Troupes!E$51,"")</f>
        <v/>
      </c>
      <c r="DD4" s="151" t="str">
        <f>IF($A4=Troupes!$A$42,Troupes!F$42,"")&amp;IF($A4=Troupes!$A$43,Troupes!F$43,"")&amp;IF($A4=Troupes!$A$44,Troupes!F$44,"")&amp;IF($A4=Troupes!$A$45,Troupes!F$45,"")&amp;IF($A4=Troupes!$A$46,Troupes!F$46,"")&amp;IF($A4=Troupes!$A$47,Troupes!F$47,"")&amp;IF($A4=Troupes!$A$48,Troupes!F$48,"")&amp;IF($A4=Troupes!$A$49,Troupes!F$49,"")&amp;IF($A4=Troupes!$A$50,Troupes!F$50,"")&amp;IF($A4=Troupes!$A$51,Troupes!F$51,"")</f>
        <v/>
      </c>
      <c r="DE4" s="151" t="str">
        <f>IF($A4=Troupes!$A$42,Troupes!G$42,"")&amp;IF($A4=Troupes!$A$43,Troupes!G$43,"")&amp;IF($A4=Troupes!$A$44,Troupes!G$44,"")&amp;IF($A4=Troupes!$A$45,Troupes!G$45,"")&amp;IF($A4=Troupes!$A$46,Troupes!G$46,"")&amp;IF($A4=Troupes!$A$47,Troupes!G$47,"")&amp;IF($A4=Troupes!$A$48,Troupes!G$48,"")&amp;IF($A4=Troupes!$A$49,Troupes!G$49,"")&amp;IF($A4=Troupes!$A$50,Troupes!G$50,"")&amp;IF($A4=Troupes!$A$51,Troupes!G$51,"")</f>
        <v/>
      </c>
      <c r="DF4" s="151" t="str">
        <f>IF($A4=Troupes!$A$42,Troupes!H$42,"")&amp;IF($A4=Troupes!$A$43,Troupes!H$43,"")&amp;IF($A4=Troupes!$A$44,Troupes!H$44,"")&amp;IF($A4=Troupes!$A$45,Troupes!H$45,"")&amp;IF($A4=Troupes!$A$46,Troupes!H$46,"")&amp;IF($A4=Troupes!$A$47,Troupes!H$47,"")&amp;IF($A4=Troupes!$A$48,Troupes!H$48,"")&amp;IF($A4=Troupes!$A$49,Troupes!H$49,"")&amp;IF($A4=Troupes!$A$50,Troupes!H$50,"")&amp;IF($A4=Troupes!$A$51,Troupes!H$51,"")</f>
        <v/>
      </c>
      <c r="DG4" s="151" t="str">
        <f>IF($A4=Troupes!$A$42,Troupes!I$42,"")&amp;IF($A4=Troupes!$A$43,Troupes!I$43,"")&amp;IF($A4=Troupes!$A$44,Troupes!I$44,"")&amp;IF($A4=Troupes!$A$45,Troupes!I$45,"")&amp;IF($A4=Troupes!$A$46,Troupes!I$46,"")&amp;IF($A4=Troupes!$A$47,Troupes!I$47,"")&amp;IF($A4=Troupes!$A$48,Troupes!I$48,"")&amp;IF($A4=Troupes!$A$49,Troupes!I$49,"")&amp;IF($A4=Troupes!$A$50,Troupes!I$50,"")&amp;IF($A4=Troupes!$A$51,Troupes!I$51,"")</f>
        <v/>
      </c>
      <c r="DH4" s="151" t="str">
        <f>IF($A4=Troupes!$A$42,Troupes!J$42,"")&amp;IF($A4=Troupes!$A$43,Troupes!J$43,"")&amp;IF($A4=Troupes!$A$44,Troupes!J$44,"")&amp;IF($A4=Troupes!$A$45,Troupes!J$45,"")&amp;IF($A4=Troupes!$A$46,Troupes!J$46,"")&amp;IF($A4=Troupes!$A$47,Troupes!J$47,"")&amp;IF($A4=Troupes!$A$48,Troupes!J$48,"")&amp;IF($A4=Troupes!$A$49,Troupes!J$49,"")&amp;IF($A4=Troupes!$A$50,Troupes!J$50,"")&amp;IF($A4=Troupes!$A$51,Troupes!J$51,"")</f>
        <v/>
      </c>
      <c r="DI4" s="151" t="str">
        <f>IF($A4=Troupes!$A$42,Troupes!K$42,"")&amp;IF($A4=Troupes!$A$43,Troupes!K$43,"")&amp;IF($A4=Troupes!$A$44,Troupes!K$44,"")&amp;IF($A4=Troupes!$A$45,Troupes!K$45,"")&amp;IF($A4=Troupes!$A$46,Troupes!K$46,"")&amp;IF($A4=Troupes!$A$47,Troupes!K$47,"")&amp;IF($A4=Troupes!$A$48,Troupes!K$48,"")&amp;IF($A4=Troupes!$A$49,Troupes!K$49,"")&amp;IF($A4=Troupes!$A$50,Troupes!K$50,"")&amp;IF($A4=Troupes!$A$51,Troupes!K$51,"")</f>
        <v/>
      </c>
      <c r="DJ4" s="151" t="str">
        <f>IF($A4=Troupes!$A$42,Troupes!L$42,"")&amp;IF($A4=Troupes!$A$43,Troupes!L$43,"")&amp;IF($A4=Troupes!$A$44,Troupes!L$44,"")&amp;IF($A4=Troupes!$A$45,Troupes!L$45,"")&amp;IF($A4=Troupes!$A$46,Troupes!L$46,"")&amp;IF($A4=Troupes!$A$47,Troupes!L$47,"")&amp;IF($A4=Troupes!$A$48,Troupes!L$48,"")&amp;IF($A4=Troupes!$A$49,Troupes!L$49,"")&amp;IF($A4=Troupes!$A$50,Troupes!L$50,"")&amp;IF($A4=Troupes!$A$51,Troupes!L$51,"")</f>
        <v/>
      </c>
      <c r="DK4" s="151" t="str">
        <f>IF($A4=Troupes!$A$42,Troupes!M$42,"")&amp;IF($A4=Troupes!$A$43,Troupes!M$43,"")&amp;IF($A4=Troupes!$A$44,Troupes!M$44,"")&amp;IF($A4=Troupes!$A$45,Troupes!M$45,"")&amp;IF($A4=Troupes!$A$46,Troupes!M$46,"")&amp;IF($A4=Troupes!$A$47,Troupes!M$47,"")&amp;IF($A4=Troupes!$A$48,Troupes!M$48,"")&amp;IF($A4=Troupes!$A$49,Troupes!M$49,"")&amp;IF($A4=Troupes!$A$50,Troupes!M$50,"")&amp;IF($A4=Troupes!$A$51,Troupes!M$51,"")</f>
        <v/>
      </c>
      <c r="DL4" s="151" t="str">
        <f>IF($A4=Troupes!$A$42,Troupes!N$42,"")&amp;IF($A4=Troupes!$A$43,Troupes!N$43,"")&amp;IF($A4=Troupes!$A$44,Troupes!N$44,"")&amp;IF($A4=Troupes!$A$45,Troupes!N$45,"")&amp;IF($A4=Troupes!$A$46,Troupes!N$46,"")&amp;IF($A4=Troupes!$A$47,Troupes!N$47,"")&amp;IF($A4=Troupes!$A$48,Troupes!N$48,"")&amp;IF($A4=Troupes!$A$49,Troupes!N$49,"")&amp;IF($A4=Troupes!$A$50,Troupes!N$50,"")&amp;IF($A4=Troupes!$A$51,Troupes!N$51,"")</f>
        <v/>
      </c>
      <c r="DM4" s="151" t="str">
        <f>IF($A4=Troupes!$A$42,Troupes!O$42,"")&amp;IF($A4=Troupes!$A$43,Troupes!O$43,"")&amp;IF($A4=Troupes!$A$44,Troupes!O$44,"")&amp;IF($A4=Troupes!$A$45,Troupes!O$45,"")&amp;IF($A4=Troupes!$A$46,Troupes!O$46,"")&amp;IF($A4=Troupes!$A$47,Troupes!O$47,"")&amp;IF($A4=Troupes!$A$48,Troupes!O$48,"")&amp;IF($A4=Troupes!$A$49,Troupes!O$49,"")&amp;IF($A4=Troupes!$A$50,Troupes!O$50,"")&amp;IF($A4=Troupes!$A$51,Troupes!O$51,"")</f>
        <v/>
      </c>
      <c r="DN4" s="151" t="str">
        <f>IF($A4=Troupes!$A$42,Troupes!P$42,"")&amp;IF($A4=Troupes!$A$43,Troupes!P$43,"")&amp;IF($A4=Troupes!$A$44,Troupes!P$44,"")&amp;IF($A4=Troupes!$A$45,Troupes!P$45,"")&amp;IF($A4=Troupes!$A$46,Troupes!P$46,"")&amp;IF($A4=Troupes!$A$47,Troupes!P$47,"")&amp;IF($A4=Troupes!$A$48,Troupes!P$48,"")&amp;IF($A4=Troupes!$A$49,Troupes!P$49,"")&amp;IF($A4=Troupes!$A$50,Troupes!P$50,"")&amp;IF($A4=Troupes!$A$51,Troupes!P$51,"")</f>
        <v/>
      </c>
      <c r="DO4" s="157" t="str">
        <f>IF($A4=Troupes!$A$42,Troupes!Q$42,"")&amp;IF($A4=Troupes!$A$43,Troupes!Q$43,"")&amp;IF($A4=Troupes!$A$44,Troupes!Q$44,"")&amp;IF($A4=Troupes!$A$45,Troupes!Q$45,"")&amp;IF($A4=Troupes!$A$46,Troupes!Q$46,"")&amp;IF($A4=Troupes!$A$47,Troupes!Q$47,"")&amp;IF($A4=Troupes!$A$48,Troupes!Q$48,"")&amp;IF($A4=Troupes!$A$49,Troupes!Q$49,"")&amp;IF($A4=Troupes!$A$50,Troupes!Q$50,"")&amp;IF($A4=Troupes!$A$51,Troupes!Q$51,"")</f>
        <v/>
      </c>
      <c r="DP4" s="174" t="str">
        <f>IF($A4=Troupes!$A$52,Troupes!B$52,IF($A4=Troupes!$A$53,Troupes!B$53,IF($A4=Troupes!$A$54,Troupes!B$54,IF($A4=Troupes!$A$55,Troupes!B$55,IF($A4=Troupes!$A$56,Troupes!B$56,IF($A4=Troupes!$A$57,Troupes!B$57,IF($A4=Troupes!$A$58,Troupes!B$58,IF($A4=Troupes!$A$59,Troupes!B$59,IF($A4=Troupes!$A$60,Troupes!B$60,IF($A4=Troupes!$A$61,Troupes!B$61,""))))))))))</f>
        <v/>
      </c>
      <c r="DQ4" s="150" t="str">
        <f>IF($A4=Troupes!$A$52,Troupes!C$52,IF($A4=Troupes!$A$53,Troupes!C$53,IF($A4=Troupes!$A$54,Troupes!C$54,IF($A4=Troupes!$A$55,Troupes!C$55,IF($A4=Troupes!$A$56,Troupes!C$56,IF($A4=Troupes!$A$57,Troupes!C$57,IF($A4=Troupes!$A$58,Troupes!C$58,IF($A4=Troupes!$A$59,Troupes!C$59,IF($A4=Troupes!$A$60,Troupes!C$60,IF($A4=Troupes!$A$61,Troupes!C$61,""))))))))))</f>
        <v/>
      </c>
      <c r="DR4" s="175" t="str">
        <f>IF($A4=Troupes!$A$52,Troupes!D$52,IF($A4=Troupes!$A$53,Troupes!D$53,IF($A4=Troupes!$A$54,Troupes!D$54,IF($A4=Troupes!$A$55,Troupes!D$55,IF($A4=Troupes!$A$56,Troupes!D$56,IF($A4=Troupes!$A$57,Troupes!D$57,IF($A4=Troupes!$A$58,Troupes!D$58,IF($A4=Troupes!$A$59,Troupes!D$59,IF($A4=Troupes!$A$60,Troupes!D$60,IF($A4=Troupes!$A$61,Troupes!D$61,""))))))))))</f>
        <v/>
      </c>
      <c r="DS4" s="175" t="str">
        <f>IF($A4=Troupes!$A$52,Troupes!E$52,IF($A4=Troupes!$A$53,Troupes!E$53,IF($A4=Troupes!$A$54,Troupes!E$54,IF($A4=Troupes!$A$55,Troupes!E$55,IF($A4=Troupes!$A$56,Troupes!E$56,IF($A4=Troupes!$A$57,Troupes!E$57,IF($A4=Troupes!$A$58,Troupes!E$58,IF($A4=Troupes!$A$59,Troupes!E$59,IF($A4=Troupes!$A$60,Troupes!E$60,IF($A4=Troupes!$A$61,Troupes!E$61,""))))))))))</f>
        <v/>
      </c>
      <c r="DT4" s="175" t="str">
        <f>IF($A4=Troupes!$A$52,Troupes!F$52,IF($A4=Troupes!$A$53,Troupes!F$53,IF($A4=Troupes!$A$54,Troupes!F$54,IF($A4=Troupes!$A$55,Troupes!F$55,IF($A4=Troupes!$A$56,Troupes!F$56,IF($A4=Troupes!$A$57,Troupes!F$57,IF($A4=Troupes!$A$58,Troupes!F$58,IF($A4=Troupes!$A$59,Troupes!F$59,IF($A4=Troupes!$A$60,Troupes!F$60,IF($A4=Troupes!$A$61,Troupes!F$61,""))))))))))</f>
        <v/>
      </c>
      <c r="DU4" s="175" t="str">
        <f>IF($A4=Troupes!$A$52,Troupes!G$52,IF($A4=Troupes!$A$53,Troupes!G$53,IF($A4=Troupes!$A$54,Troupes!G$54,IF($A4=Troupes!$A$55,Troupes!G$55,IF($A4=Troupes!$A$56,Troupes!G$56,IF($A4=Troupes!$A$57,Troupes!G$57,IF($A4=Troupes!$A$58,Troupes!G$58,IF($A4=Troupes!$A$59,Troupes!G$59,IF($A4=Troupes!$A$60,Troupes!G$60,IF($A4=Troupes!$A$61,Troupes!G$61,""))))))))))</f>
        <v/>
      </c>
      <c r="DV4" s="175" t="str">
        <f>IF($A4=Troupes!$A$52,Troupes!H$52,IF($A4=Troupes!$A$53,Troupes!H$53,IF($A4=Troupes!$A$54,Troupes!H$54,IF($A4=Troupes!$A$55,Troupes!H$55,IF($A4=Troupes!$A$56,Troupes!H$56,IF($A4=Troupes!$A$57,Troupes!H$57,IF($A4=Troupes!$A$58,Troupes!H$58,IF($A4=Troupes!$A$59,Troupes!H$59,IF($A4=Troupes!$A$60,Troupes!H$60,IF($A4=Troupes!$A$61,Troupes!H$61,""))))))))))</f>
        <v/>
      </c>
      <c r="DW4" s="175" t="str">
        <f>IF($A4=Troupes!$A$52,Troupes!I$52,IF($A4=Troupes!$A$53,Troupes!I$53,IF($A4=Troupes!$A$54,Troupes!I$54,IF($A4=Troupes!$A$55,Troupes!I$55,IF($A4=Troupes!$A$56,Troupes!I$56,IF($A4=Troupes!$A$57,Troupes!I$57,IF($A4=Troupes!$A$58,Troupes!I$58,IF($A4=Troupes!$A$59,Troupes!I$59,IF($A4=Troupes!$A$60,Troupes!I$60,IF($A4=Troupes!$A$61,Troupes!I$61,""))))))))))</f>
        <v/>
      </c>
      <c r="DX4" s="175" t="str">
        <f>IF($A4=Troupes!$A$52,Troupes!J$52,IF($A4=Troupes!$A$53,Troupes!J$53,IF($A4=Troupes!$A$54,Troupes!J$54,IF($A4=Troupes!$A$55,Troupes!J$55,IF($A4=Troupes!$A$56,Troupes!J$56,IF($A4=Troupes!$A$57,Troupes!J$57,IF($A4=Troupes!$A$58,Troupes!J$58,IF($A4=Troupes!$A$59,Troupes!J$59,IF($A4=Troupes!$A$60,Troupes!J$60,IF($A4=Troupes!$A$61,Troupes!J$61,""))))))))))</f>
        <v/>
      </c>
      <c r="DY4" s="175" t="str">
        <f>IF($A4=Troupes!$A$52,Troupes!K$52,IF($A4=Troupes!$A$53,Troupes!K$53,IF($A4=Troupes!$A$54,Troupes!K$54,IF($A4=Troupes!$A$55,Troupes!K$55,IF($A4=Troupes!$A$56,Troupes!K$56,IF($A4=Troupes!$A$57,Troupes!K$57,IF($A4=Troupes!$A$58,Troupes!K$58,IF($A4=Troupes!$A$59,Troupes!K$59,IF($A4=Troupes!$A$60,Troupes!K$60,IF($A4=Troupes!$A$61,Troupes!K$61,""))))))))))</f>
        <v/>
      </c>
      <c r="DZ4" s="175" t="str">
        <f>IF($A4=Troupes!$A$52,Troupes!L$52,IF($A4=Troupes!$A$53,Troupes!L$53,IF($A4=Troupes!$A$54,Troupes!L$54,IF($A4=Troupes!$A$55,Troupes!L$55,IF($A4=Troupes!$A$56,Troupes!L$56,IF($A4=Troupes!$A$57,Troupes!L$57,IF($A4=Troupes!$A$58,Troupes!L$58,IF($A4=Troupes!$A$59,Troupes!L$59,IF($A4=Troupes!$A$60,Troupes!L$60,IF($A4=Troupes!$A$61,Troupes!L$61,""))))))))))</f>
        <v/>
      </c>
      <c r="EA4" s="175" t="str">
        <f>IF($A4=Troupes!$A$52,Troupes!M$52,IF($A4=Troupes!$A$53,Troupes!M$53,IF($A4=Troupes!$A$54,Troupes!M$54,IF($A4=Troupes!$A$55,Troupes!M$55,IF($A4=Troupes!$A$56,Troupes!M$56,IF($A4=Troupes!$A$57,Troupes!M$57,IF($A4=Troupes!$A$58,Troupes!M$58,IF($A4=Troupes!$A$59,Troupes!M$59,IF($A4=Troupes!$A$60,Troupes!M$60,IF($A4=Troupes!$A$61,Troupes!M$61,""))))))))))</f>
        <v/>
      </c>
      <c r="EB4" s="175" t="str">
        <f>IF($A4=Troupes!$A$52,Troupes!N$52,IF($A4=Troupes!$A$53,Troupes!N$53,IF($A4=Troupes!$A$54,Troupes!N$54,IF($A4=Troupes!$A$55,Troupes!N$55,IF($A4=Troupes!$A$56,Troupes!N$56,IF($A4=Troupes!$A$57,Troupes!N$57,IF($A4=Troupes!$A$58,Troupes!N$58,IF($A4=Troupes!$A$59,Troupes!N$59,IF($A4=Troupes!$A$60,Troupes!N$60,IF($A4=Troupes!$A$61,Troupes!N$61,""))))))))))</f>
        <v/>
      </c>
      <c r="EC4" s="175" t="str">
        <f>IF($A4=Troupes!$A$52,Troupes!O$52,IF($A4=Troupes!$A$53,Troupes!O$53,IF($A4=Troupes!$A$54,Troupes!O$54,IF($A4=Troupes!$A$55,Troupes!O$55,IF($A4=Troupes!$A$56,Troupes!O$56,IF($A4=Troupes!$A$57,Troupes!O$57,IF($A4=Troupes!$A$58,Troupes!O$58,IF($A4=Troupes!$A$59,Troupes!O$59,IF($A4=Troupes!$A$60,Troupes!O$60,IF($A4=Troupes!$A$61,Troupes!O$61,""))))))))))</f>
        <v/>
      </c>
      <c r="ED4" s="175" t="str">
        <f>IF($A4=Troupes!$A$52,Troupes!P$52,IF($A4=Troupes!$A$53,Troupes!P$53,IF($A4=Troupes!$A$54,Troupes!P$54,IF($A4=Troupes!$A$55,Troupes!P$55,IF($A4=Troupes!$A$56,Troupes!P$56,IF($A4=Troupes!$A$57,Troupes!P$57,IF($A4=Troupes!$A$58,Troupes!P$58,IF($A4=Troupes!$A$59,Troupes!P$59,IF($A4=Troupes!$A$60,Troupes!P$60,IF($A4=Troupes!$A$61,Troupes!P$61,""))))))))))</f>
        <v/>
      </c>
      <c r="EE4" s="176" t="str">
        <f>IF($A4=Troupes!$A$52,Troupes!Q$52,IF($A4=Troupes!$A$53,Troupes!Q$53,IF($A4=Troupes!$A$54,Troupes!Q$54,IF($A4=Troupes!$A$55,Troupes!Q$55,IF($A4=Troupes!$A$56,Troupes!Q$56,IF($A4=Troupes!$A$57,Troupes!Q$57,IF($A4=Troupes!$A$58,Troupes!Q$58,IF($A4=Troupes!$A$59,Troupes!Q$59,IF($A4=Troupes!$A$60,Troupes!Q$60,IF($A4=Troupes!$A$61,Troupes!Q$61,""))))))))))</f>
        <v/>
      </c>
      <c r="EF4" s="149" t="str">
        <f>IF($A4=Troupes!$A$62,Troupes!B$62,IF($A4=Troupes!$A$63,Troupes!B$63,IF($A4=Troupes!$A$64,Troupes!B$64,IF($A4=Troupes!$A$65,Troupes!B$65,IF($A4=Troupes!$A$66,Troupes!B$66,IF($A4=Troupes!$A$67,Troupes!B$67,IF($A4=Troupes!$A$68,Troupes!B$68,IF($A4=Troupes!$A$69,Troupes!B$69,IF($A4=Troupes!$A$70,Troupes!B$70,IF($A4=Troupes!$A$71,Troupes!B$71,""))))))))))</f>
        <v/>
      </c>
      <c r="EG4" s="150" t="str">
        <f>IF($A4=Troupes!$A$62,Troupes!C$62,IF($A4=Troupes!$A$63,Troupes!C$63,IF($A4=Troupes!$A$64,Troupes!C$64,IF($A4=Troupes!$A$65,Troupes!C$65,IF($A4=Troupes!$A$66,Troupes!C$66,IF($A4=Troupes!$A$67,Troupes!C$67,IF($A4=Troupes!$A$68,Troupes!C$68,IF($A4=Troupes!$A$69,Troupes!C$69,IF($A4=Troupes!$A$70,Troupes!C$70,IF($A4=Troupes!$A$71,Troupes!C$71,""))))))))))</f>
        <v/>
      </c>
      <c r="EH4" s="151" t="str">
        <f>IF($A4=Troupes!$A$62,Troupes!D$62,IF($A4=Troupes!$A$63,Troupes!D$63,IF($A4=Troupes!$A$64,Troupes!D$64,IF($A4=Troupes!$A$65,Troupes!D$65,IF($A4=Troupes!$A$66,Troupes!D$66,IF($A4=Troupes!$A$67,Troupes!D$67,IF($A4=Troupes!$A$68,Troupes!D$68,IF($A4=Troupes!$A$69,Troupes!D$69,IF($A4=Troupes!$A$70,Troupes!D$70,IF($A4=Troupes!$A$71,Troupes!D$71,""))))))))))</f>
        <v/>
      </c>
      <c r="EI4" s="151" t="str">
        <f>IF($A4=Troupes!$A$62,Troupes!E$62,IF($A4=Troupes!$A$63,Troupes!E$63,IF($A4=Troupes!$A$64,Troupes!E$64,IF($A4=Troupes!$A$65,Troupes!E$65,IF($A4=Troupes!$A$66,Troupes!E$66,IF($A4=Troupes!$A$67,Troupes!E$67,IF($A4=Troupes!$A$68,Troupes!E$68,IF($A4=Troupes!$A$69,Troupes!E$69,IF($A4=Troupes!$A$70,Troupes!E$70,IF($A4=Troupes!$A$71,Troupes!E$71,""))))))))))</f>
        <v/>
      </c>
      <c r="EJ4" s="151" t="str">
        <f>IF($A4=Troupes!$A$62,Troupes!F$62,IF($A4=Troupes!$A$63,Troupes!F$63,IF($A4=Troupes!$A$64,Troupes!F$64,IF($A4=Troupes!$A$65,Troupes!F$65,IF($A4=Troupes!$A$66,Troupes!F$66,IF($A4=Troupes!$A$67,Troupes!F$67,IF($A4=Troupes!$A$68,Troupes!F$68,IF($A4=Troupes!$A$69,Troupes!F$69,IF($A4=Troupes!$A$70,Troupes!F$70,IF($A4=Troupes!$A$71,Troupes!F$71,""))))))))))</f>
        <v/>
      </c>
      <c r="EK4" s="151" t="str">
        <f>IF($A4=Troupes!$A$62,Troupes!G$62,IF($A4=Troupes!$A$63,Troupes!G$63,IF($A4=Troupes!$A$64,Troupes!G$64,IF($A4=Troupes!$A$65,Troupes!G$65,IF($A4=Troupes!$A$66,Troupes!G$66,IF($A4=Troupes!$A$67,Troupes!G$67,IF($A4=Troupes!$A$68,Troupes!G$68,IF($A4=Troupes!$A$69,Troupes!G$69,IF($A4=Troupes!$A$70,Troupes!G$70,IF($A4=Troupes!$A$71,Troupes!G$71,""))))))))))</f>
        <v/>
      </c>
      <c r="EL4" s="151" t="str">
        <f>IF($A4=Troupes!$A$62,Troupes!H$62,IF($A4=Troupes!$A$63,Troupes!H$63,IF($A4=Troupes!$A$64,Troupes!H$64,IF($A4=Troupes!$A$65,Troupes!H$65,IF($A4=Troupes!$A$66,Troupes!H$66,IF($A4=Troupes!$A$67,Troupes!H$67,IF($A4=Troupes!$A$68,Troupes!H$68,IF($A4=Troupes!$A$69,Troupes!H$69,IF($A4=Troupes!$A$70,Troupes!H$70,IF($A4=Troupes!$A$71,Troupes!H$71,""))))))))))</f>
        <v/>
      </c>
      <c r="EM4" s="151" t="str">
        <f>IF($A4=Troupes!$A$62,Troupes!I$62,IF($A4=Troupes!$A$63,Troupes!I$63,IF($A4=Troupes!$A$64,Troupes!I$64,IF($A4=Troupes!$A$65,Troupes!I$65,IF($A4=Troupes!$A$66,Troupes!I$66,IF($A4=Troupes!$A$67,Troupes!I$67,IF($A4=Troupes!$A$68,Troupes!I$68,IF($A4=Troupes!$A$69,Troupes!I$69,IF($A4=Troupes!$A$70,Troupes!I$70,IF($A4=Troupes!$A$71,Troupes!I$71,""))))))))))</f>
        <v/>
      </c>
      <c r="EN4" s="151" t="str">
        <f>IF($A4=Troupes!$A$62,Troupes!J$62,IF($A4=Troupes!$A$63,Troupes!J$63,IF($A4=Troupes!$A$64,Troupes!J$64,IF($A4=Troupes!$A$65,Troupes!J$65,IF($A4=Troupes!$A$66,Troupes!J$66,IF($A4=Troupes!$A$67,Troupes!J$67,IF($A4=Troupes!$A$68,Troupes!J$68,IF($A4=Troupes!$A$69,Troupes!J$69,IF($A4=Troupes!$A$70,Troupes!J$70,IF($A4=Troupes!$A$71,Troupes!J$71,""))))))))))</f>
        <v/>
      </c>
      <c r="EO4" s="151" t="str">
        <f>IF($A4=Troupes!$A$62,Troupes!K$62,IF($A4=Troupes!$A$63,Troupes!K$63,IF($A4=Troupes!$A$64,Troupes!K$64,IF($A4=Troupes!$A$65,Troupes!K$65,IF($A4=Troupes!$A$66,Troupes!K$66,IF($A4=Troupes!$A$67,Troupes!K$67,IF($A4=Troupes!$A$68,Troupes!K$68,IF($A4=Troupes!$A$69,Troupes!K$69,IF($A4=Troupes!$A$70,Troupes!K$70,IF($A4=Troupes!$A$71,Troupes!K$71,""))))))))))</f>
        <v/>
      </c>
      <c r="EP4" s="151" t="str">
        <f>IF($A4=Troupes!$A$62,Troupes!L$62,IF($A4=Troupes!$A$63,Troupes!L$63,IF($A4=Troupes!$A$64,Troupes!L$64,IF($A4=Troupes!$A$65,Troupes!L$65,IF($A4=Troupes!$A$66,Troupes!L$66,IF($A4=Troupes!$A$67,Troupes!L$67,IF($A4=Troupes!$A$68,Troupes!L$68,IF($A4=Troupes!$A$69,Troupes!L$69,IF($A4=Troupes!$A$70,Troupes!L$70,IF($A4=Troupes!$A$71,Troupes!L$71,""))))))))))</f>
        <v/>
      </c>
      <c r="EQ4" s="151" t="str">
        <f>IF($A4=Troupes!$A$62,Troupes!M$62,IF($A4=Troupes!$A$63,Troupes!M$63,IF($A4=Troupes!$A$64,Troupes!M$64,IF($A4=Troupes!$A$65,Troupes!M$65,IF($A4=Troupes!$A$66,Troupes!M$66,IF($A4=Troupes!$A$67,Troupes!M$67,IF($A4=Troupes!$A$68,Troupes!M$68,IF($A4=Troupes!$A$69,Troupes!M$69,IF($A4=Troupes!$A$70,Troupes!M$70,IF($A4=Troupes!$A$71,Troupes!M$71,""))))))))))</f>
        <v/>
      </c>
      <c r="ER4" s="151" t="str">
        <f>IF($A4=Troupes!$A$62,Troupes!N$62,IF($A4=Troupes!$A$63,Troupes!N$63,IF($A4=Troupes!$A$64,Troupes!N$64,IF($A4=Troupes!$A$65,Troupes!N$65,IF($A4=Troupes!$A$66,Troupes!N$66,IF($A4=Troupes!$A$67,Troupes!N$67,IF($A4=Troupes!$A$68,Troupes!N$68,IF($A4=Troupes!$A$69,Troupes!N$69,IF($A4=Troupes!$A$70,Troupes!N$70,IF($A4=Troupes!$A$71,Troupes!N$71,""))))))))))</f>
        <v/>
      </c>
      <c r="ES4" s="151" t="str">
        <f>IF($A4=Troupes!$A$62,Troupes!O$62,IF($A4=Troupes!$A$63,Troupes!O$63,IF($A4=Troupes!$A$64,Troupes!O$64,IF($A4=Troupes!$A$65,Troupes!O$65,IF($A4=Troupes!$A$66,Troupes!O$66,IF($A4=Troupes!$A$67,Troupes!O$67,IF($A4=Troupes!$A$68,Troupes!O$68,IF($A4=Troupes!$A$69,Troupes!O$69,IF($A4=Troupes!$A$70,Troupes!O$70,IF($A4=Troupes!$A$71,Troupes!O$71,""))))))))))</f>
        <v/>
      </c>
      <c r="ET4" s="151" t="str">
        <f>IF($A4=Troupes!$A$62,Troupes!P$62,IF($A4=Troupes!$A$63,Troupes!P$63,IF($A4=Troupes!$A$64,Troupes!P$64,IF($A4=Troupes!$A$65,Troupes!P$65,IF($A4=Troupes!$A$66,Troupes!P$66,IF($A4=Troupes!$A$67,Troupes!P$67,IF($A4=Troupes!$A$68,Troupes!P$68,IF($A4=Troupes!$A$69,Troupes!P$69,IF($A4=Troupes!$A$70,Troupes!P$70,IF($A4=Troupes!$A$71,Troupes!P$71,""))))))))))</f>
        <v/>
      </c>
      <c r="EU4" s="157" t="str">
        <f>IF($A4=Troupes!$A$62,Troupes!Q$62,IF($A4=Troupes!$A$63,Troupes!Q$63,IF($A4=Troupes!$A$64,Troupes!Q$64,IF($A4=Troupes!$A$65,Troupes!Q$65,IF($A4=Troupes!$A$66,Troupes!Q$66,IF($A4=Troupes!$A$67,Troupes!Q$67,IF($A4=Troupes!$A$68,Troupes!Q$68,IF($A4=Troupes!$A$69,Troupes!Q$69,IF($A4=Troupes!$A$70,Troupes!Q$70,IF($A4=Troupes!$A$71,Troupes!Q$71,""))))))))))</f>
        <v/>
      </c>
      <c r="EV4" s="149">
        <f>IF($A4=Troupes!$A$72,Troupes!B$72,IF($A4=Troupes!$A$73,Troupes!B$73,IF($A4=Troupes!$A$74,Troupes!B$74,IF($A4=Troupes!$A$75,Troupes!B$75,IF($A4=Troupes!$A$76,Troupes!B$76,IF($A4=Troupes!$A$77,Troupes!B$77,IF($A4=Troupes!$A$78,Troupes!B$78,IF($A4=Troupes!$A$79,Troupes!B$79,IF($A4=Troupes!$A$80,Troupes!B$80,IF($A4=Troupes!$A$81,Troupes!B$81,""))))))))))</f>
        <v>0</v>
      </c>
      <c r="EW4" s="150">
        <f>IF($A4=Troupes!$A$72,Troupes!C$72,IF($A4=Troupes!$A$73,Troupes!C$73,IF($A4=Troupes!$A$74,Troupes!C$74,IF($A4=Troupes!$A$75,Troupes!C$75,IF($A4=Troupes!$A$76,Troupes!C$76,IF($A4=Troupes!$A$77,Troupes!C$77,IF($A4=Troupes!$A$78,Troupes!C$78,IF($A4=Troupes!$A$79,Troupes!C$79,IF($A4=Troupes!$A$80,Troupes!C$80,IF($A4=Troupes!$A$81,Troupes!C$81,""))))))))))</f>
        <v>0</v>
      </c>
      <c r="EX4" s="151">
        <f>IF($A4=Troupes!$A$72,Troupes!D$72,IF($A4=Troupes!$A$73,Troupes!D$73,IF($A4=Troupes!$A$74,Troupes!D$74,IF($A4=Troupes!$A$75,Troupes!D$75,IF($A4=Troupes!$A$76,Troupes!D$76,IF($A4=Troupes!$A$77,Troupes!D$77,IF($A4=Troupes!$A$78,Troupes!D$78,IF($A4=Troupes!$A$79,Troupes!D$79,IF($A4=Troupes!$A$80,Troupes!D$80,IF($A4=Troupes!$A$81,Troupes!D$81,""))))))))))</f>
        <v>0</v>
      </c>
      <c r="EY4" s="151">
        <f>IF($A4=Troupes!$A$72,Troupes!E$72,IF($A4=Troupes!$A$73,Troupes!E$73,IF($A4=Troupes!$A$74,Troupes!E$74,IF($A4=Troupes!$A$75,Troupes!E$75,IF($A4=Troupes!$A$76,Troupes!E$76,IF($A4=Troupes!$A$77,Troupes!E$77,IF($A4=Troupes!$A$78,Troupes!E$78,IF($A4=Troupes!$A$79,Troupes!E$79,IF($A4=Troupes!$A$80,Troupes!E$80,IF($A4=Troupes!$A$81,Troupes!E$81,""))))))))))</f>
        <v>0</v>
      </c>
      <c r="EZ4" s="151">
        <f>IF($A4=Troupes!$A$72,Troupes!F$72,IF($A4=Troupes!$A$73,Troupes!F$73,IF($A4=Troupes!$A$74,Troupes!F$74,IF($A4=Troupes!$A$75,Troupes!F$75,IF($A4=Troupes!$A$76,Troupes!F$76,IF($A4=Troupes!$A$77,Troupes!F$77,IF($A4=Troupes!$A$78,Troupes!F$78,IF($A4=Troupes!$A$79,Troupes!F$79,IF($A4=Troupes!$A$80,Troupes!F$80,IF($A4=Troupes!$A$81,Troupes!F$81,""))))))))))</f>
        <v>0</v>
      </c>
      <c r="FA4" s="151">
        <f>IF($A4=Troupes!$A$72,Troupes!G$72,IF($A4=Troupes!$A$73,Troupes!G$73,IF($A4=Troupes!$A$74,Troupes!G$74,IF($A4=Troupes!$A$75,Troupes!G$75,IF($A4=Troupes!$A$76,Troupes!G$76,IF($A4=Troupes!$A$77,Troupes!G$77,IF($A4=Troupes!$A$78,Troupes!G$78,IF($A4=Troupes!$A$79,Troupes!G$79,IF($A4=Troupes!$A$80,Troupes!G$80,IF($A4=Troupes!$A$81,Troupes!G$81,""))))))))))</f>
        <v>0</v>
      </c>
      <c r="FB4" s="151">
        <f>IF($A4=Troupes!$A$72,Troupes!H$72,IF($A4=Troupes!$A$73,Troupes!H$73,IF($A4=Troupes!$A$74,Troupes!H$74,IF($A4=Troupes!$A$75,Troupes!H$75,IF($A4=Troupes!$A$76,Troupes!H$76,IF($A4=Troupes!$A$77,Troupes!H$77,IF($A4=Troupes!$A$78,Troupes!H$78,IF($A4=Troupes!$A$79,Troupes!H$79,IF($A4=Troupes!$A$80,Troupes!H$80,IF($A4=Troupes!$A$81,Troupes!H$81,""))))))))))</f>
        <v>0</v>
      </c>
      <c r="FC4" s="151">
        <f>IF($A4=Troupes!$A$72,Troupes!I$72,IF($A4=Troupes!$A$73,Troupes!I$73,IF($A4=Troupes!$A$74,Troupes!I$74,IF($A4=Troupes!$A$75,Troupes!I$75,IF($A4=Troupes!$A$76,Troupes!I$76,IF($A4=Troupes!$A$77,Troupes!I$77,IF($A4=Troupes!$A$78,Troupes!I$78,IF($A4=Troupes!$A$79,Troupes!I$79,IF($A4=Troupes!$A$80,Troupes!I$80,IF($A4=Troupes!$A$81,Troupes!I$81,""))))))))))</f>
        <v>0</v>
      </c>
      <c r="FD4" s="151">
        <f>IF($A4=Troupes!$A$72,Troupes!J$72,IF($A4=Troupes!$A$73,Troupes!J$73,IF($A4=Troupes!$A$74,Troupes!J$74,IF($A4=Troupes!$A$75,Troupes!J$75,IF($A4=Troupes!$A$76,Troupes!J$76,IF($A4=Troupes!$A$77,Troupes!J$77,IF($A4=Troupes!$A$78,Troupes!J$78,IF($A4=Troupes!$A$79,Troupes!J$79,IF($A4=Troupes!$A$80,Troupes!J$80,IF($A4=Troupes!$A$81,Troupes!J$81,""))))))))))</f>
        <v>0</v>
      </c>
      <c r="FE4" s="151">
        <f>IF($A4=Troupes!$A$72,Troupes!K$72,IF($A4=Troupes!$A$73,Troupes!K$73,IF($A4=Troupes!$A$74,Troupes!K$74,IF($A4=Troupes!$A$75,Troupes!K$75,IF($A4=Troupes!$A$76,Troupes!K$76,IF($A4=Troupes!$A$77,Troupes!K$77,IF($A4=Troupes!$A$78,Troupes!K$78,IF($A4=Troupes!$A$79,Troupes!K$79,IF($A4=Troupes!$A$80,Troupes!K$80,IF($A4=Troupes!$A$81,Troupes!K$81,""))))))))))</f>
        <v>0</v>
      </c>
      <c r="FF4" s="151">
        <f>IF($A4=Troupes!$A$72,Troupes!L$72,IF($A4=Troupes!$A$73,Troupes!L$73,IF($A4=Troupes!$A$74,Troupes!L$74,IF($A4=Troupes!$A$75,Troupes!L$75,IF($A4=Troupes!$A$76,Troupes!L$76,IF($A4=Troupes!$A$77,Troupes!L$77,IF($A4=Troupes!$A$78,Troupes!L$78,IF($A4=Troupes!$A$79,Troupes!L$79,IF($A4=Troupes!$A$80,Troupes!L$80,IF($A4=Troupes!$A$81,Troupes!L$81,""))))))))))</f>
        <v>0</v>
      </c>
      <c r="FG4" s="151">
        <f>IF($A4=Troupes!$A$72,Troupes!M$72,IF($A4=Troupes!$A$73,Troupes!M$73,IF($A4=Troupes!$A$74,Troupes!M$74,IF($A4=Troupes!$A$75,Troupes!M$75,IF($A4=Troupes!$A$76,Troupes!M$76,IF($A4=Troupes!$A$77,Troupes!M$77,IF($A4=Troupes!$A$78,Troupes!M$78,IF($A4=Troupes!$A$79,Troupes!M$79,IF($A4=Troupes!$A$80,Troupes!M$80,IF($A4=Troupes!$A$81,Troupes!M$81,""))))))))))</f>
        <v>0</v>
      </c>
      <c r="FH4" s="151">
        <f>IF($A4=Troupes!$A$72,Troupes!N$72,IF($A4=Troupes!$A$73,Troupes!N$73,IF($A4=Troupes!$A$74,Troupes!N$74,IF($A4=Troupes!$A$75,Troupes!N$75,IF($A4=Troupes!$A$76,Troupes!N$76,IF($A4=Troupes!$A$77,Troupes!N$77,IF($A4=Troupes!$A$78,Troupes!N$78,IF($A4=Troupes!$A$79,Troupes!N$79,IF($A4=Troupes!$A$80,Troupes!N$80,IF($A4=Troupes!$A$81,Troupes!N$81,""))))))))))</f>
        <v>0</v>
      </c>
      <c r="FI4" s="151">
        <f>IF($A4=Troupes!$A$72,Troupes!O$72,IF($A4=Troupes!$A$73,Troupes!O$73,IF($A4=Troupes!$A$74,Troupes!O$74,IF($A4=Troupes!$A$75,Troupes!O$75,IF($A4=Troupes!$A$76,Troupes!O$76,IF($A4=Troupes!$A$77,Troupes!O$77,IF($A4=Troupes!$A$78,Troupes!O$78,IF($A4=Troupes!$A$79,Troupes!O$79,IF($A4=Troupes!$A$80,Troupes!O$80,IF($A4=Troupes!$A$81,Troupes!O$81,""))))))))))</f>
        <v>0</v>
      </c>
      <c r="FJ4" s="151">
        <f>IF($A4=Troupes!$A$72,Troupes!P$72,IF($A4=Troupes!$A$73,Troupes!P$73,IF($A4=Troupes!$A$74,Troupes!P$74,IF($A4=Troupes!$A$75,Troupes!P$75,IF($A4=Troupes!$A$76,Troupes!P$76,IF($A4=Troupes!$A$77,Troupes!P$77,IF($A4=Troupes!$A$78,Troupes!P$78,IF($A4=Troupes!$A$79,Troupes!P$79,IF($A4=Troupes!$A$80,Troupes!P$80,IF($A4=Troupes!$A$81,Troupes!P$81,""))))))))))</f>
        <v>0</v>
      </c>
      <c r="FK4" s="157">
        <f>IF($A4=Troupes!$A$72,Troupes!Q$72,IF($A4=Troupes!$A$73,Troupes!Q$73,IF($A4=Troupes!$A$74,Troupes!Q$74,IF($A4=Troupes!$A$75,Troupes!Q$75,IF($A4=Troupes!$A$76,Troupes!Q$76,IF($A4=Troupes!$A$77,Troupes!Q$77,IF($A4=Troupes!$A$78,Troupes!Q$78,IF($A4=Troupes!$A$79,Troupes!Q$79,IF($A4=Troupes!$A$80,Troupes!Q$80,IF($A4=Troupes!$A$81,Troupes!Q$81,""))))))))))</f>
        <v>0</v>
      </c>
      <c r="FL4" s="149">
        <f>IF($A4=Troupes!$A$82,Troupes!B$82,IF($A4=Troupes!$A$83,Troupes!B$83,IF($A4=Troupes!$A$84,Troupes!B$84,IF($A4=Troupes!$A$85,Troupes!B$85,IF($A4=Troupes!$A$86,Troupes!B$86,IF($A4=Troupes!$A$87,Troupes!B$87,IF($A4=Troupes!$A$88,Troupes!B$88,IF($A4=Troupes!$A$89,Troupes!B$89,IF($A4=Troupes!$A$90,Troupes!B$90,IF($A4=Troupes!$A$91,Troupes!B$91,""))))))))))</f>
        <v>0</v>
      </c>
      <c r="FM4" s="150">
        <f>IF($A4=Troupes!$A$82,Troupes!C$82,IF($A4=Troupes!$A$83,Troupes!C$83,IF($A4=Troupes!$A$84,Troupes!C$84,IF($A4=Troupes!$A$85,Troupes!C$85,IF($A4=Troupes!$A$86,Troupes!C$86,IF($A4=Troupes!$A$87,Troupes!C$87,IF($A4=Troupes!$A$88,Troupes!C$88,IF($A4=Troupes!$A$89,Troupes!C$89,IF($A4=Troupes!$A$90,Troupes!C$90,IF($A4=Troupes!$A$91,Troupes!C$91,""))))))))))</f>
        <v>0</v>
      </c>
      <c r="FN4" s="151">
        <f>IF($A4=Troupes!$A$82,Troupes!D$82,IF($A4=Troupes!$A$83,Troupes!D$83,IF($A4=Troupes!$A$84,Troupes!D$84,IF($A4=Troupes!$A$85,Troupes!D$85,IF($A4=Troupes!$A$86,Troupes!D$86,IF($A4=Troupes!$A$87,Troupes!D$87,IF($A4=Troupes!$A$88,Troupes!D$88,IF($A4=Troupes!$A$89,Troupes!D$89,IF($A4=Troupes!$A$90,Troupes!D$90,IF($A4=Troupes!$A$91,Troupes!D$91,""))))))))))</f>
        <v>0</v>
      </c>
      <c r="FO4" s="151">
        <f>IF($A4=Troupes!$A$82,Troupes!E$82,IF($A4=Troupes!$A$83,Troupes!E$83,IF($A4=Troupes!$A$84,Troupes!E$84,IF($A4=Troupes!$A$85,Troupes!E$85,IF($A4=Troupes!$A$86,Troupes!E$86,IF($A4=Troupes!$A$87,Troupes!E$87,IF($A4=Troupes!$A$88,Troupes!E$88,IF($A4=Troupes!$A$89,Troupes!E$89,IF($A4=Troupes!$A$90,Troupes!E$90,IF($A4=Troupes!$A$91,Troupes!E$91,""))))))))))</f>
        <v>0</v>
      </c>
      <c r="FP4" s="151">
        <f>IF($A4=Troupes!$A$82,Troupes!F$82,IF($A4=Troupes!$A$83,Troupes!F$83,IF($A4=Troupes!$A$84,Troupes!F$84,IF($A4=Troupes!$A$85,Troupes!F$85,IF($A4=Troupes!$A$86,Troupes!F$86,IF($A4=Troupes!$A$87,Troupes!F$87,IF($A4=Troupes!$A$88,Troupes!F$88,IF($A4=Troupes!$A$89,Troupes!F$89,IF($A4=Troupes!$A$90,Troupes!F$90,IF($A4=Troupes!$A$91,Troupes!F$91,""))))))))))</f>
        <v>0</v>
      </c>
      <c r="FQ4" s="151">
        <f>IF($A4=Troupes!$A$82,Troupes!G$82,IF($A4=Troupes!$A$83,Troupes!G$83,IF($A4=Troupes!$A$84,Troupes!G$84,IF($A4=Troupes!$A$85,Troupes!G$85,IF($A4=Troupes!$A$86,Troupes!G$86,IF($A4=Troupes!$A$87,Troupes!G$87,IF($A4=Troupes!$A$88,Troupes!G$88,IF($A4=Troupes!$A$89,Troupes!G$89,IF($A4=Troupes!$A$90,Troupes!G$90,IF($A4=Troupes!$A$91,Troupes!G$91,""))))))))))</f>
        <v>0</v>
      </c>
      <c r="FR4" s="151">
        <f>IF($A4=Troupes!$A$82,Troupes!H$82,IF($A4=Troupes!$A$83,Troupes!H$83,IF($A4=Troupes!$A$84,Troupes!H$84,IF($A4=Troupes!$A$85,Troupes!H$85,IF($A4=Troupes!$A$86,Troupes!H$86,IF($A4=Troupes!$A$87,Troupes!H$87,IF($A4=Troupes!$A$88,Troupes!H$88,IF($A4=Troupes!$A$89,Troupes!H$89,IF($A4=Troupes!$A$90,Troupes!H$90,IF($A4=Troupes!$A$91,Troupes!H$91,""))))))))))</f>
        <v>0</v>
      </c>
      <c r="FS4" s="151">
        <f>IF($A4=Troupes!$A$82,Troupes!I$82,IF($A4=Troupes!$A$83,Troupes!I$83,IF($A4=Troupes!$A$84,Troupes!I$84,IF($A4=Troupes!$A$85,Troupes!I$85,IF($A4=Troupes!$A$86,Troupes!I$86,IF($A4=Troupes!$A$87,Troupes!I$87,IF($A4=Troupes!$A$88,Troupes!I$88,IF($A4=Troupes!$A$89,Troupes!I$89,IF($A4=Troupes!$A$90,Troupes!I$90,IF($A4=Troupes!$A$91,Troupes!I$91,""))))))))))</f>
        <v>0</v>
      </c>
      <c r="FT4" s="151">
        <f>IF($A4=Troupes!$A$82,Troupes!J$82,IF($A4=Troupes!$A$83,Troupes!J$83,IF($A4=Troupes!$A$84,Troupes!J$84,IF($A4=Troupes!$A$85,Troupes!J$85,IF($A4=Troupes!$A$86,Troupes!J$86,IF($A4=Troupes!$A$87,Troupes!J$87,IF($A4=Troupes!$A$88,Troupes!J$88,IF($A4=Troupes!$A$89,Troupes!J$89,IF($A4=Troupes!$A$90,Troupes!J$90,IF($A4=Troupes!$A$91,Troupes!J$91,""))))))))))</f>
        <v>0</v>
      </c>
      <c r="FU4" s="151">
        <f>IF($A4=Troupes!$A$82,Troupes!K$82,IF($A4=Troupes!$A$83,Troupes!K$83,IF($A4=Troupes!$A$84,Troupes!K$84,IF($A4=Troupes!$A$85,Troupes!K$85,IF($A4=Troupes!$A$86,Troupes!K$86,IF($A4=Troupes!$A$87,Troupes!K$87,IF($A4=Troupes!$A$88,Troupes!K$88,IF($A4=Troupes!$A$89,Troupes!K$89,IF($A4=Troupes!$A$90,Troupes!K$90,IF($A4=Troupes!$A$91,Troupes!K$91,""))))))))))</f>
        <v>0</v>
      </c>
      <c r="FV4" s="151">
        <f>IF($A4=Troupes!$A$82,Troupes!L$82,IF($A4=Troupes!$A$83,Troupes!L$83,IF($A4=Troupes!$A$84,Troupes!L$84,IF($A4=Troupes!$A$85,Troupes!L$85,IF($A4=Troupes!$A$86,Troupes!L$86,IF($A4=Troupes!$A$87,Troupes!L$87,IF($A4=Troupes!$A$88,Troupes!L$88,IF($A4=Troupes!$A$89,Troupes!L$89,IF($A4=Troupes!$A$90,Troupes!L$90,IF($A4=Troupes!$A$91,Troupes!L$91,""))))))))))</f>
        <v>0</v>
      </c>
      <c r="FW4" s="151">
        <f>IF($A4=Troupes!$A$82,Troupes!M$82,IF($A4=Troupes!$A$83,Troupes!M$83,IF($A4=Troupes!$A$84,Troupes!M$84,IF($A4=Troupes!$A$85,Troupes!M$85,IF($A4=Troupes!$A$86,Troupes!M$86,IF($A4=Troupes!$A$87,Troupes!M$87,IF($A4=Troupes!$A$88,Troupes!M$88,IF($A4=Troupes!$A$89,Troupes!M$89,IF($A4=Troupes!$A$90,Troupes!M$90,IF($A4=Troupes!$A$91,Troupes!M$91,""))))))))))</f>
        <v>0</v>
      </c>
      <c r="FX4" s="151">
        <f>IF($A4=Troupes!$A$82,Troupes!N$82,IF($A4=Troupes!$A$83,Troupes!N$83,IF($A4=Troupes!$A$84,Troupes!N$84,IF($A4=Troupes!$A$85,Troupes!N$85,IF($A4=Troupes!$A$86,Troupes!N$86,IF($A4=Troupes!$A$87,Troupes!N$87,IF($A4=Troupes!$A$88,Troupes!N$88,IF($A4=Troupes!$A$89,Troupes!N$89,IF($A4=Troupes!$A$90,Troupes!N$90,IF($A4=Troupes!$A$91,Troupes!N$91,""))))))))))</f>
        <v>0</v>
      </c>
      <c r="FY4" s="151">
        <f>IF($A4=Troupes!$A$82,Troupes!O$82,IF($A4=Troupes!$A$83,Troupes!O$83,IF($A4=Troupes!$A$84,Troupes!O$84,IF($A4=Troupes!$A$85,Troupes!O$85,IF($A4=Troupes!$A$86,Troupes!O$86,IF($A4=Troupes!$A$87,Troupes!O$87,IF($A4=Troupes!$A$88,Troupes!O$88,IF($A4=Troupes!$A$89,Troupes!O$89,IF($A4=Troupes!$A$90,Troupes!O$90,IF($A4=Troupes!$A$91,Troupes!O$91,""))))))))))</f>
        <v>0</v>
      </c>
      <c r="FZ4" s="151">
        <f>IF($A4=Troupes!$A$82,Troupes!P$82,IF($A4=Troupes!$A$83,Troupes!P$83,IF($A4=Troupes!$A$84,Troupes!P$84,IF($A4=Troupes!$A$85,Troupes!P$85,IF($A4=Troupes!$A$86,Troupes!P$86,IF($A4=Troupes!$A$87,Troupes!P$87,IF($A4=Troupes!$A$88,Troupes!P$88,IF($A4=Troupes!$A$89,Troupes!P$89,IF($A4=Troupes!$A$90,Troupes!P$90,IF($A4=Troupes!$A$91,Troupes!P$91,""))))))))))</f>
        <v>0</v>
      </c>
      <c r="GA4" s="157">
        <f>IF($A4=Troupes!$A$82,Troupes!Q$82,IF($A4=Troupes!$A$83,Troupes!Q$83,IF($A4=Troupes!$A$84,Troupes!Q$84,IF($A4=Troupes!$A$85,Troupes!Q$85,IF($A4=Troupes!$A$86,Troupes!Q$86,IF($A4=Troupes!$A$87,Troupes!Q$87,IF($A4=Troupes!$A$88,Troupes!Q$88,IF($A4=Troupes!$A$89,Troupes!Q$89,IF($A4=Troupes!$A$90,Troupes!Q$90,IF($A4=Troupes!$A$91,Troupes!Q$91,""))))))))))</f>
        <v>0</v>
      </c>
      <c r="GB4" s="149">
        <f>IF($A4=Troupes!$A$92,Troupes!B$92,IF($A4=Troupes!$A$93,Troupes!B$93,IF($A4=Troupes!$A$94,Troupes!B$94,IF($A4=Troupes!$A$95,Troupes!B$95,IF($A4=Troupes!$A$96,Troupes!B$96,IF($A4=Troupes!$A$97,Troupes!B$97,IF($A4=Troupes!$A$98,Troupes!B$98,IF($A4=Troupes!$A$99,Troupes!B$99,IF($A4=Troupes!$A$100,Troupes!B$100,IF($A4=Troupes!$A$101,Troupes!B$101,""))))))))))</f>
        <v>0</v>
      </c>
      <c r="GC4" s="150">
        <f>IF($A4=Troupes!$A$92,Troupes!C$92,IF($A4=Troupes!$A$93,Troupes!C$93,IF($A4=Troupes!$A$94,Troupes!C$94,IF($A4=Troupes!$A$95,Troupes!C$95,IF($A4=Troupes!$A$96,Troupes!C$96,IF($A4=Troupes!$A$97,Troupes!C$97,IF($A4=Troupes!$A$98,Troupes!C$98,IF($A4=Troupes!$A$99,Troupes!C$99,IF($A4=Troupes!$A$100,Troupes!C$100,IF($A4=Troupes!$A$101,Troupes!C$101,""))))))))))</f>
        <v>0</v>
      </c>
      <c r="GD4" s="151">
        <f>IF($A4=Troupes!$A$92,Troupes!D$92,IF($A4=Troupes!$A$93,Troupes!D$93,IF($A4=Troupes!$A$94,Troupes!D$94,IF($A4=Troupes!$A$95,Troupes!D$95,IF($A4=Troupes!$A$96,Troupes!D$96,IF($A4=Troupes!$A$97,Troupes!D$97,IF($A4=Troupes!$A$98,Troupes!D$98,IF($A4=Troupes!$A$99,Troupes!D$99,IF($A4=Troupes!$A$100,Troupes!D$100,IF($A4=Troupes!$A$101,Troupes!D$101,""))))))))))</f>
        <v>0</v>
      </c>
      <c r="GE4" s="151">
        <f>IF($A4=Troupes!$A$92,Troupes!E$92,IF($A4=Troupes!$A$93,Troupes!E$93,IF($A4=Troupes!$A$94,Troupes!E$94,IF($A4=Troupes!$A$95,Troupes!E$95,IF($A4=Troupes!$A$96,Troupes!E$96,IF($A4=Troupes!$A$97,Troupes!E$97,IF($A4=Troupes!$A$98,Troupes!E$98,IF($A4=Troupes!$A$99,Troupes!E$99,IF($A4=Troupes!$A$100,Troupes!E$100,IF($A4=Troupes!$A$101,Troupes!E$101,""))))))))))</f>
        <v>0</v>
      </c>
      <c r="GF4" s="151">
        <f>IF($A4=Troupes!$A$92,Troupes!F$92,IF($A4=Troupes!$A$93,Troupes!F$93,IF($A4=Troupes!$A$94,Troupes!F$94,IF($A4=Troupes!$A$95,Troupes!F$95,IF($A4=Troupes!$A$96,Troupes!F$96,IF($A4=Troupes!$A$97,Troupes!F$97,IF($A4=Troupes!$A$98,Troupes!F$98,IF($A4=Troupes!$A$99,Troupes!F$99,IF($A4=Troupes!$A$100,Troupes!F$100,IF($A4=Troupes!$A$101,Troupes!F$101,""))))))))))</f>
        <v>0</v>
      </c>
      <c r="GG4" s="151">
        <f>IF($A4=Troupes!$A$92,Troupes!G$92,IF($A4=Troupes!$A$93,Troupes!G$93,IF($A4=Troupes!$A$94,Troupes!G$94,IF($A4=Troupes!$A$95,Troupes!G$95,IF($A4=Troupes!$A$96,Troupes!G$96,IF($A4=Troupes!$A$97,Troupes!G$97,IF($A4=Troupes!$A$98,Troupes!G$98,IF($A4=Troupes!$A$99,Troupes!G$99,IF($A4=Troupes!$A$100,Troupes!G$100,IF($A4=Troupes!$A$101,Troupes!G$101,""))))))))))</f>
        <v>0</v>
      </c>
      <c r="GH4" s="151">
        <f>IF($A4=Troupes!$A$92,Troupes!H$92,IF($A4=Troupes!$A$93,Troupes!H$93,IF($A4=Troupes!$A$94,Troupes!H$94,IF($A4=Troupes!$A$95,Troupes!H$95,IF($A4=Troupes!$A$96,Troupes!H$96,IF($A4=Troupes!$A$97,Troupes!H$97,IF($A4=Troupes!$A$98,Troupes!H$98,IF($A4=Troupes!$A$99,Troupes!H$99,IF($A4=Troupes!$A$100,Troupes!H$100,IF($A4=Troupes!$A$101,Troupes!H$101,""))))))))))</f>
        <v>0</v>
      </c>
      <c r="GI4" s="151">
        <f>IF($A4=Troupes!$A$92,Troupes!I$92,IF($A4=Troupes!$A$93,Troupes!I$93,IF($A4=Troupes!$A$94,Troupes!I$94,IF($A4=Troupes!$A$95,Troupes!I$95,IF($A4=Troupes!$A$96,Troupes!I$96,IF($A4=Troupes!$A$97,Troupes!I$97,IF($A4=Troupes!$A$98,Troupes!I$98,IF($A4=Troupes!$A$99,Troupes!I$99,IF($A4=Troupes!$A$100,Troupes!I$100,IF($A4=Troupes!$A$101,Troupes!I$101,""))))))))))</f>
        <v>0</v>
      </c>
      <c r="GJ4" s="151">
        <f>IF($A4=Troupes!$A$92,Troupes!J$92,IF($A4=Troupes!$A$93,Troupes!J$93,IF($A4=Troupes!$A$94,Troupes!J$94,IF($A4=Troupes!$A$95,Troupes!J$95,IF($A4=Troupes!$A$96,Troupes!J$96,IF($A4=Troupes!$A$97,Troupes!J$97,IF($A4=Troupes!$A$98,Troupes!J$98,IF($A4=Troupes!$A$99,Troupes!J$99,IF($A4=Troupes!$A$100,Troupes!J$100,IF($A4=Troupes!$A$101,Troupes!J$101,""))))))))))</f>
        <v>0</v>
      </c>
      <c r="GK4" s="151">
        <f>IF($A4=Troupes!$A$92,Troupes!K$92,IF($A4=Troupes!$A$93,Troupes!K$93,IF($A4=Troupes!$A$94,Troupes!K$94,IF($A4=Troupes!$A$95,Troupes!K$95,IF($A4=Troupes!$A$96,Troupes!K$96,IF($A4=Troupes!$A$97,Troupes!K$97,IF($A4=Troupes!$A$98,Troupes!K$98,IF($A4=Troupes!$A$99,Troupes!K$99,IF($A4=Troupes!$A$100,Troupes!K$100,IF($A4=Troupes!$A$101,Troupes!K$101,""))))))))))</f>
        <v>0</v>
      </c>
      <c r="GL4" s="151">
        <f>IF($A4=Troupes!$A$92,Troupes!L$92,IF($A4=Troupes!$A$93,Troupes!L$93,IF($A4=Troupes!$A$94,Troupes!L$94,IF($A4=Troupes!$A$95,Troupes!L$95,IF($A4=Troupes!$A$96,Troupes!L$96,IF($A4=Troupes!$A$97,Troupes!L$97,IF($A4=Troupes!$A$98,Troupes!L$98,IF($A4=Troupes!$A$99,Troupes!L$99,IF($A4=Troupes!$A$100,Troupes!L$100,IF($A4=Troupes!$A$101,Troupes!L$101,""))))))))))</f>
        <v>0</v>
      </c>
      <c r="GM4" s="151">
        <f>IF($A4=Troupes!$A$92,Troupes!M$92,IF($A4=Troupes!$A$93,Troupes!M$93,IF($A4=Troupes!$A$94,Troupes!M$94,IF($A4=Troupes!$A$95,Troupes!M$95,IF($A4=Troupes!$A$96,Troupes!M$96,IF($A4=Troupes!$A$97,Troupes!M$97,IF($A4=Troupes!$A$98,Troupes!M$98,IF($A4=Troupes!$A$99,Troupes!M$99,IF($A4=Troupes!$A$100,Troupes!M$100,IF($A4=Troupes!$A$101,Troupes!M$101,""))))))))))</f>
        <v>0</v>
      </c>
      <c r="GN4" s="151">
        <f>IF($A4=Troupes!$A$92,Troupes!N$92,IF($A4=Troupes!$A$93,Troupes!N$93,IF($A4=Troupes!$A$94,Troupes!N$94,IF($A4=Troupes!$A$95,Troupes!N$95,IF($A4=Troupes!$A$96,Troupes!N$96,IF($A4=Troupes!$A$97,Troupes!N$97,IF($A4=Troupes!$A$98,Troupes!N$98,IF($A4=Troupes!$A$99,Troupes!N$99,IF($A4=Troupes!$A$100,Troupes!N$100,IF($A4=Troupes!$A$101,Troupes!N$101,""))))))))))</f>
        <v>0</v>
      </c>
      <c r="GO4" s="151">
        <f>IF($A4=Troupes!$A$92,Troupes!O$92,IF($A4=Troupes!$A$93,Troupes!O$93,IF($A4=Troupes!$A$94,Troupes!O$94,IF($A4=Troupes!$A$95,Troupes!O$95,IF($A4=Troupes!$A$96,Troupes!O$96,IF($A4=Troupes!$A$97,Troupes!O$97,IF($A4=Troupes!$A$98,Troupes!O$98,IF($A4=Troupes!$A$99,Troupes!O$99,IF($A4=Troupes!$A$100,Troupes!O$100,IF($A4=Troupes!$A$101,Troupes!O$101,""))))))))))</f>
        <v>0</v>
      </c>
      <c r="GP4" s="151">
        <f>IF($A4=Troupes!$A$92,Troupes!P$92,IF($A4=Troupes!$A$93,Troupes!P$93,IF($A4=Troupes!$A$94,Troupes!P$94,IF($A4=Troupes!$A$95,Troupes!P$95,IF($A4=Troupes!$A$96,Troupes!P$96,IF($A4=Troupes!$A$97,Troupes!P$97,IF($A4=Troupes!$A$98,Troupes!P$98,IF($A4=Troupes!$A$99,Troupes!P$99,IF($A4=Troupes!$A$100,Troupes!P$100,IF($A4=Troupes!$A$101,Troupes!P$101,""))))))))))</f>
        <v>0</v>
      </c>
      <c r="GQ4" s="157">
        <f>IF($A4=Troupes!$A$92,Troupes!Q$92,IF($A4=Troupes!$A$93,Troupes!Q$93,IF($A4=Troupes!$A$94,Troupes!Q$94,IF($A4=Troupes!$A$95,Troupes!Q$95,IF($A4=Troupes!$A$96,Troupes!Q$96,IF($A4=Troupes!$A$97,Troupes!Q$97,IF($A4=Troupes!$A$98,Troupes!Q$98,IF($A4=Troupes!$A$99,Troupes!Q$99,IF($A4=Troupes!$A$100,Troupes!Q$100,IF($A4=Troupes!$A$101,Troupes!Q$101,""))))))))))</f>
        <v>0</v>
      </c>
      <c r="GR4" s="149">
        <f>IF($A4=Troupes!$A$102,Troupes!B$102,IF($A4=Troupes!$A$103,Troupes!B$103,IF($A4=Troupes!$A$104,Troupes!B$104,IF($A4=Troupes!$A$105,Troupes!B$105,IF($A4=Troupes!$A$106,Troupes!B$106,IF($A4=Troupes!$A$107,Troupes!B$107,IF($A4=Troupes!$A$108,Troupes!B$108,IF($A4=Troupes!$A$109,Troupes!B$109,IF($A4=Troupes!$A$110,Troupes!B$110,IF($A4=Troupes!$A$111,Troupes!B$111,""))))))))))</f>
        <v>0</v>
      </c>
      <c r="GS4" s="150">
        <f>IF($A4=Troupes!$A$102,Troupes!C$102,IF($A4=Troupes!$A$103,Troupes!C$103,IF($A4=Troupes!$A$104,Troupes!C$104,IF($A4=Troupes!$A$105,Troupes!C$105,IF($A4=Troupes!$A$106,Troupes!C$106,IF($A4=Troupes!$A$107,Troupes!C$107,IF($A4=Troupes!$A$108,Troupes!C$108,IF($A4=Troupes!$A$109,Troupes!C$109,IF($A4=Troupes!$A$110,Troupes!C$110,IF($A4=Troupes!$A$111,Troupes!C$111,""))))))))))</f>
        <v>0</v>
      </c>
      <c r="GT4" s="151">
        <f>IF($A4=Troupes!$A$102,Troupes!D$102,IF($A4=Troupes!$A$103,Troupes!D$103,IF($A4=Troupes!$A$104,Troupes!D$104,IF($A4=Troupes!$A$105,Troupes!D$105,IF($A4=Troupes!$A$106,Troupes!D$106,IF($A4=Troupes!$A$107,Troupes!D$107,IF($A4=Troupes!$A$108,Troupes!D$108,IF($A4=Troupes!$A$109,Troupes!D$109,IF($A4=Troupes!$A$110,Troupes!D$110,IF($A4=Troupes!$A$111,Troupes!D$111,""))))))))))</f>
        <v>0</v>
      </c>
      <c r="GU4" s="151">
        <f>IF($A4=Troupes!$A$102,Troupes!E$102,IF($A4=Troupes!$A$103,Troupes!E$103,IF($A4=Troupes!$A$104,Troupes!E$104,IF($A4=Troupes!$A$105,Troupes!E$105,IF($A4=Troupes!$A$106,Troupes!E$106,IF($A4=Troupes!$A$107,Troupes!E$107,IF($A4=Troupes!$A$108,Troupes!E$108,IF($A4=Troupes!$A$109,Troupes!E$109,IF($A4=Troupes!$A$110,Troupes!E$110,IF($A4=Troupes!$A$111,Troupes!E$111,""))))))))))</f>
        <v>0</v>
      </c>
      <c r="GV4" s="151">
        <f>IF($A4=Troupes!$A$102,Troupes!F$102,IF($A4=Troupes!$A$103,Troupes!F$103,IF($A4=Troupes!$A$104,Troupes!F$104,IF($A4=Troupes!$A$105,Troupes!F$105,IF($A4=Troupes!$A$106,Troupes!F$106,IF($A4=Troupes!$A$107,Troupes!F$107,IF($A4=Troupes!$A$108,Troupes!F$108,IF($A4=Troupes!$A$109,Troupes!F$109,IF($A4=Troupes!$A$110,Troupes!F$110,IF($A4=Troupes!$A$111,Troupes!F$111,""))))))))))</f>
        <v>0</v>
      </c>
      <c r="GW4" s="151">
        <f>IF($A4=Troupes!$A$102,Troupes!G$102,IF($A4=Troupes!$A$103,Troupes!G$103,IF($A4=Troupes!$A$104,Troupes!G$104,IF($A4=Troupes!$A$105,Troupes!G$105,IF($A4=Troupes!$A$106,Troupes!G$106,IF($A4=Troupes!$A$107,Troupes!G$107,IF($A4=Troupes!$A$108,Troupes!G$108,IF($A4=Troupes!$A$109,Troupes!G$109,IF($A4=Troupes!$A$110,Troupes!G$110,IF($A4=Troupes!$A$111,Troupes!G$111,""))))))))))</f>
        <v>0</v>
      </c>
      <c r="GX4" s="151">
        <f>IF($A4=Troupes!$A$102,Troupes!H$102,IF($A4=Troupes!$A$103,Troupes!H$103,IF($A4=Troupes!$A$104,Troupes!H$104,IF($A4=Troupes!$A$105,Troupes!H$105,IF($A4=Troupes!$A$106,Troupes!H$106,IF($A4=Troupes!$A$107,Troupes!H$107,IF($A4=Troupes!$A$108,Troupes!H$108,IF($A4=Troupes!$A$109,Troupes!H$109,IF($A4=Troupes!$A$110,Troupes!H$110,IF($A4=Troupes!$A$111,Troupes!H$111,""))))))))))</f>
        <v>0</v>
      </c>
      <c r="GY4" s="151">
        <f>IF($A4=Troupes!$A$102,Troupes!I$102,IF($A4=Troupes!$A$103,Troupes!I$103,IF($A4=Troupes!$A$104,Troupes!I$104,IF($A4=Troupes!$A$105,Troupes!I$105,IF($A4=Troupes!$A$106,Troupes!I$106,IF($A4=Troupes!$A$107,Troupes!I$107,IF($A4=Troupes!$A$108,Troupes!I$108,IF($A4=Troupes!$A$109,Troupes!I$109,IF($A4=Troupes!$A$110,Troupes!I$110,IF($A4=Troupes!$A$111,Troupes!I$111,""))))))))))</f>
        <v>0</v>
      </c>
      <c r="GZ4" s="151">
        <f>IF($A4=Troupes!$A$102,Troupes!J$102,IF($A4=Troupes!$A$103,Troupes!J$103,IF($A4=Troupes!$A$104,Troupes!J$104,IF($A4=Troupes!$A$105,Troupes!J$105,IF($A4=Troupes!$A$106,Troupes!J$106,IF($A4=Troupes!$A$107,Troupes!J$107,IF($A4=Troupes!$A$108,Troupes!J$108,IF($A4=Troupes!$A$109,Troupes!J$109,IF($A4=Troupes!$A$110,Troupes!J$110,IF($A4=Troupes!$A$111,Troupes!J$111,""))))))))))</f>
        <v>0</v>
      </c>
      <c r="HA4" s="151">
        <f>IF($A4=Troupes!$A$102,Troupes!K$102,IF($A4=Troupes!$A$103,Troupes!K$103,IF($A4=Troupes!$A$104,Troupes!K$104,IF($A4=Troupes!$A$105,Troupes!K$105,IF($A4=Troupes!$A$106,Troupes!K$106,IF($A4=Troupes!$A$107,Troupes!K$107,IF($A4=Troupes!$A$108,Troupes!K$108,IF($A4=Troupes!$A$109,Troupes!K$109,IF($A4=Troupes!$A$110,Troupes!K$110,IF($A4=Troupes!$A$111,Troupes!K$111,""))))))))))</f>
        <v>0</v>
      </c>
      <c r="HB4" s="151">
        <f>IF($A4=Troupes!$A$102,Troupes!L$102,IF($A4=Troupes!$A$103,Troupes!L$103,IF($A4=Troupes!$A$104,Troupes!L$104,IF($A4=Troupes!$A$105,Troupes!L$105,IF($A4=Troupes!$A$106,Troupes!L$106,IF($A4=Troupes!$A$107,Troupes!L$107,IF($A4=Troupes!$A$108,Troupes!L$108,IF($A4=Troupes!$A$109,Troupes!L$109,IF($A4=Troupes!$A$110,Troupes!L$110,IF($A4=Troupes!$A$111,Troupes!L$111,""))))))))))</f>
        <v>0</v>
      </c>
      <c r="HC4" s="151">
        <f>IF($A4=Troupes!$A$102,Troupes!M$102,IF($A4=Troupes!$A$103,Troupes!M$103,IF($A4=Troupes!$A$104,Troupes!M$104,IF($A4=Troupes!$A$105,Troupes!M$105,IF($A4=Troupes!$A$106,Troupes!M$106,IF($A4=Troupes!$A$107,Troupes!M$107,IF($A4=Troupes!$A$108,Troupes!M$108,IF($A4=Troupes!$A$109,Troupes!M$109,IF($A4=Troupes!$A$110,Troupes!M$110,IF($A4=Troupes!$A$111,Troupes!M$111,""))))))))))</f>
        <v>0</v>
      </c>
      <c r="HD4" s="151">
        <f>IF($A4=Troupes!$A$102,Troupes!N$102,IF($A4=Troupes!$A$103,Troupes!N$103,IF($A4=Troupes!$A$104,Troupes!N$104,IF($A4=Troupes!$A$105,Troupes!N$105,IF($A4=Troupes!$A$106,Troupes!N$106,IF($A4=Troupes!$A$107,Troupes!N$107,IF($A4=Troupes!$A$108,Troupes!N$108,IF($A4=Troupes!$A$109,Troupes!N$109,IF($A4=Troupes!$A$110,Troupes!N$110,IF($A4=Troupes!$A$111,Troupes!N$111,""))))))))))</f>
        <v>0</v>
      </c>
      <c r="HE4" s="151">
        <f>IF($A4=Troupes!$A$102,Troupes!O$102,IF($A4=Troupes!$A$103,Troupes!O$103,IF($A4=Troupes!$A$104,Troupes!O$104,IF($A4=Troupes!$A$105,Troupes!O$105,IF($A4=Troupes!$A$106,Troupes!O$106,IF($A4=Troupes!$A$107,Troupes!O$107,IF($A4=Troupes!$A$108,Troupes!O$108,IF($A4=Troupes!$A$109,Troupes!O$109,IF($A4=Troupes!$A$110,Troupes!O$110,IF($A4=Troupes!$A$111,Troupes!O$111,""))))))))))</f>
        <v>0</v>
      </c>
      <c r="HF4" s="151">
        <f>IF($A4=Troupes!$A$102,Troupes!P$102,IF($A4=Troupes!$A$103,Troupes!P$103,IF($A4=Troupes!$A$104,Troupes!P$104,IF($A4=Troupes!$A$105,Troupes!P$105,IF($A4=Troupes!$A$106,Troupes!P$106,IF($A4=Troupes!$A$107,Troupes!P$107,IF($A4=Troupes!$A$108,Troupes!P$108,IF($A4=Troupes!$A$109,Troupes!P$109,IF($A4=Troupes!$A$110,Troupes!P$110,IF($A4=Troupes!$A$111,Troupes!P$111,""))))))))))</f>
        <v>0</v>
      </c>
      <c r="HG4" s="157">
        <f>IF($A4=Troupes!$A$102,Troupes!Q$102,IF($A4=Troupes!$A$103,Troupes!Q$103,IF($A4=Troupes!$A$104,Troupes!Q$104,IF($A4=Troupes!$A$105,Troupes!Q$105,IF($A4=Troupes!$A$106,Troupes!Q$106,IF($A4=Troupes!$A$107,Troupes!Q$107,IF($A4=Troupes!$A$108,Troupes!Q$108,IF($A4=Troupes!$A$109,Troupes!Q$109,IF($A4=Troupes!$A$110,Troupes!Q$110,IF($A4=Troupes!$A$111,Troupes!Q$111,""))))))))))</f>
        <v>0</v>
      </c>
      <c r="HH4" s="149">
        <f>IF($A4=Troupes!$A$112,Troupes!B$112,IF($A4=Troupes!$A$113,Troupes!B$113,IF($A4=Troupes!$A$114,Troupes!B$114,IF($A4=Troupes!$A$115,Troupes!B$115,IF($A4=Troupes!$A$116,Troupes!B$116,IF($A4=Troupes!$A$117,Troupes!B$117,IF($A4=Troupes!$A$118,Troupes!B$118,IF($A4=Troupes!$A$119,Troupes!B$119,IF($A4=Troupes!$A$120,Troupes!B$120,IF($A4=Troupes!$A$121,Troupes!B$121,""))))))))))</f>
        <v>0</v>
      </c>
      <c r="HI4" s="150">
        <f>IF($A4=Troupes!$A$112,Troupes!C$112,IF($A4=Troupes!$A$113,Troupes!C$113,IF($A4=Troupes!$A$114,Troupes!C$114,IF($A4=Troupes!$A$115,Troupes!C$115,IF($A4=Troupes!$A$116,Troupes!C$116,IF($A4=Troupes!$A$117,Troupes!C$117,IF($A4=Troupes!$A$118,Troupes!C$118,IF($A4=Troupes!$A$119,Troupes!C$119,IF($A4=Troupes!$A$120,Troupes!C$120,IF($A4=Troupes!$A$121,Troupes!C$121,""))))))))))</f>
        <v>0</v>
      </c>
      <c r="HJ4" s="151">
        <f>IF($A4=Troupes!$A$112,Troupes!D$112,IF($A4=Troupes!$A$113,Troupes!D$113,IF($A4=Troupes!$A$114,Troupes!D$114,IF($A4=Troupes!$A$115,Troupes!D$115,IF($A4=Troupes!$A$116,Troupes!D$116,IF($A4=Troupes!$A$117,Troupes!D$117,IF($A4=Troupes!$A$118,Troupes!D$118,IF($A4=Troupes!$A$119,Troupes!D$119,IF($A4=Troupes!$A$120,Troupes!D$120,IF($A4=Troupes!$A$121,Troupes!D$121,""))))))))))</f>
        <v>0</v>
      </c>
      <c r="HK4" s="151">
        <f>IF($A4=Troupes!$A$112,Troupes!E$112,IF($A4=Troupes!$A$113,Troupes!E$113,IF($A4=Troupes!$A$114,Troupes!E$114,IF($A4=Troupes!$A$115,Troupes!E$115,IF($A4=Troupes!$A$116,Troupes!E$116,IF($A4=Troupes!$A$117,Troupes!E$117,IF($A4=Troupes!$A$118,Troupes!E$118,IF($A4=Troupes!$A$119,Troupes!E$119,IF($A4=Troupes!$A$120,Troupes!E$120,IF($A4=Troupes!$A$121,Troupes!E$121,""))))))))))</f>
        <v>0</v>
      </c>
      <c r="HL4" s="151">
        <f>IF($A4=Troupes!$A$112,Troupes!F$112,IF($A4=Troupes!$A$113,Troupes!F$113,IF($A4=Troupes!$A$114,Troupes!F$114,IF($A4=Troupes!$A$115,Troupes!F$115,IF($A4=Troupes!$A$116,Troupes!F$116,IF($A4=Troupes!$A$117,Troupes!F$117,IF($A4=Troupes!$A$118,Troupes!F$118,IF($A4=Troupes!$A$119,Troupes!F$119,IF($A4=Troupes!$A$120,Troupes!F$120,IF($A4=Troupes!$A$121,Troupes!F$121,""))))))))))</f>
        <v>0</v>
      </c>
      <c r="HM4" s="151">
        <f>IF($A4=Troupes!$A$112,Troupes!G$112,IF($A4=Troupes!$A$113,Troupes!G$113,IF($A4=Troupes!$A$114,Troupes!G$114,IF($A4=Troupes!$A$115,Troupes!G$115,IF($A4=Troupes!$A$116,Troupes!G$116,IF($A4=Troupes!$A$117,Troupes!G$117,IF($A4=Troupes!$A$118,Troupes!G$118,IF($A4=Troupes!$A$119,Troupes!G$119,IF($A4=Troupes!$A$120,Troupes!G$120,IF($A4=Troupes!$A$121,Troupes!G$121,""))))))))))</f>
        <v>0</v>
      </c>
      <c r="HN4" s="151">
        <f>IF($A4=Troupes!$A$112,Troupes!H$112,IF($A4=Troupes!$A$113,Troupes!H$113,IF($A4=Troupes!$A$114,Troupes!H$114,IF($A4=Troupes!$A$115,Troupes!H$115,IF($A4=Troupes!$A$116,Troupes!H$116,IF($A4=Troupes!$A$117,Troupes!H$117,IF($A4=Troupes!$A$118,Troupes!H$118,IF($A4=Troupes!$A$119,Troupes!H$119,IF($A4=Troupes!$A$120,Troupes!H$120,IF($A4=Troupes!$A$121,Troupes!H$121,""))))))))))</f>
        <v>0</v>
      </c>
      <c r="HO4" s="151">
        <f>IF($A4=Troupes!$A$112,Troupes!I$112,IF($A4=Troupes!$A$113,Troupes!I$113,IF($A4=Troupes!$A$114,Troupes!I$114,IF($A4=Troupes!$A$115,Troupes!I$115,IF($A4=Troupes!$A$116,Troupes!I$116,IF($A4=Troupes!$A$117,Troupes!I$117,IF($A4=Troupes!$A$118,Troupes!I$118,IF($A4=Troupes!$A$119,Troupes!I$119,IF($A4=Troupes!$A$120,Troupes!I$120,IF($A4=Troupes!$A$121,Troupes!I$121,""))))))))))</f>
        <v>0</v>
      </c>
      <c r="HP4" s="151">
        <f>IF($A4=Troupes!$A$112,Troupes!J$112,IF($A4=Troupes!$A$113,Troupes!J$113,IF($A4=Troupes!$A$114,Troupes!J$114,IF($A4=Troupes!$A$115,Troupes!J$115,IF($A4=Troupes!$A$116,Troupes!J$116,IF($A4=Troupes!$A$117,Troupes!J$117,IF($A4=Troupes!$A$118,Troupes!J$118,IF($A4=Troupes!$A$119,Troupes!J$119,IF($A4=Troupes!$A$120,Troupes!J$120,IF($A4=Troupes!$A$121,Troupes!J$121,""))))))))))</f>
        <v>0</v>
      </c>
      <c r="HQ4" s="151">
        <f>IF($A4=Troupes!$A$112,Troupes!K$112,IF($A4=Troupes!$A$113,Troupes!K$113,IF($A4=Troupes!$A$114,Troupes!K$114,IF($A4=Troupes!$A$115,Troupes!K$115,IF($A4=Troupes!$A$116,Troupes!K$116,IF($A4=Troupes!$A$117,Troupes!K$117,IF($A4=Troupes!$A$118,Troupes!K$118,IF($A4=Troupes!$A$119,Troupes!K$119,IF($A4=Troupes!$A$120,Troupes!K$120,IF($A4=Troupes!$A$121,Troupes!K$121,""))))))))))</f>
        <v>0</v>
      </c>
      <c r="HR4" s="151">
        <f>IF($A4=Troupes!$A$112,Troupes!L$112,IF($A4=Troupes!$A$113,Troupes!L$113,IF($A4=Troupes!$A$114,Troupes!L$114,IF($A4=Troupes!$A$115,Troupes!L$115,IF($A4=Troupes!$A$116,Troupes!L$116,IF($A4=Troupes!$A$117,Troupes!L$117,IF($A4=Troupes!$A$118,Troupes!L$118,IF($A4=Troupes!$A$119,Troupes!L$119,IF($A4=Troupes!$A$120,Troupes!L$120,IF($A4=Troupes!$A$121,Troupes!L$121,""))))))))))</f>
        <v>0</v>
      </c>
      <c r="HS4" s="151">
        <f>IF($A4=Troupes!$A$112,Troupes!M$112,IF($A4=Troupes!$A$113,Troupes!M$113,IF($A4=Troupes!$A$114,Troupes!M$114,IF($A4=Troupes!$A$115,Troupes!M$115,IF($A4=Troupes!$A$116,Troupes!M$116,IF($A4=Troupes!$A$117,Troupes!M$117,IF($A4=Troupes!$A$118,Troupes!M$118,IF($A4=Troupes!$A$119,Troupes!M$119,IF($A4=Troupes!$A$120,Troupes!M$120,IF($A4=Troupes!$A$121,Troupes!M$121,""))))))))))</f>
        <v>0</v>
      </c>
      <c r="HT4" s="151">
        <f>IF($A4=Troupes!$A$112,Troupes!N$112,IF($A4=Troupes!$A$113,Troupes!N$113,IF($A4=Troupes!$A$114,Troupes!N$114,IF($A4=Troupes!$A$115,Troupes!N$115,IF($A4=Troupes!$A$116,Troupes!N$116,IF($A4=Troupes!$A$117,Troupes!N$117,IF($A4=Troupes!$A$118,Troupes!N$118,IF($A4=Troupes!$A$119,Troupes!N$119,IF($A4=Troupes!$A$120,Troupes!N$120,IF($A4=Troupes!$A$121,Troupes!N$121,""))))))))))</f>
        <v>0</v>
      </c>
      <c r="HU4" s="151">
        <f>IF($A4=Troupes!$A$112,Troupes!O$112,IF($A4=Troupes!$A$113,Troupes!O$113,IF($A4=Troupes!$A$114,Troupes!O$114,IF($A4=Troupes!$A$115,Troupes!O$115,IF($A4=Troupes!$A$116,Troupes!O$116,IF($A4=Troupes!$A$117,Troupes!O$117,IF($A4=Troupes!$A$118,Troupes!O$118,IF($A4=Troupes!$A$119,Troupes!O$119,IF($A4=Troupes!$A$120,Troupes!O$120,IF($A4=Troupes!$A$121,Troupes!O$121,""))))))))))</f>
        <v>0</v>
      </c>
      <c r="HV4" s="151">
        <f>IF($A4=Troupes!$A$112,Troupes!P$112,IF($A4=Troupes!$A$113,Troupes!P$113,IF($A4=Troupes!$A$114,Troupes!P$114,IF($A4=Troupes!$A$115,Troupes!P$115,IF($A4=Troupes!$A$116,Troupes!P$116,IF($A4=Troupes!$A$117,Troupes!P$117,IF($A4=Troupes!$A$118,Troupes!P$118,IF($A4=Troupes!$A$119,Troupes!P$119,IF($A4=Troupes!$A$120,Troupes!P$120,IF($A4=Troupes!$A$121,Troupes!P$121,""))))))))))</f>
        <v>0</v>
      </c>
      <c r="HW4" s="157">
        <f>IF($A4=Troupes!$A$112,Troupes!Q$112,IF($A4=Troupes!$A$113,Troupes!Q$113,IF($A4=Troupes!$A$114,Troupes!Q$114,IF($A4=Troupes!$A$115,Troupes!Q$115,IF($A4=Troupes!$A$116,Troupes!Q$116,IF($A4=Troupes!$A$117,Troupes!Q$117,IF($A4=Troupes!$A$118,Troupes!Q$118,IF($A4=Troupes!$A$119,Troupes!Q$119,IF($A4=Troupes!$A$120,Troupes!Q$120,IF($A4=Troupes!$A$121,Troupes!Q$121,""))))))))))</f>
        <v>0</v>
      </c>
    </row>
    <row r="5" spans="1:231" s="1" customFormat="1" ht="27.75" customHeight="1">
      <c r="A5" s="112" t="str">
        <f>IF(A4&lt;&gt;"","saisir nom ou description","")</f>
        <v/>
      </c>
      <c r="B5" s="220"/>
      <c r="C5" s="221"/>
      <c r="D5" s="221"/>
      <c r="E5" s="222"/>
      <c r="F5" s="221"/>
      <c r="G5" s="221"/>
      <c r="H5" s="164" t="str">
        <f>IF($A4="","",IF($AJ5&lt;&gt;"",Règles!A$7,IF(AX4&amp;BN4&amp;CD4&amp;CT4&amp;DJ4&amp;DZ4&amp;EP4&amp;FF4&amp;FV4&amp;GL4&amp;HB4&amp;HR4="0","",AX4&amp;BN4&amp;CD4&amp;CT4&amp;DJ4&amp;DZ4&amp;EP4&amp;FF4&amp;FV4&amp;GL4&amp;HB4&amp;HR4)))</f>
        <v/>
      </c>
      <c r="I5" s="165" t="str">
        <f>IF($A4="","",IF($AJ5&lt;&gt;"",Règles!B$7,IF(AY4&amp;BO4&amp;CE4&amp;CU4&amp;DK4&amp;EA4&amp;EQ4&amp;FG4&amp;FW4&amp;GM4&amp;HC4&amp;HS4="0","",AY4&amp;BO4&amp;CE4&amp;CU4&amp;DK4&amp;EA4&amp;EQ4&amp;FG4&amp;FW4&amp;GM4&amp;HC4&amp;HS4)))</f>
        <v/>
      </c>
      <c r="J5" s="166" t="str">
        <f>IF($A4="","",IF($AJ5&lt;&gt;"",Règles!C$7,IF(AZ4&amp;BP4&amp;CF4&amp;CV4&amp;DL4&amp;EB4&amp;ER4&amp;FH4&amp;FX4&amp;GN4&amp;HD4&amp;HT4="0","",AZ4&amp;BP4&amp;CF4&amp;CV4&amp;DL4&amp;EB4&amp;ER4&amp;FH4&amp;FX4&amp;GN4&amp;HD4&amp;HT4)))</f>
        <v/>
      </c>
      <c r="K5" s="167" t="str">
        <f>IF($A4="","",IF($AJ5&lt;&gt;"",Règles!D$7,IF(BA4&amp;BQ4&amp;CG4&amp;CW4&amp;DM4&amp;EC4&amp;ES4&amp;FI4&amp;FY4&amp;GO4&amp;HE4&amp;HU4="0","",BA4&amp;BQ4&amp;CG4&amp;CW4&amp;DM4&amp;EC4&amp;ES4&amp;FI4&amp;FY4&amp;GO4&amp;HE4&amp;HU4)))</f>
        <v/>
      </c>
      <c r="L5" s="49" t="str">
        <f>IF(K5&lt;&gt;"",IF(K5&gt;0,G4+K5,""),"")</f>
        <v/>
      </c>
      <c r="M5" s="256"/>
      <c r="N5" s="258"/>
      <c r="O5" s="202"/>
      <c r="P5" s="202"/>
      <c r="Q5" s="204"/>
      <c r="R5" s="198"/>
      <c r="S5" s="198"/>
      <c r="T5" s="202"/>
      <c r="U5" s="192"/>
      <c r="V5" s="200"/>
      <c r="W5" s="200"/>
      <c r="X5" s="200"/>
      <c r="Y5" s="200"/>
      <c r="Z5" s="200"/>
      <c r="AA5" s="200"/>
      <c r="AB5" s="200"/>
      <c r="AC5" s="200"/>
      <c r="AD5" s="200"/>
      <c r="AE5" s="200"/>
      <c r="AF5" s="200"/>
      <c r="AG5" s="190"/>
      <c r="AH5" s="202"/>
      <c r="AI5" s="192"/>
      <c r="AJ5" s="42"/>
      <c r="AK5" s="194"/>
      <c r="AL5" s="196"/>
      <c r="AM5" s="198"/>
      <c r="AN5" s="149" t="str">
        <f>IF($A6=Troupes!$A$2,Troupes!B$2,"")&amp;IF($A6=Troupes!$A$3,Troupes!B$3,"")&amp;IF($A6=Troupes!$A$4,Troupes!B$4,"")&amp;IF($A6=Troupes!$A$5,Troupes!B$5,"")&amp;IF($A6=Troupes!$A$6,Troupes!B$6,"")&amp;IF($A6=Troupes!$A$7,Troupes!B$7,"")&amp;IF($A6=Troupes!$A$8,Troupes!B$8,"")&amp;IF($A6=Troupes!$A$9,Troupes!B$9,"")&amp;IF($A6=Troupes!$A$10,Troupes!B$10,"")&amp;IF($A6=Troupes!$A$11,Troupes!B$11,"")</f>
        <v/>
      </c>
      <c r="AO5" s="152" t="str">
        <f>IF($A6=Troupes!$A$2,Troupes!C$2,"")&amp;IF($A6=Troupes!$A$3,Troupes!C$3,"")&amp;IF($A6=Troupes!$A$4,Troupes!C$4,"")&amp;IF($A6=Troupes!$A$5,Troupes!C$5,"")&amp;IF($A6=Troupes!$A$6,Troupes!C$6,"")&amp;IF($A6=Troupes!$A$7,Troupes!C$7,"")&amp;IF($A6=Troupes!$A$8,Troupes!C$8,"")&amp;IF($A6=Troupes!$A$9,Troupes!C$9,"")&amp;IF($A6=Troupes!$A$10,Troupes!C$10,"")&amp;IF($A6=Troupes!$A$11,Troupes!C$11,"")</f>
        <v/>
      </c>
      <c r="AP5" s="151" t="str">
        <f>IF($A6=Troupes!$A$2,Troupes!D$2,"")&amp;IF($A6=Troupes!$A$3,Troupes!D$3,"")&amp;IF($A6=Troupes!$A$4,Troupes!D$4,"")&amp;IF($A6=Troupes!$A$5,Troupes!D$5,"")&amp;IF($A6=Troupes!$A$6,Troupes!D$6,"")&amp;IF($A6=Troupes!$A$7,Troupes!D$7,"")&amp;IF($A6=Troupes!$A$8,Troupes!D$8,"")&amp;IF($A6=Troupes!$A$9,Troupes!D$9,"")&amp;IF($A6=Troupes!$A$10,Troupes!D$10,"")&amp;IF($A6=Troupes!$A$11,Troupes!D$11,"")</f>
        <v/>
      </c>
      <c r="AQ5" s="151" t="str">
        <f>IF($A6=Troupes!$A$2,Troupes!E$2,"")&amp;IF($A6=Troupes!$A$3,Troupes!E$3,"")&amp;IF($A6=Troupes!$A$4,Troupes!E$4,"")&amp;IF($A6=Troupes!$A$5,Troupes!E$5,"")&amp;IF($A6=Troupes!$A$6,Troupes!E$6,"")&amp;IF($A6=Troupes!$A$7,Troupes!E$7,"")&amp;IF($A6=Troupes!$A$8,Troupes!E$8,"")&amp;IF($A6=Troupes!$A$9,Troupes!E$9,"")&amp;IF($A6=Troupes!$A$10,Troupes!E$10,"")&amp;IF($A6=Troupes!$A$11,Troupes!E$11,"")</f>
        <v/>
      </c>
      <c r="AR5" s="151" t="str">
        <f>IF($A6=Troupes!$A$2,Troupes!F$2,"")&amp;IF($A6=Troupes!$A$3,Troupes!F$3,"")&amp;IF($A6=Troupes!$A$4,Troupes!F$4,"")&amp;IF($A6=Troupes!$A$5,Troupes!F$5,"")&amp;IF($A6=Troupes!$A$6,Troupes!F$6,"")&amp;IF($A6=Troupes!$A$7,Troupes!F$7,"")&amp;IF($A6=Troupes!$A$8,Troupes!F$8,"")&amp;IF($A6=Troupes!$A$9,Troupes!F$9,"")&amp;IF($A6=Troupes!$A$10,Troupes!F$10,"")&amp;IF($A6=Troupes!$A$11,Troupes!F$11,"")</f>
        <v/>
      </c>
      <c r="AS5" s="151" t="str">
        <f>IF($A6=Troupes!$A$2,Troupes!G$2,"")&amp;IF($A6=Troupes!$A$3,Troupes!G$3,"")&amp;IF($A6=Troupes!$A$4,Troupes!G$4,"")&amp;IF($A6=Troupes!$A$5,Troupes!G$5,"")&amp;IF($A6=Troupes!$A$6,Troupes!G$6,"")&amp;IF($A6=Troupes!$A$7,Troupes!G$7,"")&amp;IF($A6=Troupes!$A$8,Troupes!G$8,"")&amp;IF($A6=Troupes!$A$9,Troupes!G$9,"")&amp;IF($A6=Troupes!$A$10,Troupes!G$10,"")&amp;IF($A6=Troupes!$A$11,Troupes!G$11,"")</f>
        <v/>
      </c>
      <c r="AT5" s="151" t="str">
        <f>IF($A6=Troupes!$A$2,Troupes!H$2,"")&amp;IF($A6=Troupes!$A$3,Troupes!H$3,"")&amp;IF($A6=Troupes!$A$4,Troupes!H$4,"")&amp;IF($A6=Troupes!$A$5,Troupes!H$5,"")&amp;IF($A6=Troupes!$A$6,Troupes!H$6,"")&amp;IF($A6=Troupes!$A$7,Troupes!H$7,"")&amp;IF($A6=Troupes!$A$8,Troupes!H$8,"")&amp;IF($A6=Troupes!$A$9,Troupes!H$9,"")&amp;IF($A6=Troupes!$A$10,Troupes!H$10,"")&amp;IF($A6=Troupes!$A$11,Troupes!H$11,"")</f>
        <v/>
      </c>
      <c r="AU5" s="151" t="str">
        <f>IF($A6=Troupes!$A$2,Troupes!I$2,"")&amp;IF($A6=Troupes!$A$3,Troupes!I$3,"")&amp;IF($A6=Troupes!$A$4,Troupes!I$4,"")&amp;IF($A6=Troupes!$A$5,Troupes!I$5,"")&amp;IF($A6=Troupes!$A$6,Troupes!I$6,"")&amp;IF($A6=Troupes!$A$7,Troupes!I$7,"")&amp;IF($A6=Troupes!$A$8,Troupes!I$8,"")&amp;IF($A6=Troupes!$A$9,Troupes!I$9,"")&amp;IF($A6=Troupes!$A$10,Troupes!I$10,"")&amp;IF($A6=Troupes!$A$11,Troupes!I$11,"")</f>
        <v/>
      </c>
      <c r="AV5" s="151" t="str">
        <f>IF($A6=Troupes!$A$2,Troupes!J$2,"")&amp;IF($A6=Troupes!$A$3,Troupes!J$3,"")&amp;IF($A6=Troupes!$A$4,Troupes!J$4,"")&amp;IF($A6=Troupes!$A$5,Troupes!J$5,"")&amp;IF($A6=Troupes!$A$6,Troupes!J$6,"")&amp;IF($A6=Troupes!$A$7,Troupes!J$7,"")&amp;IF($A6=Troupes!$A$8,Troupes!J$8,"")&amp;IF($A6=Troupes!$A$9,Troupes!J$9,"")&amp;IF($A6=Troupes!$A$10,Troupes!J$10,"")&amp;IF($A6=Troupes!$A$11,Troupes!J$11,"")</f>
        <v/>
      </c>
      <c r="AW5" s="151" t="str">
        <f>IF($A6=Troupes!$A$2,Troupes!K$2,"")&amp;IF($A6=Troupes!$A$3,Troupes!K$3,"")&amp;IF($A6=Troupes!$A$4,Troupes!K$4,"")&amp;IF($A6=Troupes!$A$5,Troupes!K$5,"")&amp;IF($A6=Troupes!$A$6,Troupes!K$6,"")&amp;IF($A6=Troupes!$A$7,Troupes!K$7,"")&amp;IF($A6=Troupes!$A$8,Troupes!K$8,"")&amp;IF($A6=Troupes!$A$9,Troupes!K$9,"")&amp;IF($A6=Troupes!$A$10,Troupes!K$10,"")&amp;IF($A6=Troupes!$A$11,Troupes!K$11,"")</f>
        <v/>
      </c>
      <c r="AX5" s="151" t="str">
        <f>IF($A6=Troupes!$A$2,Troupes!L$2,"")&amp;IF($A6=Troupes!$A$3,Troupes!L$3,"")&amp;IF($A6=Troupes!$A$4,Troupes!L$4,"")&amp;IF($A6=Troupes!$A$5,Troupes!L$5,"")&amp;IF($A6=Troupes!$A$6,Troupes!L$6,"")&amp;IF($A6=Troupes!$A$7,Troupes!L$7,"")&amp;IF($A6=Troupes!$A$8,Troupes!L$8,"")&amp;IF($A6=Troupes!$A$9,Troupes!L$9,"")&amp;IF($A6=Troupes!$A$10,Troupes!L$10,"")&amp;IF($A6=Troupes!$A$11,Troupes!L$11,"")</f>
        <v/>
      </c>
      <c r="AY5" s="151" t="str">
        <f>IF($A6=Troupes!$A$2,Troupes!M$2,"")&amp;IF($A6=Troupes!$A$3,Troupes!M$3,"")&amp;IF($A6=Troupes!$A$4,Troupes!M$4,"")&amp;IF($A6=Troupes!$A$5,Troupes!M$5,"")&amp;IF($A6=Troupes!$A$6,Troupes!M$6,"")&amp;IF($A6=Troupes!$A$7,Troupes!M$7,"")&amp;IF($A6=Troupes!$A$8,Troupes!M$8,"")&amp;IF($A6=Troupes!$A$9,Troupes!M$9,"")&amp;IF($A6=Troupes!$A$10,Troupes!M$10,"")&amp;IF($A6=Troupes!$A$11,Troupes!M$11,"")</f>
        <v/>
      </c>
      <c r="AZ5" s="151" t="str">
        <f>IF($A6=Troupes!$A$2,Troupes!N$2,"")&amp;IF($A6=Troupes!$A$3,Troupes!N$3,"")&amp;IF($A6=Troupes!$A$4,Troupes!N$4,"")&amp;IF($A6=Troupes!$A$5,Troupes!N$5,"")&amp;IF($A6=Troupes!$A$6,Troupes!N$6,"")&amp;IF($A6=Troupes!$A$7,Troupes!N$7,"")&amp;IF($A6=Troupes!$A$8,Troupes!N$8,"")&amp;IF($A6=Troupes!$A$9,Troupes!N$9,"")&amp;IF($A6=Troupes!$A$10,Troupes!N$10,"")&amp;IF($A6=Troupes!$A$11,Troupes!N$11,"")</f>
        <v/>
      </c>
      <c r="BA5" s="151" t="str">
        <f>IF($A6=Troupes!$A$2,Troupes!O$2,"")&amp;IF($A6=Troupes!$A$3,Troupes!O$3,"")&amp;IF($A6=Troupes!$A$4,Troupes!O$4,"")&amp;IF($A6=Troupes!$A$5,Troupes!O$5,"")&amp;IF($A6=Troupes!$A$6,Troupes!O$6,"")&amp;IF($A6=Troupes!$A$7,Troupes!O$7,"")&amp;IF($A6=Troupes!$A$8,Troupes!O$8,"")&amp;IF($A6=Troupes!$A$9,Troupes!O$9,"")&amp;IF($A6=Troupes!$A$10,Troupes!O$10,"")&amp;IF($A6=Troupes!$A$11,Troupes!O$11,"")</f>
        <v/>
      </c>
      <c r="BB5" s="151" t="str">
        <f>IF($A6=Troupes!$A$2,Troupes!P$2,"")&amp;IF($A6=Troupes!$A$3,Troupes!P$3,"")&amp;IF($A6=Troupes!$A$4,Troupes!P$4,"")&amp;IF($A6=Troupes!$A$5,Troupes!P$5,"")&amp;IF($A6=Troupes!$A$6,Troupes!P$6,"")&amp;IF($A6=Troupes!$A$7,Troupes!P$7,"")&amp;IF($A6=Troupes!$A$8,Troupes!P$8,"")&amp;IF($A6=Troupes!$A$9,Troupes!P$9,"")&amp;IF($A6=Troupes!$A$10,Troupes!P$10,"")&amp;IF($A6=Troupes!$A$11,Troupes!P$11,"")</f>
        <v/>
      </c>
      <c r="BC5" s="157" t="str">
        <f>IF($A6=Troupes!$A$2,Troupes!Q$2,"")&amp;IF($A6=Troupes!$A$3,Troupes!Q$3,"")&amp;IF($A6=Troupes!$A$4,Troupes!Q$4,"")&amp;IF($A6=Troupes!$A$5,Troupes!Q$5,"")&amp;IF($A6=Troupes!$A$6,Troupes!Q$6,"")&amp;IF($A6=Troupes!$A$7,Troupes!Q$7,"")&amp;IF($A6=Troupes!$A$8,Troupes!Q$8,"")&amp;IF($A6=Troupes!$A$9,Troupes!Q$9,"")&amp;IF($A6=Troupes!$A$10,Troupes!Q$10,"")&amp;IF($A6=Troupes!$A$11,Troupes!Q$11,"")</f>
        <v/>
      </c>
      <c r="BD5" s="149" t="str">
        <f>IF($A6=Troupes!$A$12,Troupes!B$12,"")&amp;IF($A6=Troupes!$A$13,Troupes!B$13,"")&amp;IF($A6=Troupes!$A$14,Troupes!B$14,"")&amp;IF($A6=Troupes!$A$15,Troupes!B$15,"")&amp;IF($A6=Troupes!$A$16,Troupes!B$16,"")&amp;IF($A6=Troupes!$A$17,Troupes!B$17,"")&amp;IF($A6=Troupes!$A$18,Troupes!B$18,"")&amp;IF($A6=Troupes!$A$19,Troupes!B$19,"")&amp;IF($A6=Troupes!$A$20,Troupes!B$20,"")&amp;IF($A6=Troupes!$A$21,Troupes!B$21,"")</f>
        <v/>
      </c>
      <c r="BE5" s="152" t="str">
        <f>IF($A6=Troupes!$A$12,Troupes!C$12,"")&amp;IF($A6=Troupes!$A$13,Troupes!C$13,"")&amp;IF($A6=Troupes!$A$14,Troupes!C$14,"")&amp;IF($A6=Troupes!$A$15,Troupes!C$15,"")&amp;IF($A6=Troupes!$A$16,Troupes!C$16,"")&amp;IF($A6=Troupes!$A$17,Troupes!C$17,"")&amp;IF($A6=Troupes!$A$18,Troupes!C$18,"")&amp;IF($A6=Troupes!$A$19,Troupes!C$19,"")&amp;IF($A6=Troupes!$A$20,Troupes!C$20,"")&amp;IF($A6=Troupes!$A$21,Troupes!C$21,"")</f>
        <v/>
      </c>
      <c r="BF5" s="151" t="str">
        <f>IF($A6=Troupes!$A$12,Troupes!D$12,"")&amp;IF($A6=Troupes!$A$13,Troupes!D$13,"")&amp;IF($A6=Troupes!$A$14,Troupes!D$14,"")&amp;IF($A6=Troupes!$A$15,Troupes!D$15,"")&amp;IF($A6=Troupes!$A$16,Troupes!D$16,"")&amp;IF($A6=Troupes!$A$17,Troupes!D$17,"")&amp;IF($A6=Troupes!$A$18,Troupes!D$18,"")&amp;IF($A6=Troupes!$A$19,Troupes!D$19,"")&amp;IF($A6=Troupes!$A$20,Troupes!D$20,"")&amp;IF($A6=Troupes!$A$21,Troupes!D$21,"")</f>
        <v/>
      </c>
      <c r="BG5" s="151" t="str">
        <f>IF($A6=Troupes!$A$12,Troupes!E$12,"")&amp;IF($A6=Troupes!$A$13,Troupes!E$13,"")&amp;IF($A6=Troupes!$A$14,Troupes!E$14,"")&amp;IF($A6=Troupes!$A$15,Troupes!E$15,"")&amp;IF($A6=Troupes!$A$16,Troupes!E$16,"")&amp;IF($A6=Troupes!$A$17,Troupes!E$17,"")&amp;IF($A6=Troupes!$A$18,Troupes!E$18,"")&amp;IF($A6=Troupes!$A$19,Troupes!E$19,"")&amp;IF($A6=Troupes!$A$20,Troupes!E$20,"")&amp;IF($A6=Troupes!$A$21,Troupes!E$21,"")</f>
        <v/>
      </c>
      <c r="BH5" s="151" t="str">
        <f>IF($A6=Troupes!$A$12,Troupes!F$12,"")&amp;IF($A6=Troupes!$A$13,Troupes!F$13,"")&amp;IF($A6=Troupes!$A$14,Troupes!F$14,"")&amp;IF($A6=Troupes!$A$15,Troupes!F$15,"")&amp;IF($A6=Troupes!$A$16,Troupes!F$16,"")&amp;IF($A6=Troupes!$A$17,Troupes!F$17,"")&amp;IF($A6=Troupes!$A$18,Troupes!F$18,"")&amp;IF($A6=Troupes!$A$19,Troupes!F$19,"")&amp;IF($A6=Troupes!$A$20,Troupes!F$20,"")&amp;IF($A6=Troupes!$A$21,Troupes!F$21,"")</f>
        <v/>
      </c>
      <c r="BI5" s="151" t="str">
        <f>IF($A6=Troupes!$A$12,Troupes!G$12,"")&amp;IF($A6=Troupes!$A$13,Troupes!G$13,"")&amp;IF($A6=Troupes!$A$14,Troupes!G$14,"")&amp;IF($A6=Troupes!$A$15,Troupes!G$15,"")&amp;IF($A6=Troupes!$A$16,Troupes!G$16,"")&amp;IF($A6=Troupes!$A$17,Troupes!G$17,"")&amp;IF($A6=Troupes!$A$18,Troupes!G$18,"")&amp;IF($A6=Troupes!$A$19,Troupes!G$19,"")&amp;IF($A6=Troupes!$A$20,Troupes!G$20,"")&amp;IF($A6=Troupes!$A$21,Troupes!G$21,"")</f>
        <v/>
      </c>
      <c r="BJ5" s="151" t="str">
        <f>IF($A6=Troupes!$A$12,Troupes!H$12,"")&amp;IF($A6=Troupes!$A$13,Troupes!H$13,"")&amp;IF($A6=Troupes!$A$14,Troupes!H$14,"")&amp;IF($A6=Troupes!$A$15,Troupes!H$15,"")&amp;IF($A6=Troupes!$A$16,Troupes!H$16,"")&amp;IF($A6=Troupes!$A$17,Troupes!H$17,"")&amp;IF($A6=Troupes!$A$18,Troupes!H$18,"")&amp;IF($A6=Troupes!$A$19,Troupes!H$19,"")&amp;IF($A6=Troupes!$A$20,Troupes!H$20,"")&amp;IF($A6=Troupes!$A$21,Troupes!H$21,"")</f>
        <v/>
      </c>
      <c r="BK5" s="151" t="str">
        <f>IF($A6=Troupes!$A$12,Troupes!I$12,"")&amp;IF($A6=Troupes!$A$13,Troupes!I$13,"")&amp;IF($A6=Troupes!$A$14,Troupes!I$14,"")&amp;IF($A6=Troupes!$A$15,Troupes!I$15,"")&amp;IF($A6=Troupes!$A$16,Troupes!I$16,"")&amp;IF($A6=Troupes!$A$17,Troupes!I$17,"")&amp;IF($A6=Troupes!$A$18,Troupes!I$18,"")&amp;IF($A6=Troupes!$A$19,Troupes!I$19,"")&amp;IF($A6=Troupes!$A$20,Troupes!I$20,"")&amp;IF($A6=Troupes!$A$21,Troupes!I$21,"")</f>
        <v/>
      </c>
      <c r="BL5" s="151" t="str">
        <f>IF($A6=Troupes!$A$12,Troupes!J$12,"")&amp;IF($A6=Troupes!$A$13,Troupes!J$13,"")&amp;IF($A6=Troupes!$A$14,Troupes!J$14,"")&amp;IF($A6=Troupes!$A$15,Troupes!J$15,"")&amp;IF($A6=Troupes!$A$16,Troupes!J$16,"")&amp;IF($A6=Troupes!$A$17,Troupes!J$17,"")&amp;IF($A6=Troupes!$A$18,Troupes!J$18,"")&amp;IF($A6=Troupes!$A$19,Troupes!J$19,"")&amp;IF($A6=Troupes!$A$20,Troupes!J$20,"")&amp;IF($A6=Troupes!$A$21,Troupes!J$21,"")</f>
        <v/>
      </c>
      <c r="BM5" s="151" t="str">
        <f>IF($A6=Troupes!$A$12,Troupes!K$12,"")&amp;IF($A6=Troupes!$A$13,Troupes!K$13,"")&amp;IF($A6=Troupes!$A$14,Troupes!K$14,"")&amp;IF($A6=Troupes!$A$15,Troupes!K$15,"")&amp;IF($A6=Troupes!$A$16,Troupes!K$16,"")&amp;IF($A6=Troupes!$A$17,Troupes!K$17,"")&amp;IF($A6=Troupes!$A$18,Troupes!K$18,"")&amp;IF($A6=Troupes!$A$19,Troupes!K$19,"")&amp;IF($A6=Troupes!$A$20,Troupes!K$20,"")&amp;IF($A6=Troupes!$A$21,Troupes!K$21,"")</f>
        <v/>
      </c>
      <c r="BN5" s="151" t="str">
        <f>IF($A6=Troupes!$A$12,Troupes!L$12,"")&amp;IF($A6=Troupes!$A$13,Troupes!L$13,"")&amp;IF($A6=Troupes!$A$14,Troupes!L$14,"")&amp;IF($A6=Troupes!$A$15,Troupes!L$15,"")&amp;IF($A6=Troupes!$A$16,Troupes!L$16,"")&amp;IF($A6=Troupes!$A$17,Troupes!L$17,"")&amp;IF($A6=Troupes!$A$18,Troupes!L$18,"")&amp;IF($A6=Troupes!$A$19,Troupes!L$19,"")&amp;IF($A6=Troupes!$A$20,Troupes!L$20,"")&amp;IF($A6=Troupes!$A$21,Troupes!L$21,"")</f>
        <v/>
      </c>
      <c r="BO5" s="151" t="str">
        <f>IF($A6=Troupes!$A$12,Troupes!M$12,"")&amp;IF($A6=Troupes!$A$13,Troupes!M$13,"")&amp;IF($A6=Troupes!$A$14,Troupes!M$14,"")&amp;IF($A6=Troupes!$A$15,Troupes!M$15,"")&amp;IF($A6=Troupes!$A$16,Troupes!M$16,"")&amp;IF($A6=Troupes!$A$17,Troupes!M$17,"")&amp;IF($A6=Troupes!$A$18,Troupes!M$18,"")&amp;IF($A6=Troupes!$A$19,Troupes!M$19,"")&amp;IF($A6=Troupes!$A$20,Troupes!M$20,"")&amp;IF($A6=Troupes!$A$21,Troupes!M$21,"")</f>
        <v/>
      </c>
      <c r="BP5" s="151" t="str">
        <f>IF($A6=Troupes!$A$12,Troupes!N$12,"")&amp;IF($A6=Troupes!$A$13,Troupes!N$13,"")&amp;IF($A6=Troupes!$A$14,Troupes!N$14,"")&amp;IF($A6=Troupes!$A$15,Troupes!N$15,"")&amp;IF($A6=Troupes!$A$16,Troupes!N$16,"")&amp;IF($A6=Troupes!$A$17,Troupes!N$17,"")&amp;IF($A6=Troupes!$A$18,Troupes!N$18,"")&amp;IF($A6=Troupes!$A$19,Troupes!N$19,"")&amp;IF($A6=Troupes!$A$20,Troupes!N$20,"")&amp;IF($A6=Troupes!$A$21,Troupes!N$21,"")</f>
        <v/>
      </c>
      <c r="BQ5" s="151" t="str">
        <f>IF($A6=Troupes!$A$12,Troupes!O$12,"")&amp;IF($A6=Troupes!$A$13,Troupes!O$13,"")&amp;IF($A6=Troupes!$A$14,Troupes!O$14,"")&amp;IF($A6=Troupes!$A$15,Troupes!O$15,"")&amp;IF($A6=Troupes!$A$16,Troupes!O$16,"")&amp;IF($A6=Troupes!$A$17,Troupes!O$17,"")&amp;IF($A6=Troupes!$A$18,Troupes!O$18,"")&amp;IF($A6=Troupes!$A$19,Troupes!O$19,"")&amp;IF($A6=Troupes!$A$20,Troupes!O$20,"")&amp;IF($A6=Troupes!$A$21,Troupes!O$21,"")</f>
        <v/>
      </c>
      <c r="BR5" s="151" t="str">
        <f>IF($A6=Troupes!$A$12,Troupes!P$12,"")&amp;IF($A6=Troupes!$A$13,Troupes!P$13,"")&amp;IF($A6=Troupes!$A$14,Troupes!P$14,"")&amp;IF($A6=Troupes!$A$15,Troupes!P$15,"")&amp;IF($A6=Troupes!$A$16,Troupes!P$16,"")&amp;IF($A6=Troupes!$A$17,Troupes!P$17,"")&amp;IF($A6=Troupes!$A$18,Troupes!P$18,"")&amp;IF($A6=Troupes!$A$19,Troupes!P$19,"")&amp;IF($A6=Troupes!$A$20,Troupes!P$20,"")&amp;IF($A6=Troupes!$A$21,Troupes!P$21,"")</f>
        <v/>
      </c>
      <c r="BS5" s="157" t="str">
        <f>IF($A6=Troupes!$A$12,Troupes!Q$12,"")&amp;IF($A6=Troupes!$A$13,Troupes!Q$13,"")&amp;IF($A6=Troupes!$A$14,Troupes!Q$14,"")&amp;IF($A6=Troupes!$A$15,Troupes!Q$15,"")&amp;IF($A6=Troupes!$A$16,Troupes!Q$16,"")&amp;IF($A6=Troupes!$A$17,Troupes!Q$17,"")&amp;IF($A6=Troupes!$A$18,Troupes!Q$18,"")&amp;IF($A6=Troupes!$A$19,Troupes!Q$19,"")&amp;IF($A6=Troupes!$A$20,Troupes!Q$20,"")&amp;IF($A6=Troupes!$A$21,Troupes!Q$21,"")</f>
        <v/>
      </c>
      <c r="BT5" s="149" t="str">
        <f>IF($A6=Troupes!$A$22,Troupes!B$22,"")&amp;IF($A6=Troupes!$A$23,Troupes!B$23,"")&amp;IF($A6=Troupes!$A$24,Troupes!B$24,"")&amp;IF($A6=Troupes!$A$25,Troupes!B$25,"")&amp;IF($A6=Troupes!$A$26,Troupes!B$26,"")&amp;IF($A6=Troupes!$A$27,Troupes!B$27,"")&amp;IF($A6=Troupes!$A$28,Troupes!B$28,"")&amp;IF($A6=Troupes!$A$29,Troupes!B$29,"")&amp;IF($A6=Troupes!$A$30,Troupes!B$30,"")&amp;IF($A6=Troupes!$A$31,Troupes!B$31,"")</f>
        <v/>
      </c>
      <c r="BU5" s="152" t="str">
        <f>IF($A6=Troupes!$A$22,Troupes!C$22,"")&amp;IF($A6=Troupes!$A$23,Troupes!C$23,"")&amp;IF($A6=Troupes!$A$24,Troupes!C$24,"")&amp;IF($A6=Troupes!$A$25,Troupes!C$25,"")&amp;IF($A6=Troupes!$A$26,Troupes!C$26,"")&amp;IF($A6=Troupes!$A$27,Troupes!C$27,"")&amp;IF($A6=Troupes!$A$28,Troupes!C$28,"")&amp;IF($A6=Troupes!$A$29,Troupes!C$29,"")&amp;IF($A6=Troupes!$A$30,Troupes!C$30,"")&amp;IF($A6=Troupes!$A$31,Troupes!C$31,"")</f>
        <v/>
      </c>
      <c r="BV5" s="151" t="str">
        <f>IF($A6=Troupes!$A$22,Troupes!D$22,"")&amp;IF($A6=Troupes!$A$23,Troupes!D$23,"")&amp;IF($A6=Troupes!$A$24,Troupes!D$24,"")&amp;IF($A6=Troupes!$A$25,Troupes!D$25,"")&amp;IF($A6=Troupes!$A$26,Troupes!D$26,"")&amp;IF($A6=Troupes!$A$27,Troupes!D$27,"")&amp;IF($A6=Troupes!$A$28,Troupes!D$28,"")&amp;IF($A6=Troupes!$A$29,Troupes!D$29,"")&amp;IF($A6=Troupes!$A$30,Troupes!D$30,"")&amp;IF($A6=Troupes!$A$31,Troupes!D$31,"")</f>
        <v/>
      </c>
      <c r="BW5" s="151" t="str">
        <f>IF($A6=Troupes!$A$22,Troupes!E$22,"")&amp;IF($A6=Troupes!$A$23,Troupes!E$23,"")&amp;IF($A6=Troupes!$A$24,Troupes!E$24,"")&amp;IF($A6=Troupes!$A$25,Troupes!E$25,"")&amp;IF($A6=Troupes!$A$26,Troupes!E$26,"")&amp;IF($A6=Troupes!$A$27,Troupes!E$27,"")&amp;IF($A6=Troupes!$A$28,Troupes!E$28,"")&amp;IF($A6=Troupes!$A$29,Troupes!E$29,"")&amp;IF($A6=Troupes!$A$30,Troupes!E$30,"")&amp;IF($A6=Troupes!$A$31,Troupes!E$31,"")</f>
        <v/>
      </c>
      <c r="BX5" s="151" t="str">
        <f>IF($A6=Troupes!$A$22,Troupes!F$22,"")&amp;IF($A6=Troupes!$A$23,Troupes!F$23,"")&amp;IF($A6=Troupes!$A$24,Troupes!F$24,"")&amp;IF($A6=Troupes!$A$25,Troupes!F$25,"")&amp;IF($A6=Troupes!$A$26,Troupes!F$26,"")&amp;IF($A6=Troupes!$A$27,Troupes!F$27,"")&amp;IF($A6=Troupes!$A$28,Troupes!F$28,"")&amp;IF($A6=Troupes!$A$29,Troupes!F$29,"")&amp;IF($A6=Troupes!$A$30,Troupes!F$30,"")&amp;IF($A6=Troupes!$A$31,Troupes!F$31,"")</f>
        <v/>
      </c>
      <c r="BY5" s="151" t="str">
        <f>IF($A6=Troupes!$A$22,Troupes!G$22,"")&amp;IF($A6=Troupes!$A$23,Troupes!G$23,"")&amp;IF($A6=Troupes!$A$24,Troupes!G$24,"")&amp;IF($A6=Troupes!$A$25,Troupes!G$25,"")&amp;IF($A6=Troupes!$A$26,Troupes!G$26,"")&amp;IF($A6=Troupes!$A$27,Troupes!G$27,"")&amp;IF($A6=Troupes!$A$28,Troupes!G$28,"")&amp;IF($A6=Troupes!$A$29,Troupes!G$29,"")&amp;IF($A6=Troupes!$A$30,Troupes!G$30,"")&amp;IF($A6=Troupes!$A$31,Troupes!G$31,"")</f>
        <v/>
      </c>
      <c r="BZ5" s="151" t="str">
        <f>IF($A6=Troupes!$A$22,Troupes!H$22,"")&amp;IF($A6=Troupes!$A$23,Troupes!H$23,"")&amp;IF($A6=Troupes!$A$24,Troupes!H$24,"")&amp;IF($A6=Troupes!$A$25,Troupes!H$25,"")&amp;IF($A6=Troupes!$A$26,Troupes!H$26,"")&amp;IF($A6=Troupes!$A$27,Troupes!H$27,"")&amp;IF($A6=Troupes!$A$28,Troupes!H$28,"")&amp;IF($A6=Troupes!$A$29,Troupes!H$29,"")&amp;IF($A6=Troupes!$A$30,Troupes!H$30,"")&amp;IF($A6=Troupes!$A$31,Troupes!H$31,"")</f>
        <v/>
      </c>
      <c r="CA5" s="151" t="str">
        <f>IF($A6=Troupes!$A$22,Troupes!I$22,"")&amp;IF($A6=Troupes!$A$23,Troupes!I$23,"")&amp;IF($A6=Troupes!$A$24,Troupes!I$24,"")&amp;IF($A6=Troupes!$A$25,Troupes!I$25,"")&amp;IF($A6=Troupes!$A$26,Troupes!I$26,"")&amp;IF($A6=Troupes!$A$27,Troupes!I$27,"")&amp;IF($A6=Troupes!$A$28,Troupes!I$28,"")&amp;IF($A6=Troupes!$A$29,Troupes!I$29,"")&amp;IF($A6=Troupes!$A$30,Troupes!I$30,"")&amp;IF($A6=Troupes!$A$31,Troupes!I$31,"")</f>
        <v/>
      </c>
      <c r="CB5" s="151" t="str">
        <f>IF($A6=Troupes!$A$22,Troupes!J$22,"")&amp;IF($A6=Troupes!$A$23,Troupes!J$23,"")&amp;IF($A6=Troupes!$A$24,Troupes!J$24,"")&amp;IF($A6=Troupes!$A$25,Troupes!J$25,"")&amp;IF($A6=Troupes!$A$26,Troupes!J$26,"")&amp;IF($A6=Troupes!$A$27,Troupes!J$27,"")&amp;IF($A6=Troupes!$A$28,Troupes!J$28,"")&amp;IF($A6=Troupes!$A$29,Troupes!J$29,"")&amp;IF($A6=Troupes!$A$30,Troupes!J$30,"")&amp;IF($A6=Troupes!$A$31,Troupes!J$31,"")</f>
        <v/>
      </c>
      <c r="CC5" s="151" t="str">
        <f>IF($A6=Troupes!$A$22,Troupes!K$22,"")&amp;IF($A6=Troupes!$A$23,Troupes!K$23,"")&amp;IF($A6=Troupes!$A$24,Troupes!K$24,"")&amp;IF($A6=Troupes!$A$25,Troupes!K$25,"")&amp;IF($A6=Troupes!$A$26,Troupes!K$26,"")&amp;IF($A6=Troupes!$A$27,Troupes!K$27,"")&amp;IF($A6=Troupes!$A$28,Troupes!K$28,"")&amp;IF($A6=Troupes!$A$29,Troupes!K$29,"")&amp;IF($A6=Troupes!$A$30,Troupes!K$30,"")&amp;IF($A6=Troupes!$A$31,Troupes!K$31,"")</f>
        <v/>
      </c>
      <c r="CD5" s="151" t="str">
        <f>IF($A6=Troupes!$A$22,Troupes!L$22,"")&amp;IF($A6=Troupes!$A$23,Troupes!L$23,"")&amp;IF($A6=Troupes!$A$24,Troupes!L$24,"")&amp;IF($A6=Troupes!$A$25,Troupes!L$25,"")&amp;IF($A6=Troupes!$A$26,Troupes!L$26,"")&amp;IF($A6=Troupes!$A$27,Troupes!L$27,"")&amp;IF($A6=Troupes!$A$28,Troupes!L$28,"")&amp;IF($A6=Troupes!$A$29,Troupes!L$29,"")&amp;IF($A6=Troupes!$A$30,Troupes!L$30,"")&amp;IF($A6=Troupes!$A$31,Troupes!L$31,"")</f>
        <v/>
      </c>
      <c r="CE5" s="151" t="str">
        <f>IF($A6=Troupes!$A$22,Troupes!M$22,"")&amp;IF($A6=Troupes!$A$23,Troupes!M$23,"")&amp;IF($A6=Troupes!$A$24,Troupes!M$24,"")&amp;IF($A6=Troupes!$A$25,Troupes!M$25,"")&amp;IF($A6=Troupes!$A$26,Troupes!M$26,"")&amp;IF($A6=Troupes!$A$27,Troupes!M$27,"")&amp;IF($A6=Troupes!$A$28,Troupes!M$28,"")&amp;IF($A6=Troupes!$A$29,Troupes!M$29,"")&amp;IF($A6=Troupes!$A$30,Troupes!M$30,"")&amp;IF($A6=Troupes!$A$31,Troupes!M$31,"")</f>
        <v/>
      </c>
      <c r="CF5" s="151" t="str">
        <f>IF($A6=Troupes!$A$22,Troupes!N$22,"")&amp;IF($A6=Troupes!$A$23,Troupes!N$23,"")&amp;IF($A6=Troupes!$A$24,Troupes!N$24,"")&amp;IF($A6=Troupes!$A$25,Troupes!N$25,"")&amp;IF($A6=Troupes!$A$26,Troupes!N$26,"")&amp;IF($A6=Troupes!$A$27,Troupes!N$27,"")&amp;IF($A6=Troupes!$A$28,Troupes!N$28,"")&amp;IF($A6=Troupes!$A$29,Troupes!N$29,"")&amp;IF($A6=Troupes!$A$30,Troupes!N$30,"")&amp;IF($A6=Troupes!$A$31,Troupes!N$31,"")</f>
        <v/>
      </c>
      <c r="CG5" s="151" t="str">
        <f>IF($A6=Troupes!$A$22,Troupes!O$22,"")&amp;IF($A6=Troupes!$A$23,Troupes!O$23,"")&amp;IF($A6=Troupes!$A$24,Troupes!O$24,"")&amp;IF($A6=Troupes!$A$25,Troupes!O$25,"")&amp;IF($A6=Troupes!$A$26,Troupes!O$26,"")&amp;IF($A6=Troupes!$A$27,Troupes!O$27,"")&amp;IF($A6=Troupes!$A$28,Troupes!O$28,"")&amp;IF($A6=Troupes!$A$29,Troupes!O$29,"")&amp;IF($A6=Troupes!$A$30,Troupes!O$30,"")&amp;IF($A6=Troupes!$A$31,Troupes!O$31,"")</f>
        <v/>
      </c>
      <c r="CH5" s="151" t="str">
        <f>IF($A6=Troupes!$A$22,Troupes!P$22,"")&amp;IF($A6=Troupes!$A$23,Troupes!P$23,"")&amp;IF($A6=Troupes!$A$24,Troupes!P$24,"")&amp;IF($A6=Troupes!$A$25,Troupes!P$25,"")&amp;IF($A6=Troupes!$A$26,Troupes!P$26,"")&amp;IF($A6=Troupes!$A$27,Troupes!P$27,"")&amp;IF($A6=Troupes!$A$28,Troupes!P$28,"")&amp;IF($A6=Troupes!$A$29,Troupes!P$29,"")&amp;IF($A6=Troupes!$A$30,Troupes!P$30,"")&amp;IF($A6=Troupes!$A$31,Troupes!P$31,"")</f>
        <v/>
      </c>
      <c r="CI5" s="157" t="str">
        <f>IF($A6=Troupes!$A$22,Troupes!Q$22,"")&amp;IF($A6=Troupes!$A$23,Troupes!Q$23,"")&amp;IF($A6=Troupes!$A$24,Troupes!Q$24,"")&amp;IF($A6=Troupes!$A$25,Troupes!Q$25,"")&amp;IF($A6=Troupes!$A$26,Troupes!Q$26,"")&amp;IF($A6=Troupes!$A$27,Troupes!Q$27,"")&amp;IF($A6=Troupes!$A$28,Troupes!Q$28,"")&amp;IF($A6=Troupes!$A$29,Troupes!Q$29,"")&amp;IF($A6=Troupes!$A$30,Troupes!Q$30,"")&amp;IF($A6=Troupes!$A$31,Troupes!Q$31,"")</f>
        <v/>
      </c>
      <c r="CJ5" s="151" t="str">
        <f>IF($A6=Troupes!$A$32,Troupes!B$32,"")&amp;IF($A6=Troupes!$A$33,Troupes!B$33,"")&amp;IF($A6=Troupes!$A$34,Troupes!B$34,"")&amp;IF($A6=Troupes!$A$35,Troupes!B$35,"")&amp;IF($A6=Troupes!$A$36,Troupes!B$36,"")&amp;IF($A6=Troupes!$A$37,Troupes!B$37,"")&amp;IF($A6=Troupes!$A$38,Troupes!B$38,"")&amp;IF($A6=Troupes!$A$39,Troupes!B$39,"")&amp;IF($A6=Troupes!$A$40,Troupes!B$40,"")&amp;IF($A6=Troupes!$A$41,Troupes!B$41,"")</f>
        <v/>
      </c>
      <c r="CK5" s="152" t="str">
        <f>IF($A6=Troupes!$A$32,Troupes!C$32,"")&amp;IF($A6=Troupes!$A$33,Troupes!C$33,"")&amp;IF($A6=Troupes!$A$34,Troupes!C$34,"")&amp;IF($A6=Troupes!$A$35,Troupes!C$35,"")&amp;IF($A6=Troupes!$A$36,Troupes!C$36,"")&amp;IF($A6=Troupes!$A$37,Troupes!C$37,"")&amp;IF($A6=Troupes!$A$38,Troupes!C$38,"")&amp;IF($A6=Troupes!$A$39,Troupes!C$39,"")&amp;IF($A6=Troupes!$A$40,Troupes!C$40,"")&amp;IF($A6=Troupes!$A$41,Troupes!C$41,"")</f>
        <v/>
      </c>
      <c r="CL5" s="151" t="str">
        <f>IF($A6=Troupes!$A$32,Troupes!D$32,"")&amp;IF($A6=Troupes!$A$33,Troupes!D$33,"")&amp;IF($A6=Troupes!$A$34,Troupes!D$34,"")&amp;IF($A6=Troupes!$A$35,Troupes!D$35,"")&amp;IF($A6=Troupes!$A$36,Troupes!D$36,"")&amp;IF($A6=Troupes!$A$37,Troupes!D$37,"")&amp;IF($A6=Troupes!$A$38,Troupes!D$38,"")&amp;IF($A6=Troupes!$A$39,Troupes!D$39,"")&amp;IF($A6=Troupes!$A$40,Troupes!D$40,"")&amp;IF($A6=Troupes!$A$41,Troupes!D$41,"")</f>
        <v/>
      </c>
      <c r="CM5" s="151" t="str">
        <f>IF($A6=Troupes!$A$32,Troupes!E$32,"")&amp;IF($A6=Troupes!$A$33,Troupes!E$33,"")&amp;IF($A6=Troupes!$A$34,Troupes!E$34,"")&amp;IF($A6=Troupes!$A$35,Troupes!E$35,"")&amp;IF($A6=Troupes!$A$36,Troupes!E$36,"")&amp;IF($A6=Troupes!$A$37,Troupes!E$37,"")&amp;IF($A6=Troupes!$A$38,Troupes!E$38,"")&amp;IF($A6=Troupes!$A$39,Troupes!E$39,"")&amp;IF($A6=Troupes!$A$40,Troupes!E$40,"")&amp;IF($A6=Troupes!$A$41,Troupes!E$41,"")</f>
        <v/>
      </c>
      <c r="CN5" s="151" t="str">
        <f>IF($A6=Troupes!$A$32,Troupes!F$32,"")&amp;IF($A6=Troupes!$A$33,Troupes!F$33,"")&amp;IF($A6=Troupes!$A$34,Troupes!F$34,"")&amp;IF($A6=Troupes!$A$35,Troupes!F$35,"")&amp;IF($A6=Troupes!$A$36,Troupes!F$36,"")&amp;IF($A6=Troupes!$A$37,Troupes!F$37,"")&amp;IF($A6=Troupes!$A$38,Troupes!F$38,"")&amp;IF($A6=Troupes!$A$39,Troupes!F$39,"")&amp;IF($A6=Troupes!$A$40,Troupes!F$40,"")&amp;IF($A6=Troupes!$A$41,Troupes!F$41,"")</f>
        <v/>
      </c>
      <c r="CO5" s="151" t="str">
        <f>IF($A6=Troupes!$A$32,Troupes!G$32,"")&amp;IF($A6=Troupes!$A$33,Troupes!G$33,"")&amp;IF($A6=Troupes!$A$34,Troupes!G$34,"")&amp;IF($A6=Troupes!$A$35,Troupes!G$35,"")&amp;IF($A6=Troupes!$A$36,Troupes!G$36,"")&amp;IF($A6=Troupes!$A$37,Troupes!G$37,"")&amp;IF($A6=Troupes!$A$38,Troupes!G$38,"")&amp;IF($A6=Troupes!$A$39,Troupes!G$39,"")&amp;IF($A6=Troupes!$A$40,Troupes!G$40,"")&amp;IF($A6=Troupes!$A$41,Troupes!G$41,"")</f>
        <v/>
      </c>
      <c r="CP5" s="151" t="str">
        <f>IF($A6=Troupes!$A$32,Troupes!H$32,"")&amp;IF($A6=Troupes!$A$33,Troupes!H$33,"")&amp;IF($A6=Troupes!$A$34,Troupes!H$34,"")&amp;IF($A6=Troupes!$A$35,Troupes!H$35,"")&amp;IF($A6=Troupes!$A$36,Troupes!H$36,"")&amp;IF($A6=Troupes!$A$37,Troupes!H$37,"")&amp;IF($A6=Troupes!$A$38,Troupes!H$38,"")&amp;IF($A6=Troupes!$A$39,Troupes!H$39,"")&amp;IF($A6=Troupes!$A$40,Troupes!H$40,"")&amp;IF($A6=Troupes!$A$41,Troupes!H$41,"")</f>
        <v/>
      </c>
      <c r="CQ5" s="151" t="str">
        <f>IF($A6=Troupes!$A$32,Troupes!I$32,"")&amp;IF($A6=Troupes!$A$33,Troupes!I$33,"")&amp;IF($A6=Troupes!$A$34,Troupes!I$34,"")&amp;IF($A6=Troupes!$A$35,Troupes!I$35,"")&amp;IF($A6=Troupes!$A$36,Troupes!I$36,"")&amp;IF($A6=Troupes!$A$37,Troupes!I$37,"")&amp;IF($A6=Troupes!$A$38,Troupes!I$38,"")&amp;IF($A6=Troupes!$A$39,Troupes!I$39,"")&amp;IF($A6=Troupes!$A$40,Troupes!I$40,"")&amp;IF($A6=Troupes!$A$41,Troupes!I$41,"")</f>
        <v/>
      </c>
      <c r="CR5" s="151" t="str">
        <f>IF($A6=Troupes!$A$32,Troupes!J$32,"")&amp;IF($A6=Troupes!$A$33,Troupes!J$33,"")&amp;IF($A6=Troupes!$A$34,Troupes!J$34,"")&amp;IF($A6=Troupes!$A$35,Troupes!J$35,"")&amp;IF($A6=Troupes!$A$36,Troupes!J$36,"")&amp;IF($A6=Troupes!$A$37,Troupes!J$37,"")&amp;IF($A6=Troupes!$A$38,Troupes!J$38,"")&amp;IF($A6=Troupes!$A$39,Troupes!J$39,"")&amp;IF($A6=Troupes!$A$40,Troupes!J$40,"")&amp;IF($A6=Troupes!$A$41,Troupes!J$41,"")</f>
        <v/>
      </c>
      <c r="CS5" s="151" t="str">
        <f>IF($A6=Troupes!$A$32,Troupes!K$32,"")&amp;IF($A6=Troupes!$A$33,Troupes!K$33,"")&amp;IF($A6=Troupes!$A$34,Troupes!K$34,"")&amp;IF($A6=Troupes!$A$35,Troupes!K$35,"")&amp;IF($A6=Troupes!$A$36,Troupes!K$36,"")&amp;IF($A6=Troupes!$A$37,Troupes!K$37,"")&amp;IF($A6=Troupes!$A$38,Troupes!K$38,"")&amp;IF($A6=Troupes!$A$39,Troupes!K$39,"")&amp;IF($A6=Troupes!$A$40,Troupes!K$40,"")&amp;IF($A6=Troupes!$A$41,Troupes!K$41,"")</f>
        <v/>
      </c>
      <c r="CT5" s="151" t="str">
        <f>IF($A6=Troupes!$A$32,Troupes!L$32,"")&amp;IF($A6=Troupes!$A$33,Troupes!L$33,"")&amp;IF($A6=Troupes!$A$34,Troupes!L$34,"")&amp;IF($A6=Troupes!$A$35,Troupes!L$35,"")&amp;IF($A6=Troupes!$A$36,Troupes!L$36,"")&amp;IF($A6=Troupes!$A$37,Troupes!L$37,"")&amp;IF($A6=Troupes!$A$38,Troupes!L$38,"")&amp;IF($A6=Troupes!$A$39,Troupes!L$39,"")&amp;IF($A6=Troupes!$A$40,Troupes!L$40,"")&amp;IF($A6=Troupes!$A$41,Troupes!L$41,"")</f>
        <v/>
      </c>
      <c r="CU5" s="151" t="str">
        <f>IF($A6=Troupes!$A$32,Troupes!M$32,"")&amp;IF($A6=Troupes!$A$33,Troupes!M$33,"")&amp;IF($A6=Troupes!$A$34,Troupes!M$34,"")&amp;IF($A6=Troupes!$A$35,Troupes!M$35,"")&amp;IF($A6=Troupes!$A$36,Troupes!M$36,"")&amp;IF($A6=Troupes!$A$37,Troupes!M$37,"")&amp;IF($A6=Troupes!$A$38,Troupes!M$38,"")&amp;IF($A6=Troupes!$A$39,Troupes!M$39,"")&amp;IF($A6=Troupes!$A$40,Troupes!M$40,"")&amp;IF($A6=Troupes!$A$41,Troupes!M$41,"")</f>
        <v/>
      </c>
      <c r="CV5" s="151" t="str">
        <f>IF($A6=Troupes!$A$32,Troupes!N$32,"")&amp;IF($A6=Troupes!$A$33,Troupes!N$33,"")&amp;IF($A6=Troupes!$A$34,Troupes!N$34,"")&amp;IF($A6=Troupes!$A$35,Troupes!N$35,"")&amp;IF($A6=Troupes!$A$36,Troupes!N$36,"")&amp;IF($A6=Troupes!$A$37,Troupes!N$37,"")&amp;IF($A6=Troupes!$A$38,Troupes!N$38,"")&amp;IF($A6=Troupes!$A$39,Troupes!N$39,"")&amp;IF($A6=Troupes!$A$40,Troupes!N$40,"")&amp;IF($A6=Troupes!$A$41,Troupes!N$41,"")</f>
        <v/>
      </c>
      <c r="CW5" s="151" t="str">
        <f>IF($A6=Troupes!$A$32,Troupes!O$32,"")&amp;IF($A6=Troupes!$A$33,Troupes!O$33,"")&amp;IF($A6=Troupes!$A$34,Troupes!O$34,"")&amp;IF($A6=Troupes!$A$35,Troupes!O$35,"")&amp;IF($A6=Troupes!$A$36,Troupes!O$36,"")&amp;IF($A6=Troupes!$A$37,Troupes!O$37,"")&amp;IF($A6=Troupes!$A$38,Troupes!O$38,"")&amp;IF($A6=Troupes!$A$39,Troupes!O$39,"")&amp;IF($A6=Troupes!$A$40,Troupes!O$40,"")&amp;IF($A6=Troupes!$A$41,Troupes!O$41,"")</f>
        <v/>
      </c>
      <c r="CX5" s="151" t="str">
        <f>IF($A6=Troupes!$A$32,Troupes!P$32,"")&amp;IF($A6=Troupes!$A$33,Troupes!P$33,"")&amp;IF($A6=Troupes!$A$34,Troupes!P$34,"")&amp;IF($A6=Troupes!$A$35,Troupes!P$35,"")&amp;IF($A6=Troupes!$A$36,Troupes!P$36,"")&amp;IF($A6=Troupes!$A$37,Troupes!P$37,"")&amp;IF($A6=Troupes!$A$38,Troupes!P$38,"")&amp;IF($A6=Troupes!$A$39,Troupes!P$39,"")&amp;IF($A6=Troupes!$A$40,Troupes!P$40,"")&amp;IF($A6=Troupes!$A$41,Troupes!P$41,"")</f>
        <v/>
      </c>
      <c r="CY5" s="157" t="str">
        <f>IF($A6=Troupes!$A$32,Troupes!Q$32,"")&amp;IF($A6=Troupes!$A$33,Troupes!Q$33,"")&amp;IF($A6=Troupes!$A$34,Troupes!Q$34,"")&amp;IF($A6=Troupes!$A$35,Troupes!Q$35,"")&amp;IF($A6=Troupes!$A$36,Troupes!Q$36,"")&amp;IF($A6=Troupes!$A$37,Troupes!Q$37,"")&amp;IF($A6=Troupes!$A$38,Troupes!Q$38,"")&amp;IF($A6=Troupes!$A$39,Troupes!Q$39,"")&amp;IF($A6=Troupes!$A$40,Troupes!Q$40,"")&amp;IF($A6=Troupes!$A$41,Troupes!Q$41,"")</f>
        <v/>
      </c>
      <c r="CZ5" s="149" t="str">
        <f>IF($A6=Troupes!$A$42,Troupes!B$42,"")&amp;IF($A6=Troupes!$A$43,Troupes!B$43,"")&amp;IF($A6=Troupes!$A$44,Troupes!B$44,"")&amp;IF($A6=Troupes!$A$45,Troupes!B$45,"")&amp;IF($A6=Troupes!$A$46,Troupes!B$46,"")&amp;IF($A6=Troupes!$A$47,Troupes!B$47,"")&amp;IF($A6=Troupes!$A$48,Troupes!B$48,"")&amp;IF($A6=Troupes!$A$49,Troupes!B$49,"")&amp;IF($A6=Troupes!$A$50,Troupes!B$50,"")&amp;IF($A6=Troupes!$A$51,Troupes!B$51,"")</f>
        <v/>
      </c>
      <c r="DA5" s="152" t="str">
        <f>IF($A6=Troupes!$A$42,Troupes!C$42,"")&amp;IF($A6=Troupes!$A$43,Troupes!C$43,"")&amp;IF($A6=Troupes!$A$44,Troupes!C$44,"")&amp;IF($A6=Troupes!$A$45,Troupes!C$45,"")&amp;IF($A6=Troupes!$A$46,Troupes!C$46,"")&amp;IF($A6=Troupes!$A$47,Troupes!C$47,"")&amp;IF($A6=Troupes!$A$48,Troupes!C$48,"")&amp;IF($A6=Troupes!$A$49,Troupes!C$49,"")&amp;IF($A6=Troupes!$A$50,Troupes!C$50,"")&amp;IF($A6=Troupes!$A$51,Troupes!C$51,"")</f>
        <v/>
      </c>
      <c r="DB5" s="151" t="str">
        <f>IF($A6=Troupes!$A$42,Troupes!D$42,"")&amp;IF($A6=Troupes!$A$43,Troupes!D$43,"")&amp;IF($A6=Troupes!$A$44,Troupes!D$44,"")&amp;IF($A6=Troupes!$A$45,Troupes!D$45,"")&amp;IF($A6=Troupes!$A$46,Troupes!D$46,"")&amp;IF($A6=Troupes!$A$47,Troupes!D$47,"")&amp;IF($A6=Troupes!$A$48,Troupes!D$48,"")&amp;IF($A6=Troupes!$A$49,Troupes!D$49,"")&amp;IF($A6=Troupes!$A$50,Troupes!D$50,"")&amp;IF($A6=Troupes!$A$51,Troupes!D$51,"")</f>
        <v/>
      </c>
      <c r="DC5" s="151" t="str">
        <f>IF($A6=Troupes!$A$42,Troupes!E$42,"")&amp;IF($A6=Troupes!$A$43,Troupes!E$43,"")&amp;IF($A6=Troupes!$A$44,Troupes!E$44,"")&amp;IF($A6=Troupes!$A$45,Troupes!E$45,"")&amp;IF($A6=Troupes!$A$46,Troupes!E$46,"")&amp;IF($A6=Troupes!$A$47,Troupes!E$47,"")&amp;IF($A6=Troupes!$A$48,Troupes!E$48,"")&amp;IF($A6=Troupes!$A$49,Troupes!E$49,"")&amp;IF($A6=Troupes!$A$50,Troupes!E$50,"")&amp;IF($A6=Troupes!$A$51,Troupes!E$51,"")</f>
        <v/>
      </c>
      <c r="DD5" s="151" t="str">
        <f>IF($A6=Troupes!$A$42,Troupes!F$42,"")&amp;IF($A6=Troupes!$A$43,Troupes!F$43,"")&amp;IF($A6=Troupes!$A$44,Troupes!F$44,"")&amp;IF($A6=Troupes!$A$45,Troupes!F$45,"")&amp;IF($A6=Troupes!$A$46,Troupes!F$46,"")&amp;IF($A6=Troupes!$A$47,Troupes!F$47,"")&amp;IF($A6=Troupes!$A$48,Troupes!F$48,"")&amp;IF($A6=Troupes!$A$49,Troupes!F$49,"")&amp;IF($A6=Troupes!$A$50,Troupes!F$50,"")&amp;IF($A6=Troupes!$A$51,Troupes!F$51,"")</f>
        <v/>
      </c>
      <c r="DE5" s="151" t="str">
        <f>IF($A6=Troupes!$A$42,Troupes!G$42,"")&amp;IF($A6=Troupes!$A$43,Troupes!G$43,"")&amp;IF($A6=Troupes!$A$44,Troupes!G$44,"")&amp;IF($A6=Troupes!$A$45,Troupes!G$45,"")&amp;IF($A6=Troupes!$A$46,Troupes!G$46,"")&amp;IF($A6=Troupes!$A$47,Troupes!G$47,"")&amp;IF($A6=Troupes!$A$48,Troupes!G$48,"")&amp;IF($A6=Troupes!$A$49,Troupes!G$49,"")&amp;IF($A6=Troupes!$A$50,Troupes!G$50,"")&amp;IF($A6=Troupes!$A$51,Troupes!G$51,"")</f>
        <v/>
      </c>
      <c r="DF5" s="151" t="str">
        <f>IF($A6=Troupes!$A$42,Troupes!H$42,"")&amp;IF($A6=Troupes!$A$43,Troupes!H$43,"")&amp;IF($A6=Troupes!$A$44,Troupes!H$44,"")&amp;IF($A6=Troupes!$A$45,Troupes!H$45,"")&amp;IF($A6=Troupes!$A$46,Troupes!H$46,"")&amp;IF($A6=Troupes!$A$47,Troupes!H$47,"")&amp;IF($A6=Troupes!$A$48,Troupes!H$48,"")&amp;IF($A6=Troupes!$A$49,Troupes!H$49,"")&amp;IF($A6=Troupes!$A$50,Troupes!H$50,"")&amp;IF($A6=Troupes!$A$51,Troupes!H$51,"")</f>
        <v/>
      </c>
      <c r="DG5" s="151" t="str">
        <f>IF($A6=Troupes!$A$42,Troupes!I$42,"")&amp;IF($A6=Troupes!$A$43,Troupes!I$43,"")&amp;IF($A6=Troupes!$A$44,Troupes!I$44,"")&amp;IF($A6=Troupes!$A$45,Troupes!I$45,"")&amp;IF($A6=Troupes!$A$46,Troupes!I$46,"")&amp;IF($A6=Troupes!$A$47,Troupes!I$47,"")&amp;IF($A6=Troupes!$A$48,Troupes!I$48,"")&amp;IF($A6=Troupes!$A$49,Troupes!I$49,"")&amp;IF($A6=Troupes!$A$50,Troupes!I$50,"")&amp;IF($A6=Troupes!$A$51,Troupes!I$51,"")</f>
        <v/>
      </c>
      <c r="DH5" s="151" t="str">
        <f>IF($A6=Troupes!$A$42,Troupes!J$42,"")&amp;IF($A6=Troupes!$A$43,Troupes!J$43,"")&amp;IF($A6=Troupes!$A$44,Troupes!J$44,"")&amp;IF($A6=Troupes!$A$45,Troupes!J$45,"")&amp;IF($A6=Troupes!$A$46,Troupes!J$46,"")&amp;IF($A6=Troupes!$A$47,Troupes!J$47,"")&amp;IF($A6=Troupes!$A$48,Troupes!J$48,"")&amp;IF($A6=Troupes!$A$49,Troupes!J$49,"")&amp;IF($A6=Troupes!$A$50,Troupes!J$50,"")&amp;IF($A6=Troupes!$A$51,Troupes!J$51,"")</f>
        <v/>
      </c>
      <c r="DI5" s="151" t="str">
        <f>IF($A6=Troupes!$A$42,Troupes!K$42,"")&amp;IF($A6=Troupes!$A$43,Troupes!K$43,"")&amp;IF($A6=Troupes!$A$44,Troupes!K$44,"")&amp;IF($A6=Troupes!$A$45,Troupes!K$45,"")&amp;IF($A6=Troupes!$A$46,Troupes!K$46,"")&amp;IF($A6=Troupes!$A$47,Troupes!K$47,"")&amp;IF($A6=Troupes!$A$48,Troupes!K$48,"")&amp;IF($A6=Troupes!$A$49,Troupes!K$49,"")&amp;IF($A6=Troupes!$A$50,Troupes!K$50,"")&amp;IF($A6=Troupes!$A$51,Troupes!K$51,"")</f>
        <v/>
      </c>
      <c r="DJ5" s="151" t="str">
        <f>IF($A6=Troupes!$A$42,Troupes!L$42,"")&amp;IF($A6=Troupes!$A$43,Troupes!L$43,"")&amp;IF($A6=Troupes!$A$44,Troupes!L$44,"")&amp;IF($A6=Troupes!$A$45,Troupes!L$45,"")&amp;IF($A6=Troupes!$A$46,Troupes!L$46,"")&amp;IF($A6=Troupes!$A$47,Troupes!L$47,"")&amp;IF($A6=Troupes!$A$48,Troupes!L$48,"")&amp;IF($A6=Troupes!$A$49,Troupes!L$49,"")&amp;IF($A6=Troupes!$A$50,Troupes!L$50,"")&amp;IF($A6=Troupes!$A$51,Troupes!L$51,"")</f>
        <v/>
      </c>
      <c r="DK5" s="151" t="str">
        <f>IF($A6=Troupes!$A$42,Troupes!M$42,"")&amp;IF($A6=Troupes!$A$43,Troupes!M$43,"")&amp;IF($A6=Troupes!$A$44,Troupes!M$44,"")&amp;IF($A6=Troupes!$A$45,Troupes!M$45,"")&amp;IF($A6=Troupes!$A$46,Troupes!M$46,"")&amp;IF($A6=Troupes!$A$47,Troupes!M$47,"")&amp;IF($A6=Troupes!$A$48,Troupes!M$48,"")&amp;IF($A6=Troupes!$A$49,Troupes!M$49,"")&amp;IF($A6=Troupes!$A$50,Troupes!M$50,"")&amp;IF($A6=Troupes!$A$51,Troupes!M$51,"")</f>
        <v/>
      </c>
      <c r="DL5" s="151" t="str">
        <f>IF($A6=Troupes!$A$42,Troupes!N$42,"")&amp;IF($A6=Troupes!$A$43,Troupes!N$43,"")&amp;IF($A6=Troupes!$A$44,Troupes!N$44,"")&amp;IF($A6=Troupes!$A$45,Troupes!N$45,"")&amp;IF($A6=Troupes!$A$46,Troupes!N$46,"")&amp;IF($A6=Troupes!$A$47,Troupes!N$47,"")&amp;IF($A6=Troupes!$A$48,Troupes!N$48,"")&amp;IF($A6=Troupes!$A$49,Troupes!N$49,"")&amp;IF($A6=Troupes!$A$50,Troupes!N$50,"")&amp;IF($A6=Troupes!$A$51,Troupes!N$51,"")</f>
        <v/>
      </c>
      <c r="DM5" s="151" t="str">
        <f>IF($A6=Troupes!$A$42,Troupes!O$42,"")&amp;IF($A6=Troupes!$A$43,Troupes!O$43,"")&amp;IF($A6=Troupes!$A$44,Troupes!O$44,"")&amp;IF($A6=Troupes!$A$45,Troupes!O$45,"")&amp;IF($A6=Troupes!$A$46,Troupes!O$46,"")&amp;IF($A6=Troupes!$A$47,Troupes!O$47,"")&amp;IF($A6=Troupes!$A$48,Troupes!O$48,"")&amp;IF($A6=Troupes!$A$49,Troupes!O$49,"")&amp;IF($A6=Troupes!$A$50,Troupes!O$50,"")&amp;IF($A6=Troupes!$A$51,Troupes!O$51,"")</f>
        <v/>
      </c>
      <c r="DN5" s="151" t="str">
        <f>IF($A6=Troupes!$A$42,Troupes!P$42,"")&amp;IF($A6=Troupes!$A$43,Troupes!P$43,"")&amp;IF($A6=Troupes!$A$44,Troupes!P$44,"")&amp;IF($A6=Troupes!$A$45,Troupes!P$45,"")&amp;IF($A6=Troupes!$A$46,Troupes!P$46,"")&amp;IF($A6=Troupes!$A$47,Troupes!P$47,"")&amp;IF($A6=Troupes!$A$48,Troupes!P$48,"")&amp;IF($A6=Troupes!$A$49,Troupes!P$49,"")&amp;IF($A6=Troupes!$A$50,Troupes!P$50,"")&amp;IF($A6=Troupes!$A$51,Troupes!P$51,"")</f>
        <v/>
      </c>
      <c r="DO5" s="157" t="str">
        <f>IF($A6=Troupes!$A$42,Troupes!Q$42,"")&amp;IF($A6=Troupes!$A$43,Troupes!Q$43,"")&amp;IF($A6=Troupes!$A$44,Troupes!Q$44,"")&amp;IF($A6=Troupes!$A$45,Troupes!Q$45,"")&amp;IF($A6=Troupes!$A$46,Troupes!Q$46,"")&amp;IF($A6=Troupes!$A$47,Troupes!Q$47,"")&amp;IF($A6=Troupes!$A$48,Troupes!Q$48,"")&amp;IF($A6=Troupes!$A$49,Troupes!Q$49,"")&amp;IF($A6=Troupes!$A$50,Troupes!Q$50,"")&amp;IF($A6=Troupes!$A$51,Troupes!Q$51,"")</f>
        <v/>
      </c>
      <c r="DP5" s="149" t="str">
        <f>IF($A6=Troupes!$A$52,Troupes!B$52,IF($A6=Troupes!$A$53,Troupes!B$53,IF($A6=Troupes!$A$54,Troupes!B$54,IF($A6=Troupes!$A$55,Troupes!B$55,IF($A6=Troupes!$A$56,Troupes!B$56,IF($A6=Troupes!$A$57,Troupes!B$57,IF($A6=Troupes!$A$58,Troupes!B$58,IF($A6=Troupes!$A$59,Troupes!B$59,IF($A6=Troupes!$A$60,Troupes!B$60,IF($A6=Troupes!$A$61,Troupes!B$61,""))))))))))</f>
        <v/>
      </c>
      <c r="DQ5" s="152" t="str">
        <f>IF($A6=Troupes!$A$52,Troupes!C$52,IF($A6=Troupes!$A$53,Troupes!C$53,IF($A6=Troupes!$A$54,Troupes!C$54,IF($A6=Troupes!$A$55,Troupes!C$55,IF($A6=Troupes!$A$56,Troupes!C$56,IF($A6=Troupes!$A$57,Troupes!C$57,IF($A6=Troupes!$A$58,Troupes!C$58,IF($A6=Troupes!$A$59,Troupes!C$59,IF($A6=Troupes!$A$60,Troupes!C$60,IF($A6=Troupes!$A$61,Troupes!C$61,""))))))))))</f>
        <v/>
      </c>
      <c r="DR5" s="151" t="str">
        <f>IF($A6=Troupes!$A$52,Troupes!D$52,IF($A6=Troupes!$A$53,Troupes!D$53,IF($A6=Troupes!$A$54,Troupes!D$54,IF($A6=Troupes!$A$55,Troupes!D$55,IF($A6=Troupes!$A$56,Troupes!D$56,IF($A6=Troupes!$A$57,Troupes!D$57,IF($A6=Troupes!$A$58,Troupes!D$58,IF($A6=Troupes!$A$59,Troupes!D$59,IF($A6=Troupes!$A$60,Troupes!D$60,IF($A6=Troupes!$A$61,Troupes!D$61,""))))))))))</f>
        <v/>
      </c>
      <c r="DS5" s="151" t="str">
        <f>IF($A6=Troupes!$A$52,Troupes!E$52,IF($A6=Troupes!$A$53,Troupes!E$53,IF($A6=Troupes!$A$54,Troupes!E$54,IF($A6=Troupes!$A$55,Troupes!E$55,IF($A6=Troupes!$A$56,Troupes!E$56,IF($A6=Troupes!$A$57,Troupes!E$57,IF($A6=Troupes!$A$58,Troupes!E$58,IF($A6=Troupes!$A$59,Troupes!E$59,IF($A6=Troupes!$A$60,Troupes!E$60,IF($A6=Troupes!$A$61,Troupes!E$61,""))))))))))</f>
        <v/>
      </c>
      <c r="DT5" s="151" t="str">
        <f>IF($A6=Troupes!$A$52,Troupes!F$52,IF($A6=Troupes!$A$53,Troupes!F$53,IF($A6=Troupes!$A$54,Troupes!F$54,IF($A6=Troupes!$A$55,Troupes!F$55,IF($A6=Troupes!$A$56,Troupes!F$56,IF($A6=Troupes!$A$57,Troupes!F$57,IF($A6=Troupes!$A$58,Troupes!F$58,IF($A6=Troupes!$A$59,Troupes!F$59,IF($A6=Troupes!$A$60,Troupes!F$60,IF($A6=Troupes!$A$61,Troupes!F$61,""))))))))))</f>
        <v/>
      </c>
      <c r="DU5" s="151" t="str">
        <f>IF($A6=Troupes!$A$52,Troupes!G$52,IF($A6=Troupes!$A$53,Troupes!G$53,IF($A6=Troupes!$A$54,Troupes!G$54,IF($A6=Troupes!$A$55,Troupes!G$55,IF($A6=Troupes!$A$56,Troupes!G$56,IF($A6=Troupes!$A$57,Troupes!G$57,IF($A6=Troupes!$A$58,Troupes!G$58,IF($A6=Troupes!$A$59,Troupes!G$59,IF($A6=Troupes!$A$60,Troupes!G$60,IF($A6=Troupes!$A$61,Troupes!G$61,""))))))))))</f>
        <v/>
      </c>
      <c r="DV5" s="151" t="str">
        <f>IF($A6=Troupes!$A$52,Troupes!H$52,IF($A6=Troupes!$A$53,Troupes!H$53,IF($A6=Troupes!$A$54,Troupes!H$54,IF($A6=Troupes!$A$55,Troupes!H$55,IF($A6=Troupes!$A$56,Troupes!H$56,IF($A6=Troupes!$A$57,Troupes!H$57,IF($A6=Troupes!$A$58,Troupes!H$58,IF($A6=Troupes!$A$59,Troupes!H$59,IF($A6=Troupes!$A$60,Troupes!H$60,IF($A6=Troupes!$A$61,Troupes!H$61,""))))))))))</f>
        <v/>
      </c>
      <c r="DW5" s="151" t="str">
        <f>IF($A6=Troupes!$A$52,Troupes!I$52,IF($A6=Troupes!$A$53,Troupes!I$53,IF($A6=Troupes!$A$54,Troupes!I$54,IF($A6=Troupes!$A$55,Troupes!I$55,IF($A6=Troupes!$A$56,Troupes!I$56,IF($A6=Troupes!$A$57,Troupes!I$57,IF($A6=Troupes!$A$58,Troupes!I$58,IF($A6=Troupes!$A$59,Troupes!I$59,IF($A6=Troupes!$A$60,Troupes!I$60,IF($A6=Troupes!$A$61,Troupes!I$61,""))))))))))</f>
        <v/>
      </c>
      <c r="DX5" s="151" t="str">
        <f>IF($A6=Troupes!$A$52,Troupes!J$52,IF($A6=Troupes!$A$53,Troupes!J$53,IF($A6=Troupes!$A$54,Troupes!J$54,IF($A6=Troupes!$A$55,Troupes!J$55,IF($A6=Troupes!$A$56,Troupes!J$56,IF($A6=Troupes!$A$57,Troupes!J$57,IF($A6=Troupes!$A$58,Troupes!J$58,IF($A6=Troupes!$A$59,Troupes!J$59,IF($A6=Troupes!$A$60,Troupes!J$60,IF($A6=Troupes!$A$61,Troupes!J$61,""))))))))))</f>
        <v/>
      </c>
      <c r="DY5" s="151" t="str">
        <f>IF($A6=Troupes!$A$52,Troupes!K$52,IF($A6=Troupes!$A$53,Troupes!K$53,IF($A6=Troupes!$A$54,Troupes!K$54,IF($A6=Troupes!$A$55,Troupes!K$55,IF($A6=Troupes!$A$56,Troupes!K$56,IF($A6=Troupes!$A$57,Troupes!K$57,IF($A6=Troupes!$A$58,Troupes!K$58,IF($A6=Troupes!$A$59,Troupes!K$59,IF($A6=Troupes!$A$60,Troupes!K$60,IF($A6=Troupes!$A$61,Troupes!K$61,""))))))))))</f>
        <v/>
      </c>
      <c r="DZ5" s="151" t="str">
        <f>IF($A6=Troupes!$A$52,Troupes!L$52,IF($A6=Troupes!$A$53,Troupes!L$53,IF($A6=Troupes!$A$54,Troupes!L$54,IF($A6=Troupes!$A$55,Troupes!L$55,IF($A6=Troupes!$A$56,Troupes!L$56,IF($A6=Troupes!$A$57,Troupes!L$57,IF($A6=Troupes!$A$58,Troupes!L$58,IF($A6=Troupes!$A$59,Troupes!L$59,IF($A6=Troupes!$A$60,Troupes!L$60,IF($A6=Troupes!$A$61,Troupes!L$61,""))))))))))</f>
        <v/>
      </c>
      <c r="EA5" s="151" t="str">
        <f>IF($A6=Troupes!$A$52,Troupes!M$52,IF($A6=Troupes!$A$53,Troupes!M$53,IF($A6=Troupes!$A$54,Troupes!M$54,IF($A6=Troupes!$A$55,Troupes!M$55,IF($A6=Troupes!$A$56,Troupes!M$56,IF($A6=Troupes!$A$57,Troupes!M$57,IF($A6=Troupes!$A$58,Troupes!M$58,IF($A6=Troupes!$A$59,Troupes!M$59,IF($A6=Troupes!$A$60,Troupes!M$60,IF($A6=Troupes!$A$61,Troupes!M$61,""))))))))))</f>
        <v/>
      </c>
      <c r="EB5" s="151" t="str">
        <f>IF($A6=Troupes!$A$52,Troupes!N$52,IF($A6=Troupes!$A$53,Troupes!N$53,IF($A6=Troupes!$A$54,Troupes!N$54,IF($A6=Troupes!$A$55,Troupes!N$55,IF($A6=Troupes!$A$56,Troupes!N$56,IF($A6=Troupes!$A$57,Troupes!N$57,IF($A6=Troupes!$A$58,Troupes!N$58,IF($A6=Troupes!$A$59,Troupes!N$59,IF($A6=Troupes!$A$60,Troupes!N$60,IF($A6=Troupes!$A$61,Troupes!N$61,""))))))))))</f>
        <v/>
      </c>
      <c r="EC5" s="151" t="str">
        <f>IF($A6=Troupes!$A$52,Troupes!O$52,IF($A6=Troupes!$A$53,Troupes!O$53,IF($A6=Troupes!$A$54,Troupes!O$54,IF($A6=Troupes!$A$55,Troupes!O$55,IF($A6=Troupes!$A$56,Troupes!O$56,IF($A6=Troupes!$A$57,Troupes!O$57,IF($A6=Troupes!$A$58,Troupes!O$58,IF($A6=Troupes!$A$59,Troupes!O$59,IF($A6=Troupes!$A$60,Troupes!O$60,IF($A6=Troupes!$A$61,Troupes!O$61,""))))))))))</f>
        <v/>
      </c>
      <c r="ED5" s="151" t="str">
        <f>IF($A6=Troupes!$A$52,Troupes!P$52,IF($A6=Troupes!$A$53,Troupes!P$53,IF($A6=Troupes!$A$54,Troupes!P$54,IF($A6=Troupes!$A$55,Troupes!P$55,IF($A6=Troupes!$A$56,Troupes!P$56,IF($A6=Troupes!$A$57,Troupes!P$57,IF($A6=Troupes!$A$58,Troupes!P$58,IF($A6=Troupes!$A$59,Troupes!P$59,IF($A6=Troupes!$A$60,Troupes!P$60,IF($A6=Troupes!$A$61,Troupes!P$61,""))))))))))</f>
        <v/>
      </c>
      <c r="EE5" s="157" t="str">
        <f>IF($A6=Troupes!$A$52,Troupes!Q$52,IF($A6=Troupes!$A$53,Troupes!Q$53,IF($A6=Troupes!$A$54,Troupes!Q$54,IF($A6=Troupes!$A$55,Troupes!Q$55,IF($A6=Troupes!$A$56,Troupes!Q$56,IF($A6=Troupes!$A$57,Troupes!Q$57,IF($A6=Troupes!$A$58,Troupes!Q$58,IF($A6=Troupes!$A$59,Troupes!Q$59,IF($A6=Troupes!$A$60,Troupes!Q$60,IF($A6=Troupes!$A$61,Troupes!Q$61,""))))))))))</f>
        <v/>
      </c>
      <c r="EF5" s="149" t="str">
        <f>IF($A6=Troupes!$A$62,Troupes!B$62,IF($A6=Troupes!$A$63,Troupes!B$63,IF($A6=Troupes!$A$64,Troupes!B$64,IF($A6=Troupes!$A$65,Troupes!B$65,IF($A6=Troupes!$A$66,Troupes!B$66,IF($A6=Troupes!$A$67,Troupes!B$67,IF($A6=Troupes!$A$68,Troupes!B$68,IF($A6=Troupes!$A$69,Troupes!B$69,IF($A6=Troupes!$A$70,Troupes!B$70,IF($A6=Troupes!$A$71,Troupes!B$71,""))))))))))</f>
        <v/>
      </c>
      <c r="EG5" s="152" t="str">
        <f>IF($A6=Troupes!$A$62,Troupes!C$62,IF($A6=Troupes!$A$63,Troupes!C$63,IF($A6=Troupes!$A$64,Troupes!C$64,IF($A6=Troupes!$A$65,Troupes!C$65,IF($A6=Troupes!$A$66,Troupes!C$66,IF($A6=Troupes!$A$67,Troupes!C$67,IF($A6=Troupes!$A$68,Troupes!C$68,IF($A6=Troupes!$A$69,Troupes!C$69,IF($A6=Troupes!$A$70,Troupes!C$70,IF($A6=Troupes!$A$71,Troupes!C$71,""))))))))))</f>
        <v/>
      </c>
      <c r="EH5" s="151" t="str">
        <f>IF($A6=Troupes!$A$62,Troupes!D$62,IF($A6=Troupes!$A$63,Troupes!D$63,IF($A6=Troupes!$A$64,Troupes!D$64,IF($A6=Troupes!$A$65,Troupes!D$65,IF($A6=Troupes!$A$66,Troupes!D$66,IF($A6=Troupes!$A$67,Troupes!D$67,IF($A6=Troupes!$A$68,Troupes!D$68,IF($A6=Troupes!$A$69,Troupes!D$69,IF($A6=Troupes!$A$70,Troupes!D$70,IF($A6=Troupes!$A$71,Troupes!D$71,""))))))))))</f>
        <v/>
      </c>
      <c r="EI5" s="151" t="str">
        <f>IF($A6=Troupes!$A$62,Troupes!E$62,IF($A6=Troupes!$A$63,Troupes!E$63,IF($A6=Troupes!$A$64,Troupes!E$64,IF($A6=Troupes!$A$65,Troupes!E$65,IF($A6=Troupes!$A$66,Troupes!E$66,IF($A6=Troupes!$A$67,Troupes!E$67,IF($A6=Troupes!$A$68,Troupes!E$68,IF($A6=Troupes!$A$69,Troupes!E$69,IF($A6=Troupes!$A$70,Troupes!E$70,IF($A6=Troupes!$A$71,Troupes!E$71,""))))))))))</f>
        <v/>
      </c>
      <c r="EJ5" s="151" t="str">
        <f>IF($A6=Troupes!$A$62,Troupes!F$62,IF($A6=Troupes!$A$63,Troupes!F$63,IF($A6=Troupes!$A$64,Troupes!F$64,IF($A6=Troupes!$A$65,Troupes!F$65,IF($A6=Troupes!$A$66,Troupes!F$66,IF($A6=Troupes!$A$67,Troupes!F$67,IF($A6=Troupes!$A$68,Troupes!F$68,IF($A6=Troupes!$A$69,Troupes!F$69,IF($A6=Troupes!$A$70,Troupes!F$70,IF($A6=Troupes!$A$71,Troupes!F$71,""))))))))))</f>
        <v/>
      </c>
      <c r="EK5" s="151" t="str">
        <f>IF($A6=Troupes!$A$62,Troupes!G$62,IF($A6=Troupes!$A$63,Troupes!G$63,IF($A6=Troupes!$A$64,Troupes!G$64,IF($A6=Troupes!$A$65,Troupes!G$65,IF($A6=Troupes!$A$66,Troupes!G$66,IF($A6=Troupes!$A$67,Troupes!G$67,IF($A6=Troupes!$A$68,Troupes!G$68,IF($A6=Troupes!$A$69,Troupes!G$69,IF($A6=Troupes!$A$70,Troupes!G$70,IF($A6=Troupes!$A$71,Troupes!G$71,""))))))))))</f>
        <v/>
      </c>
      <c r="EL5" s="151" t="str">
        <f>IF($A6=Troupes!$A$62,Troupes!H$62,IF($A6=Troupes!$A$63,Troupes!H$63,IF($A6=Troupes!$A$64,Troupes!H$64,IF($A6=Troupes!$A$65,Troupes!H$65,IF($A6=Troupes!$A$66,Troupes!H$66,IF($A6=Troupes!$A$67,Troupes!H$67,IF($A6=Troupes!$A$68,Troupes!H$68,IF($A6=Troupes!$A$69,Troupes!H$69,IF($A6=Troupes!$A$70,Troupes!H$70,IF($A6=Troupes!$A$71,Troupes!H$71,""))))))))))</f>
        <v/>
      </c>
      <c r="EM5" s="151" t="str">
        <f>IF($A6=Troupes!$A$62,Troupes!I$62,IF($A6=Troupes!$A$63,Troupes!I$63,IF($A6=Troupes!$A$64,Troupes!I$64,IF($A6=Troupes!$A$65,Troupes!I$65,IF($A6=Troupes!$A$66,Troupes!I$66,IF($A6=Troupes!$A$67,Troupes!I$67,IF($A6=Troupes!$A$68,Troupes!I$68,IF($A6=Troupes!$A$69,Troupes!I$69,IF($A6=Troupes!$A$70,Troupes!I$70,IF($A6=Troupes!$A$71,Troupes!I$71,""))))))))))</f>
        <v/>
      </c>
      <c r="EN5" s="151" t="str">
        <f>IF($A6=Troupes!$A$62,Troupes!J$62,IF($A6=Troupes!$A$63,Troupes!J$63,IF($A6=Troupes!$A$64,Troupes!J$64,IF($A6=Troupes!$A$65,Troupes!J$65,IF($A6=Troupes!$A$66,Troupes!J$66,IF($A6=Troupes!$A$67,Troupes!J$67,IF($A6=Troupes!$A$68,Troupes!J$68,IF($A6=Troupes!$A$69,Troupes!J$69,IF($A6=Troupes!$A$70,Troupes!J$70,IF($A6=Troupes!$A$71,Troupes!J$71,""))))))))))</f>
        <v/>
      </c>
      <c r="EO5" s="151" t="str">
        <f>IF($A6=Troupes!$A$62,Troupes!K$62,IF($A6=Troupes!$A$63,Troupes!K$63,IF($A6=Troupes!$A$64,Troupes!K$64,IF($A6=Troupes!$A$65,Troupes!K$65,IF($A6=Troupes!$A$66,Troupes!K$66,IF($A6=Troupes!$A$67,Troupes!K$67,IF($A6=Troupes!$A$68,Troupes!K$68,IF($A6=Troupes!$A$69,Troupes!K$69,IF($A6=Troupes!$A$70,Troupes!K$70,IF($A6=Troupes!$A$71,Troupes!K$71,""))))))))))</f>
        <v/>
      </c>
      <c r="EP5" s="151" t="str">
        <f>IF($A6=Troupes!$A$62,Troupes!L$62,IF($A6=Troupes!$A$63,Troupes!L$63,IF($A6=Troupes!$A$64,Troupes!L$64,IF($A6=Troupes!$A$65,Troupes!L$65,IF($A6=Troupes!$A$66,Troupes!L$66,IF($A6=Troupes!$A$67,Troupes!L$67,IF($A6=Troupes!$A$68,Troupes!L$68,IF($A6=Troupes!$A$69,Troupes!L$69,IF($A6=Troupes!$A$70,Troupes!L$70,IF($A6=Troupes!$A$71,Troupes!L$71,""))))))))))</f>
        <v/>
      </c>
      <c r="EQ5" s="151" t="str">
        <f>IF($A6=Troupes!$A$62,Troupes!M$62,IF($A6=Troupes!$A$63,Troupes!M$63,IF($A6=Troupes!$A$64,Troupes!M$64,IF($A6=Troupes!$A$65,Troupes!M$65,IF($A6=Troupes!$A$66,Troupes!M$66,IF($A6=Troupes!$A$67,Troupes!M$67,IF($A6=Troupes!$A$68,Troupes!M$68,IF($A6=Troupes!$A$69,Troupes!M$69,IF($A6=Troupes!$A$70,Troupes!M$70,IF($A6=Troupes!$A$71,Troupes!M$71,""))))))))))</f>
        <v/>
      </c>
      <c r="ER5" s="151" t="str">
        <f>IF($A6=Troupes!$A$62,Troupes!N$62,IF($A6=Troupes!$A$63,Troupes!N$63,IF($A6=Troupes!$A$64,Troupes!N$64,IF($A6=Troupes!$A$65,Troupes!N$65,IF($A6=Troupes!$A$66,Troupes!N$66,IF($A6=Troupes!$A$67,Troupes!N$67,IF($A6=Troupes!$A$68,Troupes!N$68,IF($A6=Troupes!$A$69,Troupes!N$69,IF($A6=Troupes!$A$70,Troupes!N$70,IF($A6=Troupes!$A$71,Troupes!N$71,""))))))))))</f>
        <v/>
      </c>
      <c r="ES5" s="151" t="str">
        <f>IF($A6=Troupes!$A$62,Troupes!O$62,IF($A6=Troupes!$A$63,Troupes!O$63,IF($A6=Troupes!$A$64,Troupes!O$64,IF($A6=Troupes!$A$65,Troupes!O$65,IF($A6=Troupes!$A$66,Troupes!O$66,IF($A6=Troupes!$A$67,Troupes!O$67,IF($A6=Troupes!$A$68,Troupes!O$68,IF($A6=Troupes!$A$69,Troupes!O$69,IF($A6=Troupes!$A$70,Troupes!O$70,IF($A6=Troupes!$A$71,Troupes!O$71,""))))))))))</f>
        <v/>
      </c>
      <c r="ET5" s="151" t="str">
        <f>IF($A6=Troupes!$A$62,Troupes!P$62,IF($A6=Troupes!$A$63,Troupes!P$63,IF($A6=Troupes!$A$64,Troupes!P$64,IF($A6=Troupes!$A$65,Troupes!P$65,IF($A6=Troupes!$A$66,Troupes!P$66,IF($A6=Troupes!$A$67,Troupes!P$67,IF($A6=Troupes!$A$68,Troupes!P$68,IF($A6=Troupes!$A$69,Troupes!P$69,IF($A6=Troupes!$A$70,Troupes!P$70,IF($A6=Troupes!$A$71,Troupes!P$71,""))))))))))</f>
        <v/>
      </c>
      <c r="EU5" s="157" t="str">
        <f>IF($A6=Troupes!$A$62,Troupes!Q$62,IF($A6=Troupes!$A$63,Troupes!Q$63,IF($A6=Troupes!$A$64,Troupes!Q$64,IF($A6=Troupes!$A$65,Troupes!Q$65,IF($A6=Troupes!$A$66,Troupes!Q$66,IF($A6=Troupes!$A$67,Troupes!Q$67,IF($A6=Troupes!$A$68,Troupes!Q$68,IF($A6=Troupes!$A$69,Troupes!Q$69,IF($A6=Troupes!$A$70,Troupes!Q$70,IF($A6=Troupes!$A$71,Troupes!Q$71,""))))))))))</f>
        <v/>
      </c>
      <c r="EV5" s="149">
        <f>IF($A6=Troupes!$A$72,Troupes!B$72,IF($A6=Troupes!$A$73,Troupes!B$73,IF($A6=Troupes!$A$74,Troupes!B$74,IF($A6=Troupes!$A$75,Troupes!B$75,IF($A6=Troupes!$A$76,Troupes!B$76,IF($A6=Troupes!$A$77,Troupes!B$77,IF($A6=Troupes!$A$78,Troupes!B$78,IF($A6=Troupes!$A$79,Troupes!B$79,IF($A6=Troupes!$A$80,Troupes!B$80,IF($A6=Troupes!$A$81,Troupes!B$81,""))))))))))</f>
        <v>0</v>
      </c>
      <c r="EW5" s="152">
        <f>IF($A6=Troupes!$A$72,Troupes!C$72,IF($A6=Troupes!$A$73,Troupes!C$73,IF($A6=Troupes!$A$74,Troupes!C$74,IF($A6=Troupes!$A$75,Troupes!C$75,IF($A6=Troupes!$A$76,Troupes!C$76,IF($A6=Troupes!$A$77,Troupes!C$77,IF($A6=Troupes!$A$78,Troupes!C$78,IF($A6=Troupes!$A$79,Troupes!C$79,IF($A6=Troupes!$A$80,Troupes!C$80,IF($A6=Troupes!$A$81,Troupes!C$81,""))))))))))</f>
        <v>0</v>
      </c>
      <c r="EX5" s="151">
        <f>IF($A6=Troupes!$A$72,Troupes!D$72,IF($A6=Troupes!$A$73,Troupes!D$73,IF($A6=Troupes!$A$74,Troupes!D$74,IF($A6=Troupes!$A$75,Troupes!D$75,IF($A6=Troupes!$A$76,Troupes!D$76,IF($A6=Troupes!$A$77,Troupes!D$77,IF($A6=Troupes!$A$78,Troupes!D$78,IF($A6=Troupes!$A$79,Troupes!D$79,IF($A6=Troupes!$A$80,Troupes!D$80,IF($A6=Troupes!$A$81,Troupes!D$81,""))))))))))</f>
        <v>0</v>
      </c>
      <c r="EY5" s="151">
        <f>IF($A6=Troupes!$A$72,Troupes!E$72,IF($A6=Troupes!$A$73,Troupes!E$73,IF($A6=Troupes!$A$74,Troupes!E$74,IF($A6=Troupes!$A$75,Troupes!E$75,IF($A6=Troupes!$A$76,Troupes!E$76,IF($A6=Troupes!$A$77,Troupes!E$77,IF($A6=Troupes!$A$78,Troupes!E$78,IF($A6=Troupes!$A$79,Troupes!E$79,IF($A6=Troupes!$A$80,Troupes!E$80,IF($A6=Troupes!$A$81,Troupes!E$81,""))))))))))</f>
        <v>0</v>
      </c>
      <c r="EZ5" s="151">
        <f>IF($A6=Troupes!$A$72,Troupes!F$72,IF($A6=Troupes!$A$73,Troupes!F$73,IF($A6=Troupes!$A$74,Troupes!F$74,IF($A6=Troupes!$A$75,Troupes!F$75,IF($A6=Troupes!$A$76,Troupes!F$76,IF($A6=Troupes!$A$77,Troupes!F$77,IF($A6=Troupes!$A$78,Troupes!F$78,IF($A6=Troupes!$A$79,Troupes!F$79,IF($A6=Troupes!$A$80,Troupes!F$80,IF($A6=Troupes!$A$81,Troupes!F$81,""))))))))))</f>
        <v>0</v>
      </c>
      <c r="FA5" s="151">
        <f>IF($A6=Troupes!$A$72,Troupes!G$72,IF($A6=Troupes!$A$73,Troupes!G$73,IF($A6=Troupes!$A$74,Troupes!G$74,IF($A6=Troupes!$A$75,Troupes!G$75,IF($A6=Troupes!$A$76,Troupes!G$76,IF($A6=Troupes!$A$77,Troupes!G$77,IF($A6=Troupes!$A$78,Troupes!G$78,IF($A6=Troupes!$A$79,Troupes!G$79,IF($A6=Troupes!$A$80,Troupes!G$80,IF($A6=Troupes!$A$81,Troupes!G$81,""))))))))))</f>
        <v>0</v>
      </c>
      <c r="FB5" s="151">
        <f>IF($A6=Troupes!$A$72,Troupes!H$72,IF($A6=Troupes!$A$73,Troupes!H$73,IF($A6=Troupes!$A$74,Troupes!H$74,IF($A6=Troupes!$A$75,Troupes!H$75,IF($A6=Troupes!$A$76,Troupes!H$76,IF($A6=Troupes!$A$77,Troupes!H$77,IF($A6=Troupes!$A$78,Troupes!H$78,IF($A6=Troupes!$A$79,Troupes!H$79,IF($A6=Troupes!$A$80,Troupes!H$80,IF($A6=Troupes!$A$81,Troupes!H$81,""))))))))))</f>
        <v>0</v>
      </c>
      <c r="FC5" s="151">
        <f>IF($A6=Troupes!$A$72,Troupes!I$72,IF($A6=Troupes!$A$73,Troupes!I$73,IF($A6=Troupes!$A$74,Troupes!I$74,IF($A6=Troupes!$A$75,Troupes!I$75,IF($A6=Troupes!$A$76,Troupes!I$76,IF($A6=Troupes!$A$77,Troupes!I$77,IF($A6=Troupes!$A$78,Troupes!I$78,IF($A6=Troupes!$A$79,Troupes!I$79,IF($A6=Troupes!$A$80,Troupes!I$80,IF($A6=Troupes!$A$81,Troupes!I$81,""))))))))))</f>
        <v>0</v>
      </c>
      <c r="FD5" s="151">
        <f>IF($A6=Troupes!$A$72,Troupes!J$72,IF($A6=Troupes!$A$73,Troupes!J$73,IF($A6=Troupes!$A$74,Troupes!J$74,IF($A6=Troupes!$A$75,Troupes!J$75,IF($A6=Troupes!$A$76,Troupes!J$76,IF($A6=Troupes!$A$77,Troupes!J$77,IF($A6=Troupes!$A$78,Troupes!J$78,IF($A6=Troupes!$A$79,Troupes!J$79,IF($A6=Troupes!$A$80,Troupes!J$80,IF($A6=Troupes!$A$81,Troupes!J$81,""))))))))))</f>
        <v>0</v>
      </c>
      <c r="FE5" s="151">
        <f>IF($A6=Troupes!$A$72,Troupes!K$72,IF($A6=Troupes!$A$73,Troupes!K$73,IF($A6=Troupes!$A$74,Troupes!K$74,IF($A6=Troupes!$A$75,Troupes!K$75,IF($A6=Troupes!$A$76,Troupes!K$76,IF($A6=Troupes!$A$77,Troupes!K$77,IF($A6=Troupes!$A$78,Troupes!K$78,IF($A6=Troupes!$A$79,Troupes!K$79,IF($A6=Troupes!$A$80,Troupes!K$80,IF($A6=Troupes!$A$81,Troupes!K$81,""))))))))))</f>
        <v>0</v>
      </c>
      <c r="FF5" s="151">
        <f>IF($A6=Troupes!$A$72,Troupes!L$72,IF($A6=Troupes!$A$73,Troupes!L$73,IF($A6=Troupes!$A$74,Troupes!L$74,IF($A6=Troupes!$A$75,Troupes!L$75,IF($A6=Troupes!$A$76,Troupes!L$76,IF($A6=Troupes!$A$77,Troupes!L$77,IF($A6=Troupes!$A$78,Troupes!L$78,IF($A6=Troupes!$A$79,Troupes!L$79,IF($A6=Troupes!$A$80,Troupes!L$80,IF($A6=Troupes!$A$81,Troupes!L$81,""))))))))))</f>
        <v>0</v>
      </c>
      <c r="FG5" s="151">
        <f>IF($A6=Troupes!$A$72,Troupes!M$72,IF($A6=Troupes!$A$73,Troupes!M$73,IF($A6=Troupes!$A$74,Troupes!M$74,IF($A6=Troupes!$A$75,Troupes!M$75,IF($A6=Troupes!$A$76,Troupes!M$76,IF($A6=Troupes!$A$77,Troupes!M$77,IF($A6=Troupes!$A$78,Troupes!M$78,IF($A6=Troupes!$A$79,Troupes!M$79,IF($A6=Troupes!$A$80,Troupes!M$80,IF($A6=Troupes!$A$81,Troupes!M$81,""))))))))))</f>
        <v>0</v>
      </c>
      <c r="FH5" s="151">
        <f>IF($A6=Troupes!$A$72,Troupes!N$72,IF($A6=Troupes!$A$73,Troupes!N$73,IF($A6=Troupes!$A$74,Troupes!N$74,IF($A6=Troupes!$A$75,Troupes!N$75,IF($A6=Troupes!$A$76,Troupes!N$76,IF($A6=Troupes!$A$77,Troupes!N$77,IF($A6=Troupes!$A$78,Troupes!N$78,IF($A6=Troupes!$A$79,Troupes!N$79,IF($A6=Troupes!$A$80,Troupes!N$80,IF($A6=Troupes!$A$81,Troupes!N$81,""))))))))))</f>
        <v>0</v>
      </c>
      <c r="FI5" s="151">
        <f>IF($A6=Troupes!$A$72,Troupes!O$72,IF($A6=Troupes!$A$73,Troupes!O$73,IF($A6=Troupes!$A$74,Troupes!O$74,IF($A6=Troupes!$A$75,Troupes!O$75,IF($A6=Troupes!$A$76,Troupes!O$76,IF($A6=Troupes!$A$77,Troupes!O$77,IF($A6=Troupes!$A$78,Troupes!O$78,IF($A6=Troupes!$A$79,Troupes!O$79,IF($A6=Troupes!$A$80,Troupes!O$80,IF($A6=Troupes!$A$81,Troupes!O$81,""))))))))))</f>
        <v>0</v>
      </c>
      <c r="FJ5" s="151">
        <f>IF($A6=Troupes!$A$72,Troupes!P$72,IF($A6=Troupes!$A$73,Troupes!P$73,IF($A6=Troupes!$A$74,Troupes!P$74,IF($A6=Troupes!$A$75,Troupes!P$75,IF($A6=Troupes!$A$76,Troupes!P$76,IF($A6=Troupes!$A$77,Troupes!P$77,IF($A6=Troupes!$A$78,Troupes!P$78,IF($A6=Troupes!$A$79,Troupes!P$79,IF($A6=Troupes!$A$80,Troupes!P$80,IF($A6=Troupes!$A$81,Troupes!P$81,""))))))))))</f>
        <v>0</v>
      </c>
      <c r="FK5" s="157">
        <f>IF($A6=Troupes!$A$72,Troupes!Q$72,IF($A6=Troupes!$A$73,Troupes!Q$73,IF($A6=Troupes!$A$74,Troupes!Q$74,IF($A6=Troupes!$A$75,Troupes!Q$75,IF($A6=Troupes!$A$76,Troupes!Q$76,IF($A6=Troupes!$A$77,Troupes!Q$77,IF($A6=Troupes!$A$78,Troupes!Q$78,IF($A6=Troupes!$A$79,Troupes!Q$79,IF($A6=Troupes!$A$80,Troupes!Q$80,IF($A6=Troupes!$A$81,Troupes!Q$81,""))))))))))</f>
        <v>0</v>
      </c>
      <c r="FL5" s="149">
        <f>IF($A6=Troupes!$A$82,Troupes!B$82,IF($A6=Troupes!$A$83,Troupes!B$83,IF($A6=Troupes!$A$84,Troupes!B$84,IF($A6=Troupes!$A$85,Troupes!B$85,IF($A6=Troupes!$A$86,Troupes!B$86,IF($A6=Troupes!$A$87,Troupes!B$87,IF($A6=Troupes!$A$88,Troupes!B$88,IF($A6=Troupes!$A$89,Troupes!B$89,IF($A6=Troupes!$A$90,Troupes!B$90,IF($A6=Troupes!$A$91,Troupes!B$91,""))))))))))</f>
        <v>0</v>
      </c>
      <c r="FM5" s="152">
        <f>IF($A6=Troupes!$A$82,Troupes!C$82,IF($A6=Troupes!$A$83,Troupes!C$83,IF($A6=Troupes!$A$84,Troupes!C$84,IF($A6=Troupes!$A$85,Troupes!C$85,IF($A6=Troupes!$A$86,Troupes!C$86,IF($A6=Troupes!$A$87,Troupes!C$87,IF($A6=Troupes!$A$88,Troupes!C$88,IF($A6=Troupes!$A$89,Troupes!C$89,IF($A6=Troupes!$A$90,Troupes!C$90,IF($A6=Troupes!$A$91,Troupes!C$91,""))))))))))</f>
        <v>0</v>
      </c>
      <c r="FN5" s="151">
        <f>IF($A6=Troupes!$A$82,Troupes!D$82,IF($A6=Troupes!$A$83,Troupes!D$83,IF($A6=Troupes!$A$84,Troupes!D$84,IF($A6=Troupes!$A$85,Troupes!D$85,IF($A6=Troupes!$A$86,Troupes!D$86,IF($A6=Troupes!$A$87,Troupes!D$87,IF($A6=Troupes!$A$88,Troupes!D$88,IF($A6=Troupes!$A$89,Troupes!D$89,IF($A6=Troupes!$A$90,Troupes!D$90,IF($A6=Troupes!$A$91,Troupes!D$91,""))))))))))</f>
        <v>0</v>
      </c>
      <c r="FO5" s="151">
        <f>IF($A6=Troupes!$A$82,Troupes!E$82,IF($A6=Troupes!$A$83,Troupes!E$83,IF($A6=Troupes!$A$84,Troupes!E$84,IF($A6=Troupes!$A$85,Troupes!E$85,IF($A6=Troupes!$A$86,Troupes!E$86,IF($A6=Troupes!$A$87,Troupes!E$87,IF($A6=Troupes!$A$88,Troupes!E$88,IF($A6=Troupes!$A$89,Troupes!E$89,IF($A6=Troupes!$A$90,Troupes!E$90,IF($A6=Troupes!$A$91,Troupes!E$91,""))))))))))</f>
        <v>0</v>
      </c>
      <c r="FP5" s="151">
        <f>IF($A6=Troupes!$A$82,Troupes!F$82,IF($A6=Troupes!$A$83,Troupes!F$83,IF($A6=Troupes!$A$84,Troupes!F$84,IF($A6=Troupes!$A$85,Troupes!F$85,IF($A6=Troupes!$A$86,Troupes!F$86,IF($A6=Troupes!$A$87,Troupes!F$87,IF($A6=Troupes!$A$88,Troupes!F$88,IF($A6=Troupes!$A$89,Troupes!F$89,IF($A6=Troupes!$A$90,Troupes!F$90,IF($A6=Troupes!$A$91,Troupes!F$91,""))))))))))</f>
        <v>0</v>
      </c>
      <c r="FQ5" s="151">
        <f>IF($A6=Troupes!$A$82,Troupes!G$82,IF($A6=Troupes!$A$83,Troupes!G$83,IF($A6=Troupes!$A$84,Troupes!G$84,IF($A6=Troupes!$A$85,Troupes!G$85,IF($A6=Troupes!$A$86,Troupes!G$86,IF($A6=Troupes!$A$87,Troupes!G$87,IF($A6=Troupes!$A$88,Troupes!G$88,IF($A6=Troupes!$A$89,Troupes!G$89,IF($A6=Troupes!$A$90,Troupes!G$90,IF($A6=Troupes!$A$91,Troupes!G$91,""))))))))))</f>
        <v>0</v>
      </c>
      <c r="FR5" s="151">
        <f>IF($A6=Troupes!$A$82,Troupes!H$82,IF($A6=Troupes!$A$83,Troupes!H$83,IF($A6=Troupes!$A$84,Troupes!H$84,IF($A6=Troupes!$A$85,Troupes!H$85,IF($A6=Troupes!$A$86,Troupes!H$86,IF($A6=Troupes!$A$87,Troupes!H$87,IF($A6=Troupes!$A$88,Troupes!H$88,IF($A6=Troupes!$A$89,Troupes!H$89,IF($A6=Troupes!$A$90,Troupes!H$90,IF($A6=Troupes!$A$91,Troupes!H$91,""))))))))))</f>
        <v>0</v>
      </c>
      <c r="FS5" s="151">
        <f>IF($A6=Troupes!$A$82,Troupes!I$82,IF($A6=Troupes!$A$83,Troupes!I$83,IF($A6=Troupes!$A$84,Troupes!I$84,IF($A6=Troupes!$A$85,Troupes!I$85,IF($A6=Troupes!$A$86,Troupes!I$86,IF($A6=Troupes!$A$87,Troupes!I$87,IF($A6=Troupes!$A$88,Troupes!I$88,IF($A6=Troupes!$A$89,Troupes!I$89,IF($A6=Troupes!$A$90,Troupes!I$90,IF($A6=Troupes!$A$91,Troupes!I$91,""))))))))))</f>
        <v>0</v>
      </c>
      <c r="FT5" s="151">
        <f>IF($A6=Troupes!$A$82,Troupes!J$82,IF($A6=Troupes!$A$83,Troupes!J$83,IF($A6=Troupes!$A$84,Troupes!J$84,IF($A6=Troupes!$A$85,Troupes!J$85,IF($A6=Troupes!$A$86,Troupes!J$86,IF($A6=Troupes!$A$87,Troupes!J$87,IF($A6=Troupes!$A$88,Troupes!J$88,IF($A6=Troupes!$A$89,Troupes!J$89,IF($A6=Troupes!$A$90,Troupes!J$90,IF($A6=Troupes!$A$91,Troupes!J$91,""))))))))))</f>
        <v>0</v>
      </c>
      <c r="FU5" s="151">
        <f>IF($A6=Troupes!$A$82,Troupes!K$82,IF($A6=Troupes!$A$83,Troupes!K$83,IF($A6=Troupes!$A$84,Troupes!K$84,IF($A6=Troupes!$A$85,Troupes!K$85,IF($A6=Troupes!$A$86,Troupes!K$86,IF($A6=Troupes!$A$87,Troupes!K$87,IF($A6=Troupes!$A$88,Troupes!K$88,IF($A6=Troupes!$A$89,Troupes!K$89,IF($A6=Troupes!$A$90,Troupes!K$90,IF($A6=Troupes!$A$91,Troupes!K$91,""))))))))))</f>
        <v>0</v>
      </c>
      <c r="FV5" s="151">
        <f>IF($A6=Troupes!$A$82,Troupes!L$82,IF($A6=Troupes!$A$83,Troupes!L$83,IF($A6=Troupes!$A$84,Troupes!L$84,IF($A6=Troupes!$A$85,Troupes!L$85,IF($A6=Troupes!$A$86,Troupes!L$86,IF($A6=Troupes!$A$87,Troupes!L$87,IF($A6=Troupes!$A$88,Troupes!L$88,IF($A6=Troupes!$A$89,Troupes!L$89,IF($A6=Troupes!$A$90,Troupes!L$90,IF($A6=Troupes!$A$91,Troupes!L$91,""))))))))))</f>
        <v>0</v>
      </c>
      <c r="FW5" s="151">
        <f>IF($A6=Troupes!$A$82,Troupes!M$82,IF($A6=Troupes!$A$83,Troupes!M$83,IF($A6=Troupes!$A$84,Troupes!M$84,IF($A6=Troupes!$A$85,Troupes!M$85,IF($A6=Troupes!$A$86,Troupes!M$86,IF($A6=Troupes!$A$87,Troupes!M$87,IF($A6=Troupes!$A$88,Troupes!M$88,IF($A6=Troupes!$A$89,Troupes!M$89,IF($A6=Troupes!$A$90,Troupes!M$90,IF($A6=Troupes!$A$91,Troupes!M$91,""))))))))))</f>
        <v>0</v>
      </c>
      <c r="FX5" s="151">
        <f>IF($A6=Troupes!$A$82,Troupes!N$82,IF($A6=Troupes!$A$83,Troupes!N$83,IF($A6=Troupes!$A$84,Troupes!N$84,IF($A6=Troupes!$A$85,Troupes!N$85,IF($A6=Troupes!$A$86,Troupes!N$86,IF($A6=Troupes!$A$87,Troupes!N$87,IF($A6=Troupes!$A$88,Troupes!N$88,IF($A6=Troupes!$A$89,Troupes!N$89,IF($A6=Troupes!$A$90,Troupes!N$90,IF($A6=Troupes!$A$91,Troupes!N$91,""))))))))))</f>
        <v>0</v>
      </c>
      <c r="FY5" s="151">
        <f>IF($A6=Troupes!$A$82,Troupes!O$82,IF($A6=Troupes!$A$83,Troupes!O$83,IF($A6=Troupes!$A$84,Troupes!O$84,IF($A6=Troupes!$A$85,Troupes!O$85,IF($A6=Troupes!$A$86,Troupes!O$86,IF($A6=Troupes!$A$87,Troupes!O$87,IF($A6=Troupes!$A$88,Troupes!O$88,IF($A6=Troupes!$A$89,Troupes!O$89,IF($A6=Troupes!$A$90,Troupes!O$90,IF($A6=Troupes!$A$91,Troupes!O$91,""))))))))))</f>
        <v>0</v>
      </c>
      <c r="FZ5" s="151">
        <f>IF($A6=Troupes!$A$82,Troupes!P$82,IF($A6=Troupes!$A$83,Troupes!P$83,IF($A6=Troupes!$A$84,Troupes!P$84,IF($A6=Troupes!$A$85,Troupes!P$85,IF($A6=Troupes!$A$86,Troupes!P$86,IF($A6=Troupes!$A$87,Troupes!P$87,IF($A6=Troupes!$A$88,Troupes!P$88,IF($A6=Troupes!$A$89,Troupes!P$89,IF($A6=Troupes!$A$90,Troupes!P$90,IF($A6=Troupes!$A$91,Troupes!P$91,""))))))))))</f>
        <v>0</v>
      </c>
      <c r="GA5" s="157">
        <f>IF($A6=Troupes!$A$82,Troupes!Q$82,IF($A6=Troupes!$A$83,Troupes!Q$83,IF($A6=Troupes!$A$84,Troupes!Q$84,IF($A6=Troupes!$A$85,Troupes!Q$85,IF($A6=Troupes!$A$86,Troupes!Q$86,IF($A6=Troupes!$A$87,Troupes!Q$87,IF($A6=Troupes!$A$88,Troupes!Q$88,IF($A6=Troupes!$A$89,Troupes!Q$89,IF($A6=Troupes!$A$90,Troupes!Q$90,IF($A6=Troupes!$A$91,Troupes!Q$91,""))))))))))</f>
        <v>0</v>
      </c>
      <c r="GB5" s="149">
        <f>IF($A6=Troupes!$A$92,Troupes!B$92,IF($A6=Troupes!$A$93,Troupes!B$93,IF($A6=Troupes!$A$94,Troupes!B$94,IF($A6=Troupes!$A$95,Troupes!B$95,IF($A6=Troupes!$A$96,Troupes!B$96,IF($A6=Troupes!$A$97,Troupes!B$97,IF($A6=Troupes!$A$98,Troupes!B$98,IF($A6=Troupes!$A$99,Troupes!B$99,IF($A6=Troupes!$A$100,Troupes!B$100,IF($A6=Troupes!$A$101,Troupes!B$101,""))))))))))</f>
        <v>0</v>
      </c>
      <c r="GC5" s="152">
        <f>IF($A6=Troupes!$A$92,Troupes!C$92,IF($A6=Troupes!$A$93,Troupes!C$93,IF($A6=Troupes!$A$94,Troupes!C$94,IF($A6=Troupes!$A$95,Troupes!C$95,IF($A6=Troupes!$A$96,Troupes!C$96,IF($A6=Troupes!$A$97,Troupes!C$97,IF($A6=Troupes!$A$98,Troupes!C$98,IF($A6=Troupes!$A$99,Troupes!C$99,IF($A6=Troupes!$A$100,Troupes!C$100,IF($A6=Troupes!$A$101,Troupes!C$101,""))))))))))</f>
        <v>0</v>
      </c>
      <c r="GD5" s="151">
        <f>IF($A6=Troupes!$A$92,Troupes!D$92,IF($A6=Troupes!$A$93,Troupes!D$93,IF($A6=Troupes!$A$94,Troupes!D$94,IF($A6=Troupes!$A$95,Troupes!D$95,IF($A6=Troupes!$A$96,Troupes!D$96,IF($A6=Troupes!$A$97,Troupes!D$97,IF($A6=Troupes!$A$98,Troupes!D$98,IF($A6=Troupes!$A$99,Troupes!D$99,IF($A6=Troupes!$A$100,Troupes!D$100,IF($A6=Troupes!$A$101,Troupes!D$101,""))))))))))</f>
        <v>0</v>
      </c>
      <c r="GE5" s="151">
        <f>IF($A6=Troupes!$A$92,Troupes!E$92,IF($A6=Troupes!$A$93,Troupes!E$93,IF($A6=Troupes!$A$94,Troupes!E$94,IF($A6=Troupes!$A$95,Troupes!E$95,IF($A6=Troupes!$A$96,Troupes!E$96,IF($A6=Troupes!$A$97,Troupes!E$97,IF($A6=Troupes!$A$98,Troupes!E$98,IF($A6=Troupes!$A$99,Troupes!E$99,IF($A6=Troupes!$A$100,Troupes!E$100,IF($A6=Troupes!$A$101,Troupes!E$101,""))))))))))</f>
        <v>0</v>
      </c>
      <c r="GF5" s="151">
        <f>IF($A6=Troupes!$A$92,Troupes!F$92,IF($A6=Troupes!$A$93,Troupes!F$93,IF($A6=Troupes!$A$94,Troupes!F$94,IF($A6=Troupes!$A$95,Troupes!F$95,IF($A6=Troupes!$A$96,Troupes!F$96,IF($A6=Troupes!$A$97,Troupes!F$97,IF($A6=Troupes!$A$98,Troupes!F$98,IF($A6=Troupes!$A$99,Troupes!F$99,IF($A6=Troupes!$A$100,Troupes!F$100,IF($A6=Troupes!$A$101,Troupes!F$101,""))))))))))</f>
        <v>0</v>
      </c>
      <c r="GG5" s="151">
        <f>IF($A6=Troupes!$A$92,Troupes!G$92,IF($A6=Troupes!$A$93,Troupes!G$93,IF($A6=Troupes!$A$94,Troupes!G$94,IF($A6=Troupes!$A$95,Troupes!G$95,IF($A6=Troupes!$A$96,Troupes!G$96,IF($A6=Troupes!$A$97,Troupes!G$97,IF($A6=Troupes!$A$98,Troupes!G$98,IF($A6=Troupes!$A$99,Troupes!G$99,IF($A6=Troupes!$A$100,Troupes!G$100,IF($A6=Troupes!$A$101,Troupes!G$101,""))))))))))</f>
        <v>0</v>
      </c>
      <c r="GH5" s="151">
        <f>IF($A6=Troupes!$A$92,Troupes!H$92,IF($A6=Troupes!$A$93,Troupes!H$93,IF($A6=Troupes!$A$94,Troupes!H$94,IF($A6=Troupes!$A$95,Troupes!H$95,IF($A6=Troupes!$A$96,Troupes!H$96,IF($A6=Troupes!$A$97,Troupes!H$97,IF($A6=Troupes!$A$98,Troupes!H$98,IF($A6=Troupes!$A$99,Troupes!H$99,IF($A6=Troupes!$A$100,Troupes!H$100,IF($A6=Troupes!$A$101,Troupes!H$101,""))))))))))</f>
        <v>0</v>
      </c>
      <c r="GI5" s="151">
        <f>IF($A6=Troupes!$A$92,Troupes!I$92,IF($A6=Troupes!$A$93,Troupes!I$93,IF($A6=Troupes!$A$94,Troupes!I$94,IF($A6=Troupes!$A$95,Troupes!I$95,IF($A6=Troupes!$A$96,Troupes!I$96,IF($A6=Troupes!$A$97,Troupes!I$97,IF($A6=Troupes!$A$98,Troupes!I$98,IF($A6=Troupes!$A$99,Troupes!I$99,IF($A6=Troupes!$A$100,Troupes!I$100,IF($A6=Troupes!$A$101,Troupes!I$101,""))))))))))</f>
        <v>0</v>
      </c>
      <c r="GJ5" s="151">
        <f>IF($A6=Troupes!$A$92,Troupes!J$92,IF($A6=Troupes!$A$93,Troupes!J$93,IF($A6=Troupes!$A$94,Troupes!J$94,IF($A6=Troupes!$A$95,Troupes!J$95,IF($A6=Troupes!$A$96,Troupes!J$96,IF($A6=Troupes!$A$97,Troupes!J$97,IF($A6=Troupes!$A$98,Troupes!J$98,IF($A6=Troupes!$A$99,Troupes!J$99,IF($A6=Troupes!$A$100,Troupes!J$100,IF($A6=Troupes!$A$101,Troupes!J$101,""))))))))))</f>
        <v>0</v>
      </c>
      <c r="GK5" s="151">
        <f>IF($A6=Troupes!$A$92,Troupes!K$92,IF($A6=Troupes!$A$93,Troupes!K$93,IF($A6=Troupes!$A$94,Troupes!K$94,IF($A6=Troupes!$A$95,Troupes!K$95,IF($A6=Troupes!$A$96,Troupes!K$96,IF($A6=Troupes!$A$97,Troupes!K$97,IF($A6=Troupes!$A$98,Troupes!K$98,IF($A6=Troupes!$A$99,Troupes!K$99,IF($A6=Troupes!$A$100,Troupes!K$100,IF($A6=Troupes!$A$101,Troupes!K$101,""))))))))))</f>
        <v>0</v>
      </c>
      <c r="GL5" s="151">
        <f>IF($A6=Troupes!$A$92,Troupes!L$92,IF($A6=Troupes!$A$93,Troupes!L$93,IF($A6=Troupes!$A$94,Troupes!L$94,IF($A6=Troupes!$A$95,Troupes!L$95,IF($A6=Troupes!$A$96,Troupes!L$96,IF($A6=Troupes!$A$97,Troupes!L$97,IF($A6=Troupes!$A$98,Troupes!L$98,IF($A6=Troupes!$A$99,Troupes!L$99,IF($A6=Troupes!$A$100,Troupes!L$100,IF($A6=Troupes!$A$101,Troupes!L$101,""))))))))))</f>
        <v>0</v>
      </c>
      <c r="GM5" s="151">
        <f>IF($A6=Troupes!$A$92,Troupes!M$92,IF($A6=Troupes!$A$93,Troupes!M$93,IF($A6=Troupes!$A$94,Troupes!M$94,IF($A6=Troupes!$A$95,Troupes!M$95,IF($A6=Troupes!$A$96,Troupes!M$96,IF($A6=Troupes!$A$97,Troupes!M$97,IF($A6=Troupes!$A$98,Troupes!M$98,IF($A6=Troupes!$A$99,Troupes!M$99,IF($A6=Troupes!$A$100,Troupes!M$100,IF($A6=Troupes!$A$101,Troupes!M$101,""))))))))))</f>
        <v>0</v>
      </c>
      <c r="GN5" s="151">
        <f>IF($A6=Troupes!$A$92,Troupes!N$92,IF($A6=Troupes!$A$93,Troupes!N$93,IF($A6=Troupes!$A$94,Troupes!N$94,IF($A6=Troupes!$A$95,Troupes!N$95,IF($A6=Troupes!$A$96,Troupes!N$96,IF($A6=Troupes!$A$97,Troupes!N$97,IF($A6=Troupes!$A$98,Troupes!N$98,IF($A6=Troupes!$A$99,Troupes!N$99,IF($A6=Troupes!$A$100,Troupes!N$100,IF($A6=Troupes!$A$101,Troupes!N$101,""))))))))))</f>
        <v>0</v>
      </c>
      <c r="GO5" s="151">
        <f>IF($A6=Troupes!$A$92,Troupes!O$92,IF($A6=Troupes!$A$93,Troupes!O$93,IF($A6=Troupes!$A$94,Troupes!O$94,IF($A6=Troupes!$A$95,Troupes!O$95,IF($A6=Troupes!$A$96,Troupes!O$96,IF($A6=Troupes!$A$97,Troupes!O$97,IF($A6=Troupes!$A$98,Troupes!O$98,IF($A6=Troupes!$A$99,Troupes!O$99,IF($A6=Troupes!$A$100,Troupes!O$100,IF($A6=Troupes!$A$101,Troupes!O$101,""))))))))))</f>
        <v>0</v>
      </c>
      <c r="GP5" s="151">
        <f>IF($A6=Troupes!$A$92,Troupes!P$92,IF($A6=Troupes!$A$93,Troupes!P$93,IF($A6=Troupes!$A$94,Troupes!P$94,IF($A6=Troupes!$A$95,Troupes!P$95,IF($A6=Troupes!$A$96,Troupes!P$96,IF($A6=Troupes!$A$97,Troupes!P$97,IF($A6=Troupes!$A$98,Troupes!P$98,IF($A6=Troupes!$A$99,Troupes!P$99,IF($A6=Troupes!$A$100,Troupes!P$100,IF($A6=Troupes!$A$101,Troupes!P$101,""))))))))))</f>
        <v>0</v>
      </c>
      <c r="GQ5" s="157">
        <f>IF($A6=Troupes!$A$92,Troupes!Q$92,IF($A6=Troupes!$A$93,Troupes!Q$93,IF($A6=Troupes!$A$94,Troupes!Q$94,IF($A6=Troupes!$A$95,Troupes!Q$95,IF($A6=Troupes!$A$96,Troupes!Q$96,IF($A6=Troupes!$A$97,Troupes!Q$97,IF($A6=Troupes!$A$98,Troupes!Q$98,IF($A6=Troupes!$A$99,Troupes!Q$99,IF($A6=Troupes!$A$100,Troupes!Q$100,IF($A6=Troupes!$A$101,Troupes!Q$101,""))))))))))</f>
        <v>0</v>
      </c>
      <c r="GR5" s="149">
        <f>IF($A6=Troupes!$A$102,Troupes!B$102,IF($A6=Troupes!$A$103,Troupes!B$103,IF($A6=Troupes!$A$104,Troupes!B$104,IF($A6=Troupes!$A$105,Troupes!B$105,IF($A6=Troupes!$A$106,Troupes!B$106,IF($A6=Troupes!$A$107,Troupes!B$107,IF($A6=Troupes!$A$108,Troupes!B$108,IF($A6=Troupes!$A$109,Troupes!B$109,IF($A6=Troupes!$A$110,Troupes!B$110,IF($A6=Troupes!$A$111,Troupes!B$111,""))))))))))</f>
        <v>0</v>
      </c>
      <c r="GS5" s="152">
        <f>IF($A6=Troupes!$A$102,Troupes!C$102,IF($A6=Troupes!$A$103,Troupes!C$103,IF($A6=Troupes!$A$104,Troupes!C$104,IF($A6=Troupes!$A$105,Troupes!C$105,IF($A6=Troupes!$A$106,Troupes!C$106,IF($A6=Troupes!$A$107,Troupes!C$107,IF($A6=Troupes!$A$108,Troupes!C$108,IF($A6=Troupes!$A$109,Troupes!C$109,IF($A6=Troupes!$A$110,Troupes!C$110,IF($A6=Troupes!$A$111,Troupes!C$111,""))))))))))</f>
        <v>0</v>
      </c>
      <c r="GT5" s="151">
        <f>IF($A6=Troupes!$A$102,Troupes!D$102,IF($A6=Troupes!$A$103,Troupes!D$103,IF($A6=Troupes!$A$104,Troupes!D$104,IF($A6=Troupes!$A$105,Troupes!D$105,IF($A6=Troupes!$A$106,Troupes!D$106,IF($A6=Troupes!$A$107,Troupes!D$107,IF($A6=Troupes!$A$108,Troupes!D$108,IF($A6=Troupes!$A$109,Troupes!D$109,IF($A6=Troupes!$A$110,Troupes!D$110,IF($A6=Troupes!$A$111,Troupes!D$111,""))))))))))</f>
        <v>0</v>
      </c>
      <c r="GU5" s="151">
        <f>IF($A6=Troupes!$A$102,Troupes!E$102,IF($A6=Troupes!$A$103,Troupes!E$103,IF($A6=Troupes!$A$104,Troupes!E$104,IF($A6=Troupes!$A$105,Troupes!E$105,IF($A6=Troupes!$A$106,Troupes!E$106,IF($A6=Troupes!$A$107,Troupes!E$107,IF($A6=Troupes!$A$108,Troupes!E$108,IF($A6=Troupes!$A$109,Troupes!E$109,IF($A6=Troupes!$A$110,Troupes!E$110,IF($A6=Troupes!$A$111,Troupes!E$111,""))))))))))</f>
        <v>0</v>
      </c>
      <c r="GV5" s="151">
        <f>IF($A6=Troupes!$A$102,Troupes!F$102,IF($A6=Troupes!$A$103,Troupes!F$103,IF($A6=Troupes!$A$104,Troupes!F$104,IF($A6=Troupes!$A$105,Troupes!F$105,IF($A6=Troupes!$A$106,Troupes!F$106,IF($A6=Troupes!$A$107,Troupes!F$107,IF($A6=Troupes!$A$108,Troupes!F$108,IF($A6=Troupes!$A$109,Troupes!F$109,IF($A6=Troupes!$A$110,Troupes!F$110,IF($A6=Troupes!$A$111,Troupes!F$111,""))))))))))</f>
        <v>0</v>
      </c>
      <c r="GW5" s="151">
        <f>IF($A6=Troupes!$A$102,Troupes!G$102,IF($A6=Troupes!$A$103,Troupes!G$103,IF($A6=Troupes!$A$104,Troupes!G$104,IF($A6=Troupes!$A$105,Troupes!G$105,IF($A6=Troupes!$A$106,Troupes!G$106,IF($A6=Troupes!$A$107,Troupes!G$107,IF($A6=Troupes!$A$108,Troupes!G$108,IF($A6=Troupes!$A$109,Troupes!G$109,IF($A6=Troupes!$A$110,Troupes!G$110,IF($A6=Troupes!$A$111,Troupes!G$111,""))))))))))</f>
        <v>0</v>
      </c>
      <c r="GX5" s="151">
        <f>IF($A6=Troupes!$A$102,Troupes!H$102,IF($A6=Troupes!$A$103,Troupes!H$103,IF($A6=Troupes!$A$104,Troupes!H$104,IF($A6=Troupes!$A$105,Troupes!H$105,IF($A6=Troupes!$A$106,Troupes!H$106,IF($A6=Troupes!$A$107,Troupes!H$107,IF($A6=Troupes!$A$108,Troupes!H$108,IF($A6=Troupes!$A$109,Troupes!H$109,IF($A6=Troupes!$A$110,Troupes!H$110,IF($A6=Troupes!$A$111,Troupes!H$111,""))))))))))</f>
        <v>0</v>
      </c>
      <c r="GY5" s="151">
        <f>IF($A6=Troupes!$A$102,Troupes!I$102,IF($A6=Troupes!$A$103,Troupes!I$103,IF($A6=Troupes!$A$104,Troupes!I$104,IF($A6=Troupes!$A$105,Troupes!I$105,IF($A6=Troupes!$A$106,Troupes!I$106,IF($A6=Troupes!$A$107,Troupes!I$107,IF($A6=Troupes!$A$108,Troupes!I$108,IF($A6=Troupes!$A$109,Troupes!I$109,IF($A6=Troupes!$A$110,Troupes!I$110,IF($A6=Troupes!$A$111,Troupes!I$111,""))))))))))</f>
        <v>0</v>
      </c>
      <c r="GZ5" s="151">
        <f>IF($A6=Troupes!$A$102,Troupes!J$102,IF($A6=Troupes!$A$103,Troupes!J$103,IF($A6=Troupes!$A$104,Troupes!J$104,IF($A6=Troupes!$A$105,Troupes!J$105,IF($A6=Troupes!$A$106,Troupes!J$106,IF($A6=Troupes!$A$107,Troupes!J$107,IF($A6=Troupes!$A$108,Troupes!J$108,IF($A6=Troupes!$A$109,Troupes!J$109,IF($A6=Troupes!$A$110,Troupes!J$110,IF($A6=Troupes!$A$111,Troupes!J$111,""))))))))))</f>
        <v>0</v>
      </c>
      <c r="HA5" s="151">
        <f>IF($A6=Troupes!$A$102,Troupes!K$102,IF($A6=Troupes!$A$103,Troupes!K$103,IF($A6=Troupes!$A$104,Troupes!K$104,IF($A6=Troupes!$A$105,Troupes!K$105,IF($A6=Troupes!$A$106,Troupes!K$106,IF($A6=Troupes!$A$107,Troupes!K$107,IF($A6=Troupes!$A$108,Troupes!K$108,IF($A6=Troupes!$A$109,Troupes!K$109,IF($A6=Troupes!$A$110,Troupes!K$110,IF($A6=Troupes!$A$111,Troupes!K$111,""))))))))))</f>
        <v>0</v>
      </c>
      <c r="HB5" s="151">
        <f>IF($A6=Troupes!$A$102,Troupes!L$102,IF($A6=Troupes!$A$103,Troupes!L$103,IF($A6=Troupes!$A$104,Troupes!L$104,IF($A6=Troupes!$A$105,Troupes!L$105,IF($A6=Troupes!$A$106,Troupes!L$106,IF($A6=Troupes!$A$107,Troupes!L$107,IF($A6=Troupes!$A$108,Troupes!L$108,IF($A6=Troupes!$A$109,Troupes!L$109,IF($A6=Troupes!$A$110,Troupes!L$110,IF($A6=Troupes!$A$111,Troupes!L$111,""))))))))))</f>
        <v>0</v>
      </c>
      <c r="HC5" s="151">
        <f>IF($A6=Troupes!$A$102,Troupes!M$102,IF($A6=Troupes!$A$103,Troupes!M$103,IF($A6=Troupes!$A$104,Troupes!M$104,IF($A6=Troupes!$A$105,Troupes!M$105,IF($A6=Troupes!$A$106,Troupes!M$106,IF($A6=Troupes!$A$107,Troupes!M$107,IF($A6=Troupes!$A$108,Troupes!M$108,IF($A6=Troupes!$A$109,Troupes!M$109,IF($A6=Troupes!$A$110,Troupes!M$110,IF($A6=Troupes!$A$111,Troupes!M$111,""))))))))))</f>
        <v>0</v>
      </c>
      <c r="HD5" s="151">
        <f>IF($A6=Troupes!$A$102,Troupes!N$102,IF($A6=Troupes!$A$103,Troupes!N$103,IF($A6=Troupes!$A$104,Troupes!N$104,IF($A6=Troupes!$A$105,Troupes!N$105,IF($A6=Troupes!$A$106,Troupes!N$106,IF($A6=Troupes!$A$107,Troupes!N$107,IF($A6=Troupes!$A$108,Troupes!N$108,IF($A6=Troupes!$A$109,Troupes!N$109,IF($A6=Troupes!$A$110,Troupes!N$110,IF($A6=Troupes!$A$111,Troupes!N$111,""))))))))))</f>
        <v>0</v>
      </c>
      <c r="HE5" s="151">
        <f>IF($A6=Troupes!$A$102,Troupes!O$102,IF($A6=Troupes!$A$103,Troupes!O$103,IF($A6=Troupes!$A$104,Troupes!O$104,IF($A6=Troupes!$A$105,Troupes!O$105,IF($A6=Troupes!$A$106,Troupes!O$106,IF($A6=Troupes!$A$107,Troupes!O$107,IF($A6=Troupes!$A$108,Troupes!O$108,IF($A6=Troupes!$A$109,Troupes!O$109,IF($A6=Troupes!$A$110,Troupes!O$110,IF($A6=Troupes!$A$111,Troupes!O$111,""))))))))))</f>
        <v>0</v>
      </c>
      <c r="HF5" s="151">
        <f>IF($A6=Troupes!$A$102,Troupes!P$102,IF($A6=Troupes!$A$103,Troupes!P$103,IF($A6=Troupes!$A$104,Troupes!P$104,IF($A6=Troupes!$A$105,Troupes!P$105,IF($A6=Troupes!$A$106,Troupes!P$106,IF($A6=Troupes!$A$107,Troupes!P$107,IF($A6=Troupes!$A$108,Troupes!P$108,IF($A6=Troupes!$A$109,Troupes!P$109,IF($A6=Troupes!$A$110,Troupes!P$110,IF($A6=Troupes!$A$111,Troupes!P$111,""))))))))))</f>
        <v>0</v>
      </c>
      <c r="HG5" s="157">
        <f>IF($A6=Troupes!$A$102,Troupes!Q$102,IF($A6=Troupes!$A$103,Troupes!Q$103,IF($A6=Troupes!$A$104,Troupes!Q$104,IF($A6=Troupes!$A$105,Troupes!Q$105,IF($A6=Troupes!$A$106,Troupes!Q$106,IF($A6=Troupes!$A$107,Troupes!Q$107,IF($A6=Troupes!$A$108,Troupes!Q$108,IF($A6=Troupes!$A$109,Troupes!Q$109,IF($A6=Troupes!$A$110,Troupes!Q$110,IF($A6=Troupes!$A$111,Troupes!Q$111,""))))))))))</f>
        <v>0</v>
      </c>
      <c r="HH5" s="149">
        <f>IF($A6=Troupes!$A$112,Troupes!B$112,IF($A6=Troupes!$A$113,Troupes!B$113,IF($A6=Troupes!$A$114,Troupes!B$114,IF($A6=Troupes!$A$115,Troupes!B$115,IF($A6=Troupes!$A$116,Troupes!B$116,IF($A6=Troupes!$A$117,Troupes!B$117,IF($A6=Troupes!$A$118,Troupes!B$118,IF($A6=Troupes!$A$119,Troupes!B$119,IF($A6=Troupes!$A$120,Troupes!B$120,IF($A6=Troupes!$A$121,Troupes!B$121,""))))))))))</f>
        <v>0</v>
      </c>
      <c r="HI5" s="152">
        <f>IF($A6=Troupes!$A$112,Troupes!C$112,IF($A6=Troupes!$A$113,Troupes!C$113,IF($A6=Troupes!$A$114,Troupes!C$114,IF($A6=Troupes!$A$115,Troupes!C$115,IF($A6=Troupes!$A$116,Troupes!C$116,IF($A6=Troupes!$A$117,Troupes!C$117,IF($A6=Troupes!$A$118,Troupes!C$118,IF($A6=Troupes!$A$119,Troupes!C$119,IF($A6=Troupes!$A$120,Troupes!C$120,IF($A6=Troupes!$A$121,Troupes!C$121,""))))))))))</f>
        <v>0</v>
      </c>
      <c r="HJ5" s="151">
        <f>IF($A6=Troupes!$A$112,Troupes!D$112,IF($A6=Troupes!$A$113,Troupes!D$113,IF($A6=Troupes!$A$114,Troupes!D$114,IF($A6=Troupes!$A$115,Troupes!D$115,IF($A6=Troupes!$A$116,Troupes!D$116,IF($A6=Troupes!$A$117,Troupes!D$117,IF($A6=Troupes!$A$118,Troupes!D$118,IF($A6=Troupes!$A$119,Troupes!D$119,IF($A6=Troupes!$A$120,Troupes!D$120,IF($A6=Troupes!$A$121,Troupes!D$121,""))))))))))</f>
        <v>0</v>
      </c>
      <c r="HK5" s="151">
        <f>IF($A6=Troupes!$A$112,Troupes!E$112,IF($A6=Troupes!$A$113,Troupes!E$113,IF($A6=Troupes!$A$114,Troupes!E$114,IF($A6=Troupes!$A$115,Troupes!E$115,IF($A6=Troupes!$A$116,Troupes!E$116,IF($A6=Troupes!$A$117,Troupes!E$117,IF($A6=Troupes!$A$118,Troupes!E$118,IF($A6=Troupes!$A$119,Troupes!E$119,IF($A6=Troupes!$A$120,Troupes!E$120,IF($A6=Troupes!$A$121,Troupes!E$121,""))))))))))</f>
        <v>0</v>
      </c>
      <c r="HL5" s="151">
        <f>IF($A6=Troupes!$A$112,Troupes!F$112,IF($A6=Troupes!$A$113,Troupes!F$113,IF($A6=Troupes!$A$114,Troupes!F$114,IF($A6=Troupes!$A$115,Troupes!F$115,IF($A6=Troupes!$A$116,Troupes!F$116,IF($A6=Troupes!$A$117,Troupes!F$117,IF($A6=Troupes!$A$118,Troupes!F$118,IF($A6=Troupes!$A$119,Troupes!F$119,IF($A6=Troupes!$A$120,Troupes!F$120,IF($A6=Troupes!$A$121,Troupes!F$121,""))))))))))</f>
        <v>0</v>
      </c>
      <c r="HM5" s="151">
        <f>IF($A6=Troupes!$A$112,Troupes!G$112,IF($A6=Troupes!$A$113,Troupes!G$113,IF($A6=Troupes!$A$114,Troupes!G$114,IF($A6=Troupes!$A$115,Troupes!G$115,IF($A6=Troupes!$A$116,Troupes!G$116,IF($A6=Troupes!$A$117,Troupes!G$117,IF($A6=Troupes!$A$118,Troupes!G$118,IF($A6=Troupes!$A$119,Troupes!G$119,IF($A6=Troupes!$A$120,Troupes!G$120,IF($A6=Troupes!$A$121,Troupes!G$121,""))))))))))</f>
        <v>0</v>
      </c>
      <c r="HN5" s="151">
        <f>IF($A6=Troupes!$A$112,Troupes!H$112,IF($A6=Troupes!$A$113,Troupes!H$113,IF($A6=Troupes!$A$114,Troupes!H$114,IF($A6=Troupes!$A$115,Troupes!H$115,IF($A6=Troupes!$A$116,Troupes!H$116,IF($A6=Troupes!$A$117,Troupes!H$117,IF($A6=Troupes!$A$118,Troupes!H$118,IF($A6=Troupes!$A$119,Troupes!H$119,IF($A6=Troupes!$A$120,Troupes!H$120,IF($A6=Troupes!$A$121,Troupes!H$121,""))))))))))</f>
        <v>0</v>
      </c>
      <c r="HO5" s="151">
        <f>IF($A6=Troupes!$A$112,Troupes!I$112,IF($A6=Troupes!$A$113,Troupes!I$113,IF($A6=Troupes!$A$114,Troupes!I$114,IF($A6=Troupes!$A$115,Troupes!I$115,IF($A6=Troupes!$A$116,Troupes!I$116,IF($A6=Troupes!$A$117,Troupes!I$117,IF($A6=Troupes!$A$118,Troupes!I$118,IF($A6=Troupes!$A$119,Troupes!I$119,IF($A6=Troupes!$A$120,Troupes!I$120,IF($A6=Troupes!$A$121,Troupes!I$121,""))))))))))</f>
        <v>0</v>
      </c>
      <c r="HP5" s="151">
        <f>IF($A6=Troupes!$A$112,Troupes!J$112,IF($A6=Troupes!$A$113,Troupes!J$113,IF($A6=Troupes!$A$114,Troupes!J$114,IF($A6=Troupes!$A$115,Troupes!J$115,IF($A6=Troupes!$A$116,Troupes!J$116,IF($A6=Troupes!$A$117,Troupes!J$117,IF($A6=Troupes!$A$118,Troupes!J$118,IF($A6=Troupes!$A$119,Troupes!J$119,IF($A6=Troupes!$A$120,Troupes!J$120,IF($A6=Troupes!$A$121,Troupes!J$121,""))))))))))</f>
        <v>0</v>
      </c>
      <c r="HQ5" s="151">
        <f>IF($A6=Troupes!$A$112,Troupes!K$112,IF($A6=Troupes!$A$113,Troupes!K$113,IF($A6=Troupes!$A$114,Troupes!K$114,IF($A6=Troupes!$A$115,Troupes!K$115,IF($A6=Troupes!$A$116,Troupes!K$116,IF($A6=Troupes!$A$117,Troupes!K$117,IF($A6=Troupes!$A$118,Troupes!K$118,IF($A6=Troupes!$A$119,Troupes!K$119,IF($A6=Troupes!$A$120,Troupes!K$120,IF($A6=Troupes!$A$121,Troupes!K$121,""))))))))))</f>
        <v>0</v>
      </c>
      <c r="HR5" s="151">
        <f>IF($A6=Troupes!$A$112,Troupes!L$112,IF($A6=Troupes!$A$113,Troupes!L$113,IF($A6=Troupes!$A$114,Troupes!L$114,IF($A6=Troupes!$A$115,Troupes!L$115,IF($A6=Troupes!$A$116,Troupes!L$116,IF($A6=Troupes!$A$117,Troupes!L$117,IF($A6=Troupes!$A$118,Troupes!L$118,IF($A6=Troupes!$A$119,Troupes!L$119,IF($A6=Troupes!$A$120,Troupes!L$120,IF($A6=Troupes!$A$121,Troupes!L$121,""))))))))))</f>
        <v>0</v>
      </c>
      <c r="HS5" s="151">
        <f>IF($A6=Troupes!$A$112,Troupes!M$112,IF($A6=Troupes!$A$113,Troupes!M$113,IF($A6=Troupes!$A$114,Troupes!M$114,IF($A6=Troupes!$A$115,Troupes!M$115,IF($A6=Troupes!$A$116,Troupes!M$116,IF($A6=Troupes!$A$117,Troupes!M$117,IF($A6=Troupes!$A$118,Troupes!M$118,IF($A6=Troupes!$A$119,Troupes!M$119,IF($A6=Troupes!$A$120,Troupes!M$120,IF($A6=Troupes!$A$121,Troupes!M$121,""))))))))))</f>
        <v>0</v>
      </c>
      <c r="HT5" s="151">
        <f>IF($A6=Troupes!$A$112,Troupes!N$112,IF($A6=Troupes!$A$113,Troupes!N$113,IF($A6=Troupes!$A$114,Troupes!N$114,IF($A6=Troupes!$A$115,Troupes!N$115,IF($A6=Troupes!$A$116,Troupes!N$116,IF($A6=Troupes!$A$117,Troupes!N$117,IF($A6=Troupes!$A$118,Troupes!N$118,IF($A6=Troupes!$A$119,Troupes!N$119,IF($A6=Troupes!$A$120,Troupes!N$120,IF($A6=Troupes!$A$121,Troupes!N$121,""))))))))))</f>
        <v>0</v>
      </c>
      <c r="HU5" s="151">
        <f>IF($A6=Troupes!$A$112,Troupes!O$112,IF($A6=Troupes!$A$113,Troupes!O$113,IF($A6=Troupes!$A$114,Troupes!O$114,IF($A6=Troupes!$A$115,Troupes!O$115,IF($A6=Troupes!$A$116,Troupes!O$116,IF($A6=Troupes!$A$117,Troupes!O$117,IF($A6=Troupes!$A$118,Troupes!O$118,IF($A6=Troupes!$A$119,Troupes!O$119,IF($A6=Troupes!$A$120,Troupes!O$120,IF($A6=Troupes!$A$121,Troupes!O$121,""))))))))))</f>
        <v>0</v>
      </c>
      <c r="HV5" s="151">
        <f>IF($A6=Troupes!$A$112,Troupes!P$112,IF($A6=Troupes!$A$113,Troupes!P$113,IF($A6=Troupes!$A$114,Troupes!P$114,IF($A6=Troupes!$A$115,Troupes!P$115,IF($A6=Troupes!$A$116,Troupes!P$116,IF($A6=Troupes!$A$117,Troupes!P$117,IF($A6=Troupes!$A$118,Troupes!P$118,IF($A6=Troupes!$A$119,Troupes!P$119,IF($A6=Troupes!$A$120,Troupes!P$120,IF($A6=Troupes!$A$121,Troupes!P$121,""))))))))))</f>
        <v>0</v>
      </c>
      <c r="HW5" s="157">
        <f>IF($A6=Troupes!$A$112,Troupes!Q$112,IF($A6=Troupes!$A$113,Troupes!Q$113,IF($A6=Troupes!$A$114,Troupes!Q$114,IF($A6=Troupes!$A$115,Troupes!Q$115,IF($A6=Troupes!$A$116,Troupes!Q$116,IF($A6=Troupes!$A$117,Troupes!Q$117,IF($A6=Troupes!$A$118,Troupes!Q$118,IF($A6=Troupes!$A$119,Troupes!Q$119,IF($A6=Troupes!$A$120,Troupes!Q$120,IF($A6=Troupes!$A$121,Troupes!Q$121,""))))))))))</f>
        <v>0</v>
      </c>
    </row>
    <row r="6" spans="1:231" s="1" customFormat="1" ht="27.75" customHeight="1">
      <c r="A6" s="185"/>
      <c r="B6" s="219" t="str">
        <f>IF(A6="","",IF(AN5&amp;BD5&amp;BT5&amp;CJ5&amp;CZ5&amp;DP5&amp;EF5&amp;EV5&amp;FL5&amp;GB5&amp;GR5&amp;HH5="A","I",AN5&amp;BD5&amp;BT5&amp;CJ5&amp;CZ5&amp;DP5&amp;EF5&amp;EV5&amp;FL5&amp;GB5&amp;GR5&amp;HH5))</f>
        <v/>
      </c>
      <c r="C6" s="208" t="str">
        <f>IF($A6="","",AO5&amp;BE5&amp;BU5&amp;CK5&amp;DA5&amp;DQ5&amp;EG5&amp;EW5&amp;FM5&amp;GC5&amp;GS5&amp;HI5)</f>
        <v/>
      </c>
      <c r="D6" s="208" t="str">
        <f>IF($A6&lt;&gt;"",IF(AP5&lt;&gt;"",AP5,IF(BF5&lt;&gt;"",BF5,IF(BV5&lt;&gt;"",BV5,IF(CL5&lt;&gt;"",CL5,IF(DB5&lt;&gt;"",DB5,IF(DR5&lt;&gt;"",DR5,IF(EH5&lt;&gt;"",EH5,IF(EX5&lt;&gt;"",EX5,IF(FN5&lt;&gt;"",FN5,IF(GD5&lt;&gt;"",GD5,IF(GT5&lt;&gt;"",GT5,IF(HJ5&lt;&gt;"",HJ5,""))))))))))))+IF($AI6&lt;&gt;"",Règles!$B$4,0),"")</f>
        <v/>
      </c>
      <c r="E6" s="210" t="str">
        <f>IF($A6&lt;&gt;"",IF(AQ5&lt;&gt;"",AQ5,IF(BG5&lt;&gt;"",BG5,IF(BW5&lt;&gt;"",BW5,IF(CM5&lt;&gt;"",CM5,IF(DC5&lt;&gt;"",DC5,IF(DS5&lt;&gt;"",DS5,IF(EI5&lt;&gt;"",EI5,IF(EY5&lt;&gt;"",EY5,IF(FO5&lt;&gt;"",FO5,IF(GE5&lt;&gt;"",GE5,IF(GU5&lt;&gt;"",GU5,IF(HK5&lt;&gt;"",HK5,""))))))))))))+IF($AI6&lt;&gt;"",Règles!$C$4,0),"")</f>
        <v/>
      </c>
      <c r="F6" s="212" t="str">
        <f t="shared" ref="F6:G6" si="3">IF($A6="","",AR5&amp;BH5&amp;BX5&amp;CN5&amp;DD5&amp;DT5&amp;EJ5&amp;EZ5&amp;FP5&amp;GF5&amp;GV5&amp;HL5)</f>
        <v/>
      </c>
      <c r="G6" s="212" t="str">
        <f t="shared" si="3"/>
        <v/>
      </c>
      <c r="H6" s="168" t="str">
        <f>IF($A6="","",IF($AJ6&lt;&gt;"",Règles!A$7,AT5&amp;BJ5&amp;BZ5&amp;CP5&amp;DF5&amp;DV5&amp;EL5&amp;FB5&amp;FR5&amp;GH5&amp;GX5&amp;HN5))</f>
        <v/>
      </c>
      <c r="I6" s="177" t="str">
        <f>IF($A6="","",IF($AJ6&lt;&gt;"",Règles!B$7,AU5&amp;BK5&amp;CA5&amp;CQ5&amp;DG5&amp;DW5&amp;EM5&amp;FC5&amp;FS5&amp;GI5&amp;GY5&amp;HO5))</f>
        <v/>
      </c>
      <c r="J6" s="169" t="str">
        <f>IF($A6="","",IF($AJ6&lt;&gt;"",Règles!C$7,AV5&amp;BL5&amp;CB5&amp;CR5&amp;DH5&amp;DX5&amp;EN5&amp;FD5&amp;FT5&amp;GJ5&amp;GZ5&amp;HP5))</f>
        <v/>
      </c>
      <c r="K6" s="167" t="str">
        <f>IF($A6="","",IF($AJ6&lt;&gt;"",Règles!D$7,AW5&amp;BM5&amp;CC5&amp;CS5&amp;DI5&amp;DY5&amp;EO5&amp;FE5&amp;FU5&amp;GK5&amp;HA5&amp;HQ5))</f>
        <v/>
      </c>
      <c r="L6" s="179" t="str">
        <f>IF(K6&lt;&gt;"",IF(K6&gt;0,G6+K6,""),"")</f>
        <v/>
      </c>
      <c r="M6" s="214">
        <f>IF(BB5&lt;&gt;"",BB5,IF(BR5&lt;&gt;"",BR5,IF(CH5&lt;&gt;"",CH5,IF(CX5&lt;&gt;"",CX5,IF(DN5&lt;&gt;"",DN5,IF(ED5&lt;&gt;"",ED5,IF(ET5&lt;&gt;"",ET5,IF(FJ5&lt;&gt;"",FJ5,IF(FZ5&lt;&gt;"",FZ5,IF(GP5&lt;&gt;"",GP5,IF(HF5&lt;&gt;"",HF5,IF(HV5&lt;&gt;"",HV5,""))))))))))))</f>
        <v>0</v>
      </c>
      <c r="N6" s="216" t="str">
        <f>IF(A6="","",IF(BC5&amp;BS5&amp;CI5&amp;CY5&amp;DO5&amp;EE5&amp;EU5&amp;FK5&amp;GA5&amp;GQ5&amp;HG5&amp;HW5="0","",BC5&amp;BS5&amp;CI5&amp;CY5&amp;DO5&amp;EE5&amp;EU5&amp;FK5&amp;GA5&amp;GQ5&amp;HG5&amp;HW5&amp;IF(I6="Contact",IF(I7="Contact"," - Brutal",""),"")&amp;IF($AH6&lt;&gt;""," - Héros (+1 ordre)","")))</f>
        <v/>
      </c>
      <c r="O6" s="202"/>
      <c r="P6" s="202"/>
      <c r="Q6" s="204" t="str">
        <f>IF($A6=Troupes!$A$40,IF(P6&lt;&gt;"","Erreur : Unidad Vigilante déjà Sapeur - ",""),"")&amp;IF($B6="B","",IF($C6="3","",IF($AH6&lt;&gt;"","",IF($AJ6&lt;&gt;"","Erreur : équipement arme 1 - ",""))))&amp;IF($B6="B","",IF($C6="3","",IF($AH6&lt;&gt;"","",IF($AJ7&lt;&gt;"","Erreur : équipement arme 2 - ",""))))&amp;IF($B6="B",IF((13-COUNTBLANK(U6:AG6))&gt;0,"Erreur : équipement sur blindé",""),"")&amp;IF($AI6&lt;&gt;"",IF($B6&lt;&gt;"B"," - Erreur : Structure légère sur Infanterie",IF($A6=Troupes!$A$79," - Erreur : Structure Légère sur Blindé de la Faim",IF($A6=Troupes!$A$80," - Erreur : Structure Légère sur Blindé de la Faim",""))),"")&amp;IF($O6&lt;&gt;"",IF($B6&lt;&gt;"B","",IF($A6=Troupes!$A$79,"",IF($A6=Troupes!$A$80,"","Erreur : Grade sur Blindé"))),"")&amp;IF(U6&lt;&gt;"",$U$1&amp;" - ","")&amp;IF($V6&lt;&gt;"",$V$1&amp;" - ","")&amp;IF($W6&lt;&gt;"",$W$1&amp;" - ","")&amp;IF($X6&lt;&gt;"",$X$1&amp;" - ","")&amp;IF($Y6&lt;&gt;"",$Y$1&amp;" - ","")&amp;IF($Z6&lt;&gt;"",$Z$1&amp;" - ","")&amp;IF($AA6&lt;&gt;"",$AA$1&amp;" - ","")&amp;IF($AB6&lt;&gt;"",$AB$1&amp;" - ","")&amp;IF($AC6&lt;&gt;"",$AC$1&amp;" - ","")&amp;IF($AD6&lt;&gt;"",$AD$1&amp;" - ","")&amp;IF($AE6&lt;&gt;"",$AE$1&amp;" - ","")&amp;IF($AF6&lt;&gt;"",$AF$1&amp;" - ","")&amp;IF($AG6&lt;&gt;"",$AG$1&amp;" - ","")&amp;IF($AH6&lt;&gt;"",IF($B6="B","Erreur Héros sur Blindé",""),"")&amp;IF($B6="B",IF($P6&lt;&gt;"","Erreur : Spécialité sur Blindé",""),"")</f>
        <v/>
      </c>
      <c r="R6" s="198" t="str">
        <f>IF(A6&lt;&gt;"",M6+IF(P6&lt;&gt;"",1,0)+IF(O6&lt;&gt;"",O6,0)+IF(AH6&lt;&gt;"",1,0),"")</f>
        <v/>
      </c>
      <c r="S6" s="198"/>
      <c r="T6" s="202"/>
      <c r="U6" s="192"/>
      <c r="V6" s="200"/>
      <c r="W6" s="200"/>
      <c r="X6" s="200"/>
      <c r="Y6" s="200"/>
      <c r="Z6" s="200"/>
      <c r="AA6" s="200"/>
      <c r="AB6" s="200"/>
      <c r="AC6" s="200"/>
      <c r="AD6" s="200"/>
      <c r="AE6" s="200"/>
      <c r="AF6" s="200"/>
      <c r="AG6" s="190"/>
      <c r="AH6" s="202"/>
      <c r="AI6" s="192"/>
      <c r="AJ6" s="42"/>
      <c r="AK6" s="194">
        <f t="shared" ref="AK6" si="4">IF(B6="B",0,IF(C6="1",1/3,IF(C6="2",1/2,IF(C6="3",1,0))))</f>
        <v>0</v>
      </c>
      <c r="AL6" s="196">
        <f>(13-COUNTBLANK(U6:AG6))*AK6</f>
        <v>0</v>
      </c>
      <c r="AM6" s="198" t="str">
        <f>IF(A6&lt;&gt;"",(IF(A6=Troupes!$A$30,1,0)+IF(A6=Troupes!$A$31,1,0)+IF(A6=Troupes!$A$32,1,0)+IF(A6=Troupes!$A$33,1,0))*R6,"")</f>
        <v/>
      </c>
      <c r="AN6" s="149" t="str">
        <f>IF($A8=Troupes!$A$2,Troupes!B$2,"")&amp;IF($A8=Troupes!$A$3,Troupes!B$3,"")&amp;IF($A8=Troupes!$A$4,Troupes!B$4,"")&amp;IF($A8=Troupes!$A$5,Troupes!B$5,"")&amp;IF($A8=Troupes!$A$6,Troupes!B$6,"")&amp;IF($A8=Troupes!$A$7,Troupes!B$7,"")&amp;IF($A8=Troupes!$A$8,Troupes!B$8,"")&amp;IF($A8=Troupes!$A$9,Troupes!B$9,"")&amp;IF($A8=Troupes!$A$10,Troupes!B$10,"")&amp;IF($A8=Troupes!$A$11,Troupes!B$11,"")</f>
        <v/>
      </c>
      <c r="AO6" s="152" t="str">
        <f>IF($A8=Troupes!$A$2,Troupes!C$2,"")&amp;IF($A8=Troupes!$A$3,Troupes!C$3,"")&amp;IF($A8=Troupes!$A$4,Troupes!C$4,"")&amp;IF($A8=Troupes!$A$5,Troupes!C$5,"")&amp;IF($A8=Troupes!$A$6,Troupes!C$6,"")&amp;IF($A8=Troupes!$A$7,Troupes!C$7,"")&amp;IF($A8=Troupes!$A$8,Troupes!C$8,"")&amp;IF($A8=Troupes!$A$9,Troupes!C$9,"")&amp;IF($A8=Troupes!$A$10,Troupes!C$10,"")&amp;IF($A8=Troupes!$A$11,Troupes!C$11,"")</f>
        <v/>
      </c>
      <c r="AP6" s="151" t="str">
        <f>IF($A8=Troupes!$A$2,Troupes!D$2,"")&amp;IF($A8=Troupes!$A$3,Troupes!D$3,"")&amp;IF($A8=Troupes!$A$4,Troupes!D$4,"")&amp;IF($A8=Troupes!$A$5,Troupes!D$5,"")&amp;IF($A8=Troupes!$A$6,Troupes!D$6,"")&amp;IF($A8=Troupes!$A$7,Troupes!D$7,"")&amp;IF($A8=Troupes!$A$8,Troupes!D$8,"")&amp;IF($A8=Troupes!$A$9,Troupes!D$9,"")&amp;IF($A8=Troupes!$A$10,Troupes!D$10,"")&amp;IF($A8=Troupes!$A$11,Troupes!D$11,"")</f>
        <v/>
      </c>
      <c r="AQ6" s="151" t="str">
        <f>IF($A8=Troupes!$A$2,Troupes!E$2,"")&amp;IF($A8=Troupes!$A$3,Troupes!E$3,"")&amp;IF($A8=Troupes!$A$4,Troupes!E$4,"")&amp;IF($A8=Troupes!$A$5,Troupes!E$5,"")&amp;IF($A8=Troupes!$A$6,Troupes!E$6,"")&amp;IF($A8=Troupes!$A$7,Troupes!E$7,"")&amp;IF($A8=Troupes!$A$8,Troupes!E$8,"")&amp;IF($A8=Troupes!$A$9,Troupes!E$9,"")&amp;IF($A8=Troupes!$A$10,Troupes!E$10,"")&amp;IF($A8=Troupes!$A$11,Troupes!E$11,"")</f>
        <v/>
      </c>
      <c r="AR6" s="151" t="str">
        <f>IF($A8=Troupes!$A$2,Troupes!F$2,"")&amp;IF($A8=Troupes!$A$3,Troupes!F$3,"")&amp;IF($A8=Troupes!$A$4,Troupes!F$4,"")&amp;IF($A8=Troupes!$A$5,Troupes!F$5,"")&amp;IF($A8=Troupes!$A$6,Troupes!F$6,"")&amp;IF($A8=Troupes!$A$7,Troupes!F$7,"")&amp;IF($A8=Troupes!$A$8,Troupes!F$8,"")&amp;IF($A8=Troupes!$A$9,Troupes!F$9,"")&amp;IF($A8=Troupes!$A$10,Troupes!F$10,"")&amp;IF($A8=Troupes!$A$11,Troupes!F$11,"")</f>
        <v/>
      </c>
      <c r="AS6" s="151" t="str">
        <f>IF($A8=Troupes!$A$2,Troupes!G$2,"")&amp;IF($A8=Troupes!$A$3,Troupes!G$3,"")&amp;IF($A8=Troupes!$A$4,Troupes!G$4,"")&amp;IF($A8=Troupes!$A$5,Troupes!G$5,"")&amp;IF($A8=Troupes!$A$6,Troupes!G$6,"")&amp;IF($A8=Troupes!$A$7,Troupes!G$7,"")&amp;IF($A8=Troupes!$A$8,Troupes!G$8,"")&amp;IF($A8=Troupes!$A$9,Troupes!G$9,"")&amp;IF($A8=Troupes!$A$10,Troupes!G$10,"")&amp;IF($A8=Troupes!$A$11,Troupes!G$11,"")</f>
        <v/>
      </c>
      <c r="AT6" s="151" t="str">
        <f>IF($A8=Troupes!$A$2,Troupes!H$2,"")&amp;IF($A8=Troupes!$A$3,Troupes!H$3,"")&amp;IF($A8=Troupes!$A$4,Troupes!H$4,"")&amp;IF($A8=Troupes!$A$5,Troupes!H$5,"")&amp;IF($A8=Troupes!$A$6,Troupes!H$6,"")&amp;IF($A8=Troupes!$A$7,Troupes!H$7,"")&amp;IF($A8=Troupes!$A$8,Troupes!H$8,"")&amp;IF($A8=Troupes!$A$9,Troupes!H$9,"")&amp;IF($A8=Troupes!$A$10,Troupes!H$10,"")&amp;IF($A8=Troupes!$A$11,Troupes!H$11,"")</f>
        <v/>
      </c>
      <c r="AU6" s="151" t="str">
        <f>IF($A8=Troupes!$A$2,Troupes!I$2,"")&amp;IF($A8=Troupes!$A$3,Troupes!I$3,"")&amp;IF($A8=Troupes!$A$4,Troupes!I$4,"")&amp;IF($A8=Troupes!$A$5,Troupes!I$5,"")&amp;IF($A8=Troupes!$A$6,Troupes!I$6,"")&amp;IF($A8=Troupes!$A$7,Troupes!I$7,"")&amp;IF($A8=Troupes!$A$8,Troupes!I$8,"")&amp;IF($A8=Troupes!$A$9,Troupes!I$9,"")&amp;IF($A8=Troupes!$A$10,Troupes!I$10,"")&amp;IF($A8=Troupes!$A$11,Troupes!I$11,"")</f>
        <v/>
      </c>
      <c r="AV6" s="151" t="str">
        <f>IF($A8=Troupes!$A$2,Troupes!J$2,"")&amp;IF($A8=Troupes!$A$3,Troupes!J$3,"")&amp;IF($A8=Troupes!$A$4,Troupes!J$4,"")&amp;IF($A8=Troupes!$A$5,Troupes!J$5,"")&amp;IF($A8=Troupes!$A$6,Troupes!J$6,"")&amp;IF($A8=Troupes!$A$7,Troupes!J$7,"")&amp;IF($A8=Troupes!$A$8,Troupes!J$8,"")&amp;IF($A8=Troupes!$A$9,Troupes!J$9,"")&amp;IF($A8=Troupes!$A$10,Troupes!J$10,"")&amp;IF($A8=Troupes!$A$11,Troupes!J$11,"")</f>
        <v/>
      </c>
      <c r="AW6" s="151" t="str">
        <f>IF($A8=Troupes!$A$2,Troupes!K$2,"")&amp;IF($A8=Troupes!$A$3,Troupes!K$3,"")&amp;IF($A8=Troupes!$A$4,Troupes!K$4,"")&amp;IF($A8=Troupes!$A$5,Troupes!K$5,"")&amp;IF($A8=Troupes!$A$6,Troupes!K$6,"")&amp;IF($A8=Troupes!$A$7,Troupes!K$7,"")&amp;IF($A8=Troupes!$A$8,Troupes!K$8,"")&amp;IF($A8=Troupes!$A$9,Troupes!K$9,"")&amp;IF($A8=Troupes!$A$10,Troupes!K$10,"")&amp;IF($A8=Troupes!$A$11,Troupes!K$11,"")</f>
        <v/>
      </c>
      <c r="AX6" s="151" t="str">
        <f>IF($A8=Troupes!$A$2,Troupes!L$2,"")&amp;IF($A8=Troupes!$A$3,Troupes!L$3,"")&amp;IF($A8=Troupes!$A$4,Troupes!L$4,"")&amp;IF($A8=Troupes!$A$5,Troupes!L$5,"")&amp;IF($A8=Troupes!$A$6,Troupes!L$6,"")&amp;IF($A8=Troupes!$A$7,Troupes!L$7,"")&amp;IF($A8=Troupes!$A$8,Troupes!L$8,"")&amp;IF($A8=Troupes!$A$9,Troupes!L$9,"")&amp;IF($A8=Troupes!$A$10,Troupes!L$10,"")&amp;IF($A8=Troupes!$A$11,Troupes!L$11,"")</f>
        <v/>
      </c>
      <c r="AY6" s="151" t="str">
        <f>IF($A8=Troupes!$A$2,Troupes!M$2,"")&amp;IF($A8=Troupes!$A$3,Troupes!M$3,"")&amp;IF($A8=Troupes!$A$4,Troupes!M$4,"")&amp;IF($A8=Troupes!$A$5,Troupes!M$5,"")&amp;IF($A8=Troupes!$A$6,Troupes!M$6,"")&amp;IF($A8=Troupes!$A$7,Troupes!M$7,"")&amp;IF($A8=Troupes!$A$8,Troupes!M$8,"")&amp;IF($A8=Troupes!$A$9,Troupes!M$9,"")&amp;IF($A8=Troupes!$A$10,Troupes!M$10,"")&amp;IF($A8=Troupes!$A$11,Troupes!M$11,"")</f>
        <v/>
      </c>
      <c r="AZ6" s="151" t="str">
        <f>IF($A8=Troupes!$A$2,Troupes!N$2,"")&amp;IF($A8=Troupes!$A$3,Troupes!N$3,"")&amp;IF($A8=Troupes!$A$4,Troupes!N$4,"")&amp;IF($A8=Troupes!$A$5,Troupes!N$5,"")&amp;IF($A8=Troupes!$A$6,Troupes!N$6,"")&amp;IF($A8=Troupes!$A$7,Troupes!N$7,"")&amp;IF($A8=Troupes!$A$8,Troupes!N$8,"")&amp;IF($A8=Troupes!$A$9,Troupes!N$9,"")&amp;IF($A8=Troupes!$A$10,Troupes!N$10,"")&amp;IF($A8=Troupes!$A$11,Troupes!N$11,"")</f>
        <v/>
      </c>
      <c r="BA6" s="151" t="str">
        <f>IF($A8=Troupes!$A$2,Troupes!O$2,"")&amp;IF($A8=Troupes!$A$3,Troupes!O$3,"")&amp;IF($A8=Troupes!$A$4,Troupes!O$4,"")&amp;IF($A8=Troupes!$A$5,Troupes!O$5,"")&amp;IF($A8=Troupes!$A$6,Troupes!O$6,"")&amp;IF($A8=Troupes!$A$7,Troupes!O$7,"")&amp;IF($A8=Troupes!$A$8,Troupes!O$8,"")&amp;IF($A8=Troupes!$A$9,Troupes!O$9,"")&amp;IF($A8=Troupes!$A$10,Troupes!O$10,"")&amp;IF($A8=Troupes!$A$11,Troupes!O$11,"")</f>
        <v/>
      </c>
      <c r="BB6" s="151" t="str">
        <f>IF($A8=Troupes!$A$2,Troupes!P$2,"")&amp;IF($A8=Troupes!$A$3,Troupes!P$3,"")&amp;IF($A8=Troupes!$A$4,Troupes!P$4,"")&amp;IF($A8=Troupes!$A$5,Troupes!P$5,"")&amp;IF($A8=Troupes!$A$6,Troupes!P$6,"")&amp;IF($A8=Troupes!$A$7,Troupes!P$7,"")&amp;IF($A8=Troupes!$A$8,Troupes!P$8,"")&amp;IF($A8=Troupes!$A$9,Troupes!P$9,"")&amp;IF($A8=Troupes!$A$10,Troupes!P$10,"")&amp;IF($A8=Troupes!$A$11,Troupes!P$11,"")</f>
        <v/>
      </c>
      <c r="BC6" s="157" t="str">
        <f>IF($A8=Troupes!$A$2,Troupes!Q$2,"")&amp;IF($A8=Troupes!$A$3,Troupes!Q$3,"")&amp;IF($A8=Troupes!$A$4,Troupes!Q$4,"")&amp;IF($A8=Troupes!$A$5,Troupes!Q$5,"")&amp;IF($A8=Troupes!$A$6,Troupes!Q$6,"")&amp;IF($A8=Troupes!$A$7,Troupes!Q$7,"")&amp;IF($A8=Troupes!$A$8,Troupes!Q$8,"")&amp;IF($A8=Troupes!$A$9,Troupes!Q$9,"")&amp;IF($A8=Troupes!$A$10,Troupes!Q$10,"")&amp;IF($A8=Troupes!$A$11,Troupes!Q$11,"")</f>
        <v/>
      </c>
      <c r="BD6" s="149" t="str">
        <f>IF($A8=Troupes!$A$12,Troupes!B$12,"")&amp;IF($A8=Troupes!$A$13,Troupes!B$13,"")&amp;IF($A8=Troupes!$A$14,Troupes!B$14,"")&amp;IF($A8=Troupes!$A$15,Troupes!B$15,"")&amp;IF($A8=Troupes!$A$16,Troupes!B$16,"")&amp;IF($A8=Troupes!$A$17,Troupes!B$17,"")&amp;IF($A8=Troupes!$A$18,Troupes!B$18,"")&amp;IF($A8=Troupes!$A$19,Troupes!B$19,"")&amp;IF($A8=Troupes!$A$20,Troupes!B$20,"")&amp;IF($A8=Troupes!$A$21,Troupes!B$21,"")</f>
        <v/>
      </c>
      <c r="BE6" s="152" t="str">
        <f>IF($A8=Troupes!$A$12,Troupes!C$12,"")&amp;IF($A8=Troupes!$A$13,Troupes!C$13,"")&amp;IF($A8=Troupes!$A$14,Troupes!C$14,"")&amp;IF($A8=Troupes!$A$15,Troupes!C$15,"")&amp;IF($A8=Troupes!$A$16,Troupes!C$16,"")&amp;IF($A8=Troupes!$A$17,Troupes!C$17,"")&amp;IF($A8=Troupes!$A$18,Troupes!C$18,"")&amp;IF($A8=Troupes!$A$19,Troupes!C$19,"")&amp;IF($A8=Troupes!$A$20,Troupes!C$20,"")&amp;IF($A8=Troupes!$A$21,Troupes!C$21,"")</f>
        <v/>
      </c>
      <c r="BF6" s="151" t="str">
        <f>IF($A8=Troupes!$A$12,Troupes!D$12,"")&amp;IF($A8=Troupes!$A$13,Troupes!D$13,"")&amp;IF($A8=Troupes!$A$14,Troupes!D$14,"")&amp;IF($A8=Troupes!$A$15,Troupes!D$15,"")&amp;IF($A8=Troupes!$A$16,Troupes!D$16,"")&amp;IF($A8=Troupes!$A$17,Troupes!D$17,"")&amp;IF($A8=Troupes!$A$18,Troupes!D$18,"")&amp;IF($A8=Troupes!$A$19,Troupes!D$19,"")&amp;IF($A8=Troupes!$A$20,Troupes!D$20,"")&amp;IF($A8=Troupes!$A$21,Troupes!D$21,"")</f>
        <v/>
      </c>
      <c r="BG6" s="151" t="str">
        <f>IF($A8=Troupes!$A$12,Troupes!E$12,"")&amp;IF($A8=Troupes!$A$13,Troupes!E$13,"")&amp;IF($A8=Troupes!$A$14,Troupes!E$14,"")&amp;IF($A8=Troupes!$A$15,Troupes!E$15,"")&amp;IF($A8=Troupes!$A$16,Troupes!E$16,"")&amp;IF($A8=Troupes!$A$17,Troupes!E$17,"")&amp;IF($A8=Troupes!$A$18,Troupes!E$18,"")&amp;IF($A8=Troupes!$A$19,Troupes!E$19,"")&amp;IF($A8=Troupes!$A$20,Troupes!E$20,"")&amp;IF($A8=Troupes!$A$21,Troupes!E$21,"")</f>
        <v/>
      </c>
      <c r="BH6" s="151" t="str">
        <f>IF($A8=Troupes!$A$12,Troupes!F$12,"")&amp;IF($A8=Troupes!$A$13,Troupes!F$13,"")&amp;IF($A8=Troupes!$A$14,Troupes!F$14,"")&amp;IF($A8=Troupes!$A$15,Troupes!F$15,"")&amp;IF($A8=Troupes!$A$16,Troupes!F$16,"")&amp;IF($A8=Troupes!$A$17,Troupes!F$17,"")&amp;IF($A8=Troupes!$A$18,Troupes!F$18,"")&amp;IF($A8=Troupes!$A$19,Troupes!F$19,"")&amp;IF($A8=Troupes!$A$20,Troupes!F$20,"")&amp;IF($A8=Troupes!$A$21,Troupes!F$21,"")</f>
        <v/>
      </c>
      <c r="BI6" s="151" t="str">
        <f>IF($A8=Troupes!$A$12,Troupes!G$12,"")&amp;IF($A8=Troupes!$A$13,Troupes!G$13,"")&amp;IF($A8=Troupes!$A$14,Troupes!G$14,"")&amp;IF($A8=Troupes!$A$15,Troupes!G$15,"")&amp;IF($A8=Troupes!$A$16,Troupes!G$16,"")&amp;IF($A8=Troupes!$A$17,Troupes!G$17,"")&amp;IF($A8=Troupes!$A$18,Troupes!G$18,"")&amp;IF($A8=Troupes!$A$19,Troupes!G$19,"")&amp;IF($A8=Troupes!$A$20,Troupes!G$20,"")&amp;IF($A8=Troupes!$A$21,Troupes!G$21,"")</f>
        <v/>
      </c>
      <c r="BJ6" s="151" t="str">
        <f>IF($A8=Troupes!$A$12,Troupes!H$12,"")&amp;IF($A8=Troupes!$A$13,Troupes!H$13,"")&amp;IF($A8=Troupes!$A$14,Troupes!H$14,"")&amp;IF($A8=Troupes!$A$15,Troupes!H$15,"")&amp;IF($A8=Troupes!$A$16,Troupes!H$16,"")&amp;IF($A8=Troupes!$A$17,Troupes!H$17,"")&amp;IF($A8=Troupes!$A$18,Troupes!H$18,"")&amp;IF($A8=Troupes!$A$19,Troupes!H$19,"")&amp;IF($A8=Troupes!$A$20,Troupes!H$20,"")&amp;IF($A8=Troupes!$A$21,Troupes!H$21,"")</f>
        <v/>
      </c>
      <c r="BK6" s="151" t="str">
        <f>IF($A8=Troupes!$A$12,Troupes!I$12,"")&amp;IF($A8=Troupes!$A$13,Troupes!I$13,"")&amp;IF($A8=Troupes!$A$14,Troupes!I$14,"")&amp;IF($A8=Troupes!$A$15,Troupes!I$15,"")&amp;IF($A8=Troupes!$A$16,Troupes!I$16,"")&amp;IF($A8=Troupes!$A$17,Troupes!I$17,"")&amp;IF($A8=Troupes!$A$18,Troupes!I$18,"")&amp;IF($A8=Troupes!$A$19,Troupes!I$19,"")&amp;IF($A8=Troupes!$A$20,Troupes!I$20,"")&amp;IF($A8=Troupes!$A$21,Troupes!I$21,"")</f>
        <v/>
      </c>
      <c r="BL6" s="151" t="str">
        <f>IF($A8=Troupes!$A$12,Troupes!J$12,"")&amp;IF($A8=Troupes!$A$13,Troupes!J$13,"")&amp;IF($A8=Troupes!$A$14,Troupes!J$14,"")&amp;IF($A8=Troupes!$A$15,Troupes!J$15,"")&amp;IF($A8=Troupes!$A$16,Troupes!J$16,"")&amp;IF($A8=Troupes!$A$17,Troupes!J$17,"")&amp;IF($A8=Troupes!$A$18,Troupes!J$18,"")&amp;IF($A8=Troupes!$A$19,Troupes!J$19,"")&amp;IF($A8=Troupes!$A$20,Troupes!J$20,"")&amp;IF($A8=Troupes!$A$21,Troupes!J$21,"")</f>
        <v/>
      </c>
      <c r="BM6" s="151" t="str">
        <f>IF($A8=Troupes!$A$12,Troupes!K$12,"")&amp;IF($A8=Troupes!$A$13,Troupes!K$13,"")&amp;IF($A8=Troupes!$A$14,Troupes!K$14,"")&amp;IF($A8=Troupes!$A$15,Troupes!K$15,"")&amp;IF($A8=Troupes!$A$16,Troupes!K$16,"")&amp;IF($A8=Troupes!$A$17,Troupes!K$17,"")&amp;IF($A8=Troupes!$A$18,Troupes!K$18,"")&amp;IF($A8=Troupes!$A$19,Troupes!K$19,"")&amp;IF($A8=Troupes!$A$20,Troupes!K$20,"")&amp;IF($A8=Troupes!$A$21,Troupes!K$21,"")</f>
        <v/>
      </c>
      <c r="BN6" s="151" t="str">
        <f>IF($A8=Troupes!$A$12,Troupes!L$12,"")&amp;IF($A8=Troupes!$A$13,Troupes!L$13,"")&amp;IF($A8=Troupes!$A$14,Troupes!L$14,"")&amp;IF($A8=Troupes!$A$15,Troupes!L$15,"")&amp;IF($A8=Troupes!$A$16,Troupes!L$16,"")&amp;IF($A8=Troupes!$A$17,Troupes!L$17,"")&amp;IF($A8=Troupes!$A$18,Troupes!L$18,"")&amp;IF($A8=Troupes!$A$19,Troupes!L$19,"")&amp;IF($A8=Troupes!$A$20,Troupes!L$20,"")&amp;IF($A8=Troupes!$A$21,Troupes!L$21,"")</f>
        <v/>
      </c>
      <c r="BO6" s="151" t="str">
        <f>IF($A8=Troupes!$A$12,Troupes!M$12,"")&amp;IF($A8=Troupes!$A$13,Troupes!M$13,"")&amp;IF($A8=Troupes!$A$14,Troupes!M$14,"")&amp;IF($A8=Troupes!$A$15,Troupes!M$15,"")&amp;IF($A8=Troupes!$A$16,Troupes!M$16,"")&amp;IF($A8=Troupes!$A$17,Troupes!M$17,"")&amp;IF($A8=Troupes!$A$18,Troupes!M$18,"")&amp;IF($A8=Troupes!$A$19,Troupes!M$19,"")&amp;IF($A8=Troupes!$A$20,Troupes!M$20,"")&amp;IF($A8=Troupes!$A$21,Troupes!M$21,"")</f>
        <v/>
      </c>
      <c r="BP6" s="151" t="str">
        <f>IF($A8=Troupes!$A$12,Troupes!N$12,"")&amp;IF($A8=Troupes!$A$13,Troupes!N$13,"")&amp;IF($A8=Troupes!$A$14,Troupes!N$14,"")&amp;IF($A8=Troupes!$A$15,Troupes!N$15,"")&amp;IF($A8=Troupes!$A$16,Troupes!N$16,"")&amp;IF($A8=Troupes!$A$17,Troupes!N$17,"")&amp;IF($A8=Troupes!$A$18,Troupes!N$18,"")&amp;IF($A8=Troupes!$A$19,Troupes!N$19,"")&amp;IF($A8=Troupes!$A$20,Troupes!N$20,"")&amp;IF($A8=Troupes!$A$21,Troupes!N$21,"")</f>
        <v/>
      </c>
      <c r="BQ6" s="151" t="str">
        <f>IF($A8=Troupes!$A$12,Troupes!O$12,"")&amp;IF($A8=Troupes!$A$13,Troupes!O$13,"")&amp;IF($A8=Troupes!$A$14,Troupes!O$14,"")&amp;IF($A8=Troupes!$A$15,Troupes!O$15,"")&amp;IF($A8=Troupes!$A$16,Troupes!O$16,"")&amp;IF($A8=Troupes!$A$17,Troupes!O$17,"")&amp;IF($A8=Troupes!$A$18,Troupes!O$18,"")&amp;IF($A8=Troupes!$A$19,Troupes!O$19,"")&amp;IF($A8=Troupes!$A$20,Troupes!O$20,"")&amp;IF($A8=Troupes!$A$21,Troupes!O$21,"")</f>
        <v/>
      </c>
      <c r="BR6" s="151" t="str">
        <f>IF($A8=Troupes!$A$12,Troupes!P$12,"")&amp;IF($A8=Troupes!$A$13,Troupes!P$13,"")&amp;IF($A8=Troupes!$A$14,Troupes!P$14,"")&amp;IF($A8=Troupes!$A$15,Troupes!P$15,"")&amp;IF($A8=Troupes!$A$16,Troupes!P$16,"")&amp;IF($A8=Troupes!$A$17,Troupes!P$17,"")&amp;IF($A8=Troupes!$A$18,Troupes!P$18,"")&amp;IF($A8=Troupes!$A$19,Troupes!P$19,"")&amp;IF($A8=Troupes!$A$20,Troupes!P$20,"")&amp;IF($A8=Troupes!$A$21,Troupes!P$21,"")</f>
        <v/>
      </c>
      <c r="BS6" s="157" t="str">
        <f>IF($A8=Troupes!$A$12,Troupes!Q$12,"")&amp;IF($A8=Troupes!$A$13,Troupes!Q$13,"")&amp;IF($A8=Troupes!$A$14,Troupes!Q$14,"")&amp;IF($A8=Troupes!$A$15,Troupes!Q$15,"")&amp;IF($A8=Troupes!$A$16,Troupes!Q$16,"")&amp;IF($A8=Troupes!$A$17,Troupes!Q$17,"")&amp;IF($A8=Troupes!$A$18,Troupes!Q$18,"")&amp;IF($A8=Troupes!$A$19,Troupes!Q$19,"")&amp;IF($A8=Troupes!$A$20,Troupes!Q$20,"")&amp;IF($A8=Troupes!$A$21,Troupes!Q$21,"")</f>
        <v/>
      </c>
      <c r="BT6" s="149" t="str">
        <f>IF($A8=Troupes!$A$22,Troupes!B$22,"")&amp;IF($A8=Troupes!$A$23,Troupes!B$23,"")&amp;IF($A8=Troupes!$A$24,Troupes!B$24,"")&amp;IF($A8=Troupes!$A$25,Troupes!B$25,"")&amp;IF($A8=Troupes!$A$26,Troupes!B$26,"")&amp;IF($A8=Troupes!$A$27,Troupes!B$27,"")&amp;IF($A8=Troupes!$A$28,Troupes!B$28,"")&amp;IF($A8=Troupes!$A$29,Troupes!B$29,"")&amp;IF($A8=Troupes!$A$30,Troupes!B$30,"")&amp;IF($A8=Troupes!$A$31,Troupes!B$31,"")</f>
        <v/>
      </c>
      <c r="BU6" s="152" t="str">
        <f>IF($A8=Troupes!$A$22,Troupes!C$22,"")&amp;IF($A8=Troupes!$A$23,Troupes!C$23,"")&amp;IF($A8=Troupes!$A$24,Troupes!C$24,"")&amp;IF($A8=Troupes!$A$25,Troupes!C$25,"")&amp;IF($A8=Troupes!$A$26,Troupes!C$26,"")&amp;IF($A8=Troupes!$A$27,Troupes!C$27,"")&amp;IF($A8=Troupes!$A$28,Troupes!C$28,"")&amp;IF($A8=Troupes!$A$29,Troupes!C$29,"")&amp;IF($A8=Troupes!$A$30,Troupes!C$30,"")&amp;IF($A8=Troupes!$A$31,Troupes!C$31,"")</f>
        <v/>
      </c>
      <c r="BV6" s="151" t="str">
        <f>IF($A8=Troupes!$A$22,Troupes!D$22,"")&amp;IF($A8=Troupes!$A$23,Troupes!D$23,"")&amp;IF($A8=Troupes!$A$24,Troupes!D$24,"")&amp;IF($A8=Troupes!$A$25,Troupes!D$25,"")&amp;IF($A8=Troupes!$A$26,Troupes!D$26,"")&amp;IF($A8=Troupes!$A$27,Troupes!D$27,"")&amp;IF($A8=Troupes!$A$28,Troupes!D$28,"")&amp;IF($A8=Troupes!$A$29,Troupes!D$29,"")&amp;IF($A8=Troupes!$A$30,Troupes!D$30,"")&amp;IF($A8=Troupes!$A$31,Troupes!D$31,"")</f>
        <v/>
      </c>
      <c r="BW6" s="151" t="str">
        <f>IF($A8=Troupes!$A$22,Troupes!E$22,"")&amp;IF($A8=Troupes!$A$23,Troupes!E$23,"")&amp;IF($A8=Troupes!$A$24,Troupes!E$24,"")&amp;IF($A8=Troupes!$A$25,Troupes!E$25,"")&amp;IF($A8=Troupes!$A$26,Troupes!E$26,"")&amp;IF($A8=Troupes!$A$27,Troupes!E$27,"")&amp;IF($A8=Troupes!$A$28,Troupes!E$28,"")&amp;IF($A8=Troupes!$A$29,Troupes!E$29,"")&amp;IF($A8=Troupes!$A$30,Troupes!E$30,"")&amp;IF($A8=Troupes!$A$31,Troupes!E$31,"")</f>
        <v/>
      </c>
      <c r="BX6" s="151" t="str">
        <f>IF($A8=Troupes!$A$22,Troupes!F$22,"")&amp;IF($A8=Troupes!$A$23,Troupes!F$23,"")&amp;IF($A8=Troupes!$A$24,Troupes!F$24,"")&amp;IF($A8=Troupes!$A$25,Troupes!F$25,"")&amp;IF($A8=Troupes!$A$26,Troupes!F$26,"")&amp;IF($A8=Troupes!$A$27,Troupes!F$27,"")&amp;IF($A8=Troupes!$A$28,Troupes!F$28,"")&amp;IF($A8=Troupes!$A$29,Troupes!F$29,"")&amp;IF($A8=Troupes!$A$30,Troupes!F$30,"")&amp;IF($A8=Troupes!$A$31,Troupes!F$31,"")</f>
        <v/>
      </c>
      <c r="BY6" s="151" t="str">
        <f>IF($A8=Troupes!$A$22,Troupes!G$22,"")&amp;IF($A8=Troupes!$A$23,Troupes!G$23,"")&amp;IF($A8=Troupes!$A$24,Troupes!G$24,"")&amp;IF($A8=Troupes!$A$25,Troupes!G$25,"")&amp;IF($A8=Troupes!$A$26,Troupes!G$26,"")&amp;IF($A8=Troupes!$A$27,Troupes!G$27,"")&amp;IF($A8=Troupes!$A$28,Troupes!G$28,"")&amp;IF($A8=Troupes!$A$29,Troupes!G$29,"")&amp;IF($A8=Troupes!$A$30,Troupes!G$30,"")&amp;IF($A8=Troupes!$A$31,Troupes!G$31,"")</f>
        <v/>
      </c>
      <c r="BZ6" s="151" t="str">
        <f>IF($A8=Troupes!$A$22,Troupes!H$22,"")&amp;IF($A8=Troupes!$A$23,Troupes!H$23,"")&amp;IF($A8=Troupes!$A$24,Troupes!H$24,"")&amp;IF($A8=Troupes!$A$25,Troupes!H$25,"")&amp;IF($A8=Troupes!$A$26,Troupes!H$26,"")&amp;IF($A8=Troupes!$A$27,Troupes!H$27,"")&amp;IF($A8=Troupes!$A$28,Troupes!H$28,"")&amp;IF($A8=Troupes!$A$29,Troupes!H$29,"")&amp;IF($A8=Troupes!$A$30,Troupes!H$30,"")&amp;IF($A8=Troupes!$A$31,Troupes!H$31,"")</f>
        <v/>
      </c>
      <c r="CA6" s="151" t="str">
        <f>IF($A8=Troupes!$A$22,Troupes!I$22,"")&amp;IF($A8=Troupes!$A$23,Troupes!I$23,"")&amp;IF($A8=Troupes!$A$24,Troupes!I$24,"")&amp;IF($A8=Troupes!$A$25,Troupes!I$25,"")&amp;IF($A8=Troupes!$A$26,Troupes!I$26,"")&amp;IF($A8=Troupes!$A$27,Troupes!I$27,"")&amp;IF($A8=Troupes!$A$28,Troupes!I$28,"")&amp;IF($A8=Troupes!$A$29,Troupes!I$29,"")&amp;IF($A8=Troupes!$A$30,Troupes!I$30,"")&amp;IF($A8=Troupes!$A$31,Troupes!I$31,"")</f>
        <v/>
      </c>
      <c r="CB6" s="151" t="str">
        <f>IF($A8=Troupes!$A$22,Troupes!J$22,"")&amp;IF($A8=Troupes!$A$23,Troupes!J$23,"")&amp;IF($A8=Troupes!$A$24,Troupes!J$24,"")&amp;IF($A8=Troupes!$A$25,Troupes!J$25,"")&amp;IF($A8=Troupes!$A$26,Troupes!J$26,"")&amp;IF($A8=Troupes!$A$27,Troupes!J$27,"")&amp;IF($A8=Troupes!$A$28,Troupes!J$28,"")&amp;IF($A8=Troupes!$A$29,Troupes!J$29,"")&amp;IF($A8=Troupes!$A$30,Troupes!J$30,"")&amp;IF($A8=Troupes!$A$31,Troupes!J$31,"")</f>
        <v/>
      </c>
      <c r="CC6" s="151" t="str">
        <f>IF($A8=Troupes!$A$22,Troupes!K$22,"")&amp;IF($A8=Troupes!$A$23,Troupes!K$23,"")&amp;IF($A8=Troupes!$A$24,Troupes!K$24,"")&amp;IF($A8=Troupes!$A$25,Troupes!K$25,"")&amp;IF($A8=Troupes!$A$26,Troupes!K$26,"")&amp;IF($A8=Troupes!$A$27,Troupes!K$27,"")&amp;IF($A8=Troupes!$A$28,Troupes!K$28,"")&amp;IF($A8=Troupes!$A$29,Troupes!K$29,"")&amp;IF($A8=Troupes!$A$30,Troupes!K$30,"")&amp;IF($A8=Troupes!$A$31,Troupes!K$31,"")</f>
        <v/>
      </c>
      <c r="CD6" s="151" t="str">
        <f>IF($A8=Troupes!$A$22,Troupes!L$22,"")&amp;IF($A8=Troupes!$A$23,Troupes!L$23,"")&amp;IF($A8=Troupes!$A$24,Troupes!L$24,"")&amp;IF($A8=Troupes!$A$25,Troupes!L$25,"")&amp;IF($A8=Troupes!$A$26,Troupes!L$26,"")&amp;IF($A8=Troupes!$A$27,Troupes!L$27,"")&amp;IF($A8=Troupes!$A$28,Troupes!L$28,"")&amp;IF($A8=Troupes!$A$29,Troupes!L$29,"")&amp;IF($A8=Troupes!$A$30,Troupes!L$30,"")&amp;IF($A8=Troupes!$A$31,Troupes!L$31,"")</f>
        <v/>
      </c>
      <c r="CE6" s="151" t="str">
        <f>IF($A8=Troupes!$A$22,Troupes!M$22,"")&amp;IF($A8=Troupes!$A$23,Troupes!M$23,"")&amp;IF($A8=Troupes!$A$24,Troupes!M$24,"")&amp;IF($A8=Troupes!$A$25,Troupes!M$25,"")&amp;IF($A8=Troupes!$A$26,Troupes!M$26,"")&amp;IF($A8=Troupes!$A$27,Troupes!M$27,"")&amp;IF($A8=Troupes!$A$28,Troupes!M$28,"")&amp;IF($A8=Troupes!$A$29,Troupes!M$29,"")&amp;IF($A8=Troupes!$A$30,Troupes!M$30,"")&amp;IF($A8=Troupes!$A$31,Troupes!M$31,"")</f>
        <v/>
      </c>
      <c r="CF6" s="151" t="str">
        <f>IF($A8=Troupes!$A$22,Troupes!N$22,"")&amp;IF($A8=Troupes!$A$23,Troupes!N$23,"")&amp;IF($A8=Troupes!$A$24,Troupes!N$24,"")&amp;IF($A8=Troupes!$A$25,Troupes!N$25,"")&amp;IF($A8=Troupes!$A$26,Troupes!N$26,"")&amp;IF($A8=Troupes!$A$27,Troupes!N$27,"")&amp;IF($A8=Troupes!$A$28,Troupes!N$28,"")&amp;IF($A8=Troupes!$A$29,Troupes!N$29,"")&amp;IF($A8=Troupes!$A$30,Troupes!N$30,"")&amp;IF($A8=Troupes!$A$31,Troupes!N$31,"")</f>
        <v/>
      </c>
      <c r="CG6" s="151" t="str">
        <f>IF($A8=Troupes!$A$22,Troupes!O$22,"")&amp;IF($A8=Troupes!$A$23,Troupes!O$23,"")&amp;IF($A8=Troupes!$A$24,Troupes!O$24,"")&amp;IF($A8=Troupes!$A$25,Troupes!O$25,"")&amp;IF($A8=Troupes!$A$26,Troupes!O$26,"")&amp;IF($A8=Troupes!$A$27,Troupes!O$27,"")&amp;IF($A8=Troupes!$A$28,Troupes!O$28,"")&amp;IF($A8=Troupes!$A$29,Troupes!O$29,"")&amp;IF($A8=Troupes!$A$30,Troupes!O$30,"")&amp;IF($A8=Troupes!$A$31,Troupes!O$31,"")</f>
        <v/>
      </c>
      <c r="CH6" s="151" t="str">
        <f>IF($A8=Troupes!$A$22,Troupes!P$22,"")&amp;IF($A8=Troupes!$A$23,Troupes!P$23,"")&amp;IF($A8=Troupes!$A$24,Troupes!P$24,"")&amp;IF($A8=Troupes!$A$25,Troupes!P$25,"")&amp;IF($A8=Troupes!$A$26,Troupes!P$26,"")&amp;IF($A8=Troupes!$A$27,Troupes!P$27,"")&amp;IF($A8=Troupes!$A$28,Troupes!P$28,"")&amp;IF($A8=Troupes!$A$29,Troupes!P$29,"")&amp;IF($A8=Troupes!$A$30,Troupes!P$30,"")&amp;IF($A8=Troupes!$A$31,Troupes!P$31,"")</f>
        <v/>
      </c>
      <c r="CI6" s="157" t="str">
        <f>IF($A8=Troupes!$A$22,Troupes!Q$22,"")&amp;IF($A8=Troupes!$A$23,Troupes!Q$23,"")&amp;IF($A8=Troupes!$A$24,Troupes!Q$24,"")&amp;IF($A8=Troupes!$A$25,Troupes!Q$25,"")&amp;IF($A8=Troupes!$A$26,Troupes!Q$26,"")&amp;IF($A8=Troupes!$A$27,Troupes!Q$27,"")&amp;IF($A8=Troupes!$A$28,Troupes!Q$28,"")&amp;IF($A8=Troupes!$A$29,Troupes!Q$29,"")&amp;IF($A8=Troupes!$A$30,Troupes!Q$30,"")&amp;IF($A8=Troupes!$A$31,Troupes!Q$31,"")</f>
        <v/>
      </c>
      <c r="CJ6" s="151" t="str">
        <f>IF($A8=Troupes!$A$32,Troupes!B$32,"")&amp;IF($A8=Troupes!$A$33,Troupes!B$33,"")&amp;IF($A8=Troupes!$A$34,Troupes!B$34,"")&amp;IF($A8=Troupes!$A$35,Troupes!B$35,"")&amp;IF($A8=Troupes!$A$36,Troupes!B$36,"")&amp;IF($A8=Troupes!$A$37,Troupes!B$37,"")&amp;IF($A8=Troupes!$A$38,Troupes!B$38,"")&amp;IF($A8=Troupes!$A$39,Troupes!B$39,"")&amp;IF($A8=Troupes!$A$40,Troupes!B$40,"")&amp;IF($A8=Troupes!$A$41,Troupes!B$41,"")</f>
        <v/>
      </c>
      <c r="CK6" s="152" t="str">
        <f>IF($A8=Troupes!$A$32,Troupes!C$32,"")&amp;IF($A8=Troupes!$A$33,Troupes!C$33,"")&amp;IF($A8=Troupes!$A$34,Troupes!C$34,"")&amp;IF($A8=Troupes!$A$35,Troupes!C$35,"")&amp;IF($A8=Troupes!$A$36,Troupes!C$36,"")&amp;IF($A8=Troupes!$A$37,Troupes!C$37,"")&amp;IF($A8=Troupes!$A$38,Troupes!C$38,"")&amp;IF($A8=Troupes!$A$39,Troupes!C$39,"")&amp;IF($A8=Troupes!$A$40,Troupes!C$40,"")&amp;IF($A8=Troupes!$A$41,Troupes!C$41,"")</f>
        <v/>
      </c>
      <c r="CL6" s="151" t="str">
        <f>IF($A8=Troupes!$A$32,Troupes!D$32,"")&amp;IF($A8=Troupes!$A$33,Troupes!D$33,"")&amp;IF($A8=Troupes!$A$34,Troupes!D$34,"")&amp;IF($A8=Troupes!$A$35,Troupes!D$35,"")&amp;IF($A8=Troupes!$A$36,Troupes!D$36,"")&amp;IF($A8=Troupes!$A$37,Troupes!D$37,"")&amp;IF($A8=Troupes!$A$38,Troupes!D$38,"")&amp;IF($A8=Troupes!$A$39,Troupes!D$39,"")&amp;IF($A8=Troupes!$A$40,Troupes!D$40,"")&amp;IF($A8=Troupes!$A$41,Troupes!D$41,"")</f>
        <v/>
      </c>
      <c r="CM6" s="151" t="str">
        <f>IF($A8=Troupes!$A$32,Troupes!E$32,"")&amp;IF($A8=Troupes!$A$33,Troupes!E$33,"")&amp;IF($A8=Troupes!$A$34,Troupes!E$34,"")&amp;IF($A8=Troupes!$A$35,Troupes!E$35,"")&amp;IF($A8=Troupes!$A$36,Troupes!E$36,"")&amp;IF($A8=Troupes!$A$37,Troupes!E$37,"")&amp;IF($A8=Troupes!$A$38,Troupes!E$38,"")&amp;IF($A8=Troupes!$A$39,Troupes!E$39,"")&amp;IF($A8=Troupes!$A$40,Troupes!E$40,"")&amp;IF($A8=Troupes!$A$41,Troupes!E$41,"")</f>
        <v/>
      </c>
      <c r="CN6" s="151" t="str">
        <f>IF($A8=Troupes!$A$32,Troupes!F$32,"")&amp;IF($A8=Troupes!$A$33,Troupes!F$33,"")&amp;IF($A8=Troupes!$A$34,Troupes!F$34,"")&amp;IF($A8=Troupes!$A$35,Troupes!F$35,"")&amp;IF($A8=Troupes!$A$36,Troupes!F$36,"")&amp;IF($A8=Troupes!$A$37,Troupes!F$37,"")&amp;IF($A8=Troupes!$A$38,Troupes!F$38,"")&amp;IF($A8=Troupes!$A$39,Troupes!F$39,"")&amp;IF($A8=Troupes!$A$40,Troupes!F$40,"")&amp;IF($A8=Troupes!$A$41,Troupes!F$41,"")</f>
        <v/>
      </c>
      <c r="CO6" s="151" t="str">
        <f>IF($A8=Troupes!$A$32,Troupes!G$32,"")&amp;IF($A8=Troupes!$A$33,Troupes!G$33,"")&amp;IF($A8=Troupes!$A$34,Troupes!G$34,"")&amp;IF($A8=Troupes!$A$35,Troupes!G$35,"")&amp;IF($A8=Troupes!$A$36,Troupes!G$36,"")&amp;IF($A8=Troupes!$A$37,Troupes!G$37,"")&amp;IF($A8=Troupes!$A$38,Troupes!G$38,"")&amp;IF($A8=Troupes!$A$39,Troupes!G$39,"")&amp;IF($A8=Troupes!$A$40,Troupes!G$40,"")&amp;IF($A8=Troupes!$A$41,Troupes!G$41,"")</f>
        <v/>
      </c>
      <c r="CP6" s="151" t="str">
        <f>IF($A8=Troupes!$A$32,Troupes!H$32,"")&amp;IF($A8=Troupes!$A$33,Troupes!H$33,"")&amp;IF($A8=Troupes!$A$34,Troupes!H$34,"")&amp;IF($A8=Troupes!$A$35,Troupes!H$35,"")&amp;IF($A8=Troupes!$A$36,Troupes!H$36,"")&amp;IF($A8=Troupes!$A$37,Troupes!H$37,"")&amp;IF($A8=Troupes!$A$38,Troupes!H$38,"")&amp;IF($A8=Troupes!$A$39,Troupes!H$39,"")&amp;IF($A8=Troupes!$A$40,Troupes!H$40,"")&amp;IF($A8=Troupes!$A$41,Troupes!H$41,"")</f>
        <v/>
      </c>
      <c r="CQ6" s="151" t="str">
        <f>IF($A8=Troupes!$A$32,Troupes!I$32,"")&amp;IF($A8=Troupes!$A$33,Troupes!I$33,"")&amp;IF($A8=Troupes!$A$34,Troupes!I$34,"")&amp;IF($A8=Troupes!$A$35,Troupes!I$35,"")&amp;IF($A8=Troupes!$A$36,Troupes!I$36,"")&amp;IF($A8=Troupes!$A$37,Troupes!I$37,"")&amp;IF($A8=Troupes!$A$38,Troupes!I$38,"")&amp;IF($A8=Troupes!$A$39,Troupes!I$39,"")&amp;IF($A8=Troupes!$A$40,Troupes!I$40,"")&amp;IF($A8=Troupes!$A$41,Troupes!I$41,"")</f>
        <v/>
      </c>
      <c r="CR6" s="151" t="str">
        <f>IF($A8=Troupes!$A$32,Troupes!J$32,"")&amp;IF($A8=Troupes!$A$33,Troupes!J$33,"")&amp;IF($A8=Troupes!$A$34,Troupes!J$34,"")&amp;IF($A8=Troupes!$A$35,Troupes!J$35,"")&amp;IF($A8=Troupes!$A$36,Troupes!J$36,"")&amp;IF($A8=Troupes!$A$37,Troupes!J$37,"")&amp;IF($A8=Troupes!$A$38,Troupes!J$38,"")&amp;IF($A8=Troupes!$A$39,Troupes!J$39,"")&amp;IF($A8=Troupes!$A$40,Troupes!J$40,"")&amp;IF($A8=Troupes!$A$41,Troupes!J$41,"")</f>
        <v/>
      </c>
      <c r="CS6" s="151" t="str">
        <f>IF($A8=Troupes!$A$32,Troupes!K$32,"")&amp;IF($A8=Troupes!$A$33,Troupes!K$33,"")&amp;IF($A8=Troupes!$A$34,Troupes!K$34,"")&amp;IF($A8=Troupes!$A$35,Troupes!K$35,"")&amp;IF($A8=Troupes!$A$36,Troupes!K$36,"")&amp;IF($A8=Troupes!$A$37,Troupes!K$37,"")&amp;IF($A8=Troupes!$A$38,Troupes!K$38,"")&amp;IF($A8=Troupes!$A$39,Troupes!K$39,"")&amp;IF($A8=Troupes!$A$40,Troupes!K$40,"")&amp;IF($A8=Troupes!$A$41,Troupes!K$41,"")</f>
        <v/>
      </c>
      <c r="CT6" s="151" t="str">
        <f>IF($A8=Troupes!$A$32,Troupes!L$32,"")&amp;IF($A8=Troupes!$A$33,Troupes!L$33,"")&amp;IF($A8=Troupes!$A$34,Troupes!L$34,"")&amp;IF($A8=Troupes!$A$35,Troupes!L$35,"")&amp;IF($A8=Troupes!$A$36,Troupes!L$36,"")&amp;IF($A8=Troupes!$A$37,Troupes!L$37,"")&amp;IF($A8=Troupes!$A$38,Troupes!L$38,"")&amp;IF($A8=Troupes!$A$39,Troupes!L$39,"")&amp;IF($A8=Troupes!$A$40,Troupes!L$40,"")&amp;IF($A8=Troupes!$A$41,Troupes!L$41,"")</f>
        <v/>
      </c>
      <c r="CU6" s="151" t="str">
        <f>IF($A8=Troupes!$A$32,Troupes!M$32,"")&amp;IF($A8=Troupes!$A$33,Troupes!M$33,"")&amp;IF($A8=Troupes!$A$34,Troupes!M$34,"")&amp;IF($A8=Troupes!$A$35,Troupes!M$35,"")&amp;IF($A8=Troupes!$A$36,Troupes!M$36,"")&amp;IF($A8=Troupes!$A$37,Troupes!M$37,"")&amp;IF($A8=Troupes!$A$38,Troupes!M$38,"")&amp;IF($A8=Troupes!$A$39,Troupes!M$39,"")&amp;IF($A8=Troupes!$A$40,Troupes!M$40,"")&amp;IF($A8=Troupes!$A$41,Troupes!M$41,"")</f>
        <v/>
      </c>
      <c r="CV6" s="151" t="str">
        <f>IF($A8=Troupes!$A$32,Troupes!N$32,"")&amp;IF($A8=Troupes!$A$33,Troupes!N$33,"")&amp;IF($A8=Troupes!$A$34,Troupes!N$34,"")&amp;IF($A8=Troupes!$A$35,Troupes!N$35,"")&amp;IF($A8=Troupes!$A$36,Troupes!N$36,"")&amp;IF($A8=Troupes!$A$37,Troupes!N$37,"")&amp;IF($A8=Troupes!$A$38,Troupes!N$38,"")&amp;IF($A8=Troupes!$A$39,Troupes!N$39,"")&amp;IF($A8=Troupes!$A$40,Troupes!N$40,"")&amp;IF($A8=Troupes!$A$41,Troupes!N$41,"")</f>
        <v/>
      </c>
      <c r="CW6" s="151" t="str">
        <f>IF($A8=Troupes!$A$32,Troupes!O$32,"")&amp;IF($A8=Troupes!$A$33,Troupes!O$33,"")&amp;IF($A8=Troupes!$A$34,Troupes!O$34,"")&amp;IF($A8=Troupes!$A$35,Troupes!O$35,"")&amp;IF($A8=Troupes!$A$36,Troupes!O$36,"")&amp;IF($A8=Troupes!$A$37,Troupes!O$37,"")&amp;IF($A8=Troupes!$A$38,Troupes!O$38,"")&amp;IF($A8=Troupes!$A$39,Troupes!O$39,"")&amp;IF($A8=Troupes!$A$40,Troupes!O$40,"")&amp;IF($A8=Troupes!$A$41,Troupes!O$41,"")</f>
        <v/>
      </c>
      <c r="CX6" s="151" t="str">
        <f>IF($A8=Troupes!$A$32,Troupes!P$32,"")&amp;IF($A8=Troupes!$A$33,Troupes!P$33,"")&amp;IF($A8=Troupes!$A$34,Troupes!P$34,"")&amp;IF($A8=Troupes!$A$35,Troupes!P$35,"")&amp;IF($A8=Troupes!$A$36,Troupes!P$36,"")&amp;IF($A8=Troupes!$A$37,Troupes!P$37,"")&amp;IF($A8=Troupes!$A$38,Troupes!P$38,"")&amp;IF($A8=Troupes!$A$39,Troupes!P$39,"")&amp;IF($A8=Troupes!$A$40,Troupes!P$40,"")&amp;IF($A8=Troupes!$A$41,Troupes!P$41,"")</f>
        <v/>
      </c>
      <c r="CY6" s="157" t="str">
        <f>IF($A8=Troupes!$A$32,Troupes!Q$32,"")&amp;IF($A8=Troupes!$A$33,Troupes!Q$33,"")&amp;IF($A8=Troupes!$A$34,Troupes!Q$34,"")&amp;IF($A8=Troupes!$A$35,Troupes!Q$35,"")&amp;IF($A8=Troupes!$A$36,Troupes!Q$36,"")&amp;IF($A8=Troupes!$A$37,Troupes!Q$37,"")&amp;IF($A8=Troupes!$A$38,Troupes!Q$38,"")&amp;IF($A8=Troupes!$A$39,Troupes!Q$39,"")&amp;IF($A8=Troupes!$A$40,Troupes!Q$40,"")&amp;IF($A8=Troupes!$A$41,Troupes!Q$41,"")</f>
        <v/>
      </c>
      <c r="CZ6" s="149" t="str">
        <f>IF($A8=Troupes!$A$42,Troupes!B$42,"")&amp;IF($A8=Troupes!$A$43,Troupes!B$43,"")&amp;IF($A8=Troupes!$A$44,Troupes!B$44,"")&amp;IF($A8=Troupes!$A$45,Troupes!B$45,"")&amp;IF($A8=Troupes!$A$46,Troupes!B$46,"")&amp;IF($A8=Troupes!$A$47,Troupes!B$47,"")&amp;IF($A8=Troupes!$A$48,Troupes!B$48,"")&amp;IF($A8=Troupes!$A$49,Troupes!B$49,"")&amp;IF($A8=Troupes!$A$50,Troupes!B$50,"")&amp;IF($A8=Troupes!$A$51,Troupes!B$51,"")</f>
        <v/>
      </c>
      <c r="DA6" s="152" t="str">
        <f>IF($A8=Troupes!$A$42,Troupes!C$42,"")&amp;IF($A8=Troupes!$A$43,Troupes!C$43,"")&amp;IF($A8=Troupes!$A$44,Troupes!C$44,"")&amp;IF($A8=Troupes!$A$45,Troupes!C$45,"")&amp;IF($A8=Troupes!$A$46,Troupes!C$46,"")&amp;IF($A8=Troupes!$A$47,Troupes!C$47,"")&amp;IF($A8=Troupes!$A$48,Troupes!C$48,"")&amp;IF($A8=Troupes!$A$49,Troupes!C$49,"")&amp;IF($A8=Troupes!$A$50,Troupes!C$50,"")&amp;IF($A8=Troupes!$A$51,Troupes!C$51,"")</f>
        <v/>
      </c>
      <c r="DB6" s="151" t="str">
        <f>IF($A8=Troupes!$A$42,Troupes!D$42,"")&amp;IF($A8=Troupes!$A$43,Troupes!D$43,"")&amp;IF($A8=Troupes!$A$44,Troupes!D$44,"")&amp;IF($A8=Troupes!$A$45,Troupes!D$45,"")&amp;IF($A8=Troupes!$A$46,Troupes!D$46,"")&amp;IF($A8=Troupes!$A$47,Troupes!D$47,"")&amp;IF($A8=Troupes!$A$48,Troupes!D$48,"")&amp;IF($A8=Troupes!$A$49,Troupes!D$49,"")&amp;IF($A8=Troupes!$A$50,Troupes!D$50,"")&amp;IF($A8=Troupes!$A$51,Troupes!D$51,"")</f>
        <v/>
      </c>
      <c r="DC6" s="151" t="str">
        <f>IF($A8=Troupes!$A$42,Troupes!E$42,"")&amp;IF($A8=Troupes!$A$43,Troupes!E$43,"")&amp;IF($A8=Troupes!$A$44,Troupes!E$44,"")&amp;IF($A8=Troupes!$A$45,Troupes!E$45,"")&amp;IF($A8=Troupes!$A$46,Troupes!E$46,"")&amp;IF($A8=Troupes!$A$47,Troupes!E$47,"")&amp;IF($A8=Troupes!$A$48,Troupes!E$48,"")&amp;IF($A8=Troupes!$A$49,Troupes!E$49,"")&amp;IF($A8=Troupes!$A$50,Troupes!E$50,"")&amp;IF($A8=Troupes!$A$51,Troupes!E$51,"")</f>
        <v/>
      </c>
      <c r="DD6" s="151" t="str">
        <f>IF($A8=Troupes!$A$42,Troupes!F$42,"")&amp;IF($A8=Troupes!$A$43,Troupes!F$43,"")&amp;IF($A8=Troupes!$A$44,Troupes!F$44,"")&amp;IF($A8=Troupes!$A$45,Troupes!F$45,"")&amp;IF($A8=Troupes!$A$46,Troupes!F$46,"")&amp;IF($A8=Troupes!$A$47,Troupes!F$47,"")&amp;IF($A8=Troupes!$A$48,Troupes!F$48,"")&amp;IF($A8=Troupes!$A$49,Troupes!F$49,"")&amp;IF($A8=Troupes!$A$50,Troupes!F$50,"")&amp;IF($A8=Troupes!$A$51,Troupes!F$51,"")</f>
        <v/>
      </c>
      <c r="DE6" s="151" t="str">
        <f>IF($A8=Troupes!$A$42,Troupes!G$42,"")&amp;IF($A8=Troupes!$A$43,Troupes!G$43,"")&amp;IF($A8=Troupes!$A$44,Troupes!G$44,"")&amp;IF($A8=Troupes!$A$45,Troupes!G$45,"")&amp;IF($A8=Troupes!$A$46,Troupes!G$46,"")&amp;IF($A8=Troupes!$A$47,Troupes!G$47,"")&amp;IF($A8=Troupes!$A$48,Troupes!G$48,"")&amp;IF($A8=Troupes!$A$49,Troupes!G$49,"")&amp;IF($A8=Troupes!$A$50,Troupes!G$50,"")&amp;IF($A8=Troupes!$A$51,Troupes!G$51,"")</f>
        <v/>
      </c>
      <c r="DF6" s="151" t="str">
        <f>IF($A8=Troupes!$A$42,Troupes!H$42,"")&amp;IF($A8=Troupes!$A$43,Troupes!H$43,"")&amp;IF($A8=Troupes!$A$44,Troupes!H$44,"")&amp;IF($A8=Troupes!$A$45,Troupes!H$45,"")&amp;IF($A8=Troupes!$A$46,Troupes!H$46,"")&amp;IF($A8=Troupes!$A$47,Troupes!H$47,"")&amp;IF($A8=Troupes!$A$48,Troupes!H$48,"")&amp;IF($A8=Troupes!$A$49,Troupes!H$49,"")&amp;IF($A8=Troupes!$A$50,Troupes!H$50,"")&amp;IF($A8=Troupes!$A$51,Troupes!H$51,"")</f>
        <v/>
      </c>
      <c r="DG6" s="151" t="str">
        <f>IF($A8=Troupes!$A$42,Troupes!I$42,"")&amp;IF($A8=Troupes!$A$43,Troupes!I$43,"")&amp;IF($A8=Troupes!$A$44,Troupes!I$44,"")&amp;IF($A8=Troupes!$A$45,Troupes!I$45,"")&amp;IF($A8=Troupes!$A$46,Troupes!I$46,"")&amp;IF($A8=Troupes!$A$47,Troupes!I$47,"")&amp;IF($A8=Troupes!$A$48,Troupes!I$48,"")&amp;IF($A8=Troupes!$A$49,Troupes!I$49,"")&amp;IF($A8=Troupes!$A$50,Troupes!I$50,"")&amp;IF($A8=Troupes!$A$51,Troupes!I$51,"")</f>
        <v/>
      </c>
      <c r="DH6" s="151" t="str">
        <f>IF($A8=Troupes!$A$42,Troupes!J$42,"")&amp;IF($A8=Troupes!$A$43,Troupes!J$43,"")&amp;IF($A8=Troupes!$A$44,Troupes!J$44,"")&amp;IF($A8=Troupes!$A$45,Troupes!J$45,"")&amp;IF($A8=Troupes!$A$46,Troupes!J$46,"")&amp;IF($A8=Troupes!$A$47,Troupes!J$47,"")&amp;IF($A8=Troupes!$A$48,Troupes!J$48,"")&amp;IF($A8=Troupes!$A$49,Troupes!J$49,"")&amp;IF($A8=Troupes!$A$50,Troupes!J$50,"")&amp;IF($A8=Troupes!$A$51,Troupes!J$51,"")</f>
        <v/>
      </c>
      <c r="DI6" s="151" t="str">
        <f>IF($A8=Troupes!$A$42,Troupes!K$42,"")&amp;IF($A8=Troupes!$A$43,Troupes!K$43,"")&amp;IF($A8=Troupes!$A$44,Troupes!K$44,"")&amp;IF($A8=Troupes!$A$45,Troupes!K$45,"")&amp;IF($A8=Troupes!$A$46,Troupes!K$46,"")&amp;IF($A8=Troupes!$A$47,Troupes!K$47,"")&amp;IF($A8=Troupes!$A$48,Troupes!K$48,"")&amp;IF($A8=Troupes!$A$49,Troupes!K$49,"")&amp;IF($A8=Troupes!$A$50,Troupes!K$50,"")&amp;IF($A8=Troupes!$A$51,Troupes!K$51,"")</f>
        <v/>
      </c>
      <c r="DJ6" s="151" t="str">
        <f>IF($A8=Troupes!$A$42,Troupes!L$42,"")&amp;IF($A8=Troupes!$A$43,Troupes!L$43,"")&amp;IF($A8=Troupes!$A$44,Troupes!L$44,"")&amp;IF($A8=Troupes!$A$45,Troupes!L$45,"")&amp;IF($A8=Troupes!$A$46,Troupes!L$46,"")&amp;IF($A8=Troupes!$A$47,Troupes!L$47,"")&amp;IF($A8=Troupes!$A$48,Troupes!L$48,"")&amp;IF($A8=Troupes!$A$49,Troupes!L$49,"")&amp;IF($A8=Troupes!$A$50,Troupes!L$50,"")&amp;IF($A8=Troupes!$A$51,Troupes!L$51,"")</f>
        <v/>
      </c>
      <c r="DK6" s="151" t="str">
        <f>IF($A8=Troupes!$A$42,Troupes!M$42,"")&amp;IF($A8=Troupes!$A$43,Troupes!M$43,"")&amp;IF($A8=Troupes!$A$44,Troupes!M$44,"")&amp;IF($A8=Troupes!$A$45,Troupes!M$45,"")&amp;IF($A8=Troupes!$A$46,Troupes!M$46,"")&amp;IF($A8=Troupes!$A$47,Troupes!M$47,"")&amp;IF($A8=Troupes!$A$48,Troupes!M$48,"")&amp;IF($A8=Troupes!$A$49,Troupes!M$49,"")&amp;IF($A8=Troupes!$A$50,Troupes!M$50,"")&amp;IF($A8=Troupes!$A$51,Troupes!M$51,"")</f>
        <v/>
      </c>
      <c r="DL6" s="151" t="str">
        <f>IF($A8=Troupes!$A$42,Troupes!N$42,"")&amp;IF($A8=Troupes!$A$43,Troupes!N$43,"")&amp;IF($A8=Troupes!$A$44,Troupes!N$44,"")&amp;IF($A8=Troupes!$A$45,Troupes!N$45,"")&amp;IF($A8=Troupes!$A$46,Troupes!N$46,"")&amp;IF($A8=Troupes!$A$47,Troupes!N$47,"")&amp;IF($A8=Troupes!$A$48,Troupes!N$48,"")&amp;IF($A8=Troupes!$A$49,Troupes!N$49,"")&amp;IF($A8=Troupes!$A$50,Troupes!N$50,"")&amp;IF($A8=Troupes!$A$51,Troupes!N$51,"")</f>
        <v/>
      </c>
      <c r="DM6" s="151" t="str">
        <f>IF($A8=Troupes!$A$42,Troupes!O$42,"")&amp;IF($A8=Troupes!$A$43,Troupes!O$43,"")&amp;IF($A8=Troupes!$A$44,Troupes!O$44,"")&amp;IF($A8=Troupes!$A$45,Troupes!O$45,"")&amp;IF($A8=Troupes!$A$46,Troupes!O$46,"")&amp;IF($A8=Troupes!$A$47,Troupes!O$47,"")&amp;IF($A8=Troupes!$A$48,Troupes!O$48,"")&amp;IF($A8=Troupes!$A$49,Troupes!O$49,"")&amp;IF($A8=Troupes!$A$50,Troupes!O$50,"")&amp;IF($A8=Troupes!$A$51,Troupes!O$51,"")</f>
        <v/>
      </c>
      <c r="DN6" s="151" t="str">
        <f>IF($A8=Troupes!$A$42,Troupes!P$42,"")&amp;IF($A8=Troupes!$A$43,Troupes!P$43,"")&amp;IF($A8=Troupes!$A$44,Troupes!P$44,"")&amp;IF($A8=Troupes!$A$45,Troupes!P$45,"")&amp;IF($A8=Troupes!$A$46,Troupes!P$46,"")&amp;IF($A8=Troupes!$A$47,Troupes!P$47,"")&amp;IF($A8=Troupes!$A$48,Troupes!P$48,"")&amp;IF($A8=Troupes!$A$49,Troupes!P$49,"")&amp;IF($A8=Troupes!$A$50,Troupes!P$50,"")&amp;IF($A8=Troupes!$A$51,Troupes!P$51,"")</f>
        <v/>
      </c>
      <c r="DO6" s="157" t="str">
        <f>IF($A8=Troupes!$A$42,Troupes!Q$42,"")&amp;IF($A8=Troupes!$A$43,Troupes!Q$43,"")&amp;IF($A8=Troupes!$A$44,Troupes!Q$44,"")&amp;IF($A8=Troupes!$A$45,Troupes!Q$45,"")&amp;IF($A8=Troupes!$A$46,Troupes!Q$46,"")&amp;IF($A8=Troupes!$A$47,Troupes!Q$47,"")&amp;IF($A8=Troupes!$A$48,Troupes!Q$48,"")&amp;IF($A8=Troupes!$A$49,Troupes!Q$49,"")&amp;IF($A8=Troupes!$A$50,Troupes!Q$50,"")&amp;IF($A8=Troupes!$A$51,Troupes!Q$51,"")</f>
        <v/>
      </c>
      <c r="DP6" s="149" t="str">
        <f>IF($A8=Troupes!$A$52,Troupes!B$52,IF($A8=Troupes!$A$53,Troupes!B$53,IF($A8=Troupes!$A$54,Troupes!B$54,IF($A8=Troupes!$A$55,Troupes!B$55,IF($A8=Troupes!$A$56,Troupes!B$56,IF($A8=Troupes!$A$57,Troupes!B$57,IF($A8=Troupes!$A$58,Troupes!B$58,IF($A8=Troupes!$A$59,Troupes!B$59,IF($A8=Troupes!$A$60,Troupes!B$60,IF($A8=Troupes!$A$61,Troupes!B$61,""))))))))))</f>
        <v/>
      </c>
      <c r="DQ6" s="152" t="str">
        <f>IF($A8=Troupes!$A$52,Troupes!C$52,IF($A8=Troupes!$A$53,Troupes!C$53,IF($A8=Troupes!$A$54,Troupes!C$54,IF($A8=Troupes!$A$55,Troupes!C$55,IF($A8=Troupes!$A$56,Troupes!C$56,IF($A8=Troupes!$A$57,Troupes!C$57,IF($A8=Troupes!$A$58,Troupes!C$58,IF($A8=Troupes!$A$59,Troupes!C$59,IF($A8=Troupes!$A$60,Troupes!C$60,IF($A8=Troupes!$A$61,Troupes!C$61,""))))))))))</f>
        <v/>
      </c>
      <c r="DR6" s="151" t="str">
        <f>IF($A8=Troupes!$A$52,Troupes!D$52,IF($A8=Troupes!$A$53,Troupes!D$53,IF($A8=Troupes!$A$54,Troupes!D$54,IF($A8=Troupes!$A$55,Troupes!D$55,IF($A8=Troupes!$A$56,Troupes!D$56,IF($A8=Troupes!$A$57,Troupes!D$57,IF($A8=Troupes!$A$58,Troupes!D$58,IF($A8=Troupes!$A$59,Troupes!D$59,IF($A8=Troupes!$A$60,Troupes!D$60,IF($A8=Troupes!$A$61,Troupes!D$61,""))))))))))</f>
        <v/>
      </c>
      <c r="DS6" s="151" t="str">
        <f>IF($A8=Troupes!$A$52,Troupes!E$52,IF($A8=Troupes!$A$53,Troupes!E$53,IF($A8=Troupes!$A$54,Troupes!E$54,IF($A8=Troupes!$A$55,Troupes!E$55,IF($A8=Troupes!$A$56,Troupes!E$56,IF($A8=Troupes!$A$57,Troupes!E$57,IF($A8=Troupes!$A$58,Troupes!E$58,IF($A8=Troupes!$A$59,Troupes!E$59,IF($A8=Troupes!$A$60,Troupes!E$60,IF($A8=Troupes!$A$61,Troupes!E$61,""))))))))))</f>
        <v/>
      </c>
      <c r="DT6" s="151" t="str">
        <f>IF($A8=Troupes!$A$52,Troupes!F$52,IF($A8=Troupes!$A$53,Troupes!F$53,IF($A8=Troupes!$A$54,Troupes!F$54,IF($A8=Troupes!$A$55,Troupes!F$55,IF($A8=Troupes!$A$56,Troupes!F$56,IF($A8=Troupes!$A$57,Troupes!F$57,IF($A8=Troupes!$A$58,Troupes!F$58,IF($A8=Troupes!$A$59,Troupes!F$59,IF($A8=Troupes!$A$60,Troupes!F$60,IF($A8=Troupes!$A$61,Troupes!F$61,""))))))))))</f>
        <v/>
      </c>
      <c r="DU6" s="151" t="str">
        <f>IF($A8=Troupes!$A$52,Troupes!G$52,IF($A8=Troupes!$A$53,Troupes!G$53,IF($A8=Troupes!$A$54,Troupes!G$54,IF($A8=Troupes!$A$55,Troupes!G$55,IF($A8=Troupes!$A$56,Troupes!G$56,IF($A8=Troupes!$A$57,Troupes!G$57,IF($A8=Troupes!$A$58,Troupes!G$58,IF($A8=Troupes!$A$59,Troupes!G$59,IF($A8=Troupes!$A$60,Troupes!G$60,IF($A8=Troupes!$A$61,Troupes!G$61,""))))))))))</f>
        <v/>
      </c>
      <c r="DV6" s="151" t="str">
        <f>IF($A8=Troupes!$A$52,Troupes!H$52,IF($A8=Troupes!$A$53,Troupes!H$53,IF($A8=Troupes!$A$54,Troupes!H$54,IF($A8=Troupes!$A$55,Troupes!H$55,IF($A8=Troupes!$A$56,Troupes!H$56,IF($A8=Troupes!$A$57,Troupes!H$57,IF($A8=Troupes!$A$58,Troupes!H$58,IF($A8=Troupes!$A$59,Troupes!H$59,IF($A8=Troupes!$A$60,Troupes!H$60,IF($A8=Troupes!$A$61,Troupes!H$61,""))))))))))</f>
        <v/>
      </c>
      <c r="DW6" s="151" t="str">
        <f>IF($A8=Troupes!$A$52,Troupes!I$52,IF($A8=Troupes!$A$53,Troupes!I$53,IF($A8=Troupes!$A$54,Troupes!I$54,IF($A8=Troupes!$A$55,Troupes!I$55,IF($A8=Troupes!$A$56,Troupes!I$56,IF($A8=Troupes!$A$57,Troupes!I$57,IF($A8=Troupes!$A$58,Troupes!I$58,IF($A8=Troupes!$A$59,Troupes!I$59,IF($A8=Troupes!$A$60,Troupes!I$60,IF($A8=Troupes!$A$61,Troupes!I$61,""))))))))))</f>
        <v/>
      </c>
      <c r="DX6" s="151" t="str">
        <f>IF($A8=Troupes!$A$52,Troupes!J$52,IF($A8=Troupes!$A$53,Troupes!J$53,IF($A8=Troupes!$A$54,Troupes!J$54,IF($A8=Troupes!$A$55,Troupes!J$55,IF($A8=Troupes!$A$56,Troupes!J$56,IF($A8=Troupes!$A$57,Troupes!J$57,IF($A8=Troupes!$A$58,Troupes!J$58,IF($A8=Troupes!$A$59,Troupes!J$59,IF($A8=Troupes!$A$60,Troupes!J$60,IF($A8=Troupes!$A$61,Troupes!J$61,""))))))))))</f>
        <v/>
      </c>
      <c r="DY6" s="151" t="str">
        <f>IF($A8=Troupes!$A$52,Troupes!K$52,IF($A8=Troupes!$A$53,Troupes!K$53,IF($A8=Troupes!$A$54,Troupes!K$54,IF($A8=Troupes!$A$55,Troupes!K$55,IF($A8=Troupes!$A$56,Troupes!K$56,IF($A8=Troupes!$A$57,Troupes!K$57,IF($A8=Troupes!$A$58,Troupes!K$58,IF($A8=Troupes!$A$59,Troupes!K$59,IF($A8=Troupes!$A$60,Troupes!K$60,IF($A8=Troupes!$A$61,Troupes!K$61,""))))))))))</f>
        <v/>
      </c>
      <c r="DZ6" s="151" t="str">
        <f>IF($A8=Troupes!$A$52,Troupes!L$52,IF($A8=Troupes!$A$53,Troupes!L$53,IF($A8=Troupes!$A$54,Troupes!L$54,IF($A8=Troupes!$A$55,Troupes!L$55,IF($A8=Troupes!$A$56,Troupes!L$56,IF($A8=Troupes!$A$57,Troupes!L$57,IF($A8=Troupes!$A$58,Troupes!L$58,IF($A8=Troupes!$A$59,Troupes!L$59,IF($A8=Troupes!$A$60,Troupes!L$60,IF($A8=Troupes!$A$61,Troupes!L$61,""))))))))))</f>
        <v/>
      </c>
      <c r="EA6" s="151" t="str">
        <f>IF($A8=Troupes!$A$52,Troupes!M$52,IF($A8=Troupes!$A$53,Troupes!M$53,IF($A8=Troupes!$A$54,Troupes!M$54,IF($A8=Troupes!$A$55,Troupes!M$55,IF($A8=Troupes!$A$56,Troupes!M$56,IF($A8=Troupes!$A$57,Troupes!M$57,IF($A8=Troupes!$A$58,Troupes!M$58,IF($A8=Troupes!$A$59,Troupes!M$59,IF($A8=Troupes!$A$60,Troupes!M$60,IF($A8=Troupes!$A$61,Troupes!M$61,""))))))))))</f>
        <v/>
      </c>
      <c r="EB6" s="151" t="str">
        <f>IF($A8=Troupes!$A$52,Troupes!N$52,IF($A8=Troupes!$A$53,Troupes!N$53,IF($A8=Troupes!$A$54,Troupes!N$54,IF($A8=Troupes!$A$55,Troupes!N$55,IF($A8=Troupes!$A$56,Troupes!N$56,IF($A8=Troupes!$A$57,Troupes!N$57,IF($A8=Troupes!$A$58,Troupes!N$58,IF($A8=Troupes!$A$59,Troupes!N$59,IF($A8=Troupes!$A$60,Troupes!N$60,IF($A8=Troupes!$A$61,Troupes!N$61,""))))))))))</f>
        <v/>
      </c>
      <c r="EC6" s="151" t="str">
        <f>IF($A8=Troupes!$A$52,Troupes!O$52,IF($A8=Troupes!$A$53,Troupes!O$53,IF($A8=Troupes!$A$54,Troupes!O$54,IF($A8=Troupes!$A$55,Troupes!O$55,IF($A8=Troupes!$A$56,Troupes!O$56,IF($A8=Troupes!$A$57,Troupes!O$57,IF($A8=Troupes!$A$58,Troupes!O$58,IF($A8=Troupes!$A$59,Troupes!O$59,IF($A8=Troupes!$A$60,Troupes!O$60,IF($A8=Troupes!$A$61,Troupes!O$61,""))))))))))</f>
        <v/>
      </c>
      <c r="ED6" s="151" t="str">
        <f>IF($A8=Troupes!$A$52,Troupes!P$52,IF($A8=Troupes!$A$53,Troupes!P$53,IF($A8=Troupes!$A$54,Troupes!P$54,IF($A8=Troupes!$A$55,Troupes!P$55,IF($A8=Troupes!$A$56,Troupes!P$56,IF($A8=Troupes!$A$57,Troupes!P$57,IF($A8=Troupes!$A$58,Troupes!P$58,IF($A8=Troupes!$A$59,Troupes!P$59,IF($A8=Troupes!$A$60,Troupes!P$60,IF($A8=Troupes!$A$61,Troupes!P$61,""))))))))))</f>
        <v/>
      </c>
      <c r="EE6" s="157" t="str">
        <f>IF($A8=Troupes!$A$52,Troupes!Q$52,IF($A8=Troupes!$A$53,Troupes!Q$53,IF($A8=Troupes!$A$54,Troupes!Q$54,IF($A8=Troupes!$A$55,Troupes!Q$55,IF($A8=Troupes!$A$56,Troupes!Q$56,IF($A8=Troupes!$A$57,Troupes!Q$57,IF($A8=Troupes!$A$58,Troupes!Q$58,IF($A8=Troupes!$A$59,Troupes!Q$59,IF($A8=Troupes!$A$60,Troupes!Q$60,IF($A8=Troupes!$A$61,Troupes!Q$61,""))))))))))</f>
        <v/>
      </c>
      <c r="EF6" s="149" t="str">
        <f>IF($A8=Troupes!$A$62,Troupes!B$62,IF($A8=Troupes!$A$63,Troupes!B$63,IF($A8=Troupes!$A$64,Troupes!B$64,IF($A8=Troupes!$A$65,Troupes!B$65,IF($A8=Troupes!$A$66,Troupes!B$66,IF($A8=Troupes!$A$67,Troupes!B$67,IF($A8=Troupes!$A$68,Troupes!B$68,IF($A8=Troupes!$A$69,Troupes!B$69,IF($A8=Troupes!$A$70,Troupes!B$70,IF($A8=Troupes!$A$71,Troupes!B$71,""))))))))))</f>
        <v/>
      </c>
      <c r="EG6" s="152" t="str">
        <f>IF($A8=Troupes!$A$62,Troupes!C$62,IF($A8=Troupes!$A$63,Troupes!C$63,IF($A8=Troupes!$A$64,Troupes!C$64,IF($A8=Troupes!$A$65,Troupes!C$65,IF($A8=Troupes!$A$66,Troupes!C$66,IF($A8=Troupes!$A$67,Troupes!C$67,IF($A8=Troupes!$A$68,Troupes!C$68,IF($A8=Troupes!$A$69,Troupes!C$69,IF($A8=Troupes!$A$70,Troupes!C$70,IF($A8=Troupes!$A$71,Troupes!C$71,""))))))))))</f>
        <v/>
      </c>
      <c r="EH6" s="151" t="str">
        <f>IF($A8=Troupes!$A$62,Troupes!D$62,IF($A8=Troupes!$A$63,Troupes!D$63,IF($A8=Troupes!$A$64,Troupes!D$64,IF($A8=Troupes!$A$65,Troupes!D$65,IF($A8=Troupes!$A$66,Troupes!D$66,IF($A8=Troupes!$A$67,Troupes!D$67,IF($A8=Troupes!$A$68,Troupes!D$68,IF($A8=Troupes!$A$69,Troupes!D$69,IF($A8=Troupes!$A$70,Troupes!D$70,IF($A8=Troupes!$A$71,Troupes!D$71,""))))))))))</f>
        <v/>
      </c>
      <c r="EI6" s="151" t="str">
        <f>IF($A8=Troupes!$A$62,Troupes!E$62,IF($A8=Troupes!$A$63,Troupes!E$63,IF($A8=Troupes!$A$64,Troupes!E$64,IF($A8=Troupes!$A$65,Troupes!E$65,IF($A8=Troupes!$A$66,Troupes!E$66,IF($A8=Troupes!$A$67,Troupes!E$67,IF($A8=Troupes!$A$68,Troupes!E$68,IF($A8=Troupes!$A$69,Troupes!E$69,IF($A8=Troupes!$A$70,Troupes!E$70,IF($A8=Troupes!$A$71,Troupes!E$71,""))))))))))</f>
        <v/>
      </c>
      <c r="EJ6" s="151" t="str">
        <f>IF($A8=Troupes!$A$62,Troupes!F$62,IF($A8=Troupes!$A$63,Troupes!F$63,IF($A8=Troupes!$A$64,Troupes!F$64,IF($A8=Troupes!$A$65,Troupes!F$65,IF($A8=Troupes!$A$66,Troupes!F$66,IF($A8=Troupes!$A$67,Troupes!F$67,IF($A8=Troupes!$A$68,Troupes!F$68,IF($A8=Troupes!$A$69,Troupes!F$69,IF($A8=Troupes!$A$70,Troupes!F$70,IF($A8=Troupes!$A$71,Troupes!F$71,""))))))))))</f>
        <v/>
      </c>
      <c r="EK6" s="151" t="str">
        <f>IF($A8=Troupes!$A$62,Troupes!G$62,IF($A8=Troupes!$A$63,Troupes!G$63,IF($A8=Troupes!$A$64,Troupes!G$64,IF($A8=Troupes!$A$65,Troupes!G$65,IF($A8=Troupes!$A$66,Troupes!G$66,IF($A8=Troupes!$A$67,Troupes!G$67,IF($A8=Troupes!$A$68,Troupes!G$68,IF($A8=Troupes!$A$69,Troupes!G$69,IF($A8=Troupes!$A$70,Troupes!G$70,IF($A8=Troupes!$A$71,Troupes!G$71,""))))))))))</f>
        <v/>
      </c>
      <c r="EL6" s="151" t="str">
        <f>IF($A8=Troupes!$A$62,Troupes!H$62,IF($A8=Troupes!$A$63,Troupes!H$63,IF($A8=Troupes!$A$64,Troupes!H$64,IF($A8=Troupes!$A$65,Troupes!H$65,IF($A8=Troupes!$A$66,Troupes!H$66,IF($A8=Troupes!$A$67,Troupes!H$67,IF($A8=Troupes!$A$68,Troupes!H$68,IF($A8=Troupes!$A$69,Troupes!H$69,IF($A8=Troupes!$A$70,Troupes!H$70,IF($A8=Troupes!$A$71,Troupes!H$71,""))))))))))</f>
        <v/>
      </c>
      <c r="EM6" s="151" t="str">
        <f>IF($A8=Troupes!$A$62,Troupes!I$62,IF($A8=Troupes!$A$63,Troupes!I$63,IF($A8=Troupes!$A$64,Troupes!I$64,IF($A8=Troupes!$A$65,Troupes!I$65,IF($A8=Troupes!$A$66,Troupes!I$66,IF($A8=Troupes!$A$67,Troupes!I$67,IF($A8=Troupes!$A$68,Troupes!I$68,IF($A8=Troupes!$A$69,Troupes!I$69,IF($A8=Troupes!$A$70,Troupes!I$70,IF($A8=Troupes!$A$71,Troupes!I$71,""))))))))))</f>
        <v/>
      </c>
      <c r="EN6" s="151" t="str">
        <f>IF($A8=Troupes!$A$62,Troupes!J$62,IF($A8=Troupes!$A$63,Troupes!J$63,IF($A8=Troupes!$A$64,Troupes!J$64,IF($A8=Troupes!$A$65,Troupes!J$65,IF($A8=Troupes!$A$66,Troupes!J$66,IF($A8=Troupes!$A$67,Troupes!J$67,IF($A8=Troupes!$A$68,Troupes!J$68,IF($A8=Troupes!$A$69,Troupes!J$69,IF($A8=Troupes!$A$70,Troupes!J$70,IF($A8=Troupes!$A$71,Troupes!J$71,""))))))))))</f>
        <v/>
      </c>
      <c r="EO6" s="151" t="str">
        <f>IF($A8=Troupes!$A$62,Troupes!K$62,IF($A8=Troupes!$A$63,Troupes!K$63,IF($A8=Troupes!$A$64,Troupes!K$64,IF($A8=Troupes!$A$65,Troupes!K$65,IF($A8=Troupes!$A$66,Troupes!K$66,IF($A8=Troupes!$A$67,Troupes!K$67,IF($A8=Troupes!$A$68,Troupes!K$68,IF($A8=Troupes!$A$69,Troupes!K$69,IF($A8=Troupes!$A$70,Troupes!K$70,IF($A8=Troupes!$A$71,Troupes!K$71,""))))))))))</f>
        <v/>
      </c>
      <c r="EP6" s="151" t="str">
        <f>IF($A8=Troupes!$A$62,Troupes!L$62,IF($A8=Troupes!$A$63,Troupes!L$63,IF($A8=Troupes!$A$64,Troupes!L$64,IF($A8=Troupes!$A$65,Troupes!L$65,IF($A8=Troupes!$A$66,Troupes!L$66,IF($A8=Troupes!$A$67,Troupes!L$67,IF($A8=Troupes!$A$68,Troupes!L$68,IF($A8=Troupes!$A$69,Troupes!L$69,IF($A8=Troupes!$A$70,Troupes!L$70,IF($A8=Troupes!$A$71,Troupes!L$71,""))))))))))</f>
        <v/>
      </c>
      <c r="EQ6" s="151" t="str">
        <f>IF($A8=Troupes!$A$62,Troupes!M$62,IF($A8=Troupes!$A$63,Troupes!M$63,IF($A8=Troupes!$A$64,Troupes!M$64,IF($A8=Troupes!$A$65,Troupes!M$65,IF($A8=Troupes!$A$66,Troupes!M$66,IF($A8=Troupes!$A$67,Troupes!M$67,IF($A8=Troupes!$A$68,Troupes!M$68,IF($A8=Troupes!$A$69,Troupes!M$69,IF($A8=Troupes!$A$70,Troupes!M$70,IF($A8=Troupes!$A$71,Troupes!M$71,""))))))))))</f>
        <v/>
      </c>
      <c r="ER6" s="151" t="str">
        <f>IF($A8=Troupes!$A$62,Troupes!N$62,IF($A8=Troupes!$A$63,Troupes!N$63,IF($A8=Troupes!$A$64,Troupes!N$64,IF($A8=Troupes!$A$65,Troupes!N$65,IF($A8=Troupes!$A$66,Troupes!N$66,IF($A8=Troupes!$A$67,Troupes!N$67,IF($A8=Troupes!$A$68,Troupes!N$68,IF($A8=Troupes!$A$69,Troupes!N$69,IF($A8=Troupes!$A$70,Troupes!N$70,IF($A8=Troupes!$A$71,Troupes!N$71,""))))))))))</f>
        <v/>
      </c>
      <c r="ES6" s="151" t="str">
        <f>IF($A8=Troupes!$A$62,Troupes!O$62,IF($A8=Troupes!$A$63,Troupes!O$63,IF($A8=Troupes!$A$64,Troupes!O$64,IF($A8=Troupes!$A$65,Troupes!O$65,IF($A8=Troupes!$A$66,Troupes!O$66,IF($A8=Troupes!$A$67,Troupes!O$67,IF($A8=Troupes!$A$68,Troupes!O$68,IF($A8=Troupes!$A$69,Troupes!O$69,IF($A8=Troupes!$A$70,Troupes!O$70,IF($A8=Troupes!$A$71,Troupes!O$71,""))))))))))</f>
        <v/>
      </c>
      <c r="ET6" s="151" t="str">
        <f>IF($A8=Troupes!$A$62,Troupes!P$62,IF($A8=Troupes!$A$63,Troupes!P$63,IF($A8=Troupes!$A$64,Troupes!P$64,IF($A8=Troupes!$A$65,Troupes!P$65,IF($A8=Troupes!$A$66,Troupes!P$66,IF($A8=Troupes!$A$67,Troupes!P$67,IF($A8=Troupes!$A$68,Troupes!P$68,IF($A8=Troupes!$A$69,Troupes!P$69,IF($A8=Troupes!$A$70,Troupes!P$70,IF($A8=Troupes!$A$71,Troupes!P$71,""))))))))))</f>
        <v/>
      </c>
      <c r="EU6" s="157" t="str">
        <f>IF($A8=Troupes!$A$62,Troupes!Q$62,IF($A8=Troupes!$A$63,Troupes!Q$63,IF($A8=Troupes!$A$64,Troupes!Q$64,IF($A8=Troupes!$A$65,Troupes!Q$65,IF($A8=Troupes!$A$66,Troupes!Q$66,IF($A8=Troupes!$A$67,Troupes!Q$67,IF($A8=Troupes!$A$68,Troupes!Q$68,IF($A8=Troupes!$A$69,Troupes!Q$69,IF($A8=Troupes!$A$70,Troupes!Q$70,IF($A8=Troupes!$A$71,Troupes!Q$71,""))))))))))</f>
        <v/>
      </c>
      <c r="EV6" s="149">
        <f>IF($A8=Troupes!$A$72,Troupes!B$72,IF($A8=Troupes!$A$73,Troupes!B$73,IF($A8=Troupes!$A$74,Troupes!B$74,IF($A8=Troupes!$A$75,Troupes!B$75,IF($A8=Troupes!$A$76,Troupes!B$76,IF($A8=Troupes!$A$77,Troupes!B$77,IF($A8=Troupes!$A$78,Troupes!B$78,IF($A8=Troupes!$A$79,Troupes!B$79,IF($A8=Troupes!$A$80,Troupes!B$80,IF($A8=Troupes!$A$81,Troupes!B$81,""))))))))))</f>
        <v>0</v>
      </c>
      <c r="EW6" s="152">
        <f>IF($A8=Troupes!$A$72,Troupes!C$72,IF($A8=Troupes!$A$73,Troupes!C$73,IF($A8=Troupes!$A$74,Troupes!C$74,IF($A8=Troupes!$A$75,Troupes!C$75,IF($A8=Troupes!$A$76,Troupes!C$76,IF($A8=Troupes!$A$77,Troupes!C$77,IF($A8=Troupes!$A$78,Troupes!C$78,IF($A8=Troupes!$A$79,Troupes!C$79,IF($A8=Troupes!$A$80,Troupes!C$80,IF($A8=Troupes!$A$81,Troupes!C$81,""))))))))))</f>
        <v>0</v>
      </c>
      <c r="EX6" s="151">
        <f>IF($A8=Troupes!$A$72,Troupes!D$72,IF($A8=Troupes!$A$73,Troupes!D$73,IF($A8=Troupes!$A$74,Troupes!D$74,IF($A8=Troupes!$A$75,Troupes!D$75,IF($A8=Troupes!$A$76,Troupes!D$76,IF($A8=Troupes!$A$77,Troupes!D$77,IF($A8=Troupes!$A$78,Troupes!D$78,IF($A8=Troupes!$A$79,Troupes!D$79,IF($A8=Troupes!$A$80,Troupes!D$80,IF($A8=Troupes!$A$81,Troupes!D$81,""))))))))))</f>
        <v>0</v>
      </c>
      <c r="EY6" s="151">
        <f>IF($A8=Troupes!$A$72,Troupes!E$72,IF($A8=Troupes!$A$73,Troupes!E$73,IF($A8=Troupes!$A$74,Troupes!E$74,IF($A8=Troupes!$A$75,Troupes!E$75,IF($A8=Troupes!$A$76,Troupes!E$76,IF($A8=Troupes!$A$77,Troupes!E$77,IF($A8=Troupes!$A$78,Troupes!E$78,IF($A8=Troupes!$A$79,Troupes!E$79,IF($A8=Troupes!$A$80,Troupes!E$80,IF($A8=Troupes!$A$81,Troupes!E$81,""))))))))))</f>
        <v>0</v>
      </c>
      <c r="EZ6" s="151">
        <f>IF($A8=Troupes!$A$72,Troupes!F$72,IF($A8=Troupes!$A$73,Troupes!F$73,IF($A8=Troupes!$A$74,Troupes!F$74,IF($A8=Troupes!$A$75,Troupes!F$75,IF($A8=Troupes!$A$76,Troupes!F$76,IF($A8=Troupes!$A$77,Troupes!F$77,IF($A8=Troupes!$A$78,Troupes!F$78,IF($A8=Troupes!$A$79,Troupes!F$79,IF($A8=Troupes!$A$80,Troupes!F$80,IF($A8=Troupes!$A$81,Troupes!F$81,""))))))))))</f>
        <v>0</v>
      </c>
      <c r="FA6" s="151">
        <f>IF($A8=Troupes!$A$72,Troupes!G$72,IF($A8=Troupes!$A$73,Troupes!G$73,IF($A8=Troupes!$A$74,Troupes!G$74,IF($A8=Troupes!$A$75,Troupes!G$75,IF($A8=Troupes!$A$76,Troupes!G$76,IF($A8=Troupes!$A$77,Troupes!G$77,IF($A8=Troupes!$A$78,Troupes!G$78,IF($A8=Troupes!$A$79,Troupes!G$79,IF($A8=Troupes!$A$80,Troupes!G$80,IF($A8=Troupes!$A$81,Troupes!G$81,""))))))))))</f>
        <v>0</v>
      </c>
      <c r="FB6" s="151">
        <f>IF($A8=Troupes!$A$72,Troupes!H$72,IF($A8=Troupes!$A$73,Troupes!H$73,IF($A8=Troupes!$A$74,Troupes!H$74,IF($A8=Troupes!$A$75,Troupes!H$75,IF($A8=Troupes!$A$76,Troupes!H$76,IF($A8=Troupes!$A$77,Troupes!H$77,IF($A8=Troupes!$A$78,Troupes!H$78,IF($A8=Troupes!$A$79,Troupes!H$79,IF($A8=Troupes!$A$80,Troupes!H$80,IF($A8=Troupes!$A$81,Troupes!H$81,""))))))))))</f>
        <v>0</v>
      </c>
      <c r="FC6" s="151">
        <f>IF($A8=Troupes!$A$72,Troupes!I$72,IF($A8=Troupes!$A$73,Troupes!I$73,IF($A8=Troupes!$A$74,Troupes!I$74,IF($A8=Troupes!$A$75,Troupes!I$75,IF($A8=Troupes!$A$76,Troupes!I$76,IF($A8=Troupes!$A$77,Troupes!I$77,IF($A8=Troupes!$A$78,Troupes!I$78,IF($A8=Troupes!$A$79,Troupes!I$79,IF($A8=Troupes!$A$80,Troupes!I$80,IF($A8=Troupes!$A$81,Troupes!I$81,""))))))))))</f>
        <v>0</v>
      </c>
      <c r="FD6" s="151">
        <f>IF($A8=Troupes!$A$72,Troupes!J$72,IF($A8=Troupes!$A$73,Troupes!J$73,IF($A8=Troupes!$A$74,Troupes!J$74,IF($A8=Troupes!$A$75,Troupes!J$75,IF($A8=Troupes!$A$76,Troupes!J$76,IF($A8=Troupes!$A$77,Troupes!J$77,IF($A8=Troupes!$A$78,Troupes!J$78,IF($A8=Troupes!$A$79,Troupes!J$79,IF($A8=Troupes!$A$80,Troupes!J$80,IF($A8=Troupes!$A$81,Troupes!J$81,""))))))))))</f>
        <v>0</v>
      </c>
      <c r="FE6" s="151">
        <f>IF($A8=Troupes!$A$72,Troupes!K$72,IF($A8=Troupes!$A$73,Troupes!K$73,IF($A8=Troupes!$A$74,Troupes!K$74,IF($A8=Troupes!$A$75,Troupes!K$75,IF($A8=Troupes!$A$76,Troupes!K$76,IF($A8=Troupes!$A$77,Troupes!K$77,IF($A8=Troupes!$A$78,Troupes!K$78,IF($A8=Troupes!$A$79,Troupes!K$79,IF($A8=Troupes!$A$80,Troupes!K$80,IF($A8=Troupes!$A$81,Troupes!K$81,""))))))))))</f>
        <v>0</v>
      </c>
      <c r="FF6" s="151">
        <f>IF($A8=Troupes!$A$72,Troupes!L$72,IF($A8=Troupes!$A$73,Troupes!L$73,IF($A8=Troupes!$A$74,Troupes!L$74,IF($A8=Troupes!$A$75,Troupes!L$75,IF($A8=Troupes!$A$76,Troupes!L$76,IF($A8=Troupes!$A$77,Troupes!L$77,IF($A8=Troupes!$A$78,Troupes!L$78,IF($A8=Troupes!$A$79,Troupes!L$79,IF($A8=Troupes!$A$80,Troupes!L$80,IF($A8=Troupes!$A$81,Troupes!L$81,""))))))))))</f>
        <v>0</v>
      </c>
      <c r="FG6" s="151">
        <f>IF($A8=Troupes!$A$72,Troupes!M$72,IF($A8=Troupes!$A$73,Troupes!M$73,IF($A8=Troupes!$A$74,Troupes!M$74,IF($A8=Troupes!$A$75,Troupes!M$75,IF($A8=Troupes!$A$76,Troupes!M$76,IF($A8=Troupes!$A$77,Troupes!M$77,IF($A8=Troupes!$A$78,Troupes!M$78,IF($A8=Troupes!$A$79,Troupes!M$79,IF($A8=Troupes!$A$80,Troupes!M$80,IF($A8=Troupes!$A$81,Troupes!M$81,""))))))))))</f>
        <v>0</v>
      </c>
      <c r="FH6" s="151">
        <f>IF($A8=Troupes!$A$72,Troupes!N$72,IF($A8=Troupes!$A$73,Troupes!N$73,IF($A8=Troupes!$A$74,Troupes!N$74,IF($A8=Troupes!$A$75,Troupes!N$75,IF($A8=Troupes!$A$76,Troupes!N$76,IF($A8=Troupes!$A$77,Troupes!N$77,IF($A8=Troupes!$A$78,Troupes!N$78,IF($A8=Troupes!$A$79,Troupes!N$79,IF($A8=Troupes!$A$80,Troupes!N$80,IF($A8=Troupes!$A$81,Troupes!N$81,""))))))))))</f>
        <v>0</v>
      </c>
      <c r="FI6" s="151">
        <f>IF($A8=Troupes!$A$72,Troupes!O$72,IF($A8=Troupes!$A$73,Troupes!O$73,IF($A8=Troupes!$A$74,Troupes!O$74,IF($A8=Troupes!$A$75,Troupes!O$75,IF($A8=Troupes!$A$76,Troupes!O$76,IF($A8=Troupes!$A$77,Troupes!O$77,IF($A8=Troupes!$A$78,Troupes!O$78,IF($A8=Troupes!$A$79,Troupes!O$79,IF($A8=Troupes!$A$80,Troupes!O$80,IF($A8=Troupes!$A$81,Troupes!O$81,""))))))))))</f>
        <v>0</v>
      </c>
      <c r="FJ6" s="151">
        <f>IF($A8=Troupes!$A$72,Troupes!P$72,IF($A8=Troupes!$A$73,Troupes!P$73,IF($A8=Troupes!$A$74,Troupes!P$74,IF($A8=Troupes!$A$75,Troupes!P$75,IF($A8=Troupes!$A$76,Troupes!P$76,IF($A8=Troupes!$A$77,Troupes!P$77,IF($A8=Troupes!$A$78,Troupes!P$78,IF($A8=Troupes!$A$79,Troupes!P$79,IF($A8=Troupes!$A$80,Troupes!P$80,IF($A8=Troupes!$A$81,Troupes!P$81,""))))))))))</f>
        <v>0</v>
      </c>
      <c r="FK6" s="157">
        <f>IF($A8=Troupes!$A$72,Troupes!Q$72,IF($A8=Troupes!$A$73,Troupes!Q$73,IF($A8=Troupes!$A$74,Troupes!Q$74,IF($A8=Troupes!$A$75,Troupes!Q$75,IF($A8=Troupes!$A$76,Troupes!Q$76,IF($A8=Troupes!$A$77,Troupes!Q$77,IF($A8=Troupes!$A$78,Troupes!Q$78,IF($A8=Troupes!$A$79,Troupes!Q$79,IF($A8=Troupes!$A$80,Troupes!Q$80,IF($A8=Troupes!$A$81,Troupes!Q$81,""))))))))))</f>
        <v>0</v>
      </c>
      <c r="FL6" s="149">
        <f>IF($A8=Troupes!$A$82,Troupes!B$82,IF($A8=Troupes!$A$83,Troupes!B$83,IF($A8=Troupes!$A$84,Troupes!B$84,IF($A8=Troupes!$A$85,Troupes!B$85,IF($A8=Troupes!$A$86,Troupes!B$86,IF($A8=Troupes!$A$87,Troupes!B$87,IF($A8=Troupes!$A$88,Troupes!B$88,IF($A8=Troupes!$A$89,Troupes!B$89,IF($A8=Troupes!$A$90,Troupes!B$90,IF($A8=Troupes!$A$91,Troupes!B$91,""))))))))))</f>
        <v>0</v>
      </c>
      <c r="FM6" s="152">
        <f>IF($A8=Troupes!$A$82,Troupes!C$82,IF($A8=Troupes!$A$83,Troupes!C$83,IF($A8=Troupes!$A$84,Troupes!C$84,IF($A8=Troupes!$A$85,Troupes!C$85,IF($A8=Troupes!$A$86,Troupes!C$86,IF($A8=Troupes!$A$87,Troupes!C$87,IF($A8=Troupes!$A$88,Troupes!C$88,IF($A8=Troupes!$A$89,Troupes!C$89,IF($A8=Troupes!$A$90,Troupes!C$90,IF($A8=Troupes!$A$91,Troupes!C$91,""))))))))))</f>
        <v>0</v>
      </c>
      <c r="FN6" s="151">
        <f>IF($A8=Troupes!$A$82,Troupes!D$82,IF($A8=Troupes!$A$83,Troupes!D$83,IF($A8=Troupes!$A$84,Troupes!D$84,IF($A8=Troupes!$A$85,Troupes!D$85,IF($A8=Troupes!$A$86,Troupes!D$86,IF($A8=Troupes!$A$87,Troupes!D$87,IF($A8=Troupes!$A$88,Troupes!D$88,IF($A8=Troupes!$A$89,Troupes!D$89,IF($A8=Troupes!$A$90,Troupes!D$90,IF($A8=Troupes!$A$91,Troupes!D$91,""))))))))))</f>
        <v>0</v>
      </c>
      <c r="FO6" s="151">
        <f>IF($A8=Troupes!$A$82,Troupes!E$82,IF($A8=Troupes!$A$83,Troupes!E$83,IF($A8=Troupes!$A$84,Troupes!E$84,IF($A8=Troupes!$A$85,Troupes!E$85,IF($A8=Troupes!$A$86,Troupes!E$86,IF($A8=Troupes!$A$87,Troupes!E$87,IF($A8=Troupes!$A$88,Troupes!E$88,IF($A8=Troupes!$A$89,Troupes!E$89,IF($A8=Troupes!$A$90,Troupes!E$90,IF($A8=Troupes!$A$91,Troupes!E$91,""))))))))))</f>
        <v>0</v>
      </c>
      <c r="FP6" s="151">
        <f>IF($A8=Troupes!$A$82,Troupes!F$82,IF($A8=Troupes!$A$83,Troupes!F$83,IF($A8=Troupes!$A$84,Troupes!F$84,IF($A8=Troupes!$A$85,Troupes!F$85,IF($A8=Troupes!$A$86,Troupes!F$86,IF($A8=Troupes!$A$87,Troupes!F$87,IF($A8=Troupes!$A$88,Troupes!F$88,IF($A8=Troupes!$A$89,Troupes!F$89,IF($A8=Troupes!$A$90,Troupes!F$90,IF($A8=Troupes!$A$91,Troupes!F$91,""))))))))))</f>
        <v>0</v>
      </c>
      <c r="FQ6" s="151">
        <f>IF($A8=Troupes!$A$82,Troupes!G$82,IF($A8=Troupes!$A$83,Troupes!G$83,IF($A8=Troupes!$A$84,Troupes!G$84,IF($A8=Troupes!$A$85,Troupes!G$85,IF($A8=Troupes!$A$86,Troupes!G$86,IF($A8=Troupes!$A$87,Troupes!G$87,IF($A8=Troupes!$A$88,Troupes!G$88,IF($A8=Troupes!$A$89,Troupes!G$89,IF($A8=Troupes!$A$90,Troupes!G$90,IF($A8=Troupes!$A$91,Troupes!G$91,""))))))))))</f>
        <v>0</v>
      </c>
      <c r="FR6" s="151">
        <f>IF($A8=Troupes!$A$82,Troupes!H$82,IF($A8=Troupes!$A$83,Troupes!H$83,IF($A8=Troupes!$A$84,Troupes!H$84,IF($A8=Troupes!$A$85,Troupes!H$85,IF($A8=Troupes!$A$86,Troupes!H$86,IF($A8=Troupes!$A$87,Troupes!H$87,IF($A8=Troupes!$A$88,Troupes!H$88,IF($A8=Troupes!$A$89,Troupes!H$89,IF($A8=Troupes!$A$90,Troupes!H$90,IF($A8=Troupes!$A$91,Troupes!H$91,""))))))))))</f>
        <v>0</v>
      </c>
      <c r="FS6" s="151">
        <f>IF($A8=Troupes!$A$82,Troupes!I$82,IF($A8=Troupes!$A$83,Troupes!I$83,IF($A8=Troupes!$A$84,Troupes!I$84,IF($A8=Troupes!$A$85,Troupes!I$85,IF($A8=Troupes!$A$86,Troupes!I$86,IF($A8=Troupes!$A$87,Troupes!I$87,IF($A8=Troupes!$A$88,Troupes!I$88,IF($A8=Troupes!$A$89,Troupes!I$89,IF($A8=Troupes!$A$90,Troupes!I$90,IF($A8=Troupes!$A$91,Troupes!I$91,""))))))))))</f>
        <v>0</v>
      </c>
      <c r="FT6" s="151">
        <f>IF($A8=Troupes!$A$82,Troupes!J$82,IF($A8=Troupes!$A$83,Troupes!J$83,IF($A8=Troupes!$A$84,Troupes!J$84,IF($A8=Troupes!$A$85,Troupes!J$85,IF($A8=Troupes!$A$86,Troupes!J$86,IF($A8=Troupes!$A$87,Troupes!J$87,IF($A8=Troupes!$A$88,Troupes!J$88,IF($A8=Troupes!$A$89,Troupes!J$89,IF($A8=Troupes!$A$90,Troupes!J$90,IF($A8=Troupes!$A$91,Troupes!J$91,""))))))))))</f>
        <v>0</v>
      </c>
      <c r="FU6" s="151">
        <f>IF($A8=Troupes!$A$82,Troupes!K$82,IF($A8=Troupes!$A$83,Troupes!K$83,IF($A8=Troupes!$A$84,Troupes!K$84,IF($A8=Troupes!$A$85,Troupes!K$85,IF($A8=Troupes!$A$86,Troupes!K$86,IF($A8=Troupes!$A$87,Troupes!K$87,IF($A8=Troupes!$A$88,Troupes!K$88,IF($A8=Troupes!$A$89,Troupes!K$89,IF($A8=Troupes!$A$90,Troupes!K$90,IF($A8=Troupes!$A$91,Troupes!K$91,""))))))))))</f>
        <v>0</v>
      </c>
      <c r="FV6" s="151">
        <f>IF($A8=Troupes!$A$82,Troupes!L$82,IF($A8=Troupes!$A$83,Troupes!L$83,IF($A8=Troupes!$A$84,Troupes!L$84,IF($A8=Troupes!$A$85,Troupes!L$85,IF($A8=Troupes!$A$86,Troupes!L$86,IF($A8=Troupes!$A$87,Troupes!L$87,IF($A8=Troupes!$A$88,Troupes!L$88,IF($A8=Troupes!$A$89,Troupes!L$89,IF($A8=Troupes!$A$90,Troupes!L$90,IF($A8=Troupes!$A$91,Troupes!L$91,""))))))))))</f>
        <v>0</v>
      </c>
      <c r="FW6" s="151">
        <f>IF($A8=Troupes!$A$82,Troupes!M$82,IF($A8=Troupes!$A$83,Troupes!M$83,IF($A8=Troupes!$A$84,Troupes!M$84,IF($A8=Troupes!$A$85,Troupes!M$85,IF($A8=Troupes!$A$86,Troupes!M$86,IF($A8=Troupes!$A$87,Troupes!M$87,IF($A8=Troupes!$A$88,Troupes!M$88,IF($A8=Troupes!$A$89,Troupes!M$89,IF($A8=Troupes!$A$90,Troupes!M$90,IF($A8=Troupes!$A$91,Troupes!M$91,""))))))))))</f>
        <v>0</v>
      </c>
      <c r="FX6" s="151">
        <f>IF($A8=Troupes!$A$82,Troupes!N$82,IF($A8=Troupes!$A$83,Troupes!N$83,IF($A8=Troupes!$A$84,Troupes!N$84,IF($A8=Troupes!$A$85,Troupes!N$85,IF($A8=Troupes!$A$86,Troupes!N$86,IF($A8=Troupes!$A$87,Troupes!N$87,IF($A8=Troupes!$A$88,Troupes!N$88,IF($A8=Troupes!$A$89,Troupes!N$89,IF($A8=Troupes!$A$90,Troupes!N$90,IF($A8=Troupes!$A$91,Troupes!N$91,""))))))))))</f>
        <v>0</v>
      </c>
      <c r="FY6" s="151">
        <f>IF($A8=Troupes!$A$82,Troupes!O$82,IF($A8=Troupes!$A$83,Troupes!O$83,IF($A8=Troupes!$A$84,Troupes!O$84,IF($A8=Troupes!$A$85,Troupes!O$85,IF($A8=Troupes!$A$86,Troupes!O$86,IF($A8=Troupes!$A$87,Troupes!O$87,IF($A8=Troupes!$A$88,Troupes!O$88,IF($A8=Troupes!$A$89,Troupes!O$89,IF($A8=Troupes!$A$90,Troupes!O$90,IF($A8=Troupes!$A$91,Troupes!O$91,""))))))))))</f>
        <v>0</v>
      </c>
      <c r="FZ6" s="151">
        <f>IF($A8=Troupes!$A$82,Troupes!P$82,IF($A8=Troupes!$A$83,Troupes!P$83,IF($A8=Troupes!$A$84,Troupes!P$84,IF($A8=Troupes!$A$85,Troupes!P$85,IF($A8=Troupes!$A$86,Troupes!P$86,IF($A8=Troupes!$A$87,Troupes!P$87,IF($A8=Troupes!$A$88,Troupes!P$88,IF($A8=Troupes!$A$89,Troupes!P$89,IF($A8=Troupes!$A$90,Troupes!P$90,IF($A8=Troupes!$A$91,Troupes!P$91,""))))))))))</f>
        <v>0</v>
      </c>
      <c r="GA6" s="157">
        <f>IF($A8=Troupes!$A$82,Troupes!Q$82,IF($A8=Troupes!$A$83,Troupes!Q$83,IF($A8=Troupes!$A$84,Troupes!Q$84,IF($A8=Troupes!$A$85,Troupes!Q$85,IF($A8=Troupes!$A$86,Troupes!Q$86,IF($A8=Troupes!$A$87,Troupes!Q$87,IF($A8=Troupes!$A$88,Troupes!Q$88,IF($A8=Troupes!$A$89,Troupes!Q$89,IF($A8=Troupes!$A$90,Troupes!Q$90,IF($A8=Troupes!$A$91,Troupes!Q$91,""))))))))))</f>
        <v>0</v>
      </c>
      <c r="GB6" s="149">
        <f>IF($A8=Troupes!$A$92,Troupes!B$92,IF($A8=Troupes!$A$93,Troupes!B$93,IF($A8=Troupes!$A$94,Troupes!B$94,IF($A8=Troupes!$A$95,Troupes!B$95,IF($A8=Troupes!$A$96,Troupes!B$96,IF($A8=Troupes!$A$97,Troupes!B$97,IF($A8=Troupes!$A$98,Troupes!B$98,IF($A8=Troupes!$A$99,Troupes!B$99,IF($A8=Troupes!$A$100,Troupes!B$100,IF($A8=Troupes!$A$101,Troupes!B$101,""))))))))))</f>
        <v>0</v>
      </c>
      <c r="GC6" s="152">
        <f>IF($A8=Troupes!$A$92,Troupes!C$92,IF($A8=Troupes!$A$93,Troupes!C$93,IF($A8=Troupes!$A$94,Troupes!C$94,IF($A8=Troupes!$A$95,Troupes!C$95,IF($A8=Troupes!$A$96,Troupes!C$96,IF($A8=Troupes!$A$97,Troupes!C$97,IF($A8=Troupes!$A$98,Troupes!C$98,IF($A8=Troupes!$A$99,Troupes!C$99,IF($A8=Troupes!$A$100,Troupes!C$100,IF($A8=Troupes!$A$101,Troupes!C$101,""))))))))))</f>
        <v>0</v>
      </c>
      <c r="GD6" s="151">
        <f>IF($A8=Troupes!$A$92,Troupes!D$92,IF($A8=Troupes!$A$93,Troupes!D$93,IF($A8=Troupes!$A$94,Troupes!D$94,IF($A8=Troupes!$A$95,Troupes!D$95,IF($A8=Troupes!$A$96,Troupes!D$96,IF($A8=Troupes!$A$97,Troupes!D$97,IF($A8=Troupes!$A$98,Troupes!D$98,IF($A8=Troupes!$A$99,Troupes!D$99,IF($A8=Troupes!$A$100,Troupes!D$100,IF($A8=Troupes!$A$101,Troupes!D$101,""))))))))))</f>
        <v>0</v>
      </c>
      <c r="GE6" s="151">
        <f>IF($A8=Troupes!$A$92,Troupes!E$92,IF($A8=Troupes!$A$93,Troupes!E$93,IF($A8=Troupes!$A$94,Troupes!E$94,IF($A8=Troupes!$A$95,Troupes!E$95,IF($A8=Troupes!$A$96,Troupes!E$96,IF($A8=Troupes!$A$97,Troupes!E$97,IF($A8=Troupes!$A$98,Troupes!E$98,IF($A8=Troupes!$A$99,Troupes!E$99,IF($A8=Troupes!$A$100,Troupes!E$100,IF($A8=Troupes!$A$101,Troupes!E$101,""))))))))))</f>
        <v>0</v>
      </c>
      <c r="GF6" s="151">
        <f>IF($A8=Troupes!$A$92,Troupes!F$92,IF($A8=Troupes!$A$93,Troupes!F$93,IF($A8=Troupes!$A$94,Troupes!F$94,IF($A8=Troupes!$A$95,Troupes!F$95,IF($A8=Troupes!$A$96,Troupes!F$96,IF($A8=Troupes!$A$97,Troupes!F$97,IF($A8=Troupes!$A$98,Troupes!F$98,IF($A8=Troupes!$A$99,Troupes!F$99,IF($A8=Troupes!$A$100,Troupes!F$100,IF($A8=Troupes!$A$101,Troupes!F$101,""))))))))))</f>
        <v>0</v>
      </c>
      <c r="GG6" s="151">
        <f>IF($A8=Troupes!$A$92,Troupes!G$92,IF($A8=Troupes!$A$93,Troupes!G$93,IF($A8=Troupes!$A$94,Troupes!G$94,IF($A8=Troupes!$A$95,Troupes!G$95,IF($A8=Troupes!$A$96,Troupes!G$96,IF($A8=Troupes!$A$97,Troupes!G$97,IF($A8=Troupes!$A$98,Troupes!G$98,IF($A8=Troupes!$A$99,Troupes!G$99,IF($A8=Troupes!$A$100,Troupes!G$100,IF($A8=Troupes!$A$101,Troupes!G$101,""))))))))))</f>
        <v>0</v>
      </c>
      <c r="GH6" s="151">
        <f>IF($A8=Troupes!$A$92,Troupes!H$92,IF($A8=Troupes!$A$93,Troupes!H$93,IF($A8=Troupes!$A$94,Troupes!H$94,IF($A8=Troupes!$A$95,Troupes!H$95,IF($A8=Troupes!$A$96,Troupes!H$96,IF($A8=Troupes!$A$97,Troupes!H$97,IF($A8=Troupes!$A$98,Troupes!H$98,IF($A8=Troupes!$A$99,Troupes!H$99,IF($A8=Troupes!$A$100,Troupes!H$100,IF($A8=Troupes!$A$101,Troupes!H$101,""))))))))))</f>
        <v>0</v>
      </c>
      <c r="GI6" s="151">
        <f>IF($A8=Troupes!$A$92,Troupes!I$92,IF($A8=Troupes!$A$93,Troupes!I$93,IF($A8=Troupes!$A$94,Troupes!I$94,IF($A8=Troupes!$A$95,Troupes!I$95,IF($A8=Troupes!$A$96,Troupes!I$96,IF($A8=Troupes!$A$97,Troupes!I$97,IF($A8=Troupes!$A$98,Troupes!I$98,IF($A8=Troupes!$A$99,Troupes!I$99,IF($A8=Troupes!$A$100,Troupes!I$100,IF($A8=Troupes!$A$101,Troupes!I$101,""))))))))))</f>
        <v>0</v>
      </c>
      <c r="GJ6" s="151">
        <f>IF($A8=Troupes!$A$92,Troupes!J$92,IF($A8=Troupes!$A$93,Troupes!J$93,IF($A8=Troupes!$A$94,Troupes!J$94,IF($A8=Troupes!$A$95,Troupes!J$95,IF($A8=Troupes!$A$96,Troupes!J$96,IF($A8=Troupes!$A$97,Troupes!J$97,IF($A8=Troupes!$A$98,Troupes!J$98,IF($A8=Troupes!$A$99,Troupes!J$99,IF($A8=Troupes!$A$100,Troupes!J$100,IF($A8=Troupes!$A$101,Troupes!J$101,""))))))))))</f>
        <v>0</v>
      </c>
      <c r="GK6" s="151">
        <f>IF($A8=Troupes!$A$92,Troupes!K$92,IF($A8=Troupes!$A$93,Troupes!K$93,IF($A8=Troupes!$A$94,Troupes!K$94,IF($A8=Troupes!$A$95,Troupes!K$95,IF($A8=Troupes!$A$96,Troupes!K$96,IF($A8=Troupes!$A$97,Troupes!K$97,IF($A8=Troupes!$A$98,Troupes!K$98,IF($A8=Troupes!$A$99,Troupes!K$99,IF($A8=Troupes!$A$100,Troupes!K$100,IF($A8=Troupes!$A$101,Troupes!K$101,""))))))))))</f>
        <v>0</v>
      </c>
      <c r="GL6" s="151">
        <f>IF($A8=Troupes!$A$92,Troupes!L$92,IF($A8=Troupes!$A$93,Troupes!L$93,IF($A8=Troupes!$A$94,Troupes!L$94,IF($A8=Troupes!$A$95,Troupes!L$95,IF($A8=Troupes!$A$96,Troupes!L$96,IF($A8=Troupes!$A$97,Troupes!L$97,IF($A8=Troupes!$A$98,Troupes!L$98,IF($A8=Troupes!$A$99,Troupes!L$99,IF($A8=Troupes!$A$100,Troupes!L$100,IF($A8=Troupes!$A$101,Troupes!L$101,""))))))))))</f>
        <v>0</v>
      </c>
      <c r="GM6" s="151">
        <f>IF($A8=Troupes!$A$92,Troupes!M$92,IF($A8=Troupes!$A$93,Troupes!M$93,IF($A8=Troupes!$A$94,Troupes!M$94,IF($A8=Troupes!$A$95,Troupes!M$95,IF($A8=Troupes!$A$96,Troupes!M$96,IF($A8=Troupes!$A$97,Troupes!M$97,IF($A8=Troupes!$A$98,Troupes!M$98,IF($A8=Troupes!$A$99,Troupes!M$99,IF($A8=Troupes!$A$100,Troupes!M$100,IF($A8=Troupes!$A$101,Troupes!M$101,""))))))))))</f>
        <v>0</v>
      </c>
      <c r="GN6" s="151">
        <f>IF($A8=Troupes!$A$92,Troupes!N$92,IF($A8=Troupes!$A$93,Troupes!N$93,IF($A8=Troupes!$A$94,Troupes!N$94,IF($A8=Troupes!$A$95,Troupes!N$95,IF($A8=Troupes!$A$96,Troupes!N$96,IF($A8=Troupes!$A$97,Troupes!N$97,IF($A8=Troupes!$A$98,Troupes!N$98,IF($A8=Troupes!$A$99,Troupes!N$99,IF($A8=Troupes!$A$100,Troupes!N$100,IF($A8=Troupes!$A$101,Troupes!N$101,""))))))))))</f>
        <v>0</v>
      </c>
      <c r="GO6" s="151">
        <f>IF($A8=Troupes!$A$92,Troupes!O$92,IF($A8=Troupes!$A$93,Troupes!O$93,IF($A8=Troupes!$A$94,Troupes!O$94,IF($A8=Troupes!$A$95,Troupes!O$95,IF($A8=Troupes!$A$96,Troupes!O$96,IF($A8=Troupes!$A$97,Troupes!O$97,IF($A8=Troupes!$A$98,Troupes!O$98,IF($A8=Troupes!$A$99,Troupes!O$99,IF($A8=Troupes!$A$100,Troupes!O$100,IF($A8=Troupes!$A$101,Troupes!O$101,""))))))))))</f>
        <v>0</v>
      </c>
      <c r="GP6" s="151">
        <f>IF($A8=Troupes!$A$92,Troupes!P$92,IF($A8=Troupes!$A$93,Troupes!P$93,IF($A8=Troupes!$A$94,Troupes!P$94,IF($A8=Troupes!$A$95,Troupes!P$95,IF($A8=Troupes!$A$96,Troupes!P$96,IF($A8=Troupes!$A$97,Troupes!P$97,IF($A8=Troupes!$A$98,Troupes!P$98,IF($A8=Troupes!$A$99,Troupes!P$99,IF($A8=Troupes!$A$100,Troupes!P$100,IF($A8=Troupes!$A$101,Troupes!P$101,""))))))))))</f>
        <v>0</v>
      </c>
      <c r="GQ6" s="157">
        <f>IF($A8=Troupes!$A$92,Troupes!Q$92,IF($A8=Troupes!$A$93,Troupes!Q$93,IF($A8=Troupes!$A$94,Troupes!Q$94,IF($A8=Troupes!$A$95,Troupes!Q$95,IF($A8=Troupes!$A$96,Troupes!Q$96,IF($A8=Troupes!$A$97,Troupes!Q$97,IF($A8=Troupes!$A$98,Troupes!Q$98,IF($A8=Troupes!$A$99,Troupes!Q$99,IF($A8=Troupes!$A$100,Troupes!Q$100,IF($A8=Troupes!$A$101,Troupes!Q$101,""))))))))))</f>
        <v>0</v>
      </c>
      <c r="GR6" s="149">
        <f>IF($A8=Troupes!$A$102,Troupes!B$102,IF($A8=Troupes!$A$103,Troupes!B$103,IF($A8=Troupes!$A$104,Troupes!B$104,IF($A8=Troupes!$A$105,Troupes!B$105,IF($A8=Troupes!$A$106,Troupes!B$106,IF($A8=Troupes!$A$107,Troupes!B$107,IF($A8=Troupes!$A$108,Troupes!B$108,IF($A8=Troupes!$A$109,Troupes!B$109,IF($A8=Troupes!$A$110,Troupes!B$110,IF($A8=Troupes!$A$111,Troupes!B$111,""))))))))))</f>
        <v>0</v>
      </c>
      <c r="GS6" s="152">
        <f>IF($A8=Troupes!$A$102,Troupes!C$102,IF($A8=Troupes!$A$103,Troupes!C$103,IF($A8=Troupes!$A$104,Troupes!C$104,IF($A8=Troupes!$A$105,Troupes!C$105,IF($A8=Troupes!$A$106,Troupes!C$106,IF($A8=Troupes!$A$107,Troupes!C$107,IF($A8=Troupes!$A$108,Troupes!C$108,IF($A8=Troupes!$A$109,Troupes!C$109,IF($A8=Troupes!$A$110,Troupes!C$110,IF($A8=Troupes!$A$111,Troupes!C$111,""))))))))))</f>
        <v>0</v>
      </c>
      <c r="GT6" s="151">
        <f>IF($A8=Troupes!$A$102,Troupes!D$102,IF($A8=Troupes!$A$103,Troupes!D$103,IF($A8=Troupes!$A$104,Troupes!D$104,IF($A8=Troupes!$A$105,Troupes!D$105,IF($A8=Troupes!$A$106,Troupes!D$106,IF($A8=Troupes!$A$107,Troupes!D$107,IF($A8=Troupes!$A$108,Troupes!D$108,IF($A8=Troupes!$A$109,Troupes!D$109,IF($A8=Troupes!$A$110,Troupes!D$110,IF($A8=Troupes!$A$111,Troupes!D$111,""))))))))))</f>
        <v>0</v>
      </c>
      <c r="GU6" s="151">
        <f>IF($A8=Troupes!$A$102,Troupes!E$102,IF($A8=Troupes!$A$103,Troupes!E$103,IF($A8=Troupes!$A$104,Troupes!E$104,IF($A8=Troupes!$A$105,Troupes!E$105,IF($A8=Troupes!$A$106,Troupes!E$106,IF($A8=Troupes!$A$107,Troupes!E$107,IF($A8=Troupes!$A$108,Troupes!E$108,IF($A8=Troupes!$A$109,Troupes!E$109,IF($A8=Troupes!$A$110,Troupes!E$110,IF($A8=Troupes!$A$111,Troupes!E$111,""))))))))))</f>
        <v>0</v>
      </c>
      <c r="GV6" s="151">
        <f>IF($A8=Troupes!$A$102,Troupes!F$102,IF($A8=Troupes!$A$103,Troupes!F$103,IF($A8=Troupes!$A$104,Troupes!F$104,IF($A8=Troupes!$A$105,Troupes!F$105,IF($A8=Troupes!$A$106,Troupes!F$106,IF($A8=Troupes!$A$107,Troupes!F$107,IF($A8=Troupes!$A$108,Troupes!F$108,IF($A8=Troupes!$A$109,Troupes!F$109,IF($A8=Troupes!$A$110,Troupes!F$110,IF($A8=Troupes!$A$111,Troupes!F$111,""))))))))))</f>
        <v>0</v>
      </c>
      <c r="GW6" s="151">
        <f>IF($A8=Troupes!$A$102,Troupes!G$102,IF($A8=Troupes!$A$103,Troupes!G$103,IF($A8=Troupes!$A$104,Troupes!G$104,IF($A8=Troupes!$A$105,Troupes!G$105,IF($A8=Troupes!$A$106,Troupes!G$106,IF($A8=Troupes!$A$107,Troupes!G$107,IF($A8=Troupes!$A$108,Troupes!G$108,IF($A8=Troupes!$A$109,Troupes!G$109,IF($A8=Troupes!$A$110,Troupes!G$110,IF($A8=Troupes!$A$111,Troupes!G$111,""))))))))))</f>
        <v>0</v>
      </c>
      <c r="GX6" s="151">
        <f>IF($A8=Troupes!$A$102,Troupes!H$102,IF($A8=Troupes!$A$103,Troupes!H$103,IF($A8=Troupes!$A$104,Troupes!H$104,IF($A8=Troupes!$A$105,Troupes!H$105,IF($A8=Troupes!$A$106,Troupes!H$106,IF($A8=Troupes!$A$107,Troupes!H$107,IF($A8=Troupes!$A$108,Troupes!H$108,IF($A8=Troupes!$A$109,Troupes!H$109,IF($A8=Troupes!$A$110,Troupes!H$110,IF($A8=Troupes!$A$111,Troupes!H$111,""))))))))))</f>
        <v>0</v>
      </c>
      <c r="GY6" s="151">
        <f>IF($A8=Troupes!$A$102,Troupes!I$102,IF($A8=Troupes!$A$103,Troupes!I$103,IF($A8=Troupes!$A$104,Troupes!I$104,IF($A8=Troupes!$A$105,Troupes!I$105,IF($A8=Troupes!$A$106,Troupes!I$106,IF($A8=Troupes!$A$107,Troupes!I$107,IF($A8=Troupes!$A$108,Troupes!I$108,IF($A8=Troupes!$A$109,Troupes!I$109,IF($A8=Troupes!$A$110,Troupes!I$110,IF($A8=Troupes!$A$111,Troupes!I$111,""))))))))))</f>
        <v>0</v>
      </c>
      <c r="GZ6" s="151">
        <f>IF($A8=Troupes!$A$102,Troupes!J$102,IF($A8=Troupes!$A$103,Troupes!J$103,IF($A8=Troupes!$A$104,Troupes!J$104,IF($A8=Troupes!$A$105,Troupes!J$105,IF($A8=Troupes!$A$106,Troupes!J$106,IF($A8=Troupes!$A$107,Troupes!J$107,IF($A8=Troupes!$A$108,Troupes!J$108,IF($A8=Troupes!$A$109,Troupes!J$109,IF($A8=Troupes!$A$110,Troupes!J$110,IF($A8=Troupes!$A$111,Troupes!J$111,""))))))))))</f>
        <v>0</v>
      </c>
      <c r="HA6" s="151">
        <f>IF($A8=Troupes!$A$102,Troupes!K$102,IF($A8=Troupes!$A$103,Troupes!K$103,IF($A8=Troupes!$A$104,Troupes!K$104,IF($A8=Troupes!$A$105,Troupes!K$105,IF($A8=Troupes!$A$106,Troupes!K$106,IF($A8=Troupes!$A$107,Troupes!K$107,IF($A8=Troupes!$A$108,Troupes!K$108,IF($A8=Troupes!$A$109,Troupes!K$109,IF($A8=Troupes!$A$110,Troupes!K$110,IF($A8=Troupes!$A$111,Troupes!K$111,""))))))))))</f>
        <v>0</v>
      </c>
      <c r="HB6" s="151">
        <f>IF($A8=Troupes!$A$102,Troupes!L$102,IF($A8=Troupes!$A$103,Troupes!L$103,IF($A8=Troupes!$A$104,Troupes!L$104,IF($A8=Troupes!$A$105,Troupes!L$105,IF($A8=Troupes!$A$106,Troupes!L$106,IF($A8=Troupes!$A$107,Troupes!L$107,IF($A8=Troupes!$A$108,Troupes!L$108,IF($A8=Troupes!$A$109,Troupes!L$109,IF($A8=Troupes!$A$110,Troupes!L$110,IF($A8=Troupes!$A$111,Troupes!L$111,""))))))))))</f>
        <v>0</v>
      </c>
      <c r="HC6" s="151">
        <f>IF($A8=Troupes!$A$102,Troupes!M$102,IF($A8=Troupes!$A$103,Troupes!M$103,IF($A8=Troupes!$A$104,Troupes!M$104,IF($A8=Troupes!$A$105,Troupes!M$105,IF($A8=Troupes!$A$106,Troupes!M$106,IF($A8=Troupes!$A$107,Troupes!M$107,IF($A8=Troupes!$A$108,Troupes!M$108,IF($A8=Troupes!$A$109,Troupes!M$109,IF($A8=Troupes!$A$110,Troupes!M$110,IF($A8=Troupes!$A$111,Troupes!M$111,""))))))))))</f>
        <v>0</v>
      </c>
      <c r="HD6" s="151">
        <f>IF($A8=Troupes!$A$102,Troupes!N$102,IF($A8=Troupes!$A$103,Troupes!N$103,IF($A8=Troupes!$A$104,Troupes!N$104,IF($A8=Troupes!$A$105,Troupes!N$105,IF($A8=Troupes!$A$106,Troupes!N$106,IF($A8=Troupes!$A$107,Troupes!N$107,IF($A8=Troupes!$A$108,Troupes!N$108,IF($A8=Troupes!$A$109,Troupes!N$109,IF($A8=Troupes!$A$110,Troupes!N$110,IF($A8=Troupes!$A$111,Troupes!N$111,""))))))))))</f>
        <v>0</v>
      </c>
      <c r="HE6" s="151">
        <f>IF($A8=Troupes!$A$102,Troupes!O$102,IF($A8=Troupes!$A$103,Troupes!O$103,IF($A8=Troupes!$A$104,Troupes!O$104,IF($A8=Troupes!$A$105,Troupes!O$105,IF($A8=Troupes!$A$106,Troupes!O$106,IF($A8=Troupes!$A$107,Troupes!O$107,IF($A8=Troupes!$A$108,Troupes!O$108,IF($A8=Troupes!$A$109,Troupes!O$109,IF($A8=Troupes!$A$110,Troupes!O$110,IF($A8=Troupes!$A$111,Troupes!O$111,""))))))))))</f>
        <v>0</v>
      </c>
      <c r="HF6" s="151">
        <f>IF($A8=Troupes!$A$102,Troupes!P$102,IF($A8=Troupes!$A$103,Troupes!P$103,IF($A8=Troupes!$A$104,Troupes!P$104,IF($A8=Troupes!$A$105,Troupes!P$105,IF($A8=Troupes!$A$106,Troupes!P$106,IF($A8=Troupes!$A$107,Troupes!P$107,IF($A8=Troupes!$A$108,Troupes!P$108,IF($A8=Troupes!$A$109,Troupes!P$109,IF($A8=Troupes!$A$110,Troupes!P$110,IF($A8=Troupes!$A$111,Troupes!P$111,""))))))))))</f>
        <v>0</v>
      </c>
      <c r="HG6" s="157">
        <f>IF($A8=Troupes!$A$102,Troupes!Q$102,IF($A8=Troupes!$A$103,Troupes!Q$103,IF($A8=Troupes!$A$104,Troupes!Q$104,IF($A8=Troupes!$A$105,Troupes!Q$105,IF($A8=Troupes!$A$106,Troupes!Q$106,IF($A8=Troupes!$A$107,Troupes!Q$107,IF($A8=Troupes!$A$108,Troupes!Q$108,IF($A8=Troupes!$A$109,Troupes!Q$109,IF($A8=Troupes!$A$110,Troupes!Q$110,IF($A8=Troupes!$A$111,Troupes!Q$111,""))))))))))</f>
        <v>0</v>
      </c>
      <c r="HH6" s="149">
        <f>IF($A8=Troupes!$A$112,Troupes!B$112,IF($A8=Troupes!$A$113,Troupes!B$113,IF($A8=Troupes!$A$114,Troupes!B$114,IF($A8=Troupes!$A$115,Troupes!B$115,IF($A8=Troupes!$A$116,Troupes!B$116,IF($A8=Troupes!$A$117,Troupes!B$117,IF($A8=Troupes!$A$118,Troupes!B$118,IF($A8=Troupes!$A$119,Troupes!B$119,IF($A8=Troupes!$A$120,Troupes!B$120,IF($A8=Troupes!$A$121,Troupes!B$121,""))))))))))</f>
        <v>0</v>
      </c>
      <c r="HI6" s="152">
        <f>IF($A8=Troupes!$A$112,Troupes!C$112,IF($A8=Troupes!$A$113,Troupes!C$113,IF($A8=Troupes!$A$114,Troupes!C$114,IF($A8=Troupes!$A$115,Troupes!C$115,IF($A8=Troupes!$A$116,Troupes!C$116,IF($A8=Troupes!$A$117,Troupes!C$117,IF($A8=Troupes!$A$118,Troupes!C$118,IF($A8=Troupes!$A$119,Troupes!C$119,IF($A8=Troupes!$A$120,Troupes!C$120,IF($A8=Troupes!$A$121,Troupes!C$121,""))))))))))</f>
        <v>0</v>
      </c>
      <c r="HJ6" s="151">
        <f>IF($A8=Troupes!$A$112,Troupes!D$112,IF($A8=Troupes!$A$113,Troupes!D$113,IF($A8=Troupes!$A$114,Troupes!D$114,IF($A8=Troupes!$A$115,Troupes!D$115,IF($A8=Troupes!$A$116,Troupes!D$116,IF($A8=Troupes!$A$117,Troupes!D$117,IF($A8=Troupes!$A$118,Troupes!D$118,IF($A8=Troupes!$A$119,Troupes!D$119,IF($A8=Troupes!$A$120,Troupes!D$120,IF($A8=Troupes!$A$121,Troupes!D$121,""))))))))))</f>
        <v>0</v>
      </c>
      <c r="HK6" s="151">
        <f>IF($A8=Troupes!$A$112,Troupes!E$112,IF($A8=Troupes!$A$113,Troupes!E$113,IF($A8=Troupes!$A$114,Troupes!E$114,IF($A8=Troupes!$A$115,Troupes!E$115,IF($A8=Troupes!$A$116,Troupes!E$116,IF($A8=Troupes!$A$117,Troupes!E$117,IF($A8=Troupes!$A$118,Troupes!E$118,IF($A8=Troupes!$A$119,Troupes!E$119,IF($A8=Troupes!$A$120,Troupes!E$120,IF($A8=Troupes!$A$121,Troupes!E$121,""))))))))))</f>
        <v>0</v>
      </c>
      <c r="HL6" s="151">
        <f>IF($A8=Troupes!$A$112,Troupes!F$112,IF($A8=Troupes!$A$113,Troupes!F$113,IF($A8=Troupes!$A$114,Troupes!F$114,IF($A8=Troupes!$A$115,Troupes!F$115,IF($A8=Troupes!$A$116,Troupes!F$116,IF($A8=Troupes!$A$117,Troupes!F$117,IF($A8=Troupes!$A$118,Troupes!F$118,IF($A8=Troupes!$A$119,Troupes!F$119,IF($A8=Troupes!$A$120,Troupes!F$120,IF($A8=Troupes!$A$121,Troupes!F$121,""))))))))))</f>
        <v>0</v>
      </c>
      <c r="HM6" s="151">
        <f>IF($A8=Troupes!$A$112,Troupes!G$112,IF($A8=Troupes!$A$113,Troupes!G$113,IF($A8=Troupes!$A$114,Troupes!G$114,IF($A8=Troupes!$A$115,Troupes!G$115,IF($A8=Troupes!$A$116,Troupes!G$116,IF($A8=Troupes!$A$117,Troupes!G$117,IF($A8=Troupes!$A$118,Troupes!G$118,IF($A8=Troupes!$A$119,Troupes!G$119,IF($A8=Troupes!$A$120,Troupes!G$120,IF($A8=Troupes!$A$121,Troupes!G$121,""))))))))))</f>
        <v>0</v>
      </c>
      <c r="HN6" s="151">
        <f>IF($A8=Troupes!$A$112,Troupes!H$112,IF($A8=Troupes!$A$113,Troupes!H$113,IF($A8=Troupes!$A$114,Troupes!H$114,IF($A8=Troupes!$A$115,Troupes!H$115,IF($A8=Troupes!$A$116,Troupes!H$116,IF($A8=Troupes!$A$117,Troupes!H$117,IF($A8=Troupes!$A$118,Troupes!H$118,IF($A8=Troupes!$A$119,Troupes!H$119,IF($A8=Troupes!$A$120,Troupes!H$120,IF($A8=Troupes!$A$121,Troupes!H$121,""))))))))))</f>
        <v>0</v>
      </c>
      <c r="HO6" s="151">
        <f>IF($A8=Troupes!$A$112,Troupes!I$112,IF($A8=Troupes!$A$113,Troupes!I$113,IF($A8=Troupes!$A$114,Troupes!I$114,IF($A8=Troupes!$A$115,Troupes!I$115,IF($A8=Troupes!$A$116,Troupes!I$116,IF($A8=Troupes!$A$117,Troupes!I$117,IF($A8=Troupes!$A$118,Troupes!I$118,IF($A8=Troupes!$A$119,Troupes!I$119,IF($A8=Troupes!$A$120,Troupes!I$120,IF($A8=Troupes!$A$121,Troupes!I$121,""))))))))))</f>
        <v>0</v>
      </c>
      <c r="HP6" s="151">
        <f>IF($A8=Troupes!$A$112,Troupes!J$112,IF($A8=Troupes!$A$113,Troupes!J$113,IF($A8=Troupes!$A$114,Troupes!J$114,IF($A8=Troupes!$A$115,Troupes!J$115,IF($A8=Troupes!$A$116,Troupes!J$116,IF($A8=Troupes!$A$117,Troupes!J$117,IF($A8=Troupes!$A$118,Troupes!J$118,IF($A8=Troupes!$A$119,Troupes!J$119,IF($A8=Troupes!$A$120,Troupes!J$120,IF($A8=Troupes!$A$121,Troupes!J$121,""))))))))))</f>
        <v>0</v>
      </c>
      <c r="HQ6" s="151">
        <f>IF($A8=Troupes!$A$112,Troupes!K$112,IF($A8=Troupes!$A$113,Troupes!K$113,IF($A8=Troupes!$A$114,Troupes!K$114,IF($A8=Troupes!$A$115,Troupes!K$115,IF($A8=Troupes!$A$116,Troupes!K$116,IF($A8=Troupes!$A$117,Troupes!K$117,IF($A8=Troupes!$A$118,Troupes!K$118,IF($A8=Troupes!$A$119,Troupes!K$119,IF($A8=Troupes!$A$120,Troupes!K$120,IF($A8=Troupes!$A$121,Troupes!K$121,""))))))))))</f>
        <v>0</v>
      </c>
      <c r="HR6" s="151">
        <f>IF($A8=Troupes!$A$112,Troupes!L$112,IF($A8=Troupes!$A$113,Troupes!L$113,IF($A8=Troupes!$A$114,Troupes!L$114,IF($A8=Troupes!$A$115,Troupes!L$115,IF($A8=Troupes!$A$116,Troupes!L$116,IF($A8=Troupes!$A$117,Troupes!L$117,IF($A8=Troupes!$A$118,Troupes!L$118,IF($A8=Troupes!$A$119,Troupes!L$119,IF($A8=Troupes!$A$120,Troupes!L$120,IF($A8=Troupes!$A$121,Troupes!L$121,""))))))))))</f>
        <v>0</v>
      </c>
      <c r="HS6" s="151">
        <f>IF($A8=Troupes!$A$112,Troupes!M$112,IF($A8=Troupes!$A$113,Troupes!M$113,IF($A8=Troupes!$A$114,Troupes!M$114,IF($A8=Troupes!$A$115,Troupes!M$115,IF($A8=Troupes!$A$116,Troupes!M$116,IF($A8=Troupes!$A$117,Troupes!M$117,IF($A8=Troupes!$A$118,Troupes!M$118,IF($A8=Troupes!$A$119,Troupes!M$119,IF($A8=Troupes!$A$120,Troupes!M$120,IF($A8=Troupes!$A$121,Troupes!M$121,""))))))))))</f>
        <v>0</v>
      </c>
      <c r="HT6" s="151">
        <f>IF($A8=Troupes!$A$112,Troupes!N$112,IF($A8=Troupes!$A$113,Troupes!N$113,IF($A8=Troupes!$A$114,Troupes!N$114,IF($A8=Troupes!$A$115,Troupes!N$115,IF($A8=Troupes!$A$116,Troupes!N$116,IF($A8=Troupes!$A$117,Troupes!N$117,IF($A8=Troupes!$A$118,Troupes!N$118,IF($A8=Troupes!$A$119,Troupes!N$119,IF($A8=Troupes!$A$120,Troupes!N$120,IF($A8=Troupes!$A$121,Troupes!N$121,""))))))))))</f>
        <v>0</v>
      </c>
      <c r="HU6" s="151">
        <f>IF($A8=Troupes!$A$112,Troupes!O$112,IF($A8=Troupes!$A$113,Troupes!O$113,IF($A8=Troupes!$A$114,Troupes!O$114,IF($A8=Troupes!$A$115,Troupes!O$115,IF($A8=Troupes!$A$116,Troupes!O$116,IF($A8=Troupes!$A$117,Troupes!O$117,IF($A8=Troupes!$A$118,Troupes!O$118,IF($A8=Troupes!$A$119,Troupes!O$119,IF($A8=Troupes!$A$120,Troupes!O$120,IF($A8=Troupes!$A$121,Troupes!O$121,""))))))))))</f>
        <v>0</v>
      </c>
      <c r="HV6" s="151">
        <f>IF($A8=Troupes!$A$112,Troupes!P$112,IF($A8=Troupes!$A$113,Troupes!P$113,IF($A8=Troupes!$A$114,Troupes!P$114,IF($A8=Troupes!$A$115,Troupes!P$115,IF($A8=Troupes!$A$116,Troupes!P$116,IF($A8=Troupes!$A$117,Troupes!P$117,IF($A8=Troupes!$A$118,Troupes!P$118,IF($A8=Troupes!$A$119,Troupes!P$119,IF($A8=Troupes!$A$120,Troupes!P$120,IF($A8=Troupes!$A$121,Troupes!P$121,""))))))))))</f>
        <v>0</v>
      </c>
      <c r="HW6" s="157">
        <f>IF($A8=Troupes!$A$112,Troupes!Q$112,IF($A8=Troupes!$A$113,Troupes!Q$113,IF($A8=Troupes!$A$114,Troupes!Q$114,IF($A8=Troupes!$A$115,Troupes!Q$115,IF($A8=Troupes!$A$116,Troupes!Q$116,IF($A8=Troupes!$A$117,Troupes!Q$117,IF($A8=Troupes!$A$118,Troupes!Q$118,IF($A8=Troupes!$A$119,Troupes!Q$119,IF($A8=Troupes!$A$120,Troupes!Q$120,IF($A8=Troupes!$A$121,Troupes!Q$121,""))))))))))</f>
        <v>0</v>
      </c>
    </row>
    <row r="7" spans="1:231" s="1" customFormat="1" ht="27.75" customHeight="1">
      <c r="A7" s="112" t="str">
        <f>IF(A6&lt;&gt;"","saisir nom ou description","")</f>
        <v/>
      </c>
      <c r="B7" s="220"/>
      <c r="C7" s="221"/>
      <c r="D7" s="221"/>
      <c r="E7" s="222"/>
      <c r="F7" s="212"/>
      <c r="G7" s="212"/>
      <c r="H7" s="170" t="str">
        <f>IF($A6="","",IF($AJ7&lt;&gt;"",Règles!A$7,IF(AX5&amp;BN5&amp;CD5&amp;CT5&amp;DJ5&amp;DZ5&amp;EP5&amp;FF5&amp;FV5&amp;GL5&amp;HB5&amp;HR5="0","",AX5&amp;BN5&amp;CD5&amp;CT5&amp;DJ5&amp;DZ5&amp;EP5&amp;FF5&amp;FV5&amp;GL5&amp;HB5&amp;HR5)))</f>
        <v/>
      </c>
      <c r="I7" s="165" t="str">
        <f>IF($A6="","",IF($AJ7&lt;&gt;"",Règles!B$7,IF(AY5&amp;BO5&amp;CE5&amp;CU5&amp;DK5&amp;EA5&amp;EQ5&amp;FG5&amp;FW5&amp;GM5&amp;HC5&amp;HS5="0","",AY5&amp;BO5&amp;CE5&amp;CU5&amp;DK5&amp;EA5&amp;EQ5&amp;FG5&amp;FW5&amp;GM5&amp;HC5&amp;HS5)))</f>
        <v/>
      </c>
      <c r="J7" s="166" t="str">
        <f>IF($A6="","",IF($AJ7&lt;&gt;"",Règles!C$7,IF(AZ5&amp;BP5&amp;CF5&amp;CV5&amp;DL5&amp;EB5&amp;ER5&amp;FH5&amp;FX5&amp;GN5&amp;HD5&amp;HT5="0","",AZ5&amp;BP5&amp;CF5&amp;CV5&amp;DL5&amp;EB5&amp;ER5&amp;FH5&amp;FX5&amp;GN5&amp;HD5&amp;HT5)))</f>
        <v/>
      </c>
      <c r="K7" s="167" t="str">
        <f>IF($A6="","",IF($AJ7&lt;&gt;"",Règles!D$7,IF(BA5&amp;BQ5&amp;CG5&amp;CW5&amp;DM5&amp;EC5&amp;ES5&amp;FI5&amp;FY5&amp;GO5&amp;HE5&amp;HU5="0","",BA5&amp;BQ5&amp;CG5&amp;CW5&amp;DM5&amp;EC5&amp;ES5&amp;FI5&amp;FY5&amp;GO5&amp;HE5&amp;HU5)))</f>
        <v/>
      </c>
      <c r="L7" s="179" t="str">
        <f>IF(K7&lt;&gt;"",IF(K7&gt;0,G6+K7,""),"")</f>
        <v/>
      </c>
      <c r="M7" s="214"/>
      <c r="N7" s="218"/>
      <c r="O7" s="202"/>
      <c r="P7" s="202"/>
      <c r="Q7" s="204"/>
      <c r="R7" s="198"/>
      <c r="S7" s="198"/>
      <c r="T7" s="202"/>
      <c r="U7" s="192"/>
      <c r="V7" s="200"/>
      <c r="W7" s="200"/>
      <c r="X7" s="200"/>
      <c r="Y7" s="200"/>
      <c r="Z7" s="200"/>
      <c r="AA7" s="200"/>
      <c r="AB7" s="200"/>
      <c r="AC7" s="200"/>
      <c r="AD7" s="200"/>
      <c r="AE7" s="200"/>
      <c r="AF7" s="200"/>
      <c r="AG7" s="190"/>
      <c r="AH7" s="202"/>
      <c r="AI7" s="192"/>
      <c r="AJ7" s="42"/>
      <c r="AK7" s="194"/>
      <c r="AL7" s="196"/>
      <c r="AM7" s="198"/>
      <c r="AN7" s="149" t="str">
        <f>IF($A10=Troupes!$A$2,Troupes!B$2,"")&amp;IF($A10=Troupes!$A$3,Troupes!B$3,"")&amp;IF($A10=Troupes!$A$4,Troupes!B$4,"")&amp;IF($A10=Troupes!$A$5,Troupes!B$5,"")&amp;IF($A10=Troupes!$A$6,Troupes!B$6,"")&amp;IF($A10=Troupes!$A$7,Troupes!B$7,"")&amp;IF($A10=Troupes!$A$8,Troupes!B$8,"")&amp;IF($A10=Troupes!$A$9,Troupes!B$9,"")&amp;IF($A10=Troupes!$A$10,Troupes!B$10,"")&amp;IF($A10=Troupes!$A$11,Troupes!B$11,"")</f>
        <v/>
      </c>
      <c r="AO7" s="152" t="str">
        <f>IF($A10=Troupes!$A$2,Troupes!C$2,"")&amp;IF($A10=Troupes!$A$3,Troupes!C$3,"")&amp;IF($A10=Troupes!$A$4,Troupes!C$4,"")&amp;IF($A10=Troupes!$A$5,Troupes!C$5,"")&amp;IF($A10=Troupes!$A$6,Troupes!C$6,"")&amp;IF($A10=Troupes!$A$7,Troupes!C$7,"")&amp;IF($A10=Troupes!$A$8,Troupes!C$8,"")&amp;IF($A10=Troupes!$A$9,Troupes!C$9,"")&amp;IF($A10=Troupes!$A$10,Troupes!C$10,"")&amp;IF($A10=Troupes!$A$11,Troupes!C$11,"")</f>
        <v/>
      </c>
      <c r="AP7" s="151" t="str">
        <f>IF($A10=Troupes!$A$2,Troupes!D$2,"")&amp;IF($A10=Troupes!$A$3,Troupes!D$3,"")&amp;IF($A10=Troupes!$A$4,Troupes!D$4,"")&amp;IF($A10=Troupes!$A$5,Troupes!D$5,"")&amp;IF($A10=Troupes!$A$6,Troupes!D$6,"")&amp;IF($A10=Troupes!$A$7,Troupes!D$7,"")&amp;IF($A10=Troupes!$A$8,Troupes!D$8,"")&amp;IF($A10=Troupes!$A$9,Troupes!D$9,"")&amp;IF($A10=Troupes!$A$10,Troupes!D$10,"")&amp;IF($A10=Troupes!$A$11,Troupes!D$11,"")</f>
        <v/>
      </c>
      <c r="AQ7" s="151" t="str">
        <f>IF($A10=Troupes!$A$2,Troupes!E$2,"")&amp;IF($A10=Troupes!$A$3,Troupes!E$3,"")&amp;IF($A10=Troupes!$A$4,Troupes!E$4,"")&amp;IF($A10=Troupes!$A$5,Troupes!E$5,"")&amp;IF($A10=Troupes!$A$6,Troupes!E$6,"")&amp;IF($A10=Troupes!$A$7,Troupes!E$7,"")&amp;IF($A10=Troupes!$A$8,Troupes!E$8,"")&amp;IF($A10=Troupes!$A$9,Troupes!E$9,"")&amp;IF($A10=Troupes!$A$10,Troupes!E$10,"")&amp;IF($A10=Troupes!$A$11,Troupes!E$11,"")</f>
        <v/>
      </c>
      <c r="AR7" s="151" t="str">
        <f>IF($A10=Troupes!$A$2,Troupes!F$2,"")&amp;IF($A10=Troupes!$A$3,Troupes!F$3,"")&amp;IF($A10=Troupes!$A$4,Troupes!F$4,"")&amp;IF($A10=Troupes!$A$5,Troupes!F$5,"")&amp;IF($A10=Troupes!$A$6,Troupes!F$6,"")&amp;IF($A10=Troupes!$A$7,Troupes!F$7,"")&amp;IF($A10=Troupes!$A$8,Troupes!F$8,"")&amp;IF($A10=Troupes!$A$9,Troupes!F$9,"")&amp;IF($A10=Troupes!$A$10,Troupes!F$10,"")&amp;IF($A10=Troupes!$A$11,Troupes!F$11,"")</f>
        <v/>
      </c>
      <c r="AS7" s="151" t="str">
        <f>IF($A10=Troupes!$A$2,Troupes!G$2,"")&amp;IF($A10=Troupes!$A$3,Troupes!G$3,"")&amp;IF($A10=Troupes!$A$4,Troupes!G$4,"")&amp;IF($A10=Troupes!$A$5,Troupes!G$5,"")&amp;IF($A10=Troupes!$A$6,Troupes!G$6,"")&amp;IF($A10=Troupes!$A$7,Troupes!G$7,"")&amp;IF($A10=Troupes!$A$8,Troupes!G$8,"")&amp;IF($A10=Troupes!$A$9,Troupes!G$9,"")&amp;IF($A10=Troupes!$A$10,Troupes!G$10,"")&amp;IF($A10=Troupes!$A$11,Troupes!G$11,"")</f>
        <v/>
      </c>
      <c r="AT7" s="151" t="str">
        <f>IF($A10=Troupes!$A$2,Troupes!H$2,"")&amp;IF($A10=Troupes!$A$3,Troupes!H$3,"")&amp;IF($A10=Troupes!$A$4,Troupes!H$4,"")&amp;IF($A10=Troupes!$A$5,Troupes!H$5,"")&amp;IF($A10=Troupes!$A$6,Troupes!H$6,"")&amp;IF($A10=Troupes!$A$7,Troupes!H$7,"")&amp;IF($A10=Troupes!$A$8,Troupes!H$8,"")&amp;IF($A10=Troupes!$A$9,Troupes!H$9,"")&amp;IF($A10=Troupes!$A$10,Troupes!H$10,"")&amp;IF($A10=Troupes!$A$11,Troupes!H$11,"")</f>
        <v/>
      </c>
      <c r="AU7" s="151" t="str">
        <f>IF($A10=Troupes!$A$2,Troupes!I$2,"")&amp;IF($A10=Troupes!$A$3,Troupes!I$3,"")&amp;IF($A10=Troupes!$A$4,Troupes!I$4,"")&amp;IF($A10=Troupes!$A$5,Troupes!I$5,"")&amp;IF($A10=Troupes!$A$6,Troupes!I$6,"")&amp;IF($A10=Troupes!$A$7,Troupes!I$7,"")&amp;IF($A10=Troupes!$A$8,Troupes!I$8,"")&amp;IF($A10=Troupes!$A$9,Troupes!I$9,"")&amp;IF($A10=Troupes!$A$10,Troupes!I$10,"")&amp;IF($A10=Troupes!$A$11,Troupes!I$11,"")</f>
        <v/>
      </c>
      <c r="AV7" s="151" t="str">
        <f>IF($A10=Troupes!$A$2,Troupes!J$2,"")&amp;IF($A10=Troupes!$A$3,Troupes!J$3,"")&amp;IF($A10=Troupes!$A$4,Troupes!J$4,"")&amp;IF($A10=Troupes!$A$5,Troupes!J$5,"")&amp;IF($A10=Troupes!$A$6,Troupes!J$6,"")&amp;IF($A10=Troupes!$A$7,Troupes!J$7,"")&amp;IF($A10=Troupes!$A$8,Troupes!J$8,"")&amp;IF($A10=Troupes!$A$9,Troupes!J$9,"")&amp;IF($A10=Troupes!$A$10,Troupes!J$10,"")&amp;IF($A10=Troupes!$A$11,Troupes!J$11,"")</f>
        <v/>
      </c>
      <c r="AW7" s="151" t="str">
        <f>IF($A10=Troupes!$A$2,Troupes!K$2,"")&amp;IF($A10=Troupes!$A$3,Troupes!K$3,"")&amp;IF($A10=Troupes!$A$4,Troupes!K$4,"")&amp;IF($A10=Troupes!$A$5,Troupes!K$5,"")&amp;IF($A10=Troupes!$A$6,Troupes!K$6,"")&amp;IF($A10=Troupes!$A$7,Troupes!K$7,"")&amp;IF($A10=Troupes!$A$8,Troupes!K$8,"")&amp;IF($A10=Troupes!$A$9,Troupes!K$9,"")&amp;IF($A10=Troupes!$A$10,Troupes!K$10,"")&amp;IF($A10=Troupes!$A$11,Troupes!K$11,"")</f>
        <v/>
      </c>
      <c r="AX7" s="151" t="str">
        <f>IF($A10=Troupes!$A$2,Troupes!L$2,"")&amp;IF($A10=Troupes!$A$3,Troupes!L$3,"")&amp;IF($A10=Troupes!$A$4,Troupes!L$4,"")&amp;IF($A10=Troupes!$A$5,Troupes!L$5,"")&amp;IF($A10=Troupes!$A$6,Troupes!L$6,"")&amp;IF($A10=Troupes!$A$7,Troupes!L$7,"")&amp;IF($A10=Troupes!$A$8,Troupes!L$8,"")&amp;IF($A10=Troupes!$A$9,Troupes!L$9,"")&amp;IF($A10=Troupes!$A$10,Troupes!L$10,"")&amp;IF($A10=Troupes!$A$11,Troupes!L$11,"")</f>
        <v/>
      </c>
      <c r="AY7" s="151" t="str">
        <f>IF($A10=Troupes!$A$2,Troupes!M$2,"")&amp;IF($A10=Troupes!$A$3,Troupes!M$3,"")&amp;IF($A10=Troupes!$A$4,Troupes!M$4,"")&amp;IF($A10=Troupes!$A$5,Troupes!M$5,"")&amp;IF($A10=Troupes!$A$6,Troupes!M$6,"")&amp;IF($A10=Troupes!$A$7,Troupes!M$7,"")&amp;IF($A10=Troupes!$A$8,Troupes!M$8,"")&amp;IF($A10=Troupes!$A$9,Troupes!M$9,"")&amp;IF($A10=Troupes!$A$10,Troupes!M$10,"")&amp;IF($A10=Troupes!$A$11,Troupes!M$11,"")</f>
        <v/>
      </c>
      <c r="AZ7" s="151" t="str">
        <f>IF($A10=Troupes!$A$2,Troupes!N$2,"")&amp;IF($A10=Troupes!$A$3,Troupes!N$3,"")&amp;IF($A10=Troupes!$A$4,Troupes!N$4,"")&amp;IF($A10=Troupes!$A$5,Troupes!N$5,"")&amp;IF($A10=Troupes!$A$6,Troupes!N$6,"")&amp;IF($A10=Troupes!$A$7,Troupes!N$7,"")&amp;IF($A10=Troupes!$A$8,Troupes!N$8,"")&amp;IF($A10=Troupes!$A$9,Troupes!N$9,"")&amp;IF($A10=Troupes!$A$10,Troupes!N$10,"")&amp;IF($A10=Troupes!$A$11,Troupes!N$11,"")</f>
        <v/>
      </c>
      <c r="BA7" s="151" t="str">
        <f>IF($A10=Troupes!$A$2,Troupes!O$2,"")&amp;IF($A10=Troupes!$A$3,Troupes!O$3,"")&amp;IF($A10=Troupes!$A$4,Troupes!O$4,"")&amp;IF($A10=Troupes!$A$5,Troupes!O$5,"")&amp;IF($A10=Troupes!$A$6,Troupes!O$6,"")&amp;IF($A10=Troupes!$A$7,Troupes!O$7,"")&amp;IF($A10=Troupes!$A$8,Troupes!O$8,"")&amp;IF($A10=Troupes!$A$9,Troupes!O$9,"")&amp;IF($A10=Troupes!$A$10,Troupes!O$10,"")&amp;IF($A10=Troupes!$A$11,Troupes!O$11,"")</f>
        <v/>
      </c>
      <c r="BB7" s="151" t="str">
        <f>IF($A10=Troupes!$A$2,Troupes!P$2,"")&amp;IF($A10=Troupes!$A$3,Troupes!P$3,"")&amp;IF($A10=Troupes!$A$4,Troupes!P$4,"")&amp;IF($A10=Troupes!$A$5,Troupes!P$5,"")&amp;IF($A10=Troupes!$A$6,Troupes!P$6,"")&amp;IF($A10=Troupes!$A$7,Troupes!P$7,"")&amp;IF($A10=Troupes!$A$8,Troupes!P$8,"")&amp;IF($A10=Troupes!$A$9,Troupes!P$9,"")&amp;IF($A10=Troupes!$A$10,Troupes!P$10,"")&amp;IF($A10=Troupes!$A$11,Troupes!P$11,"")</f>
        <v/>
      </c>
      <c r="BC7" s="157" t="str">
        <f>IF($A10=Troupes!$A$2,Troupes!Q$2,"")&amp;IF($A10=Troupes!$A$3,Troupes!Q$3,"")&amp;IF($A10=Troupes!$A$4,Troupes!Q$4,"")&amp;IF($A10=Troupes!$A$5,Troupes!Q$5,"")&amp;IF($A10=Troupes!$A$6,Troupes!Q$6,"")&amp;IF($A10=Troupes!$A$7,Troupes!Q$7,"")&amp;IF($A10=Troupes!$A$8,Troupes!Q$8,"")&amp;IF($A10=Troupes!$A$9,Troupes!Q$9,"")&amp;IF($A10=Troupes!$A$10,Troupes!Q$10,"")&amp;IF($A10=Troupes!$A$11,Troupes!Q$11,"")</f>
        <v/>
      </c>
      <c r="BD7" s="149" t="str">
        <f>IF($A10=Troupes!$A$12,Troupes!B$12,"")&amp;IF($A10=Troupes!$A$13,Troupes!B$13,"")&amp;IF($A10=Troupes!$A$14,Troupes!B$14,"")&amp;IF($A10=Troupes!$A$15,Troupes!B$15,"")&amp;IF($A10=Troupes!$A$16,Troupes!B$16,"")&amp;IF($A10=Troupes!$A$17,Troupes!B$17,"")&amp;IF($A10=Troupes!$A$18,Troupes!B$18,"")&amp;IF($A10=Troupes!$A$19,Troupes!B$19,"")&amp;IF($A10=Troupes!$A$20,Troupes!B$20,"")&amp;IF($A10=Troupes!$A$21,Troupes!B$21,"")</f>
        <v/>
      </c>
      <c r="BE7" s="152" t="str">
        <f>IF($A10=Troupes!$A$12,Troupes!C$12,"")&amp;IF($A10=Troupes!$A$13,Troupes!C$13,"")&amp;IF($A10=Troupes!$A$14,Troupes!C$14,"")&amp;IF($A10=Troupes!$A$15,Troupes!C$15,"")&amp;IF($A10=Troupes!$A$16,Troupes!C$16,"")&amp;IF($A10=Troupes!$A$17,Troupes!C$17,"")&amp;IF($A10=Troupes!$A$18,Troupes!C$18,"")&amp;IF($A10=Troupes!$A$19,Troupes!C$19,"")&amp;IF($A10=Troupes!$A$20,Troupes!C$20,"")&amp;IF($A10=Troupes!$A$21,Troupes!C$21,"")</f>
        <v/>
      </c>
      <c r="BF7" s="151" t="str">
        <f>IF($A10=Troupes!$A$12,Troupes!D$12,"")&amp;IF($A10=Troupes!$A$13,Troupes!D$13,"")&amp;IF($A10=Troupes!$A$14,Troupes!D$14,"")&amp;IF($A10=Troupes!$A$15,Troupes!D$15,"")&amp;IF($A10=Troupes!$A$16,Troupes!D$16,"")&amp;IF($A10=Troupes!$A$17,Troupes!D$17,"")&amp;IF($A10=Troupes!$A$18,Troupes!D$18,"")&amp;IF($A10=Troupes!$A$19,Troupes!D$19,"")&amp;IF($A10=Troupes!$A$20,Troupes!D$20,"")&amp;IF($A10=Troupes!$A$21,Troupes!D$21,"")</f>
        <v/>
      </c>
      <c r="BG7" s="151" t="str">
        <f>IF($A10=Troupes!$A$12,Troupes!E$12,"")&amp;IF($A10=Troupes!$A$13,Troupes!E$13,"")&amp;IF($A10=Troupes!$A$14,Troupes!E$14,"")&amp;IF($A10=Troupes!$A$15,Troupes!E$15,"")&amp;IF($A10=Troupes!$A$16,Troupes!E$16,"")&amp;IF($A10=Troupes!$A$17,Troupes!E$17,"")&amp;IF($A10=Troupes!$A$18,Troupes!E$18,"")&amp;IF($A10=Troupes!$A$19,Troupes!E$19,"")&amp;IF($A10=Troupes!$A$20,Troupes!E$20,"")&amp;IF($A10=Troupes!$A$21,Troupes!E$21,"")</f>
        <v/>
      </c>
      <c r="BH7" s="151" t="str">
        <f>IF($A10=Troupes!$A$12,Troupes!F$12,"")&amp;IF($A10=Troupes!$A$13,Troupes!F$13,"")&amp;IF($A10=Troupes!$A$14,Troupes!F$14,"")&amp;IF($A10=Troupes!$A$15,Troupes!F$15,"")&amp;IF($A10=Troupes!$A$16,Troupes!F$16,"")&amp;IF($A10=Troupes!$A$17,Troupes!F$17,"")&amp;IF($A10=Troupes!$A$18,Troupes!F$18,"")&amp;IF($A10=Troupes!$A$19,Troupes!F$19,"")&amp;IF($A10=Troupes!$A$20,Troupes!F$20,"")&amp;IF($A10=Troupes!$A$21,Troupes!F$21,"")</f>
        <v/>
      </c>
      <c r="BI7" s="151" t="str">
        <f>IF($A10=Troupes!$A$12,Troupes!G$12,"")&amp;IF($A10=Troupes!$A$13,Troupes!G$13,"")&amp;IF($A10=Troupes!$A$14,Troupes!G$14,"")&amp;IF($A10=Troupes!$A$15,Troupes!G$15,"")&amp;IF($A10=Troupes!$A$16,Troupes!G$16,"")&amp;IF($A10=Troupes!$A$17,Troupes!G$17,"")&amp;IF($A10=Troupes!$A$18,Troupes!G$18,"")&amp;IF($A10=Troupes!$A$19,Troupes!G$19,"")&amp;IF($A10=Troupes!$A$20,Troupes!G$20,"")&amp;IF($A10=Troupes!$A$21,Troupes!G$21,"")</f>
        <v/>
      </c>
      <c r="BJ7" s="151" t="str">
        <f>IF($A10=Troupes!$A$12,Troupes!H$12,"")&amp;IF($A10=Troupes!$A$13,Troupes!H$13,"")&amp;IF($A10=Troupes!$A$14,Troupes!H$14,"")&amp;IF($A10=Troupes!$A$15,Troupes!H$15,"")&amp;IF($A10=Troupes!$A$16,Troupes!H$16,"")&amp;IF($A10=Troupes!$A$17,Troupes!H$17,"")&amp;IF($A10=Troupes!$A$18,Troupes!H$18,"")&amp;IF($A10=Troupes!$A$19,Troupes!H$19,"")&amp;IF($A10=Troupes!$A$20,Troupes!H$20,"")&amp;IF($A10=Troupes!$A$21,Troupes!H$21,"")</f>
        <v/>
      </c>
      <c r="BK7" s="151" t="str">
        <f>IF($A10=Troupes!$A$12,Troupes!I$12,"")&amp;IF($A10=Troupes!$A$13,Troupes!I$13,"")&amp;IF($A10=Troupes!$A$14,Troupes!I$14,"")&amp;IF($A10=Troupes!$A$15,Troupes!I$15,"")&amp;IF($A10=Troupes!$A$16,Troupes!I$16,"")&amp;IF($A10=Troupes!$A$17,Troupes!I$17,"")&amp;IF($A10=Troupes!$A$18,Troupes!I$18,"")&amp;IF($A10=Troupes!$A$19,Troupes!I$19,"")&amp;IF($A10=Troupes!$A$20,Troupes!I$20,"")&amp;IF($A10=Troupes!$A$21,Troupes!I$21,"")</f>
        <v/>
      </c>
      <c r="BL7" s="151" t="str">
        <f>IF($A10=Troupes!$A$12,Troupes!J$12,"")&amp;IF($A10=Troupes!$A$13,Troupes!J$13,"")&amp;IF($A10=Troupes!$A$14,Troupes!J$14,"")&amp;IF($A10=Troupes!$A$15,Troupes!J$15,"")&amp;IF($A10=Troupes!$A$16,Troupes!J$16,"")&amp;IF($A10=Troupes!$A$17,Troupes!J$17,"")&amp;IF($A10=Troupes!$A$18,Troupes!J$18,"")&amp;IF($A10=Troupes!$A$19,Troupes!J$19,"")&amp;IF($A10=Troupes!$A$20,Troupes!J$20,"")&amp;IF($A10=Troupes!$A$21,Troupes!J$21,"")</f>
        <v/>
      </c>
      <c r="BM7" s="151" t="str">
        <f>IF($A10=Troupes!$A$12,Troupes!K$12,"")&amp;IF($A10=Troupes!$A$13,Troupes!K$13,"")&amp;IF($A10=Troupes!$A$14,Troupes!K$14,"")&amp;IF($A10=Troupes!$A$15,Troupes!K$15,"")&amp;IF($A10=Troupes!$A$16,Troupes!K$16,"")&amp;IF($A10=Troupes!$A$17,Troupes!K$17,"")&amp;IF($A10=Troupes!$A$18,Troupes!K$18,"")&amp;IF($A10=Troupes!$A$19,Troupes!K$19,"")&amp;IF($A10=Troupes!$A$20,Troupes!K$20,"")&amp;IF($A10=Troupes!$A$21,Troupes!K$21,"")</f>
        <v/>
      </c>
      <c r="BN7" s="151" t="str">
        <f>IF($A10=Troupes!$A$12,Troupes!L$12,"")&amp;IF($A10=Troupes!$A$13,Troupes!L$13,"")&amp;IF($A10=Troupes!$A$14,Troupes!L$14,"")&amp;IF($A10=Troupes!$A$15,Troupes!L$15,"")&amp;IF($A10=Troupes!$A$16,Troupes!L$16,"")&amp;IF($A10=Troupes!$A$17,Troupes!L$17,"")&amp;IF($A10=Troupes!$A$18,Troupes!L$18,"")&amp;IF($A10=Troupes!$A$19,Troupes!L$19,"")&amp;IF($A10=Troupes!$A$20,Troupes!L$20,"")&amp;IF($A10=Troupes!$A$21,Troupes!L$21,"")</f>
        <v/>
      </c>
      <c r="BO7" s="151" t="str">
        <f>IF($A10=Troupes!$A$12,Troupes!M$12,"")&amp;IF($A10=Troupes!$A$13,Troupes!M$13,"")&amp;IF($A10=Troupes!$A$14,Troupes!M$14,"")&amp;IF($A10=Troupes!$A$15,Troupes!M$15,"")&amp;IF($A10=Troupes!$A$16,Troupes!M$16,"")&amp;IF($A10=Troupes!$A$17,Troupes!M$17,"")&amp;IF($A10=Troupes!$A$18,Troupes!M$18,"")&amp;IF($A10=Troupes!$A$19,Troupes!M$19,"")&amp;IF($A10=Troupes!$A$20,Troupes!M$20,"")&amp;IF($A10=Troupes!$A$21,Troupes!M$21,"")</f>
        <v/>
      </c>
      <c r="BP7" s="151" t="str">
        <f>IF($A10=Troupes!$A$12,Troupes!N$12,"")&amp;IF($A10=Troupes!$A$13,Troupes!N$13,"")&amp;IF($A10=Troupes!$A$14,Troupes!N$14,"")&amp;IF($A10=Troupes!$A$15,Troupes!N$15,"")&amp;IF($A10=Troupes!$A$16,Troupes!N$16,"")&amp;IF($A10=Troupes!$A$17,Troupes!N$17,"")&amp;IF($A10=Troupes!$A$18,Troupes!N$18,"")&amp;IF($A10=Troupes!$A$19,Troupes!N$19,"")&amp;IF($A10=Troupes!$A$20,Troupes!N$20,"")&amp;IF($A10=Troupes!$A$21,Troupes!N$21,"")</f>
        <v/>
      </c>
      <c r="BQ7" s="151" t="str">
        <f>IF($A10=Troupes!$A$12,Troupes!O$12,"")&amp;IF($A10=Troupes!$A$13,Troupes!O$13,"")&amp;IF($A10=Troupes!$A$14,Troupes!O$14,"")&amp;IF($A10=Troupes!$A$15,Troupes!O$15,"")&amp;IF($A10=Troupes!$A$16,Troupes!O$16,"")&amp;IF($A10=Troupes!$A$17,Troupes!O$17,"")&amp;IF($A10=Troupes!$A$18,Troupes!O$18,"")&amp;IF($A10=Troupes!$A$19,Troupes!O$19,"")&amp;IF($A10=Troupes!$A$20,Troupes!O$20,"")&amp;IF($A10=Troupes!$A$21,Troupes!O$21,"")</f>
        <v/>
      </c>
      <c r="BR7" s="151" t="str">
        <f>IF($A10=Troupes!$A$12,Troupes!P$12,"")&amp;IF($A10=Troupes!$A$13,Troupes!P$13,"")&amp;IF($A10=Troupes!$A$14,Troupes!P$14,"")&amp;IF($A10=Troupes!$A$15,Troupes!P$15,"")&amp;IF($A10=Troupes!$A$16,Troupes!P$16,"")&amp;IF($A10=Troupes!$A$17,Troupes!P$17,"")&amp;IF($A10=Troupes!$A$18,Troupes!P$18,"")&amp;IF($A10=Troupes!$A$19,Troupes!P$19,"")&amp;IF($A10=Troupes!$A$20,Troupes!P$20,"")&amp;IF($A10=Troupes!$A$21,Troupes!P$21,"")</f>
        <v/>
      </c>
      <c r="BS7" s="157" t="str">
        <f>IF($A10=Troupes!$A$12,Troupes!Q$12,"")&amp;IF($A10=Troupes!$A$13,Troupes!Q$13,"")&amp;IF($A10=Troupes!$A$14,Troupes!Q$14,"")&amp;IF($A10=Troupes!$A$15,Troupes!Q$15,"")&amp;IF($A10=Troupes!$A$16,Troupes!Q$16,"")&amp;IF($A10=Troupes!$A$17,Troupes!Q$17,"")&amp;IF($A10=Troupes!$A$18,Troupes!Q$18,"")&amp;IF($A10=Troupes!$A$19,Troupes!Q$19,"")&amp;IF($A10=Troupes!$A$20,Troupes!Q$20,"")&amp;IF($A10=Troupes!$A$21,Troupes!Q$21,"")</f>
        <v/>
      </c>
      <c r="BT7" s="149" t="str">
        <f>IF($A10=Troupes!$A$22,Troupes!B$22,"")&amp;IF($A10=Troupes!$A$23,Troupes!B$23,"")&amp;IF($A10=Troupes!$A$24,Troupes!B$24,"")&amp;IF($A10=Troupes!$A$25,Troupes!B$25,"")&amp;IF($A10=Troupes!$A$26,Troupes!B$26,"")&amp;IF($A10=Troupes!$A$27,Troupes!B$27,"")&amp;IF($A10=Troupes!$A$28,Troupes!B$28,"")&amp;IF($A10=Troupes!$A$29,Troupes!B$29,"")&amp;IF($A10=Troupes!$A$30,Troupes!B$30,"")&amp;IF($A10=Troupes!$A$31,Troupes!B$31,"")</f>
        <v/>
      </c>
      <c r="BU7" s="152" t="str">
        <f>IF($A10=Troupes!$A$22,Troupes!C$22,"")&amp;IF($A10=Troupes!$A$23,Troupes!C$23,"")&amp;IF($A10=Troupes!$A$24,Troupes!C$24,"")&amp;IF($A10=Troupes!$A$25,Troupes!C$25,"")&amp;IF($A10=Troupes!$A$26,Troupes!C$26,"")&amp;IF($A10=Troupes!$A$27,Troupes!C$27,"")&amp;IF($A10=Troupes!$A$28,Troupes!C$28,"")&amp;IF($A10=Troupes!$A$29,Troupes!C$29,"")&amp;IF($A10=Troupes!$A$30,Troupes!C$30,"")&amp;IF($A10=Troupes!$A$31,Troupes!C$31,"")</f>
        <v/>
      </c>
      <c r="BV7" s="151" t="str">
        <f>IF($A10=Troupes!$A$22,Troupes!D$22,"")&amp;IF($A10=Troupes!$A$23,Troupes!D$23,"")&amp;IF($A10=Troupes!$A$24,Troupes!D$24,"")&amp;IF($A10=Troupes!$A$25,Troupes!D$25,"")&amp;IF($A10=Troupes!$A$26,Troupes!D$26,"")&amp;IF($A10=Troupes!$A$27,Troupes!D$27,"")&amp;IF($A10=Troupes!$A$28,Troupes!D$28,"")&amp;IF($A10=Troupes!$A$29,Troupes!D$29,"")&amp;IF($A10=Troupes!$A$30,Troupes!D$30,"")&amp;IF($A10=Troupes!$A$31,Troupes!D$31,"")</f>
        <v/>
      </c>
      <c r="BW7" s="151" t="str">
        <f>IF($A10=Troupes!$A$22,Troupes!E$22,"")&amp;IF($A10=Troupes!$A$23,Troupes!E$23,"")&amp;IF($A10=Troupes!$A$24,Troupes!E$24,"")&amp;IF($A10=Troupes!$A$25,Troupes!E$25,"")&amp;IF($A10=Troupes!$A$26,Troupes!E$26,"")&amp;IF($A10=Troupes!$A$27,Troupes!E$27,"")&amp;IF($A10=Troupes!$A$28,Troupes!E$28,"")&amp;IF($A10=Troupes!$A$29,Troupes!E$29,"")&amp;IF($A10=Troupes!$A$30,Troupes!E$30,"")&amp;IF($A10=Troupes!$A$31,Troupes!E$31,"")</f>
        <v/>
      </c>
      <c r="BX7" s="151" t="str">
        <f>IF($A10=Troupes!$A$22,Troupes!F$22,"")&amp;IF($A10=Troupes!$A$23,Troupes!F$23,"")&amp;IF($A10=Troupes!$A$24,Troupes!F$24,"")&amp;IF($A10=Troupes!$A$25,Troupes!F$25,"")&amp;IF($A10=Troupes!$A$26,Troupes!F$26,"")&amp;IF($A10=Troupes!$A$27,Troupes!F$27,"")&amp;IF($A10=Troupes!$A$28,Troupes!F$28,"")&amp;IF($A10=Troupes!$A$29,Troupes!F$29,"")&amp;IF($A10=Troupes!$A$30,Troupes!F$30,"")&amp;IF($A10=Troupes!$A$31,Troupes!F$31,"")</f>
        <v/>
      </c>
      <c r="BY7" s="151" t="str">
        <f>IF($A10=Troupes!$A$22,Troupes!G$22,"")&amp;IF($A10=Troupes!$A$23,Troupes!G$23,"")&amp;IF($A10=Troupes!$A$24,Troupes!G$24,"")&amp;IF($A10=Troupes!$A$25,Troupes!G$25,"")&amp;IF($A10=Troupes!$A$26,Troupes!G$26,"")&amp;IF($A10=Troupes!$A$27,Troupes!G$27,"")&amp;IF($A10=Troupes!$A$28,Troupes!G$28,"")&amp;IF($A10=Troupes!$A$29,Troupes!G$29,"")&amp;IF($A10=Troupes!$A$30,Troupes!G$30,"")&amp;IF($A10=Troupes!$A$31,Troupes!G$31,"")</f>
        <v/>
      </c>
      <c r="BZ7" s="151" t="str">
        <f>IF($A10=Troupes!$A$22,Troupes!H$22,"")&amp;IF($A10=Troupes!$A$23,Troupes!H$23,"")&amp;IF($A10=Troupes!$A$24,Troupes!H$24,"")&amp;IF($A10=Troupes!$A$25,Troupes!H$25,"")&amp;IF($A10=Troupes!$A$26,Troupes!H$26,"")&amp;IF($A10=Troupes!$A$27,Troupes!H$27,"")&amp;IF($A10=Troupes!$A$28,Troupes!H$28,"")&amp;IF($A10=Troupes!$A$29,Troupes!H$29,"")&amp;IF($A10=Troupes!$A$30,Troupes!H$30,"")&amp;IF($A10=Troupes!$A$31,Troupes!H$31,"")</f>
        <v/>
      </c>
      <c r="CA7" s="151" t="str">
        <f>IF($A10=Troupes!$A$22,Troupes!I$22,"")&amp;IF($A10=Troupes!$A$23,Troupes!I$23,"")&amp;IF($A10=Troupes!$A$24,Troupes!I$24,"")&amp;IF($A10=Troupes!$A$25,Troupes!I$25,"")&amp;IF($A10=Troupes!$A$26,Troupes!I$26,"")&amp;IF($A10=Troupes!$A$27,Troupes!I$27,"")&amp;IF($A10=Troupes!$A$28,Troupes!I$28,"")&amp;IF($A10=Troupes!$A$29,Troupes!I$29,"")&amp;IF($A10=Troupes!$A$30,Troupes!I$30,"")&amp;IF($A10=Troupes!$A$31,Troupes!I$31,"")</f>
        <v/>
      </c>
      <c r="CB7" s="151" t="str">
        <f>IF($A10=Troupes!$A$22,Troupes!J$22,"")&amp;IF($A10=Troupes!$A$23,Troupes!J$23,"")&amp;IF($A10=Troupes!$A$24,Troupes!J$24,"")&amp;IF($A10=Troupes!$A$25,Troupes!J$25,"")&amp;IF($A10=Troupes!$A$26,Troupes!J$26,"")&amp;IF($A10=Troupes!$A$27,Troupes!J$27,"")&amp;IF($A10=Troupes!$A$28,Troupes!J$28,"")&amp;IF($A10=Troupes!$A$29,Troupes!J$29,"")&amp;IF($A10=Troupes!$A$30,Troupes!J$30,"")&amp;IF($A10=Troupes!$A$31,Troupes!J$31,"")</f>
        <v/>
      </c>
      <c r="CC7" s="151" t="str">
        <f>IF($A10=Troupes!$A$22,Troupes!K$22,"")&amp;IF($A10=Troupes!$A$23,Troupes!K$23,"")&amp;IF($A10=Troupes!$A$24,Troupes!K$24,"")&amp;IF($A10=Troupes!$A$25,Troupes!K$25,"")&amp;IF($A10=Troupes!$A$26,Troupes!K$26,"")&amp;IF($A10=Troupes!$A$27,Troupes!K$27,"")&amp;IF($A10=Troupes!$A$28,Troupes!K$28,"")&amp;IF($A10=Troupes!$A$29,Troupes!K$29,"")&amp;IF($A10=Troupes!$A$30,Troupes!K$30,"")&amp;IF($A10=Troupes!$A$31,Troupes!K$31,"")</f>
        <v/>
      </c>
      <c r="CD7" s="151" t="str">
        <f>IF($A10=Troupes!$A$22,Troupes!L$22,"")&amp;IF($A10=Troupes!$A$23,Troupes!L$23,"")&amp;IF($A10=Troupes!$A$24,Troupes!L$24,"")&amp;IF($A10=Troupes!$A$25,Troupes!L$25,"")&amp;IF($A10=Troupes!$A$26,Troupes!L$26,"")&amp;IF($A10=Troupes!$A$27,Troupes!L$27,"")&amp;IF($A10=Troupes!$A$28,Troupes!L$28,"")&amp;IF($A10=Troupes!$A$29,Troupes!L$29,"")&amp;IF($A10=Troupes!$A$30,Troupes!L$30,"")&amp;IF($A10=Troupes!$A$31,Troupes!L$31,"")</f>
        <v/>
      </c>
      <c r="CE7" s="151" t="str">
        <f>IF($A10=Troupes!$A$22,Troupes!M$22,"")&amp;IF($A10=Troupes!$A$23,Troupes!M$23,"")&amp;IF($A10=Troupes!$A$24,Troupes!M$24,"")&amp;IF($A10=Troupes!$A$25,Troupes!M$25,"")&amp;IF($A10=Troupes!$A$26,Troupes!M$26,"")&amp;IF($A10=Troupes!$A$27,Troupes!M$27,"")&amp;IF($A10=Troupes!$A$28,Troupes!M$28,"")&amp;IF($A10=Troupes!$A$29,Troupes!M$29,"")&amp;IF($A10=Troupes!$A$30,Troupes!M$30,"")&amp;IF($A10=Troupes!$A$31,Troupes!M$31,"")</f>
        <v/>
      </c>
      <c r="CF7" s="151" t="str">
        <f>IF($A10=Troupes!$A$22,Troupes!N$22,"")&amp;IF($A10=Troupes!$A$23,Troupes!N$23,"")&amp;IF($A10=Troupes!$A$24,Troupes!N$24,"")&amp;IF($A10=Troupes!$A$25,Troupes!N$25,"")&amp;IF($A10=Troupes!$A$26,Troupes!N$26,"")&amp;IF($A10=Troupes!$A$27,Troupes!N$27,"")&amp;IF($A10=Troupes!$A$28,Troupes!N$28,"")&amp;IF($A10=Troupes!$A$29,Troupes!N$29,"")&amp;IF($A10=Troupes!$A$30,Troupes!N$30,"")&amp;IF($A10=Troupes!$A$31,Troupes!N$31,"")</f>
        <v/>
      </c>
      <c r="CG7" s="151" t="str">
        <f>IF($A10=Troupes!$A$22,Troupes!O$22,"")&amp;IF($A10=Troupes!$A$23,Troupes!O$23,"")&amp;IF($A10=Troupes!$A$24,Troupes!O$24,"")&amp;IF($A10=Troupes!$A$25,Troupes!O$25,"")&amp;IF($A10=Troupes!$A$26,Troupes!O$26,"")&amp;IF($A10=Troupes!$A$27,Troupes!O$27,"")&amp;IF($A10=Troupes!$A$28,Troupes!O$28,"")&amp;IF($A10=Troupes!$A$29,Troupes!O$29,"")&amp;IF($A10=Troupes!$A$30,Troupes!O$30,"")&amp;IF($A10=Troupes!$A$31,Troupes!O$31,"")</f>
        <v/>
      </c>
      <c r="CH7" s="151" t="str">
        <f>IF($A10=Troupes!$A$22,Troupes!P$22,"")&amp;IF($A10=Troupes!$A$23,Troupes!P$23,"")&amp;IF($A10=Troupes!$A$24,Troupes!P$24,"")&amp;IF($A10=Troupes!$A$25,Troupes!P$25,"")&amp;IF($A10=Troupes!$A$26,Troupes!P$26,"")&amp;IF($A10=Troupes!$A$27,Troupes!P$27,"")&amp;IF($A10=Troupes!$A$28,Troupes!P$28,"")&amp;IF($A10=Troupes!$A$29,Troupes!P$29,"")&amp;IF($A10=Troupes!$A$30,Troupes!P$30,"")&amp;IF($A10=Troupes!$A$31,Troupes!P$31,"")</f>
        <v/>
      </c>
      <c r="CI7" s="157" t="str">
        <f>IF($A10=Troupes!$A$22,Troupes!Q$22,"")&amp;IF($A10=Troupes!$A$23,Troupes!Q$23,"")&amp;IF($A10=Troupes!$A$24,Troupes!Q$24,"")&amp;IF($A10=Troupes!$A$25,Troupes!Q$25,"")&amp;IF($A10=Troupes!$A$26,Troupes!Q$26,"")&amp;IF($A10=Troupes!$A$27,Troupes!Q$27,"")&amp;IF($A10=Troupes!$A$28,Troupes!Q$28,"")&amp;IF($A10=Troupes!$A$29,Troupes!Q$29,"")&amp;IF($A10=Troupes!$A$30,Troupes!Q$30,"")&amp;IF($A10=Troupes!$A$31,Troupes!Q$31,"")</f>
        <v/>
      </c>
      <c r="CJ7" s="151" t="str">
        <f>IF($A10=Troupes!$A$32,Troupes!B$32,"")&amp;IF($A10=Troupes!$A$33,Troupes!B$33,"")&amp;IF($A10=Troupes!$A$34,Troupes!B$34,"")&amp;IF($A10=Troupes!$A$35,Troupes!B$35,"")&amp;IF($A10=Troupes!$A$36,Troupes!B$36,"")&amp;IF($A10=Troupes!$A$37,Troupes!B$37,"")&amp;IF($A10=Troupes!$A$38,Troupes!B$38,"")&amp;IF($A10=Troupes!$A$39,Troupes!B$39,"")&amp;IF($A10=Troupes!$A$40,Troupes!B$40,"")&amp;IF($A10=Troupes!$A$41,Troupes!B$41,"")</f>
        <v/>
      </c>
      <c r="CK7" s="152" t="str">
        <f>IF($A10=Troupes!$A$32,Troupes!C$32,"")&amp;IF($A10=Troupes!$A$33,Troupes!C$33,"")&amp;IF($A10=Troupes!$A$34,Troupes!C$34,"")&amp;IF($A10=Troupes!$A$35,Troupes!C$35,"")&amp;IF($A10=Troupes!$A$36,Troupes!C$36,"")&amp;IF($A10=Troupes!$A$37,Troupes!C$37,"")&amp;IF($A10=Troupes!$A$38,Troupes!C$38,"")&amp;IF($A10=Troupes!$A$39,Troupes!C$39,"")&amp;IF($A10=Troupes!$A$40,Troupes!C$40,"")&amp;IF($A10=Troupes!$A$41,Troupes!C$41,"")</f>
        <v/>
      </c>
      <c r="CL7" s="151" t="str">
        <f>IF($A10=Troupes!$A$32,Troupes!D$32,"")&amp;IF($A10=Troupes!$A$33,Troupes!D$33,"")&amp;IF($A10=Troupes!$A$34,Troupes!D$34,"")&amp;IF($A10=Troupes!$A$35,Troupes!D$35,"")&amp;IF($A10=Troupes!$A$36,Troupes!D$36,"")&amp;IF($A10=Troupes!$A$37,Troupes!D$37,"")&amp;IF($A10=Troupes!$A$38,Troupes!D$38,"")&amp;IF($A10=Troupes!$A$39,Troupes!D$39,"")&amp;IF($A10=Troupes!$A$40,Troupes!D$40,"")&amp;IF($A10=Troupes!$A$41,Troupes!D$41,"")</f>
        <v/>
      </c>
      <c r="CM7" s="151" t="str">
        <f>IF($A10=Troupes!$A$32,Troupes!E$32,"")&amp;IF($A10=Troupes!$A$33,Troupes!E$33,"")&amp;IF($A10=Troupes!$A$34,Troupes!E$34,"")&amp;IF($A10=Troupes!$A$35,Troupes!E$35,"")&amp;IF($A10=Troupes!$A$36,Troupes!E$36,"")&amp;IF($A10=Troupes!$A$37,Troupes!E$37,"")&amp;IF($A10=Troupes!$A$38,Troupes!E$38,"")&amp;IF($A10=Troupes!$A$39,Troupes!E$39,"")&amp;IF($A10=Troupes!$A$40,Troupes!E$40,"")&amp;IF($A10=Troupes!$A$41,Troupes!E$41,"")</f>
        <v/>
      </c>
      <c r="CN7" s="151" t="str">
        <f>IF($A10=Troupes!$A$32,Troupes!F$32,"")&amp;IF($A10=Troupes!$A$33,Troupes!F$33,"")&amp;IF($A10=Troupes!$A$34,Troupes!F$34,"")&amp;IF($A10=Troupes!$A$35,Troupes!F$35,"")&amp;IF($A10=Troupes!$A$36,Troupes!F$36,"")&amp;IF($A10=Troupes!$A$37,Troupes!F$37,"")&amp;IF($A10=Troupes!$A$38,Troupes!F$38,"")&amp;IF($A10=Troupes!$A$39,Troupes!F$39,"")&amp;IF($A10=Troupes!$A$40,Troupes!F$40,"")&amp;IF($A10=Troupes!$A$41,Troupes!F$41,"")</f>
        <v/>
      </c>
      <c r="CO7" s="151" t="str">
        <f>IF($A10=Troupes!$A$32,Troupes!G$32,"")&amp;IF($A10=Troupes!$A$33,Troupes!G$33,"")&amp;IF($A10=Troupes!$A$34,Troupes!G$34,"")&amp;IF($A10=Troupes!$A$35,Troupes!G$35,"")&amp;IF($A10=Troupes!$A$36,Troupes!G$36,"")&amp;IF($A10=Troupes!$A$37,Troupes!G$37,"")&amp;IF($A10=Troupes!$A$38,Troupes!G$38,"")&amp;IF($A10=Troupes!$A$39,Troupes!G$39,"")&amp;IF($A10=Troupes!$A$40,Troupes!G$40,"")&amp;IF($A10=Troupes!$A$41,Troupes!G$41,"")</f>
        <v/>
      </c>
      <c r="CP7" s="151" t="str">
        <f>IF($A10=Troupes!$A$32,Troupes!H$32,"")&amp;IF($A10=Troupes!$A$33,Troupes!H$33,"")&amp;IF($A10=Troupes!$A$34,Troupes!H$34,"")&amp;IF($A10=Troupes!$A$35,Troupes!H$35,"")&amp;IF($A10=Troupes!$A$36,Troupes!H$36,"")&amp;IF($A10=Troupes!$A$37,Troupes!H$37,"")&amp;IF($A10=Troupes!$A$38,Troupes!H$38,"")&amp;IF($A10=Troupes!$A$39,Troupes!H$39,"")&amp;IF($A10=Troupes!$A$40,Troupes!H$40,"")&amp;IF($A10=Troupes!$A$41,Troupes!H$41,"")</f>
        <v/>
      </c>
      <c r="CQ7" s="151" t="str">
        <f>IF($A10=Troupes!$A$32,Troupes!I$32,"")&amp;IF($A10=Troupes!$A$33,Troupes!I$33,"")&amp;IF($A10=Troupes!$A$34,Troupes!I$34,"")&amp;IF($A10=Troupes!$A$35,Troupes!I$35,"")&amp;IF($A10=Troupes!$A$36,Troupes!I$36,"")&amp;IF($A10=Troupes!$A$37,Troupes!I$37,"")&amp;IF($A10=Troupes!$A$38,Troupes!I$38,"")&amp;IF($A10=Troupes!$A$39,Troupes!I$39,"")&amp;IF($A10=Troupes!$A$40,Troupes!I$40,"")&amp;IF($A10=Troupes!$A$41,Troupes!I$41,"")</f>
        <v/>
      </c>
      <c r="CR7" s="151" t="str">
        <f>IF($A10=Troupes!$A$32,Troupes!J$32,"")&amp;IF($A10=Troupes!$A$33,Troupes!J$33,"")&amp;IF($A10=Troupes!$A$34,Troupes!J$34,"")&amp;IF($A10=Troupes!$A$35,Troupes!J$35,"")&amp;IF($A10=Troupes!$A$36,Troupes!J$36,"")&amp;IF($A10=Troupes!$A$37,Troupes!J$37,"")&amp;IF($A10=Troupes!$A$38,Troupes!J$38,"")&amp;IF($A10=Troupes!$A$39,Troupes!J$39,"")&amp;IF($A10=Troupes!$A$40,Troupes!J$40,"")&amp;IF($A10=Troupes!$A$41,Troupes!J$41,"")</f>
        <v/>
      </c>
      <c r="CS7" s="151" t="str">
        <f>IF($A10=Troupes!$A$32,Troupes!K$32,"")&amp;IF($A10=Troupes!$A$33,Troupes!K$33,"")&amp;IF($A10=Troupes!$A$34,Troupes!K$34,"")&amp;IF($A10=Troupes!$A$35,Troupes!K$35,"")&amp;IF($A10=Troupes!$A$36,Troupes!K$36,"")&amp;IF($A10=Troupes!$A$37,Troupes!K$37,"")&amp;IF($A10=Troupes!$A$38,Troupes!K$38,"")&amp;IF($A10=Troupes!$A$39,Troupes!K$39,"")&amp;IF($A10=Troupes!$A$40,Troupes!K$40,"")&amp;IF($A10=Troupes!$A$41,Troupes!K$41,"")</f>
        <v/>
      </c>
      <c r="CT7" s="151" t="str">
        <f>IF($A10=Troupes!$A$32,Troupes!L$32,"")&amp;IF($A10=Troupes!$A$33,Troupes!L$33,"")&amp;IF($A10=Troupes!$A$34,Troupes!L$34,"")&amp;IF($A10=Troupes!$A$35,Troupes!L$35,"")&amp;IF($A10=Troupes!$A$36,Troupes!L$36,"")&amp;IF($A10=Troupes!$A$37,Troupes!L$37,"")&amp;IF($A10=Troupes!$A$38,Troupes!L$38,"")&amp;IF($A10=Troupes!$A$39,Troupes!L$39,"")&amp;IF($A10=Troupes!$A$40,Troupes!L$40,"")&amp;IF($A10=Troupes!$A$41,Troupes!L$41,"")</f>
        <v/>
      </c>
      <c r="CU7" s="151" t="str">
        <f>IF($A10=Troupes!$A$32,Troupes!M$32,"")&amp;IF($A10=Troupes!$A$33,Troupes!M$33,"")&amp;IF($A10=Troupes!$A$34,Troupes!M$34,"")&amp;IF($A10=Troupes!$A$35,Troupes!M$35,"")&amp;IF($A10=Troupes!$A$36,Troupes!M$36,"")&amp;IF($A10=Troupes!$A$37,Troupes!M$37,"")&amp;IF($A10=Troupes!$A$38,Troupes!M$38,"")&amp;IF($A10=Troupes!$A$39,Troupes!M$39,"")&amp;IF($A10=Troupes!$A$40,Troupes!M$40,"")&amp;IF($A10=Troupes!$A$41,Troupes!M$41,"")</f>
        <v/>
      </c>
      <c r="CV7" s="151" t="str">
        <f>IF($A10=Troupes!$A$32,Troupes!N$32,"")&amp;IF($A10=Troupes!$A$33,Troupes!N$33,"")&amp;IF($A10=Troupes!$A$34,Troupes!N$34,"")&amp;IF($A10=Troupes!$A$35,Troupes!N$35,"")&amp;IF($A10=Troupes!$A$36,Troupes!N$36,"")&amp;IF($A10=Troupes!$A$37,Troupes!N$37,"")&amp;IF($A10=Troupes!$A$38,Troupes!N$38,"")&amp;IF($A10=Troupes!$A$39,Troupes!N$39,"")&amp;IF($A10=Troupes!$A$40,Troupes!N$40,"")&amp;IF($A10=Troupes!$A$41,Troupes!N$41,"")</f>
        <v/>
      </c>
      <c r="CW7" s="151" t="str">
        <f>IF($A10=Troupes!$A$32,Troupes!O$32,"")&amp;IF($A10=Troupes!$A$33,Troupes!O$33,"")&amp;IF($A10=Troupes!$A$34,Troupes!O$34,"")&amp;IF($A10=Troupes!$A$35,Troupes!O$35,"")&amp;IF($A10=Troupes!$A$36,Troupes!O$36,"")&amp;IF($A10=Troupes!$A$37,Troupes!O$37,"")&amp;IF($A10=Troupes!$A$38,Troupes!O$38,"")&amp;IF($A10=Troupes!$A$39,Troupes!O$39,"")&amp;IF($A10=Troupes!$A$40,Troupes!O$40,"")&amp;IF($A10=Troupes!$A$41,Troupes!O$41,"")</f>
        <v/>
      </c>
      <c r="CX7" s="151" t="str">
        <f>IF($A10=Troupes!$A$32,Troupes!P$32,"")&amp;IF($A10=Troupes!$A$33,Troupes!P$33,"")&amp;IF($A10=Troupes!$A$34,Troupes!P$34,"")&amp;IF($A10=Troupes!$A$35,Troupes!P$35,"")&amp;IF($A10=Troupes!$A$36,Troupes!P$36,"")&amp;IF($A10=Troupes!$A$37,Troupes!P$37,"")&amp;IF($A10=Troupes!$A$38,Troupes!P$38,"")&amp;IF($A10=Troupes!$A$39,Troupes!P$39,"")&amp;IF($A10=Troupes!$A$40,Troupes!P$40,"")&amp;IF($A10=Troupes!$A$41,Troupes!P$41,"")</f>
        <v/>
      </c>
      <c r="CY7" s="157" t="str">
        <f>IF($A10=Troupes!$A$32,Troupes!Q$32,"")&amp;IF($A10=Troupes!$A$33,Troupes!Q$33,"")&amp;IF($A10=Troupes!$A$34,Troupes!Q$34,"")&amp;IF($A10=Troupes!$A$35,Troupes!Q$35,"")&amp;IF($A10=Troupes!$A$36,Troupes!Q$36,"")&amp;IF($A10=Troupes!$A$37,Troupes!Q$37,"")&amp;IF($A10=Troupes!$A$38,Troupes!Q$38,"")&amp;IF($A10=Troupes!$A$39,Troupes!Q$39,"")&amp;IF($A10=Troupes!$A$40,Troupes!Q$40,"")&amp;IF($A10=Troupes!$A$41,Troupes!Q$41,"")</f>
        <v/>
      </c>
      <c r="CZ7" s="149" t="str">
        <f>IF($A10=Troupes!$A$42,Troupes!B$42,"")&amp;IF($A10=Troupes!$A$43,Troupes!B$43,"")&amp;IF($A10=Troupes!$A$44,Troupes!B$44,"")&amp;IF($A10=Troupes!$A$45,Troupes!B$45,"")&amp;IF($A10=Troupes!$A$46,Troupes!B$46,"")&amp;IF($A10=Troupes!$A$47,Troupes!B$47,"")&amp;IF($A10=Troupes!$A$48,Troupes!B$48,"")&amp;IF($A10=Troupes!$A$49,Troupes!B$49,"")&amp;IF($A10=Troupes!$A$50,Troupes!B$50,"")&amp;IF($A10=Troupes!$A$51,Troupes!B$51,"")</f>
        <v/>
      </c>
      <c r="DA7" s="152" t="str">
        <f>IF($A10=Troupes!$A$42,Troupes!C$42,"")&amp;IF($A10=Troupes!$A$43,Troupes!C$43,"")&amp;IF($A10=Troupes!$A$44,Troupes!C$44,"")&amp;IF($A10=Troupes!$A$45,Troupes!C$45,"")&amp;IF($A10=Troupes!$A$46,Troupes!C$46,"")&amp;IF($A10=Troupes!$A$47,Troupes!C$47,"")&amp;IF($A10=Troupes!$A$48,Troupes!C$48,"")&amp;IF($A10=Troupes!$A$49,Troupes!C$49,"")&amp;IF($A10=Troupes!$A$50,Troupes!C$50,"")&amp;IF($A10=Troupes!$A$51,Troupes!C$51,"")</f>
        <v/>
      </c>
      <c r="DB7" s="151" t="str">
        <f>IF($A10=Troupes!$A$42,Troupes!D$42,"")&amp;IF($A10=Troupes!$A$43,Troupes!D$43,"")&amp;IF($A10=Troupes!$A$44,Troupes!D$44,"")&amp;IF($A10=Troupes!$A$45,Troupes!D$45,"")&amp;IF($A10=Troupes!$A$46,Troupes!D$46,"")&amp;IF($A10=Troupes!$A$47,Troupes!D$47,"")&amp;IF($A10=Troupes!$A$48,Troupes!D$48,"")&amp;IF($A10=Troupes!$A$49,Troupes!D$49,"")&amp;IF($A10=Troupes!$A$50,Troupes!D$50,"")&amp;IF($A10=Troupes!$A$51,Troupes!D$51,"")</f>
        <v/>
      </c>
      <c r="DC7" s="151" t="str">
        <f>IF($A10=Troupes!$A$42,Troupes!E$42,"")&amp;IF($A10=Troupes!$A$43,Troupes!E$43,"")&amp;IF($A10=Troupes!$A$44,Troupes!E$44,"")&amp;IF($A10=Troupes!$A$45,Troupes!E$45,"")&amp;IF($A10=Troupes!$A$46,Troupes!E$46,"")&amp;IF($A10=Troupes!$A$47,Troupes!E$47,"")&amp;IF($A10=Troupes!$A$48,Troupes!E$48,"")&amp;IF($A10=Troupes!$A$49,Troupes!E$49,"")&amp;IF($A10=Troupes!$A$50,Troupes!E$50,"")&amp;IF($A10=Troupes!$A$51,Troupes!E$51,"")</f>
        <v/>
      </c>
      <c r="DD7" s="151" t="str">
        <f>IF($A10=Troupes!$A$42,Troupes!F$42,"")&amp;IF($A10=Troupes!$A$43,Troupes!F$43,"")&amp;IF($A10=Troupes!$A$44,Troupes!F$44,"")&amp;IF($A10=Troupes!$A$45,Troupes!F$45,"")&amp;IF($A10=Troupes!$A$46,Troupes!F$46,"")&amp;IF($A10=Troupes!$A$47,Troupes!F$47,"")&amp;IF($A10=Troupes!$A$48,Troupes!F$48,"")&amp;IF($A10=Troupes!$A$49,Troupes!F$49,"")&amp;IF($A10=Troupes!$A$50,Troupes!F$50,"")&amp;IF($A10=Troupes!$A$51,Troupes!F$51,"")</f>
        <v/>
      </c>
      <c r="DE7" s="151" t="str">
        <f>IF($A10=Troupes!$A$42,Troupes!G$42,"")&amp;IF($A10=Troupes!$A$43,Troupes!G$43,"")&amp;IF($A10=Troupes!$A$44,Troupes!G$44,"")&amp;IF($A10=Troupes!$A$45,Troupes!G$45,"")&amp;IF($A10=Troupes!$A$46,Troupes!G$46,"")&amp;IF($A10=Troupes!$A$47,Troupes!G$47,"")&amp;IF($A10=Troupes!$A$48,Troupes!G$48,"")&amp;IF($A10=Troupes!$A$49,Troupes!G$49,"")&amp;IF($A10=Troupes!$A$50,Troupes!G$50,"")&amp;IF($A10=Troupes!$A$51,Troupes!G$51,"")</f>
        <v/>
      </c>
      <c r="DF7" s="151" t="str">
        <f>IF($A10=Troupes!$A$42,Troupes!H$42,"")&amp;IF($A10=Troupes!$A$43,Troupes!H$43,"")&amp;IF($A10=Troupes!$A$44,Troupes!H$44,"")&amp;IF($A10=Troupes!$A$45,Troupes!H$45,"")&amp;IF($A10=Troupes!$A$46,Troupes!H$46,"")&amp;IF($A10=Troupes!$A$47,Troupes!H$47,"")&amp;IF($A10=Troupes!$A$48,Troupes!H$48,"")&amp;IF($A10=Troupes!$A$49,Troupes!H$49,"")&amp;IF($A10=Troupes!$A$50,Troupes!H$50,"")&amp;IF($A10=Troupes!$A$51,Troupes!H$51,"")</f>
        <v/>
      </c>
      <c r="DG7" s="151" t="str">
        <f>IF($A10=Troupes!$A$42,Troupes!I$42,"")&amp;IF($A10=Troupes!$A$43,Troupes!I$43,"")&amp;IF($A10=Troupes!$A$44,Troupes!I$44,"")&amp;IF($A10=Troupes!$A$45,Troupes!I$45,"")&amp;IF($A10=Troupes!$A$46,Troupes!I$46,"")&amp;IF($A10=Troupes!$A$47,Troupes!I$47,"")&amp;IF($A10=Troupes!$A$48,Troupes!I$48,"")&amp;IF($A10=Troupes!$A$49,Troupes!I$49,"")&amp;IF($A10=Troupes!$A$50,Troupes!I$50,"")&amp;IF($A10=Troupes!$A$51,Troupes!I$51,"")</f>
        <v/>
      </c>
      <c r="DH7" s="151" t="str">
        <f>IF($A10=Troupes!$A$42,Troupes!J$42,"")&amp;IF($A10=Troupes!$A$43,Troupes!J$43,"")&amp;IF($A10=Troupes!$A$44,Troupes!J$44,"")&amp;IF($A10=Troupes!$A$45,Troupes!J$45,"")&amp;IF($A10=Troupes!$A$46,Troupes!J$46,"")&amp;IF($A10=Troupes!$A$47,Troupes!J$47,"")&amp;IF($A10=Troupes!$A$48,Troupes!J$48,"")&amp;IF($A10=Troupes!$A$49,Troupes!J$49,"")&amp;IF($A10=Troupes!$A$50,Troupes!J$50,"")&amp;IF($A10=Troupes!$A$51,Troupes!J$51,"")</f>
        <v/>
      </c>
      <c r="DI7" s="151" t="str">
        <f>IF($A10=Troupes!$A$42,Troupes!K$42,"")&amp;IF($A10=Troupes!$A$43,Troupes!K$43,"")&amp;IF($A10=Troupes!$A$44,Troupes!K$44,"")&amp;IF($A10=Troupes!$A$45,Troupes!K$45,"")&amp;IF($A10=Troupes!$A$46,Troupes!K$46,"")&amp;IF($A10=Troupes!$A$47,Troupes!K$47,"")&amp;IF($A10=Troupes!$A$48,Troupes!K$48,"")&amp;IF($A10=Troupes!$A$49,Troupes!K$49,"")&amp;IF($A10=Troupes!$A$50,Troupes!K$50,"")&amp;IF($A10=Troupes!$A$51,Troupes!K$51,"")</f>
        <v/>
      </c>
      <c r="DJ7" s="151" t="str">
        <f>IF($A10=Troupes!$A$42,Troupes!L$42,"")&amp;IF($A10=Troupes!$A$43,Troupes!L$43,"")&amp;IF($A10=Troupes!$A$44,Troupes!L$44,"")&amp;IF($A10=Troupes!$A$45,Troupes!L$45,"")&amp;IF($A10=Troupes!$A$46,Troupes!L$46,"")&amp;IF($A10=Troupes!$A$47,Troupes!L$47,"")&amp;IF($A10=Troupes!$A$48,Troupes!L$48,"")&amp;IF($A10=Troupes!$A$49,Troupes!L$49,"")&amp;IF($A10=Troupes!$A$50,Troupes!L$50,"")&amp;IF($A10=Troupes!$A$51,Troupes!L$51,"")</f>
        <v/>
      </c>
      <c r="DK7" s="151" t="str">
        <f>IF($A10=Troupes!$A$42,Troupes!M$42,"")&amp;IF($A10=Troupes!$A$43,Troupes!M$43,"")&amp;IF($A10=Troupes!$A$44,Troupes!M$44,"")&amp;IF($A10=Troupes!$A$45,Troupes!M$45,"")&amp;IF($A10=Troupes!$A$46,Troupes!M$46,"")&amp;IF($A10=Troupes!$A$47,Troupes!M$47,"")&amp;IF($A10=Troupes!$A$48,Troupes!M$48,"")&amp;IF($A10=Troupes!$A$49,Troupes!M$49,"")&amp;IF($A10=Troupes!$A$50,Troupes!M$50,"")&amp;IF($A10=Troupes!$A$51,Troupes!M$51,"")</f>
        <v/>
      </c>
      <c r="DL7" s="151" t="str">
        <f>IF($A10=Troupes!$A$42,Troupes!N$42,"")&amp;IF($A10=Troupes!$A$43,Troupes!N$43,"")&amp;IF($A10=Troupes!$A$44,Troupes!N$44,"")&amp;IF($A10=Troupes!$A$45,Troupes!N$45,"")&amp;IF($A10=Troupes!$A$46,Troupes!N$46,"")&amp;IF($A10=Troupes!$A$47,Troupes!N$47,"")&amp;IF($A10=Troupes!$A$48,Troupes!N$48,"")&amp;IF($A10=Troupes!$A$49,Troupes!N$49,"")&amp;IF($A10=Troupes!$A$50,Troupes!N$50,"")&amp;IF($A10=Troupes!$A$51,Troupes!N$51,"")</f>
        <v/>
      </c>
      <c r="DM7" s="151" t="str">
        <f>IF($A10=Troupes!$A$42,Troupes!O$42,"")&amp;IF($A10=Troupes!$A$43,Troupes!O$43,"")&amp;IF($A10=Troupes!$A$44,Troupes!O$44,"")&amp;IF($A10=Troupes!$A$45,Troupes!O$45,"")&amp;IF($A10=Troupes!$A$46,Troupes!O$46,"")&amp;IF($A10=Troupes!$A$47,Troupes!O$47,"")&amp;IF($A10=Troupes!$A$48,Troupes!O$48,"")&amp;IF($A10=Troupes!$A$49,Troupes!O$49,"")&amp;IF($A10=Troupes!$A$50,Troupes!O$50,"")&amp;IF($A10=Troupes!$A$51,Troupes!O$51,"")</f>
        <v/>
      </c>
      <c r="DN7" s="151" t="str">
        <f>IF($A10=Troupes!$A$42,Troupes!P$42,"")&amp;IF($A10=Troupes!$A$43,Troupes!P$43,"")&amp;IF($A10=Troupes!$A$44,Troupes!P$44,"")&amp;IF($A10=Troupes!$A$45,Troupes!P$45,"")&amp;IF($A10=Troupes!$A$46,Troupes!P$46,"")&amp;IF($A10=Troupes!$A$47,Troupes!P$47,"")&amp;IF($A10=Troupes!$A$48,Troupes!P$48,"")&amp;IF($A10=Troupes!$A$49,Troupes!P$49,"")&amp;IF($A10=Troupes!$A$50,Troupes!P$50,"")&amp;IF($A10=Troupes!$A$51,Troupes!P$51,"")</f>
        <v/>
      </c>
      <c r="DO7" s="157" t="str">
        <f>IF($A10=Troupes!$A$42,Troupes!Q$42,"")&amp;IF($A10=Troupes!$A$43,Troupes!Q$43,"")&amp;IF($A10=Troupes!$A$44,Troupes!Q$44,"")&amp;IF($A10=Troupes!$A$45,Troupes!Q$45,"")&amp;IF($A10=Troupes!$A$46,Troupes!Q$46,"")&amp;IF($A10=Troupes!$A$47,Troupes!Q$47,"")&amp;IF($A10=Troupes!$A$48,Troupes!Q$48,"")&amp;IF($A10=Troupes!$A$49,Troupes!Q$49,"")&amp;IF($A10=Troupes!$A$50,Troupes!Q$50,"")&amp;IF($A10=Troupes!$A$51,Troupes!Q$51,"")</f>
        <v/>
      </c>
      <c r="DP7" s="149" t="str">
        <f>IF($A10=Troupes!$A$52,Troupes!B$52,IF($A10=Troupes!$A$53,Troupes!B$53,IF($A10=Troupes!$A$54,Troupes!B$54,IF($A10=Troupes!$A$55,Troupes!B$55,IF($A10=Troupes!$A$56,Troupes!B$56,IF($A10=Troupes!$A$57,Troupes!B$57,IF($A10=Troupes!$A$58,Troupes!B$58,IF($A10=Troupes!$A$59,Troupes!B$59,IF($A10=Troupes!$A$60,Troupes!B$60,IF($A10=Troupes!$A$61,Troupes!B$61,""))))))))))</f>
        <v/>
      </c>
      <c r="DQ7" s="152" t="str">
        <f>IF($A10=Troupes!$A$52,Troupes!C$52,IF($A10=Troupes!$A$53,Troupes!C$53,IF($A10=Troupes!$A$54,Troupes!C$54,IF($A10=Troupes!$A$55,Troupes!C$55,IF($A10=Troupes!$A$56,Troupes!C$56,IF($A10=Troupes!$A$57,Troupes!C$57,IF($A10=Troupes!$A$58,Troupes!C$58,IF($A10=Troupes!$A$59,Troupes!C$59,IF($A10=Troupes!$A$60,Troupes!C$60,IF($A10=Troupes!$A$61,Troupes!C$61,""))))))))))</f>
        <v/>
      </c>
      <c r="DR7" s="151" t="str">
        <f>IF($A10=Troupes!$A$52,Troupes!D$52,IF($A10=Troupes!$A$53,Troupes!D$53,IF($A10=Troupes!$A$54,Troupes!D$54,IF($A10=Troupes!$A$55,Troupes!D$55,IF($A10=Troupes!$A$56,Troupes!D$56,IF($A10=Troupes!$A$57,Troupes!D$57,IF($A10=Troupes!$A$58,Troupes!D$58,IF($A10=Troupes!$A$59,Troupes!D$59,IF($A10=Troupes!$A$60,Troupes!D$60,IF($A10=Troupes!$A$61,Troupes!D$61,""))))))))))</f>
        <v/>
      </c>
      <c r="DS7" s="151" t="str">
        <f>IF($A10=Troupes!$A$52,Troupes!E$52,IF($A10=Troupes!$A$53,Troupes!E$53,IF($A10=Troupes!$A$54,Troupes!E$54,IF($A10=Troupes!$A$55,Troupes!E$55,IF($A10=Troupes!$A$56,Troupes!E$56,IF($A10=Troupes!$A$57,Troupes!E$57,IF($A10=Troupes!$A$58,Troupes!E$58,IF($A10=Troupes!$A$59,Troupes!E$59,IF($A10=Troupes!$A$60,Troupes!E$60,IF($A10=Troupes!$A$61,Troupes!E$61,""))))))))))</f>
        <v/>
      </c>
      <c r="DT7" s="151" t="str">
        <f>IF($A10=Troupes!$A$52,Troupes!F$52,IF($A10=Troupes!$A$53,Troupes!F$53,IF($A10=Troupes!$A$54,Troupes!F$54,IF($A10=Troupes!$A$55,Troupes!F$55,IF($A10=Troupes!$A$56,Troupes!F$56,IF($A10=Troupes!$A$57,Troupes!F$57,IF($A10=Troupes!$A$58,Troupes!F$58,IF($A10=Troupes!$A$59,Troupes!F$59,IF($A10=Troupes!$A$60,Troupes!F$60,IF($A10=Troupes!$A$61,Troupes!F$61,""))))))))))</f>
        <v/>
      </c>
      <c r="DU7" s="151" t="str">
        <f>IF($A10=Troupes!$A$52,Troupes!G$52,IF($A10=Troupes!$A$53,Troupes!G$53,IF($A10=Troupes!$A$54,Troupes!G$54,IF($A10=Troupes!$A$55,Troupes!G$55,IF($A10=Troupes!$A$56,Troupes!G$56,IF($A10=Troupes!$A$57,Troupes!G$57,IF($A10=Troupes!$A$58,Troupes!G$58,IF($A10=Troupes!$A$59,Troupes!G$59,IF($A10=Troupes!$A$60,Troupes!G$60,IF($A10=Troupes!$A$61,Troupes!G$61,""))))))))))</f>
        <v/>
      </c>
      <c r="DV7" s="151" t="str">
        <f>IF($A10=Troupes!$A$52,Troupes!H$52,IF($A10=Troupes!$A$53,Troupes!H$53,IF($A10=Troupes!$A$54,Troupes!H$54,IF($A10=Troupes!$A$55,Troupes!H$55,IF($A10=Troupes!$A$56,Troupes!H$56,IF($A10=Troupes!$A$57,Troupes!H$57,IF($A10=Troupes!$A$58,Troupes!H$58,IF($A10=Troupes!$A$59,Troupes!H$59,IF($A10=Troupes!$A$60,Troupes!H$60,IF($A10=Troupes!$A$61,Troupes!H$61,""))))))))))</f>
        <v/>
      </c>
      <c r="DW7" s="151" t="str">
        <f>IF($A10=Troupes!$A$52,Troupes!I$52,IF($A10=Troupes!$A$53,Troupes!I$53,IF($A10=Troupes!$A$54,Troupes!I$54,IF($A10=Troupes!$A$55,Troupes!I$55,IF($A10=Troupes!$A$56,Troupes!I$56,IF($A10=Troupes!$A$57,Troupes!I$57,IF($A10=Troupes!$A$58,Troupes!I$58,IF($A10=Troupes!$A$59,Troupes!I$59,IF($A10=Troupes!$A$60,Troupes!I$60,IF($A10=Troupes!$A$61,Troupes!I$61,""))))))))))</f>
        <v/>
      </c>
      <c r="DX7" s="151" t="str">
        <f>IF($A10=Troupes!$A$52,Troupes!J$52,IF($A10=Troupes!$A$53,Troupes!J$53,IF($A10=Troupes!$A$54,Troupes!J$54,IF($A10=Troupes!$A$55,Troupes!J$55,IF($A10=Troupes!$A$56,Troupes!J$56,IF($A10=Troupes!$A$57,Troupes!J$57,IF($A10=Troupes!$A$58,Troupes!J$58,IF($A10=Troupes!$A$59,Troupes!J$59,IF($A10=Troupes!$A$60,Troupes!J$60,IF($A10=Troupes!$A$61,Troupes!J$61,""))))))))))</f>
        <v/>
      </c>
      <c r="DY7" s="151" t="str">
        <f>IF($A10=Troupes!$A$52,Troupes!K$52,IF($A10=Troupes!$A$53,Troupes!K$53,IF($A10=Troupes!$A$54,Troupes!K$54,IF($A10=Troupes!$A$55,Troupes!K$55,IF($A10=Troupes!$A$56,Troupes!K$56,IF($A10=Troupes!$A$57,Troupes!K$57,IF($A10=Troupes!$A$58,Troupes!K$58,IF($A10=Troupes!$A$59,Troupes!K$59,IF($A10=Troupes!$A$60,Troupes!K$60,IF($A10=Troupes!$A$61,Troupes!K$61,""))))))))))</f>
        <v/>
      </c>
      <c r="DZ7" s="151" t="str">
        <f>IF($A10=Troupes!$A$52,Troupes!L$52,IF($A10=Troupes!$A$53,Troupes!L$53,IF($A10=Troupes!$A$54,Troupes!L$54,IF($A10=Troupes!$A$55,Troupes!L$55,IF($A10=Troupes!$A$56,Troupes!L$56,IF($A10=Troupes!$A$57,Troupes!L$57,IF($A10=Troupes!$A$58,Troupes!L$58,IF($A10=Troupes!$A$59,Troupes!L$59,IF($A10=Troupes!$A$60,Troupes!L$60,IF($A10=Troupes!$A$61,Troupes!L$61,""))))))))))</f>
        <v/>
      </c>
      <c r="EA7" s="151" t="str">
        <f>IF($A10=Troupes!$A$52,Troupes!M$52,IF($A10=Troupes!$A$53,Troupes!M$53,IF($A10=Troupes!$A$54,Troupes!M$54,IF($A10=Troupes!$A$55,Troupes!M$55,IF($A10=Troupes!$A$56,Troupes!M$56,IF($A10=Troupes!$A$57,Troupes!M$57,IF($A10=Troupes!$A$58,Troupes!M$58,IF($A10=Troupes!$A$59,Troupes!M$59,IF($A10=Troupes!$A$60,Troupes!M$60,IF($A10=Troupes!$A$61,Troupes!M$61,""))))))))))</f>
        <v/>
      </c>
      <c r="EB7" s="151" t="str">
        <f>IF($A10=Troupes!$A$52,Troupes!N$52,IF($A10=Troupes!$A$53,Troupes!N$53,IF($A10=Troupes!$A$54,Troupes!N$54,IF($A10=Troupes!$A$55,Troupes!N$55,IF($A10=Troupes!$A$56,Troupes!N$56,IF($A10=Troupes!$A$57,Troupes!N$57,IF($A10=Troupes!$A$58,Troupes!N$58,IF($A10=Troupes!$A$59,Troupes!N$59,IF($A10=Troupes!$A$60,Troupes!N$60,IF($A10=Troupes!$A$61,Troupes!N$61,""))))))))))</f>
        <v/>
      </c>
      <c r="EC7" s="151" t="str">
        <f>IF($A10=Troupes!$A$52,Troupes!O$52,IF($A10=Troupes!$A$53,Troupes!O$53,IF($A10=Troupes!$A$54,Troupes!O$54,IF($A10=Troupes!$A$55,Troupes!O$55,IF($A10=Troupes!$A$56,Troupes!O$56,IF($A10=Troupes!$A$57,Troupes!O$57,IF($A10=Troupes!$A$58,Troupes!O$58,IF($A10=Troupes!$A$59,Troupes!O$59,IF($A10=Troupes!$A$60,Troupes!O$60,IF($A10=Troupes!$A$61,Troupes!O$61,""))))))))))</f>
        <v/>
      </c>
      <c r="ED7" s="151" t="str">
        <f>IF($A10=Troupes!$A$52,Troupes!P$52,IF($A10=Troupes!$A$53,Troupes!P$53,IF($A10=Troupes!$A$54,Troupes!P$54,IF($A10=Troupes!$A$55,Troupes!P$55,IF($A10=Troupes!$A$56,Troupes!P$56,IF($A10=Troupes!$A$57,Troupes!P$57,IF($A10=Troupes!$A$58,Troupes!P$58,IF($A10=Troupes!$A$59,Troupes!P$59,IF($A10=Troupes!$A$60,Troupes!P$60,IF($A10=Troupes!$A$61,Troupes!P$61,""))))))))))</f>
        <v/>
      </c>
      <c r="EE7" s="157" t="str">
        <f>IF($A10=Troupes!$A$52,Troupes!Q$52,IF($A10=Troupes!$A$53,Troupes!Q$53,IF($A10=Troupes!$A$54,Troupes!Q$54,IF($A10=Troupes!$A$55,Troupes!Q$55,IF($A10=Troupes!$A$56,Troupes!Q$56,IF($A10=Troupes!$A$57,Troupes!Q$57,IF($A10=Troupes!$A$58,Troupes!Q$58,IF($A10=Troupes!$A$59,Troupes!Q$59,IF($A10=Troupes!$A$60,Troupes!Q$60,IF($A10=Troupes!$A$61,Troupes!Q$61,""))))))))))</f>
        <v/>
      </c>
      <c r="EF7" s="149" t="str">
        <f>IF($A10=Troupes!$A$62,Troupes!B$62,IF($A10=Troupes!$A$63,Troupes!B$63,IF($A10=Troupes!$A$64,Troupes!B$64,IF($A10=Troupes!$A$65,Troupes!B$65,IF($A10=Troupes!$A$66,Troupes!B$66,IF($A10=Troupes!$A$67,Troupes!B$67,IF($A10=Troupes!$A$68,Troupes!B$68,IF($A10=Troupes!$A$69,Troupes!B$69,IF($A10=Troupes!$A$70,Troupes!B$70,IF($A10=Troupes!$A$71,Troupes!B$71,""))))))))))</f>
        <v/>
      </c>
      <c r="EG7" s="152" t="str">
        <f>IF($A10=Troupes!$A$62,Troupes!C$62,IF($A10=Troupes!$A$63,Troupes!C$63,IF($A10=Troupes!$A$64,Troupes!C$64,IF($A10=Troupes!$A$65,Troupes!C$65,IF($A10=Troupes!$A$66,Troupes!C$66,IF($A10=Troupes!$A$67,Troupes!C$67,IF($A10=Troupes!$A$68,Troupes!C$68,IF($A10=Troupes!$A$69,Troupes!C$69,IF($A10=Troupes!$A$70,Troupes!C$70,IF($A10=Troupes!$A$71,Troupes!C$71,""))))))))))</f>
        <v/>
      </c>
      <c r="EH7" s="151" t="str">
        <f>IF($A10=Troupes!$A$62,Troupes!D$62,IF($A10=Troupes!$A$63,Troupes!D$63,IF($A10=Troupes!$A$64,Troupes!D$64,IF($A10=Troupes!$A$65,Troupes!D$65,IF($A10=Troupes!$A$66,Troupes!D$66,IF($A10=Troupes!$A$67,Troupes!D$67,IF($A10=Troupes!$A$68,Troupes!D$68,IF($A10=Troupes!$A$69,Troupes!D$69,IF($A10=Troupes!$A$70,Troupes!D$70,IF($A10=Troupes!$A$71,Troupes!D$71,""))))))))))</f>
        <v/>
      </c>
      <c r="EI7" s="151" t="str">
        <f>IF($A10=Troupes!$A$62,Troupes!E$62,IF($A10=Troupes!$A$63,Troupes!E$63,IF($A10=Troupes!$A$64,Troupes!E$64,IF($A10=Troupes!$A$65,Troupes!E$65,IF($A10=Troupes!$A$66,Troupes!E$66,IF($A10=Troupes!$A$67,Troupes!E$67,IF($A10=Troupes!$A$68,Troupes!E$68,IF($A10=Troupes!$A$69,Troupes!E$69,IF($A10=Troupes!$A$70,Troupes!E$70,IF($A10=Troupes!$A$71,Troupes!E$71,""))))))))))</f>
        <v/>
      </c>
      <c r="EJ7" s="151" t="str">
        <f>IF($A10=Troupes!$A$62,Troupes!F$62,IF($A10=Troupes!$A$63,Troupes!F$63,IF($A10=Troupes!$A$64,Troupes!F$64,IF($A10=Troupes!$A$65,Troupes!F$65,IF($A10=Troupes!$A$66,Troupes!F$66,IF($A10=Troupes!$A$67,Troupes!F$67,IF($A10=Troupes!$A$68,Troupes!F$68,IF($A10=Troupes!$A$69,Troupes!F$69,IF($A10=Troupes!$A$70,Troupes!F$70,IF($A10=Troupes!$A$71,Troupes!F$71,""))))))))))</f>
        <v/>
      </c>
      <c r="EK7" s="151" t="str">
        <f>IF($A10=Troupes!$A$62,Troupes!G$62,IF($A10=Troupes!$A$63,Troupes!G$63,IF($A10=Troupes!$A$64,Troupes!G$64,IF($A10=Troupes!$A$65,Troupes!G$65,IF($A10=Troupes!$A$66,Troupes!G$66,IF($A10=Troupes!$A$67,Troupes!G$67,IF($A10=Troupes!$A$68,Troupes!G$68,IF($A10=Troupes!$A$69,Troupes!G$69,IF($A10=Troupes!$A$70,Troupes!G$70,IF($A10=Troupes!$A$71,Troupes!G$71,""))))))))))</f>
        <v/>
      </c>
      <c r="EL7" s="151" t="str">
        <f>IF($A10=Troupes!$A$62,Troupes!H$62,IF($A10=Troupes!$A$63,Troupes!H$63,IF($A10=Troupes!$A$64,Troupes!H$64,IF($A10=Troupes!$A$65,Troupes!H$65,IF($A10=Troupes!$A$66,Troupes!H$66,IF($A10=Troupes!$A$67,Troupes!H$67,IF($A10=Troupes!$A$68,Troupes!H$68,IF($A10=Troupes!$A$69,Troupes!H$69,IF($A10=Troupes!$A$70,Troupes!H$70,IF($A10=Troupes!$A$71,Troupes!H$71,""))))))))))</f>
        <v/>
      </c>
      <c r="EM7" s="151" t="str">
        <f>IF($A10=Troupes!$A$62,Troupes!I$62,IF($A10=Troupes!$A$63,Troupes!I$63,IF($A10=Troupes!$A$64,Troupes!I$64,IF($A10=Troupes!$A$65,Troupes!I$65,IF($A10=Troupes!$A$66,Troupes!I$66,IF($A10=Troupes!$A$67,Troupes!I$67,IF($A10=Troupes!$A$68,Troupes!I$68,IF($A10=Troupes!$A$69,Troupes!I$69,IF($A10=Troupes!$A$70,Troupes!I$70,IF($A10=Troupes!$A$71,Troupes!I$71,""))))))))))</f>
        <v/>
      </c>
      <c r="EN7" s="151" t="str">
        <f>IF($A10=Troupes!$A$62,Troupes!J$62,IF($A10=Troupes!$A$63,Troupes!J$63,IF($A10=Troupes!$A$64,Troupes!J$64,IF($A10=Troupes!$A$65,Troupes!J$65,IF($A10=Troupes!$A$66,Troupes!J$66,IF($A10=Troupes!$A$67,Troupes!J$67,IF($A10=Troupes!$A$68,Troupes!J$68,IF($A10=Troupes!$A$69,Troupes!J$69,IF($A10=Troupes!$A$70,Troupes!J$70,IF($A10=Troupes!$A$71,Troupes!J$71,""))))))))))</f>
        <v/>
      </c>
      <c r="EO7" s="151" t="str">
        <f>IF($A10=Troupes!$A$62,Troupes!K$62,IF($A10=Troupes!$A$63,Troupes!K$63,IF($A10=Troupes!$A$64,Troupes!K$64,IF($A10=Troupes!$A$65,Troupes!K$65,IF($A10=Troupes!$A$66,Troupes!K$66,IF($A10=Troupes!$A$67,Troupes!K$67,IF($A10=Troupes!$A$68,Troupes!K$68,IF($A10=Troupes!$A$69,Troupes!K$69,IF($A10=Troupes!$A$70,Troupes!K$70,IF($A10=Troupes!$A$71,Troupes!K$71,""))))))))))</f>
        <v/>
      </c>
      <c r="EP7" s="151" t="str">
        <f>IF($A10=Troupes!$A$62,Troupes!L$62,IF($A10=Troupes!$A$63,Troupes!L$63,IF($A10=Troupes!$A$64,Troupes!L$64,IF($A10=Troupes!$A$65,Troupes!L$65,IF($A10=Troupes!$A$66,Troupes!L$66,IF($A10=Troupes!$A$67,Troupes!L$67,IF($A10=Troupes!$A$68,Troupes!L$68,IF($A10=Troupes!$A$69,Troupes!L$69,IF($A10=Troupes!$A$70,Troupes!L$70,IF($A10=Troupes!$A$71,Troupes!L$71,""))))))))))</f>
        <v/>
      </c>
      <c r="EQ7" s="151" t="str">
        <f>IF($A10=Troupes!$A$62,Troupes!M$62,IF($A10=Troupes!$A$63,Troupes!M$63,IF($A10=Troupes!$A$64,Troupes!M$64,IF($A10=Troupes!$A$65,Troupes!M$65,IF($A10=Troupes!$A$66,Troupes!M$66,IF($A10=Troupes!$A$67,Troupes!M$67,IF($A10=Troupes!$A$68,Troupes!M$68,IF($A10=Troupes!$A$69,Troupes!M$69,IF($A10=Troupes!$A$70,Troupes!M$70,IF($A10=Troupes!$A$71,Troupes!M$71,""))))))))))</f>
        <v/>
      </c>
      <c r="ER7" s="151" t="str">
        <f>IF($A10=Troupes!$A$62,Troupes!N$62,IF($A10=Troupes!$A$63,Troupes!N$63,IF($A10=Troupes!$A$64,Troupes!N$64,IF($A10=Troupes!$A$65,Troupes!N$65,IF($A10=Troupes!$A$66,Troupes!N$66,IF($A10=Troupes!$A$67,Troupes!N$67,IF($A10=Troupes!$A$68,Troupes!N$68,IF($A10=Troupes!$A$69,Troupes!N$69,IF($A10=Troupes!$A$70,Troupes!N$70,IF($A10=Troupes!$A$71,Troupes!N$71,""))))))))))</f>
        <v/>
      </c>
      <c r="ES7" s="151" t="str">
        <f>IF($A10=Troupes!$A$62,Troupes!O$62,IF($A10=Troupes!$A$63,Troupes!O$63,IF($A10=Troupes!$A$64,Troupes!O$64,IF($A10=Troupes!$A$65,Troupes!O$65,IF($A10=Troupes!$A$66,Troupes!O$66,IF($A10=Troupes!$A$67,Troupes!O$67,IF($A10=Troupes!$A$68,Troupes!O$68,IF($A10=Troupes!$A$69,Troupes!O$69,IF($A10=Troupes!$A$70,Troupes!O$70,IF($A10=Troupes!$A$71,Troupes!O$71,""))))))))))</f>
        <v/>
      </c>
      <c r="ET7" s="151" t="str">
        <f>IF($A10=Troupes!$A$62,Troupes!P$62,IF($A10=Troupes!$A$63,Troupes!P$63,IF($A10=Troupes!$A$64,Troupes!P$64,IF($A10=Troupes!$A$65,Troupes!P$65,IF($A10=Troupes!$A$66,Troupes!P$66,IF($A10=Troupes!$A$67,Troupes!P$67,IF($A10=Troupes!$A$68,Troupes!P$68,IF($A10=Troupes!$A$69,Troupes!P$69,IF($A10=Troupes!$A$70,Troupes!P$70,IF($A10=Troupes!$A$71,Troupes!P$71,""))))))))))</f>
        <v/>
      </c>
      <c r="EU7" s="157" t="str">
        <f>IF($A10=Troupes!$A$62,Troupes!Q$62,IF($A10=Troupes!$A$63,Troupes!Q$63,IF($A10=Troupes!$A$64,Troupes!Q$64,IF($A10=Troupes!$A$65,Troupes!Q$65,IF($A10=Troupes!$A$66,Troupes!Q$66,IF($A10=Troupes!$A$67,Troupes!Q$67,IF($A10=Troupes!$A$68,Troupes!Q$68,IF($A10=Troupes!$A$69,Troupes!Q$69,IF($A10=Troupes!$A$70,Troupes!Q$70,IF($A10=Troupes!$A$71,Troupes!Q$71,""))))))))))</f>
        <v/>
      </c>
      <c r="EV7" s="149">
        <f>IF($A10=Troupes!$A$72,Troupes!B$72,IF($A10=Troupes!$A$73,Troupes!B$73,IF($A10=Troupes!$A$74,Troupes!B$74,IF($A10=Troupes!$A$75,Troupes!B$75,IF($A10=Troupes!$A$76,Troupes!B$76,IF($A10=Troupes!$A$77,Troupes!B$77,IF($A10=Troupes!$A$78,Troupes!B$78,IF($A10=Troupes!$A$79,Troupes!B$79,IF($A10=Troupes!$A$80,Troupes!B$80,IF($A10=Troupes!$A$81,Troupes!B$81,""))))))))))</f>
        <v>0</v>
      </c>
      <c r="EW7" s="152">
        <f>IF($A10=Troupes!$A$72,Troupes!C$72,IF($A10=Troupes!$A$73,Troupes!C$73,IF($A10=Troupes!$A$74,Troupes!C$74,IF($A10=Troupes!$A$75,Troupes!C$75,IF($A10=Troupes!$A$76,Troupes!C$76,IF($A10=Troupes!$A$77,Troupes!C$77,IF($A10=Troupes!$A$78,Troupes!C$78,IF($A10=Troupes!$A$79,Troupes!C$79,IF($A10=Troupes!$A$80,Troupes!C$80,IF($A10=Troupes!$A$81,Troupes!C$81,""))))))))))</f>
        <v>0</v>
      </c>
      <c r="EX7" s="151">
        <f>IF($A10=Troupes!$A$72,Troupes!D$72,IF($A10=Troupes!$A$73,Troupes!D$73,IF($A10=Troupes!$A$74,Troupes!D$74,IF($A10=Troupes!$A$75,Troupes!D$75,IF($A10=Troupes!$A$76,Troupes!D$76,IF($A10=Troupes!$A$77,Troupes!D$77,IF($A10=Troupes!$A$78,Troupes!D$78,IF($A10=Troupes!$A$79,Troupes!D$79,IF($A10=Troupes!$A$80,Troupes!D$80,IF($A10=Troupes!$A$81,Troupes!D$81,""))))))))))</f>
        <v>0</v>
      </c>
      <c r="EY7" s="151">
        <f>IF($A10=Troupes!$A$72,Troupes!E$72,IF($A10=Troupes!$A$73,Troupes!E$73,IF($A10=Troupes!$A$74,Troupes!E$74,IF($A10=Troupes!$A$75,Troupes!E$75,IF($A10=Troupes!$A$76,Troupes!E$76,IF($A10=Troupes!$A$77,Troupes!E$77,IF($A10=Troupes!$A$78,Troupes!E$78,IF($A10=Troupes!$A$79,Troupes!E$79,IF($A10=Troupes!$A$80,Troupes!E$80,IF($A10=Troupes!$A$81,Troupes!E$81,""))))))))))</f>
        <v>0</v>
      </c>
      <c r="EZ7" s="151">
        <f>IF($A10=Troupes!$A$72,Troupes!F$72,IF($A10=Troupes!$A$73,Troupes!F$73,IF($A10=Troupes!$A$74,Troupes!F$74,IF($A10=Troupes!$A$75,Troupes!F$75,IF($A10=Troupes!$A$76,Troupes!F$76,IF($A10=Troupes!$A$77,Troupes!F$77,IF($A10=Troupes!$A$78,Troupes!F$78,IF($A10=Troupes!$A$79,Troupes!F$79,IF($A10=Troupes!$A$80,Troupes!F$80,IF($A10=Troupes!$A$81,Troupes!F$81,""))))))))))</f>
        <v>0</v>
      </c>
      <c r="FA7" s="151">
        <f>IF($A10=Troupes!$A$72,Troupes!G$72,IF($A10=Troupes!$A$73,Troupes!G$73,IF($A10=Troupes!$A$74,Troupes!G$74,IF($A10=Troupes!$A$75,Troupes!G$75,IF($A10=Troupes!$A$76,Troupes!G$76,IF($A10=Troupes!$A$77,Troupes!G$77,IF($A10=Troupes!$A$78,Troupes!G$78,IF($A10=Troupes!$A$79,Troupes!G$79,IF($A10=Troupes!$A$80,Troupes!G$80,IF($A10=Troupes!$A$81,Troupes!G$81,""))))))))))</f>
        <v>0</v>
      </c>
      <c r="FB7" s="151">
        <f>IF($A10=Troupes!$A$72,Troupes!H$72,IF($A10=Troupes!$A$73,Troupes!H$73,IF($A10=Troupes!$A$74,Troupes!H$74,IF($A10=Troupes!$A$75,Troupes!H$75,IF($A10=Troupes!$A$76,Troupes!H$76,IF($A10=Troupes!$A$77,Troupes!H$77,IF($A10=Troupes!$A$78,Troupes!H$78,IF($A10=Troupes!$A$79,Troupes!H$79,IF($A10=Troupes!$A$80,Troupes!H$80,IF($A10=Troupes!$A$81,Troupes!H$81,""))))))))))</f>
        <v>0</v>
      </c>
      <c r="FC7" s="151">
        <f>IF($A10=Troupes!$A$72,Troupes!I$72,IF($A10=Troupes!$A$73,Troupes!I$73,IF($A10=Troupes!$A$74,Troupes!I$74,IF($A10=Troupes!$A$75,Troupes!I$75,IF($A10=Troupes!$A$76,Troupes!I$76,IF($A10=Troupes!$A$77,Troupes!I$77,IF($A10=Troupes!$A$78,Troupes!I$78,IF($A10=Troupes!$A$79,Troupes!I$79,IF($A10=Troupes!$A$80,Troupes!I$80,IF($A10=Troupes!$A$81,Troupes!I$81,""))))))))))</f>
        <v>0</v>
      </c>
      <c r="FD7" s="151">
        <f>IF($A10=Troupes!$A$72,Troupes!J$72,IF($A10=Troupes!$A$73,Troupes!J$73,IF($A10=Troupes!$A$74,Troupes!J$74,IF($A10=Troupes!$A$75,Troupes!J$75,IF($A10=Troupes!$A$76,Troupes!J$76,IF($A10=Troupes!$A$77,Troupes!J$77,IF($A10=Troupes!$A$78,Troupes!J$78,IF($A10=Troupes!$A$79,Troupes!J$79,IF($A10=Troupes!$A$80,Troupes!J$80,IF($A10=Troupes!$A$81,Troupes!J$81,""))))))))))</f>
        <v>0</v>
      </c>
      <c r="FE7" s="151">
        <f>IF($A10=Troupes!$A$72,Troupes!K$72,IF($A10=Troupes!$A$73,Troupes!K$73,IF($A10=Troupes!$A$74,Troupes!K$74,IF($A10=Troupes!$A$75,Troupes!K$75,IF($A10=Troupes!$A$76,Troupes!K$76,IF($A10=Troupes!$A$77,Troupes!K$77,IF($A10=Troupes!$A$78,Troupes!K$78,IF($A10=Troupes!$A$79,Troupes!K$79,IF($A10=Troupes!$A$80,Troupes!K$80,IF($A10=Troupes!$A$81,Troupes!K$81,""))))))))))</f>
        <v>0</v>
      </c>
      <c r="FF7" s="151">
        <f>IF($A10=Troupes!$A$72,Troupes!L$72,IF($A10=Troupes!$A$73,Troupes!L$73,IF($A10=Troupes!$A$74,Troupes!L$74,IF($A10=Troupes!$A$75,Troupes!L$75,IF($A10=Troupes!$A$76,Troupes!L$76,IF($A10=Troupes!$A$77,Troupes!L$77,IF($A10=Troupes!$A$78,Troupes!L$78,IF($A10=Troupes!$A$79,Troupes!L$79,IF($A10=Troupes!$A$80,Troupes!L$80,IF($A10=Troupes!$A$81,Troupes!L$81,""))))))))))</f>
        <v>0</v>
      </c>
      <c r="FG7" s="151">
        <f>IF($A10=Troupes!$A$72,Troupes!M$72,IF($A10=Troupes!$A$73,Troupes!M$73,IF($A10=Troupes!$A$74,Troupes!M$74,IF($A10=Troupes!$A$75,Troupes!M$75,IF($A10=Troupes!$A$76,Troupes!M$76,IF($A10=Troupes!$A$77,Troupes!M$77,IF($A10=Troupes!$A$78,Troupes!M$78,IF($A10=Troupes!$A$79,Troupes!M$79,IF($A10=Troupes!$A$80,Troupes!M$80,IF($A10=Troupes!$A$81,Troupes!M$81,""))))))))))</f>
        <v>0</v>
      </c>
      <c r="FH7" s="151">
        <f>IF($A10=Troupes!$A$72,Troupes!N$72,IF($A10=Troupes!$A$73,Troupes!N$73,IF($A10=Troupes!$A$74,Troupes!N$74,IF($A10=Troupes!$A$75,Troupes!N$75,IF($A10=Troupes!$A$76,Troupes!N$76,IF($A10=Troupes!$A$77,Troupes!N$77,IF($A10=Troupes!$A$78,Troupes!N$78,IF($A10=Troupes!$A$79,Troupes!N$79,IF($A10=Troupes!$A$80,Troupes!N$80,IF($A10=Troupes!$A$81,Troupes!N$81,""))))))))))</f>
        <v>0</v>
      </c>
      <c r="FI7" s="151">
        <f>IF($A10=Troupes!$A$72,Troupes!O$72,IF($A10=Troupes!$A$73,Troupes!O$73,IF($A10=Troupes!$A$74,Troupes!O$74,IF($A10=Troupes!$A$75,Troupes!O$75,IF($A10=Troupes!$A$76,Troupes!O$76,IF($A10=Troupes!$A$77,Troupes!O$77,IF($A10=Troupes!$A$78,Troupes!O$78,IF($A10=Troupes!$A$79,Troupes!O$79,IF($A10=Troupes!$A$80,Troupes!O$80,IF($A10=Troupes!$A$81,Troupes!O$81,""))))))))))</f>
        <v>0</v>
      </c>
      <c r="FJ7" s="151">
        <f>IF($A10=Troupes!$A$72,Troupes!P$72,IF($A10=Troupes!$A$73,Troupes!P$73,IF($A10=Troupes!$A$74,Troupes!P$74,IF($A10=Troupes!$A$75,Troupes!P$75,IF($A10=Troupes!$A$76,Troupes!P$76,IF($A10=Troupes!$A$77,Troupes!P$77,IF($A10=Troupes!$A$78,Troupes!P$78,IF($A10=Troupes!$A$79,Troupes!P$79,IF($A10=Troupes!$A$80,Troupes!P$80,IF($A10=Troupes!$A$81,Troupes!P$81,""))))))))))</f>
        <v>0</v>
      </c>
      <c r="FK7" s="157">
        <f>IF($A10=Troupes!$A$72,Troupes!Q$72,IF($A10=Troupes!$A$73,Troupes!Q$73,IF($A10=Troupes!$A$74,Troupes!Q$74,IF($A10=Troupes!$A$75,Troupes!Q$75,IF($A10=Troupes!$A$76,Troupes!Q$76,IF($A10=Troupes!$A$77,Troupes!Q$77,IF($A10=Troupes!$A$78,Troupes!Q$78,IF($A10=Troupes!$A$79,Troupes!Q$79,IF($A10=Troupes!$A$80,Troupes!Q$80,IF($A10=Troupes!$A$81,Troupes!Q$81,""))))))))))</f>
        <v>0</v>
      </c>
      <c r="FL7" s="149">
        <f>IF($A10=Troupes!$A$82,Troupes!B$82,IF($A10=Troupes!$A$83,Troupes!B$83,IF($A10=Troupes!$A$84,Troupes!B$84,IF($A10=Troupes!$A$85,Troupes!B$85,IF($A10=Troupes!$A$86,Troupes!B$86,IF($A10=Troupes!$A$87,Troupes!B$87,IF($A10=Troupes!$A$88,Troupes!B$88,IF($A10=Troupes!$A$89,Troupes!B$89,IF($A10=Troupes!$A$90,Troupes!B$90,IF($A10=Troupes!$A$91,Troupes!B$91,""))))))))))</f>
        <v>0</v>
      </c>
      <c r="FM7" s="152">
        <f>IF($A10=Troupes!$A$82,Troupes!C$82,IF($A10=Troupes!$A$83,Troupes!C$83,IF($A10=Troupes!$A$84,Troupes!C$84,IF($A10=Troupes!$A$85,Troupes!C$85,IF($A10=Troupes!$A$86,Troupes!C$86,IF($A10=Troupes!$A$87,Troupes!C$87,IF($A10=Troupes!$A$88,Troupes!C$88,IF($A10=Troupes!$A$89,Troupes!C$89,IF($A10=Troupes!$A$90,Troupes!C$90,IF($A10=Troupes!$A$91,Troupes!C$91,""))))))))))</f>
        <v>0</v>
      </c>
      <c r="FN7" s="151">
        <f>IF($A10=Troupes!$A$82,Troupes!D$82,IF($A10=Troupes!$A$83,Troupes!D$83,IF($A10=Troupes!$A$84,Troupes!D$84,IF($A10=Troupes!$A$85,Troupes!D$85,IF($A10=Troupes!$A$86,Troupes!D$86,IF($A10=Troupes!$A$87,Troupes!D$87,IF($A10=Troupes!$A$88,Troupes!D$88,IF($A10=Troupes!$A$89,Troupes!D$89,IF($A10=Troupes!$A$90,Troupes!D$90,IF($A10=Troupes!$A$91,Troupes!D$91,""))))))))))</f>
        <v>0</v>
      </c>
      <c r="FO7" s="151">
        <f>IF($A10=Troupes!$A$82,Troupes!E$82,IF($A10=Troupes!$A$83,Troupes!E$83,IF($A10=Troupes!$A$84,Troupes!E$84,IF($A10=Troupes!$A$85,Troupes!E$85,IF($A10=Troupes!$A$86,Troupes!E$86,IF($A10=Troupes!$A$87,Troupes!E$87,IF($A10=Troupes!$A$88,Troupes!E$88,IF($A10=Troupes!$A$89,Troupes!E$89,IF($A10=Troupes!$A$90,Troupes!E$90,IF($A10=Troupes!$A$91,Troupes!E$91,""))))))))))</f>
        <v>0</v>
      </c>
      <c r="FP7" s="151">
        <f>IF($A10=Troupes!$A$82,Troupes!F$82,IF($A10=Troupes!$A$83,Troupes!F$83,IF($A10=Troupes!$A$84,Troupes!F$84,IF($A10=Troupes!$A$85,Troupes!F$85,IF($A10=Troupes!$A$86,Troupes!F$86,IF($A10=Troupes!$A$87,Troupes!F$87,IF($A10=Troupes!$A$88,Troupes!F$88,IF($A10=Troupes!$A$89,Troupes!F$89,IF($A10=Troupes!$A$90,Troupes!F$90,IF($A10=Troupes!$A$91,Troupes!F$91,""))))))))))</f>
        <v>0</v>
      </c>
      <c r="FQ7" s="151">
        <f>IF($A10=Troupes!$A$82,Troupes!G$82,IF($A10=Troupes!$A$83,Troupes!G$83,IF($A10=Troupes!$A$84,Troupes!G$84,IF($A10=Troupes!$A$85,Troupes!G$85,IF($A10=Troupes!$A$86,Troupes!G$86,IF($A10=Troupes!$A$87,Troupes!G$87,IF($A10=Troupes!$A$88,Troupes!G$88,IF($A10=Troupes!$A$89,Troupes!G$89,IF($A10=Troupes!$A$90,Troupes!G$90,IF($A10=Troupes!$A$91,Troupes!G$91,""))))))))))</f>
        <v>0</v>
      </c>
      <c r="FR7" s="151">
        <f>IF($A10=Troupes!$A$82,Troupes!H$82,IF($A10=Troupes!$A$83,Troupes!H$83,IF($A10=Troupes!$A$84,Troupes!H$84,IF($A10=Troupes!$A$85,Troupes!H$85,IF($A10=Troupes!$A$86,Troupes!H$86,IF($A10=Troupes!$A$87,Troupes!H$87,IF($A10=Troupes!$A$88,Troupes!H$88,IF($A10=Troupes!$A$89,Troupes!H$89,IF($A10=Troupes!$A$90,Troupes!H$90,IF($A10=Troupes!$A$91,Troupes!H$91,""))))))))))</f>
        <v>0</v>
      </c>
      <c r="FS7" s="151">
        <f>IF($A10=Troupes!$A$82,Troupes!I$82,IF($A10=Troupes!$A$83,Troupes!I$83,IF($A10=Troupes!$A$84,Troupes!I$84,IF($A10=Troupes!$A$85,Troupes!I$85,IF($A10=Troupes!$A$86,Troupes!I$86,IF($A10=Troupes!$A$87,Troupes!I$87,IF($A10=Troupes!$A$88,Troupes!I$88,IF($A10=Troupes!$A$89,Troupes!I$89,IF($A10=Troupes!$A$90,Troupes!I$90,IF($A10=Troupes!$A$91,Troupes!I$91,""))))))))))</f>
        <v>0</v>
      </c>
      <c r="FT7" s="151">
        <f>IF($A10=Troupes!$A$82,Troupes!J$82,IF($A10=Troupes!$A$83,Troupes!J$83,IF($A10=Troupes!$A$84,Troupes!J$84,IF($A10=Troupes!$A$85,Troupes!J$85,IF($A10=Troupes!$A$86,Troupes!J$86,IF($A10=Troupes!$A$87,Troupes!J$87,IF($A10=Troupes!$A$88,Troupes!J$88,IF($A10=Troupes!$A$89,Troupes!J$89,IF($A10=Troupes!$A$90,Troupes!J$90,IF($A10=Troupes!$A$91,Troupes!J$91,""))))))))))</f>
        <v>0</v>
      </c>
      <c r="FU7" s="151">
        <f>IF($A10=Troupes!$A$82,Troupes!K$82,IF($A10=Troupes!$A$83,Troupes!K$83,IF($A10=Troupes!$A$84,Troupes!K$84,IF($A10=Troupes!$A$85,Troupes!K$85,IF($A10=Troupes!$A$86,Troupes!K$86,IF($A10=Troupes!$A$87,Troupes!K$87,IF($A10=Troupes!$A$88,Troupes!K$88,IF($A10=Troupes!$A$89,Troupes!K$89,IF($A10=Troupes!$A$90,Troupes!K$90,IF($A10=Troupes!$A$91,Troupes!K$91,""))))))))))</f>
        <v>0</v>
      </c>
      <c r="FV7" s="151">
        <f>IF($A10=Troupes!$A$82,Troupes!L$82,IF($A10=Troupes!$A$83,Troupes!L$83,IF($A10=Troupes!$A$84,Troupes!L$84,IF($A10=Troupes!$A$85,Troupes!L$85,IF($A10=Troupes!$A$86,Troupes!L$86,IF($A10=Troupes!$A$87,Troupes!L$87,IF($A10=Troupes!$A$88,Troupes!L$88,IF($A10=Troupes!$A$89,Troupes!L$89,IF($A10=Troupes!$A$90,Troupes!L$90,IF($A10=Troupes!$A$91,Troupes!L$91,""))))))))))</f>
        <v>0</v>
      </c>
      <c r="FW7" s="151">
        <f>IF($A10=Troupes!$A$82,Troupes!M$82,IF($A10=Troupes!$A$83,Troupes!M$83,IF($A10=Troupes!$A$84,Troupes!M$84,IF($A10=Troupes!$A$85,Troupes!M$85,IF($A10=Troupes!$A$86,Troupes!M$86,IF($A10=Troupes!$A$87,Troupes!M$87,IF($A10=Troupes!$A$88,Troupes!M$88,IF($A10=Troupes!$A$89,Troupes!M$89,IF($A10=Troupes!$A$90,Troupes!M$90,IF($A10=Troupes!$A$91,Troupes!M$91,""))))))))))</f>
        <v>0</v>
      </c>
      <c r="FX7" s="151">
        <f>IF($A10=Troupes!$A$82,Troupes!N$82,IF($A10=Troupes!$A$83,Troupes!N$83,IF($A10=Troupes!$A$84,Troupes!N$84,IF($A10=Troupes!$A$85,Troupes!N$85,IF($A10=Troupes!$A$86,Troupes!N$86,IF($A10=Troupes!$A$87,Troupes!N$87,IF($A10=Troupes!$A$88,Troupes!N$88,IF($A10=Troupes!$A$89,Troupes!N$89,IF($A10=Troupes!$A$90,Troupes!N$90,IF($A10=Troupes!$A$91,Troupes!N$91,""))))))))))</f>
        <v>0</v>
      </c>
      <c r="FY7" s="151">
        <f>IF($A10=Troupes!$A$82,Troupes!O$82,IF($A10=Troupes!$A$83,Troupes!O$83,IF($A10=Troupes!$A$84,Troupes!O$84,IF($A10=Troupes!$A$85,Troupes!O$85,IF($A10=Troupes!$A$86,Troupes!O$86,IF($A10=Troupes!$A$87,Troupes!O$87,IF($A10=Troupes!$A$88,Troupes!O$88,IF($A10=Troupes!$A$89,Troupes!O$89,IF($A10=Troupes!$A$90,Troupes!O$90,IF($A10=Troupes!$A$91,Troupes!O$91,""))))))))))</f>
        <v>0</v>
      </c>
      <c r="FZ7" s="151">
        <f>IF($A10=Troupes!$A$82,Troupes!P$82,IF($A10=Troupes!$A$83,Troupes!P$83,IF($A10=Troupes!$A$84,Troupes!P$84,IF($A10=Troupes!$A$85,Troupes!P$85,IF($A10=Troupes!$A$86,Troupes!P$86,IF($A10=Troupes!$A$87,Troupes!P$87,IF($A10=Troupes!$A$88,Troupes!P$88,IF($A10=Troupes!$A$89,Troupes!P$89,IF($A10=Troupes!$A$90,Troupes!P$90,IF($A10=Troupes!$A$91,Troupes!P$91,""))))))))))</f>
        <v>0</v>
      </c>
      <c r="GA7" s="157">
        <f>IF($A10=Troupes!$A$82,Troupes!Q$82,IF($A10=Troupes!$A$83,Troupes!Q$83,IF($A10=Troupes!$A$84,Troupes!Q$84,IF($A10=Troupes!$A$85,Troupes!Q$85,IF($A10=Troupes!$A$86,Troupes!Q$86,IF($A10=Troupes!$A$87,Troupes!Q$87,IF($A10=Troupes!$A$88,Troupes!Q$88,IF($A10=Troupes!$A$89,Troupes!Q$89,IF($A10=Troupes!$A$90,Troupes!Q$90,IF($A10=Troupes!$A$91,Troupes!Q$91,""))))))))))</f>
        <v>0</v>
      </c>
      <c r="GB7" s="149">
        <f>IF($A10=Troupes!$A$92,Troupes!B$92,IF($A10=Troupes!$A$93,Troupes!B$93,IF($A10=Troupes!$A$94,Troupes!B$94,IF($A10=Troupes!$A$95,Troupes!B$95,IF($A10=Troupes!$A$96,Troupes!B$96,IF($A10=Troupes!$A$97,Troupes!B$97,IF($A10=Troupes!$A$98,Troupes!B$98,IF($A10=Troupes!$A$99,Troupes!B$99,IF($A10=Troupes!$A$100,Troupes!B$100,IF($A10=Troupes!$A$101,Troupes!B$101,""))))))))))</f>
        <v>0</v>
      </c>
      <c r="GC7" s="152">
        <f>IF($A10=Troupes!$A$92,Troupes!C$92,IF($A10=Troupes!$A$93,Troupes!C$93,IF($A10=Troupes!$A$94,Troupes!C$94,IF($A10=Troupes!$A$95,Troupes!C$95,IF($A10=Troupes!$A$96,Troupes!C$96,IF($A10=Troupes!$A$97,Troupes!C$97,IF($A10=Troupes!$A$98,Troupes!C$98,IF($A10=Troupes!$A$99,Troupes!C$99,IF($A10=Troupes!$A$100,Troupes!C$100,IF($A10=Troupes!$A$101,Troupes!C$101,""))))))))))</f>
        <v>0</v>
      </c>
      <c r="GD7" s="151">
        <f>IF($A10=Troupes!$A$92,Troupes!D$92,IF($A10=Troupes!$A$93,Troupes!D$93,IF($A10=Troupes!$A$94,Troupes!D$94,IF($A10=Troupes!$A$95,Troupes!D$95,IF($A10=Troupes!$A$96,Troupes!D$96,IF($A10=Troupes!$A$97,Troupes!D$97,IF($A10=Troupes!$A$98,Troupes!D$98,IF($A10=Troupes!$A$99,Troupes!D$99,IF($A10=Troupes!$A$100,Troupes!D$100,IF($A10=Troupes!$A$101,Troupes!D$101,""))))))))))</f>
        <v>0</v>
      </c>
      <c r="GE7" s="151">
        <f>IF($A10=Troupes!$A$92,Troupes!E$92,IF($A10=Troupes!$A$93,Troupes!E$93,IF($A10=Troupes!$A$94,Troupes!E$94,IF($A10=Troupes!$A$95,Troupes!E$95,IF($A10=Troupes!$A$96,Troupes!E$96,IF($A10=Troupes!$A$97,Troupes!E$97,IF($A10=Troupes!$A$98,Troupes!E$98,IF($A10=Troupes!$A$99,Troupes!E$99,IF($A10=Troupes!$A$100,Troupes!E$100,IF($A10=Troupes!$A$101,Troupes!E$101,""))))))))))</f>
        <v>0</v>
      </c>
      <c r="GF7" s="151">
        <f>IF($A10=Troupes!$A$92,Troupes!F$92,IF($A10=Troupes!$A$93,Troupes!F$93,IF($A10=Troupes!$A$94,Troupes!F$94,IF($A10=Troupes!$A$95,Troupes!F$95,IF($A10=Troupes!$A$96,Troupes!F$96,IF($A10=Troupes!$A$97,Troupes!F$97,IF($A10=Troupes!$A$98,Troupes!F$98,IF($A10=Troupes!$A$99,Troupes!F$99,IF($A10=Troupes!$A$100,Troupes!F$100,IF($A10=Troupes!$A$101,Troupes!F$101,""))))))))))</f>
        <v>0</v>
      </c>
      <c r="GG7" s="151">
        <f>IF($A10=Troupes!$A$92,Troupes!G$92,IF($A10=Troupes!$A$93,Troupes!G$93,IF($A10=Troupes!$A$94,Troupes!G$94,IF($A10=Troupes!$A$95,Troupes!G$95,IF($A10=Troupes!$A$96,Troupes!G$96,IF($A10=Troupes!$A$97,Troupes!G$97,IF($A10=Troupes!$A$98,Troupes!G$98,IF($A10=Troupes!$A$99,Troupes!G$99,IF($A10=Troupes!$A$100,Troupes!G$100,IF($A10=Troupes!$A$101,Troupes!G$101,""))))))))))</f>
        <v>0</v>
      </c>
      <c r="GH7" s="151">
        <f>IF($A10=Troupes!$A$92,Troupes!H$92,IF($A10=Troupes!$A$93,Troupes!H$93,IF($A10=Troupes!$A$94,Troupes!H$94,IF($A10=Troupes!$A$95,Troupes!H$95,IF($A10=Troupes!$A$96,Troupes!H$96,IF($A10=Troupes!$A$97,Troupes!H$97,IF($A10=Troupes!$A$98,Troupes!H$98,IF($A10=Troupes!$A$99,Troupes!H$99,IF($A10=Troupes!$A$100,Troupes!H$100,IF($A10=Troupes!$A$101,Troupes!H$101,""))))))))))</f>
        <v>0</v>
      </c>
      <c r="GI7" s="151">
        <f>IF($A10=Troupes!$A$92,Troupes!I$92,IF($A10=Troupes!$A$93,Troupes!I$93,IF($A10=Troupes!$A$94,Troupes!I$94,IF($A10=Troupes!$A$95,Troupes!I$95,IF($A10=Troupes!$A$96,Troupes!I$96,IF($A10=Troupes!$A$97,Troupes!I$97,IF($A10=Troupes!$A$98,Troupes!I$98,IF($A10=Troupes!$A$99,Troupes!I$99,IF($A10=Troupes!$A$100,Troupes!I$100,IF($A10=Troupes!$A$101,Troupes!I$101,""))))))))))</f>
        <v>0</v>
      </c>
      <c r="GJ7" s="151">
        <f>IF($A10=Troupes!$A$92,Troupes!J$92,IF($A10=Troupes!$A$93,Troupes!J$93,IF($A10=Troupes!$A$94,Troupes!J$94,IF($A10=Troupes!$A$95,Troupes!J$95,IF($A10=Troupes!$A$96,Troupes!J$96,IF($A10=Troupes!$A$97,Troupes!J$97,IF($A10=Troupes!$A$98,Troupes!J$98,IF($A10=Troupes!$A$99,Troupes!J$99,IF($A10=Troupes!$A$100,Troupes!J$100,IF($A10=Troupes!$A$101,Troupes!J$101,""))))))))))</f>
        <v>0</v>
      </c>
      <c r="GK7" s="151">
        <f>IF($A10=Troupes!$A$92,Troupes!K$92,IF($A10=Troupes!$A$93,Troupes!K$93,IF($A10=Troupes!$A$94,Troupes!K$94,IF($A10=Troupes!$A$95,Troupes!K$95,IF($A10=Troupes!$A$96,Troupes!K$96,IF($A10=Troupes!$A$97,Troupes!K$97,IF($A10=Troupes!$A$98,Troupes!K$98,IF($A10=Troupes!$A$99,Troupes!K$99,IF($A10=Troupes!$A$100,Troupes!K$100,IF($A10=Troupes!$A$101,Troupes!K$101,""))))))))))</f>
        <v>0</v>
      </c>
      <c r="GL7" s="151">
        <f>IF($A10=Troupes!$A$92,Troupes!L$92,IF($A10=Troupes!$A$93,Troupes!L$93,IF($A10=Troupes!$A$94,Troupes!L$94,IF($A10=Troupes!$A$95,Troupes!L$95,IF($A10=Troupes!$A$96,Troupes!L$96,IF($A10=Troupes!$A$97,Troupes!L$97,IF($A10=Troupes!$A$98,Troupes!L$98,IF($A10=Troupes!$A$99,Troupes!L$99,IF($A10=Troupes!$A$100,Troupes!L$100,IF($A10=Troupes!$A$101,Troupes!L$101,""))))))))))</f>
        <v>0</v>
      </c>
      <c r="GM7" s="151">
        <f>IF($A10=Troupes!$A$92,Troupes!M$92,IF($A10=Troupes!$A$93,Troupes!M$93,IF($A10=Troupes!$A$94,Troupes!M$94,IF($A10=Troupes!$A$95,Troupes!M$95,IF($A10=Troupes!$A$96,Troupes!M$96,IF($A10=Troupes!$A$97,Troupes!M$97,IF($A10=Troupes!$A$98,Troupes!M$98,IF($A10=Troupes!$A$99,Troupes!M$99,IF($A10=Troupes!$A$100,Troupes!M$100,IF($A10=Troupes!$A$101,Troupes!M$101,""))))))))))</f>
        <v>0</v>
      </c>
      <c r="GN7" s="151">
        <f>IF($A10=Troupes!$A$92,Troupes!N$92,IF($A10=Troupes!$A$93,Troupes!N$93,IF($A10=Troupes!$A$94,Troupes!N$94,IF($A10=Troupes!$A$95,Troupes!N$95,IF($A10=Troupes!$A$96,Troupes!N$96,IF($A10=Troupes!$A$97,Troupes!N$97,IF($A10=Troupes!$A$98,Troupes!N$98,IF($A10=Troupes!$A$99,Troupes!N$99,IF($A10=Troupes!$A$100,Troupes!N$100,IF($A10=Troupes!$A$101,Troupes!N$101,""))))))))))</f>
        <v>0</v>
      </c>
      <c r="GO7" s="151">
        <f>IF($A10=Troupes!$A$92,Troupes!O$92,IF($A10=Troupes!$A$93,Troupes!O$93,IF($A10=Troupes!$A$94,Troupes!O$94,IF($A10=Troupes!$A$95,Troupes!O$95,IF($A10=Troupes!$A$96,Troupes!O$96,IF($A10=Troupes!$A$97,Troupes!O$97,IF($A10=Troupes!$A$98,Troupes!O$98,IF($A10=Troupes!$A$99,Troupes!O$99,IF($A10=Troupes!$A$100,Troupes!O$100,IF($A10=Troupes!$A$101,Troupes!O$101,""))))))))))</f>
        <v>0</v>
      </c>
      <c r="GP7" s="151">
        <f>IF($A10=Troupes!$A$92,Troupes!P$92,IF($A10=Troupes!$A$93,Troupes!P$93,IF($A10=Troupes!$A$94,Troupes!P$94,IF($A10=Troupes!$A$95,Troupes!P$95,IF($A10=Troupes!$A$96,Troupes!P$96,IF($A10=Troupes!$A$97,Troupes!P$97,IF($A10=Troupes!$A$98,Troupes!P$98,IF($A10=Troupes!$A$99,Troupes!P$99,IF($A10=Troupes!$A$100,Troupes!P$100,IF($A10=Troupes!$A$101,Troupes!P$101,""))))))))))</f>
        <v>0</v>
      </c>
      <c r="GQ7" s="157">
        <f>IF($A10=Troupes!$A$92,Troupes!Q$92,IF($A10=Troupes!$A$93,Troupes!Q$93,IF($A10=Troupes!$A$94,Troupes!Q$94,IF($A10=Troupes!$A$95,Troupes!Q$95,IF($A10=Troupes!$A$96,Troupes!Q$96,IF($A10=Troupes!$A$97,Troupes!Q$97,IF($A10=Troupes!$A$98,Troupes!Q$98,IF($A10=Troupes!$A$99,Troupes!Q$99,IF($A10=Troupes!$A$100,Troupes!Q$100,IF($A10=Troupes!$A$101,Troupes!Q$101,""))))))))))</f>
        <v>0</v>
      </c>
      <c r="GR7" s="149">
        <f>IF($A10=Troupes!$A$102,Troupes!B$102,IF($A10=Troupes!$A$103,Troupes!B$103,IF($A10=Troupes!$A$104,Troupes!B$104,IF($A10=Troupes!$A$105,Troupes!B$105,IF($A10=Troupes!$A$106,Troupes!B$106,IF($A10=Troupes!$A$107,Troupes!B$107,IF($A10=Troupes!$A$108,Troupes!B$108,IF($A10=Troupes!$A$109,Troupes!B$109,IF($A10=Troupes!$A$110,Troupes!B$110,IF($A10=Troupes!$A$111,Troupes!B$111,""))))))))))</f>
        <v>0</v>
      </c>
      <c r="GS7" s="152">
        <f>IF($A10=Troupes!$A$102,Troupes!C$102,IF($A10=Troupes!$A$103,Troupes!C$103,IF($A10=Troupes!$A$104,Troupes!C$104,IF($A10=Troupes!$A$105,Troupes!C$105,IF($A10=Troupes!$A$106,Troupes!C$106,IF($A10=Troupes!$A$107,Troupes!C$107,IF($A10=Troupes!$A$108,Troupes!C$108,IF($A10=Troupes!$A$109,Troupes!C$109,IF($A10=Troupes!$A$110,Troupes!C$110,IF($A10=Troupes!$A$111,Troupes!C$111,""))))))))))</f>
        <v>0</v>
      </c>
      <c r="GT7" s="151">
        <f>IF($A10=Troupes!$A$102,Troupes!D$102,IF($A10=Troupes!$A$103,Troupes!D$103,IF($A10=Troupes!$A$104,Troupes!D$104,IF($A10=Troupes!$A$105,Troupes!D$105,IF($A10=Troupes!$A$106,Troupes!D$106,IF($A10=Troupes!$A$107,Troupes!D$107,IF($A10=Troupes!$A$108,Troupes!D$108,IF($A10=Troupes!$A$109,Troupes!D$109,IF($A10=Troupes!$A$110,Troupes!D$110,IF($A10=Troupes!$A$111,Troupes!D$111,""))))))))))</f>
        <v>0</v>
      </c>
      <c r="GU7" s="151">
        <f>IF($A10=Troupes!$A$102,Troupes!E$102,IF($A10=Troupes!$A$103,Troupes!E$103,IF($A10=Troupes!$A$104,Troupes!E$104,IF($A10=Troupes!$A$105,Troupes!E$105,IF($A10=Troupes!$A$106,Troupes!E$106,IF($A10=Troupes!$A$107,Troupes!E$107,IF($A10=Troupes!$A$108,Troupes!E$108,IF($A10=Troupes!$A$109,Troupes!E$109,IF($A10=Troupes!$A$110,Troupes!E$110,IF($A10=Troupes!$A$111,Troupes!E$111,""))))))))))</f>
        <v>0</v>
      </c>
      <c r="GV7" s="151">
        <f>IF($A10=Troupes!$A$102,Troupes!F$102,IF($A10=Troupes!$A$103,Troupes!F$103,IF($A10=Troupes!$A$104,Troupes!F$104,IF($A10=Troupes!$A$105,Troupes!F$105,IF($A10=Troupes!$A$106,Troupes!F$106,IF($A10=Troupes!$A$107,Troupes!F$107,IF($A10=Troupes!$A$108,Troupes!F$108,IF($A10=Troupes!$A$109,Troupes!F$109,IF($A10=Troupes!$A$110,Troupes!F$110,IF($A10=Troupes!$A$111,Troupes!F$111,""))))))))))</f>
        <v>0</v>
      </c>
      <c r="GW7" s="151">
        <f>IF($A10=Troupes!$A$102,Troupes!G$102,IF($A10=Troupes!$A$103,Troupes!G$103,IF($A10=Troupes!$A$104,Troupes!G$104,IF($A10=Troupes!$A$105,Troupes!G$105,IF($A10=Troupes!$A$106,Troupes!G$106,IF($A10=Troupes!$A$107,Troupes!G$107,IF($A10=Troupes!$A$108,Troupes!G$108,IF($A10=Troupes!$A$109,Troupes!G$109,IF($A10=Troupes!$A$110,Troupes!G$110,IF($A10=Troupes!$A$111,Troupes!G$111,""))))))))))</f>
        <v>0</v>
      </c>
      <c r="GX7" s="151">
        <f>IF($A10=Troupes!$A$102,Troupes!H$102,IF($A10=Troupes!$A$103,Troupes!H$103,IF($A10=Troupes!$A$104,Troupes!H$104,IF($A10=Troupes!$A$105,Troupes!H$105,IF($A10=Troupes!$A$106,Troupes!H$106,IF($A10=Troupes!$A$107,Troupes!H$107,IF($A10=Troupes!$A$108,Troupes!H$108,IF($A10=Troupes!$A$109,Troupes!H$109,IF($A10=Troupes!$A$110,Troupes!H$110,IF($A10=Troupes!$A$111,Troupes!H$111,""))))))))))</f>
        <v>0</v>
      </c>
      <c r="GY7" s="151">
        <f>IF($A10=Troupes!$A$102,Troupes!I$102,IF($A10=Troupes!$A$103,Troupes!I$103,IF($A10=Troupes!$A$104,Troupes!I$104,IF($A10=Troupes!$A$105,Troupes!I$105,IF($A10=Troupes!$A$106,Troupes!I$106,IF($A10=Troupes!$A$107,Troupes!I$107,IF($A10=Troupes!$A$108,Troupes!I$108,IF($A10=Troupes!$A$109,Troupes!I$109,IF($A10=Troupes!$A$110,Troupes!I$110,IF($A10=Troupes!$A$111,Troupes!I$111,""))))))))))</f>
        <v>0</v>
      </c>
      <c r="GZ7" s="151">
        <f>IF($A10=Troupes!$A$102,Troupes!J$102,IF($A10=Troupes!$A$103,Troupes!J$103,IF($A10=Troupes!$A$104,Troupes!J$104,IF($A10=Troupes!$A$105,Troupes!J$105,IF($A10=Troupes!$A$106,Troupes!J$106,IF($A10=Troupes!$A$107,Troupes!J$107,IF($A10=Troupes!$A$108,Troupes!J$108,IF($A10=Troupes!$A$109,Troupes!J$109,IF($A10=Troupes!$A$110,Troupes!J$110,IF($A10=Troupes!$A$111,Troupes!J$111,""))))))))))</f>
        <v>0</v>
      </c>
      <c r="HA7" s="151">
        <f>IF($A10=Troupes!$A$102,Troupes!K$102,IF($A10=Troupes!$A$103,Troupes!K$103,IF($A10=Troupes!$A$104,Troupes!K$104,IF($A10=Troupes!$A$105,Troupes!K$105,IF($A10=Troupes!$A$106,Troupes!K$106,IF($A10=Troupes!$A$107,Troupes!K$107,IF($A10=Troupes!$A$108,Troupes!K$108,IF($A10=Troupes!$A$109,Troupes!K$109,IF($A10=Troupes!$A$110,Troupes!K$110,IF($A10=Troupes!$A$111,Troupes!K$111,""))))))))))</f>
        <v>0</v>
      </c>
      <c r="HB7" s="151">
        <f>IF($A10=Troupes!$A$102,Troupes!L$102,IF($A10=Troupes!$A$103,Troupes!L$103,IF($A10=Troupes!$A$104,Troupes!L$104,IF($A10=Troupes!$A$105,Troupes!L$105,IF($A10=Troupes!$A$106,Troupes!L$106,IF($A10=Troupes!$A$107,Troupes!L$107,IF($A10=Troupes!$A$108,Troupes!L$108,IF($A10=Troupes!$A$109,Troupes!L$109,IF($A10=Troupes!$A$110,Troupes!L$110,IF($A10=Troupes!$A$111,Troupes!L$111,""))))))))))</f>
        <v>0</v>
      </c>
      <c r="HC7" s="151">
        <f>IF($A10=Troupes!$A$102,Troupes!M$102,IF($A10=Troupes!$A$103,Troupes!M$103,IF($A10=Troupes!$A$104,Troupes!M$104,IF($A10=Troupes!$A$105,Troupes!M$105,IF($A10=Troupes!$A$106,Troupes!M$106,IF($A10=Troupes!$A$107,Troupes!M$107,IF($A10=Troupes!$A$108,Troupes!M$108,IF($A10=Troupes!$A$109,Troupes!M$109,IF($A10=Troupes!$A$110,Troupes!M$110,IF($A10=Troupes!$A$111,Troupes!M$111,""))))))))))</f>
        <v>0</v>
      </c>
      <c r="HD7" s="151">
        <f>IF($A10=Troupes!$A$102,Troupes!N$102,IF($A10=Troupes!$A$103,Troupes!N$103,IF($A10=Troupes!$A$104,Troupes!N$104,IF($A10=Troupes!$A$105,Troupes!N$105,IF($A10=Troupes!$A$106,Troupes!N$106,IF($A10=Troupes!$A$107,Troupes!N$107,IF($A10=Troupes!$A$108,Troupes!N$108,IF($A10=Troupes!$A$109,Troupes!N$109,IF($A10=Troupes!$A$110,Troupes!N$110,IF($A10=Troupes!$A$111,Troupes!N$111,""))))))))))</f>
        <v>0</v>
      </c>
      <c r="HE7" s="151">
        <f>IF($A10=Troupes!$A$102,Troupes!O$102,IF($A10=Troupes!$A$103,Troupes!O$103,IF($A10=Troupes!$A$104,Troupes!O$104,IF($A10=Troupes!$A$105,Troupes!O$105,IF($A10=Troupes!$A$106,Troupes!O$106,IF($A10=Troupes!$A$107,Troupes!O$107,IF($A10=Troupes!$A$108,Troupes!O$108,IF($A10=Troupes!$A$109,Troupes!O$109,IF($A10=Troupes!$A$110,Troupes!O$110,IF($A10=Troupes!$A$111,Troupes!O$111,""))))))))))</f>
        <v>0</v>
      </c>
      <c r="HF7" s="151">
        <f>IF($A10=Troupes!$A$102,Troupes!P$102,IF($A10=Troupes!$A$103,Troupes!P$103,IF($A10=Troupes!$A$104,Troupes!P$104,IF($A10=Troupes!$A$105,Troupes!P$105,IF($A10=Troupes!$A$106,Troupes!P$106,IF($A10=Troupes!$A$107,Troupes!P$107,IF($A10=Troupes!$A$108,Troupes!P$108,IF($A10=Troupes!$A$109,Troupes!P$109,IF($A10=Troupes!$A$110,Troupes!P$110,IF($A10=Troupes!$A$111,Troupes!P$111,""))))))))))</f>
        <v>0</v>
      </c>
      <c r="HG7" s="157">
        <f>IF($A10=Troupes!$A$102,Troupes!Q$102,IF($A10=Troupes!$A$103,Troupes!Q$103,IF($A10=Troupes!$A$104,Troupes!Q$104,IF($A10=Troupes!$A$105,Troupes!Q$105,IF($A10=Troupes!$A$106,Troupes!Q$106,IF($A10=Troupes!$A$107,Troupes!Q$107,IF($A10=Troupes!$A$108,Troupes!Q$108,IF($A10=Troupes!$A$109,Troupes!Q$109,IF($A10=Troupes!$A$110,Troupes!Q$110,IF($A10=Troupes!$A$111,Troupes!Q$111,""))))))))))</f>
        <v>0</v>
      </c>
      <c r="HH7" s="149">
        <f>IF($A10=Troupes!$A$112,Troupes!B$112,IF($A10=Troupes!$A$113,Troupes!B$113,IF($A10=Troupes!$A$114,Troupes!B$114,IF($A10=Troupes!$A$115,Troupes!B$115,IF($A10=Troupes!$A$116,Troupes!B$116,IF($A10=Troupes!$A$117,Troupes!B$117,IF($A10=Troupes!$A$118,Troupes!B$118,IF($A10=Troupes!$A$119,Troupes!B$119,IF($A10=Troupes!$A$120,Troupes!B$120,IF($A10=Troupes!$A$121,Troupes!B$121,""))))))))))</f>
        <v>0</v>
      </c>
      <c r="HI7" s="152">
        <f>IF($A10=Troupes!$A$112,Troupes!C$112,IF($A10=Troupes!$A$113,Troupes!C$113,IF($A10=Troupes!$A$114,Troupes!C$114,IF($A10=Troupes!$A$115,Troupes!C$115,IF($A10=Troupes!$A$116,Troupes!C$116,IF($A10=Troupes!$A$117,Troupes!C$117,IF($A10=Troupes!$A$118,Troupes!C$118,IF($A10=Troupes!$A$119,Troupes!C$119,IF($A10=Troupes!$A$120,Troupes!C$120,IF($A10=Troupes!$A$121,Troupes!C$121,""))))))))))</f>
        <v>0</v>
      </c>
      <c r="HJ7" s="151">
        <f>IF($A10=Troupes!$A$112,Troupes!D$112,IF($A10=Troupes!$A$113,Troupes!D$113,IF($A10=Troupes!$A$114,Troupes!D$114,IF($A10=Troupes!$A$115,Troupes!D$115,IF($A10=Troupes!$A$116,Troupes!D$116,IF($A10=Troupes!$A$117,Troupes!D$117,IF($A10=Troupes!$A$118,Troupes!D$118,IF($A10=Troupes!$A$119,Troupes!D$119,IF($A10=Troupes!$A$120,Troupes!D$120,IF($A10=Troupes!$A$121,Troupes!D$121,""))))))))))</f>
        <v>0</v>
      </c>
      <c r="HK7" s="151">
        <f>IF($A10=Troupes!$A$112,Troupes!E$112,IF($A10=Troupes!$A$113,Troupes!E$113,IF($A10=Troupes!$A$114,Troupes!E$114,IF($A10=Troupes!$A$115,Troupes!E$115,IF($A10=Troupes!$A$116,Troupes!E$116,IF($A10=Troupes!$A$117,Troupes!E$117,IF($A10=Troupes!$A$118,Troupes!E$118,IF($A10=Troupes!$A$119,Troupes!E$119,IF($A10=Troupes!$A$120,Troupes!E$120,IF($A10=Troupes!$A$121,Troupes!E$121,""))))))))))</f>
        <v>0</v>
      </c>
      <c r="HL7" s="151">
        <f>IF($A10=Troupes!$A$112,Troupes!F$112,IF($A10=Troupes!$A$113,Troupes!F$113,IF($A10=Troupes!$A$114,Troupes!F$114,IF($A10=Troupes!$A$115,Troupes!F$115,IF($A10=Troupes!$A$116,Troupes!F$116,IF($A10=Troupes!$A$117,Troupes!F$117,IF($A10=Troupes!$A$118,Troupes!F$118,IF($A10=Troupes!$A$119,Troupes!F$119,IF($A10=Troupes!$A$120,Troupes!F$120,IF($A10=Troupes!$A$121,Troupes!F$121,""))))))))))</f>
        <v>0</v>
      </c>
      <c r="HM7" s="151">
        <f>IF($A10=Troupes!$A$112,Troupes!G$112,IF($A10=Troupes!$A$113,Troupes!G$113,IF($A10=Troupes!$A$114,Troupes!G$114,IF($A10=Troupes!$A$115,Troupes!G$115,IF($A10=Troupes!$A$116,Troupes!G$116,IF($A10=Troupes!$A$117,Troupes!G$117,IF($A10=Troupes!$A$118,Troupes!G$118,IF($A10=Troupes!$A$119,Troupes!G$119,IF($A10=Troupes!$A$120,Troupes!G$120,IF($A10=Troupes!$A$121,Troupes!G$121,""))))))))))</f>
        <v>0</v>
      </c>
      <c r="HN7" s="151">
        <f>IF($A10=Troupes!$A$112,Troupes!H$112,IF($A10=Troupes!$A$113,Troupes!H$113,IF($A10=Troupes!$A$114,Troupes!H$114,IF($A10=Troupes!$A$115,Troupes!H$115,IF($A10=Troupes!$A$116,Troupes!H$116,IF($A10=Troupes!$A$117,Troupes!H$117,IF($A10=Troupes!$A$118,Troupes!H$118,IF($A10=Troupes!$A$119,Troupes!H$119,IF($A10=Troupes!$A$120,Troupes!H$120,IF($A10=Troupes!$A$121,Troupes!H$121,""))))))))))</f>
        <v>0</v>
      </c>
      <c r="HO7" s="151">
        <f>IF($A10=Troupes!$A$112,Troupes!I$112,IF($A10=Troupes!$A$113,Troupes!I$113,IF($A10=Troupes!$A$114,Troupes!I$114,IF($A10=Troupes!$A$115,Troupes!I$115,IF($A10=Troupes!$A$116,Troupes!I$116,IF($A10=Troupes!$A$117,Troupes!I$117,IF($A10=Troupes!$A$118,Troupes!I$118,IF($A10=Troupes!$A$119,Troupes!I$119,IF($A10=Troupes!$A$120,Troupes!I$120,IF($A10=Troupes!$A$121,Troupes!I$121,""))))))))))</f>
        <v>0</v>
      </c>
      <c r="HP7" s="151">
        <f>IF($A10=Troupes!$A$112,Troupes!J$112,IF($A10=Troupes!$A$113,Troupes!J$113,IF($A10=Troupes!$A$114,Troupes!J$114,IF($A10=Troupes!$A$115,Troupes!J$115,IF($A10=Troupes!$A$116,Troupes!J$116,IF($A10=Troupes!$A$117,Troupes!J$117,IF($A10=Troupes!$A$118,Troupes!J$118,IF($A10=Troupes!$A$119,Troupes!J$119,IF($A10=Troupes!$A$120,Troupes!J$120,IF($A10=Troupes!$A$121,Troupes!J$121,""))))))))))</f>
        <v>0</v>
      </c>
      <c r="HQ7" s="151">
        <f>IF($A10=Troupes!$A$112,Troupes!K$112,IF($A10=Troupes!$A$113,Troupes!K$113,IF($A10=Troupes!$A$114,Troupes!K$114,IF($A10=Troupes!$A$115,Troupes!K$115,IF($A10=Troupes!$A$116,Troupes!K$116,IF($A10=Troupes!$A$117,Troupes!K$117,IF($A10=Troupes!$A$118,Troupes!K$118,IF($A10=Troupes!$A$119,Troupes!K$119,IF($A10=Troupes!$A$120,Troupes!K$120,IF($A10=Troupes!$A$121,Troupes!K$121,""))))))))))</f>
        <v>0</v>
      </c>
      <c r="HR7" s="151">
        <f>IF($A10=Troupes!$A$112,Troupes!L$112,IF($A10=Troupes!$A$113,Troupes!L$113,IF($A10=Troupes!$A$114,Troupes!L$114,IF($A10=Troupes!$A$115,Troupes!L$115,IF($A10=Troupes!$A$116,Troupes!L$116,IF($A10=Troupes!$A$117,Troupes!L$117,IF($A10=Troupes!$A$118,Troupes!L$118,IF($A10=Troupes!$A$119,Troupes!L$119,IF($A10=Troupes!$A$120,Troupes!L$120,IF($A10=Troupes!$A$121,Troupes!L$121,""))))))))))</f>
        <v>0</v>
      </c>
      <c r="HS7" s="151">
        <f>IF($A10=Troupes!$A$112,Troupes!M$112,IF($A10=Troupes!$A$113,Troupes!M$113,IF($A10=Troupes!$A$114,Troupes!M$114,IF($A10=Troupes!$A$115,Troupes!M$115,IF($A10=Troupes!$A$116,Troupes!M$116,IF($A10=Troupes!$A$117,Troupes!M$117,IF($A10=Troupes!$A$118,Troupes!M$118,IF($A10=Troupes!$A$119,Troupes!M$119,IF($A10=Troupes!$A$120,Troupes!M$120,IF($A10=Troupes!$A$121,Troupes!M$121,""))))))))))</f>
        <v>0</v>
      </c>
      <c r="HT7" s="151">
        <f>IF($A10=Troupes!$A$112,Troupes!N$112,IF($A10=Troupes!$A$113,Troupes!N$113,IF($A10=Troupes!$A$114,Troupes!N$114,IF($A10=Troupes!$A$115,Troupes!N$115,IF($A10=Troupes!$A$116,Troupes!N$116,IF($A10=Troupes!$A$117,Troupes!N$117,IF($A10=Troupes!$A$118,Troupes!N$118,IF($A10=Troupes!$A$119,Troupes!N$119,IF($A10=Troupes!$A$120,Troupes!N$120,IF($A10=Troupes!$A$121,Troupes!N$121,""))))))))))</f>
        <v>0</v>
      </c>
      <c r="HU7" s="151">
        <f>IF($A10=Troupes!$A$112,Troupes!O$112,IF($A10=Troupes!$A$113,Troupes!O$113,IF($A10=Troupes!$A$114,Troupes!O$114,IF($A10=Troupes!$A$115,Troupes!O$115,IF($A10=Troupes!$A$116,Troupes!O$116,IF($A10=Troupes!$A$117,Troupes!O$117,IF($A10=Troupes!$A$118,Troupes!O$118,IF($A10=Troupes!$A$119,Troupes!O$119,IF($A10=Troupes!$A$120,Troupes!O$120,IF($A10=Troupes!$A$121,Troupes!O$121,""))))))))))</f>
        <v>0</v>
      </c>
      <c r="HV7" s="151">
        <f>IF($A10=Troupes!$A$112,Troupes!P$112,IF($A10=Troupes!$A$113,Troupes!P$113,IF($A10=Troupes!$A$114,Troupes!P$114,IF($A10=Troupes!$A$115,Troupes!P$115,IF($A10=Troupes!$A$116,Troupes!P$116,IF($A10=Troupes!$A$117,Troupes!P$117,IF($A10=Troupes!$A$118,Troupes!P$118,IF($A10=Troupes!$A$119,Troupes!P$119,IF($A10=Troupes!$A$120,Troupes!P$120,IF($A10=Troupes!$A$121,Troupes!P$121,""))))))))))</f>
        <v>0</v>
      </c>
      <c r="HW7" s="157">
        <f>IF($A10=Troupes!$A$112,Troupes!Q$112,IF($A10=Troupes!$A$113,Troupes!Q$113,IF($A10=Troupes!$A$114,Troupes!Q$114,IF($A10=Troupes!$A$115,Troupes!Q$115,IF($A10=Troupes!$A$116,Troupes!Q$116,IF($A10=Troupes!$A$117,Troupes!Q$117,IF($A10=Troupes!$A$118,Troupes!Q$118,IF($A10=Troupes!$A$119,Troupes!Q$119,IF($A10=Troupes!$A$120,Troupes!Q$120,IF($A10=Troupes!$A$121,Troupes!Q$121,""))))))))))</f>
        <v>0</v>
      </c>
    </row>
    <row r="8" spans="1:231" s="1" customFormat="1" ht="27.75" customHeight="1">
      <c r="A8" s="185"/>
      <c r="B8" s="219" t="str">
        <f>IF(A8="","",IF(AN6&amp;BD6&amp;BT6&amp;CJ6&amp;CZ6&amp;DP6&amp;EF6&amp;EV6&amp;FL6&amp;GB6&amp;GR6&amp;HH6="A","I",AN6&amp;BD6&amp;BT6&amp;CJ6&amp;CZ6&amp;DP6&amp;EF6&amp;EV6&amp;FL6&amp;GB6&amp;GR6&amp;HH6))</f>
        <v/>
      </c>
      <c r="C8" s="208" t="str">
        <f>IF($A8="","",AO6&amp;BE6&amp;BU6&amp;CK6&amp;DA6&amp;DQ6&amp;EG6&amp;EW6&amp;FM6&amp;GC6&amp;GS6&amp;HI6)</f>
        <v/>
      </c>
      <c r="D8" s="208" t="str">
        <f>IF($A8&lt;&gt;"",IF(AP6&lt;&gt;"",AP6,IF(BF6&lt;&gt;"",BF6,IF(BV6&lt;&gt;"",BV6,IF(CL6&lt;&gt;"",CL6,IF(DB6&lt;&gt;"",DB6,IF(DR6&lt;&gt;"",DR6,IF(EH6&lt;&gt;"",EH6,IF(EX6&lt;&gt;"",EX6,IF(FN6&lt;&gt;"",FN6,IF(GD6&lt;&gt;"",GD6,IF(GT6&lt;&gt;"",GT6,IF(HJ6&lt;&gt;"",HJ6,""))))))))))))+IF($AI8&lt;&gt;"",Règles!$B$4,0),"")</f>
        <v/>
      </c>
      <c r="E8" s="210" t="str">
        <f>IF($A8&lt;&gt;"",IF(AQ6&lt;&gt;"",AQ6,IF(BG6&lt;&gt;"",BG6,IF(BW6&lt;&gt;"",BW6,IF(CM6&lt;&gt;"",CM6,IF(DC6&lt;&gt;"",DC6,IF(DS6&lt;&gt;"",DS6,IF(EI6&lt;&gt;"",EI6,IF(EY6&lt;&gt;"",EY6,IF(FO6&lt;&gt;"",FO6,IF(GE6&lt;&gt;"",GE6,IF(GU6&lt;&gt;"",GU6,IF(HK6&lt;&gt;"",HK6,""))))))))))))+IF($AI8&lt;&gt;"",Règles!$C$4,0),"")</f>
        <v/>
      </c>
      <c r="F8" s="212" t="str">
        <f t="shared" ref="F8:G8" si="5">IF($A8="","",AR6&amp;BH6&amp;BX6&amp;CN6&amp;DD6&amp;DT6&amp;EJ6&amp;EZ6&amp;FP6&amp;GF6&amp;GV6&amp;HL6)</f>
        <v/>
      </c>
      <c r="G8" s="212" t="str">
        <f t="shared" si="5"/>
        <v/>
      </c>
      <c r="H8" s="168" t="str">
        <f>IF($A8="","",IF($AJ8&lt;&gt;"",Règles!A$7,AT6&amp;BJ6&amp;BZ6&amp;CP6&amp;DF6&amp;DV6&amp;EL6&amp;FB6&amp;FR6&amp;GH6&amp;GX6&amp;HN6))</f>
        <v/>
      </c>
      <c r="I8" s="177" t="str">
        <f>IF($A8="","",IF($AJ8&lt;&gt;"",Règles!B$7,AU6&amp;BK6&amp;CA6&amp;CQ6&amp;DG6&amp;DW6&amp;EM6&amp;FC6&amp;FS6&amp;GI6&amp;GY6&amp;HO6))</f>
        <v/>
      </c>
      <c r="J8" s="169" t="str">
        <f>IF($A8="","",IF($AJ8&lt;&gt;"",Règles!C$7,AV6&amp;BL6&amp;CB6&amp;CR6&amp;DH6&amp;DX6&amp;EN6&amp;FD6&amp;FT6&amp;GJ6&amp;GZ6&amp;HP6))</f>
        <v/>
      </c>
      <c r="K8" s="167" t="str">
        <f>IF($A8="","",IF($AJ8&lt;&gt;"",Règles!D$7,AW6&amp;BM6&amp;CC6&amp;CS6&amp;DI6&amp;DY6&amp;EO6&amp;FE6&amp;FU6&amp;GK6&amp;HA6&amp;HQ6))</f>
        <v/>
      </c>
      <c r="L8" s="179" t="str">
        <f t="shared" ref="L8" si="6">IF(K8&lt;&gt;"",IF(K8&gt;0,G8+K8,""),"")</f>
        <v/>
      </c>
      <c r="M8" s="214">
        <f>IF(BB6&lt;&gt;"",BB6,IF(BR6&lt;&gt;"",BR6,IF(CH6&lt;&gt;"",CH6,IF(CX6&lt;&gt;"",CX6,IF(DN6&lt;&gt;"",DN6,IF(ED6&lt;&gt;"",ED6,IF(ET6&lt;&gt;"",ET6,IF(FJ6&lt;&gt;"",FJ6,IF(FZ6&lt;&gt;"",FZ6,IF(GP6&lt;&gt;"",GP6,IF(HF6&lt;&gt;"",HF6,IF(HV6&lt;&gt;"",HV6,""))))))))))))</f>
        <v>0</v>
      </c>
      <c r="N8" s="216" t="str">
        <f>IF(A8="","",IF(BC6&amp;BS6&amp;CI6&amp;CY6&amp;DO6&amp;EE6&amp;EU6&amp;FK6&amp;GA6&amp;GQ6&amp;HG6&amp;HW6="0","",BC6&amp;BS6&amp;CI6&amp;CY6&amp;DO6&amp;EE6&amp;EU6&amp;FK6&amp;GA6&amp;GQ6&amp;HG6&amp;HW6&amp;IF(I8="Contact",IF(I9="Contact"," - Brutal",""),"")&amp;IF($AH8&lt;&gt;""," - Héros (+1 ordre)","")))</f>
        <v/>
      </c>
      <c r="O8" s="202"/>
      <c r="P8" s="202"/>
      <c r="Q8" s="204" t="str">
        <f>IF($A8=Troupes!$A$40,IF(P8&lt;&gt;"","Erreur : Unidad Vigilante déjà Sapeur - ",""),"")&amp;IF($B8="B","",IF($C8="3","",IF($AH8&lt;&gt;"","",IF($AJ8&lt;&gt;"","Erreur : équipement arme 1 - ",""))))&amp;IF($B8="B","",IF($C8="3","",IF($AH8&lt;&gt;"","",IF($AJ9&lt;&gt;"","Erreur : équipement arme 2 - ",""))))&amp;IF($B8="B",IF((13-COUNTBLANK(U8:AG8))&gt;0,"Erreur : équipement sur blindé",""),"")&amp;IF($AI8&lt;&gt;"",IF($B8&lt;&gt;"B"," - Erreur : Structure légère sur Infanterie",IF($A8=Troupes!$A$79," - Erreur : Structure Légère sur Blindé de la Faim",IF($A8=Troupes!$A$80," - Erreur : Structure Légère sur Blindé de la Faim",""))),"")&amp;IF($O8&lt;&gt;"",IF($B8&lt;&gt;"B","",IF($A8=Troupes!$A$79,"",IF($A8=Troupes!$A$80,"","Erreur : Grade sur Blindé"))),"")&amp;IF(U8&lt;&gt;"",$U$1&amp;" - ","")&amp;IF($V8&lt;&gt;"",$V$1&amp;" - ","")&amp;IF($W8&lt;&gt;"",$W$1&amp;" - ","")&amp;IF($X8&lt;&gt;"",$X$1&amp;" - ","")&amp;IF($Y8&lt;&gt;"",$Y$1&amp;" - ","")&amp;IF($Z8&lt;&gt;"",$Z$1&amp;" - ","")&amp;IF($AA8&lt;&gt;"",$AA$1&amp;" - ","")&amp;IF($AB8&lt;&gt;"",$AB$1&amp;" - ","")&amp;IF($AC8&lt;&gt;"",$AC$1&amp;" - ","")&amp;IF($AD8&lt;&gt;"",$AD$1&amp;" - ","")&amp;IF($AE8&lt;&gt;"",$AE$1&amp;" - ","")&amp;IF($AF8&lt;&gt;"",$AF$1&amp;" - ","")&amp;IF($AG8&lt;&gt;"",$AG$1&amp;" - ","")&amp;IF($AH8&lt;&gt;"",IF($B8="B","Erreur Héros sur Blindé",""),"")&amp;IF($B8="B",IF($P8&lt;&gt;"","Erreur : Spécialité sur Blindé",""),"")</f>
        <v/>
      </c>
      <c r="R8" s="198" t="str">
        <f>IF(A8&lt;&gt;"",M8+IF(P8&lt;&gt;"",1,0)+IF(O8&lt;&gt;"",O8,0)+IF(AH8&lt;&gt;"",1,0),"")</f>
        <v/>
      </c>
      <c r="S8" s="198"/>
      <c r="T8" s="202"/>
      <c r="U8" s="192"/>
      <c r="V8" s="200"/>
      <c r="W8" s="200"/>
      <c r="X8" s="200"/>
      <c r="Y8" s="200"/>
      <c r="Z8" s="200"/>
      <c r="AA8" s="200"/>
      <c r="AB8" s="200"/>
      <c r="AC8" s="200"/>
      <c r="AD8" s="200"/>
      <c r="AE8" s="200"/>
      <c r="AF8" s="200"/>
      <c r="AG8" s="190"/>
      <c r="AH8" s="202"/>
      <c r="AI8" s="192"/>
      <c r="AJ8" s="42"/>
      <c r="AK8" s="194">
        <f t="shared" ref="AK8" si="7">IF(B8="B",0,IF(C8="1",1/3,IF(C8="2",1/2,IF(C8="3",1,0))))</f>
        <v>0</v>
      </c>
      <c r="AL8" s="196">
        <f>(13-COUNTBLANK(U8:AG8))*AK8</f>
        <v>0</v>
      </c>
      <c r="AM8" s="198" t="str">
        <f>IF(A8&lt;&gt;"",(IF(A8=Troupes!$A$30,1,0)+IF(A8=Troupes!$A$31,1,0)+IF(A8=Troupes!$A$32,1,0)+IF(A8=Troupes!$A$33,1,0))*R8,"")</f>
        <v/>
      </c>
      <c r="AN8" s="149" t="str">
        <f>IF($A12=Troupes!$A$2,Troupes!B$2,"")&amp;IF($A12=Troupes!$A$3,Troupes!B$3,"")&amp;IF($A12=Troupes!$A$4,Troupes!B$4,"")&amp;IF($A12=Troupes!$A$5,Troupes!B$5,"")&amp;IF($A12=Troupes!$A$6,Troupes!B$6,"")&amp;IF($A12=Troupes!$A$7,Troupes!B$7,"")&amp;IF($A12=Troupes!$A$8,Troupes!B$8,"")&amp;IF($A12=Troupes!$A$9,Troupes!B$9,"")&amp;IF($A12=Troupes!$A$10,Troupes!B$10,"")&amp;IF($A12=Troupes!$A$11,Troupes!B$11,"")</f>
        <v/>
      </c>
      <c r="AO8" s="152" t="str">
        <f>IF($A12=Troupes!$A$2,Troupes!C$2,"")&amp;IF($A12=Troupes!$A$3,Troupes!C$3,"")&amp;IF($A12=Troupes!$A$4,Troupes!C$4,"")&amp;IF($A12=Troupes!$A$5,Troupes!C$5,"")&amp;IF($A12=Troupes!$A$6,Troupes!C$6,"")&amp;IF($A12=Troupes!$A$7,Troupes!C$7,"")&amp;IF($A12=Troupes!$A$8,Troupes!C$8,"")&amp;IF($A12=Troupes!$A$9,Troupes!C$9,"")&amp;IF($A12=Troupes!$A$10,Troupes!C$10,"")&amp;IF($A12=Troupes!$A$11,Troupes!C$11,"")</f>
        <v/>
      </c>
      <c r="AP8" s="151" t="str">
        <f>IF($A12=Troupes!$A$2,Troupes!D$2,"")&amp;IF($A12=Troupes!$A$3,Troupes!D$3,"")&amp;IF($A12=Troupes!$A$4,Troupes!D$4,"")&amp;IF($A12=Troupes!$A$5,Troupes!D$5,"")&amp;IF($A12=Troupes!$A$6,Troupes!D$6,"")&amp;IF($A12=Troupes!$A$7,Troupes!D$7,"")&amp;IF($A12=Troupes!$A$8,Troupes!D$8,"")&amp;IF($A12=Troupes!$A$9,Troupes!D$9,"")&amp;IF($A12=Troupes!$A$10,Troupes!D$10,"")&amp;IF($A12=Troupes!$A$11,Troupes!D$11,"")</f>
        <v/>
      </c>
      <c r="AQ8" s="151" t="str">
        <f>IF($A12=Troupes!$A$2,Troupes!E$2,"")&amp;IF($A12=Troupes!$A$3,Troupes!E$3,"")&amp;IF($A12=Troupes!$A$4,Troupes!E$4,"")&amp;IF($A12=Troupes!$A$5,Troupes!E$5,"")&amp;IF($A12=Troupes!$A$6,Troupes!E$6,"")&amp;IF($A12=Troupes!$A$7,Troupes!E$7,"")&amp;IF($A12=Troupes!$A$8,Troupes!E$8,"")&amp;IF($A12=Troupes!$A$9,Troupes!E$9,"")&amp;IF($A12=Troupes!$A$10,Troupes!E$10,"")&amp;IF($A12=Troupes!$A$11,Troupes!E$11,"")</f>
        <v/>
      </c>
      <c r="AR8" s="151" t="str">
        <f>IF($A12=Troupes!$A$2,Troupes!F$2,"")&amp;IF($A12=Troupes!$A$3,Troupes!F$3,"")&amp;IF($A12=Troupes!$A$4,Troupes!F$4,"")&amp;IF($A12=Troupes!$A$5,Troupes!F$5,"")&amp;IF($A12=Troupes!$A$6,Troupes!F$6,"")&amp;IF($A12=Troupes!$A$7,Troupes!F$7,"")&amp;IF($A12=Troupes!$A$8,Troupes!F$8,"")&amp;IF($A12=Troupes!$A$9,Troupes!F$9,"")&amp;IF($A12=Troupes!$A$10,Troupes!F$10,"")&amp;IF($A12=Troupes!$A$11,Troupes!F$11,"")</f>
        <v/>
      </c>
      <c r="AS8" s="151" t="str">
        <f>IF($A12=Troupes!$A$2,Troupes!G$2,"")&amp;IF($A12=Troupes!$A$3,Troupes!G$3,"")&amp;IF($A12=Troupes!$A$4,Troupes!G$4,"")&amp;IF($A12=Troupes!$A$5,Troupes!G$5,"")&amp;IF($A12=Troupes!$A$6,Troupes!G$6,"")&amp;IF($A12=Troupes!$A$7,Troupes!G$7,"")&amp;IF($A12=Troupes!$A$8,Troupes!G$8,"")&amp;IF($A12=Troupes!$A$9,Troupes!G$9,"")&amp;IF($A12=Troupes!$A$10,Troupes!G$10,"")&amp;IF($A12=Troupes!$A$11,Troupes!G$11,"")</f>
        <v/>
      </c>
      <c r="AT8" s="151" t="str">
        <f>IF($A12=Troupes!$A$2,Troupes!H$2,"")&amp;IF($A12=Troupes!$A$3,Troupes!H$3,"")&amp;IF($A12=Troupes!$A$4,Troupes!H$4,"")&amp;IF($A12=Troupes!$A$5,Troupes!H$5,"")&amp;IF($A12=Troupes!$A$6,Troupes!H$6,"")&amp;IF($A12=Troupes!$A$7,Troupes!H$7,"")&amp;IF($A12=Troupes!$A$8,Troupes!H$8,"")&amp;IF($A12=Troupes!$A$9,Troupes!H$9,"")&amp;IF($A12=Troupes!$A$10,Troupes!H$10,"")&amp;IF($A12=Troupes!$A$11,Troupes!H$11,"")</f>
        <v/>
      </c>
      <c r="AU8" s="151" t="str">
        <f>IF($A12=Troupes!$A$2,Troupes!I$2,"")&amp;IF($A12=Troupes!$A$3,Troupes!I$3,"")&amp;IF($A12=Troupes!$A$4,Troupes!I$4,"")&amp;IF($A12=Troupes!$A$5,Troupes!I$5,"")&amp;IF($A12=Troupes!$A$6,Troupes!I$6,"")&amp;IF($A12=Troupes!$A$7,Troupes!I$7,"")&amp;IF($A12=Troupes!$A$8,Troupes!I$8,"")&amp;IF($A12=Troupes!$A$9,Troupes!I$9,"")&amp;IF($A12=Troupes!$A$10,Troupes!I$10,"")&amp;IF($A12=Troupes!$A$11,Troupes!I$11,"")</f>
        <v/>
      </c>
      <c r="AV8" s="151" t="str">
        <f>IF($A12=Troupes!$A$2,Troupes!J$2,"")&amp;IF($A12=Troupes!$A$3,Troupes!J$3,"")&amp;IF($A12=Troupes!$A$4,Troupes!J$4,"")&amp;IF($A12=Troupes!$A$5,Troupes!J$5,"")&amp;IF($A12=Troupes!$A$6,Troupes!J$6,"")&amp;IF($A12=Troupes!$A$7,Troupes!J$7,"")&amp;IF($A12=Troupes!$A$8,Troupes!J$8,"")&amp;IF($A12=Troupes!$A$9,Troupes!J$9,"")&amp;IF($A12=Troupes!$A$10,Troupes!J$10,"")&amp;IF($A12=Troupes!$A$11,Troupes!J$11,"")</f>
        <v/>
      </c>
      <c r="AW8" s="151" t="str">
        <f>IF($A12=Troupes!$A$2,Troupes!K$2,"")&amp;IF($A12=Troupes!$A$3,Troupes!K$3,"")&amp;IF($A12=Troupes!$A$4,Troupes!K$4,"")&amp;IF($A12=Troupes!$A$5,Troupes!K$5,"")&amp;IF($A12=Troupes!$A$6,Troupes!K$6,"")&amp;IF($A12=Troupes!$A$7,Troupes!K$7,"")&amp;IF($A12=Troupes!$A$8,Troupes!K$8,"")&amp;IF($A12=Troupes!$A$9,Troupes!K$9,"")&amp;IF($A12=Troupes!$A$10,Troupes!K$10,"")&amp;IF($A12=Troupes!$A$11,Troupes!K$11,"")</f>
        <v/>
      </c>
      <c r="AX8" s="151" t="str">
        <f>IF($A12=Troupes!$A$2,Troupes!L$2,"")&amp;IF($A12=Troupes!$A$3,Troupes!L$3,"")&amp;IF($A12=Troupes!$A$4,Troupes!L$4,"")&amp;IF($A12=Troupes!$A$5,Troupes!L$5,"")&amp;IF($A12=Troupes!$A$6,Troupes!L$6,"")&amp;IF($A12=Troupes!$A$7,Troupes!L$7,"")&amp;IF($A12=Troupes!$A$8,Troupes!L$8,"")&amp;IF($A12=Troupes!$A$9,Troupes!L$9,"")&amp;IF($A12=Troupes!$A$10,Troupes!L$10,"")&amp;IF($A12=Troupes!$A$11,Troupes!L$11,"")</f>
        <v/>
      </c>
      <c r="AY8" s="151" t="str">
        <f>IF($A12=Troupes!$A$2,Troupes!M$2,"")&amp;IF($A12=Troupes!$A$3,Troupes!M$3,"")&amp;IF($A12=Troupes!$A$4,Troupes!M$4,"")&amp;IF($A12=Troupes!$A$5,Troupes!M$5,"")&amp;IF($A12=Troupes!$A$6,Troupes!M$6,"")&amp;IF($A12=Troupes!$A$7,Troupes!M$7,"")&amp;IF($A12=Troupes!$A$8,Troupes!M$8,"")&amp;IF($A12=Troupes!$A$9,Troupes!M$9,"")&amp;IF($A12=Troupes!$A$10,Troupes!M$10,"")&amp;IF($A12=Troupes!$A$11,Troupes!M$11,"")</f>
        <v/>
      </c>
      <c r="AZ8" s="151" t="str">
        <f>IF($A12=Troupes!$A$2,Troupes!N$2,"")&amp;IF($A12=Troupes!$A$3,Troupes!N$3,"")&amp;IF($A12=Troupes!$A$4,Troupes!N$4,"")&amp;IF($A12=Troupes!$A$5,Troupes!N$5,"")&amp;IF($A12=Troupes!$A$6,Troupes!N$6,"")&amp;IF($A12=Troupes!$A$7,Troupes!N$7,"")&amp;IF($A12=Troupes!$A$8,Troupes!N$8,"")&amp;IF($A12=Troupes!$A$9,Troupes!N$9,"")&amp;IF($A12=Troupes!$A$10,Troupes!N$10,"")&amp;IF($A12=Troupes!$A$11,Troupes!N$11,"")</f>
        <v/>
      </c>
      <c r="BA8" s="151" t="str">
        <f>IF($A12=Troupes!$A$2,Troupes!O$2,"")&amp;IF($A12=Troupes!$A$3,Troupes!O$3,"")&amp;IF($A12=Troupes!$A$4,Troupes!O$4,"")&amp;IF($A12=Troupes!$A$5,Troupes!O$5,"")&amp;IF($A12=Troupes!$A$6,Troupes!O$6,"")&amp;IF($A12=Troupes!$A$7,Troupes!O$7,"")&amp;IF($A12=Troupes!$A$8,Troupes!O$8,"")&amp;IF($A12=Troupes!$A$9,Troupes!O$9,"")&amp;IF($A12=Troupes!$A$10,Troupes!O$10,"")&amp;IF($A12=Troupes!$A$11,Troupes!O$11,"")</f>
        <v/>
      </c>
      <c r="BB8" s="151" t="str">
        <f>IF($A12=Troupes!$A$2,Troupes!P$2,"")&amp;IF($A12=Troupes!$A$3,Troupes!P$3,"")&amp;IF($A12=Troupes!$A$4,Troupes!P$4,"")&amp;IF($A12=Troupes!$A$5,Troupes!P$5,"")&amp;IF($A12=Troupes!$A$6,Troupes!P$6,"")&amp;IF($A12=Troupes!$A$7,Troupes!P$7,"")&amp;IF($A12=Troupes!$A$8,Troupes!P$8,"")&amp;IF($A12=Troupes!$A$9,Troupes!P$9,"")&amp;IF($A12=Troupes!$A$10,Troupes!P$10,"")&amp;IF($A12=Troupes!$A$11,Troupes!P$11,"")</f>
        <v/>
      </c>
      <c r="BC8" s="157" t="str">
        <f>IF($A12=Troupes!$A$2,Troupes!Q$2,"")&amp;IF($A12=Troupes!$A$3,Troupes!Q$3,"")&amp;IF($A12=Troupes!$A$4,Troupes!Q$4,"")&amp;IF($A12=Troupes!$A$5,Troupes!Q$5,"")&amp;IF($A12=Troupes!$A$6,Troupes!Q$6,"")&amp;IF($A12=Troupes!$A$7,Troupes!Q$7,"")&amp;IF($A12=Troupes!$A$8,Troupes!Q$8,"")&amp;IF($A12=Troupes!$A$9,Troupes!Q$9,"")&amp;IF($A12=Troupes!$A$10,Troupes!Q$10,"")&amp;IF($A12=Troupes!$A$11,Troupes!Q$11,"")</f>
        <v/>
      </c>
      <c r="BD8" s="149" t="str">
        <f>IF($A12=Troupes!$A$12,Troupes!B$12,"")&amp;IF($A12=Troupes!$A$13,Troupes!B$13,"")&amp;IF($A12=Troupes!$A$14,Troupes!B$14,"")&amp;IF($A12=Troupes!$A$15,Troupes!B$15,"")&amp;IF($A12=Troupes!$A$16,Troupes!B$16,"")&amp;IF($A12=Troupes!$A$17,Troupes!B$17,"")&amp;IF($A12=Troupes!$A$18,Troupes!B$18,"")&amp;IF($A12=Troupes!$A$19,Troupes!B$19,"")&amp;IF($A12=Troupes!$A$20,Troupes!B$20,"")&amp;IF($A12=Troupes!$A$21,Troupes!B$21,"")</f>
        <v/>
      </c>
      <c r="BE8" s="152" t="str">
        <f>IF($A12=Troupes!$A$12,Troupes!C$12,"")&amp;IF($A12=Troupes!$A$13,Troupes!C$13,"")&amp;IF($A12=Troupes!$A$14,Troupes!C$14,"")&amp;IF($A12=Troupes!$A$15,Troupes!C$15,"")&amp;IF($A12=Troupes!$A$16,Troupes!C$16,"")&amp;IF($A12=Troupes!$A$17,Troupes!C$17,"")&amp;IF($A12=Troupes!$A$18,Troupes!C$18,"")&amp;IF($A12=Troupes!$A$19,Troupes!C$19,"")&amp;IF($A12=Troupes!$A$20,Troupes!C$20,"")&amp;IF($A12=Troupes!$A$21,Troupes!C$21,"")</f>
        <v/>
      </c>
      <c r="BF8" s="151" t="str">
        <f>IF($A12=Troupes!$A$12,Troupes!D$12,"")&amp;IF($A12=Troupes!$A$13,Troupes!D$13,"")&amp;IF($A12=Troupes!$A$14,Troupes!D$14,"")&amp;IF($A12=Troupes!$A$15,Troupes!D$15,"")&amp;IF($A12=Troupes!$A$16,Troupes!D$16,"")&amp;IF($A12=Troupes!$A$17,Troupes!D$17,"")&amp;IF($A12=Troupes!$A$18,Troupes!D$18,"")&amp;IF($A12=Troupes!$A$19,Troupes!D$19,"")&amp;IF($A12=Troupes!$A$20,Troupes!D$20,"")&amp;IF($A12=Troupes!$A$21,Troupes!D$21,"")</f>
        <v/>
      </c>
      <c r="BG8" s="151" t="str">
        <f>IF($A12=Troupes!$A$12,Troupes!E$12,"")&amp;IF($A12=Troupes!$A$13,Troupes!E$13,"")&amp;IF($A12=Troupes!$A$14,Troupes!E$14,"")&amp;IF($A12=Troupes!$A$15,Troupes!E$15,"")&amp;IF($A12=Troupes!$A$16,Troupes!E$16,"")&amp;IF($A12=Troupes!$A$17,Troupes!E$17,"")&amp;IF($A12=Troupes!$A$18,Troupes!E$18,"")&amp;IF($A12=Troupes!$A$19,Troupes!E$19,"")&amp;IF($A12=Troupes!$A$20,Troupes!E$20,"")&amp;IF($A12=Troupes!$A$21,Troupes!E$21,"")</f>
        <v/>
      </c>
      <c r="BH8" s="151" t="str">
        <f>IF($A12=Troupes!$A$12,Troupes!F$12,"")&amp;IF($A12=Troupes!$A$13,Troupes!F$13,"")&amp;IF($A12=Troupes!$A$14,Troupes!F$14,"")&amp;IF($A12=Troupes!$A$15,Troupes!F$15,"")&amp;IF($A12=Troupes!$A$16,Troupes!F$16,"")&amp;IF($A12=Troupes!$A$17,Troupes!F$17,"")&amp;IF($A12=Troupes!$A$18,Troupes!F$18,"")&amp;IF($A12=Troupes!$A$19,Troupes!F$19,"")&amp;IF($A12=Troupes!$A$20,Troupes!F$20,"")&amp;IF($A12=Troupes!$A$21,Troupes!F$21,"")</f>
        <v/>
      </c>
      <c r="BI8" s="151" t="str">
        <f>IF($A12=Troupes!$A$12,Troupes!G$12,"")&amp;IF($A12=Troupes!$A$13,Troupes!G$13,"")&amp;IF($A12=Troupes!$A$14,Troupes!G$14,"")&amp;IF($A12=Troupes!$A$15,Troupes!G$15,"")&amp;IF($A12=Troupes!$A$16,Troupes!G$16,"")&amp;IF($A12=Troupes!$A$17,Troupes!G$17,"")&amp;IF($A12=Troupes!$A$18,Troupes!G$18,"")&amp;IF($A12=Troupes!$A$19,Troupes!G$19,"")&amp;IF($A12=Troupes!$A$20,Troupes!G$20,"")&amp;IF($A12=Troupes!$A$21,Troupes!G$21,"")</f>
        <v/>
      </c>
      <c r="BJ8" s="151" t="str">
        <f>IF($A12=Troupes!$A$12,Troupes!H$12,"")&amp;IF($A12=Troupes!$A$13,Troupes!H$13,"")&amp;IF($A12=Troupes!$A$14,Troupes!H$14,"")&amp;IF($A12=Troupes!$A$15,Troupes!H$15,"")&amp;IF($A12=Troupes!$A$16,Troupes!H$16,"")&amp;IF($A12=Troupes!$A$17,Troupes!H$17,"")&amp;IF($A12=Troupes!$A$18,Troupes!H$18,"")&amp;IF($A12=Troupes!$A$19,Troupes!H$19,"")&amp;IF($A12=Troupes!$A$20,Troupes!H$20,"")&amp;IF($A12=Troupes!$A$21,Troupes!H$21,"")</f>
        <v/>
      </c>
      <c r="BK8" s="151" t="str">
        <f>IF($A12=Troupes!$A$12,Troupes!I$12,"")&amp;IF($A12=Troupes!$A$13,Troupes!I$13,"")&amp;IF($A12=Troupes!$A$14,Troupes!I$14,"")&amp;IF($A12=Troupes!$A$15,Troupes!I$15,"")&amp;IF($A12=Troupes!$A$16,Troupes!I$16,"")&amp;IF($A12=Troupes!$A$17,Troupes!I$17,"")&amp;IF($A12=Troupes!$A$18,Troupes!I$18,"")&amp;IF($A12=Troupes!$A$19,Troupes!I$19,"")&amp;IF($A12=Troupes!$A$20,Troupes!I$20,"")&amp;IF($A12=Troupes!$A$21,Troupes!I$21,"")</f>
        <v/>
      </c>
      <c r="BL8" s="151" t="str">
        <f>IF($A12=Troupes!$A$12,Troupes!J$12,"")&amp;IF($A12=Troupes!$A$13,Troupes!J$13,"")&amp;IF($A12=Troupes!$A$14,Troupes!J$14,"")&amp;IF($A12=Troupes!$A$15,Troupes!J$15,"")&amp;IF($A12=Troupes!$A$16,Troupes!J$16,"")&amp;IF($A12=Troupes!$A$17,Troupes!J$17,"")&amp;IF($A12=Troupes!$A$18,Troupes!J$18,"")&amp;IF($A12=Troupes!$A$19,Troupes!J$19,"")&amp;IF($A12=Troupes!$A$20,Troupes!J$20,"")&amp;IF($A12=Troupes!$A$21,Troupes!J$21,"")</f>
        <v/>
      </c>
      <c r="BM8" s="151" t="str">
        <f>IF($A12=Troupes!$A$12,Troupes!K$12,"")&amp;IF($A12=Troupes!$A$13,Troupes!K$13,"")&amp;IF($A12=Troupes!$A$14,Troupes!K$14,"")&amp;IF($A12=Troupes!$A$15,Troupes!K$15,"")&amp;IF($A12=Troupes!$A$16,Troupes!K$16,"")&amp;IF($A12=Troupes!$A$17,Troupes!K$17,"")&amp;IF($A12=Troupes!$A$18,Troupes!K$18,"")&amp;IF($A12=Troupes!$A$19,Troupes!K$19,"")&amp;IF($A12=Troupes!$A$20,Troupes!K$20,"")&amp;IF($A12=Troupes!$A$21,Troupes!K$21,"")</f>
        <v/>
      </c>
      <c r="BN8" s="151" t="str">
        <f>IF($A12=Troupes!$A$12,Troupes!L$12,"")&amp;IF($A12=Troupes!$A$13,Troupes!L$13,"")&amp;IF($A12=Troupes!$A$14,Troupes!L$14,"")&amp;IF($A12=Troupes!$A$15,Troupes!L$15,"")&amp;IF($A12=Troupes!$A$16,Troupes!L$16,"")&amp;IF($A12=Troupes!$A$17,Troupes!L$17,"")&amp;IF($A12=Troupes!$A$18,Troupes!L$18,"")&amp;IF($A12=Troupes!$A$19,Troupes!L$19,"")&amp;IF($A12=Troupes!$A$20,Troupes!L$20,"")&amp;IF($A12=Troupes!$A$21,Troupes!L$21,"")</f>
        <v/>
      </c>
      <c r="BO8" s="151" t="str">
        <f>IF($A12=Troupes!$A$12,Troupes!M$12,"")&amp;IF($A12=Troupes!$A$13,Troupes!M$13,"")&amp;IF($A12=Troupes!$A$14,Troupes!M$14,"")&amp;IF($A12=Troupes!$A$15,Troupes!M$15,"")&amp;IF($A12=Troupes!$A$16,Troupes!M$16,"")&amp;IF($A12=Troupes!$A$17,Troupes!M$17,"")&amp;IF($A12=Troupes!$A$18,Troupes!M$18,"")&amp;IF($A12=Troupes!$A$19,Troupes!M$19,"")&amp;IF($A12=Troupes!$A$20,Troupes!M$20,"")&amp;IF($A12=Troupes!$A$21,Troupes!M$21,"")</f>
        <v/>
      </c>
      <c r="BP8" s="151" t="str">
        <f>IF($A12=Troupes!$A$12,Troupes!N$12,"")&amp;IF($A12=Troupes!$A$13,Troupes!N$13,"")&amp;IF($A12=Troupes!$A$14,Troupes!N$14,"")&amp;IF($A12=Troupes!$A$15,Troupes!N$15,"")&amp;IF($A12=Troupes!$A$16,Troupes!N$16,"")&amp;IF($A12=Troupes!$A$17,Troupes!N$17,"")&amp;IF($A12=Troupes!$A$18,Troupes!N$18,"")&amp;IF($A12=Troupes!$A$19,Troupes!N$19,"")&amp;IF($A12=Troupes!$A$20,Troupes!N$20,"")&amp;IF($A12=Troupes!$A$21,Troupes!N$21,"")</f>
        <v/>
      </c>
      <c r="BQ8" s="151" t="str">
        <f>IF($A12=Troupes!$A$12,Troupes!O$12,"")&amp;IF($A12=Troupes!$A$13,Troupes!O$13,"")&amp;IF($A12=Troupes!$A$14,Troupes!O$14,"")&amp;IF($A12=Troupes!$A$15,Troupes!O$15,"")&amp;IF($A12=Troupes!$A$16,Troupes!O$16,"")&amp;IF($A12=Troupes!$A$17,Troupes!O$17,"")&amp;IF($A12=Troupes!$A$18,Troupes!O$18,"")&amp;IF($A12=Troupes!$A$19,Troupes!O$19,"")&amp;IF($A12=Troupes!$A$20,Troupes!O$20,"")&amp;IF($A12=Troupes!$A$21,Troupes!O$21,"")</f>
        <v/>
      </c>
      <c r="BR8" s="151" t="str">
        <f>IF($A12=Troupes!$A$12,Troupes!P$12,"")&amp;IF($A12=Troupes!$A$13,Troupes!P$13,"")&amp;IF($A12=Troupes!$A$14,Troupes!P$14,"")&amp;IF($A12=Troupes!$A$15,Troupes!P$15,"")&amp;IF($A12=Troupes!$A$16,Troupes!P$16,"")&amp;IF($A12=Troupes!$A$17,Troupes!P$17,"")&amp;IF($A12=Troupes!$A$18,Troupes!P$18,"")&amp;IF($A12=Troupes!$A$19,Troupes!P$19,"")&amp;IF($A12=Troupes!$A$20,Troupes!P$20,"")&amp;IF($A12=Troupes!$A$21,Troupes!P$21,"")</f>
        <v/>
      </c>
      <c r="BS8" s="157" t="str">
        <f>IF($A12=Troupes!$A$12,Troupes!Q$12,"")&amp;IF($A12=Troupes!$A$13,Troupes!Q$13,"")&amp;IF($A12=Troupes!$A$14,Troupes!Q$14,"")&amp;IF($A12=Troupes!$A$15,Troupes!Q$15,"")&amp;IF($A12=Troupes!$A$16,Troupes!Q$16,"")&amp;IF($A12=Troupes!$A$17,Troupes!Q$17,"")&amp;IF($A12=Troupes!$A$18,Troupes!Q$18,"")&amp;IF($A12=Troupes!$A$19,Troupes!Q$19,"")&amp;IF($A12=Troupes!$A$20,Troupes!Q$20,"")&amp;IF($A12=Troupes!$A$21,Troupes!Q$21,"")</f>
        <v/>
      </c>
      <c r="BT8" s="149" t="str">
        <f>IF($A12=Troupes!$A$22,Troupes!B$22,"")&amp;IF($A12=Troupes!$A$23,Troupes!B$23,"")&amp;IF($A12=Troupes!$A$24,Troupes!B$24,"")&amp;IF($A12=Troupes!$A$25,Troupes!B$25,"")&amp;IF($A12=Troupes!$A$26,Troupes!B$26,"")&amp;IF($A12=Troupes!$A$27,Troupes!B$27,"")&amp;IF($A12=Troupes!$A$28,Troupes!B$28,"")&amp;IF($A12=Troupes!$A$29,Troupes!B$29,"")&amp;IF($A12=Troupes!$A$30,Troupes!B$30,"")&amp;IF($A12=Troupes!$A$31,Troupes!B$31,"")</f>
        <v/>
      </c>
      <c r="BU8" s="152" t="str">
        <f>IF($A12=Troupes!$A$22,Troupes!C$22,"")&amp;IF($A12=Troupes!$A$23,Troupes!C$23,"")&amp;IF($A12=Troupes!$A$24,Troupes!C$24,"")&amp;IF($A12=Troupes!$A$25,Troupes!C$25,"")&amp;IF($A12=Troupes!$A$26,Troupes!C$26,"")&amp;IF($A12=Troupes!$A$27,Troupes!C$27,"")&amp;IF($A12=Troupes!$A$28,Troupes!C$28,"")&amp;IF($A12=Troupes!$A$29,Troupes!C$29,"")&amp;IF($A12=Troupes!$A$30,Troupes!C$30,"")&amp;IF($A12=Troupes!$A$31,Troupes!C$31,"")</f>
        <v/>
      </c>
      <c r="BV8" s="151" t="str">
        <f>IF($A12=Troupes!$A$22,Troupes!D$22,"")&amp;IF($A12=Troupes!$A$23,Troupes!D$23,"")&amp;IF($A12=Troupes!$A$24,Troupes!D$24,"")&amp;IF($A12=Troupes!$A$25,Troupes!D$25,"")&amp;IF($A12=Troupes!$A$26,Troupes!D$26,"")&amp;IF($A12=Troupes!$A$27,Troupes!D$27,"")&amp;IF($A12=Troupes!$A$28,Troupes!D$28,"")&amp;IF($A12=Troupes!$A$29,Troupes!D$29,"")&amp;IF($A12=Troupes!$A$30,Troupes!D$30,"")&amp;IF($A12=Troupes!$A$31,Troupes!D$31,"")</f>
        <v/>
      </c>
      <c r="BW8" s="151" t="str">
        <f>IF($A12=Troupes!$A$22,Troupes!E$22,"")&amp;IF($A12=Troupes!$A$23,Troupes!E$23,"")&amp;IF($A12=Troupes!$A$24,Troupes!E$24,"")&amp;IF($A12=Troupes!$A$25,Troupes!E$25,"")&amp;IF($A12=Troupes!$A$26,Troupes!E$26,"")&amp;IF($A12=Troupes!$A$27,Troupes!E$27,"")&amp;IF($A12=Troupes!$A$28,Troupes!E$28,"")&amp;IF($A12=Troupes!$A$29,Troupes!E$29,"")&amp;IF($A12=Troupes!$A$30,Troupes!E$30,"")&amp;IF($A12=Troupes!$A$31,Troupes!E$31,"")</f>
        <v/>
      </c>
      <c r="BX8" s="151" t="str">
        <f>IF($A12=Troupes!$A$22,Troupes!F$22,"")&amp;IF($A12=Troupes!$A$23,Troupes!F$23,"")&amp;IF($A12=Troupes!$A$24,Troupes!F$24,"")&amp;IF($A12=Troupes!$A$25,Troupes!F$25,"")&amp;IF($A12=Troupes!$A$26,Troupes!F$26,"")&amp;IF($A12=Troupes!$A$27,Troupes!F$27,"")&amp;IF($A12=Troupes!$A$28,Troupes!F$28,"")&amp;IF($A12=Troupes!$A$29,Troupes!F$29,"")&amp;IF($A12=Troupes!$A$30,Troupes!F$30,"")&amp;IF($A12=Troupes!$A$31,Troupes!F$31,"")</f>
        <v/>
      </c>
      <c r="BY8" s="151" t="str">
        <f>IF($A12=Troupes!$A$22,Troupes!G$22,"")&amp;IF($A12=Troupes!$A$23,Troupes!G$23,"")&amp;IF($A12=Troupes!$A$24,Troupes!G$24,"")&amp;IF($A12=Troupes!$A$25,Troupes!G$25,"")&amp;IF($A12=Troupes!$A$26,Troupes!G$26,"")&amp;IF($A12=Troupes!$A$27,Troupes!G$27,"")&amp;IF($A12=Troupes!$A$28,Troupes!G$28,"")&amp;IF($A12=Troupes!$A$29,Troupes!G$29,"")&amp;IF($A12=Troupes!$A$30,Troupes!G$30,"")&amp;IF($A12=Troupes!$A$31,Troupes!G$31,"")</f>
        <v/>
      </c>
      <c r="BZ8" s="151" t="str">
        <f>IF($A12=Troupes!$A$22,Troupes!H$22,"")&amp;IF($A12=Troupes!$A$23,Troupes!H$23,"")&amp;IF($A12=Troupes!$A$24,Troupes!H$24,"")&amp;IF($A12=Troupes!$A$25,Troupes!H$25,"")&amp;IF($A12=Troupes!$A$26,Troupes!H$26,"")&amp;IF($A12=Troupes!$A$27,Troupes!H$27,"")&amp;IF($A12=Troupes!$A$28,Troupes!H$28,"")&amp;IF($A12=Troupes!$A$29,Troupes!H$29,"")&amp;IF($A12=Troupes!$A$30,Troupes!H$30,"")&amp;IF($A12=Troupes!$A$31,Troupes!H$31,"")</f>
        <v/>
      </c>
      <c r="CA8" s="151" t="str">
        <f>IF($A12=Troupes!$A$22,Troupes!I$22,"")&amp;IF($A12=Troupes!$A$23,Troupes!I$23,"")&amp;IF($A12=Troupes!$A$24,Troupes!I$24,"")&amp;IF($A12=Troupes!$A$25,Troupes!I$25,"")&amp;IF($A12=Troupes!$A$26,Troupes!I$26,"")&amp;IF($A12=Troupes!$A$27,Troupes!I$27,"")&amp;IF($A12=Troupes!$A$28,Troupes!I$28,"")&amp;IF($A12=Troupes!$A$29,Troupes!I$29,"")&amp;IF($A12=Troupes!$A$30,Troupes!I$30,"")&amp;IF($A12=Troupes!$A$31,Troupes!I$31,"")</f>
        <v/>
      </c>
      <c r="CB8" s="151" t="str">
        <f>IF($A12=Troupes!$A$22,Troupes!J$22,"")&amp;IF($A12=Troupes!$A$23,Troupes!J$23,"")&amp;IF($A12=Troupes!$A$24,Troupes!J$24,"")&amp;IF($A12=Troupes!$A$25,Troupes!J$25,"")&amp;IF($A12=Troupes!$A$26,Troupes!J$26,"")&amp;IF($A12=Troupes!$A$27,Troupes!J$27,"")&amp;IF($A12=Troupes!$A$28,Troupes!J$28,"")&amp;IF($A12=Troupes!$A$29,Troupes!J$29,"")&amp;IF($A12=Troupes!$A$30,Troupes!J$30,"")&amp;IF($A12=Troupes!$A$31,Troupes!J$31,"")</f>
        <v/>
      </c>
      <c r="CC8" s="151" t="str">
        <f>IF($A12=Troupes!$A$22,Troupes!K$22,"")&amp;IF($A12=Troupes!$A$23,Troupes!K$23,"")&amp;IF($A12=Troupes!$A$24,Troupes!K$24,"")&amp;IF($A12=Troupes!$A$25,Troupes!K$25,"")&amp;IF($A12=Troupes!$A$26,Troupes!K$26,"")&amp;IF($A12=Troupes!$A$27,Troupes!K$27,"")&amp;IF($A12=Troupes!$A$28,Troupes!K$28,"")&amp;IF($A12=Troupes!$A$29,Troupes!K$29,"")&amp;IF($A12=Troupes!$A$30,Troupes!K$30,"")&amp;IF($A12=Troupes!$A$31,Troupes!K$31,"")</f>
        <v/>
      </c>
      <c r="CD8" s="151" t="str">
        <f>IF($A12=Troupes!$A$22,Troupes!L$22,"")&amp;IF($A12=Troupes!$A$23,Troupes!L$23,"")&amp;IF($A12=Troupes!$A$24,Troupes!L$24,"")&amp;IF($A12=Troupes!$A$25,Troupes!L$25,"")&amp;IF($A12=Troupes!$A$26,Troupes!L$26,"")&amp;IF($A12=Troupes!$A$27,Troupes!L$27,"")&amp;IF($A12=Troupes!$A$28,Troupes!L$28,"")&amp;IF($A12=Troupes!$A$29,Troupes!L$29,"")&amp;IF($A12=Troupes!$A$30,Troupes!L$30,"")&amp;IF($A12=Troupes!$A$31,Troupes!L$31,"")</f>
        <v/>
      </c>
      <c r="CE8" s="151" t="str">
        <f>IF($A12=Troupes!$A$22,Troupes!M$22,"")&amp;IF($A12=Troupes!$A$23,Troupes!M$23,"")&amp;IF($A12=Troupes!$A$24,Troupes!M$24,"")&amp;IF($A12=Troupes!$A$25,Troupes!M$25,"")&amp;IF($A12=Troupes!$A$26,Troupes!M$26,"")&amp;IF($A12=Troupes!$A$27,Troupes!M$27,"")&amp;IF($A12=Troupes!$A$28,Troupes!M$28,"")&amp;IF($A12=Troupes!$A$29,Troupes!M$29,"")&amp;IF($A12=Troupes!$A$30,Troupes!M$30,"")&amp;IF($A12=Troupes!$A$31,Troupes!M$31,"")</f>
        <v/>
      </c>
      <c r="CF8" s="151" t="str">
        <f>IF($A12=Troupes!$A$22,Troupes!N$22,"")&amp;IF($A12=Troupes!$A$23,Troupes!N$23,"")&amp;IF($A12=Troupes!$A$24,Troupes!N$24,"")&amp;IF($A12=Troupes!$A$25,Troupes!N$25,"")&amp;IF($A12=Troupes!$A$26,Troupes!N$26,"")&amp;IF($A12=Troupes!$A$27,Troupes!N$27,"")&amp;IF($A12=Troupes!$A$28,Troupes!N$28,"")&amp;IF($A12=Troupes!$A$29,Troupes!N$29,"")&amp;IF($A12=Troupes!$A$30,Troupes!N$30,"")&amp;IF($A12=Troupes!$A$31,Troupes!N$31,"")</f>
        <v/>
      </c>
      <c r="CG8" s="151" t="str">
        <f>IF($A12=Troupes!$A$22,Troupes!O$22,"")&amp;IF($A12=Troupes!$A$23,Troupes!O$23,"")&amp;IF($A12=Troupes!$A$24,Troupes!O$24,"")&amp;IF($A12=Troupes!$A$25,Troupes!O$25,"")&amp;IF($A12=Troupes!$A$26,Troupes!O$26,"")&amp;IF($A12=Troupes!$A$27,Troupes!O$27,"")&amp;IF($A12=Troupes!$A$28,Troupes!O$28,"")&amp;IF($A12=Troupes!$A$29,Troupes!O$29,"")&amp;IF($A12=Troupes!$A$30,Troupes!O$30,"")&amp;IF($A12=Troupes!$A$31,Troupes!O$31,"")</f>
        <v/>
      </c>
      <c r="CH8" s="151" t="str">
        <f>IF($A12=Troupes!$A$22,Troupes!P$22,"")&amp;IF($A12=Troupes!$A$23,Troupes!P$23,"")&amp;IF($A12=Troupes!$A$24,Troupes!P$24,"")&amp;IF($A12=Troupes!$A$25,Troupes!P$25,"")&amp;IF($A12=Troupes!$A$26,Troupes!P$26,"")&amp;IF($A12=Troupes!$A$27,Troupes!P$27,"")&amp;IF($A12=Troupes!$A$28,Troupes!P$28,"")&amp;IF($A12=Troupes!$A$29,Troupes!P$29,"")&amp;IF($A12=Troupes!$A$30,Troupes!P$30,"")&amp;IF($A12=Troupes!$A$31,Troupes!P$31,"")</f>
        <v/>
      </c>
      <c r="CI8" s="157" t="str">
        <f>IF($A12=Troupes!$A$22,Troupes!Q$22,"")&amp;IF($A12=Troupes!$A$23,Troupes!Q$23,"")&amp;IF($A12=Troupes!$A$24,Troupes!Q$24,"")&amp;IF($A12=Troupes!$A$25,Troupes!Q$25,"")&amp;IF($A12=Troupes!$A$26,Troupes!Q$26,"")&amp;IF($A12=Troupes!$A$27,Troupes!Q$27,"")&amp;IF($A12=Troupes!$A$28,Troupes!Q$28,"")&amp;IF($A12=Troupes!$A$29,Troupes!Q$29,"")&amp;IF($A12=Troupes!$A$30,Troupes!Q$30,"")&amp;IF($A12=Troupes!$A$31,Troupes!Q$31,"")</f>
        <v/>
      </c>
      <c r="CJ8" s="151" t="str">
        <f>IF($A12=Troupes!$A$32,Troupes!B$32,"")&amp;IF($A12=Troupes!$A$33,Troupes!B$33,"")&amp;IF($A12=Troupes!$A$34,Troupes!B$34,"")&amp;IF($A12=Troupes!$A$35,Troupes!B$35,"")&amp;IF($A12=Troupes!$A$36,Troupes!B$36,"")&amp;IF($A12=Troupes!$A$37,Troupes!B$37,"")&amp;IF($A12=Troupes!$A$38,Troupes!B$38,"")&amp;IF($A12=Troupes!$A$39,Troupes!B$39,"")&amp;IF($A12=Troupes!$A$40,Troupes!B$40,"")&amp;IF($A12=Troupes!$A$41,Troupes!B$41,"")</f>
        <v/>
      </c>
      <c r="CK8" s="152" t="str">
        <f>IF($A12=Troupes!$A$32,Troupes!C$32,"")&amp;IF($A12=Troupes!$A$33,Troupes!C$33,"")&amp;IF($A12=Troupes!$A$34,Troupes!C$34,"")&amp;IF($A12=Troupes!$A$35,Troupes!C$35,"")&amp;IF($A12=Troupes!$A$36,Troupes!C$36,"")&amp;IF($A12=Troupes!$A$37,Troupes!C$37,"")&amp;IF($A12=Troupes!$A$38,Troupes!C$38,"")&amp;IF($A12=Troupes!$A$39,Troupes!C$39,"")&amp;IF($A12=Troupes!$A$40,Troupes!C$40,"")&amp;IF($A12=Troupes!$A$41,Troupes!C$41,"")</f>
        <v/>
      </c>
      <c r="CL8" s="151" t="str">
        <f>IF($A12=Troupes!$A$32,Troupes!D$32,"")&amp;IF($A12=Troupes!$A$33,Troupes!D$33,"")&amp;IF($A12=Troupes!$A$34,Troupes!D$34,"")&amp;IF($A12=Troupes!$A$35,Troupes!D$35,"")&amp;IF($A12=Troupes!$A$36,Troupes!D$36,"")&amp;IF($A12=Troupes!$A$37,Troupes!D$37,"")&amp;IF($A12=Troupes!$A$38,Troupes!D$38,"")&amp;IF($A12=Troupes!$A$39,Troupes!D$39,"")&amp;IF($A12=Troupes!$A$40,Troupes!D$40,"")&amp;IF($A12=Troupes!$A$41,Troupes!D$41,"")</f>
        <v/>
      </c>
      <c r="CM8" s="151" t="str">
        <f>IF($A12=Troupes!$A$32,Troupes!E$32,"")&amp;IF($A12=Troupes!$A$33,Troupes!E$33,"")&amp;IF($A12=Troupes!$A$34,Troupes!E$34,"")&amp;IF($A12=Troupes!$A$35,Troupes!E$35,"")&amp;IF($A12=Troupes!$A$36,Troupes!E$36,"")&amp;IF($A12=Troupes!$A$37,Troupes!E$37,"")&amp;IF($A12=Troupes!$A$38,Troupes!E$38,"")&amp;IF($A12=Troupes!$A$39,Troupes!E$39,"")&amp;IF($A12=Troupes!$A$40,Troupes!E$40,"")&amp;IF($A12=Troupes!$A$41,Troupes!E$41,"")</f>
        <v/>
      </c>
      <c r="CN8" s="151" t="str">
        <f>IF($A12=Troupes!$A$32,Troupes!F$32,"")&amp;IF($A12=Troupes!$A$33,Troupes!F$33,"")&amp;IF($A12=Troupes!$A$34,Troupes!F$34,"")&amp;IF($A12=Troupes!$A$35,Troupes!F$35,"")&amp;IF($A12=Troupes!$A$36,Troupes!F$36,"")&amp;IF($A12=Troupes!$A$37,Troupes!F$37,"")&amp;IF($A12=Troupes!$A$38,Troupes!F$38,"")&amp;IF($A12=Troupes!$A$39,Troupes!F$39,"")&amp;IF($A12=Troupes!$A$40,Troupes!F$40,"")&amp;IF($A12=Troupes!$A$41,Troupes!F$41,"")</f>
        <v/>
      </c>
      <c r="CO8" s="151" t="str">
        <f>IF($A12=Troupes!$A$32,Troupes!G$32,"")&amp;IF($A12=Troupes!$A$33,Troupes!G$33,"")&amp;IF($A12=Troupes!$A$34,Troupes!G$34,"")&amp;IF($A12=Troupes!$A$35,Troupes!G$35,"")&amp;IF($A12=Troupes!$A$36,Troupes!G$36,"")&amp;IF($A12=Troupes!$A$37,Troupes!G$37,"")&amp;IF($A12=Troupes!$A$38,Troupes!G$38,"")&amp;IF($A12=Troupes!$A$39,Troupes!G$39,"")&amp;IF($A12=Troupes!$A$40,Troupes!G$40,"")&amp;IF($A12=Troupes!$A$41,Troupes!G$41,"")</f>
        <v/>
      </c>
      <c r="CP8" s="151" t="str">
        <f>IF($A12=Troupes!$A$32,Troupes!H$32,"")&amp;IF($A12=Troupes!$A$33,Troupes!H$33,"")&amp;IF($A12=Troupes!$A$34,Troupes!H$34,"")&amp;IF($A12=Troupes!$A$35,Troupes!H$35,"")&amp;IF($A12=Troupes!$A$36,Troupes!H$36,"")&amp;IF($A12=Troupes!$A$37,Troupes!H$37,"")&amp;IF($A12=Troupes!$A$38,Troupes!H$38,"")&amp;IF($A12=Troupes!$A$39,Troupes!H$39,"")&amp;IF($A12=Troupes!$A$40,Troupes!H$40,"")&amp;IF($A12=Troupes!$A$41,Troupes!H$41,"")</f>
        <v/>
      </c>
      <c r="CQ8" s="151" t="str">
        <f>IF($A12=Troupes!$A$32,Troupes!I$32,"")&amp;IF($A12=Troupes!$A$33,Troupes!I$33,"")&amp;IF($A12=Troupes!$A$34,Troupes!I$34,"")&amp;IF($A12=Troupes!$A$35,Troupes!I$35,"")&amp;IF($A12=Troupes!$A$36,Troupes!I$36,"")&amp;IF($A12=Troupes!$A$37,Troupes!I$37,"")&amp;IF($A12=Troupes!$A$38,Troupes!I$38,"")&amp;IF($A12=Troupes!$A$39,Troupes!I$39,"")&amp;IF($A12=Troupes!$A$40,Troupes!I$40,"")&amp;IF($A12=Troupes!$A$41,Troupes!I$41,"")</f>
        <v/>
      </c>
      <c r="CR8" s="151" t="str">
        <f>IF($A12=Troupes!$A$32,Troupes!J$32,"")&amp;IF($A12=Troupes!$A$33,Troupes!J$33,"")&amp;IF($A12=Troupes!$A$34,Troupes!J$34,"")&amp;IF($A12=Troupes!$A$35,Troupes!J$35,"")&amp;IF($A12=Troupes!$A$36,Troupes!J$36,"")&amp;IF($A12=Troupes!$A$37,Troupes!J$37,"")&amp;IF($A12=Troupes!$A$38,Troupes!J$38,"")&amp;IF($A12=Troupes!$A$39,Troupes!J$39,"")&amp;IF($A12=Troupes!$A$40,Troupes!J$40,"")&amp;IF($A12=Troupes!$A$41,Troupes!J$41,"")</f>
        <v/>
      </c>
      <c r="CS8" s="151" t="str">
        <f>IF($A12=Troupes!$A$32,Troupes!K$32,"")&amp;IF($A12=Troupes!$A$33,Troupes!K$33,"")&amp;IF($A12=Troupes!$A$34,Troupes!K$34,"")&amp;IF($A12=Troupes!$A$35,Troupes!K$35,"")&amp;IF($A12=Troupes!$A$36,Troupes!K$36,"")&amp;IF($A12=Troupes!$A$37,Troupes!K$37,"")&amp;IF($A12=Troupes!$A$38,Troupes!K$38,"")&amp;IF($A12=Troupes!$A$39,Troupes!K$39,"")&amp;IF($A12=Troupes!$A$40,Troupes!K$40,"")&amp;IF($A12=Troupes!$A$41,Troupes!K$41,"")</f>
        <v/>
      </c>
      <c r="CT8" s="151" t="str">
        <f>IF($A12=Troupes!$A$32,Troupes!L$32,"")&amp;IF($A12=Troupes!$A$33,Troupes!L$33,"")&amp;IF($A12=Troupes!$A$34,Troupes!L$34,"")&amp;IF($A12=Troupes!$A$35,Troupes!L$35,"")&amp;IF($A12=Troupes!$A$36,Troupes!L$36,"")&amp;IF($A12=Troupes!$A$37,Troupes!L$37,"")&amp;IF($A12=Troupes!$A$38,Troupes!L$38,"")&amp;IF($A12=Troupes!$A$39,Troupes!L$39,"")&amp;IF($A12=Troupes!$A$40,Troupes!L$40,"")&amp;IF($A12=Troupes!$A$41,Troupes!L$41,"")</f>
        <v/>
      </c>
      <c r="CU8" s="151" t="str">
        <f>IF($A12=Troupes!$A$32,Troupes!M$32,"")&amp;IF($A12=Troupes!$A$33,Troupes!M$33,"")&amp;IF($A12=Troupes!$A$34,Troupes!M$34,"")&amp;IF($A12=Troupes!$A$35,Troupes!M$35,"")&amp;IF($A12=Troupes!$A$36,Troupes!M$36,"")&amp;IF($A12=Troupes!$A$37,Troupes!M$37,"")&amp;IF($A12=Troupes!$A$38,Troupes!M$38,"")&amp;IF($A12=Troupes!$A$39,Troupes!M$39,"")&amp;IF($A12=Troupes!$A$40,Troupes!M$40,"")&amp;IF($A12=Troupes!$A$41,Troupes!M$41,"")</f>
        <v/>
      </c>
      <c r="CV8" s="151" t="str">
        <f>IF($A12=Troupes!$A$32,Troupes!N$32,"")&amp;IF($A12=Troupes!$A$33,Troupes!N$33,"")&amp;IF($A12=Troupes!$A$34,Troupes!N$34,"")&amp;IF($A12=Troupes!$A$35,Troupes!N$35,"")&amp;IF($A12=Troupes!$A$36,Troupes!N$36,"")&amp;IF($A12=Troupes!$A$37,Troupes!N$37,"")&amp;IF($A12=Troupes!$A$38,Troupes!N$38,"")&amp;IF($A12=Troupes!$A$39,Troupes!N$39,"")&amp;IF($A12=Troupes!$A$40,Troupes!N$40,"")&amp;IF($A12=Troupes!$A$41,Troupes!N$41,"")</f>
        <v/>
      </c>
      <c r="CW8" s="151" t="str">
        <f>IF($A12=Troupes!$A$32,Troupes!O$32,"")&amp;IF($A12=Troupes!$A$33,Troupes!O$33,"")&amp;IF($A12=Troupes!$A$34,Troupes!O$34,"")&amp;IF($A12=Troupes!$A$35,Troupes!O$35,"")&amp;IF($A12=Troupes!$A$36,Troupes!O$36,"")&amp;IF($A12=Troupes!$A$37,Troupes!O$37,"")&amp;IF($A12=Troupes!$A$38,Troupes!O$38,"")&amp;IF($A12=Troupes!$A$39,Troupes!O$39,"")&amp;IF($A12=Troupes!$A$40,Troupes!O$40,"")&amp;IF($A12=Troupes!$A$41,Troupes!O$41,"")</f>
        <v/>
      </c>
      <c r="CX8" s="151" t="str">
        <f>IF($A12=Troupes!$A$32,Troupes!P$32,"")&amp;IF($A12=Troupes!$A$33,Troupes!P$33,"")&amp;IF($A12=Troupes!$A$34,Troupes!P$34,"")&amp;IF($A12=Troupes!$A$35,Troupes!P$35,"")&amp;IF($A12=Troupes!$A$36,Troupes!P$36,"")&amp;IF($A12=Troupes!$A$37,Troupes!P$37,"")&amp;IF($A12=Troupes!$A$38,Troupes!P$38,"")&amp;IF($A12=Troupes!$A$39,Troupes!P$39,"")&amp;IF($A12=Troupes!$A$40,Troupes!P$40,"")&amp;IF($A12=Troupes!$A$41,Troupes!P$41,"")</f>
        <v/>
      </c>
      <c r="CY8" s="157" t="str">
        <f>IF($A12=Troupes!$A$32,Troupes!Q$32,"")&amp;IF($A12=Troupes!$A$33,Troupes!Q$33,"")&amp;IF($A12=Troupes!$A$34,Troupes!Q$34,"")&amp;IF($A12=Troupes!$A$35,Troupes!Q$35,"")&amp;IF($A12=Troupes!$A$36,Troupes!Q$36,"")&amp;IF($A12=Troupes!$A$37,Troupes!Q$37,"")&amp;IF($A12=Troupes!$A$38,Troupes!Q$38,"")&amp;IF($A12=Troupes!$A$39,Troupes!Q$39,"")&amp;IF($A12=Troupes!$A$40,Troupes!Q$40,"")&amp;IF($A12=Troupes!$A$41,Troupes!Q$41,"")</f>
        <v/>
      </c>
      <c r="CZ8" s="149" t="str">
        <f>IF($A12=Troupes!$A$42,Troupes!B$42,"")&amp;IF($A12=Troupes!$A$43,Troupes!B$43,"")&amp;IF($A12=Troupes!$A$44,Troupes!B$44,"")&amp;IF($A12=Troupes!$A$45,Troupes!B$45,"")&amp;IF($A12=Troupes!$A$46,Troupes!B$46,"")&amp;IF($A12=Troupes!$A$47,Troupes!B$47,"")&amp;IF($A12=Troupes!$A$48,Troupes!B$48,"")&amp;IF($A12=Troupes!$A$49,Troupes!B$49,"")&amp;IF($A12=Troupes!$A$50,Troupes!B$50,"")&amp;IF($A12=Troupes!$A$51,Troupes!B$51,"")</f>
        <v/>
      </c>
      <c r="DA8" s="152" t="str">
        <f>IF($A12=Troupes!$A$42,Troupes!C$42,"")&amp;IF($A12=Troupes!$A$43,Troupes!C$43,"")&amp;IF($A12=Troupes!$A$44,Troupes!C$44,"")&amp;IF($A12=Troupes!$A$45,Troupes!C$45,"")&amp;IF($A12=Troupes!$A$46,Troupes!C$46,"")&amp;IF($A12=Troupes!$A$47,Troupes!C$47,"")&amp;IF($A12=Troupes!$A$48,Troupes!C$48,"")&amp;IF($A12=Troupes!$A$49,Troupes!C$49,"")&amp;IF($A12=Troupes!$A$50,Troupes!C$50,"")&amp;IF($A12=Troupes!$A$51,Troupes!C$51,"")</f>
        <v/>
      </c>
      <c r="DB8" s="151" t="str">
        <f>IF($A12=Troupes!$A$42,Troupes!D$42,"")&amp;IF($A12=Troupes!$A$43,Troupes!D$43,"")&amp;IF($A12=Troupes!$A$44,Troupes!D$44,"")&amp;IF($A12=Troupes!$A$45,Troupes!D$45,"")&amp;IF($A12=Troupes!$A$46,Troupes!D$46,"")&amp;IF($A12=Troupes!$A$47,Troupes!D$47,"")&amp;IF($A12=Troupes!$A$48,Troupes!D$48,"")&amp;IF($A12=Troupes!$A$49,Troupes!D$49,"")&amp;IF($A12=Troupes!$A$50,Troupes!D$50,"")&amp;IF($A12=Troupes!$A$51,Troupes!D$51,"")</f>
        <v/>
      </c>
      <c r="DC8" s="151" t="str">
        <f>IF($A12=Troupes!$A$42,Troupes!E$42,"")&amp;IF($A12=Troupes!$A$43,Troupes!E$43,"")&amp;IF($A12=Troupes!$A$44,Troupes!E$44,"")&amp;IF($A12=Troupes!$A$45,Troupes!E$45,"")&amp;IF($A12=Troupes!$A$46,Troupes!E$46,"")&amp;IF($A12=Troupes!$A$47,Troupes!E$47,"")&amp;IF($A12=Troupes!$A$48,Troupes!E$48,"")&amp;IF($A12=Troupes!$A$49,Troupes!E$49,"")&amp;IF($A12=Troupes!$A$50,Troupes!E$50,"")&amp;IF($A12=Troupes!$A$51,Troupes!E$51,"")</f>
        <v/>
      </c>
      <c r="DD8" s="151" t="str">
        <f>IF($A12=Troupes!$A$42,Troupes!F$42,"")&amp;IF($A12=Troupes!$A$43,Troupes!F$43,"")&amp;IF($A12=Troupes!$A$44,Troupes!F$44,"")&amp;IF($A12=Troupes!$A$45,Troupes!F$45,"")&amp;IF($A12=Troupes!$A$46,Troupes!F$46,"")&amp;IF($A12=Troupes!$A$47,Troupes!F$47,"")&amp;IF($A12=Troupes!$A$48,Troupes!F$48,"")&amp;IF($A12=Troupes!$A$49,Troupes!F$49,"")&amp;IF($A12=Troupes!$A$50,Troupes!F$50,"")&amp;IF($A12=Troupes!$A$51,Troupes!F$51,"")</f>
        <v/>
      </c>
      <c r="DE8" s="151" t="str">
        <f>IF($A12=Troupes!$A$42,Troupes!G$42,"")&amp;IF($A12=Troupes!$A$43,Troupes!G$43,"")&amp;IF($A12=Troupes!$A$44,Troupes!G$44,"")&amp;IF($A12=Troupes!$A$45,Troupes!G$45,"")&amp;IF($A12=Troupes!$A$46,Troupes!G$46,"")&amp;IF($A12=Troupes!$A$47,Troupes!G$47,"")&amp;IF($A12=Troupes!$A$48,Troupes!G$48,"")&amp;IF($A12=Troupes!$A$49,Troupes!G$49,"")&amp;IF($A12=Troupes!$A$50,Troupes!G$50,"")&amp;IF($A12=Troupes!$A$51,Troupes!G$51,"")</f>
        <v/>
      </c>
      <c r="DF8" s="151" t="str">
        <f>IF($A12=Troupes!$A$42,Troupes!H$42,"")&amp;IF($A12=Troupes!$A$43,Troupes!H$43,"")&amp;IF($A12=Troupes!$A$44,Troupes!H$44,"")&amp;IF($A12=Troupes!$A$45,Troupes!H$45,"")&amp;IF($A12=Troupes!$A$46,Troupes!H$46,"")&amp;IF($A12=Troupes!$A$47,Troupes!H$47,"")&amp;IF($A12=Troupes!$A$48,Troupes!H$48,"")&amp;IF($A12=Troupes!$A$49,Troupes!H$49,"")&amp;IF($A12=Troupes!$A$50,Troupes!H$50,"")&amp;IF($A12=Troupes!$A$51,Troupes!H$51,"")</f>
        <v/>
      </c>
      <c r="DG8" s="151" t="str">
        <f>IF($A12=Troupes!$A$42,Troupes!I$42,"")&amp;IF($A12=Troupes!$A$43,Troupes!I$43,"")&amp;IF($A12=Troupes!$A$44,Troupes!I$44,"")&amp;IF($A12=Troupes!$A$45,Troupes!I$45,"")&amp;IF($A12=Troupes!$A$46,Troupes!I$46,"")&amp;IF($A12=Troupes!$A$47,Troupes!I$47,"")&amp;IF($A12=Troupes!$A$48,Troupes!I$48,"")&amp;IF($A12=Troupes!$A$49,Troupes!I$49,"")&amp;IF($A12=Troupes!$A$50,Troupes!I$50,"")&amp;IF($A12=Troupes!$A$51,Troupes!I$51,"")</f>
        <v/>
      </c>
      <c r="DH8" s="151" t="str">
        <f>IF($A12=Troupes!$A$42,Troupes!J$42,"")&amp;IF($A12=Troupes!$A$43,Troupes!J$43,"")&amp;IF($A12=Troupes!$A$44,Troupes!J$44,"")&amp;IF($A12=Troupes!$A$45,Troupes!J$45,"")&amp;IF($A12=Troupes!$A$46,Troupes!J$46,"")&amp;IF($A12=Troupes!$A$47,Troupes!J$47,"")&amp;IF($A12=Troupes!$A$48,Troupes!J$48,"")&amp;IF($A12=Troupes!$A$49,Troupes!J$49,"")&amp;IF($A12=Troupes!$A$50,Troupes!J$50,"")&amp;IF($A12=Troupes!$A$51,Troupes!J$51,"")</f>
        <v/>
      </c>
      <c r="DI8" s="151" t="str">
        <f>IF($A12=Troupes!$A$42,Troupes!K$42,"")&amp;IF($A12=Troupes!$A$43,Troupes!K$43,"")&amp;IF($A12=Troupes!$A$44,Troupes!K$44,"")&amp;IF($A12=Troupes!$A$45,Troupes!K$45,"")&amp;IF($A12=Troupes!$A$46,Troupes!K$46,"")&amp;IF($A12=Troupes!$A$47,Troupes!K$47,"")&amp;IF($A12=Troupes!$A$48,Troupes!K$48,"")&amp;IF($A12=Troupes!$A$49,Troupes!K$49,"")&amp;IF($A12=Troupes!$A$50,Troupes!K$50,"")&amp;IF($A12=Troupes!$A$51,Troupes!K$51,"")</f>
        <v/>
      </c>
      <c r="DJ8" s="151" t="str">
        <f>IF($A12=Troupes!$A$42,Troupes!L$42,"")&amp;IF($A12=Troupes!$A$43,Troupes!L$43,"")&amp;IF($A12=Troupes!$A$44,Troupes!L$44,"")&amp;IF($A12=Troupes!$A$45,Troupes!L$45,"")&amp;IF($A12=Troupes!$A$46,Troupes!L$46,"")&amp;IF($A12=Troupes!$A$47,Troupes!L$47,"")&amp;IF($A12=Troupes!$A$48,Troupes!L$48,"")&amp;IF($A12=Troupes!$A$49,Troupes!L$49,"")&amp;IF($A12=Troupes!$A$50,Troupes!L$50,"")&amp;IF($A12=Troupes!$A$51,Troupes!L$51,"")</f>
        <v/>
      </c>
      <c r="DK8" s="151" t="str">
        <f>IF($A12=Troupes!$A$42,Troupes!M$42,"")&amp;IF($A12=Troupes!$A$43,Troupes!M$43,"")&amp;IF($A12=Troupes!$A$44,Troupes!M$44,"")&amp;IF($A12=Troupes!$A$45,Troupes!M$45,"")&amp;IF($A12=Troupes!$A$46,Troupes!M$46,"")&amp;IF($A12=Troupes!$A$47,Troupes!M$47,"")&amp;IF($A12=Troupes!$A$48,Troupes!M$48,"")&amp;IF($A12=Troupes!$A$49,Troupes!M$49,"")&amp;IF($A12=Troupes!$A$50,Troupes!M$50,"")&amp;IF($A12=Troupes!$A$51,Troupes!M$51,"")</f>
        <v/>
      </c>
      <c r="DL8" s="151" t="str">
        <f>IF($A12=Troupes!$A$42,Troupes!N$42,"")&amp;IF($A12=Troupes!$A$43,Troupes!N$43,"")&amp;IF($A12=Troupes!$A$44,Troupes!N$44,"")&amp;IF($A12=Troupes!$A$45,Troupes!N$45,"")&amp;IF($A12=Troupes!$A$46,Troupes!N$46,"")&amp;IF($A12=Troupes!$A$47,Troupes!N$47,"")&amp;IF($A12=Troupes!$A$48,Troupes!N$48,"")&amp;IF($A12=Troupes!$A$49,Troupes!N$49,"")&amp;IF($A12=Troupes!$A$50,Troupes!N$50,"")&amp;IF($A12=Troupes!$A$51,Troupes!N$51,"")</f>
        <v/>
      </c>
      <c r="DM8" s="151" t="str">
        <f>IF($A12=Troupes!$A$42,Troupes!O$42,"")&amp;IF($A12=Troupes!$A$43,Troupes!O$43,"")&amp;IF($A12=Troupes!$A$44,Troupes!O$44,"")&amp;IF($A12=Troupes!$A$45,Troupes!O$45,"")&amp;IF($A12=Troupes!$A$46,Troupes!O$46,"")&amp;IF($A12=Troupes!$A$47,Troupes!O$47,"")&amp;IF($A12=Troupes!$A$48,Troupes!O$48,"")&amp;IF($A12=Troupes!$A$49,Troupes!O$49,"")&amp;IF($A12=Troupes!$A$50,Troupes!O$50,"")&amp;IF($A12=Troupes!$A$51,Troupes!O$51,"")</f>
        <v/>
      </c>
      <c r="DN8" s="151" t="str">
        <f>IF($A12=Troupes!$A$42,Troupes!P$42,"")&amp;IF($A12=Troupes!$A$43,Troupes!P$43,"")&amp;IF($A12=Troupes!$A$44,Troupes!P$44,"")&amp;IF($A12=Troupes!$A$45,Troupes!P$45,"")&amp;IF($A12=Troupes!$A$46,Troupes!P$46,"")&amp;IF($A12=Troupes!$A$47,Troupes!P$47,"")&amp;IF($A12=Troupes!$A$48,Troupes!P$48,"")&amp;IF($A12=Troupes!$A$49,Troupes!P$49,"")&amp;IF($A12=Troupes!$A$50,Troupes!P$50,"")&amp;IF($A12=Troupes!$A$51,Troupes!P$51,"")</f>
        <v/>
      </c>
      <c r="DO8" s="157" t="str">
        <f>IF($A12=Troupes!$A$42,Troupes!Q$42,"")&amp;IF($A12=Troupes!$A$43,Troupes!Q$43,"")&amp;IF($A12=Troupes!$A$44,Troupes!Q$44,"")&amp;IF($A12=Troupes!$A$45,Troupes!Q$45,"")&amp;IF($A12=Troupes!$A$46,Troupes!Q$46,"")&amp;IF($A12=Troupes!$A$47,Troupes!Q$47,"")&amp;IF($A12=Troupes!$A$48,Troupes!Q$48,"")&amp;IF($A12=Troupes!$A$49,Troupes!Q$49,"")&amp;IF($A12=Troupes!$A$50,Troupes!Q$50,"")&amp;IF($A12=Troupes!$A$51,Troupes!Q$51,"")</f>
        <v/>
      </c>
      <c r="DP8" s="149" t="str">
        <f>IF($A12=Troupes!$A$52,Troupes!B$52,IF($A12=Troupes!$A$53,Troupes!B$53,IF($A12=Troupes!$A$54,Troupes!B$54,IF($A12=Troupes!$A$55,Troupes!B$55,IF($A12=Troupes!$A$56,Troupes!B$56,IF($A12=Troupes!$A$57,Troupes!B$57,IF($A12=Troupes!$A$58,Troupes!B$58,IF($A12=Troupes!$A$59,Troupes!B$59,IF($A12=Troupes!$A$60,Troupes!B$60,IF($A12=Troupes!$A$61,Troupes!B$61,""))))))))))</f>
        <v/>
      </c>
      <c r="DQ8" s="152" t="str">
        <f>IF($A12=Troupes!$A$52,Troupes!C$52,IF($A12=Troupes!$A$53,Troupes!C$53,IF($A12=Troupes!$A$54,Troupes!C$54,IF($A12=Troupes!$A$55,Troupes!C$55,IF($A12=Troupes!$A$56,Troupes!C$56,IF($A12=Troupes!$A$57,Troupes!C$57,IF($A12=Troupes!$A$58,Troupes!C$58,IF($A12=Troupes!$A$59,Troupes!C$59,IF($A12=Troupes!$A$60,Troupes!C$60,IF($A12=Troupes!$A$61,Troupes!C$61,""))))))))))</f>
        <v/>
      </c>
      <c r="DR8" s="151" t="str">
        <f>IF($A12=Troupes!$A$52,Troupes!D$52,IF($A12=Troupes!$A$53,Troupes!D$53,IF($A12=Troupes!$A$54,Troupes!D$54,IF($A12=Troupes!$A$55,Troupes!D$55,IF($A12=Troupes!$A$56,Troupes!D$56,IF($A12=Troupes!$A$57,Troupes!D$57,IF($A12=Troupes!$A$58,Troupes!D$58,IF($A12=Troupes!$A$59,Troupes!D$59,IF($A12=Troupes!$A$60,Troupes!D$60,IF($A12=Troupes!$A$61,Troupes!D$61,""))))))))))</f>
        <v/>
      </c>
      <c r="DS8" s="151" t="str">
        <f>IF($A12=Troupes!$A$52,Troupes!E$52,IF($A12=Troupes!$A$53,Troupes!E$53,IF($A12=Troupes!$A$54,Troupes!E$54,IF($A12=Troupes!$A$55,Troupes!E$55,IF($A12=Troupes!$A$56,Troupes!E$56,IF($A12=Troupes!$A$57,Troupes!E$57,IF($A12=Troupes!$A$58,Troupes!E$58,IF($A12=Troupes!$A$59,Troupes!E$59,IF($A12=Troupes!$A$60,Troupes!E$60,IF($A12=Troupes!$A$61,Troupes!E$61,""))))))))))</f>
        <v/>
      </c>
      <c r="DT8" s="151" t="str">
        <f>IF($A12=Troupes!$A$52,Troupes!F$52,IF($A12=Troupes!$A$53,Troupes!F$53,IF($A12=Troupes!$A$54,Troupes!F$54,IF($A12=Troupes!$A$55,Troupes!F$55,IF($A12=Troupes!$A$56,Troupes!F$56,IF($A12=Troupes!$A$57,Troupes!F$57,IF($A12=Troupes!$A$58,Troupes!F$58,IF($A12=Troupes!$A$59,Troupes!F$59,IF($A12=Troupes!$A$60,Troupes!F$60,IF($A12=Troupes!$A$61,Troupes!F$61,""))))))))))</f>
        <v/>
      </c>
      <c r="DU8" s="151" t="str">
        <f>IF($A12=Troupes!$A$52,Troupes!G$52,IF($A12=Troupes!$A$53,Troupes!G$53,IF($A12=Troupes!$A$54,Troupes!G$54,IF($A12=Troupes!$A$55,Troupes!G$55,IF($A12=Troupes!$A$56,Troupes!G$56,IF($A12=Troupes!$A$57,Troupes!G$57,IF($A12=Troupes!$A$58,Troupes!G$58,IF($A12=Troupes!$A$59,Troupes!G$59,IF($A12=Troupes!$A$60,Troupes!G$60,IF($A12=Troupes!$A$61,Troupes!G$61,""))))))))))</f>
        <v/>
      </c>
      <c r="DV8" s="151" t="str">
        <f>IF($A12=Troupes!$A$52,Troupes!H$52,IF($A12=Troupes!$A$53,Troupes!H$53,IF($A12=Troupes!$A$54,Troupes!H$54,IF($A12=Troupes!$A$55,Troupes!H$55,IF($A12=Troupes!$A$56,Troupes!H$56,IF($A12=Troupes!$A$57,Troupes!H$57,IF($A12=Troupes!$A$58,Troupes!H$58,IF($A12=Troupes!$A$59,Troupes!H$59,IF($A12=Troupes!$A$60,Troupes!H$60,IF($A12=Troupes!$A$61,Troupes!H$61,""))))))))))</f>
        <v/>
      </c>
      <c r="DW8" s="151" t="str">
        <f>IF($A12=Troupes!$A$52,Troupes!I$52,IF($A12=Troupes!$A$53,Troupes!I$53,IF($A12=Troupes!$A$54,Troupes!I$54,IF($A12=Troupes!$A$55,Troupes!I$55,IF($A12=Troupes!$A$56,Troupes!I$56,IF($A12=Troupes!$A$57,Troupes!I$57,IF($A12=Troupes!$A$58,Troupes!I$58,IF($A12=Troupes!$A$59,Troupes!I$59,IF($A12=Troupes!$A$60,Troupes!I$60,IF($A12=Troupes!$A$61,Troupes!I$61,""))))))))))</f>
        <v/>
      </c>
      <c r="DX8" s="151" t="str">
        <f>IF($A12=Troupes!$A$52,Troupes!J$52,IF($A12=Troupes!$A$53,Troupes!J$53,IF($A12=Troupes!$A$54,Troupes!J$54,IF($A12=Troupes!$A$55,Troupes!J$55,IF($A12=Troupes!$A$56,Troupes!J$56,IF($A12=Troupes!$A$57,Troupes!J$57,IF($A12=Troupes!$A$58,Troupes!J$58,IF($A12=Troupes!$A$59,Troupes!J$59,IF($A12=Troupes!$A$60,Troupes!J$60,IF($A12=Troupes!$A$61,Troupes!J$61,""))))))))))</f>
        <v/>
      </c>
      <c r="DY8" s="151" t="str">
        <f>IF($A12=Troupes!$A$52,Troupes!K$52,IF($A12=Troupes!$A$53,Troupes!K$53,IF($A12=Troupes!$A$54,Troupes!K$54,IF($A12=Troupes!$A$55,Troupes!K$55,IF($A12=Troupes!$A$56,Troupes!K$56,IF($A12=Troupes!$A$57,Troupes!K$57,IF($A12=Troupes!$A$58,Troupes!K$58,IF($A12=Troupes!$A$59,Troupes!K$59,IF($A12=Troupes!$A$60,Troupes!K$60,IF($A12=Troupes!$A$61,Troupes!K$61,""))))))))))</f>
        <v/>
      </c>
      <c r="DZ8" s="151" t="str">
        <f>IF($A12=Troupes!$A$52,Troupes!L$52,IF($A12=Troupes!$A$53,Troupes!L$53,IF($A12=Troupes!$A$54,Troupes!L$54,IF($A12=Troupes!$A$55,Troupes!L$55,IF($A12=Troupes!$A$56,Troupes!L$56,IF($A12=Troupes!$A$57,Troupes!L$57,IF($A12=Troupes!$A$58,Troupes!L$58,IF($A12=Troupes!$A$59,Troupes!L$59,IF($A12=Troupes!$A$60,Troupes!L$60,IF($A12=Troupes!$A$61,Troupes!L$61,""))))))))))</f>
        <v/>
      </c>
      <c r="EA8" s="151" t="str">
        <f>IF($A12=Troupes!$A$52,Troupes!M$52,IF($A12=Troupes!$A$53,Troupes!M$53,IF($A12=Troupes!$A$54,Troupes!M$54,IF($A12=Troupes!$A$55,Troupes!M$55,IF($A12=Troupes!$A$56,Troupes!M$56,IF($A12=Troupes!$A$57,Troupes!M$57,IF($A12=Troupes!$A$58,Troupes!M$58,IF($A12=Troupes!$A$59,Troupes!M$59,IF($A12=Troupes!$A$60,Troupes!M$60,IF($A12=Troupes!$A$61,Troupes!M$61,""))))))))))</f>
        <v/>
      </c>
      <c r="EB8" s="151" t="str">
        <f>IF($A12=Troupes!$A$52,Troupes!N$52,IF($A12=Troupes!$A$53,Troupes!N$53,IF($A12=Troupes!$A$54,Troupes!N$54,IF($A12=Troupes!$A$55,Troupes!N$55,IF($A12=Troupes!$A$56,Troupes!N$56,IF($A12=Troupes!$A$57,Troupes!N$57,IF($A12=Troupes!$A$58,Troupes!N$58,IF($A12=Troupes!$A$59,Troupes!N$59,IF($A12=Troupes!$A$60,Troupes!N$60,IF($A12=Troupes!$A$61,Troupes!N$61,""))))))))))</f>
        <v/>
      </c>
      <c r="EC8" s="151" t="str">
        <f>IF($A12=Troupes!$A$52,Troupes!O$52,IF($A12=Troupes!$A$53,Troupes!O$53,IF($A12=Troupes!$A$54,Troupes!O$54,IF($A12=Troupes!$A$55,Troupes!O$55,IF($A12=Troupes!$A$56,Troupes!O$56,IF($A12=Troupes!$A$57,Troupes!O$57,IF($A12=Troupes!$A$58,Troupes!O$58,IF($A12=Troupes!$A$59,Troupes!O$59,IF($A12=Troupes!$A$60,Troupes!O$60,IF($A12=Troupes!$A$61,Troupes!O$61,""))))))))))</f>
        <v/>
      </c>
      <c r="ED8" s="151" t="str">
        <f>IF($A12=Troupes!$A$52,Troupes!P$52,IF($A12=Troupes!$A$53,Troupes!P$53,IF($A12=Troupes!$A$54,Troupes!P$54,IF($A12=Troupes!$A$55,Troupes!P$55,IF($A12=Troupes!$A$56,Troupes!P$56,IF($A12=Troupes!$A$57,Troupes!P$57,IF($A12=Troupes!$A$58,Troupes!P$58,IF($A12=Troupes!$A$59,Troupes!P$59,IF($A12=Troupes!$A$60,Troupes!P$60,IF($A12=Troupes!$A$61,Troupes!P$61,""))))))))))</f>
        <v/>
      </c>
      <c r="EE8" s="157" t="str">
        <f>IF($A12=Troupes!$A$52,Troupes!Q$52,IF($A12=Troupes!$A$53,Troupes!Q$53,IF($A12=Troupes!$A$54,Troupes!Q$54,IF($A12=Troupes!$A$55,Troupes!Q$55,IF($A12=Troupes!$A$56,Troupes!Q$56,IF($A12=Troupes!$A$57,Troupes!Q$57,IF($A12=Troupes!$A$58,Troupes!Q$58,IF($A12=Troupes!$A$59,Troupes!Q$59,IF($A12=Troupes!$A$60,Troupes!Q$60,IF($A12=Troupes!$A$61,Troupes!Q$61,""))))))))))</f>
        <v/>
      </c>
      <c r="EF8" s="149" t="str">
        <f>IF($A12=Troupes!$A$62,Troupes!B$62,IF($A12=Troupes!$A$63,Troupes!B$63,IF($A12=Troupes!$A$64,Troupes!B$64,IF($A12=Troupes!$A$65,Troupes!B$65,IF($A12=Troupes!$A$66,Troupes!B$66,IF($A12=Troupes!$A$67,Troupes!B$67,IF($A12=Troupes!$A$68,Troupes!B$68,IF($A12=Troupes!$A$69,Troupes!B$69,IF($A12=Troupes!$A$70,Troupes!B$70,IF($A12=Troupes!$A$71,Troupes!B$71,""))))))))))</f>
        <v/>
      </c>
      <c r="EG8" s="152" t="str">
        <f>IF($A12=Troupes!$A$62,Troupes!C$62,IF($A12=Troupes!$A$63,Troupes!C$63,IF($A12=Troupes!$A$64,Troupes!C$64,IF($A12=Troupes!$A$65,Troupes!C$65,IF($A12=Troupes!$A$66,Troupes!C$66,IF($A12=Troupes!$A$67,Troupes!C$67,IF($A12=Troupes!$A$68,Troupes!C$68,IF($A12=Troupes!$A$69,Troupes!C$69,IF($A12=Troupes!$A$70,Troupes!C$70,IF($A12=Troupes!$A$71,Troupes!C$71,""))))))))))</f>
        <v/>
      </c>
      <c r="EH8" s="151" t="str">
        <f>IF($A12=Troupes!$A$62,Troupes!D$62,IF($A12=Troupes!$A$63,Troupes!D$63,IF($A12=Troupes!$A$64,Troupes!D$64,IF($A12=Troupes!$A$65,Troupes!D$65,IF($A12=Troupes!$A$66,Troupes!D$66,IF($A12=Troupes!$A$67,Troupes!D$67,IF($A12=Troupes!$A$68,Troupes!D$68,IF($A12=Troupes!$A$69,Troupes!D$69,IF($A12=Troupes!$A$70,Troupes!D$70,IF($A12=Troupes!$A$71,Troupes!D$71,""))))))))))</f>
        <v/>
      </c>
      <c r="EI8" s="151" t="str">
        <f>IF($A12=Troupes!$A$62,Troupes!E$62,IF($A12=Troupes!$A$63,Troupes!E$63,IF($A12=Troupes!$A$64,Troupes!E$64,IF($A12=Troupes!$A$65,Troupes!E$65,IF($A12=Troupes!$A$66,Troupes!E$66,IF($A12=Troupes!$A$67,Troupes!E$67,IF($A12=Troupes!$A$68,Troupes!E$68,IF($A12=Troupes!$A$69,Troupes!E$69,IF($A12=Troupes!$A$70,Troupes!E$70,IF($A12=Troupes!$A$71,Troupes!E$71,""))))))))))</f>
        <v/>
      </c>
      <c r="EJ8" s="151" t="str">
        <f>IF($A12=Troupes!$A$62,Troupes!F$62,IF($A12=Troupes!$A$63,Troupes!F$63,IF($A12=Troupes!$A$64,Troupes!F$64,IF($A12=Troupes!$A$65,Troupes!F$65,IF($A12=Troupes!$A$66,Troupes!F$66,IF($A12=Troupes!$A$67,Troupes!F$67,IF($A12=Troupes!$A$68,Troupes!F$68,IF($A12=Troupes!$A$69,Troupes!F$69,IF($A12=Troupes!$A$70,Troupes!F$70,IF($A12=Troupes!$A$71,Troupes!F$71,""))))))))))</f>
        <v/>
      </c>
      <c r="EK8" s="151" t="str">
        <f>IF($A12=Troupes!$A$62,Troupes!G$62,IF($A12=Troupes!$A$63,Troupes!G$63,IF($A12=Troupes!$A$64,Troupes!G$64,IF($A12=Troupes!$A$65,Troupes!G$65,IF($A12=Troupes!$A$66,Troupes!G$66,IF($A12=Troupes!$A$67,Troupes!G$67,IF($A12=Troupes!$A$68,Troupes!G$68,IF($A12=Troupes!$A$69,Troupes!G$69,IF($A12=Troupes!$A$70,Troupes!G$70,IF($A12=Troupes!$A$71,Troupes!G$71,""))))))))))</f>
        <v/>
      </c>
      <c r="EL8" s="151" t="str">
        <f>IF($A12=Troupes!$A$62,Troupes!H$62,IF($A12=Troupes!$A$63,Troupes!H$63,IF($A12=Troupes!$A$64,Troupes!H$64,IF($A12=Troupes!$A$65,Troupes!H$65,IF($A12=Troupes!$A$66,Troupes!H$66,IF($A12=Troupes!$A$67,Troupes!H$67,IF($A12=Troupes!$A$68,Troupes!H$68,IF($A12=Troupes!$A$69,Troupes!H$69,IF($A12=Troupes!$A$70,Troupes!H$70,IF($A12=Troupes!$A$71,Troupes!H$71,""))))))))))</f>
        <v/>
      </c>
      <c r="EM8" s="151" t="str">
        <f>IF($A12=Troupes!$A$62,Troupes!I$62,IF($A12=Troupes!$A$63,Troupes!I$63,IF($A12=Troupes!$A$64,Troupes!I$64,IF($A12=Troupes!$A$65,Troupes!I$65,IF($A12=Troupes!$A$66,Troupes!I$66,IF($A12=Troupes!$A$67,Troupes!I$67,IF($A12=Troupes!$A$68,Troupes!I$68,IF($A12=Troupes!$A$69,Troupes!I$69,IF($A12=Troupes!$A$70,Troupes!I$70,IF($A12=Troupes!$A$71,Troupes!I$71,""))))))))))</f>
        <v/>
      </c>
      <c r="EN8" s="151" t="str">
        <f>IF($A12=Troupes!$A$62,Troupes!J$62,IF($A12=Troupes!$A$63,Troupes!J$63,IF($A12=Troupes!$A$64,Troupes!J$64,IF($A12=Troupes!$A$65,Troupes!J$65,IF($A12=Troupes!$A$66,Troupes!J$66,IF($A12=Troupes!$A$67,Troupes!J$67,IF($A12=Troupes!$A$68,Troupes!J$68,IF($A12=Troupes!$A$69,Troupes!J$69,IF($A12=Troupes!$A$70,Troupes!J$70,IF($A12=Troupes!$A$71,Troupes!J$71,""))))))))))</f>
        <v/>
      </c>
      <c r="EO8" s="151" t="str">
        <f>IF($A12=Troupes!$A$62,Troupes!K$62,IF($A12=Troupes!$A$63,Troupes!K$63,IF($A12=Troupes!$A$64,Troupes!K$64,IF($A12=Troupes!$A$65,Troupes!K$65,IF($A12=Troupes!$A$66,Troupes!K$66,IF($A12=Troupes!$A$67,Troupes!K$67,IF($A12=Troupes!$A$68,Troupes!K$68,IF($A12=Troupes!$A$69,Troupes!K$69,IF($A12=Troupes!$A$70,Troupes!K$70,IF($A12=Troupes!$A$71,Troupes!K$71,""))))))))))</f>
        <v/>
      </c>
      <c r="EP8" s="151" t="str">
        <f>IF($A12=Troupes!$A$62,Troupes!L$62,IF($A12=Troupes!$A$63,Troupes!L$63,IF($A12=Troupes!$A$64,Troupes!L$64,IF($A12=Troupes!$A$65,Troupes!L$65,IF($A12=Troupes!$A$66,Troupes!L$66,IF($A12=Troupes!$A$67,Troupes!L$67,IF($A12=Troupes!$A$68,Troupes!L$68,IF($A12=Troupes!$A$69,Troupes!L$69,IF($A12=Troupes!$A$70,Troupes!L$70,IF($A12=Troupes!$A$71,Troupes!L$71,""))))))))))</f>
        <v/>
      </c>
      <c r="EQ8" s="151" t="str">
        <f>IF($A12=Troupes!$A$62,Troupes!M$62,IF($A12=Troupes!$A$63,Troupes!M$63,IF($A12=Troupes!$A$64,Troupes!M$64,IF($A12=Troupes!$A$65,Troupes!M$65,IF($A12=Troupes!$A$66,Troupes!M$66,IF($A12=Troupes!$A$67,Troupes!M$67,IF($A12=Troupes!$A$68,Troupes!M$68,IF($A12=Troupes!$A$69,Troupes!M$69,IF($A12=Troupes!$A$70,Troupes!M$70,IF($A12=Troupes!$A$71,Troupes!M$71,""))))))))))</f>
        <v/>
      </c>
      <c r="ER8" s="151" t="str">
        <f>IF($A12=Troupes!$A$62,Troupes!N$62,IF($A12=Troupes!$A$63,Troupes!N$63,IF($A12=Troupes!$A$64,Troupes!N$64,IF($A12=Troupes!$A$65,Troupes!N$65,IF($A12=Troupes!$A$66,Troupes!N$66,IF($A12=Troupes!$A$67,Troupes!N$67,IF($A12=Troupes!$A$68,Troupes!N$68,IF($A12=Troupes!$A$69,Troupes!N$69,IF($A12=Troupes!$A$70,Troupes!N$70,IF($A12=Troupes!$A$71,Troupes!N$71,""))))))))))</f>
        <v/>
      </c>
      <c r="ES8" s="151" t="str">
        <f>IF($A12=Troupes!$A$62,Troupes!O$62,IF($A12=Troupes!$A$63,Troupes!O$63,IF($A12=Troupes!$A$64,Troupes!O$64,IF($A12=Troupes!$A$65,Troupes!O$65,IF($A12=Troupes!$A$66,Troupes!O$66,IF($A12=Troupes!$A$67,Troupes!O$67,IF($A12=Troupes!$A$68,Troupes!O$68,IF($A12=Troupes!$A$69,Troupes!O$69,IF($A12=Troupes!$A$70,Troupes!O$70,IF($A12=Troupes!$A$71,Troupes!O$71,""))))))))))</f>
        <v/>
      </c>
      <c r="ET8" s="151" t="str">
        <f>IF($A12=Troupes!$A$62,Troupes!P$62,IF($A12=Troupes!$A$63,Troupes!P$63,IF($A12=Troupes!$A$64,Troupes!P$64,IF($A12=Troupes!$A$65,Troupes!P$65,IF($A12=Troupes!$A$66,Troupes!P$66,IF($A12=Troupes!$A$67,Troupes!P$67,IF($A12=Troupes!$A$68,Troupes!P$68,IF($A12=Troupes!$A$69,Troupes!P$69,IF($A12=Troupes!$A$70,Troupes!P$70,IF($A12=Troupes!$A$71,Troupes!P$71,""))))))))))</f>
        <v/>
      </c>
      <c r="EU8" s="157" t="str">
        <f>IF($A12=Troupes!$A$62,Troupes!Q$62,IF($A12=Troupes!$A$63,Troupes!Q$63,IF($A12=Troupes!$A$64,Troupes!Q$64,IF($A12=Troupes!$A$65,Troupes!Q$65,IF($A12=Troupes!$A$66,Troupes!Q$66,IF($A12=Troupes!$A$67,Troupes!Q$67,IF($A12=Troupes!$A$68,Troupes!Q$68,IF($A12=Troupes!$A$69,Troupes!Q$69,IF($A12=Troupes!$A$70,Troupes!Q$70,IF($A12=Troupes!$A$71,Troupes!Q$71,""))))))))))</f>
        <v/>
      </c>
      <c r="EV8" s="149">
        <f>IF($A12=Troupes!$A$72,Troupes!B$72,IF($A12=Troupes!$A$73,Troupes!B$73,IF($A12=Troupes!$A$74,Troupes!B$74,IF($A12=Troupes!$A$75,Troupes!B$75,IF($A12=Troupes!$A$76,Troupes!B$76,IF($A12=Troupes!$A$77,Troupes!B$77,IF($A12=Troupes!$A$78,Troupes!B$78,IF($A12=Troupes!$A$79,Troupes!B$79,IF($A12=Troupes!$A$80,Troupes!B$80,IF($A12=Troupes!$A$81,Troupes!B$81,""))))))))))</f>
        <v>0</v>
      </c>
      <c r="EW8" s="152">
        <f>IF($A12=Troupes!$A$72,Troupes!C$72,IF($A12=Troupes!$A$73,Troupes!C$73,IF($A12=Troupes!$A$74,Troupes!C$74,IF($A12=Troupes!$A$75,Troupes!C$75,IF($A12=Troupes!$A$76,Troupes!C$76,IF($A12=Troupes!$A$77,Troupes!C$77,IF($A12=Troupes!$A$78,Troupes!C$78,IF($A12=Troupes!$A$79,Troupes!C$79,IF($A12=Troupes!$A$80,Troupes!C$80,IF($A12=Troupes!$A$81,Troupes!C$81,""))))))))))</f>
        <v>0</v>
      </c>
      <c r="EX8" s="151">
        <f>IF($A12=Troupes!$A$72,Troupes!D$72,IF($A12=Troupes!$A$73,Troupes!D$73,IF($A12=Troupes!$A$74,Troupes!D$74,IF($A12=Troupes!$A$75,Troupes!D$75,IF($A12=Troupes!$A$76,Troupes!D$76,IF($A12=Troupes!$A$77,Troupes!D$77,IF($A12=Troupes!$A$78,Troupes!D$78,IF($A12=Troupes!$A$79,Troupes!D$79,IF($A12=Troupes!$A$80,Troupes!D$80,IF($A12=Troupes!$A$81,Troupes!D$81,""))))))))))</f>
        <v>0</v>
      </c>
      <c r="EY8" s="151">
        <f>IF($A12=Troupes!$A$72,Troupes!E$72,IF($A12=Troupes!$A$73,Troupes!E$73,IF($A12=Troupes!$A$74,Troupes!E$74,IF($A12=Troupes!$A$75,Troupes!E$75,IF($A12=Troupes!$A$76,Troupes!E$76,IF($A12=Troupes!$A$77,Troupes!E$77,IF($A12=Troupes!$A$78,Troupes!E$78,IF($A12=Troupes!$A$79,Troupes!E$79,IF($A12=Troupes!$A$80,Troupes!E$80,IF($A12=Troupes!$A$81,Troupes!E$81,""))))))))))</f>
        <v>0</v>
      </c>
      <c r="EZ8" s="151">
        <f>IF($A12=Troupes!$A$72,Troupes!F$72,IF($A12=Troupes!$A$73,Troupes!F$73,IF($A12=Troupes!$A$74,Troupes!F$74,IF($A12=Troupes!$A$75,Troupes!F$75,IF($A12=Troupes!$A$76,Troupes!F$76,IF($A12=Troupes!$A$77,Troupes!F$77,IF($A12=Troupes!$A$78,Troupes!F$78,IF($A12=Troupes!$A$79,Troupes!F$79,IF($A12=Troupes!$A$80,Troupes!F$80,IF($A12=Troupes!$A$81,Troupes!F$81,""))))))))))</f>
        <v>0</v>
      </c>
      <c r="FA8" s="151">
        <f>IF($A12=Troupes!$A$72,Troupes!G$72,IF($A12=Troupes!$A$73,Troupes!G$73,IF($A12=Troupes!$A$74,Troupes!G$74,IF($A12=Troupes!$A$75,Troupes!G$75,IF($A12=Troupes!$A$76,Troupes!G$76,IF($A12=Troupes!$A$77,Troupes!G$77,IF($A12=Troupes!$A$78,Troupes!G$78,IF($A12=Troupes!$A$79,Troupes!G$79,IF($A12=Troupes!$A$80,Troupes!G$80,IF($A12=Troupes!$A$81,Troupes!G$81,""))))))))))</f>
        <v>0</v>
      </c>
      <c r="FB8" s="151">
        <f>IF($A12=Troupes!$A$72,Troupes!H$72,IF($A12=Troupes!$A$73,Troupes!H$73,IF($A12=Troupes!$A$74,Troupes!H$74,IF($A12=Troupes!$A$75,Troupes!H$75,IF($A12=Troupes!$A$76,Troupes!H$76,IF($A12=Troupes!$A$77,Troupes!H$77,IF($A12=Troupes!$A$78,Troupes!H$78,IF($A12=Troupes!$A$79,Troupes!H$79,IF($A12=Troupes!$A$80,Troupes!H$80,IF($A12=Troupes!$A$81,Troupes!H$81,""))))))))))</f>
        <v>0</v>
      </c>
      <c r="FC8" s="151">
        <f>IF($A12=Troupes!$A$72,Troupes!I$72,IF($A12=Troupes!$A$73,Troupes!I$73,IF($A12=Troupes!$A$74,Troupes!I$74,IF($A12=Troupes!$A$75,Troupes!I$75,IF($A12=Troupes!$A$76,Troupes!I$76,IF($A12=Troupes!$A$77,Troupes!I$77,IF($A12=Troupes!$A$78,Troupes!I$78,IF($A12=Troupes!$A$79,Troupes!I$79,IF($A12=Troupes!$A$80,Troupes!I$80,IF($A12=Troupes!$A$81,Troupes!I$81,""))))))))))</f>
        <v>0</v>
      </c>
      <c r="FD8" s="151">
        <f>IF($A12=Troupes!$A$72,Troupes!J$72,IF($A12=Troupes!$A$73,Troupes!J$73,IF($A12=Troupes!$A$74,Troupes!J$74,IF($A12=Troupes!$A$75,Troupes!J$75,IF($A12=Troupes!$A$76,Troupes!J$76,IF($A12=Troupes!$A$77,Troupes!J$77,IF($A12=Troupes!$A$78,Troupes!J$78,IF($A12=Troupes!$A$79,Troupes!J$79,IF($A12=Troupes!$A$80,Troupes!J$80,IF($A12=Troupes!$A$81,Troupes!J$81,""))))))))))</f>
        <v>0</v>
      </c>
      <c r="FE8" s="151">
        <f>IF($A12=Troupes!$A$72,Troupes!K$72,IF($A12=Troupes!$A$73,Troupes!K$73,IF($A12=Troupes!$A$74,Troupes!K$74,IF($A12=Troupes!$A$75,Troupes!K$75,IF($A12=Troupes!$A$76,Troupes!K$76,IF($A12=Troupes!$A$77,Troupes!K$77,IF($A12=Troupes!$A$78,Troupes!K$78,IF($A12=Troupes!$A$79,Troupes!K$79,IF($A12=Troupes!$A$80,Troupes!K$80,IF($A12=Troupes!$A$81,Troupes!K$81,""))))))))))</f>
        <v>0</v>
      </c>
      <c r="FF8" s="151">
        <f>IF($A12=Troupes!$A$72,Troupes!L$72,IF($A12=Troupes!$A$73,Troupes!L$73,IF($A12=Troupes!$A$74,Troupes!L$74,IF($A12=Troupes!$A$75,Troupes!L$75,IF($A12=Troupes!$A$76,Troupes!L$76,IF($A12=Troupes!$A$77,Troupes!L$77,IF($A12=Troupes!$A$78,Troupes!L$78,IF($A12=Troupes!$A$79,Troupes!L$79,IF($A12=Troupes!$A$80,Troupes!L$80,IF($A12=Troupes!$A$81,Troupes!L$81,""))))))))))</f>
        <v>0</v>
      </c>
      <c r="FG8" s="151">
        <f>IF($A12=Troupes!$A$72,Troupes!M$72,IF($A12=Troupes!$A$73,Troupes!M$73,IF($A12=Troupes!$A$74,Troupes!M$74,IF($A12=Troupes!$A$75,Troupes!M$75,IF($A12=Troupes!$A$76,Troupes!M$76,IF($A12=Troupes!$A$77,Troupes!M$77,IF($A12=Troupes!$A$78,Troupes!M$78,IF($A12=Troupes!$A$79,Troupes!M$79,IF($A12=Troupes!$A$80,Troupes!M$80,IF($A12=Troupes!$A$81,Troupes!M$81,""))))))))))</f>
        <v>0</v>
      </c>
      <c r="FH8" s="151">
        <f>IF($A12=Troupes!$A$72,Troupes!N$72,IF($A12=Troupes!$A$73,Troupes!N$73,IF($A12=Troupes!$A$74,Troupes!N$74,IF($A12=Troupes!$A$75,Troupes!N$75,IF($A12=Troupes!$A$76,Troupes!N$76,IF($A12=Troupes!$A$77,Troupes!N$77,IF($A12=Troupes!$A$78,Troupes!N$78,IF($A12=Troupes!$A$79,Troupes!N$79,IF($A12=Troupes!$A$80,Troupes!N$80,IF($A12=Troupes!$A$81,Troupes!N$81,""))))))))))</f>
        <v>0</v>
      </c>
      <c r="FI8" s="151">
        <f>IF($A12=Troupes!$A$72,Troupes!O$72,IF($A12=Troupes!$A$73,Troupes!O$73,IF($A12=Troupes!$A$74,Troupes!O$74,IF($A12=Troupes!$A$75,Troupes!O$75,IF($A12=Troupes!$A$76,Troupes!O$76,IF($A12=Troupes!$A$77,Troupes!O$77,IF($A12=Troupes!$A$78,Troupes!O$78,IF($A12=Troupes!$A$79,Troupes!O$79,IF($A12=Troupes!$A$80,Troupes!O$80,IF($A12=Troupes!$A$81,Troupes!O$81,""))))))))))</f>
        <v>0</v>
      </c>
      <c r="FJ8" s="151">
        <f>IF($A12=Troupes!$A$72,Troupes!P$72,IF($A12=Troupes!$A$73,Troupes!P$73,IF($A12=Troupes!$A$74,Troupes!P$74,IF($A12=Troupes!$A$75,Troupes!P$75,IF($A12=Troupes!$A$76,Troupes!P$76,IF($A12=Troupes!$A$77,Troupes!P$77,IF($A12=Troupes!$A$78,Troupes!P$78,IF($A12=Troupes!$A$79,Troupes!P$79,IF($A12=Troupes!$A$80,Troupes!P$80,IF($A12=Troupes!$A$81,Troupes!P$81,""))))))))))</f>
        <v>0</v>
      </c>
      <c r="FK8" s="157">
        <f>IF($A12=Troupes!$A$72,Troupes!Q$72,IF($A12=Troupes!$A$73,Troupes!Q$73,IF($A12=Troupes!$A$74,Troupes!Q$74,IF($A12=Troupes!$A$75,Troupes!Q$75,IF($A12=Troupes!$A$76,Troupes!Q$76,IF($A12=Troupes!$A$77,Troupes!Q$77,IF($A12=Troupes!$A$78,Troupes!Q$78,IF($A12=Troupes!$A$79,Troupes!Q$79,IF($A12=Troupes!$A$80,Troupes!Q$80,IF($A12=Troupes!$A$81,Troupes!Q$81,""))))))))))</f>
        <v>0</v>
      </c>
      <c r="FL8" s="149">
        <f>IF($A12=Troupes!$A$82,Troupes!B$82,IF($A12=Troupes!$A$83,Troupes!B$83,IF($A12=Troupes!$A$84,Troupes!B$84,IF($A12=Troupes!$A$85,Troupes!B$85,IF($A12=Troupes!$A$86,Troupes!B$86,IF($A12=Troupes!$A$87,Troupes!B$87,IF($A12=Troupes!$A$88,Troupes!B$88,IF($A12=Troupes!$A$89,Troupes!B$89,IF($A12=Troupes!$A$90,Troupes!B$90,IF($A12=Troupes!$A$91,Troupes!B$91,""))))))))))</f>
        <v>0</v>
      </c>
      <c r="FM8" s="152">
        <f>IF($A12=Troupes!$A$82,Troupes!C$82,IF($A12=Troupes!$A$83,Troupes!C$83,IF($A12=Troupes!$A$84,Troupes!C$84,IF($A12=Troupes!$A$85,Troupes!C$85,IF($A12=Troupes!$A$86,Troupes!C$86,IF($A12=Troupes!$A$87,Troupes!C$87,IF($A12=Troupes!$A$88,Troupes!C$88,IF($A12=Troupes!$A$89,Troupes!C$89,IF($A12=Troupes!$A$90,Troupes!C$90,IF($A12=Troupes!$A$91,Troupes!C$91,""))))))))))</f>
        <v>0</v>
      </c>
      <c r="FN8" s="151">
        <f>IF($A12=Troupes!$A$82,Troupes!D$82,IF($A12=Troupes!$A$83,Troupes!D$83,IF($A12=Troupes!$A$84,Troupes!D$84,IF($A12=Troupes!$A$85,Troupes!D$85,IF($A12=Troupes!$A$86,Troupes!D$86,IF($A12=Troupes!$A$87,Troupes!D$87,IF($A12=Troupes!$A$88,Troupes!D$88,IF($A12=Troupes!$A$89,Troupes!D$89,IF($A12=Troupes!$A$90,Troupes!D$90,IF($A12=Troupes!$A$91,Troupes!D$91,""))))))))))</f>
        <v>0</v>
      </c>
      <c r="FO8" s="151">
        <f>IF($A12=Troupes!$A$82,Troupes!E$82,IF($A12=Troupes!$A$83,Troupes!E$83,IF($A12=Troupes!$A$84,Troupes!E$84,IF($A12=Troupes!$A$85,Troupes!E$85,IF($A12=Troupes!$A$86,Troupes!E$86,IF($A12=Troupes!$A$87,Troupes!E$87,IF($A12=Troupes!$A$88,Troupes!E$88,IF($A12=Troupes!$A$89,Troupes!E$89,IF($A12=Troupes!$A$90,Troupes!E$90,IF($A12=Troupes!$A$91,Troupes!E$91,""))))))))))</f>
        <v>0</v>
      </c>
      <c r="FP8" s="151">
        <f>IF($A12=Troupes!$A$82,Troupes!F$82,IF($A12=Troupes!$A$83,Troupes!F$83,IF($A12=Troupes!$A$84,Troupes!F$84,IF($A12=Troupes!$A$85,Troupes!F$85,IF($A12=Troupes!$A$86,Troupes!F$86,IF($A12=Troupes!$A$87,Troupes!F$87,IF($A12=Troupes!$A$88,Troupes!F$88,IF($A12=Troupes!$A$89,Troupes!F$89,IF($A12=Troupes!$A$90,Troupes!F$90,IF($A12=Troupes!$A$91,Troupes!F$91,""))))))))))</f>
        <v>0</v>
      </c>
      <c r="FQ8" s="151">
        <f>IF($A12=Troupes!$A$82,Troupes!G$82,IF($A12=Troupes!$A$83,Troupes!G$83,IF($A12=Troupes!$A$84,Troupes!G$84,IF($A12=Troupes!$A$85,Troupes!G$85,IF($A12=Troupes!$A$86,Troupes!G$86,IF($A12=Troupes!$A$87,Troupes!G$87,IF($A12=Troupes!$A$88,Troupes!G$88,IF($A12=Troupes!$A$89,Troupes!G$89,IF($A12=Troupes!$A$90,Troupes!G$90,IF($A12=Troupes!$A$91,Troupes!G$91,""))))))))))</f>
        <v>0</v>
      </c>
      <c r="FR8" s="151">
        <f>IF($A12=Troupes!$A$82,Troupes!H$82,IF($A12=Troupes!$A$83,Troupes!H$83,IF($A12=Troupes!$A$84,Troupes!H$84,IF($A12=Troupes!$A$85,Troupes!H$85,IF($A12=Troupes!$A$86,Troupes!H$86,IF($A12=Troupes!$A$87,Troupes!H$87,IF($A12=Troupes!$A$88,Troupes!H$88,IF($A12=Troupes!$A$89,Troupes!H$89,IF($A12=Troupes!$A$90,Troupes!H$90,IF($A12=Troupes!$A$91,Troupes!H$91,""))))))))))</f>
        <v>0</v>
      </c>
      <c r="FS8" s="151">
        <f>IF($A12=Troupes!$A$82,Troupes!I$82,IF($A12=Troupes!$A$83,Troupes!I$83,IF($A12=Troupes!$A$84,Troupes!I$84,IF($A12=Troupes!$A$85,Troupes!I$85,IF($A12=Troupes!$A$86,Troupes!I$86,IF($A12=Troupes!$A$87,Troupes!I$87,IF($A12=Troupes!$A$88,Troupes!I$88,IF($A12=Troupes!$A$89,Troupes!I$89,IF($A12=Troupes!$A$90,Troupes!I$90,IF($A12=Troupes!$A$91,Troupes!I$91,""))))))))))</f>
        <v>0</v>
      </c>
      <c r="FT8" s="151">
        <f>IF($A12=Troupes!$A$82,Troupes!J$82,IF($A12=Troupes!$A$83,Troupes!J$83,IF($A12=Troupes!$A$84,Troupes!J$84,IF($A12=Troupes!$A$85,Troupes!J$85,IF($A12=Troupes!$A$86,Troupes!J$86,IF($A12=Troupes!$A$87,Troupes!J$87,IF($A12=Troupes!$A$88,Troupes!J$88,IF($A12=Troupes!$A$89,Troupes!J$89,IF($A12=Troupes!$A$90,Troupes!J$90,IF($A12=Troupes!$A$91,Troupes!J$91,""))))))))))</f>
        <v>0</v>
      </c>
      <c r="FU8" s="151">
        <f>IF($A12=Troupes!$A$82,Troupes!K$82,IF($A12=Troupes!$A$83,Troupes!K$83,IF($A12=Troupes!$A$84,Troupes!K$84,IF($A12=Troupes!$A$85,Troupes!K$85,IF($A12=Troupes!$A$86,Troupes!K$86,IF($A12=Troupes!$A$87,Troupes!K$87,IF($A12=Troupes!$A$88,Troupes!K$88,IF($A12=Troupes!$A$89,Troupes!K$89,IF($A12=Troupes!$A$90,Troupes!K$90,IF($A12=Troupes!$A$91,Troupes!K$91,""))))))))))</f>
        <v>0</v>
      </c>
      <c r="FV8" s="151">
        <f>IF($A12=Troupes!$A$82,Troupes!L$82,IF($A12=Troupes!$A$83,Troupes!L$83,IF($A12=Troupes!$A$84,Troupes!L$84,IF($A12=Troupes!$A$85,Troupes!L$85,IF($A12=Troupes!$A$86,Troupes!L$86,IF($A12=Troupes!$A$87,Troupes!L$87,IF($A12=Troupes!$A$88,Troupes!L$88,IF($A12=Troupes!$A$89,Troupes!L$89,IF($A12=Troupes!$A$90,Troupes!L$90,IF($A12=Troupes!$A$91,Troupes!L$91,""))))))))))</f>
        <v>0</v>
      </c>
      <c r="FW8" s="151">
        <f>IF($A12=Troupes!$A$82,Troupes!M$82,IF($A12=Troupes!$A$83,Troupes!M$83,IF($A12=Troupes!$A$84,Troupes!M$84,IF($A12=Troupes!$A$85,Troupes!M$85,IF($A12=Troupes!$A$86,Troupes!M$86,IF($A12=Troupes!$A$87,Troupes!M$87,IF($A12=Troupes!$A$88,Troupes!M$88,IF($A12=Troupes!$A$89,Troupes!M$89,IF($A12=Troupes!$A$90,Troupes!M$90,IF($A12=Troupes!$A$91,Troupes!M$91,""))))))))))</f>
        <v>0</v>
      </c>
      <c r="FX8" s="151">
        <f>IF($A12=Troupes!$A$82,Troupes!N$82,IF($A12=Troupes!$A$83,Troupes!N$83,IF($A12=Troupes!$A$84,Troupes!N$84,IF($A12=Troupes!$A$85,Troupes!N$85,IF($A12=Troupes!$A$86,Troupes!N$86,IF($A12=Troupes!$A$87,Troupes!N$87,IF($A12=Troupes!$A$88,Troupes!N$88,IF($A12=Troupes!$A$89,Troupes!N$89,IF($A12=Troupes!$A$90,Troupes!N$90,IF($A12=Troupes!$A$91,Troupes!N$91,""))))))))))</f>
        <v>0</v>
      </c>
      <c r="FY8" s="151">
        <f>IF($A12=Troupes!$A$82,Troupes!O$82,IF($A12=Troupes!$A$83,Troupes!O$83,IF($A12=Troupes!$A$84,Troupes!O$84,IF($A12=Troupes!$A$85,Troupes!O$85,IF($A12=Troupes!$A$86,Troupes!O$86,IF($A12=Troupes!$A$87,Troupes!O$87,IF($A12=Troupes!$A$88,Troupes!O$88,IF($A12=Troupes!$A$89,Troupes!O$89,IF($A12=Troupes!$A$90,Troupes!O$90,IF($A12=Troupes!$A$91,Troupes!O$91,""))))))))))</f>
        <v>0</v>
      </c>
      <c r="FZ8" s="151">
        <f>IF($A12=Troupes!$A$82,Troupes!P$82,IF($A12=Troupes!$A$83,Troupes!P$83,IF($A12=Troupes!$A$84,Troupes!P$84,IF($A12=Troupes!$A$85,Troupes!P$85,IF($A12=Troupes!$A$86,Troupes!P$86,IF($A12=Troupes!$A$87,Troupes!P$87,IF($A12=Troupes!$A$88,Troupes!P$88,IF($A12=Troupes!$A$89,Troupes!P$89,IF($A12=Troupes!$A$90,Troupes!P$90,IF($A12=Troupes!$A$91,Troupes!P$91,""))))))))))</f>
        <v>0</v>
      </c>
      <c r="GA8" s="157">
        <f>IF($A12=Troupes!$A$82,Troupes!Q$82,IF($A12=Troupes!$A$83,Troupes!Q$83,IF($A12=Troupes!$A$84,Troupes!Q$84,IF($A12=Troupes!$A$85,Troupes!Q$85,IF($A12=Troupes!$A$86,Troupes!Q$86,IF($A12=Troupes!$A$87,Troupes!Q$87,IF($A12=Troupes!$A$88,Troupes!Q$88,IF($A12=Troupes!$A$89,Troupes!Q$89,IF($A12=Troupes!$A$90,Troupes!Q$90,IF($A12=Troupes!$A$91,Troupes!Q$91,""))))))))))</f>
        <v>0</v>
      </c>
      <c r="GB8" s="149">
        <f>IF($A12=Troupes!$A$92,Troupes!B$92,IF($A12=Troupes!$A$93,Troupes!B$93,IF($A12=Troupes!$A$94,Troupes!B$94,IF($A12=Troupes!$A$95,Troupes!B$95,IF($A12=Troupes!$A$96,Troupes!B$96,IF($A12=Troupes!$A$97,Troupes!B$97,IF($A12=Troupes!$A$98,Troupes!B$98,IF($A12=Troupes!$A$99,Troupes!B$99,IF($A12=Troupes!$A$100,Troupes!B$100,IF($A12=Troupes!$A$101,Troupes!B$101,""))))))))))</f>
        <v>0</v>
      </c>
      <c r="GC8" s="152">
        <f>IF($A12=Troupes!$A$92,Troupes!C$92,IF($A12=Troupes!$A$93,Troupes!C$93,IF($A12=Troupes!$A$94,Troupes!C$94,IF($A12=Troupes!$A$95,Troupes!C$95,IF($A12=Troupes!$A$96,Troupes!C$96,IF($A12=Troupes!$A$97,Troupes!C$97,IF($A12=Troupes!$A$98,Troupes!C$98,IF($A12=Troupes!$A$99,Troupes!C$99,IF($A12=Troupes!$A$100,Troupes!C$100,IF($A12=Troupes!$A$101,Troupes!C$101,""))))))))))</f>
        <v>0</v>
      </c>
      <c r="GD8" s="151">
        <f>IF($A12=Troupes!$A$92,Troupes!D$92,IF($A12=Troupes!$A$93,Troupes!D$93,IF($A12=Troupes!$A$94,Troupes!D$94,IF($A12=Troupes!$A$95,Troupes!D$95,IF($A12=Troupes!$A$96,Troupes!D$96,IF($A12=Troupes!$A$97,Troupes!D$97,IF($A12=Troupes!$A$98,Troupes!D$98,IF($A12=Troupes!$A$99,Troupes!D$99,IF($A12=Troupes!$A$100,Troupes!D$100,IF($A12=Troupes!$A$101,Troupes!D$101,""))))))))))</f>
        <v>0</v>
      </c>
      <c r="GE8" s="151">
        <f>IF($A12=Troupes!$A$92,Troupes!E$92,IF($A12=Troupes!$A$93,Troupes!E$93,IF($A12=Troupes!$A$94,Troupes!E$94,IF($A12=Troupes!$A$95,Troupes!E$95,IF($A12=Troupes!$A$96,Troupes!E$96,IF($A12=Troupes!$A$97,Troupes!E$97,IF($A12=Troupes!$A$98,Troupes!E$98,IF($A12=Troupes!$A$99,Troupes!E$99,IF($A12=Troupes!$A$100,Troupes!E$100,IF($A12=Troupes!$A$101,Troupes!E$101,""))))))))))</f>
        <v>0</v>
      </c>
      <c r="GF8" s="151">
        <f>IF($A12=Troupes!$A$92,Troupes!F$92,IF($A12=Troupes!$A$93,Troupes!F$93,IF($A12=Troupes!$A$94,Troupes!F$94,IF($A12=Troupes!$A$95,Troupes!F$95,IF($A12=Troupes!$A$96,Troupes!F$96,IF($A12=Troupes!$A$97,Troupes!F$97,IF($A12=Troupes!$A$98,Troupes!F$98,IF($A12=Troupes!$A$99,Troupes!F$99,IF($A12=Troupes!$A$100,Troupes!F$100,IF($A12=Troupes!$A$101,Troupes!F$101,""))))))))))</f>
        <v>0</v>
      </c>
      <c r="GG8" s="151">
        <f>IF($A12=Troupes!$A$92,Troupes!G$92,IF($A12=Troupes!$A$93,Troupes!G$93,IF($A12=Troupes!$A$94,Troupes!G$94,IF($A12=Troupes!$A$95,Troupes!G$95,IF($A12=Troupes!$A$96,Troupes!G$96,IF($A12=Troupes!$A$97,Troupes!G$97,IF($A12=Troupes!$A$98,Troupes!G$98,IF($A12=Troupes!$A$99,Troupes!G$99,IF($A12=Troupes!$A$100,Troupes!G$100,IF($A12=Troupes!$A$101,Troupes!G$101,""))))))))))</f>
        <v>0</v>
      </c>
      <c r="GH8" s="151">
        <f>IF($A12=Troupes!$A$92,Troupes!H$92,IF($A12=Troupes!$A$93,Troupes!H$93,IF($A12=Troupes!$A$94,Troupes!H$94,IF($A12=Troupes!$A$95,Troupes!H$95,IF($A12=Troupes!$A$96,Troupes!H$96,IF($A12=Troupes!$A$97,Troupes!H$97,IF($A12=Troupes!$A$98,Troupes!H$98,IF($A12=Troupes!$A$99,Troupes!H$99,IF($A12=Troupes!$A$100,Troupes!H$100,IF($A12=Troupes!$A$101,Troupes!H$101,""))))))))))</f>
        <v>0</v>
      </c>
      <c r="GI8" s="151">
        <f>IF($A12=Troupes!$A$92,Troupes!I$92,IF($A12=Troupes!$A$93,Troupes!I$93,IF($A12=Troupes!$A$94,Troupes!I$94,IF($A12=Troupes!$A$95,Troupes!I$95,IF($A12=Troupes!$A$96,Troupes!I$96,IF($A12=Troupes!$A$97,Troupes!I$97,IF($A12=Troupes!$A$98,Troupes!I$98,IF($A12=Troupes!$A$99,Troupes!I$99,IF($A12=Troupes!$A$100,Troupes!I$100,IF($A12=Troupes!$A$101,Troupes!I$101,""))))))))))</f>
        <v>0</v>
      </c>
      <c r="GJ8" s="151">
        <f>IF($A12=Troupes!$A$92,Troupes!J$92,IF($A12=Troupes!$A$93,Troupes!J$93,IF($A12=Troupes!$A$94,Troupes!J$94,IF($A12=Troupes!$A$95,Troupes!J$95,IF($A12=Troupes!$A$96,Troupes!J$96,IF($A12=Troupes!$A$97,Troupes!J$97,IF($A12=Troupes!$A$98,Troupes!J$98,IF($A12=Troupes!$A$99,Troupes!J$99,IF($A12=Troupes!$A$100,Troupes!J$100,IF($A12=Troupes!$A$101,Troupes!J$101,""))))))))))</f>
        <v>0</v>
      </c>
      <c r="GK8" s="151">
        <f>IF($A12=Troupes!$A$92,Troupes!K$92,IF($A12=Troupes!$A$93,Troupes!K$93,IF($A12=Troupes!$A$94,Troupes!K$94,IF($A12=Troupes!$A$95,Troupes!K$95,IF($A12=Troupes!$A$96,Troupes!K$96,IF($A12=Troupes!$A$97,Troupes!K$97,IF($A12=Troupes!$A$98,Troupes!K$98,IF($A12=Troupes!$A$99,Troupes!K$99,IF($A12=Troupes!$A$100,Troupes!K$100,IF($A12=Troupes!$A$101,Troupes!K$101,""))))))))))</f>
        <v>0</v>
      </c>
      <c r="GL8" s="151">
        <f>IF($A12=Troupes!$A$92,Troupes!L$92,IF($A12=Troupes!$A$93,Troupes!L$93,IF($A12=Troupes!$A$94,Troupes!L$94,IF($A12=Troupes!$A$95,Troupes!L$95,IF($A12=Troupes!$A$96,Troupes!L$96,IF($A12=Troupes!$A$97,Troupes!L$97,IF($A12=Troupes!$A$98,Troupes!L$98,IF($A12=Troupes!$A$99,Troupes!L$99,IF($A12=Troupes!$A$100,Troupes!L$100,IF($A12=Troupes!$A$101,Troupes!L$101,""))))))))))</f>
        <v>0</v>
      </c>
      <c r="GM8" s="151">
        <f>IF($A12=Troupes!$A$92,Troupes!M$92,IF($A12=Troupes!$A$93,Troupes!M$93,IF($A12=Troupes!$A$94,Troupes!M$94,IF($A12=Troupes!$A$95,Troupes!M$95,IF($A12=Troupes!$A$96,Troupes!M$96,IF($A12=Troupes!$A$97,Troupes!M$97,IF($A12=Troupes!$A$98,Troupes!M$98,IF($A12=Troupes!$A$99,Troupes!M$99,IF($A12=Troupes!$A$100,Troupes!M$100,IF($A12=Troupes!$A$101,Troupes!M$101,""))))))))))</f>
        <v>0</v>
      </c>
      <c r="GN8" s="151">
        <f>IF($A12=Troupes!$A$92,Troupes!N$92,IF($A12=Troupes!$A$93,Troupes!N$93,IF($A12=Troupes!$A$94,Troupes!N$94,IF($A12=Troupes!$A$95,Troupes!N$95,IF($A12=Troupes!$A$96,Troupes!N$96,IF($A12=Troupes!$A$97,Troupes!N$97,IF($A12=Troupes!$A$98,Troupes!N$98,IF($A12=Troupes!$A$99,Troupes!N$99,IF($A12=Troupes!$A$100,Troupes!N$100,IF($A12=Troupes!$A$101,Troupes!N$101,""))))))))))</f>
        <v>0</v>
      </c>
      <c r="GO8" s="151">
        <f>IF($A12=Troupes!$A$92,Troupes!O$92,IF($A12=Troupes!$A$93,Troupes!O$93,IF($A12=Troupes!$A$94,Troupes!O$94,IF($A12=Troupes!$A$95,Troupes!O$95,IF($A12=Troupes!$A$96,Troupes!O$96,IF($A12=Troupes!$A$97,Troupes!O$97,IF($A12=Troupes!$A$98,Troupes!O$98,IF($A12=Troupes!$A$99,Troupes!O$99,IF($A12=Troupes!$A$100,Troupes!O$100,IF($A12=Troupes!$A$101,Troupes!O$101,""))))))))))</f>
        <v>0</v>
      </c>
      <c r="GP8" s="151">
        <f>IF($A12=Troupes!$A$92,Troupes!P$92,IF($A12=Troupes!$A$93,Troupes!P$93,IF($A12=Troupes!$A$94,Troupes!P$94,IF($A12=Troupes!$A$95,Troupes!P$95,IF($A12=Troupes!$A$96,Troupes!P$96,IF($A12=Troupes!$A$97,Troupes!P$97,IF($A12=Troupes!$A$98,Troupes!P$98,IF($A12=Troupes!$A$99,Troupes!P$99,IF($A12=Troupes!$A$100,Troupes!P$100,IF($A12=Troupes!$A$101,Troupes!P$101,""))))))))))</f>
        <v>0</v>
      </c>
      <c r="GQ8" s="157">
        <f>IF($A12=Troupes!$A$92,Troupes!Q$92,IF($A12=Troupes!$A$93,Troupes!Q$93,IF($A12=Troupes!$A$94,Troupes!Q$94,IF($A12=Troupes!$A$95,Troupes!Q$95,IF($A12=Troupes!$A$96,Troupes!Q$96,IF($A12=Troupes!$A$97,Troupes!Q$97,IF($A12=Troupes!$A$98,Troupes!Q$98,IF($A12=Troupes!$A$99,Troupes!Q$99,IF($A12=Troupes!$A$100,Troupes!Q$100,IF($A12=Troupes!$A$101,Troupes!Q$101,""))))))))))</f>
        <v>0</v>
      </c>
      <c r="GR8" s="149">
        <f>IF($A12=Troupes!$A$102,Troupes!B$102,IF($A12=Troupes!$A$103,Troupes!B$103,IF($A12=Troupes!$A$104,Troupes!B$104,IF($A12=Troupes!$A$105,Troupes!B$105,IF($A12=Troupes!$A$106,Troupes!B$106,IF($A12=Troupes!$A$107,Troupes!B$107,IF($A12=Troupes!$A$108,Troupes!B$108,IF($A12=Troupes!$A$109,Troupes!B$109,IF($A12=Troupes!$A$110,Troupes!B$110,IF($A12=Troupes!$A$111,Troupes!B$111,""))))))))))</f>
        <v>0</v>
      </c>
      <c r="GS8" s="152">
        <f>IF($A12=Troupes!$A$102,Troupes!C$102,IF($A12=Troupes!$A$103,Troupes!C$103,IF($A12=Troupes!$A$104,Troupes!C$104,IF($A12=Troupes!$A$105,Troupes!C$105,IF($A12=Troupes!$A$106,Troupes!C$106,IF($A12=Troupes!$A$107,Troupes!C$107,IF($A12=Troupes!$A$108,Troupes!C$108,IF($A12=Troupes!$A$109,Troupes!C$109,IF($A12=Troupes!$A$110,Troupes!C$110,IF($A12=Troupes!$A$111,Troupes!C$111,""))))))))))</f>
        <v>0</v>
      </c>
      <c r="GT8" s="151">
        <f>IF($A12=Troupes!$A$102,Troupes!D$102,IF($A12=Troupes!$A$103,Troupes!D$103,IF($A12=Troupes!$A$104,Troupes!D$104,IF($A12=Troupes!$A$105,Troupes!D$105,IF($A12=Troupes!$A$106,Troupes!D$106,IF($A12=Troupes!$A$107,Troupes!D$107,IF($A12=Troupes!$A$108,Troupes!D$108,IF($A12=Troupes!$A$109,Troupes!D$109,IF($A12=Troupes!$A$110,Troupes!D$110,IF($A12=Troupes!$A$111,Troupes!D$111,""))))))))))</f>
        <v>0</v>
      </c>
      <c r="GU8" s="151">
        <f>IF($A12=Troupes!$A$102,Troupes!E$102,IF($A12=Troupes!$A$103,Troupes!E$103,IF($A12=Troupes!$A$104,Troupes!E$104,IF($A12=Troupes!$A$105,Troupes!E$105,IF($A12=Troupes!$A$106,Troupes!E$106,IF($A12=Troupes!$A$107,Troupes!E$107,IF($A12=Troupes!$A$108,Troupes!E$108,IF($A12=Troupes!$A$109,Troupes!E$109,IF($A12=Troupes!$A$110,Troupes!E$110,IF($A12=Troupes!$A$111,Troupes!E$111,""))))))))))</f>
        <v>0</v>
      </c>
      <c r="GV8" s="151">
        <f>IF($A12=Troupes!$A$102,Troupes!F$102,IF($A12=Troupes!$A$103,Troupes!F$103,IF($A12=Troupes!$A$104,Troupes!F$104,IF($A12=Troupes!$A$105,Troupes!F$105,IF($A12=Troupes!$A$106,Troupes!F$106,IF($A12=Troupes!$A$107,Troupes!F$107,IF($A12=Troupes!$A$108,Troupes!F$108,IF($A12=Troupes!$A$109,Troupes!F$109,IF($A12=Troupes!$A$110,Troupes!F$110,IF($A12=Troupes!$A$111,Troupes!F$111,""))))))))))</f>
        <v>0</v>
      </c>
      <c r="GW8" s="151">
        <f>IF($A12=Troupes!$A$102,Troupes!G$102,IF($A12=Troupes!$A$103,Troupes!G$103,IF($A12=Troupes!$A$104,Troupes!G$104,IF($A12=Troupes!$A$105,Troupes!G$105,IF($A12=Troupes!$A$106,Troupes!G$106,IF($A12=Troupes!$A$107,Troupes!G$107,IF($A12=Troupes!$A$108,Troupes!G$108,IF($A12=Troupes!$A$109,Troupes!G$109,IF($A12=Troupes!$A$110,Troupes!G$110,IF($A12=Troupes!$A$111,Troupes!G$111,""))))))))))</f>
        <v>0</v>
      </c>
      <c r="GX8" s="151">
        <f>IF($A12=Troupes!$A$102,Troupes!H$102,IF($A12=Troupes!$A$103,Troupes!H$103,IF($A12=Troupes!$A$104,Troupes!H$104,IF($A12=Troupes!$A$105,Troupes!H$105,IF($A12=Troupes!$A$106,Troupes!H$106,IF($A12=Troupes!$A$107,Troupes!H$107,IF($A12=Troupes!$A$108,Troupes!H$108,IF($A12=Troupes!$A$109,Troupes!H$109,IF($A12=Troupes!$A$110,Troupes!H$110,IF($A12=Troupes!$A$111,Troupes!H$111,""))))))))))</f>
        <v>0</v>
      </c>
      <c r="GY8" s="151">
        <f>IF($A12=Troupes!$A$102,Troupes!I$102,IF($A12=Troupes!$A$103,Troupes!I$103,IF($A12=Troupes!$A$104,Troupes!I$104,IF($A12=Troupes!$A$105,Troupes!I$105,IF($A12=Troupes!$A$106,Troupes!I$106,IF($A12=Troupes!$A$107,Troupes!I$107,IF($A12=Troupes!$A$108,Troupes!I$108,IF($A12=Troupes!$A$109,Troupes!I$109,IF($A12=Troupes!$A$110,Troupes!I$110,IF($A12=Troupes!$A$111,Troupes!I$111,""))))))))))</f>
        <v>0</v>
      </c>
      <c r="GZ8" s="151">
        <f>IF($A12=Troupes!$A$102,Troupes!J$102,IF($A12=Troupes!$A$103,Troupes!J$103,IF($A12=Troupes!$A$104,Troupes!J$104,IF($A12=Troupes!$A$105,Troupes!J$105,IF($A12=Troupes!$A$106,Troupes!J$106,IF($A12=Troupes!$A$107,Troupes!J$107,IF($A12=Troupes!$A$108,Troupes!J$108,IF($A12=Troupes!$A$109,Troupes!J$109,IF($A12=Troupes!$A$110,Troupes!J$110,IF($A12=Troupes!$A$111,Troupes!J$111,""))))))))))</f>
        <v>0</v>
      </c>
      <c r="HA8" s="151">
        <f>IF($A12=Troupes!$A$102,Troupes!K$102,IF($A12=Troupes!$A$103,Troupes!K$103,IF($A12=Troupes!$A$104,Troupes!K$104,IF($A12=Troupes!$A$105,Troupes!K$105,IF($A12=Troupes!$A$106,Troupes!K$106,IF($A12=Troupes!$A$107,Troupes!K$107,IF($A12=Troupes!$A$108,Troupes!K$108,IF($A12=Troupes!$A$109,Troupes!K$109,IF($A12=Troupes!$A$110,Troupes!K$110,IF($A12=Troupes!$A$111,Troupes!K$111,""))))))))))</f>
        <v>0</v>
      </c>
      <c r="HB8" s="151">
        <f>IF($A12=Troupes!$A$102,Troupes!L$102,IF($A12=Troupes!$A$103,Troupes!L$103,IF($A12=Troupes!$A$104,Troupes!L$104,IF($A12=Troupes!$A$105,Troupes!L$105,IF($A12=Troupes!$A$106,Troupes!L$106,IF($A12=Troupes!$A$107,Troupes!L$107,IF($A12=Troupes!$A$108,Troupes!L$108,IF($A12=Troupes!$A$109,Troupes!L$109,IF($A12=Troupes!$A$110,Troupes!L$110,IF($A12=Troupes!$A$111,Troupes!L$111,""))))))))))</f>
        <v>0</v>
      </c>
      <c r="HC8" s="151">
        <f>IF($A12=Troupes!$A$102,Troupes!M$102,IF($A12=Troupes!$A$103,Troupes!M$103,IF($A12=Troupes!$A$104,Troupes!M$104,IF($A12=Troupes!$A$105,Troupes!M$105,IF($A12=Troupes!$A$106,Troupes!M$106,IF($A12=Troupes!$A$107,Troupes!M$107,IF($A12=Troupes!$A$108,Troupes!M$108,IF($A12=Troupes!$A$109,Troupes!M$109,IF($A12=Troupes!$A$110,Troupes!M$110,IF($A12=Troupes!$A$111,Troupes!M$111,""))))))))))</f>
        <v>0</v>
      </c>
      <c r="HD8" s="151">
        <f>IF($A12=Troupes!$A$102,Troupes!N$102,IF($A12=Troupes!$A$103,Troupes!N$103,IF($A12=Troupes!$A$104,Troupes!N$104,IF($A12=Troupes!$A$105,Troupes!N$105,IF($A12=Troupes!$A$106,Troupes!N$106,IF($A12=Troupes!$A$107,Troupes!N$107,IF($A12=Troupes!$A$108,Troupes!N$108,IF($A12=Troupes!$A$109,Troupes!N$109,IF($A12=Troupes!$A$110,Troupes!N$110,IF($A12=Troupes!$A$111,Troupes!N$111,""))))))))))</f>
        <v>0</v>
      </c>
      <c r="HE8" s="151">
        <f>IF($A12=Troupes!$A$102,Troupes!O$102,IF($A12=Troupes!$A$103,Troupes!O$103,IF($A12=Troupes!$A$104,Troupes!O$104,IF($A12=Troupes!$A$105,Troupes!O$105,IF($A12=Troupes!$A$106,Troupes!O$106,IF($A12=Troupes!$A$107,Troupes!O$107,IF($A12=Troupes!$A$108,Troupes!O$108,IF($A12=Troupes!$A$109,Troupes!O$109,IF($A12=Troupes!$A$110,Troupes!O$110,IF($A12=Troupes!$A$111,Troupes!O$111,""))))))))))</f>
        <v>0</v>
      </c>
      <c r="HF8" s="151">
        <f>IF($A12=Troupes!$A$102,Troupes!P$102,IF($A12=Troupes!$A$103,Troupes!P$103,IF($A12=Troupes!$A$104,Troupes!P$104,IF($A12=Troupes!$A$105,Troupes!P$105,IF($A12=Troupes!$A$106,Troupes!P$106,IF($A12=Troupes!$A$107,Troupes!P$107,IF($A12=Troupes!$A$108,Troupes!P$108,IF($A12=Troupes!$A$109,Troupes!P$109,IF($A12=Troupes!$A$110,Troupes!P$110,IF($A12=Troupes!$A$111,Troupes!P$111,""))))))))))</f>
        <v>0</v>
      </c>
      <c r="HG8" s="157">
        <f>IF($A12=Troupes!$A$102,Troupes!Q$102,IF($A12=Troupes!$A$103,Troupes!Q$103,IF($A12=Troupes!$A$104,Troupes!Q$104,IF($A12=Troupes!$A$105,Troupes!Q$105,IF($A12=Troupes!$A$106,Troupes!Q$106,IF($A12=Troupes!$A$107,Troupes!Q$107,IF($A12=Troupes!$A$108,Troupes!Q$108,IF($A12=Troupes!$A$109,Troupes!Q$109,IF($A12=Troupes!$A$110,Troupes!Q$110,IF($A12=Troupes!$A$111,Troupes!Q$111,""))))))))))</f>
        <v>0</v>
      </c>
      <c r="HH8" s="149">
        <f>IF($A12=Troupes!$A$112,Troupes!B$112,IF($A12=Troupes!$A$113,Troupes!B$113,IF($A12=Troupes!$A$114,Troupes!B$114,IF($A12=Troupes!$A$115,Troupes!B$115,IF($A12=Troupes!$A$116,Troupes!B$116,IF($A12=Troupes!$A$117,Troupes!B$117,IF($A12=Troupes!$A$118,Troupes!B$118,IF($A12=Troupes!$A$119,Troupes!B$119,IF($A12=Troupes!$A$120,Troupes!B$120,IF($A12=Troupes!$A$121,Troupes!B$121,""))))))))))</f>
        <v>0</v>
      </c>
      <c r="HI8" s="152">
        <f>IF($A12=Troupes!$A$112,Troupes!C$112,IF($A12=Troupes!$A$113,Troupes!C$113,IF($A12=Troupes!$A$114,Troupes!C$114,IF($A12=Troupes!$A$115,Troupes!C$115,IF($A12=Troupes!$A$116,Troupes!C$116,IF($A12=Troupes!$A$117,Troupes!C$117,IF($A12=Troupes!$A$118,Troupes!C$118,IF($A12=Troupes!$A$119,Troupes!C$119,IF($A12=Troupes!$A$120,Troupes!C$120,IF($A12=Troupes!$A$121,Troupes!C$121,""))))))))))</f>
        <v>0</v>
      </c>
      <c r="HJ8" s="151">
        <f>IF($A12=Troupes!$A$112,Troupes!D$112,IF($A12=Troupes!$A$113,Troupes!D$113,IF($A12=Troupes!$A$114,Troupes!D$114,IF($A12=Troupes!$A$115,Troupes!D$115,IF($A12=Troupes!$A$116,Troupes!D$116,IF($A12=Troupes!$A$117,Troupes!D$117,IF($A12=Troupes!$A$118,Troupes!D$118,IF($A12=Troupes!$A$119,Troupes!D$119,IF($A12=Troupes!$A$120,Troupes!D$120,IF($A12=Troupes!$A$121,Troupes!D$121,""))))))))))</f>
        <v>0</v>
      </c>
      <c r="HK8" s="151">
        <f>IF($A12=Troupes!$A$112,Troupes!E$112,IF($A12=Troupes!$A$113,Troupes!E$113,IF($A12=Troupes!$A$114,Troupes!E$114,IF($A12=Troupes!$A$115,Troupes!E$115,IF($A12=Troupes!$A$116,Troupes!E$116,IF($A12=Troupes!$A$117,Troupes!E$117,IF($A12=Troupes!$A$118,Troupes!E$118,IF($A12=Troupes!$A$119,Troupes!E$119,IF($A12=Troupes!$A$120,Troupes!E$120,IF($A12=Troupes!$A$121,Troupes!E$121,""))))))))))</f>
        <v>0</v>
      </c>
      <c r="HL8" s="151">
        <f>IF($A12=Troupes!$A$112,Troupes!F$112,IF($A12=Troupes!$A$113,Troupes!F$113,IF($A12=Troupes!$A$114,Troupes!F$114,IF($A12=Troupes!$A$115,Troupes!F$115,IF($A12=Troupes!$A$116,Troupes!F$116,IF($A12=Troupes!$A$117,Troupes!F$117,IF($A12=Troupes!$A$118,Troupes!F$118,IF($A12=Troupes!$A$119,Troupes!F$119,IF($A12=Troupes!$A$120,Troupes!F$120,IF($A12=Troupes!$A$121,Troupes!F$121,""))))))))))</f>
        <v>0</v>
      </c>
      <c r="HM8" s="151">
        <f>IF($A12=Troupes!$A$112,Troupes!G$112,IF($A12=Troupes!$A$113,Troupes!G$113,IF($A12=Troupes!$A$114,Troupes!G$114,IF($A12=Troupes!$A$115,Troupes!G$115,IF($A12=Troupes!$A$116,Troupes!G$116,IF($A12=Troupes!$A$117,Troupes!G$117,IF($A12=Troupes!$A$118,Troupes!G$118,IF($A12=Troupes!$A$119,Troupes!G$119,IF($A12=Troupes!$A$120,Troupes!G$120,IF($A12=Troupes!$A$121,Troupes!G$121,""))))))))))</f>
        <v>0</v>
      </c>
      <c r="HN8" s="151">
        <f>IF($A12=Troupes!$A$112,Troupes!H$112,IF($A12=Troupes!$A$113,Troupes!H$113,IF($A12=Troupes!$A$114,Troupes!H$114,IF($A12=Troupes!$A$115,Troupes!H$115,IF($A12=Troupes!$A$116,Troupes!H$116,IF($A12=Troupes!$A$117,Troupes!H$117,IF($A12=Troupes!$A$118,Troupes!H$118,IF($A12=Troupes!$A$119,Troupes!H$119,IF($A12=Troupes!$A$120,Troupes!H$120,IF($A12=Troupes!$A$121,Troupes!H$121,""))))))))))</f>
        <v>0</v>
      </c>
      <c r="HO8" s="151">
        <f>IF($A12=Troupes!$A$112,Troupes!I$112,IF($A12=Troupes!$A$113,Troupes!I$113,IF($A12=Troupes!$A$114,Troupes!I$114,IF($A12=Troupes!$A$115,Troupes!I$115,IF($A12=Troupes!$A$116,Troupes!I$116,IF($A12=Troupes!$A$117,Troupes!I$117,IF($A12=Troupes!$A$118,Troupes!I$118,IF($A12=Troupes!$A$119,Troupes!I$119,IF($A12=Troupes!$A$120,Troupes!I$120,IF($A12=Troupes!$A$121,Troupes!I$121,""))))))))))</f>
        <v>0</v>
      </c>
      <c r="HP8" s="151">
        <f>IF($A12=Troupes!$A$112,Troupes!J$112,IF($A12=Troupes!$A$113,Troupes!J$113,IF($A12=Troupes!$A$114,Troupes!J$114,IF($A12=Troupes!$A$115,Troupes!J$115,IF($A12=Troupes!$A$116,Troupes!J$116,IF($A12=Troupes!$A$117,Troupes!J$117,IF($A12=Troupes!$A$118,Troupes!J$118,IF($A12=Troupes!$A$119,Troupes!J$119,IF($A12=Troupes!$A$120,Troupes!J$120,IF($A12=Troupes!$A$121,Troupes!J$121,""))))))))))</f>
        <v>0</v>
      </c>
      <c r="HQ8" s="151">
        <f>IF($A12=Troupes!$A$112,Troupes!K$112,IF($A12=Troupes!$A$113,Troupes!K$113,IF($A12=Troupes!$A$114,Troupes!K$114,IF($A12=Troupes!$A$115,Troupes!K$115,IF($A12=Troupes!$A$116,Troupes!K$116,IF($A12=Troupes!$A$117,Troupes!K$117,IF($A12=Troupes!$A$118,Troupes!K$118,IF($A12=Troupes!$A$119,Troupes!K$119,IF($A12=Troupes!$A$120,Troupes!K$120,IF($A12=Troupes!$A$121,Troupes!K$121,""))))))))))</f>
        <v>0</v>
      </c>
      <c r="HR8" s="151">
        <f>IF($A12=Troupes!$A$112,Troupes!L$112,IF($A12=Troupes!$A$113,Troupes!L$113,IF($A12=Troupes!$A$114,Troupes!L$114,IF($A12=Troupes!$A$115,Troupes!L$115,IF($A12=Troupes!$A$116,Troupes!L$116,IF($A12=Troupes!$A$117,Troupes!L$117,IF($A12=Troupes!$A$118,Troupes!L$118,IF($A12=Troupes!$A$119,Troupes!L$119,IF($A12=Troupes!$A$120,Troupes!L$120,IF($A12=Troupes!$A$121,Troupes!L$121,""))))))))))</f>
        <v>0</v>
      </c>
      <c r="HS8" s="151">
        <f>IF($A12=Troupes!$A$112,Troupes!M$112,IF($A12=Troupes!$A$113,Troupes!M$113,IF($A12=Troupes!$A$114,Troupes!M$114,IF($A12=Troupes!$A$115,Troupes!M$115,IF($A12=Troupes!$A$116,Troupes!M$116,IF($A12=Troupes!$A$117,Troupes!M$117,IF($A12=Troupes!$A$118,Troupes!M$118,IF($A12=Troupes!$A$119,Troupes!M$119,IF($A12=Troupes!$A$120,Troupes!M$120,IF($A12=Troupes!$A$121,Troupes!M$121,""))))))))))</f>
        <v>0</v>
      </c>
      <c r="HT8" s="151">
        <f>IF($A12=Troupes!$A$112,Troupes!N$112,IF($A12=Troupes!$A$113,Troupes!N$113,IF($A12=Troupes!$A$114,Troupes!N$114,IF($A12=Troupes!$A$115,Troupes!N$115,IF($A12=Troupes!$A$116,Troupes!N$116,IF($A12=Troupes!$A$117,Troupes!N$117,IF($A12=Troupes!$A$118,Troupes!N$118,IF($A12=Troupes!$A$119,Troupes!N$119,IF($A12=Troupes!$A$120,Troupes!N$120,IF($A12=Troupes!$A$121,Troupes!N$121,""))))))))))</f>
        <v>0</v>
      </c>
      <c r="HU8" s="151">
        <f>IF($A12=Troupes!$A$112,Troupes!O$112,IF($A12=Troupes!$A$113,Troupes!O$113,IF($A12=Troupes!$A$114,Troupes!O$114,IF($A12=Troupes!$A$115,Troupes!O$115,IF($A12=Troupes!$A$116,Troupes!O$116,IF($A12=Troupes!$A$117,Troupes!O$117,IF($A12=Troupes!$A$118,Troupes!O$118,IF($A12=Troupes!$A$119,Troupes!O$119,IF($A12=Troupes!$A$120,Troupes!O$120,IF($A12=Troupes!$A$121,Troupes!O$121,""))))))))))</f>
        <v>0</v>
      </c>
      <c r="HV8" s="151">
        <f>IF($A12=Troupes!$A$112,Troupes!P$112,IF($A12=Troupes!$A$113,Troupes!P$113,IF($A12=Troupes!$A$114,Troupes!P$114,IF($A12=Troupes!$A$115,Troupes!P$115,IF($A12=Troupes!$A$116,Troupes!P$116,IF($A12=Troupes!$A$117,Troupes!P$117,IF($A12=Troupes!$A$118,Troupes!P$118,IF($A12=Troupes!$A$119,Troupes!P$119,IF($A12=Troupes!$A$120,Troupes!P$120,IF($A12=Troupes!$A$121,Troupes!P$121,""))))))))))</f>
        <v>0</v>
      </c>
      <c r="HW8" s="157">
        <f>IF($A12=Troupes!$A$112,Troupes!Q$112,IF($A12=Troupes!$A$113,Troupes!Q$113,IF($A12=Troupes!$A$114,Troupes!Q$114,IF($A12=Troupes!$A$115,Troupes!Q$115,IF($A12=Troupes!$A$116,Troupes!Q$116,IF($A12=Troupes!$A$117,Troupes!Q$117,IF($A12=Troupes!$A$118,Troupes!Q$118,IF($A12=Troupes!$A$119,Troupes!Q$119,IF($A12=Troupes!$A$120,Troupes!Q$120,IF($A12=Troupes!$A$121,Troupes!Q$121,""))))))))))</f>
        <v>0</v>
      </c>
    </row>
    <row r="9" spans="1:231" s="1" customFormat="1" ht="27.75" customHeight="1">
      <c r="A9" s="112" t="str">
        <f>IF(A8&lt;&gt;"","saisir nom ou description","")</f>
        <v/>
      </c>
      <c r="B9" s="220"/>
      <c r="C9" s="221"/>
      <c r="D9" s="221"/>
      <c r="E9" s="222"/>
      <c r="F9" s="212"/>
      <c r="G9" s="212"/>
      <c r="H9" s="170" t="str">
        <f>IF($A8="","",IF($AJ9&lt;&gt;"",Règles!A$7,IF(AX6&amp;BN6&amp;CD6&amp;CT6&amp;DJ6&amp;DZ6&amp;EP6&amp;FF6&amp;FV6&amp;GL6&amp;HB6&amp;HR6="0","",AX6&amp;BN6&amp;CD6&amp;CT6&amp;DJ6&amp;DZ6&amp;EP6&amp;FF6&amp;FV6&amp;GL6&amp;HB6&amp;HR6)))</f>
        <v/>
      </c>
      <c r="I9" s="165" t="str">
        <f>IF($A8="","",IF($AJ9&lt;&gt;"",Règles!B$7,IF(AY6&amp;BO6&amp;CE6&amp;CU6&amp;DK6&amp;EA6&amp;EQ6&amp;FG6&amp;FW6&amp;GM6&amp;HC6&amp;HS6="0","",AY6&amp;BO6&amp;CE6&amp;CU6&amp;DK6&amp;EA6&amp;EQ6&amp;FG6&amp;FW6&amp;GM6&amp;HC6&amp;HS6)))</f>
        <v/>
      </c>
      <c r="J9" s="166" t="str">
        <f>IF($A8="","",IF($AJ9&lt;&gt;"",Règles!C$7,IF(AZ6&amp;BP6&amp;CF6&amp;CV6&amp;DL6&amp;EB6&amp;ER6&amp;FH6&amp;FX6&amp;GN6&amp;HD6&amp;HT6="0","",AZ6&amp;BP6&amp;CF6&amp;CV6&amp;DL6&amp;EB6&amp;ER6&amp;FH6&amp;FX6&amp;GN6&amp;HD6&amp;HT6)))</f>
        <v/>
      </c>
      <c r="K9" s="167" t="str">
        <f>IF($A8="","",IF($AJ9&lt;&gt;"",Règles!D$7,IF(BA6&amp;BQ6&amp;CG6&amp;CW6&amp;DM6&amp;EC6&amp;ES6&amp;FI6&amp;FY6&amp;GO6&amp;HE6&amp;HU6="0","",BA6&amp;BQ6&amp;CG6&amp;CW6&amp;DM6&amp;EC6&amp;ES6&amp;FI6&amp;FY6&amp;GO6&amp;HE6&amp;HU6)))</f>
        <v/>
      </c>
      <c r="L9" s="179" t="str">
        <f t="shared" ref="L9" si="8">IF(K9&lt;&gt;"",IF(K9&gt;0,G8+K9,""),"")</f>
        <v/>
      </c>
      <c r="M9" s="214"/>
      <c r="N9" s="218"/>
      <c r="O9" s="202"/>
      <c r="P9" s="202"/>
      <c r="Q9" s="204"/>
      <c r="R9" s="198"/>
      <c r="S9" s="198"/>
      <c r="T9" s="202"/>
      <c r="U9" s="192"/>
      <c r="V9" s="200"/>
      <c r="W9" s="200"/>
      <c r="X9" s="200"/>
      <c r="Y9" s="200"/>
      <c r="Z9" s="200"/>
      <c r="AA9" s="200"/>
      <c r="AB9" s="200"/>
      <c r="AC9" s="200"/>
      <c r="AD9" s="200"/>
      <c r="AE9" s="200"/>
      <c r="AF9" s="200"/>
      <c r="AG9" s="190"/>
      <c r="AH9" s="202"/>
      <c r="AI9" s="192"/>
      <c r="AJ9" s="42"/>
      <c r="AK9" s="194"/>
      <c r="AL9" s="196"/>
      <c r="AM9" s="198"/>
      <c r="AN9" s="149" t="str">
        <f>IF($A14=Troupes!$A$2,Troupes!B$2,"")&amp;IF($A14=Troupes!$A$3,Troupes!B$3,"")&amp;IF($A14=Troupes!$A$4,Troupes!B$4,"")&amp;IF($A14=Troupes!$A$5,Troupes!B$5,"")&amp;IF($A14=Troupes!$A$6,Troupes!B$6,"")&amp;IF($A14=Troupes!$A$7,Troupes!B$7,"")&amp;IF($A14=Troupes!$A$8,Troupes!B$8,"")&amp;IF($A14=Troupes!$A$9,Troupes!B$9,"")&amp;IF($A14=Troupes!$A$10,Troupes!B$10,"")&amp;IF($A14=Troupes!$A$11,Troupes!B$11,"")</f>
        <v/>
      </c>
      <c r="AO9" s="152" t="str">
        <f>IF($A14=Troupes!$A$2,Troupes!C$2,"")&amp;IF($A14=Troupes!$A$3,Troupes!C$3,"")&amp;IF($A14=Troupes!$A$4,Troupes!C$4,"")&amp;IF($A14=Troupes!$A$5,Troupes!C$5,"")&amp;IF($A14=Troupes!$A$6,Troupes!C$6,"")&amp;IF($A14=Troupes!$A$7,Troupes!C$7,"")&amp;IF($A14=Troupes!$A$8,Troupes!C$8,"")&amp;IF($A14=Troupes!$A$9,Troupes!C$9,"")&amp;IF($A14=Troupes!$A$10,Troupes!C$10,"")&amp;IF($A14=Troupes!$A$11,Troupes!C$11,"")</f>
        <v/>
      </c>
      <c r="AP9" s="151" t="str">
        <f>IF($A14=Troupes!$A$2,Troupes!D$2,"")&amp;IF($A14=Troupes!$A$3,Troupes!D$3,"")&amp;IF($A14=Troupes!$A$4,Troupes!D$4,"")&amp;IF($A14=Troupes!$A$5,Troupes!D$5,"")&amp;IF($A14=Troupes!$A$6,Troupes!D$6,"")&amp;IF($A14=Troupes!$A$7,Troupes!D$7,"")&amp;IF($A14=Troupes!$A$8,Troupes!D$8,"")&amp;IF($A14=Troupes!$A$9,Troupes!D$9,"")&amp;IF($A14=Troupes!$A$10,Troupes!D$10,"")&amp;IF($A14=Troupes!$A$11,Troupes!D$11,"")</f>
        <v/>
      </c>
      <c r="AQ9" s="151" t="str">
        <f>IF($A14=Troupes!$A$2,Troupes!E$2,"")&amp;IF($A14=Troupes!$A$3,Troupes!E$3,"")&amp;IF($A14=Troupes!$A$4,Troupes!E$4,"")&amp;IF($A14=Troupes!$A$5,Troupes!E$5,"")&amp;IF($A14=Troupes!$A$6,Troupes!E$6,"")&amp;IF($A14=Troupes!$A$7,Troupes!E$7,"")&amp;IF($A14=Troupes!$A$8,Troupes!E$8,"")&amp;IF($A14=Troupes!$A$9,Troupes!E$9,"")&amp;IF($A14=Troupes!$A$10,Troupes!E$10,"")&amp;IF($A14=Troupes!$A$11,Troupes!E$11,"")</f>
        <v/>
      </c>
      <c r="AR9" s="151" t="str">
        <f>IF($A14=Troupes!$A$2,Troupes!F$2,"")&amp;IF($A14=Troupes!$A$3,Troupes!F$3,"")&amp;IF($A14=Troupes!$A$4,Troupes!F$4,"")&amp;IF($A14=Troupes!$A$5,Troupes!F$5,"")&amp;IF($A14=Troupes!$A$6,Troupes!F$6,"")&amp;IF($A14=Troupes!$A$7,Troupes!F$7,"")&amp;IF($A14=Troupes!$A$8,Troupes!F$8,"")&amp;IF($A14=Troupes!$A$9,Troupes!F$9,"")&amp;IF($A14=Troupes!$A$10,Troupes!F$10,"")&amp;IF($A14=Troupes!$A$11,Troupes!F$11,"")</f>
        <v/>
      </c>
      <c r="AS9" s="151" t="str">
        <f>IF($A14=Troupes!$A$2,Troupes!G$2,"")&amp;IF($A14=Troupes!$A$3,Troupes!G$3,"")&amp;IF($A14=Troupes!$A$4,Troupes!G$4,"")&amp;IF($A14=Troupes!$A$5,Troupes!G$5,"")&amp;IF($A14=Troupes!$A$6,Troupes!G$6,"")&amp;IF($A14=Troupes!$A$7,Troupes!G$7,"")&amp;IF($A14=Troupes!$A$8,Troupes!G$8,"")&amp;IF($A14=Troupes!$A$9,Troupes!G$9,"")&amp;IF($A14=Troupes!$A$10,Troupes!G$10,"")&amp;IF($A14=Troupes!$A$11,Troupes!G$11,"")</f>
        <v/>
      </c>
      <c r="AT9" s="151" t="str">
        <f>IF($A14=Troupes!$A$2,Troupes!H$2,"")&amp;IF($A14=Troupes!$A$3,Troupes!H$3,"")&amp;IF($A14=Troupes!$A$4,Troupes!H$4,"")&amp;IF($A14=Troupes!$A$5,Troupes!H$5,"")&amp;IF($A14=Troupes!$A$6,Troupes!H$6,"")&amp;IF($A14=Troupes!$A$7,Troupes!H$7,"")&amp;IF($A14=Troupes!$A$8,Troupes!H$8,"")&amp;IF($A14=Troupes!$A$9,Troupes!H$9,"")&amp;IF($A14=Troupes!$A$10,Troupes!H$10,"")&amp;IF($A14=Troupes!$A$11,Troupes!H$11,"")</f>
        <v/>
      </c>
      <c r="AU9" s="151" t="str">
        <f>IF($A14=Troupes!$A$2,Troupes!I$2,"")&amp;IF($A14=Troupes!$A$3,Troupes!I$3,"")&amp;IF($A14=Troupes!$A$4,Troupes!I$4,"")&amp;IF($A14=Troupes!$A$5,Troupes!I$5,"")&amp;IF($A14=Troupes!$A$6,Troupes!I$6,"")&amp;IF($A14=Troupes!$A$7,Troupes!I$7,"")&amp;IF($A14=Troupes!$A$8,Troupes!I$8,"")&amp;IF($A14=Troupes!$A$9,Troupes!I$9,"")&amp;IF($A14=Troupes!$A$10,Troupes!I$10,"")&amp;IF($A14=Troupes!$A$11,Troupes!I$11,"")</f>
        <v/>
      </c>
      <c r="AV9" s="151" t="str">
        <f>IF($A14=Troupes!$A$2,Troupes!J$2,"")&amp;IF($A14=Troupes!$A$3,Troupes!J$3,"")&amp;IF($A14=Troupes!$A$4,Troupes!J$4,"")&amp;IF($A14=Troupes!$A$5,Troupes!J$5,"")&amp;IF($A14=Troupes!$A$6,Troupes!J$6,"")&amp;IF($A14=Troupes!$A$7,Troupes!J$7,"")&amp;IF($A14=Troupes!$A$8,Troupes!J$8,"")&amp;IF($A14=Troupes!$A$9,Troupes!J$9,"")&amp;IF($A14=Troupes!$A$10,Troupes!J$10,"")&amp;IF($A14=Troupes!$A$11,Troupes!J$11,"")</f>
        <v/>
      </c>
      <c r="AW9" s="151" t="str">
        <f>IF($A14=Troupes!$A$2,Troupes!K$2,"")&amp;IF($A14=Troupes!$A$3,Troupes!K$3,"")&amp;IF($A14=Troupes!$A$4,Troupes!K$4,"")&amp;IF($A14=Troupes!$A$5,Troupes!K$5,"")&amp;IF($A14=Troupes!$A$6,Troupes!K$6,"")&amp;IF($A14=Troupes!$A$7,Troupes!K$7,"")&amp;IF($A14=Troupes!$A$8,Troupes!K$8,"")&amp;IF($A14=Troupes!$A$9,Troupes!K$9,"")&amp;IF($A14=Troupes!$A$10,Troupes!K$10,"")&amp;IF($A14=Troupes!$A$11,Troupes!K$11,"")</f>
        <v/>
      </c>
      <c r="AX9" s="151" t="str">
        <f>IF($A14=Troupes!$A$2,Troupes!L$2,"")&amp;IF($A14=Troupes!$A$3,Troupes!L$3,"")&amp;IF($A14=Troupes!$A$4,Troupes!L$4,"")&amp;IF($A14=Troupes!$A$5,Troupes!L$5,"")&amp;IF($A14=Troupes!$A$6,Troupes!L$6,"")&amp;IF($A14=Troupes!$A$7,Troupes!L$7,"")&amp;IF($A14=Troupes!$A$8,Troupes!L$8,"")&amp;IF($A14=Troupes!$A$9,Troupes!L$9,"")&amp;IF($A14=Troupes!$A$10,Troupes!L$10,"")&amp;IF($A14=Troupes!$A$11,Troupes!L$11,"")</f>
        <v/>
      </c>
      <c r="AY9" s="151" t="str">
        <f>IF($A14=Troupes!$A$2,Troupes!M$2,"")&amp;IF($A14=Troupes!$A$3,Troupes!M$3,"")&amp;IF($A14=Troupes!$A$4,Troupes!M$4,"")&amp;IF($A14=Troupes!$A$5,Troupes!M$5,"")&amp;IF($A14=Troupes!$A$6,Troupes!M$6,"")&amp;IF($A14=Troupes!$A$7,Troupes!M$7,"")&amp;IF($A14=Troupes!$A$8,Troupes!M$8,"")&amp;IF($A14=Troupes!$A$9,Troupes!M$9,"")&amp;IF($A14=Troupes!$A$10,Troupes!M$10,"")&amp;IF($A14=Troupes!$A$11,Troupes!M$11,"")</f>
        <v/>
      </c>
      <c r="AZ9" s="151" t="str">
        <f>IF($A14=Troupes!$A$2,Troupes!N$2,"")&amp;IF($A14=Troupes!$A$3,Troupes!N$3,"")&amp;IF($A14=Troupes!$A$4,Troupes!N$4,"")&amp;IF($A14=Troupes!$A$5,Troupes!N$5,"")&amp;IF($A14=Troupes!$A$6,Troupes!N$6,"")&amp;IF($A14=Troupes!$A$7,Troupes!N$7,"")&amp;IF($A14=Troupes!$A$8,Troupes!N$8,"")&amp;IF($A14=Troupes!$A$9,Troupes!N$9,"")&amp;IF($A14=Troupes!$A$10,Troupes!N$10,"")&amp;IF($A14=Troupes!$A$11,Troupes!N$11,"")</f>
        <v/>
      </c>
      <c r="BA9" s="151" t="str">
        <f>IF($A14=Troupes!$A$2,Troupes!O$2,"")&amp;IF($A14=Troupes!$A$3,Troupes!O$3,"")&amp;IF($A14=Troupes!$A$4,Troupes!O$4,"")&amp;IF($A14=Troupes!$A$5,Troupes!O$5,"")&amp;IF($A14=Troupes!$A$6,Troupes!O$6,"")&amp;IF($A14=Troupes!$A$7,Troupes!O$7,"")&amp;IF($A14=Troupes!$A$8,Troupes!O$8,"")&amp;IF($A14=Troupes!$A$9,Troupes!O$9,"")&amp;IF($A14=Troupes!$A$10,Troupes!O$10,"")&amp;IF($A14=Troupes!$A$11,Troupes!O$11,"")</f>
        <v/>
      </c>
      <c r="BB9" s="151" t="str">
        <f>IF($A14=Troupes!$A$2,Troupes!P$2,"")&amp;IF($A14=Troupes!$A$3,Troupes!P$3,"")&amp;IF($A14=Troupes!$A$4,Troupes!P$4,"")&amp;IF($A14=Troupes!$A$5,Troupes!P$5,"")&amp;IF($A14=Troupes!$A$6,Troupes!P$6,"")&amp;IF($A14=Troupes!$A$7,Troupes!P$7,"")&amp;IF($A14=Troupes!$A$8,Troupes!P$8,"")&amp;IF($A14=Troupes!$A$9,Troupes!P$9,"")&amp;IF($A14=Troupes!$A$10,Troupes!P$10,"")&amp;IF($A14=Troupes!$A$11,Troupes!P$11,"")</f>
        <v/>
      </c>
      <c r="BC9" s="157" t="str">
        <f>IF($A14=Troupes!$A$2,Troupes!Q$2,"")&amp;IF($A14=Troupes!$A$3,Troupes!Q$3,"")&amp;IF($A14=Troupes!$A$4,Troupes!Q$4,"")&amp;IF($A14=Troupes!$A$5,Troupes!Q$5,"")&amp;IF($A14=Troupes!$A$6,Troupes!Q$6,"")&amp;IF($A14=Troupes!$A$7,Troupes!Q$7,"")&amp;IF($A14=Troupes!$A$8,Troupes!Q$8,"")&amp;IF($A14=Troupes!$A$9,Troupes!Q$9,"")&amp;IF($A14=Troupes!$A$10,Troupes!Q$10,"")&amp;IF($A14=Troupes!$A$11,Troupes!Q$11,"")</f>
        <v/>
      </c>
      <c r="BD9" s="149" t="str">
        <f>IF($A14=Troupes!$A$12,Troupes!B$12,"")&amp;IF($A14=Troupes!$A$13,Troupes!B$13,"")&amp;IF($A14=Troupes!$A$14,Troupes!B$14,"")&amp;IF($A14=Troupes!$A$15,Troupes!B$15,"")&amp;IF($A14=Troupes!$A$16,Troupes!B$16,"")&amp;IF($A14=Troupes!$A$17,Troupes!B$17,"")&amp;IF($A14=Troupes!$A$18,Troupes!B$18,"")&amp;IF($A14=Troupes!$A$19,Troupes!B$19,"")&amp;IF($A14=Troupes!$A$20,Troupes!B$20,"")&amp;IF($A14=Troupes!$A$21,Troupes!B$21,"")</f>
        <v/>
      </c>
      <c r="BE9" s="152" t="str">
        <f>IF($A14=Troupes!$A$12,Troupes!C$12,"")&amp;IF($A14=Troupes!$A$13,Troupes!C$13,"")&amp;IF($A14=Troupes!$A$14,Troupes!C$14,"")&amp;IF($A14=Troupes!$A$15,Troupes!C$15,"")&amp;IF($A14=Troupes!$A$16,Troupes!C$16,"")&amp;IF($A14=Troupes!$A$17,Troupes!C$17,"")&amp;IF($A14=Troupes!$A$18,Troupes!C$18,"")&amp;IF($A14=Troupes!$A$19,Troupes!C$19,"")&amp;IF($A14=Troupes!$A$20,Troupes!C$20,"")&amp;IF($A14=Troupes!$A$21,Troupes!C$21,"")</f>
        <v/>
      </c>
      <c r="BF9" s="151" t="str">
        <f>IF($A14=Troupes!$A$12,Troupes!D$12,"")&amp;IF($A14=Troupes!$A$13,Troupes!D$13,"")&amp;IF($A14=Troupes!$A$14,Troupes!D$14,"")&amp;IF($A14=Troupes!$A$15,Troupes!D$15,"")&amp;IF($A14=Troupes!$A$16,Troupes!D$16,"")&amp;IF($A14=Troupes!$A$17,Troupes!D$17,"")&amp;IF($A14=Troupes!$A$18,Troupes!D$18,"")&amp;IF($A14=Troupes!$A$19,Troupes!D$19,"")&amp;IF($A14=Troupes!$A$20,Troupes!D$20,"")&amp;IF($A14=Troupes!$A$21,Troupes!D$21,"")</f>
        <v/>
      </c>
      <c r="BG9" s="151" t="str">
        <f>IF($A14=Troupes!$A$12,Troupes!E$12,"")&amp;IF($A14=Troupes!$A$13,Troupes!E$13,"")&amp;IF($A14=Troupes!$A$14,Troupes!E$14,"")&amp;IF($A14=Troupes!$A$15,Troupes!E$15,"")&amp;IF($A14=Troupes!$A$16,Troupes!E$16,"")&amp;IF($A14=Troupes!$A$17,Troupes!E$17,"")&amp;IF($A14=Troupes!$A$18,Troupes!E$18,"")&amp;IF($A14=Troupes!$A$19,Troupes!E$19,"")&amp;IF($A14=Troupes!$A$20,Troupes!E$20,"")&amp;IF($A14=Troupes!$A$21,Troupes!E$21,"")</f>
        <v/>
      </c>
      <c r="BH9" s="151" t="str">
        <f>IF($A14=Troupes!$A$12,Troupes!F$12,"")&amp;IF($A14=Troupes!$A$13,Troupes!F$13,"")&amp;IF($A14=Troupes!$A$14,Troupes!F$14,"")&amp;IF($A14=Troupes!$A$15,Troupes!F$15,"")&amp;IF($A14=Troupes!$A$16,Troupes!F$16,"")&amp;IF($A14=Troupes!$A$17,Troupes!F$17,"")&amp;IF($A14=Troupes!$A$18,Troupes!F$18,"")&amp;IF($A14=Troupes!$A$19,Troupes!F$19,"")&amp;IF($A14=Troupes!$A$20,Troupes!F$20,"")&amp;IF($A14=Troupes!$A$21,Troupes!F$21,"")</f>
        <v/>
      </c>
      <c r="BI9" s="151" t="str">
        <f>IF($A14=Troupes!$A$12,Troupes!G$12,"")&amp;IF($A14=Troupes!$A$13,Troupes!G$13,"")&amp;IF($A14=Troupes!$A$14,Troupes!G$14,"")&amp;IF($A14=Troupes!$A$15,Troupes!G$15,"")&amp;IF($A14=Troupes!$A$16,Troupes!G$16,"")&amp;IF($A14=Troupes!$A$17,Troupes!G$17,"")&amp;IF($A14=Troupes!$A$18,Troupes!G$18,"")&amp;IF($A14=Troupes!$A$19,Troupes!G$19,"")&amp;IF($A14=Troupes!$A$20,Troupes!G$20,"")&amp;IF($A14=Troupes!$A$21,Troupes!G$21,"")</f>
        <v/>
      </c>
      <c r="BJ9" s="151" t="str">
        <f>IF($A14=Troupes!$A$12,Troupes!H$12,"")&amp;IF($A14=Troupes!$A$13,Troupes!H$13,"")&amp;IF($A14=Troupes!$A$14,Troupes!H$14,"")&amp;IF($A14=Troupes!$A$15,Troupes!H$15,"")&amp;IF($A14=Troupes!$A$16,Troupes!H$16,"")&amp;IF($A14=Troupes!$A$17,Troupes!H$17,"")&amp;IF($A14=Troupes!$A$18,Troupes!H$18,"")&amp;IF($A14=Troupes!$A$19,Troupes!H$19,"")&amp;IF($A14=Troupes!$A$20,Troupes!H$20,"")&amp;IF($A14=Troupes!$A$21,Troupes!H$21,"")</f>
        <v/>
      </c>
      <c r="BK9" s="151" t="str">
        <f>IF($A14=Troupes!$A$12,Troupes!I$12,"")&amp;IF($A14=Troupes!$A$13,Troupes!I$13,"")&amp;IF($A14=Troupes!$A$14,Troupes!I$14,"")&amp;IF($A14=Troupes!$A$15,Troupes!I$15,"")&amp;IF($A14=Troupes!$A$16,Troupes!I$16,"")&amp;IF($A14=Troupes!$A$17,Troupes!I$17,"")&amp;IF($A14=Troupes!$A$18,Troupes!I$18,"")&amp;IF($A14=Troupes!$A$19,Troupes!I$19,"")&amp;IF($A14=Troupes!$A$20,Troupes!I$20,"")&amp;IF($A14=Troupes!$A$21,Troupes!I$21,"")</f>
        <v/>
      </c>
      <c r="BL9" s="151" t="str">
        <f>IF($A14=Troupes!$A$12,Troupes!J$12,"")&amp;IF($A14=Troupes!$A$13,Troupes!J$13,"")&amp;IF($A14=Troupes!$A$14,Troupes!J$14,"")&amp;IF($A14=Troupes!$A$15,Troupes!J$15,"")&amp;IF($A14=Troupes!$A$16,Troupes!J$16,"")&amp;IF($A14=Troupes!$A$17,Troupes!J$17,"")&amp;IF($A14=Troupes!$A$18,Troupes!J$18,"")&amp;IF($A14=Troupes!$A$19,Troupes!J$19,"")&amp;IF($A14=Troupes!$A$20,Troupes!J$20,"")&amp;IF($A14=Troupes!$A$21,Troupes!J$21,"")</f>
        <v/>
      </c>
      <c r="BM9" s="151" t="str">
        <f>IF($A14=Troupes!$A$12,Troupes!K$12,"")&amp;IF($A14=Troupes!$A$13,Troupes!K$13,"")&amp;IF($A14=Troupes!$A$14,Troupes!K$14,"")&amp;IF($A14=Troupes!$A$15,Troupes!K$15,"")&amp;IF($A14=Troupes!$A$16,Troupes!K$16,"")&amp;IF($A14=Troupes!$A$17,Troupes!K$17,"")&amp;IF($A14=Troupes!$A$18,Troupes!K$18,"")&amp;IF($A14=Troupes!$A$19,Troupes!K$19,"")&amp;IF($A14=Troupes!$A$20,Troupes!K$20,"")&amp;IF($A14=Troupes!$A$21,Troupes!K$21,"")</f>
        <v/>
      </c>
      <c r="BN9" s="151" t="str">
        <f>IF($A14=Troupes!$A$12,Troupes!L$12,"")&amp;IF($A14=Troupes!$A$13,Troupes!L$13,"")&amp;IF($A14=Troupes!$A$14,Troupes!L$14,"")&amp;IF($A14=Troupes!$A$15,Troupes!L$15,"")&amp;IF($A14=Troupes!$A$16,Troupes!L$16,"")&amp;IF($A14=Troupes!$A$17,Troupes!L$17,"")&amp;IF($A14=Troupes!$A$18,Troupes!L$18,"")&amp;IF($A14=Troupes!$A$19,Troupes!L$19,"")&amp;IF($A14=Troupes!$A$20,Troupes!L$20,"")&amp;IF($A14=Troupes!$A$21,Troupes!L$21,"")</f>
        <v/>
      </c>
      <c r="BO9" s="151" t="str">
        <f>IF($A14=Troupes!$A$12,Troupes!M$12,"")&amp;IF($A14=Troupes!$A$13,Troupes!M$13,"")&amp;IF($A14=Troupes!$A$14,Troupes!M$14,"")&amp;IF($A14=Troupes!$A$15,Troupes!M$15,"")&amp;IF($A14=Troupes!$A$16,Troupes!M$16,"")&amp;IF($A14=Troupes!$A$17,Troupes!M$17,"")&amp;IF($A14=Troupes!$A$18,Troupes!M$18,"")&amp;IF($A14=Troupes!$A$19,Troupes!M$19,"")&amp;IF($A14=Troupes!$A$20,Troupes!M$20,"")&amp;IF($A14=Troupes!$A$21,Troupes!M$21,"")</f>
        <v/>
      </c>
      <c r="BP9" s="151" t="str">
        <f>IF($A14=Troupes!$A$12,Troupes!N$12,"")&amp;IF($A14=Troupes!$A$13,Troupes!N$13,"")&amp;IF($A14=Troupes!$A$14,Troupes!N$14,"")&amp;IF($A14=Troupes!$A$15,Troupes!N$15,"")&amp;IF($A14=Troupes!$A$16,Troupes!N$16,"")&amp;IF($A14=Troupes!$A$17,Troupes!N$17,"")&amp;IF($A14=Troupes!$A$18,Troupes!N$18,"")&amp;IF($A14=Troupes!$A$19,Troupes!N$19,"")&amp;IF($A14=Troupes!$A$20,Troupes!N$20,"")&amp;IF($A14=Troupes!$A$21,Troupes!N$21,"")</f>
        <v/>
      </c>
      <c r="BQ9" s="151" t="str">
        <f>IF($A14=Troupes!$A$12,Troupes!O$12,"")&amp;IF($A14=Troupes!$A$13,Troupes!O$13,"")&amp;IF($A14=Troupes!$A$14,Troupes!O$14,"")&amp;IF($A14=Troupes!$A$15,Troupes!O$15,"")&amp;IF($A14=Troupes!$A$16,Troupes!O$16,"")&amp;IF($A14=Troupes!$A$17,Troupes!O$17,"")&amp;IF($A14=Troupes!$A$18,Troupes!O$18,"")&amp;IF($A14=Troupes!$A$19,Troupes!O$19,"")&amp;IF($A14=Troupes!$A$20,Troupes!O$20,"")&amp;IF($A14=Troupes!$A$21,Troupes!O$21,"")</f>
        <v/>
      </c>
      <c r="BR9" s="151" t="str">
        <f>IF($A14=Troupes!$A$12,Troupes!P$12,"")&amp;IF($A14=Troupes!$A$13,Troupes!P$13,"")&amp;IF($A14=Troupes!$A$14,Troupes!P$14,"")&amp;IF($A14=Troupes!$A$15,Troupes!P$15,"")&amp;IF($A14=Troupes!$A$16,Troupes!P$16,"")&amp;IF($A14=Troupes!$A$17,Troupes!P$17,"")&amp;IF($A14=Troupes!$A$18,Troupes!P$18,"")&amp;IF($A14=Troupes!$A$19,Troupes!P$19,"")&amp;IF($A14=Troupes!$A$20,Troupes!P$20,"")&amp;IF($A14=Troupes!$A$21,Troupes!P$21,"")</f>
        <v/>
      </c>
      <c r="BS9" s="157" t="str">
        <f>IF($A14=Troupes!$A$12,Troupes!Q$12,"")&amp;IF($A14=Troupes!$A$13,Troupes!Q$13,"")&amp;IF($A14=Troupes!$A$14,Troupes!Q$14,"")&amp;IF($A14=Troupes!$A$15,Troupes!Q$15,"")&amp;IF($A14=Troupes!$A$16,Troupes!Q$16,"")&amp;IF($A14=Troupes!$A$17,Troupes!Q$17,"")&amp;IF($A14=Troupes!$A$18,Troupes!Q$18,"")&amp;IF($A14=Troupes!$A$19,Troupes!Q$19,"")&amp;IF($A14=Troupes!$A$20,Troupes!Q$20,"")&amp;IF($A14=Troupes!$A$21,Troupes!Q$21,"")</f>
        <v/>
      </c>
      <c r="BT9" s="149" t="str">
        <f>IF($A14=Troupes!$A$22,Troupes!B$22,"")&amp;IF($A14=Troupes!$A$23,Troupes!B$23,"")&amp;IF($A14=Troupes!$A$24,Troupes!B$24,"")&amp;IF($A14=Troupes!$A$25,Troupes!B$25,"")&amp;IF($A14=Troupes!$A$26,Troupes!B$26,"")&amp;IF($A14=Troupes!$A$27,Troupes!B$27,"")&amp;IF($A14=Troupes!$A$28,Troupes!B$28,"")&amp;IF($A14=Troupes!$A$29,Troupes!B$29,"")&amp;IF($A14=Troupes!$A$30,Troupes!B$30,"")&amp;IF($A14=Troupes!$A$31,Troupes!B$31,"")</f>
        <v/>
      </c>
      <c r="BU9" s="152" t="str">
        <f>IF($A14=Troupes!$A$22,Troupes!C$22,"")&amp;IF($A14=Troupes!$A$23,Troupes!C$23,"")&amp;IF($A14=Troupes!$A$24,Troupes!C$24,"")&amp;IF($A14=Troupes!$A$25,Troupes!C$25,"")&amp;IF($A14=Troupes!$A$26,Troupes!C$26,"")&amp;IF($A14=Troupes!$A$27,Troupes!C$27,"")&amp;IF($A14=Troupes!$A$28,Troupes!C$28,"")&amp;IF($A14=Troupes!$A$29,Troupes!C$29,"")&amp;IF($A14=Troupes!$A$30,Troupes!C$30,"")&amp;IF($A14=Troupes!$A$31,Troupes!C$31,"")</f>
        <v/>
      </c>
      <c r="BV9" s="151" t="str">
        <f>IF($A14=Troupes!$A$22,Troupes!D$22,"")&amp;IF($A14=Troupes!$A$23,Troupes!D$23,"")&amp;IF($A14=Troupes!$A$24,Troupes!D$24,"")&amp;IF($A14=Troupes!$A$25,Troupes!D$25,"")&amp;IF($A14=Troupes!$A$26,Troupes!D$26,"")&amp;IF($A14=Troupes!$A$27,Troupes!D$27,"")&amp;IF($A14=Troupes!$A$28,Troupes!D$28,"")&amp;IF($A14=Troupes!$A$29,Troupes!D$29,"")&amp;IF($A14=Troupes!$A$30,Troupes!D$30,"")&amp;IF($A14=Troupes!$A$31,Troupes!D$31,"")</f>
        <v/>
      </c>
      <c r="BW9" s="151" t="str">
        <f>IF($A14=Troupes!$A$22,Troupes!E$22,"")&amp;IF($A14=Troupes!$A$23,Troupes!E$23,"")&amp;IF($A14=Troupes!$A$24,Troupes!E$24,"")&amp;IF($A14=Troupes!$A$25,Troupes!E$25,"")&amp;IF($A14=Troupes!$A$26,Troupes!E$26,"")&amp;IF($A14=Troupes!$A$27,Troupes!E$27,"")&amp;IF($A14=Troupes!$A$28,Troupes!E$28,"")&amp;IF($A14=Troupes!$A$29,Troupes!E$29,"")&amp;IF($A14=Troupes!$A$30,Troupes!E$30,"")&amp;IF($A14=Troupes!$A$31,Troupes!E$31,"")</f>
        <v/>
      </c>
      <c r="BX9" s="151" t="str">
        <f>IF($A14=Troupes!$A$22,Troupes!F$22,"")&amp;IF($A14=Troupes!$A$23,Troupes!F$23,"")&amp;IF($A14=Troupes!$A$24,Troupes!F$24,"")&amp;IF($A14=Troupes!$A$25,Troupes!F$25,"")&amp;IF($A14=Troupes!$A$26,Troupes!F$26,"")&amp;IF($A14=Troupes!$A$27,Troupes!F$27,"")&amp;IF($A14=Troupes!$A$28,Troupes!F$28,"")&amp;IF($A14=Troupes!$A$29,Troupes!F$29,"")&amp;IF($A14=Troupes!$A$30,Troupes!F$30,"")&amp;IF($A14=Troupes!$A$31,Troupes!F$31,"")</f>
        <v/>
      </c>
      <c r="BY9" s="151" t="str">
        <f>IF($A14=Troupes!$A$22,Troupes!G$22,"")&amp;IF($A14=Troupes!$A$23,Troupes!G$23,"")&amp;IF($A14=Troupes!$A$24,Troupes!G$24,"")&amp;IF($A14=Troupes!$A$25,Troupes!G$25,"")&amp;IF($A14=Troupes!$A$26,Troupes!G$26,"")&amp;IF($A14=Troupes!$A$27,Troupes!G$27,"")&amp;IF($A14=Troupes!$A$28,Troupes!G$28,"")&amp;IF($A14=Troupes!$A$29,Troupes!G$29,"")&amp;IF($A14=Troupes!$A$30,Troupes!G$30,"")&amp;IF($A14=Troupes!$A$31,Troupes!G$31,"")</f>
        <v/>
      </c>
      <c r="BZ9" s="151" t="str">
        <f>IF($A14=Troupes!$A$22,Troupes!H$22,"")&amp;IF($A14=Troupes!$A$23,Troupes!H$23,"")&amp;IF($A14=Troupes!$A$24,Troupes!H$24,"")&amp;IF($A14=Troupes!$A$25,Troupes!H$25,"")&amp;IF($A14=Troupes!$A$26,Troupes!H$26,"")&amp;IF($A14=Troupes!$A$27,Troupes!H$27,"")&amp;IF($A14=Troupes!$A$28,Troupes!H$28,"")&amp;IF($A14=Troupes!$A$29,Troupes!H$29,"")&amp;IF($A14=Troupes!$A$30,Troupes!H$30,"")&amp;IF($A14=Troupes!$A$31,Troupes!H$31,"")</f>
        <v/>
      </c>
      <c r="CA9" s="151" t="str">
        <f>IF($A14=Troupes!$A$22,Troupes!I$22,"")&amp;IF($A14=Troupes!$A$23,Troupes!I$23,"")&amp;IF($A14=Troupes!$A$24,Troupes!I$24,"")&amp;IF($A14=Troupes!$A$25,Troupes!I$25,"")&amp;IF($A14=Troupes!$A$26,Troupes!I$26,"")&amp;IF($A14=Troupes!$A$27,Troupes!I$27,"")&amp;IF($A14=Troupes!$A$28,Troupes!I$28,"")&amp;IF($A14=Troupes!$A$29,Troupes!I$29,"")&amp;IF($A14=Troupes!$A$30,Troupes!I$30,"")&amp;IF($A14=Troupes!$A$31,Troupes!I$31,"")</f>
        <v/>
      </c>
      <c r="CB9" s="151" t="str">
        <f>IF($A14=Troupes!$A$22,Troupes!J$22,"")&amp;IF($A14=Troupes!$A$23,Troupes!J$23,"")&amp;IF($A14=Troupes!$A$24,Troupes!J$24,"")&amp;IF($A14=Troupes!$A$25,Troupes!J$25,"")&amp;IF($A14=Troupes!$A$26,Troupes!J$26,"")&amp;IF($A14=Troupes!$A$27,Troupes!J$27,"")&amp;IF($A14=Troupes!$A$28,Troupes!J$28,"")&amp;IF($A14=Troupes!$A$29,Troupes!J$29,"")&amp;IF($A14=Troupes!$A$30,Troupes!J$30,"")&amp;IF($A14=Troupes!$A$31,Troupes!J$31,"")</f>
        <v/>
      </c>
      <c r="CC9" s="151" t="str">
        <f>IF($A14=Troupes!$A$22,Troupes!K$22,"")&amp;IF($A14=Troupes!$A$23,Troupes!K$23,"")&amp;IF($A14=Troupes!$A$24,Troupes!K$24,"")&amp;IF($A14=Troupes!$A$25,Troupes!K$25,"")&amp;IF($A14=Troupes!$A$26,Troupes!K$26,"")&amp;IF($A14=Troupes!$A$27,Troupes!K$27,"")&amp;IF($A14=Troupes!$A$28,Troupes!K$28,"")&amp;IF($A14=Troupes!$A$29,Troupes!K$29,"")&amp;IF($A14=Troupes!$A$30,Troupes!K$30,"")&amp;IF($A14=Troupes!$A$31,Troupes!K$31,"")</f>
        <v/>
      </c>
      <c r="CD9" s="151" t="str">
        <f>IF($A14=Troupes!$A$22,Troupes!L$22,"")&amp;IF($A14=Troupes!$A$23,Troupes!L$23,"")&amp;IF($A14=Troupes!$A$24,Troupes!L$24,"")&amp;IF($A14=Troupes!$A$25,Troupes!L$25,"")&amp;IF($A14=Troupes!$A$26,Troupes!L$26,"")&amp;IF($A14=Troupes!$A$27,Troupes!L$27,"")&amp;IF($A14=Troupes!$A$28,Troupes!L$28,"")&amp;IF($A14=Troupes!$A$29,Troupes!L$29,"")&amp;IF($A14=Troupes!$A$30,Troupes!L$30,"")&amp;IF($A14=Troupes!$A$31,Troupes!L$31,"")</f>
        <v/>
      </c>
      <c r="CE9" s="151" t="str">
        <f>IF($A14=Troupes!$A$22,Troupes!M$22,"")&amp;IF($A14=Troupes!$A$23,Troupes!M$23,"")&amp;IF($A14=Troupes!$A$24,Troupes!M$24,"")&amp;IF($A14=Troupes!$A$25,Troupes!M$25,"")&amp;IF($A14=Troupes!$A$26,Troupes!M$26,"")&amp;IF($A14=Troupes!$A$27,Troupes!M$27,"")&amp;IF($A14=Troupes!$A$28,Troupes!M$28,"")&amp;IF($A14=Troupes!$A$29,Troupes!M$29,"")&amp;IF($A14=Troupes!$A$30,Troupes!M$30,"")&amp;IF($A14=Troupes!$A$31,Troupes!M$31,"")</f>
        <v/>
      </c>
      <c r="CF9" s="151" t="str">
        <f>IF($A14=Troupes!$A$22,Troupes!N$22,"")&amp;IF($A14=Troupes!$A$23,Troupes!N$23,"")&amp;IF($A14=Troupes!$A$24,Troupes!N$24,"")&amp;IF($A14=Troupes!$A$25,Troupes!N$25,"")&amp;IF($A14=Troupes!$A$26,Troupes!N$26,"")&amp;IF($A14=Troupes!$A$27,Troupes!N$27,"")&amp;IF($A14=Troupes!$A$28,Troupes!N$28,"")&amp;IF($A14=Troupes!$A$29,Troupes!N$29,"")&amp;IF($A14=Troupes!$A$30,Troupes!N$30,"")&amp;IF($A14=Troupes!$A$31,Troupes!N$31,"")</f>
        <v/>
      </c>
      <c r="CG9" s="151" t="str">
        <f>IF($A14=Troupes!$A$22,Troupes!O$22,"")&amp;IF($A14=Troupes!$A$23,Troupes!O$23,"")&amp;IF($A14=Troupes!$A$24,Troupes!O$24,"")&amp;IF($A14=Troupes!$A$25,Troupes!O$25,"")&amp;IF($A14=Troupes!$A$26,Troupes!O$26,"")&amp;IF($A14=Troupes!$A$27,Troupes!O$27,"")&amp;IF($A14=Troupes!$A$28,Troupes!O$28,"")&amp;IF($A14=Troupes!$A$29,Troupes!O$29,"")&amp;IF($A14=Troupes!$A$30,Troupes!O$30,"")&amp;IF($A14=Troupes!$A$31,Troupes!O$31,"")</f>
        <v/>
      </c>
      <c r="CH9" s="151" t="str">
        <f>IF($A14=Troupes!$A$22,Troupes!P$22,"")&amp;IF($A14=Troupes!$A$23,Troupes!P$23,"")&amp;IF($A14=Troupes!$A$24,Troupes!P$24,"")&amp;IF($A14=Troupes!$A$25,Troupes!P$25,"")&amp;IF($A14=Troupes!$A$26,Troupes!P$26,"")&amp;IF($A14=Troupes!$A$27,Troupes!P$27,"")&amp;IF($A14=Troupes!$A$28,Troupes!P$28,"")&amp;IF($A14=Troupes!$A$29,Troupes!P$29,"")&amp;IF($A14=Troupes!$A$30,Troupes!P$30,"")&amp;IF($A14=Troupes!$A$31,Troupes!P$31,"")</f>
        <v/>
      </c>
      <c r="CI9" s="157" t="str">
        <f>IF($A14=Troupes!$A$22,Troupes!Q$22,"")&amp;IF($A14=Troupes!$A$23,Troupes!Q$23,"")&amp;IF($A14=Troupes!$A$24,Troupes!Q$24,"")&amp;IF($A14=Troupes!$A$25,Troupes!Q$25,"")&amp;IF($A14=Troupes!$A$26,Troupes!Q$26,"")&amp;IF($A14=Troupes!$A$27,Troupes!Q$27,"")&amp;IF($A14=Troupes!$A$28,Troupes!Q$28,"")&amp;IF($A14=Troupes!$A$29,Troupes!Q$29,"")&amp;IF($A14=Troupes!$A$30,Troupes!Q$30,"")&amp;IF($A14=Troupes!$A$31,Troupes!Q$31,"")</f>
        <v/>
      </c>
      <c r="CJ9" s="151" t="str">
        <f>IF($A14=Troupes!$A$32,Troupes!B$32,"")&amp;IF($A14=Troupes!$A$33,Troupes!B$33,"")&amp;IF($A14=Troupes!$A$34,Troupes!B$34,"")&amp;IF($A14=Troupes!$A$35,Troupes!B$35,"")&amp;IF($A14=Troupes!$A$36,Troupes!B$36,"")&amp;IF($A14=Troupes!$A$37,Troupes!B$37,"")&amp;IF($A14=Troupes!$A$38,Troupes!B$38,"")&amp;IF($A14=Troupes!$A$39,Troupes!B$39,"")&amp;IF($A14=Troupes!$A$40,Troupes!B$40,"")&amp;IF($A14=Troupes!$A$41,Troupes!B$41,"")</f>
        <v/>
      </c>
      <c r="CK9" s="152" t="str">
        <f>IF($A14=Troupes!$A$32,Troupes!C$32,"")&amp;IF($A14=Troupes!$A$33,Troupes!C$33,"")&amp;IF($A14=Troupes!$A$34,Troupes!C$34,"")&amp;IF($A14=Troupes!$A$35,Troupes!C$35,"")&amp;IF($A14=Troupes!$A$36,Troupes!C$36,"")&amp;IF($A14=Troupes!$A$37,Troupes!C$37,"")&amp;IF($A14=Troupes!$A$38,Troupes!C$38,"")&amp;IF($A14=Troupes!$A$39,Troupes!C$39,"")&amp;IF($A14=Troupes!$A$40,Troupes!C$40,"")&amp;IF($A14=Troupes!$A$41,Troupes!C$41,"")</f>
        <v/>
      </c>
      <c r="CL9" s="151" t="str">
        <f>IF($A14=Troupes!$A$32,Troupes!D$32,"")&amp;IF($A14=Troupes!$A$33,Troupes!D$33,"")&amp;IF($A14=Troupes!$A$34,Troupes!D$34,"")&amp;IF($A14=Troupes!$A$35,Troupes!D$35,"")&amp;IF($A14=Troupes!$A$36,Troupes!D$36,"")&amp;IF($A14=Troupes!$A$37,Troupes!D$37,"")&amp;IF($A14=Troupes!$A$38,Troupes!D$38,"")&amp;IF($A14=Troupes!$A$39,Troupes!D$39,"")&amp;IF($A14=Troupes!$A$40,Troupes!D$40,"")&amp;IF($A14=Troupes!$A$41,Troupes!D$41,"")</f>
        <v/>
      </c>
      <c r="CM9" s="151" t="str">
        <f>IF($A14=Troupes!$A$32,Troupes!E$32,"")&amp;IF($A14=Troupes!$A$33,Troupes!E$33,"")&amp;IF($A14=Troupes!$A$34,Troupes!E$34,"")&amp;IF($A14=Troupes!$A$35,Troupes!E$35,"")&amp;IF($A14=Troupes!$A$36,Troupes!E$36,"")&amp;IF($A14=Troupes!$A$37,Troupes!E$37,"")&amp;IF($A14=Troupes!$A$38,Troupes!E$38,"")&amp;IF($A14=Troupes!$A$39,Troupes!E$39,"")&amp;IF($A14=Troupes!$A$40,Troupes!E$40,"")&amp;IF($A14=Troupes!$A$41,Troupes!E$41,"")</f>
        <v/>
      </c>
      <c r="CN9" s="151" t="str">
        <f>IF($A14=Troupes!$A$32,Troupes!F$32,"")&amp;IF($A14=Troupes!$A$33,Troupes!F$33,"")&amp;IF($A14=Troupes!$A$34,Troupes!F$34,"")&amp;IF($A14=Troupes!$A$35,Troupes!F$35,"")&amp;IF($A14=Troupes!$A$36,Troupes!F$36,"")&amp;IF($A14=Troupes!$A$37,Troupes!F$37,"")&amp;IF($A14=Troupes!$A$38,Troupes!F$38,"")&amp;IF($A14=Troupes!$A$39,Troupes!F$39,"")&amp;IF($A14=Troupes!$A$40,Troupes!F$40,"")&amp;IF($A14=Troupes!$A$41,Troupes!F$41,"")</f>
        <v/>
      </c>
      <c r="CO9" s="151" t="str">
        <f>IF($A14=Troupes!$A$32,Troupes!G$32,"")&amp;IF($A14=Troupes!$A$33,Troupes!G$33,"")&amp;IF($A14=Troupes!$A$34,Troupes!G$34,"")&amp;IF($A14=Troupes!$A$35,Troupes!G$35,"")&amp;IF($A14=Troupes!$A$36,Troupes!G$36,"")&amp;IF($A14=Troupes!$A$37,Troupes!G$37,"")&amp;IF($A14=Troupes!$A$38,Troupes!G$38,"")&amp;IF($A14=Troupes!$A$39,Troupes!G$39,"")&amp;IF($A14=Troupes!$A$40,Troupes!G$40,"")&amp;IF($A14=Troupes!$A$41,Troupes!G$41,"")</f>
        <v/>
      </c>
      <c r="CP9" s="151" t="str">
        <f>IF($A14=Troupes!$A$32,Troupes!H$32,"")&amp;IF($A14=Troupes!$A$33,Troupes!H$33,"")&amp;IF($A14=Troupes!$A$34,Troupes!H$34,"")&amp;IF($A14=Troupes!$A$35,Troupes!H$35,"")&amp;IF($A14=Troupes!$A$36,Troupes!H$36,"")&amp;IF($A14=Troupes!$A$37,Troupes!H$37,"")&amp;IF($A14=Troupes!$A$38,Troupes!H$38,"")&amp;IF($A14=Troupes!$A$39,Troupes!H$39,"")&amp;IF($A14=Troupes!$A$40,Troupes!H$40,"")&amp;IF($A14=Troupes!$A$41,Troupes!H$41,"")</f>
        <v/>
      </c>
      <c r="CQ9" s="151" t="str">
        <f>IF($A14=Troupes!$A$32,Troupes!I$32,"")&amp;IF($A14=Troupes!$A$33,Troupes!I$33,"")&amp;IF($A14=Troupes!$A$34,Troupes!I$34,"")&amp;IF($A14=Troupes!$A$35,Troupes!I$35,"")&amp;IF($A14=Troupes!$A$36,Troupes!I$36,"")&amp;IF($A14=Troupes!$A$37,Troupes!I$37,"")&amp;IF($A14=Troupes!$A$38,Troupes!I$38,"")&amp;IF($A14=Troupes!$A$39,Troupes!I$39,"")&amp;IF($A14=Troupes!$A$40,Troupes!I$40,"")&amp;IF($A14=Troupes!$A$41,Troupes!I$41,"")</f>
        <v/>
      </c>
      <c r="CR9" s="151" t="str">
        <f>IF($A14=Troupes!$A$32,Troupes!J$32,"")&amp;IF($A14=Troupes!$A$33,Troupes!J$33,"")&amp;IF($A14=Troupes!$A$34,Troupes!J$34,"")&amp;IF($A14=Troupes!$A$35,Troupes!J$35,"")&amp;IF($A14=Troupes!$A$36,Troupes!J$36,"")&amp;IF($A14=Troupes!$A$37,Troupes!J$37,"")&amp;IF($A14=Troupes!$A$38,Troupes!J$38,"")&amp;IF($A14=Troupes!$A$39,Troupes!J$39,"")&amp;IF($A14=Troupes!$A$40,Troupes!J$40,"")&amp;IF($A14=Troupes!$A$41,Troupes!J$41,"")</f>
        <v/>
      </c>
      <c r="CS9" s="151" t="str">
        <f>IF($A14=Troupes!$A$32,Troupes!K$32,"")&amp;IF($A14=Troupes!$A$33,Troupes!K$33,"")&amp;IF($A14=Troupes!$A$34,Troupes!K$34,"")&amp;IF($A14=Troupes!$A$35,Troupes!K$35,"")&amp;IF($A14=Troupes!$A$36,Troupes!K$36,"")&amp;IF($A14=Troupes!$A$37,Troupes!K$37,"")&amp;IF($A14=Troupes!$A$38,Troupes!K$38,"")&amp;IF($A14=Troupes!$A$39,Troupes!K$39,"")&amp;IF($A14=Troupes!$A$40,Troupes!K$40,"")&amp;IF($A14=Troupes!$A$41,Troupes!K$41,"")</f>
        <v/>
      </c>
      <c r="CT9" s="151" t="str">
        <f>IF($A14=Troupes!$A$32,Troupes!L$32,"")&amp;IF($A14=Troupes!$A$33,Troupes!L$33,"")&amp;IF($A14=Troupes!$A$34,Troupes!L$34,"")&amp;IF($A14=Troupes!$A$35,Troupes!L$35,"")&amp;IF($A14=Troupes!$A$36,Troupes!L$36,"")&amp;IF($A14=Troupes!$A$37,Troupes!L$37,"")&amp;IF($A14=Troupes!$A$38,Troupes!L$38,"")&amp;IF($A14=Troupes!$A$39,Troupes!L$39,"")&amp;IF($A14=Troupes!$A$40,Troupes!L$40,"")&amp;IF($A14=Troupes!$A$41,Troupes!L$41,"")</f>
        <v/>
      </c>
      <c r="CU9" s="151" t="str">
        <f>IF($A14=Troupes!$A$32,Troupes!M$32,"")&amp;IF($A14=Troupes!$A$33,Troupes!M$33,"")&amp;IF($A14=Troupes!$A$34,Troupes!M$34,"")&amp;IF($A14=Troupes!$A$35,Troupes!M$35,"")&amp;IF($A14=Troupes!$A$36,Troupes!M$36,"")&amp;IF($A14=Troupes!$A$37,Troupes!M$37,"")&amp;IF($A14=Troupes!$A$38,Troupes!M$38,"")&amp;IF($A14=Troupes!$A$39,Troupes!M$39,"")&amp;IF($A14=Troupes!$A$40,Troupes!M$40,"")&amp;IF($A14=Troupes!$A$41,Troupes!M$41,"")</f>
        <v/>
      </c>
      <c r="CV9" s="151" t="str">
        <f>IF($A14=Troupes!$A$32,Troupes!N$32,"")&amp;IF($A14=Troupes!$A$33,Troupes!N$33,"")&amp;IF($A14=Troupes!$A$34,Troupes!N$34,"")&amp;IF($A14=Troupes!$A$35,Troupes!N$35,"")&amp;IF($A14=Troupes!$A$36,Troupes!N$36,"")&amp;IF($A14=Troupes!$A$37,Troupes!N$37,"")&amp;IF($A14=Troupes!$A$38,Troupes!N$38,"")&amp;IF($A14=Troupes!$A$39,Troupes!N$39,"")&amp;IF($A14=Troupes!$A$40,Troupes!N$40,"")&amp;IF($A14=Troupes!$A$41,Troupes!N$41,"")</f>
        <v/>
      </c>
      <c r="CW9" s="151" t="str">
        <f>IF($A14=Troupes!$A$32,Troupes!O$32,"")&amp;IF($A14=Troupes!$A$33,Troupes!O$33,"")&amp;IF($A14=Troupes!$A$34,Troupes!O$34,"")&amp;IF($A14=Troupes!$A$35,Troupes!O$35,"")&amp;IF($A14=Troupes!$A$36,Troupes!O$36,"")&amp;IF($A14=Troupes!$A$37,Troupes!O$37,"")&amp;IF($A14=Troupes!$A$38,Troupes!O$38,"")&amp;IF($A14=Troupes!$A$39,Troupes!O$39,"")&amp;IF($A14=Troupes!$A$40,Troupes!O$40,"")&amp;IF($A14=Troupes!$A$41,Troupes!O$41,"")</f>
        <v/>
      </c>
      <c r="CX9" s="151" t="str">
        <f>IF($A14=Troupes!$A$32,Troupes!P$32,"")&amp;IF($A14=Troupes!$A$33,Troupes!P$33,"")&amp;IF($A14=Troupes!$A$34,Troupes!P$34,"")&amp;IF($A14=Troupes!$A$35,Troupes!P$35,"")&amp;IF($A14=Troupes!$A$36,Troupes!P$36,"")&amp;IF($A14=Troupes!$A$37,Troupes!P$37,"")&amp;IF($A14=Troupes!$A$38,Troupes!P$38,"")&amp;IF($A14=Troupes!$A$39,Troupes!P$39,"")&amp;IF($A14=Troupes!$A$40,Troupes!P$40,"")&amp;IF($A14=Troupes!$A$41,Troupes!P$41,"")</f>
        <v/>
      </c>
      <c r="CY9" s="157" t="str">
        <f>IF($A14=Troupes!$A$32,Troupes!Q$32,"")&amp;IF($A14=Troupes!$A$33,Troupes!Q$33,"")&amp;IF($A14=Troupes!$A$34,Troupes!Q$34,"")&amp;IF($A14=Troupes!$A$35,Troupes!Q$35,"")&amp;IF($A14=Troupes!$A$36,Troupes!Q$36,"")&amp;IF($A14=Troupes!$A$37,Troupes!Q$37,"")&amp;IF($A14=Troupes!$A$38,Troupes!Q$38,"")&amp;IF($A14=Troupes!$A$39,Troupes!Q$39,"")&amp;IF($A14=Troupes!$A$40,Troupes!Q$40,"")&amp;IF($A14=Troupes!$A$41,Troupes!Q$41,"")</f>
        <v/>
      </c>
      <c r="CZ9" s="149" t="str">
        <f>IF($A14=Troupes!$A$42,Troupes!B$42,"")&amp;IF($A14=Troupes!$A$43,Troupes!B$43,"")&amp;IF($A14=Troupes!$A$44,Troupes!B$44,"")&amp;IF($A14=Troupes!$A$45,Troupes!B$45,"")&amp;IF($A14=Troupes!$A$46,Troupes!B$46,"")&amp;IF($A14=Troupes!$A$47,Troupes!B$47,"")&amp;IF($A14=Troupes!$A$48,Troupes!B$48,"")&amp;IF($A14=Troupes!$A$49,Troupes!B$49,"")&amp;IF($A14=Troupes!$A$50,Troupes!B$50,"")&amp;IF($A14=Troupes!$A$51,Troupes!B$51,"")</f>
        <v/>
      </c>
      <c r="DA9" s="152" t="str">
        <f>IF($A14=Troupes!$A$42,Troupes!C$42,"")&amp;IF($A14=Troupes!$A$43,Troupes!C$43,"")&amp;IF($A14=Troupes!$A$44,Troupes!C$44,"")&amp;IF($A14=Troupes!$A$45,Troupes!C$45,"")&amp;IF($A14=Troupes!$A$46,Troupes!C$46,"")&amp;IF($A14=Troupes!$A$47,Troupes!C$47,"")&amp;IF($A14=Troupes!$A$48,Troupes!C$48,"")&amp;IF($A14=Troupes!$A$49,Troupes!C$49,"")&amp;IF($A14=Troupes!$A$50,Troupes!C$50,"")&amp;IF($A14=Troupes!$A$51,Troupes!C$51,"")</f>
        <v/>
      </c>
      <c r="DB9" s="151" t="str">
        <f>IF($A14=Troupes!$A$42,Troupes!D$42,"")&amp;IF($A14=Troupes!$A$43,Troupes!D$43,"")&amp;IF($A14=Troupes!$A$44,Troupes!D$44,"")&amp;IF($A14=Troupes!$A$45,Troupes!D$45,"")&amp;IF($A14=Troupes!$A$46,Troupes!D$46,"")&amp;IF($A14=Troupes!$A$47,Troupes!D$47,"")&amp;IF($A14=Troupes!$A$48,Troupes!D$48,"")&amp;IF($A14=Troupes!$A$49,Troupes!D$49,"")&amp;IF($A14=Troupes!$A$50,Troupes!D$50,"")&amp;IF($A14=Troupes!$A$51,Troupes!D$51,"")</f>
        <v/>
      </c>
      <c r="DC9" s="151" t="str">
        <f>IF($A14=Troupes!$A$42,Troupes!E$42,"")&amp;IF($A14=Troupes!$A$43,Troupes!E$43,"")&amp;IF($A14=Troupes!$A$44,Troupes!E$44,"")&amp;IF($A14=Troupes!$A$45,Troupes!E$45,"")&amp;IF($A14=Troupes!$A$46,Troupes!E$46,"")&amp;IF($A14=Troupes!$A$47,Troupes!E$47,"")&amp;IF($A14=Troupes!$A$48,Troupes!E$48,"")&amp;IF($A14=Troupes!$A$49,Troupes!E$49,"")&amp;IF($A14=Troupes!$A$50,Troupes!E$50,"")&amp;IF($A14=Troupes!$A$51,Troupes!E$51,"")</f>
        <v/>
      </c>
      <c r="DD9" s="151" t="str">
        <f>IF($A14=Troupes!$A$42,Troupes!F$42,"")&amp;IF($A14=Troupes!$A$43,Troupes!F$43,"")&amp;IF($A14=Troupes!$A$44,Troupes!F$44,"")&amp;IF($A14=Troupes!$A$45,Troupes!F$45,"")&amp;IF($A14=Troupes!$A$46,Troupes!F$46,"")&amp;IF($A14=Troupes!$A$47,Troupes!F$47,"")&amp;IF($A14=Troupes!$A$48,Troupes!F$48,"")&amp;IF($A14=Troupes!$A$49,Troupes!F$49,"")&amp;IF($A14=Troupes!$A$50,Troupes!F$50,"")&amp;IF($A14=Troupes!$A$51,Troupes!F$51,"")</f>
        <v/>
      </c>
      <c r="DE9" s="151" t="str">
        <f>IF($A14=Troupes!$A$42,Troupes!G$42,"")&amp;IF($A14=Troupes!$A$43,Troupes!G$43,"")&amp;IF($A14=Troupes!$A$44,Troupes!G$44,"")&amp;IF($A14=Troupes!$A$45,Troupes!G$45,"")&amp;IF($A14=Troupes!$A$46,Troupes!G$46,"")&amp;IF($A14=Troupes!$A$47,Troupes!G$47,"")&amp;IF($A14=Troupes!$A$48,Troupes!G$48,"")&amp;IF($A14=Troupes!$A$49,Troupes!G$49,"")&amp;IF($A14=Troupes!$A$50,Troupes!G$50,"")&amp;IF($A14=Troupes!$A$51,Troupes!G$51,"")</f>
        <v/>
      </c>
      <c r="DF9" s="151" t="str">
        <f>IF($A14=Troupes!$A$42,Troupes!H$42,"")&amp;IF($A14=Troupes!$A$43,Troupes!H$43,"")&amp;IF($A14=Troupes!$A$44,Troupes!H$44,"")&amp;IF($A14=Troupes!$A$45,Troupes!H$45,"")&amp;IF($A14=Troupes!$A$46,Troupes!H$46,"")&amp;IF($A14=Troupes!$A$47,Troupes!H$47,"")&amp;IF($A14=Troupes!$A$48,Troupes!H$48,"")&amp;IF($A14=Troupes!$A$49,Troupes!H$49,"")&amp;IF($A14=Troupes!$A$50,Troupes!H$50,"")&amp;IF($A14=Troupes!$A$51,Troupes!H$51,"")</f>
        <v/>
      </c>
      <c r="DG9" s="151" t="str">
        <f>IF($A14=Troupes!$A$42,Troupes!I$42,"")&amp;IF($A14=Troupes!$A$43,Troupes!I$43,"")&amp;IF($A14=Troupes!$A$44,Troupes!I$44,"")&amp;IF($A14=Troupes!$A$45,Troupes!I$45,"")&amp;IF($A14=Troupes!$A$46,Troupes!I$46,"")&amp;IF($A14=Troupes!$A$47,Troupes!I$47,"")&amp;IF($A14=Troupes!$A$48,Troupes!I$48,"")&amp;IF($A14=Troupes!$A$49,Troupes!I$49,"")&amp;IF($A14=Troupes!$A$50,Troupes!I$50,"")&amp;IF($A14=Troupes!$A$51,Troupes!I$51,"")</f>
        <v/>
      </c>
      <c r="DH9" s="151" t="str">
        <f>IF($A14=Troupes!$A$42,Troupes!J$42,"")&amp;IF($A14=Troupes!$A$43,Troupes!J$43,"")&amp;IF($A14=Troupes!$A$44,Troupes!J$44,"")&amp;IF($A14=Troupes!$A$45,Troupes!J$45,"")&amp;IF($A14=Troupes!$A$46,Troupes!J$46,"")&amp;IF($A14=Troupes!$A$47,Troupes!J$47,"")&amp;IF($A14=Troupes!$A$48,Troupes!J$48,"")&amp;IF($A14=Troupes!$A$49,Troupes!J$49,"")&amp;IF($A14=Troupes!$A$50,Troupes!J$50,"")&amp;IF($A14=Troupes!$A$51,Troupes!J$51,"")</f>
        <v/>
      </c>
      <c r="DI9" s="151" t="str">
        <f>IF($A14=Troupes!$A$42,Troupes!K$42,"")&amp;IF($A14=Troupes!$A$43,Troupes!K$43,"")&amp;IF($A14=Troupes!$A$44,Troupes!K$44,"")&amp;IF($A14=Troupes!$A$45,Troupes!K$45,"")&amp;IF($A14=Troupes!$A$46,Troupes!K$46,"")&amp;IF($A14=Troupes!$A$47,Troupes!K$47,"")&amp;IF($A14=Troupes!$A$48,Troupes!K$48,"")&amp;IF($A14=Troupes!$A$49,Troupes!K$49,"")&amp;IF($A14=Troupes!$A$50,Troupes!K$50,"")&amp;IF($A14=Troupes!$A$51,Troupes!K$51,"")</f>
        <v/>
      </c>
      <c r="DJ9" s="151" t="str">
        <f>IF($A14=Troupes!$A$42,Troupes!L$42,"")&amp;IF($A14=Troupes!$A$43,Troupes!L$43,"")&amp;IF($A14=Troupes!$A$44,Troupes!L$44,"")&amp;IF($A14=Troupes!$A$45,Troupes!L$45,"")&amp;IF($A14=Troupes!$A$46,Troupes!L$46,"")&amp;IF($A14=Troupes!$A$47,Troupes!L$47,"")&amp;IF($A14=Troupes!$A$48,Troupes!L$48,"")&amp;IF($A14=Troupes!$A$49,Troupes!L$49,"")&amp;IF($A14=Troupes!$A$50,Troupes!L$50,"")&amp;IF($A14=Troupes!$A$51,Troupes!L$51,"")</f>
        <v/>
      </c>
      <c r="DK9" s="151" t="str">
        <f>IF($A14=Troupes!$A$42,Troupes!M$42,"")&amp;IF($A14=Troupes!$A$43,Troupes!M$43,"")&amp;IF($A14=Troupes!$A$44,Troupes!M$44,"")&amp;IF($A14=Troupes!$A$45,Troupes!M$45,"")&amp;IF($A14=Troupes!$A$46,Troupes!M$46,"")&amp;IF($A14=Troupes!$A$47,Troupes!M$47,"")&amp;IF($A14=Troupes!$A$48,Troupes!M$48,"")&amp;IF($A14=Troupes!$A$49,Troupes!M$49,"")&amp;IF($A14=Troupes!$A$50,Troupes!M$50,"")&amp;IF($A14=Troupes!$A$51,Troupes!M$51,"")</f>
        <v/>
      </c>
      <c r="DL9" s="151" t="str">
        <f>IF($A14=Troupes!$A$42,Troupes!N$42,"")&amp;IF($A14=Troupes!$A$43,Troupes!N$43,"")&amp;IF($A14=Troupes!$A$44,Troupes!N$44,"")&amp;IF($A14=Troupes!$A$45,Troupes!N$45,"")&amp;IF($A14=Troupes!$A$46,Troupes!N$46,"")&amp;IF($A14=Troupes!$A$47,Troupes!N$47,"")&amp;IF($A14=Troupes!$A$48,Troupes!N$48,"")&amp;IF($A14=Troupes!$A$49,Troupes!N$49,"")&amp;IF($A14=Troupes!$A$50,Troupes!N$50,"")&amp;IF($A14=Troupes!$A$51,Troupes!N$51,"")</f>
        <v/>
      </c>
      <c r="DM9" s="151" t="str">
        <f>IF($A14=Troupes!$A$42,Troupes!O$42,"")&amp;IF($A14=Troupes!$A$43,Troupes!O$43,"")&amp;IF($A14=Troupes!$A$44,Troupes!O$44,"")&amp;IF($A14=Troupes!$A$45,Troupes!O$45,"")&amp;IF($A14=Troupes!$A$46,Troupes!O$46,"")&amp;IF($A14=Troupes!$A$47,Troupes!O$47,"")&amp;IF($A14=Troupes!$A$48,Troupes!O$48,"")&amp;IF($A14=Troupes!$A$49,Troupes!O$49,"")&amp;IF($A14=Troupes!$A$50,Troupes!O$50,"")&amp;IF($A14=Troupes!$A$51,Troupes!O$51,"")</f>
        <v/>
      </c>
      <c r="DN9" s="151" t="str">
        <f>IF($A14=Troupes!$A$42,Troupes!P$42,"")&amp;IF($A14=Troupes!$A$43,Troupes!P$43,"")&amp;IF($A14=Troupes!$A$44,Troupes!P$44,"")&amp;IF($A14=Troupes!$A$45,Troupes!P$45,"")&amp;IF($A14=Troupes!$A$46,Troupes!P$46,"")&amp;IF($A14=Troupes!$A$47,Troupes!P$47,"")&amp;IF($A14=Troupes!$A$48,Troupes!P$48,"")&amp;IF($A14=Troupes!$A$49,Troupes!P$49,"")&amp;IF($A14=Troupes!$A$50,Troupes!P$50,"")&amp;IF($A14=Troupes!$A$51,Troupes!P$51,"")</f>
        <v/>
      </c>
      <c r="DO9" s="157" t="str">
        <f>IF($A14=Troupes!$A$42,Troupes!Q$42,"")&amp;IF($A14=Troupes!$A$43,Troupes!Q$43,"")&amp;IF($A14=Troupes!$A$44,Troupes!Q$44,"")&amp;IF($A14=Troupes!$A$45,Troupes!Q$45,"")&amp;IF($A14=Troupes!$A$46,Troupes!Q$46,"")&amp;IF($A14=Troupes!$A$47,Troupes!Q$47,"")&amp;IF($A14=Troupes!$A$48,Troupes!Q$48,"")&amp;IF($A14=Troupes!$A$49,Troupes!Q$49,"")&amp;IF($A14=Troupes!$A$50,Troupes!Q$50,"")&amp;IF($A14=Troupes!$A$51,Troupes!Q$51,"")</f>
        <v/>
      </c>
      <c r="DP9" s="149" t="str">
        <f>IF($A14=Troupes!$A$52,Troupes!B$52,IF($A14=Troupes!$A$53,Troupes!B$53,IF($A14=Troupes!$A$54,Troupes!B$54,IF($A14=Troupes!$A$55,Troupes!B$55,IF($A14=Troupes!$A$56,Troupes!B$56,IF($A14=Troupes!$A$57,Troupes!B$57,IF($A14=Troupes!$A$58,Troupes!B$58,IF($A14=Troupes!$A$59,Troupes!B$59,IF($A14=Troupes!$A$60,Troupes!B$60,IF($A14=Troupes!$A$61,Troupes!B$61,""))))))))))</f>
        <v/>
      </c>
      <c r="DQ9" s="152" t="str">
        <f>IF($A14=Troupes!$A$52,Troupes!C$52,IF($A14=Troupes!$A$53,Troupes!C$53,IF($A14=Troupes!$A$54,Troupes!C$54,IF($A14=Troupes!$A$55,Troupes!C$55,IF($A14=Troupes!$A$56,Troupes!C$56,IF($A14=Troupes!$A$57,Troupes!C$57,IF($A14=Troupes!$A$58,Troupes!C$58,IF($A14=Troupes!$A$59,Troupes!C$59,IF($A14=Troupes!$A$60,Troupes!C$60,IF($A14=Troupes!$A$61,Troupes!C$61,""))))))))))</f>
        <v/>
      </c>
      <c r="DR9" s="151" t="str">
        <f>IF($A14=Troupes!$A$52,Troupes!D$52,IF($A14=Troupes!$A$53,Troupes!D$53,IF($A14=Troupes!$A$54,Troupes!D$54,IF($A14=Troupes!$A$55,Troupes!D$55,IF($A14=Troupes!$A$56,Troupes!D$56,IF($A14=Troupes!$A$57,Troupes!D$57,IF($A14=Troupes!$A$58,Troupes!D$58,IF($A14=Troupes!$A$59,Troupes!D$59,IF($A14=Troupes!$A$60,Troupes!D$60,IF($A14=Troupes!$A$61,Troupes!D$61,""))))))))))</f>
        <v/>
      </c>
      <c r="DS9" s="151" t="str">
        <f>IF($A14=Troupes!$A$52,Troupes!E$52,IF($A14=Troupes!$A$53,Troupes!E$53,IF($A14=Troupes!$A$54,Troupes!E$54,IF($A14=Troupes!$A$55,Troupes!E$55,IF($A14=Troupes!$A$56,Troupes!E$56,IF($A14=Troupes!$A$57,Troupes!E$57,IF($A14=Troupes!$A$58,Troupes!E$58,IF($A14=Troupes!$A$59,Troupes!E$59,IF($A14=Troupes!$A$60,Troupes!E$60,IF($A14=Troupes!$A$61,Troupes!E$61,""))))))))))</f>
        <v/>
      </c>
      <c r="DT9" s="151" t="str">
        <f>IF($A14=Troupes!$A$52,Troupes!F$52,IF($A14=Troupes!$A$53,Troupes!F$53,IF($A14=Troupes!$A$54,Troupes!F$54,IF($A14=Troupes!$A$55,Troupes!F$55,IF($A14=Troupes!$A$56,Troupes!F$56,IF($A14=Troupes!$A$57,Troupes!F$57,IF($A14=Troupes!$A$58,Troupes!F$58,IF($A14=Troupes!$A$59,Troupes!F$59,IF($A14=Troupes!$A$60,Troupes!F$60,IF($A14=Troupes!$A$61,Troupes!F$61,""))))))))))</f>
        <v/>
      </c>
      <c r="DU9" s="151" t="str">
        <f>IF($A14=Troupes!$A$52,Troupes!G$52,IF($A14=Troupes!$A$53,Troupes!G$53,IF($A14=Troupes!$A$54,Troupes!G$54,IF($A14=Troupes!$A$55,Troupes!G$55,IF($A14=Troupes!$A$56,Troupes!G$56,IF($A14=Troupes!$A$57,Troupes!G$57,IF($A14=Troupes!$A$58,Troupes!G$58,IF($A14=Troupes!$A$59,Troupes!G$59,IF($A14=Troupes!$A$60,Troupes!G$60,IF($A14=Troupes!$A$61,Troupes!G$61,""))))))))))</f>
        <v/>
      </c>
      <c r="DV9" s="151" t="str">
        <f>IF($A14=Troupes!$A$52,Troupes!H$52,IF($A14=Troupes!$A$53,Troupes!H$53,IF($A14=Troupes!$A$54,Troupes!H$54,IF($A14=Troupes!$A$55,Troupes!H$55,IF($A14=Troupes!$A$56,Troupes!H$56,IF($A14=Troupes!$A$57,Troupes!H$57,IF($A14=Troupes!$A$58,Troupes!H$58,IF($A14=Troupes!$A$59,Troupes!H$59,IF($A14=Troupes!$A$60,Troupes!H$60,IF($A14=Troupes!$A$61,Troupes!H$61,""))))))))))</f>
        <v/>
      </c>
      <c r="DW9" s="151" t="str">
        <f>IF($A14=Troupes!$A$52,Troupes!I$52,IF($A14=Troupes!$A$53,Troupes!I$53,IF($A14=Troupes!$A$54,Troupes!I$54,IF($A14=Troupes!$A$55,Troupes!I$55,IF($A14=Troupes!$A$56,Troupes!I$56,IF($A14=Troupes!$A$57,Troupes!I$57,IF($A14=Troupes!$A$58,Troupes!I$58,IF($A14=Troupes!$A$59,Troupes!I$59,IF($A14=Troupes!$A$60,Troupes!I$60,IF($A14=Troupes!$A$61,Troupes!I$61,""))))))))))</f>
        <v/>
      </c>
      <c r="DX9" s="151" t="str">
        <f>IF($A14=Troupes!$A$52,Troupes!J$52,IF($A14=Troupes!$A$53,Troupes!J$53,IF($A14=Troupes!$A$54,Troupes!J$54,IF($A14=Troupes!$A$55,Troupes!J$55,IF($A14=Troupes!$A$56,Troupes!J$56,IF($A14=Troupes!$A$57,Troupes!J$57,IF($A14=Troupes!$A$58,Troupes!J$58,IF($A14=Troupes!$A$59,Troupes!J$59,IF($A14=Troupes!$A$60,Troupes!J$60,IF($A14=Troupes!$A$61,Troupes!J$61,""))))))))))</f>
        <v/>
      </c>
      <c r="DY9" s="151" t="str">
        <f>IF($A14=Troupes!$A$52,Troupes!K$52,IF($A14=Troupes!$A$53,Troupes!K$53,IF($A14=Troupes!$A$54,Troupes!K$54,IF($A14=Troupes!$A$55,Troupes!K$55,IF($A14=Troupes!$A$56,Troupes!K$56,IF($A14=Troupes!$A$57,Troupes!K$57,IF($A14=Troupes!$A$58,Troupes!K$58,IF($A14=Troupes!$A$59,Troupes!K$59,IF($A14=Troupes!$A$60,Troupes!K$60,IF($A14=Troupes!$A$61,Troupes!K$61,""))))))))))</f>
        <v/>
      </c>
      <c r="DZ9" s="151" t="str">
        <f>IF($A14=Troupes!$A$52,Troupes!L$52,IF($A14=Troupes!$A$53,Troupes!L$53,IF($A14=Troupes!$A$54,Troupes!L$54,IF($A14=Troupes!$A$55,Troupes!L$55,IF($A14=Troupes!$A$56,Troupes!L$56,IF($A14=Troupes!$A$57,Troupes!L$57,IF($A14=Troupes!$A$58,Troupes!L$58,IF($A14=Troupes!$A$59,Troupes!L$59,IF($A14=Troupes!$A$60,Troupes!L$60,IF($A14=Troupes!$A$61,Troupes!L$61,""))))))))))</f>
        <v/>
      </c>
      <c r="EA9" s="151" t="str">
        <f>IF($A14=Troupes!$A$52,Troupes!M$52,IF($A14=Troupes!$A$53,Troupes!M$53,IF($A14=Troupes!$A$54,Troupes!M$54,IF($A14=Troupes!$A$55,Troupes!M$55,IF($A14=Troupes!$A$56,Troupes!M$56,IF($A14=Troupes!$A$57,Troupes!M$57,IF($A14=Troupes!$A$58,Troupes!M$58,IF($A14=Troupes!$A$59,Troupes!M$59,IF($A14=Troupes!$A$60,Troupes!M$60,IF($A14=Troupes!$A$61,Troupes!M$61,""))))))))))</f>
        <v/>
      </c>
      <c r="EB9" s="151" t="str">
        <f>IF($A14=Troupes!$A$52,Troupes!N$52,IF($A14=Troupes!$A$53,Troupes!N$53,IF($A14=Troupes!$A$54,Troupes!N$54,IF($A14=Troupes!$A$55,Troupes!N$55,IF($A14=Troupes!$A$56,Troupes!N$56,IF($A14=Troupes!$A$57,Troupes!N$57,IF($A14=Troupes!$A$58,Troupes!N$58,IF($A14=Troupes!$A$59,Troupes!N$59,IF($A14=Troupes!$A$60,Troupes!N$60,IF($A14=Troupes!$A$61,Troupes!N$61,""))))))))))</f>
        <v/>
      </c>
      <c r="EC9" s="151" t="str">
        <f>IF($A14=Troupes!$A$52,Troupes!O$52,IF($A14=Troupes!$A$53,Troupes!O$53,IF($A14=Troupes!$A$54,Troupes!O$54,IF($A14=Troupes!$A$55,Troupes!O$55,IF($A14=Troupes!$A$56,Troupes!O$56,IF($A14=Troupes!$A$57,Troupes!O$57,IF($A14=Troupes!$A$58,Troupes!O$58,IF($A14=Troupes!$A$59,Troupes!O$59,IF($A14=Troupes!$A$60,Troupes!O$60,IF($A14=Troupes!$A$61,Troupes!O$61,""))))))))))</f>
        <v/>
      </c>
      <c r="ED9" s="151" t="str">
        <f>IF($A14=Troupes!$A$52,Troupes!P$52,IF($A14=Troupes!$A$53,Troupes!P$53,IF($A14=Troupes!$A$54,Troupes!P$54,IF($A14=Troupes!$A$55,Troupes!P$55,IF($A14=Troupes!$A$56,Troupes!P$56,IF($A14=Troupes!$A$57,Troupes!P$57,IF($A14=Troupes!$A$58,Troupes!P$58,IF($A14=Troupes!$A$59,Troupes!P$59,IF($A14=Troupes!$A$60,Troupes!P$60,IF($A14=Troupes!$A$61,Troupes!P$61,""))))))))))</f>
        <v/>
      </c>
      <c r="EE9" s="157" t="str">
        <f>IF($A14=Troupes!$A$52,Troupes!Q$52,IF($A14=Troupes!$A$53,Troupes!Q$53,IF($A14=Troupes!$A$54,Troupes!Q$54,IF($A14=Troupes!$A$55,Troupes!Q$55,IF($A14=Troupes!$A$56,Troupes!Q$56,IF($A14=Troupes!$A$57,Troupes!Q$57,IF($A14=Troupes!$A$58,Troupes!Q$58,IF($A14=Troupes!$A$59,Troupes!Q$59,IF($A14=Troupes!$A$60,Troupes!Q$60,IF($A14=Troupes!$A$61,Troupes!Q$61,""))))))))))</f>
        <v/>
      </c>
      <c r="EF9" s="149" t="str">
        <f>IF($A14=Troupes!$A$62,Troupes!B$62,IF($A14=Troupes!$A$63,Troupes!B$63,IF($A14=Troupes!$A$64,Troupes!B$64,IF($A14=Troupes!$A$65,Troupes!B$65,IF($A14=Troupes!$A$66,Troupes!B$66,IF($A14=Troupes!$A$67,Troupes!B$67,IF($A14=Troupes!$A$68,Troupes!B$68,IF($A14=Troupes!$A$69,Troupes!B$69,IF($A14=Troupes!$A$70,Troupes!B$70,IF($A14=Troupes!$A$71,Troupes!B$71,""))))))))))</f>
        <v/>
      </c>
      <c r="EG9" s="152" t="str">
        <f>IF($A14=Troupes!$A$62,Troupes!C$62,IF($A14=Troupes!$A$63,Troupes!C$63,IF($A14=Troupes!$A$64,Troupes!C$64,IF($A14=Troupes!$A$65,Troupes!C$65,IF($A14=Troupes!$A$66,Troupes!C$66,IF($A14=Troupes!$A$67,Troupes!C$67,IF($A14=Troupes!$A$68,Troupes!C$68,IF($A14=Troupes!$A$69,Troupes!C$69,IF($A14=Troupes!$A$70,Troupes!C$70,IF($A14=Troupes!$A$71,Troupes!C$71,""))))))))))</f>
        <v/>
      </c>
      <c r="EH9" s="151" t="str">
        <f>IF($A14=Troupes!$A$62,Troupes!D$62,IF($A14=Troupes!$A$63,Troupes!D$63,IF($A14=Troupes!$A$64,Troupes!D$64,IF($A14=Troupes!$A$65,Troupes!D$65,IF($A14=Troupes!$A$66,Troupes!D$66,IF($A14=Troupes!$A$67,Troupes!D$67,IF($A14=Troupes!$A$68,Troupes!D$68,IF($A14=Troupes!$A$69,Troupes!D$69,IF($A14=Troupes!$A$70,Troupes!D$70,IF($A14=Troupes!$A$71,Troupes!D$71,""))))))))))</f>
        <v/>
      </c>
      <c r="EI9" s="151" t="str">
        <f>IF($A14=Troupes!$A$62,Troupes!E$62,IF($A14=Troupes!$A$63,Troupes!E$63,IF($A14=Troupes!$A$64,Troupes!E$64,IF($A14=Troupes!$A$65,Troupes!E$65,IF($A14=Troupes!$A$66,Troupes!E$66,IF($A14=Troupes!$A$67,Troupes!E$67,IF($A14=Troupes!$A$68,Troupes!E$68,IF($A14=Troupes!$A$69,Troupes!E$69,IF($A14=Troupes!$A$70,Troupes!E$70,IF($A14=Troupes!$A$71,Troupes!E$71,""))))))))))</f>
        <v/>
      </c>
      <c r="EJ9" s="151" t="str">
        <f>IF($A14=Troupes!$A$62,Troupes!F$62,IF($A14=Troupes!$A$63,Troupes!F$63,IF($A14=Troupes!$A$64,Troupes!F$64,IF($A14=Troupes!$A$65,Troupes!F$65,IF($A14=Troupes!$A$66,Troupes!F$66,IF($A14=Troupes!$A$67,Troupes!F$67,IF($A14=Troupes!$A$68,Troupes!F$68,IF($A14=Troupes!$A$69,Troupes!F$69,IF($A14=Troupes!$A$70,Troupes!F$70,IF($A14=Troupes!$A$71,Troupes!F$71,""))))))))))</f>
        <v/>
      </c>
      <c r="EK9" s="151" t="str">
        <f>IF($A14=Troupes!$A$62,Troupes!G$62,IF($A14=Troupes!$A$63,Troupes!G$63,IF($A14=Troupes!$A$64,Troupes!G$64,IF($A14=Troupes!$A$65,Troupes!G$65,IF($A14=Troupes!$A$66,Troupes!G$66,IF($A14=Troupes!$A$67,Troupes!G$67,IF($A14=Troupes!$A$68,Troupes!G$68,IF($A14=Troupes!$A$69,Troupes!G$69,IF($A14=Troupes!$A$70,Troupes!G$70,IF($A14=Troupes!$A$71,Troupes!G$71,""))))))))))</f>
        <v/>
      </c>
      <c r="EL9" s="151" t="str">
        <f>IF($A14=Troupes!$A$62,Troupes!H$62,IF($A14=Troupes!$A$63,Troupes!H$63,IF($A14=Troupes!$A$64,Troupes!H$64,IF($A14=Troupes!$A$65,Troupes!H$65,IF($A14=Troupes!$A$66,Troupes!H$66,IF($A14=Troupes!$A$67,Troupes!H$67,IF($A14=Troupes!$A$68,Troupes!H$68,IF($A14=Troupes!$A$69,Troupes!H$69,IF($A14=Troupes!$A$70,Troupes!H$70,IF($A14=Troupes!$A$71,Troupes!H$71,""))))))))))</f>
        <v/>
      </c>
      <c r="EM9" s="151" t="str">
        <f>IF($A14=Troupes!$A$62,Troupes!I$62,IF($A14=Troupes!$A$63,Troupes!I$63,IF($A14=Troupes!$A$64,Troupes!I$64,IF($A14=Troupes!$A$65,Troupes!I$65,IF($A14=Troupes!$A$66,Troupes!I$66,IF($A14=Troupes!$A$67,Troupes!I$67,IF($A14=Troupes!$A$68,Troupes!I$68,IF($A14=Troupes!$A$69,Troupes!I$69,IF($A14=Troupes!$A$70,Troupes!I$70,IF($A14=Troupes!$A$71,Troupes!I$71,""))))))))))</f>
        <v/>
      </c>
      <c r="EN9" s="151" t="str">
        <f>IF($A14=Troupes!$A$62,Troupes!J$62,IF($A14=Troupes!$A$63,Troupes!J$63,IF($A14=Troupes!$A$64,Troupes!J$64,IF($A14=Troupes!$A$65,Troupes!J$65,IF($A14=Troupes!$A$66,Troupes!J$66,IF($A14=Troupes!$A$67,Troupes!J$67,IF($A14=Troupes!$A$68,Troupes!J$68,IF($A14=Troupes!$A$69,Troupes!J$69,IF($A14=Troupes!$A$70,Troupes!J$70,IF($A14=Troupes!$A$71,Troupes!J$71,""))))))))))</f>
        <v/>
      </c>
      <c r="EO9" s="151" t="str">
        <f>IF($A14=Troupes!$A$62,Troupes!K$62,IF($A14=Troupes!$A$63,Troupes!K$63,IF($A14=Troupes!$A$64,Troupes!K$64,IF($A14=Troupes!$A$65,Troupes!K$65,IF($A14=Troupes!$A$66,Troupes!K$66,IF($A14=Troupes!$A$67,Troupes!K$67,IF($A14=Troupes!$A$68,Troupes!K$68,IF($A14=Troupes!$A$69,Troupes!K$69,IF($A14=Troupes!$A$70,Troupes!K$70,IF($A14=Troupes!$A$71,Troupes!K$71,""))))))))))</f>
        <v/>
      </c>
      <c r="EP9" s="151" t="str">
        <f>IF($A14=Troupes!$A$62,Troupes!L$62,IF($A14=Troupes!$A$63,Troupes!L$63,IF($A14=Troupes!$A$64,Troupes!L$64,IF($A14=Troupes!$A$65,Troupes!L$65,IF($A14=Troupes!$A$66,Troupes!L$66,IF($A14=Troupes!$A$67,Troupes!L$67,IF($A14=Troupes!$A$68,Troupes!L$68,IF($A14=Troupes!$A$69,Troupes!L$69,IF($A14=Troupes!$A$70,Troupes!L$70,IF($A14=Troupes!$A$71,Troupes!L$71,""))))))))))</f>
        <v/>
      </c>
      <c r="EQ9" s="151" t="str">
        <f>IF($A14=Troupes!$A$62,Troupes!M$62,IF($A14=Troupes!$A$63,Troupes!M$63,IF($A14=Troupes!$A$64,Troupes!M$64,IF($A14=Troupes!$A$65,Troupes!M$65,IF($A14=Troupes!$A$66,Troupes!M$66,IF($A14=Troupes!$A$67,Troupes!M$67,IF($A14=Troupes!$A$68,Troupes!M$68,IF($A14=Troupes!$A$69,Troupes!M$69,IF($A14=Troupes!$A$70,Troupes!M$70,IF($A14=Troupes!$A$71,Troupes!M$71,""))))))))))</f>
        <v/>
      </c>
      <c r="ER9" s="151" t="str">
        <f>IF($A14=Troupes!$A$62,Troupes!N$62,IF($A14=Troupes!$A$63,Troupes!N$63,IF($A14=Troupes!$A$64,Troupes!N$64,IF($A14=Troupes!$A$65,Troupes!N$65,IF($A14=Troupes!$A$66,Troupes!N$66,IF($A14=Troupes!$A$67,Troupes!N$67,IF($A14=Troupes!$A$68,Troupes!N$68,IF($A14=Troupes!$A$69,Troupes!N$69,IF($A14=Troupes!$A$70,Troupes!N$70,IF($A14=Troupes!$A$71,Troupes!N$71,""))))))))))</f>
        <v/>
      </c>
      <c r="ES9" s="151" t="str">
        <f>IF($A14=Troupes!$A$62,Troupes!O$62,IF($A14=Troupes!$A$63,Troupes!O$63,IF($A14=Troupes!$A$64,Troupes!O$64,IF($A14=Troupes!$A$65,Troupes!O$65,IF($A14=Troupes!$A$66,Troupes!O$66,IF($A14=Troupes!$A$67,Troupes!O$67,IF($A14=Troupes!$A$68,Troupes!O$68,IF($A14=Troupes!$A$69,Troupes!O$69,IF($A14=Troupes!$A$70,Troupes!O$70,IF($A14=Troupes!$A$71,Troupes!O$71,""))))))))))</f>
        <v/>
      </c>
      <c r="ET9" s="151" t="str">
        <f>IF($A14=Troupes!$A$62,Troupes!P$62,IF($A14=Troupes!$A$63,Troupes!P$63,IF($A14=Troupes!$A$64,Troupes!P$64,IF($A14=Troupes!$A$65,Troupes!P$65,IF($A14=Troupes!$A$66,Troupes!P$66,IF($A14=Troupes!$A$67,Troupes!P$67,IF($A14=Troupes!$A$68,Troupes!P$68,IF($A14=Troupes!$A$69,Troupes!P$69,IF($A14=Troupes!$A$70,Troupes!P$70,IF($A14=Troupes!$A$71,Troupes!P$71,""))))))))))</f>
        <v/>
      </c>
      <c r="EU9" s="157" t="str">
        <f>IF($A14=Troupes!$A$62,Troupes!Q$62,IF($A14=Troupes!$A$63,Troupes!Q$63,IF($A14=Troupes!$A$64,Troupes!Q$64,IF($A14=Troupes!$A$65,Troupes!Q$65,IF($A14=Troupes!$A$66,Troupes!Q$66,IF($A14=Troupes!$A$67,Troupes!Q$67,IF($A14=Troupes!$A$68,Troupes!Q$68,IF($A14=Troupes!$A$69,Troupes!Q$69,IF($A14=Troupes!$A$70,Troupes!Q$70,IF($A14=Troupes!$A$71,Troupes!Q$71,""))))))))))</f>
        <v/>
      </c>
      <c r="EV9" s="149">
        <f>IF($A14=Troupes!$A$72,Troupes!B$72,IF($A14=Troupes!$A$73,Troupes!B$73,IF($A14=Troupes!$A$74,Troupes!B$74,IF($A14=Troupes!$A$75,Troupes!B$75,IF($A14=Troupes!$A$76,Troupes!B$76,IF($A14=Troupes!$A$77,Troupes!B$77,IF($A14=Troupes!$A$78,Troupes!B$78,IF($A14=Troupes!$A$79,Troupes!B$79,IF($A14=Troupes!$A$80,Troupes!B$80,IF($A14=Troupes!$A$81,Troupes!B$81,""))))))))))</f>
        <v>0</v>
      </c>
      <c r="EW9" s="152">
        <f>IF($A14=Troupes!$A$72,Troupes!C$72,IF($A14=Troupes!$A$73,Troupes!C$73,IF($A14=Troupes!$A$74,Troupes!C$74,IF($A14=Troupes!$A$75,Troupes!C$75,IF($A14=Troupes!$A$76,Troupes!C$76,IF($A14=Troupes!$A$77,Troupes!C$77,IF($A14=Troupes!$A$78,Troupes!C$78,IF($A14=Troupes!$A$79,Troupes!C$79,IF($A14=Troupes!$A$80,Troupes!C$80,IF($A14=Troupes!$A$81,Troupes!C$81,""))))))))))</f>
        <v>0</v>
      </c>
      <c r="EX9" s="151">
        <f>IF($A14=Troupes!$A$72,Troupes!D$72,IF($A14=Troupes!$A$73,Troupes!D$73,IF($A14=Troupes!$A$74,Troupes!D$74,IF($A14=Troupes!$A$75,Troupes!D$75,IF($A14=Troupes!$A$76,Troupes!D$76,IF($A14=Troupes!$A$77,Troupes!D$77,IF($A14=Troupes!$A$78,Troupes!D$78,IF($A14=Troupes!$A$79,Troupes!D$79,IF($A14=Troupes!$A$80,Troupes!D$80,IF($A14=Troupes!$A$81,Troupes!D$81,""))))))))))</f>
        <v>0</v>
      </c>
      <c r="EY9" s="151">
        <f>IF($A14=Troupes!$A$72,Troupes!E$72,IF($A14=Troupes!$A$73,Troupes!E$73,IF($A14=Troupes!$A$74,Troupes!E$74,IF($A14=Troupes!$A$75,Troupes!E$75,IF($A14=Troupes!$A$76,Troupes!E$76,IF($A14=Troupes!$A$77,Troupes!E$77,IF($A14=Troupes!$A$78,Troupes!E$78,IF($A14=Troupes!$A$79,Troupes!E$79,IF($A14=Troupes!$A$80,Troupes!E$80,IF($A14=Troupes!$A$81,Troupes!E$81,""))))))))))</f>
        <v>0</v>
      </c>
      <c r="EZ9" s="151">
        <f>IF($A14=Troupes!$A$72,Troupes!F$72,IF($A14=Troupes!$A$73,Troupes!F$73,IF($A14=Troupes!$A$74,Troupes!F$74,IF($A14=Troupes!$A$75,Troupes!F$75,IF($A14=Troupes!$A$76,Troupes!F$76,IF($A14=Troupes!$A$77,Troupes!F$77,IF($A14=Troupes!$A$78,Troupes!F$78,IF($A14=Troupes!$A$79,Troupes!F$79,IF($A14=Troupes!$A$80,Troupes!F$80,IF($A14=Troupes!$A$81,Troupes!F$81,""))))))))))</f>
        <v>0</v>
      </c>
      <c r="FA9" s="151">
        <f>IF($A14=Troupes!$A$72,Troupes!G$72,IF($A14=Troupes!$A$73,Troupes!G$73,IF($A14=Troupes!$A$74,Troupes!G$74,IF($A14=Troupes!$A$75,Troupes!G$75,IF($A14=Troupes!$A$76,Troupes!G$76,IF($A14=Troupes!$A$77,Troupes!G$77,IF($A14=Troupes!$A$78,Troupes!G$78,IF($A14=Troupes!$A$79,Troupes!G$79,IF($A14=Troupes!$A$80,Troupes!G$80,IF($A14=Troupes!$A$81,Troupes!G$81,""))))))))))</f>
        <v>0</v>
      </c>
      <c r="FB9" s="151">
        <f>IF($A14=Troupes!$A$72,Troupes!H$72,IF($A14=Troupes!$A$73,Troupes!H$73,IF($A14=Troupes!$A$74,Troupes!H$74,IF($A14=Troupes!$A$75,Troupes!H$75,IF($A14=Troupes!$A$76,Troupes!H$76,IF($A14=Troupes!$A$77,Troupes!H$77,IF($A14=Troupes!$A$78,Troupes!H$78,IF($A14=Troupes!$A$79,Troupes!H$79,IF($A14=Troupes!$A$80,Troupes!H$80,IF($A14=Troupes!$A$81,Troupes!H$81,""))))))))))</f>
        <v>0</v>
      </c>
      <c r="FC9" s="151">
        <f>IF($A14=Troupes!$A$72,Troupes!I$72,IF($A14=Troupes!$A$73,Troupes!I$73,IF($A14=Troupes!$A$74,Troupes!I$74,IF($A14=Troupes!$A$75,Troupes!I$75,IF($A14=Troupes!$A$76,Troupes!I$76,IF($A14=Troupes!$A$77,Troupes!I$77,IF($A14=Troupes!$A$78,Troupes!I$78,IF($A14=Troupes!$A$79,Troupes!I$79,IF($A14=Troupes!$A$80,Troupes!I$80,IF($A14=Troupes!$A$81,Troupes!I$81,""))))))))))</f>
        <v>0</v>
      </c>
      <c r="FD9" s="151">
        <f>IF($A14=Troupes!$A$72,Troupes!J$72,IF($A14=Troupes!$A$73,Troupes!J$73,IF($A14=Troupes!$A$74,Troupes!J$74,IF($A14=Troupes!$A$75,Troupes!J$75,IF($A14=Troupes!$A$76,Troupes!J$76,IF($A14=Troupes!$A$77,Troupes!J$77,IF($A14=Troupes!$A$78,Troupes!J$78,IF($A14=Troupes!$A$79,Troupes!J$79,IF($A14=Troupes!$A$80,Troupes!J$80,IF($A14=Troupes!$A$81,Troupes!J$81,""))))))))))</f>
        <v>0</v>
      </c>
      <c r="FE9" s="151">
        <f>IF($A14=Troupes!$A$72,Troupes!K$72,IF($A14=Troupes!$A$73,Troupes!K$73,IF($A14=Troupes!$A$74,Troupes!K$74,IF($A14=Troupes!$A$75,Troupes!K$75,IF($A14=Troupes!$A$76,Troupes!K$76,IF($A14=Troupes!$A$77,Troupes!K$77,IF($A14=Troupes!$A$78,Troupes!K$78,IF($A14=Troupes!$A$79,Troupes!K$79,IF($A14=Troupes!$A$80,Troupes!K$80,IF($A14=Troupes!$A$81,Troupes!K$81,""))))))))))</f>
        <v>0</v>
      </c>
      <c r="FF9" s="151">
        <f>IF($A14=Troupes!$A$72,Troupes!L$72,IF($A14=Troupes!$A$73,Troupes!L$73,IF($A14=Troupes!$A$74,Troupes!L$74,IF($A14=Troupes!$A$75,Troupes!L$75,IF($A14=Troupes!$A$76,Troupes!L$76,IF($A14=Troupes!$A$77,Troupes!L$77,IF($A14=Troupes!$A$78,Troupes!L$78,IF($A14=Troupes!$A$79,Troupes!L$79,IF($A14=Troupes!$A$80,Troupes!L$80,IF($A14=Troupes!$A$81,Troupes!L$81,""))))))))))</f>
        <v>0</v>
      </c>
      <c r="FG9" s="151">
        <f>IF($A14=Troupes!$A$72,Troupes!M$72,IF($A14=Troupes!$A$73,Troupes!M$73,IF($A14=Troupes!$A$74,Troupes!M$74,IF($A14=Troupes!$A$75,Troupes!M$75,IF($A14=Troupes!$A$76,Troupes!M$76,IF($A14=Troupes!$A$77,Troupes!M$77,IF($A14=Troupes!$A$78,Troupes!M$78,IF($A14=Troupes!$A$79,Troupes!M$79,IF($A14=Troupes!$A$80,Troupes!M$80,IF($A14=Troupes!$A$81,Troupes!M$81,""))))))))))</f>
        <v>0</v>
      </c>
      <c r="FH9" s="151">
        <f>IF($A14=Troupes!$A$72,Troupes!N$72,IF($A14=Troupes!$A$73,Troupes!N$73,IF($A14=Troupes!$A$74,Troupes!N$74,IF($A14=Troupes!$A$75,Troupes!N$75,IF($A14=Troupes!$A$76,Troupes!N$76,IF($A14=Troupes!$A$77,Troupes!N$77,IF($A14=Troupes!$A$78,Troupes!N$78,IF($A14=Troupes!$A$79,Troupes!N$79,IF($A14=Troupes!$A$80,Troupes!N$80,IF($A14=Troupes!$A$81,Troupes!N$81,""))))))))))</f>
        <v>0</v>
      </c>
      <c r="FI9" s="151">
        <f>IF($A14=Troupes!$A$72,Troupes!O$72,IF($A14=Troupes!$A$73,Troupes!O$73,IF($A14=Troupes!$A$74,Troupes!O$74,IF($A14=Troupes!$A$75,Troupes!O$75,IF($A14=Troupes!$A$76,Troupes!O$76,IF($A14=Troupes!$A$77,Troupes!O$77,IF($A14=Troupes!$A$78,Troupes!O$78,IF($A14=Troupes!$A$79,Troupes!O$79,IF($A14=Troupes!$A$80,Troupes!O$80,IF($A14=Troupes!$A$81,Troupes!O$81,""))))))))))</f>
        <v>0</v>
      </c>
      <c r="FJ9" s="151">
        <f>IF($A14=Troupes!$A$72,Troupes!P$72,IF($A14=Troupes!$A$73,Troupes!P$73,IF($A14=Troupes!$A$74,Troupes!P$74,IF($A14=Troupes!$A$75,Troupes!P$75,IF($A14=Troupes!$A$76,Troupes!P$76,IF($A14=Troupes!$A$77,Troupes!P$77,IF($A14=Troupes!$A$78,Troupes!P$78,IF($A14=Troupes!$A$79,Troupes!P$79,IF($A14=Troupes!$A$80,Troupes!P$80,IF($A14=Troupes!$A$81,Troupes!P$81,""))))))))))</f>
        <v>0</v>
      </c>
      <c r="FK9" s="157">
        <f>IF($A14=Troupes!$A$72,Troupes!Q$72,IF($A14=Troupes!$A$73,Troupes!Q$73,IF($A14=Troupes!$A$74,Troupes!Q$74,IF($A14=Troupes!$A$75,Troupes!Q$75,IF($A14=Troupes!$A$76,Troupes!Q$76,IF($A14=Troupes!$A$77,Troupes!Q$77,IF($A14=Troupes!$A$78,Troupes!Q$78,IF($A14=Troupes!$A$79,Troupes!Q$79,IF($A14=Troupes!$A$80,Troupes!Q$80,IF($A14=Troupes!$A$81,Troupes!Q$81,""))))))))))</f>
        <v>0</v>
      </c>
      <c r="FL9" s="149">
        <f>IF($A14=Troupes!$A$82,Troupes!B$82,IF($A14=Troupes!$A$83,Troupes!B$83,IF($A14=Troupes!$A$84,Troupes!B$84,IF($A14=Troupes!$A$85,Troupes!B$85,IF($A14=Troupes!$A$86,Troupes!B$86,IF($A14=Troupes!$A$87,Troupes!B$87,IF($A14=Troupes!$A$88,Troupes!B$88,IF($A14=Troupes!$A$89,Troupes!B$89,IF($A14=Troupes!$A$90,Troupes!B$90,IF($A14=Troupes!$A$91,Troupes!B$91,""))))))))))</f>
        <v>0</v>
      </c>
      <c r="FM9" s="152">
        <f>IF($A14=Troupes!$A$82,Troupes!C$82,IF($A14=Troupes!$A$83,Troupes!C$83,IF($A14=Troupes!$A$84,Troupes!C$84,IF($A14=Troupes!$A$85,Troupes!C$85,IF($A14=Troupes!$A$86,Troupes!C$86,IF($A14=Troupes!$A$87,Troupes!C$87,IF($A14=Troupes!$A$88,Troupes!C$88,IF($A14=Troupes!$A$89,Troupes!C$89,IF($A14=Troupes!$A$90,Troupes!C$90,IF($A14=Troupes!$A$91,Troupes!C$91,""))))))))))</f>
        <v>0</v>
      </c>
      <c r="FN9" s="151">
        <f>IF($A14=Troupes!$A$82,Troupes!D$82,IF($A14=Troupes!$A$83,Troupes!D$83,IF($A14=Troupes!$A$84,Troupes!D$84,IF($A14=Troupes!$A$85,Troupes!D$85,IF($A14=Troupes!$A$86,Troupes!D$86,IF($A14=Troupes!$A$87,Troupes!D$87,IF($A14=Troupes!$A$88,Troupes!D$88,IF($A14=Troupes!$A$89,Troupes!D$89,IF($A14=Troupes!$A$90,Troupes!D$90,IF($A14=Troupes!$A$91,Troupes!D$91,""))))))))))</f>
        <v>0</v>
      </c>
      <c r="FO9" s="151">
        <f>IF($A14=Troupes!$A$82,Troupes!E$82,IF($A14=Troupes!$A$83,Troupes!E$83,IF($A14=Troupes!$A$84,Troupes!E$84,IF($A14=Troupes!$A$85,Troupes!E$85,IF($A14=Troupes!$A$86,Troupes!E$86,IF($A14=Troupes!$A$87,Troupes!E$87,IF($A14=Troupes!$A$88,Troupes!E$88,IF($A14=Troupes!$A$89,Troupes!E$89,IF($A14=Troupes!$A$90,Troupes!E$90,IF($A14=Troupes!$A$91,Troupes!E$91,""))))))))))</f>
        <v>0</v>
      </c>
      <c r="FP9" s="151">
        <f>IF($A14=Troupes!$A$82,Troupes!F$82,IF($A14=Troupes!$A$83,Troupes!F$83,IF($A14=Troupes!$A$84,Troupes!F$84,IF($A14=Troupes!$A$85,Troupes!F$85,IF($A14=Troupes!$A$86,Troupes!F$86,IF($A14=Troupes!$A$87,Troupes!F$87,IF($A14=Troupes!$A$88,Troupes!F$88,IF($A14=Troupes!$A$89,Troupes!F$89,IF($A14=Troupes!$A$90,Troupes!F$90,IF($A14=Troupes!$A$91,Troupes!F$91,""))))))))))</f>
        <v>0</v>
      </c>
      <c r="FQ9" s="151">
        <f>IF($A14=Troupes!$A$82,Troupes!G$82,IF($A14=Troupes!$A$83,Troupes!G$83,IF($A14=Troupes!$A$84,Troupes!G$84,IF($A14=Troupes!$A$85,Troupes!G$85,IF($A14=Troupes!$A$86,Troupes!G$86,IF($A14=Troupes!$A$87,Troupes!G$87,IF($A14=Troupes!$A$88,Troupes!G$88,IF($A14=Troupes!$A$89,Troupes!G$89,IF($A14=Troupes!$A$90,Troupes!G$90,IF($A14=Troupes!$A$91,Troupes!G$91,""))))))))))</f>
        <v>0</v>
      </c>
      <c r="FR9" s="151">
        <f>IF($A14=Troupes!$A$82,Troupes!H$82,IF($A14=Troupes!$A$83,Troupes!H$83,IF($A14=Troupes!$A$84,Troupes!H$84,IF($A14=Troupes!$A$85,Troupes!H$85,IF($A14=Troupes!$A$86,Troupes!H$86,IF($A14=Troupes!$A$87,Troupes!H$87,IF($A14=Troupes!$A$88,Troupes!H$88,IF($A14=Troupes!$A$89,Troupes!H$89,IF($A14=Troupes!$A$90,Troupes!H$90,IF($A14=Troupes!$A$91,Troupes!H$91,""))))))))))</f>
        <v>0</v>
      </c>
      <c r="FS9" s="151">
        <f>IF($A14=Troupes!$A$82,Troupes!I$82,IF($A14=Troupes!$A$83,Troupes!I$83,IF($A14=Troupes!$A$84,Troupes!I$84,IF($A14=Troupes!$A$85,Troupes!I$85,IF($A14=Troupes!$A$86,Troupes!I$86,IF($A14=Troupes!$A$87,Troupes!I$87,IF($A14=Troupes!$A$88,Troupes!I$88,IF($A14=Troupes!$A$89,Troupes!I$89,IF($A14=Troupes!$A$90,Troupes!I$90,IF($A14=Troupes!$A$91,Troupes!I$91,""))))))))))</f>
        <v>0</v>
      </c>
      <c r="FT9" s="151">
        <f>IF($A14=Troupes!$A$82,Troupes!J$82,IF($A14=Troupes!$A$83,Troupes!J$83,IF($A14=Troupes!$A$84,Troupes!J$84,IF($A14=Troupes!$A$85,Troupes!J$85,IF($A14=Troupes!$A$86,Troupes!J$86,IF($A14=Troupes!$A$87,Troupes!J$87,IF($A14=Troupes!$A$88,Troupes!J$88,IF($A14=Troupes!$A$89,Troupes!J$89,IF($A14=Troupes!$A$90,Troupes!J$90,IF($A14=Troupes!$A$91,Troupes!J$91,""))))))))))</f>
        <v>0</v>
      </c>
      <c r="FU9" s="151">
        <f>IF($A14=Troupes!$A$82,Troupes!K$82,IF($A14=Troupes!$A$83,Troupes!K$83,IF($A14=Troupes!$A$84,Troupes!K$84,IF($A14=Troupes!$A$85,Troupes!K$85,IF($A14=Troupes!$A$86,Troupes!K$86,IF($A14=Troupes!$A$87,Troupes!K$87,IF($A14=Troupes!$A$88,Troupes!K$88,IF($A14=Troupes!$A$89,Troupes!K$89,IF($A14=Troupes!$A$90,Troupes!K$90,IF($A14=Troupes!$A$91,Troupes!K$91,""))))))))))</f>
        <v>0</v>
      </c>
      <c r="FV9" s="151">
        <f>IF($A14=Troupes!$A$82,Troupes!L$82,IF($A14=Troupes!$A$83,Troupes!L$83,IF($A14=Troupes!$A$84,Troupes!L$84,IF($A14=Troupes!$A$85,Troupes!L$85,IF($A14=Troupes!$A$86,Troupes!L$86,IF($A14=Troupes!$A$87,Troupes!L$87,IF($A14=Troupes!$A$88,Troupes!L$88,IF($A14=Troupes!$A$89,Troupes!L$89,IF($A14=Troupes!$A$90,Troupes!L$90,IF($A14=Troupes!$A$91,Troupes!L$91,""))))))))))</f>
        <v>0</v>
      </c>
      <c r="FW9" s="151">
        <f>IF($A14=Troupes!$A$82,Troupes!M$82,IF($A14=Troupes!$A$83,Troupes!M$83,IF($A14=Troupes!$A$84,Troupes!M$84,IF($A14=Troupes!$A$85,Troupes!M$85,IF($A14=Troupes!$A$86,Troupes!M$86,IF($A14=Troupes!$A$87,Troupes!M$87,IF($A14=Troupes!$A$88,Troupes!M$88,IF($A14=Troupes!$A$89,Troupes!M$89,IF($A14=Troupes!$A$90,Troupes!M$90,IF($A14=Troupes!$A$91,Troupes!M$91,""))))))))))</f>
        <v>0</v>
      </c>
      <c r="FX9" s="151">
        <f>IF($A14=Troupes!$A$82,Troupes!N$82,IF($A14=Troupes!$A$83,Troupes!N$83,IF($A14=Troupes!$A$84,Troupes!N$84,IF($A14=Troupes!$A$85,Troupes!N$85,IF($A14=Troupes!$A$86,Troupes!N$86,IF($A14=Troupes!$A$87,Troupes!N$87,IF($A14=Troupes!$A$88,Troupes!N$88,IF($A14=Troupes!$A$89,Troupes!N$89,IF($A14=Troupes!$A$90,Troupes!N$90,IF($A14=Troupes!$A$91,Troupes!N$91,""))))))))))</f>
        <v>0</v>
      </c>
      <c r="FY9" s="151">
        <f>IF($A14=Troupes!$A$82,Troupes!O$82,IF($A14=Troupes!$A$83,Troupes!O$83,IF($A14=Troupes!$A$84,Troupes!O$84,IF($A14=Troupes!$A$85,Troupes!O$85,IF($A14=Troupes!$A$86,Troupes!O$86,IF($A14=Troupes!$A$87,Troupes!O$87,IF($A14=Troupes!$A$88,Troupes!O$88,IF($A14=Troupes!$A$89,Troupes!O$89,IF($A14=Troupes!$A$90,Troupes!O$90,IF($A14=Troupes!$A$91,Troupes!O$91,""))))))))))</f>
        <v>0</v>
      </c>
      <c r="FZ9" s="151">
        <f>IF($A14=Troupes!$A$82,Troupes!P$82,IF($A14=Troupes!$A$83,Troupes!P$83,IF($A14=Troupes!$A$84,Troupes!P$84,IF($A14=Troupes!$A$85,Troupes!P$85,IF($A14=Troupes!$A$86,Troupes!P$86,IF($A14=Troupes!$A$87,Troupes!P$87,IF($A14=Troupes!$A$88,Troupes!P$88,IF($A14=Troupes!$A$89,Troupes!P$89,IF($A14=Troupes!$A$90,Troupes!P$90,IF($A14=Troupes!$A$91,Troupes!P$91,""))))))))))</f>
        <v>0</v>
      </c>
      <c r="GA9" s="157">
        <f>IF($A14=Troupes!$A$82,Troupes!Q$82,IF($A14=Troupes!$A$83,Troupes!Q$83,IF($A14=Troupes!$A$84,Troupes!Q$84,IF($A14=Troupes!$A$85,Troupes!Q$85,IF($A14=Troupes!$A$86,Troupes!Q$86,IF($A14=Troupes!$A$87,Troupes!Q$87,IF($A14=Troupes!$A$88,Troupes!Q$88,IF($A14=Troupes!$A$89,Troupes!Q$89,IF($A14=Troupes!$A$90,Troupes!Q$90,IF($A14=Troupes!$A$91,Troupes!Q$91,""))))))))))</f>
        <v>0</v>
      </c>
      <c r="GB9" s="149">
        <f>IF($A14=Troupes!$A$92,Troupes!B$92,IF($A14=Troupes!$A$93,Troupes!B$93,IF($A14=Troupes!$A$94,Troupes!B$94,IF($A14=Troupes!$A$95,Troupes!B$95,IF($A14=Troupes!$A$96,Troupes!B$96,IF($A14=Troupes!$A$97,Troupes!B$97,IF($A14=Troupes!$A$98,Troupes!B$98,IF($A14=Troupes!$A$99,Troupes!B$99,IF($A14=Troupes!$A$100,Troupes!B$100,IF($A14=Troupes!$A$101,Troupes!B$101,""))))))))))</f>
        <v>0</v>
      </c>
      <c r="GC9" s="152">
        <f>IF($A14=Troupes!$A$92,Troupes!C$92,IF($A14=Troupes!$A$93,Troupes!C$93,IF($A14=Troupes!$A$94,Troupes!C$94,IF($A14=Troupes!$A$95,Troupes!C$95,IF($A14=Troupes!$A$96,Troupes!C$96,IF($A14=Troupes!$A$97,Troupes!C$97,IF($A14=Troupes!$A$98,Troupes!C$98,IF($A14=Troupes!$A$99,Troupes!C$99,IF($A14=Troupes!$A$100,Troupes!C$100,IF($A14=Troupes!$A$101,Troupes!C$101,""))))))))))</f>
        <v>0</v>
      </c>
      <c r="GD9" s="151">
        <f>IF($A14=Troupes!$A$92,Troupes!D$92,IF($A14=Troupes!$A$93,Troupes!D$93,IF($A14=Troupes!$A$94,Troupes!D$94,IF($A14=Troupes!$A$95,Troupes!D$95,IF($A14=Troupes!$A$96,Troupes!D$96,IF($A14=Troupes!$A$97,Troupes!D$97,IF($A14=Troupes!$A$98,Troupes!D$98,IF($A14=Troupes!$A$99,Troupes!D$99,IF($A14=Troupes!$A$100,Troupes!D$100,IF($A14=Troupes!$A$101,Troupes!D$101,""))))))))))</f>
        <v>0</v>
      </c>
      <c r="GE9" s="151">
        <f>IF($A14=Troupes!$A$92,Troupes!E$92,IF($A14=Troupes!$A$93,Troupes!E$93,IF($A14=Troupes!$A$94,Troupes!E$94,IF($A14=Troupes!$A$95,Troupes!E$95,IF($A14=Troupes!$A$96,Troupes!E$96,IF($A14=Troupes!$A$97,Troupes!E$97,IF($A14=Troupes!$A$98,Troupes!E$98,IF($A14=Troupes!$A$99,Troupes!E$99,IF($A14=Troupes!$A$100,Troupes!E$100,IF($A14=Troupes!$A$101,Troupes!E$101,""))))))))))</f>
        <v>0</v>
      </c>
      <c r="GF9" s="151">
        <f>IF($A14=Troupes!$A$92,Troupes!F$92,IF($A14=Troupes!$A$93,Troupes!F$93,IF($A14=Troupes!$A$94,Troupes!F$94,IF($A14=Troupes!$A$95,Troupes!F$95,IF($A14=Troupes!$A$96,Troupes!F$96,IF($A14=Troupes!$A$97,Troupes!F$97,IF($A14=Troupes!$A$98,Troupes!F$98,IF($A14=Troupes!$A$99,Troupes!F$99,IF($A14=Troupes!$A$100,Troupes!F$100,IF($A14=Troupes!$A$101,Troupes!F$101,""))))))))))</f>
        <v>0</v>
      </c>
      <c r="GG9" s="151">
        <f>IF($A14=Troupes!$A$92,Troupes!G$92,IF($A14=Troupes!$A$93,Troupes!G$93,IF($A14=Troupes!$A$94,Troupes!G$94,IF($A14=Troupes!$A$95,Troupes!G$95,IF($A14=Troupes!$A$96,Troupes!G$96,IF($A14=Troupes!$A$97,Troupes!G$97,IF($A14=Troupes!$A$98,Troupes!G$98,IF($A14=Troupes!$A$99,Troupes!G$99,IF($A14=Troupes!$A$100,Troupes!G$100,IF($A14=Troupes!$A$101,Troupes!G$101,""))))))))))</f>
        <v>0</v>
      </c>
      <c r="GH9" s="151">
        <f>IF($A14=Troupes!$A$92,Troupes!H$92,IF($A14=Troupes!$A$93,Troupes!H$93,IF($A14=Troupes!$A$94,Troupes!H$94,IF($A14=Troupes!$A$95,Troupes!H$95,IF($A14=Troupes!$A$96,Troupes!H$96,IF($A14=Troupes!$A$97,Troupes!H$97,IF($A14=Troupes!$A$98,Troupes!H$98,IF($A14=Troupes!$A$99,Troupes!H$99,IF($A14=Troupes!$A$100,Troupes!H$100,IF($A14=Troupes!$A$101,Troupes!H$101,""))))))))))</f>
        <v>0</v>
      </c>
      <c r="GI9" s="151">
        <f>IF($A14=Troupes!$A$92,Troupes!I$92,IF($A14=Troupes!$A$93,Troupes!I$93,IF($A14=Troupes!$A$94,Troupes!I$94,IF($A14=Troupes!$A$95,Troupes!I$95,IF($A14=Troupes!$A$96,Troupes!I$96,IF($A14=Troupes!$A$97,Troupes!I$97,IF($A14=Troupes!$A$98,Troupes!I$98,IF($A14=Troupes!$A$99,Troupes!I$99,IF($A14=Troupes!$A$100,Troupes!I$100,IF($A14=Troupes!$A$101,Troupes!I$101,""))))))))))</f>
        <v>0</v>
      </c>
      <c r="GJ9" s="151">
        <f>IF($A14=Troupes!$A$92,Troupes!J$92,IF($A14=Troupes!$A$93,Troupes!J$93,IF($A14=Troupes!$A$94,Troupes!J$94,IF($A14=Troupes!$A$95,Troupes!J$95,IF($A14=Troupes!$A$96,Troupes!J$96,IF($A14=Troupes!$A$97,Troupes!J$97,IF($A14=Troupes!$A$98,Troupes!J$98,IF($A14=Troupes!$A$99,Troupes!J$99,IF($A14=Troupes!$A$100,Troupes!J$100,IF($A14=Troupes!$A$101,Troupes!J$101,""))))))))))</f>
        <v>0</v>
      </c>
      <c r="GK9" s="151">
        <f>IF($A14=Troupes!$A$92,Troupes!K$92,IF($A14=Troupes!$A$93,Troupes!K$93,IF($A14=Troupes!$A$94,Troupes!K$94,IF($A14=Troupes!$A$95,Troupes!K$95,IF($A14=Troupes!$A$96,Troupes!K$96,IF($A14=Troupes!$A$97,Troupes!K$97,IF($A14=Troupes!$A$98,Troupes!K$98,IF($A14=Troupes!$A$99,Troupes!K$99,IF($A14=Troupes!$A$100,Troupes!K$100,IF($A14=Troupes!$A$101,Troupes!K$101,""))))))))))</f>
        <v>0</v>
      </c>
      <c r="GL9" s="151">
        <f>IF($A14=Troupes!$A$92,Troupes!L$92,IF($A14=Troupes!$A$93,Troupes!L$93,IF($A14=Troupes!$A$94,Troupes!L$94,IF($A14=Troupes!$A$95,Troupes!L$95,IF($A14=Troupes!$A$96,Troupes!L$96,IF($A14=Troupes!$A$97,Troupes!L$97,IF($A14=Troupes!$A$98,Troupes!L$98,IF($A14=Troupes!$A$99,Troupes!L$99,IF($A14=Troupes!$A$100,Troupes!L$100,IF($A14=Troupes!$A$101,Troupes!L$101,""))))))))))</f>
        <v>0</v>
      </c>
      <c r="GM9" s="151">
        <f>IF($A14=Troupes!$A$92,Troupes!M$92,IF($A14=Troupes!$A$93,Troupes!M$93,IF($A14=Troupes!$A$94,Troupes!M$94,IF($A14=Troupes!$A$95,Troupes!M$95,IF($A14=Troupes!$A$96,Troupes!M$96,IF($A14=Troupes!$A$97,Troupes!M$97,IF($A14=Troupes!$A$98,Troupes!M$98,IF($A14=Troupes!$A$99,Troupes!M$99,IF($A14=Troupes!$A$100,Troupes!M$100,IF($A14=Troupes!$A$101,Troupes!M$101,""))))))))))</f>
        <v>0</v>
      </c>
      <c r="GN9" s="151">
        <f>IF($A14=Troupes!$A$92,Troupes!N$92,IF($A14=Troupes!$A$93,Troupes!N$93,IF($A14=Troupes!$A$94,Troupes!N$94,IF($A14=Troupes!$A$95,Troupes!N$95,IF($A14=Troupes!$A$96,Troupes!N$96,IF($A14=Troupes!$A$97,Troupes!N$97,IF($A14=Troupes!$A$98,Troupes!N$98,IF($A14=Troupes!$A$99,Troupes!N$99,IF($A14=Troupes!$A$100,Troupes!N$100,IF($A14=Troupes!$A$101,Troupes!N$101,""))))))))))</f>
        <v>0</v>
      </c>
      <c r="GO9" s="151">
        <f>IF($A14=Troupes!$A$92,Troupes!O$92,IF($A14=Troupes!$A$93,Troupes!O$93,IF($A14=Troupes!$A$94,Troupes!O$94,IF($A14=Troupes!$A$95,Troupes!O$95,IF($A14=Troupes!$A$96,Troupes!O$96,IF($A14=Troupes!$A$97,Troupes!O$97,IF($A14=Troupes!$A$98,Troupes!O$98,IF($A14=Troupes!$A$99,Troupes!O$99,IF($A14=Troupes!$A$100,Troupes!O$100,IF($A14=Troupes!$A$101,Troupes!O$101,""))))))))))</f>
        <v>0</v>
      </c>
      <c r="GP9" s="151">
        <f>IF($A14=Troupes!$A$92,Troupes!P$92,IF($A14=Troupes!$A$93,Troupes!P$93,IF($A14=Troupes!$A$94,Troupes!P$94,IF($A14=Troupes!$A$95,Troupes!P$95,IF($A14=Troupes!$A$96,Troupes!P$96,IF($A14=Troupes!$A$97,Troupes!P$97,IF($A14=Troupes!$A$98,Troupes!P$98,IF($A14=Troupes!$A$99,Troupes!P$99,IF($A14=Troupes!$A$100,Troupes!P$100,IF($A14=Troupes!$A$101,Troupes!P$101,""))))))))))</f>
        <v>0</v>
      </c>
      <c r="GQ9" s="157">
        <f>IF($A14=Troupes!$A$92,Troupes!Q$92,IF($A14=Troupes!$A$93,Troupes!Q$93,IF($A14=Troupes!$A$94,Troupes!Q$94,IF($A14=Troupes!$A$95,Troupes!Q$95,IF($A14=Troupes!$A$96,Troupes!Q$96,IF($A14=Troupes!$A$97,Troupes!Q$97,IF($A14=Troupes!$A$98,Troupes!Q$98,IF($A14=Troupes!$A$99,Troupes!Q$99,IF($A14=Troupes!$A$100,Troupes!Q$100,IF($A14=Troupes!$A$101,Troupes!Q$101,""))))))))))</f>
        <v>0</v>
      </c>
      <c r="GR9" s="149">
        <f>IF($A14=Troupes!$A$102,Troupes!B$102,IF($A14=Troupes!$A$103,Troupes!B$103,IF($A14=Troupes!$A$104,Troupes!B$104,IF($A14=Troupes!$A$105,Troupes!B$105,IF($A14=Troupes!$A$106,Troupes!B$106,IF($A14=Troupes!$A$107,Troupes!B$107,IF($A14=Troupes!$A$108,Troupes!B$108,IF($A14=Troupes!$A$109,Troupes!B$109,IF($A14=Troupes!$A$110,Troupes!B$110,IF($A14=Troupes!$A$111,Troupes!B$111,""))))))))))</f>
        <v>0</v>
      </c>
      <c r="GS9" s="152">
        <f>IF($A14=Troupes!$A$102,Troupes!C$102,IF($A14=Troupes!$A$103,Troupes!C$103,IF($A14=Troupes!$A$104,Troupes!C$104,IF($A14=Troupes!$A$105,Troupes!C$105,IF($A14=Troupes!$A$106,Troupes!C$106,IF($A14=Troupes!$A$107,Troupes!C$107,IF($A14=Troupes!$A$108,Troupes!C$108,IF($A14=Troupes!$A$109,Troupes!C$109,IF($A14=Troupes!$A$110,Troupes!C$110,IF($A14=Troupes!$A$111,Troupes!C$111,""))))))))))</f>
        <v>0</v>
      </c>
      <c r="GT9" s="151">
        <f>IF($A14=Troupes!$A$102,Troupes!D$102,IF($A14=Troupes!$A$103,Troupes!D$103,IF($A14=Troupes!$A$104,Troupes!D$104,IF($A14=Troupes!$A$105,Troupes!D$105,IF($A14=Troupes!$A$106,Troupes!D$106,IF($A14=Troupes!$A$107,Troupes!D$107,IF($A14=Troupes!$A$108,Troupes!D$108,IF($A14=Troupes!$A$109,Troupes!D$109,IF($A14=Troupes!$A$110,Troupes!D$110,IF($A14=Troupes!$A$111,Troupes!D$111,""))))))))))</f>
        <v>0</v>
      </c>
      <c r="GU9" s="151">
        <f>IF($A14=Troupes!$A$102,Troupes!E$102,IF($A14=Troupes!$A$103,Troupes!E$103,IF($A14=Troupes!$A$104,Troupes!E$104,IF($A14=Troupes!$A$105,Troupes!E$105,IF($A14=Troupes!$A$106,Troupes!E$106,IF($A14=Troupes!$A$107,Troupes!E$107,IF($A14=Troupes!$A$108,Troupes!E$108,IF($A14=Troupes!$A$109,Troupes!E$109,IF($A14=Troupes!$A$110,Troupes!E$110,IF($A14=Troupes!$A$111,Troupes!E$111,""))))))))))</f>
        <v>0</v>
      </c>
      <c r="GV9" s="151">
        <f>IF($A14=Troupes!$A$102,Troupes!F$102,IF($A14=Troupes!$A$103,Troupes!F$103,IF($A14=Troupes!$A$104,Troupes!F$104,IF($A14=Troupes!$A$105,Troupes!F$105,IF($A14=Troupes!$A$106,Troupes!F$106,IF($A14=Troupes!$A$107,Troupes!F$107,IF($A14=Troupes!$A$108,Troupes!F$108,IF($A14=Troupes!$A$109,Troupes!F$109,IF($A14=Troupes!$A$110,Troupes!F$110,IF($A14=Troupes!$A$111,Troupes!F$111,""))))))))))</f>
        <v>0</v>
      </c>
      <c r="GW9" s="151">
        <f>IF($A14=Troupes!$A$102,Troupes!G$102,IF($A14=Troupes!$A$103,Troupes!G$103,IF($A14=Troupes!$A$104,Troupes!G$104,IF($A14=Troupes!$A$105,Troupes!G$105,IF($A14=Troupes!$A$106,Troupes!G$106,IF($A14=Troupes!$A$107,Troupes!G$107,IF($A14=Troupes!$A$108,Troupes!G$108,IF($A14=Troupes!$A$109,Troupes!G$109,IF($A14=Troupes!$A$110,Troupes!G$110,IF($A14=Troupes!$A$111,Troupes!G$111,""))))))))))</f>
        <v>0</v>
      </c>
      <c r="GX9" s="151">
        <f>IF($A14=Troupes!$A$102,Troupes!H$102,IF($A14=Troupes!$A$103,Troupes!H$103,IF($A14=Troupes!$A$104,Troupes!H$104,IF($A14=Troupes!$A$105,Troupes!H$105,IF($A14=Troupes!$A$106,Troupes!H$106,IF($A14=Troupes!$A$107,Troupes!H$107,IF($A14=Troupes!$A$108,Troupes!H$108,IF($A14=Troupes!$A$109,Troupes!H$109,IF($A14=Troupes!$A$110,Troupes!H$110,IF($A14=Troupes!$A$111,Troupes!H$111,""))))))))))</f>
        <v>0</v>
      </c>
      <c r="GY9" s="151">
        <f>IF($A14=Troupes!$A$102,Troupes!I$102,IF($A14=Troupes!$A$103,Troupes!I$103,IF($A14=Troupes!$A$104,Troupes!I$104,IF($A14=Troupes!$A$105,Troupes!I$105,IF($A14=Troupes!$A$106,Troupes!I$106,IF($A14=Troupes!$A$107,Troupes!I$107,IF($A14=Troupes!$A$108,Troupes!I$108,IF($A14=Troupes!$A$109,Troupes!I$109,IF($A14=Troupes!$A$110,Troupes!I$110,IF($A14=Troupes!$A$111,Troupes!I$111,""))))))))))</f>
        <v>0</v>
      </c>
      <c r="GZ9" s="151">
        <f>IF($A14=Troupes!$A$102,Troupes!J$102,IF($A14=Troupes!$A$103,Troupes!J$103,IF($A14=Troupes!$A$104,Troupes!J$104,IF($A14=Troupes!$A$105,Troupes!J$105,IF($A14=Troupes!$A$106,Troupes!J$106,IF($A14=Troupes!$A$107,Troupes!J$107,IF($A14=Troupes!$A$108,Troupes!J$108,IF($A14=Troupes!$A$109,Troupes!J$109,IF($A14=Troupes!$A$110,Troupes!J$110,IF($A14=Troupes!$A$111,Troupes!J$111,""))))))))))</f>
        <v>0</v>
      </c>
      <c r="HA9" s="151">
        <f>IF($A14=Troupes!$A$102,Troupes!K$102,IF($A14=Troupes!$A$103,Troupes!K$103,IF($A14=Troupes!$A$104,Troupes!K$104,IF($A14=Troupes!$A$105,Troupes!K$105,IF($A14=Troupes!$A$106,Troupes!K$106,IF($A14=Troupes!$A$107,Troupes!K$107,IF($A14=Troupes!$A$108,Troupes!K$108,IF($A14=Troupes!$A$109,Troupes!K$109,IF($A14=Troupes!$A$110,Troupes!K$110,IF($A14=Troupes!$A$111,Troupes!K$111,""))))))))))</f>
        <v>0</v>
      </c>
      <c r="HB9" s="151">
        <f>IF($A14=Troupes!$A$102,Troupes!L$102,IF($A14=Troupes!$A$103,Troupes!L$103,IF($A14=Troupes!$A$104,Troupes!L$104,IF($A14=Troupes!$A$105,Troupes!L$105,IF($A14=Troupes!$A$106,Troupes!L$106,IF($A14=Troupes!$A$107,Troupes!L$107,IF($A14=Troupes!$A$108,Troupes!L$108,IF($A14=Troupes!$A$109,Troupes!L$109,IF($A14=Troupes!$A$110,Troupes!L$110,IF($A14=Troupes!$A$111,Troupes!L$111,""))))))))))</f>
        <v>0</v>
      </c>
      <c r="HC9" s="151">
        <f>IF($A14=Troupes!$A$102,Troupes!M$102,IF($A14=Troupes!$A$103,Troupes!M$103,IF($A14=Troupes!$A$104,Troupes!M$104,IF($A14=Troupes!$A$105,Troupes!M$105,IF($A14=Troupes!$A$106,Troupes!M$106,IF($A14=Troupes!$A$107,Troupes!M$107,IF($A14=Troupes!$A$108,Troupes!M$108,IF($A14=Troupes!$A$109,Troupes!M$109,IF($A14=Troupes!$A$110,Troupes!M$110,IF($A14=Troupes!$A$111,Troupes!M$111,""))))))))))</f>
        <v>0</v>
      </c>
      <c r="HD9" s="151">
        <f>IF($A14=Troupes!$A$102,Troupes!N$102,IF($A14=Troupes!$A$103,Troupes!N$103,IF($A14=Troupes!$A$104,Troupes!N$104,IF($A14=Troupes!$A$105,Troupes!N$105,IF($A14=Troupes!$A$106,Troupes!N$106,IF($A14=Troupes!$A$107,Troupes!N$107,IF($A14=Troupes!$A$108,Troupes!N$108,IF($A14=Troupes!$A$109,Troupes!N$109,IF($A14=Troupes!$A$110,Troupes!N$110,IF($A14=Troupes!$A$111,Troupes!N$111,""))))))))))</f>
        <v>0</v>
      </c>
      <c r="HE9" s="151">
        <f>IF($A14=Troupes!$A$102,Troupes!O$102,IF($A14=Troupes!$A$103,Troupes!O$103,IF($A14=Troupes!$A$104,Troupes!O$104,IF($A14=Troupes!$A$105,Troupes!O$105,IF($A14=Troupes!$A$106,Troupes!O$106,IF($A14=Troupes!$A$107,Troupes!O$107,IF($A14=Troupes!$A$108,Troupes!O$108,IF($A14=Troupes!$A$109,Troupes!O$109,IF($A14=Troupes!$A$110,Troupes!O$110,IF($A14=Troupes!$A$111,Troupes!O$111,""))))))))))</f>
        <v>0</v>
      </c>
      <c r="HF9" s="151">
        <f>IF($A14=Troupes!$A$102,Troupes!P$102,IF($A14=Troupes!$A$103,Troupes!P$103,IF($A14=Troupes!$A$104,Troupes!P$104,IF($A14=Troupes!$A$105,Troupes!P$105,IF($A14=Troupes!$A$106,Troupes!P$106,IF($A14=Troupes!$A$107,Troupes!P$107,IF($A14=Troupes!$A$108,Troupes!P$108,IF($A14=Troupes!$A$109,Troupes!P$109,IF($A14=Troupes!$A$110,Troupes!P$110,IF($A14=Troupes!$A$111,Troupes!P$111,""))))))))))</f>
        <v>0</v>
      </c>
      <c r="HG9" s="157">
        <f>IF($A14=Troupes!$A$102,Troupes!Q$102,IF($A14=Troupes!$A$103,Troupes!Q$103,IF($A14=Troupes!$A$104,Troupes!Q$104,IF($A14=Troupes!$A$105,Troupes!Q$105,IF($A14=Troupes!$A$106,Troupes!Q$106,IF($A14=Troupes!$A$107,Troupes!Q$107,IF($A14=Troupes!$A$108,Troupes!Q$108,IF($A14=Troupes!$A$109,Troupes!Q$109,IF($A14=Troupes!$A$110,Troupes!Q$110,IF($A14=Troupes!$A$111,Troupes!Q$111,""))))))))))</f>
        <v>0</v>
      </c>
      <c r="HH9" s="149">
        <f>IF($A14=Troupes!$A$112,Troupes!B$112,IF($A14=Troupes!$A$113,Troupes!B$113,IF($A14=Troupes!$A$114,Troupes!B$114,IF($A14=Troupes!$A$115,Troupes!B$115,IF($A14=Troupes!$A$116,Troupes!B$116,IF($A14=Troupes!$A$117,Troupes!B$117,IF($A14=Troupes!$A$118,Troupes!B$118,IF($A14=Troupes!$A$119,Troupes!B$119,IF($A14=Troupes!$A$120,Troupes!B$120,IF($A14=Troupes!$A$121,Troupes!B$121,""))))))))))</f>
        <v>0</v>
      </c>
      <c r="HI9" s="152">
        <f>IF($A14=Troupes!$A$112,Troupes!C$112,IF($A14=Troupes!$A$113,Troupes!C$113,IF($A14=Troupes!$A$114,Troupes!C$114,IF($A14=Troupes!$A$115,Troupes!C$115,IF($A14=Troupes!$A$116,Troupes!C$116,IF($A14=Troupes!$A$117,Troupes!C$117,IF($A14=Troupes!$A$118,Troupes!C$118,IF($A14=Troupes!$A$119,Troupes!C$119,IF($A14=Troupes!$A$120,Troupes!C$120,IF($A14=Troupes!$A$121,Troupes!C$121,""))))))))))</f>
        <v>0</v>
      </c>
      <c r="HJ9" s="151">
        <f>IF($A14=Troupes!$A$112,Troupes!D$112,IF($A14=Troupes!$A$113,Troupes!D$113,IF($A14=Troupes!$A$114,Troupes!D$114,IF($A14=Troupes!$A$115,Troupes!D$115,IF($A14=Troupes!$A$116,Troupes!D$116,IF($A14=Troupes!$A$117,Troupes!D$117,IF($A14=Troupes!$A$118,Troupes!D$118,IF($A14=Troupes!$A$119,Troupes!D$119,IF($A14=Troupes!$A$120,Troupes!D$120,IF($A14=Troupes!$A$121,Troupes!D$121,""))))))))))</f>
        <v>0</v>
      </c>
      <c r="HK9" s="151">
        <f>IF($A14=Troupes!$A$112,Troupes!E$112,IF($A14=Troupes!$A$113,Troupes!E$113,IF($A14=Troupes!$A$114,Troupes!E$114,IF($A14=Troupes!$A$115,Troupes!E$115,IF($A14=Troupes!$A$116,Troupes!E$116,IF($A14=Troupes!$A$117,Troupes!E$117,IF($A14=Troupes!$A$118,Troupes!E$118,IF($A14=Troupes!$A$119,Troupes!E$119,IF($A14=Troupes!$A$120,Troupes!E$120,IF($A14=Troupes!$A$121,Troupes!E$121,""))))))))))</f>
        <v>0</v>
      </c>
      <c r="HL9" s="151">
        <f>IF($A14=Troupes!$A$112,Troupes!F$112,IF($A14=Troupes!$A$113,Troupes!F$113,IF($A14=Troupes!$A$114,Troupes!F$114,IF($A14=Troupes!$A$115,Troupes!F$115,IF($A14=Troupes!$A$116,Troupes!F$116,IF($A14=Troupes!$A$117,Troupes!F$117,IF($A14=Troupes!$A$118,Troupes!F$118,IF($A14=Troupes!$A$119,Troupes!F$119,IF($A14=Troupes!$A$120,Troupes!F$120,IF($A14=Troupes!$A$121,Troupes!F$121,""))))))))))</f>
        <v>0</v>
      </c>
      <c r="HM9" s="151">
        <f>IF($A14=Troupes!$A$112,Troupes!G$112,IF($A14=Troupes!$A$113,Troupes!G$113,IF($A14=Troupes!$A$114,Troupes!G$114,IF($A14=Troupes!$A$115,Troupes!G$115,IF($A14=Troupes!$A$116,Troupes!G$116,IF($A14=Troupes!$A$117,Troupes!G$117,IF($A14=Troupes!$A$118,Troupes!G$118,IF($A14=Troupes!$A$119,Troupes!G$119,IF($A14=Troupes!$A$120,Troupes!G$120,IF($A14=Troupes!$A$121,Troupes!G$121,""))))))))))</f>
        <v>0</v>
      </c>
      <c r="HN9" s="151">
        <f>IF($A14=Troupes!$A$112,Troupes!H$112,IF($A14=Troupes!$A$113,Troupes!H$113,IF($A14=Troupes!$A$114,Troupes!H$114,IF($A14=Troupes!$A$115,Troupes!H$115,IF($A14=Troupes!$A$116,Troupes!H$116,IF($A14=Troupes!$A$117,Troupes!H$117,IF($A14=Troupes!$A$118,Troupes!H$118,IF($A14=Troupes!$A$119,Troupes!H$119,IF($A14=Troupes!$A$120,Troupes!H$120,IF($A14=Troupes!$A$121,Troupes!H$121,""))))))))))</f>
        <v>0</v>
      </c>
      <c r="HO9" s="151">
        <f>IF($A14=Troupes!$A$112,Troupes!I$112,IF($A14=Troupes!$A$113,Troupes!I$113,IF($A14=Troupes!$A$114,Troupes!I$114,IF($A14=Troupes!$A$115,Troupes!I$115,IF($A14=Troupes!$A$116,Troupes!I$116,IF($A14=Troupes!$A$117,Troupes!I$117,IF($A14=Troupes!$A$118,Troupes!I$118,IF($A14=Troupes!$A$119,Troupes!I$119,IF($A14=Troupes!$A$120,Troupes!I$120,IF($A14=Troupes!$A$121,Troupes!I$121,""))))))))))</f>
        <v>0</v>
      </c>
      <c r="HP9" s="151">
        <f>IF($A14=Troupes!$A$112,Troupes!J$112,IF($A14=Troupes!$A$113,Troupes!J$113,IF($A14=Troupes!$A$114,Troupes!J$114,IF($A14=Troupes!$A$115,Troupes!J$115,IF($A14=Troupes!$A$116,Troupes!J$116,IF($A14=Troupes!$A$117,Troupes!J$117,IF($A14=Troupes!$A$118,Troupes!J$118,IF($A14=Troupes!$A$119,Troupes!J$119,IF($A14=Troupes!$A$120,Troupes!J$120,IF($A14=Troupes!$A$121,Troupes!J$121,""))))))))))</f>
        <v>0</v>
      </c>
      <c r="HQ9" s="151">
        <f>IF($A14=Troupes!$A$112,Troupes!K$112,IF($A14=Troupes!$A$113,Troupes!K$113,IF($A14=Troupes!$A$114,Troupes!K$114,IF($A14=Troupes!$A$115,Troupes!K$115,IF($A14=Troupes!$A$116,Troupes!K$116,IF($A14=Troupes!$A$117,Troupes!K$117,IF($A14=Troupes!$A$118,Troupes!K$118,IF($A14=Troupes!$A$119,Troupes!K$119,IF($A14=Troupes!$A$120,Troupes!K$120,IF($A14=Troupes!$A$121,Troupes!K$121,""))))))))))</f>
        <v>0</v>
      </c>
      <c r="HR9" s="151">
        <f>IF($A14=Troupes!$A$112,Troupes!L$112,IF($A14=Troupes!$A$113,Troupes!L$113,IF($A14=Troupes!$A$114,Troupes!L$114,IF($A14=Troupes!$A$115,Troupes!L$115,IF($A14=Troupes!$A$116,Troupes!L$116,IF($A14=Troupes!$A$117,Troupes!L$117,IF($A14=Troupes!$A$118,Troupes!L$118,IF($A14=Troupes!$A$119,Troupes!L$119,IF($A14=Troupes!$A$120,Troupes!L$120,IF($A14=Troupes!$A$121,Troupes!L$121,""))))))))))</f>
        <v>0</v>
      </c>
      <c r="HS9" s="151">
        <f>IF($A14=Troupes!$A$112,Troupes!M$112,IF($A14=Troupes!$A$113,Troupes!M$113,IF($A14=Troupes!$A$114,Troupes!M$114,IF($A14=Troupes!$A$115,Troupes!M$115,IF($A14=Troupes!$A$116,Troupes!M$116,IF($A14=Troupes!$A$117,Troupes!M$117,IF($A14=Troupes!$A$118,Troupes!M$118,IF($A14=Troupes!$A$119,Troupes!M$119,IF($A14=Troupes!$A$120,Troupes!M$120,IF($A14=Troupes!$A$121,Troupes!M$121,""))))))))))</f>
        <v>0</v>
      </c>
      <c r="HT9" s="151">
        <f>IF($A14=Troupes!$A$112,Troupes!N$112,IF($A14=Troupes!$A$113,Troupes!N$113,IF($A14=Troupes!$A$114,Troupes!N$114,IF($A14=Troupes!$A$115,Troupes!N$115,IF($A14=Troupes!$A$116,Troupes!N$116,IF($A14=Troupes!$A$117,Troupes!N$117,IF($A14=Troupes!$A$118,Troupes!N$118,IF($A14=Troupes!$A$119,Troupes!N$119,IF($A14=Troupes!$A$120,Troupes!N$120,IF($A14=Troupes!$A$121,Troupes!N$121,""))))))))))</f>
        <v>0</v>
      </c>
      <c r="HU9" s="151">
        <f>IF($A14=Troupes!$A$112,Troupes!O$112,IF($A14=Troupes!$A$113,Troupes!O$113,IF($A14=Troupes!$A$114,Troupes!O$114,IF($A14=Troupes!$A$115,Troupes!O$115,IF($A14=Troupes!$A$116,Troupes!O$116,IF($A14=Troupes!$A$117,Troupes!O$117,IF($A14=Troupes!$A$118,Troupes!O$118,IF($A14=Troupes!$A$119,Troupes!O$119,IF($A14=Troupes!$A$120,Troupes!O$120,IF($A14=Troupes!$A$121,Troupes!O$121,""))))))))))</f>
        <v>0</v>
      </c>
      <c r="HV9" s="151">
        <f>IF($A14=Troupes!$A$112,Troupes!P$112,IF($A14=Troupes!$A$113,Troupes!P$113,IF($A14=Troupes!$A$114,Troupes!P$114,IF($A14=Troupes!$A$115,Troupes!P$115,IF($A14=Troupes!$A$116,Troupes!P$116,IF($A14=Troupes!$A$117,Troupes!P$117,IF($A14=Troupes!$A$118,Troupes!P$118,IF($A14=Troupes!$A$119,Troupes!P$119,IF($A14=Troupes!$A$120,Troupes!P$120,IF($A14=Troupes!$A$121,Troupes!P$121,""))))))))))</f>
        <v>0</v>
      </c>
      <c r="HW9" s="157">
        <f>IF($A14=Troupes!$A$112,Troupes!Q$112,IF($A14=Troupes!$A$113,Troupes!Q$113,IF($A14=Troupes!$A$114,Troupes!Q$114,IF($A14=Troupes!$A$115,Troupes!Q$115,IF($A14=Troupes!$A$116,Troupes!Q$116,IF($A14=Troupes!$A$117,Troupes!Q$117,IF($A14=Troupes!$A$118,Troupes!Q$118,IF($A14=Troupes!$A$119,Troupes!Q$119,IF($A14=Troupes!$A$120,Troupes!Q$120,IF($A14=Troupes!$A$121,Troupes!Q$121,""))))))))))</f>
        <v>0</v>
      </c>
    </row>
    <row r="10" spans="1:231" s="1" customFormat="1" ht="27.75" customHeight="1">
      <c r="A10" s="185"/>
      <c r="B10" s="219" t="str">
        <f>IF(A10="","",IF(AN7&amp;BD7&amp;BT7&amp;CJ7&amp;CZ7&amp;DP7&amp;EF7&amp;EV7&amp;FL7&amp;GB7&amp;GR7&amp;HH7="A","I",AN7&amp;BD7&amp;BT7&amp;CJ7&amp;CZ7&amp;DP7&amp;EF7&amp;EV7&amp;FL7&amp;GB7&amp;GR7&amp;HH7))</f>
        <v/>
      </c>
      <c r="C10" s="208" t="str">
        <f>IF($A10="","",AO7&amp;BE7&amp;BU7&amp;CK7&amp;DA7&amp;DQ7&amp;EG7&amp;EW7&amp;FM7&amp;GC7&amp;GS7&amp;HI7)</f>
        <v/>
      </c>
      <c r="D10" s="208" t="str">
        <f>IF($A10&lt;&gt;"",IF(AP7&lt;&gt;"",AP7,IF(BF7&lt;&gt;"",BF7,IF(BV7&lt;&gt;"",BV7,IF(CL7&lt;&gt;"",CL7,IF(DB7&lt;&gt;"",DB7,IF(DR7&lt;&gt;"",DR7,IF(EH7&lt;&gt;"",EH7,IF(EX7&lt;&gt;"",EX7,IF(FN7&lt;&gt;"",FN7,IF(GD7&lt;&gt;"",GD7,IF(GT7&lt;&gt;"",GT7,IF(HJ7&lt;&gt;"",HJ7,""))))))))))))+IF($AI10&lt;&gt;"",Règles!$B$4,0),"")</f>
        <v/>
      </c>
      <c r="E10" s="210" t="str">
        <f>IF($A10&lt;&gt;"",IF(AQ7&lt;&gt;"",AQ7,IF(BG7&lt;&gt;"",BG7,IF(BW7&lt;&gt;"",BW7,IF(CM7&lt;&gt;"",CM7,IF(DC7&lt;&gt;"",DC7,IF(DS7&lt;&gt;"",DS7,IF(EI7&lt;&gt;"",EI7,IF(EY7&lt;&gt;"",EY7,IF(FO7&lt;&gt;"",FO7,IF(GE7&lt;&gt;"",GE7,IF(GU7&lt;&gt;"",GU7,IF(HK7&lt;&gt;"",HK7,""))))))))))))+IF($AI10&lt;&gt;"",Règles!$C$4,0),"")</f>
        <v/>
      </c>
      <c r="F10" s="212" t="str">
        <f t="shared" ref="F10:G10" si="9">IF($A10="","",AR7&amp;BH7&amp;BX7&amp;CN7&amp;DD7&amp;DT7&amp;EJ7&amp;EZ7&amp;FP7&amp;GF7&amp;GV7&amp;HL7)</f>
        <v/>
      </c>
      <c r="G10" s="212" t="str">
        <f t="shared" si="9"/>
        <v/>
      </c>
      <c r="H10" s="164" t="str">
        <f>IF($A10="","",IF($AJ10&lt;&gt;"",Règles!A$7,AT7&amp;BJ7&amp;BZ7&amp;CP7&amp;DF7&amp;DV7&amp;EL7&amp;FB7&amp;FR7&amp;GH7&amp;GX7&amp;HN7))</f>
        <v/>
      </c>
      <c r="I10" s="177" t="str">
        <f>IF($A10="","",IF($AJ10&lt;&gt;"",Règles!B$7,AU7&amp;BK7&amp;CA7&amp;CQ7&amp;DG7&amp;DW7&amp;EM7&amp;FC7&amp;FS7&amp;GI7&amp;GY7&amp;HO7))</f>
        <v/>
      </c>
      <c r="J10" s="169" t="str">
        <f>IF($A10="","",IF($AJ10&lt;&gt;"",Règles!C$7,AV7&amp;BL7&amp;CB7&amp;CR7&amp;DH7&amp;DX7&amp;EN7&amp;FD7&amp;FT7&amp;GJ7&amp;GZ7&amp;HP7))</f>
        <v/>
      </c>
      <c r="K10" s="167" t="str">
        <f>IF($A10="","",IF($AJ10&lt;&gt;"",Règles!D$7,AW7&amp;BM7&amp;CC7&amp;CS7&amp;DI7&amp;DY7&amp;EO7&amp;FE7&amp;FU7&amp;GK7&amp;HA7&amp;HQ7))</f>
        <v/>
      </c>
      <c r="L10" s="179" t="str">
        <f t="shared" ref="L10" si="10">IF(K10&lt;&gt;"",IF(K10&gt;0,G10+K10,""),"")</f>
        <v/>
      </c>
      <c r="M10" s="214">
        <f>IF(BB7&lt;&gt;"",BB7,IF(BR7&lt;&gt;"",BR7,IF(CH7&lt;&gt;"",CH7,IF(CX7&lt;&gt;"",CX7,IF(DN7&lt;&gt;"",DN7,IF(ED7&lt;&gt;"",ED7,IF(ET7&lt;&gt;"",ET7,IF(FJ7&lt;&gt;"",FJ7,IF(FZ7&lt;&gt;"",FZ7,IF(GP7&lt;&gt;"",GP7,IF(HF7&lt;&gt;"",HF7,IF(HV7&lt;&gt;"",HV7,""))))))))))))</f>
        <v>0</v>
      </c>
      <c r="N10" s="216" t="str">
        <f>IF(A10="","",IF(BC7&amp;BS7&amp;CI7&amp;CY7&amp;DO7&amp;EE7&amp;EU7&amp;FK7&amp;GA7&amp;GQ7&amp;HG7&amp;HW7="0","",BC7&amp;BS7&amp;CI7&amp;CY7&amp;DO7&amp;EE7&amp;EU7&amp;FK7&amp;GA7&amp;GQ7&amp;HG7&amp;HW7&amp;IF(I10="Contact",IF(I11="Contact"," - Brutal",""),"")&amp;IF($AH10&lt;&gt;""," - Héros (+1 ordre)","")))</f>
        <v/>
      </c>
      <c r="O10" s="202"/>
      <c r="P10" s="202"/>
      <c r="Q10" s="204" t="str">
        <f>IF($A10=Troupes!$A$40,IF(P10&lt;&gt;"","Erreur : Unidad Vigilante déjà Sapeur - ",""),"")&amp;IF($B10="B","",IF($C10="3","",IF($AH10&lt;&gt;"","",IF($AJ10&lt;&gt;"","Erreur : équipement arme 1 - ",""))))&amp;IF($B10="B","",IF($C10="3","",IF($AH10&lt;&gt;"","",IF($AJ11&lt;&gt;"","Erreur : équipement arme 2 - ",""))))&amp;IF($B10="B",IF((13-COUNTBLANK(U10:AG10))&gt;0,"Erreur : équipement sur blindé",""),"")&amp;IF($AI10&lt;&gt;"",IF($B10&lt;&gt;"B"," - Erreur : Structure légère sur Infanterie",IF($A10=Troupes!$A$79," - Erreur : Structure Légère sur Blindé de la Faim",IF($A10=Troupes!$A$80," - Erreur : Structure Légère sur Blindé de la Faim",""))),"")&amp;IF($O10&lt;&gt;"",IF($B10&lt;&gt;"B","",IF($A10=Troupes!$A$79,"",IF($A10=Troupes!$A$80,"","Erreur : Grade sur Blindé"))),"")&amp;IF(U10&lt;&gt;"",$U$1&amp;" - ","")&amp;IF($V10&lt;&gt;"",$V$1&amp;" - ","")&amp;IF($W10&lt;&gt;"",$W$1&amp;" - ","")&amp;IF($X10&lt;&gt;"",$X$1&amp;" - ","")&amp;IF($Y10&lt;&gt;"",$Y$1&amp;" - ","")&amp;IF($Z10&lt;&gt;"",$Z$1&amp;" - ","")&amp;IF($AA10&lt;&gt;"",$AA$1&amp;" - ","")&amp;IF($AB10&lt;&gt;"",$AB$1&amp;" - ","")&amp;IF($AC10&lt;&gt;"",$AC$1&amp;" - ","")&amp;IF($AD10&lt;&gt;"",$AD$1&amp;" - ","")&amp;IF($AE10&lt;&gt;"",$AE$1&amp;" - ","")&amp;IF($AF10&lt;&gt;"",$AF$1&amp;" - ","")&amp;IF($AG10&lt;&gt;"",$AG$1&amp;" - ","")&amp;IF($AH10&lt;&gt;"",IF($B10="B","Erreur Héros sur Blindé",""),"")&amp;IF($B10="B",IF($P10&lt;&gt;"","Erreur : Spécialité sur Blindé",""),"")</f>
        <v/>
      </c>
      <c r="R10" s="198" t="str">
        <f>IF(A10&lt;&gt;"",M10+IF(P10&lt;&gt;"",1,0)+IF(O10&lt;&gt;"",O10,0)+IF(AH10&lt;&gt;"",1,0),"")</f>
        <v/>
      </c>
      <c r="S10" s="198"/>
      <c r="T10" s="202"/>
      <c r="U10" s="192"/>
      <c r="V10" s="200"/>
      <c r="W10" s="200"/>
      <c r="X10" s="200"/>
      <c r="Y10" s="200"/>
      <c r="Z10" s="200"/>
      <c r="AA10" s="200"/>
      <c r="AB10" s="200"/>
      <c r="AC10" s="200"/>
      <c r="AD10" s="200"/>
      <c r="AE10" s="200"/>
      <c r="AF10" s="200"/>
      <c r="AG10" s="190"/>
      <c r="AH10" s="202"/>
      <c r="AI10" s="192"/>
      <c r="AJ10" s="42"/>
      <c r="AK10" s="194">
        <f t="shared" ref="AK10" si="11">IF(B10="B",0,IF(C10="1",1/3,IF(C10="2",1/2,IF(C10="3",1,0))))</f>
        <v>0</v>
      </c>
      <c r="AL10" s="196">
        <f>(13-COUNTBLANK(U10:AG10))*AK10</f>
        <v>0</v>
      </c>
      <c r="AM10" s="198" t="str">
        <f>IF(A10&lt;&gt;"",(IF(A10=Troupes!$A$30,1,0)+IF(A10=Troupes!$A$31,1,0)+IF(A10=Troupes!$A$32,1,0)+IF(A10=Troupes!$A$33,1,0))*R10,"")</f>
        <v/>
      </c>
      <c r="AN10" s="149" t="str">
        <f>IF($A16=Troupes!$A$2,Troupes!B$2,"")&amp;IF($A16=Troupes!$A$3,Troupes!B$3,"")&amp;IF($A16=Troupes!$A$4,Troupes!B$4,"")&amp;IF($A16=Troupes!$A$5,Troupes!B$5,"")&amp;IF($A16=Troupes!$A$6,Troupes!B$6,"")&amp;IF($A16=Troupes!$A$7,Troupes!B$7,"")&amp;IF($A16=Troupes!$A$8,Troupes!B$8,"")&amp;IF($A16=Troupes!$A$9,Troupes!B$9,"")&amp;IF($A16=Troupes!$A$10,Troupes!B$10,"")&amp;IF($A16=Troupes!$A$11,Troupes!B$11,"")</f>
        <v/>
      </c>
      <c r="AO10" s="152" t="str">
        <f>IF($A16=Troupes!$A$2,Troupes!C$2,"")&amp;IF($A16=Troupes!$A$3,Troupes!C$3,"")&amp;IF($A16=Troupes!$A$4,Troupes!C$4,"")&amp;IF($A16=Troupes!$A$5,Troupes!C$5,"")&amp;IF($A16=Troupes!$A$6,Troupes!C$6,"")&amp;IF($A16=Troupes!$A$7,Troupes!C$7,"")&amp;IF($A16=Troupes!$A$8,Troupes!C$8,"")&amp;IF($A16=Troupes!$A$9,Troupes!C$9,"")&amp;IF($A16=Troupes!$A$10,Troupes!C$10,"")&amp;IF($A16=Troupes!$A$11,Troupes!C$11,"")</f>
        <v/>
      </c>
      <c r="AP10" s="151" t="str">
        <f>IF($A16=Troupes!$A$2,Troupes!D$2,"")&amp;IF($A16=Troupes!$A$3,Troupes!D$3,"")&amp;IF($A16=Troupes!$A$4,Troupes!D$4,"")&amp;IF($A16=Troupes!$A$5,Troupes!D$5,"")&amp;IF($A16=Troupes!$A$6,Troupes!D$6,"")&amp;IF($A16=Troupes!$A$7,Troupes!D$7,"")&amp;IF($A16=Troupes!$A$8,Troupes!D$8,"")&amp;IF($A16=Troupes!$A$9,Troupes!D$9,"")&amp;IF($A16=Troupes!$A$10,Troupes!D$10,"")&amp;IF($A16=Troupes!$A$11,Troupes!D$11,"")</f>
        <v/>
      </c>
      <c r="AQ10" s="151" t="str">
        <f>IF($A16=Troupes!$A$2,Troupes!E$2,"")&amp;IF($A16=Troupes!$A$3,Troupes!E$3,"")&amp;IF($A16=Troupes!$A$4,Troupes!E$4,"")&amp;IF($A16=Troupes!$A$5,Troupes!E$5,"")&amp;IF($A16=Troupes!$A$6,Troupes!E$6,"")&amp;IF($A16=Troupes!$A$7,Troupes!E$7,"")&amp;IF($A16=Troupes!$A$8,Troupes!E$8,"")&amp;IF($A16=Troupes!$A$9,Troupes!E$9,"")&amp;IF($A16=Troupes!$A$10,Troupes!E$10,"")&amp;IF($A16=Troupes!$A$11,Troupes!E$11,"")</f>
        <v/>
      </c>
      <c r="AR10" s="151" t="str">
        <f>IF($A16=Troupes!$A$2,Troupes!F$2,"")&amp;IF($A16=Troupes!$A$3,Troupes!F$3,"")&amp;IF($A16=Troupes!$A$4,Troupes!F$4,"")&amp;IF($A16=Troupes!$A$5,Troupes!F$5,"")&amp;IF($A16=Troupes!$A$6,Troupes!F$6,"")&amp;IF($A16=Troupes!$A$7,Troupes!F$7,"")&amp;IF($A16=Troupes!$A$8,Troupes!F$8,"")&amp;IF($A16=Troupes!$A$9,Troupes!F$9,"")&amp;IF($A16=Troupes!$A$10,Troupes!F$10,"")&amp;IF($A16=Troupes!$A$11,Troupes!F$11,"")</f>
        <v/>
      </c>
      <c r="AS10" s="151" t="str">
        <f>IF($A16=Troupes!$A$2,Troupes!G$2,"")&amp;IF($A16=Troupes!$A$3,Troupes!G$3,"")&amp;IF($A16=Troupes!$A$4,Troupes!G$4,"")&amp;IF($A16=Troupes!$A$5,Troupes!G$5,"")&amp;IF($A16=Troupes!$A$6,Troupes!G$6,"")&amp;IF($A16=Troupes!$A$7,Troupes!G$7,"")&amp;IF($A16=Troupes!$A$8,Troupes!G$8,"")&amp;IF($A16=Troupes!$A$9,Troupes!G$9,"")&amp;IF($A16=Troupes!$A$10,Troupes!G$10,"")&amp;IF($A16=Troupes!$A$11,Troupes!G$11,"")</f>
        <v/>
      </c>
      <c r="AT10" s="151" t="str">
        <f>IF($A16=Troupes!$A$2,Troupes!H$2,"")&amp;IF($A16=Troupes!$A$3,Troupes!H$3,"")&amp;IF($A16=Troupes!$A$4,Troupes!H$4,"")&amp;IF($A16=Troupes!$A$5,Troupes!H$5,"")&amp;IF($A16=Troupes!$A$6,Troupes!H$6,"")&amp;IF($A16=Troupes!$A$7,Troupes!H$7,"")&amp;IF($A16=Troupes!$A$8,Troupes!H$8,"")&amp;IF($A16=Troupes!$A$9,Troupes!H$9,"")&amp;IF($A16=Troupes!$A$10,Troupes!H$10,"")&amp;IF($A16=Troupes!$A$11,Troupes!H$11,"")</f>
        <v/>
      </c>
      <c r="AU10" s="151" t="str">
        <f>IF($A16=Troupes!$A$2,Troupes!I$2,"")&amp;IF($A16=Troupes!$A$3,Troupes!I$3,"")&amp;IF($A16=Troupes!$A$4,Troupes!I$4,"")&amp;IF($A16=Troupes!$A$5,Troupes!I$5,"")&amp;IF($A16=Troupes!$A$6,Troupes!I$6,"")&amp;IF($A16=Troupes!$A$7,Troupes!I$7,"")&amp;IF($A16=Troupes!$A$8,Troupes!I$8,"")&amp;IF($A16=Troupes!$A$9,Troupes!I$9,"")&amp;IF($A16=Troupes!$A$10,Troupes!I$10,"")&amp;IF($A16=Troupes!$A$11,Troupes!I$11,"")</f>
        <v/>
      </c>
      <c r="AV10" s="151" t="str">
        <f>IF($A16=Troupes!$A$2,Troupes!J$2,"")&amp;IF($A16=Troupes!$A$3,Troupes!J$3,"")&amp;IF($A16=Troupes!$A$4,Troupes!J$4,"")&amp;IF($A16=Troupes!$A$5,Troupes!J$5,"")&amp;IF($A16=Troupes!$A$6,Troupes!J$6,"")&amp;IF($A16=Troupes!$A$7,Troupes!J$7,"")&amp;IF($A16=Troupes!$A$8,Troupes!J$8,"")&amp;IF($A16=Troupes!$A$9,Troupes!J$9,"")&amp;IF($A16=Troupes!$A$10,Troupes!J$10,"")&amp;IF($A16=Troupes!$A$11,Troupes!J$11,"")</f>
        <v/>
      </c>
      <c r="AW10" s="151" t="str">
        <f>IF($A16=Troupes!$A$2,Troupes!K$2,"")&amp;IF($A16=Troupes!$A$3,Troupes!K$3,"")&amp;IF($A16=Troupes!$A$4,Troupes!K$4,"")&amp;IF($A16=Troupes!$A$5,Troupes!K$5,"")&amp;IF($A16=Troupes!$A$6,Troupes!K$6,"")&amp;IF($A16=Troupes!$A$7,Troupes!K$7,"")&amp;IF($A16=Troupes!$A$8,Troupes!K$8,"")&amp;IF($A16=Troupes!$A$9,Troupes!K$9,"")&amp;IF($A16=Troupes!$A$10,Troupes!K$10,"")&amp;IF($A16=Troupes!$A$11,Troupes!K$11,"")</f>
        <v/>
      </c>
      <c r="AX10" s="151" t="str">
        <f>IF($A16=Troupes!$A$2,Troupes!L$2,"")&amp;IF($A16=Troupes!$A$3,Troupes!L$3,"")&amp;IF($A16=Troupes!$A$4,Troupes!L$4,"")&amp;IF($A16=Troupes!$A$5,Troupes!L$5,"")&amp;IF($A16=Troupes!$A$6,Troupes!L$6,"")&amp;IF($A16=Troupes!$A$7,Troupes!L$7,"")&amp;IF($A16=Troupes!$A$8,Troupes!L$8,"")&amp;IF($A16=Troupes!$A$9,Troupes!L$9,"")&amp;IF($A16=Troupes!$A$10,Troupes!L$10,"")&amp;IF($A16=Troupes!$A$11,Troupes!L$11,"")</f>
        <v/>
      </c>
      <c r="AY10" s="151" t="str">
        <f>IF($A16=Troupes!$A$2,Troupes!M$2,"")&amp;IF($A16=Troupes!$A$3,Troupes!M$3,"")&amp;IF($A16=Troupes!$A$4,Troupes!M$4,"")&amp;IF($A16=Troupes!$A$5,Troupes!M$5,"")&amp;IF($A16=Troupes!$A$6,Troupes!M$6,"")&amp;IF($A16=Troupes!$A$7,Troupes!M$7,"")&amp;IF($A16=Troupes!$A$8,Troupes!M$8,"")&amp;IF($A16=Troupes!$A$9,Troupes!M$9,"")&amp;IF($A16=Troupes!$A$10,Troupes!M$10,"")&amp;IF($A16=Troupes!$A$11,Troupes!M$11,"")</f>
        <v/>
      </c>
      <c r="AZ10" s="151" t="str">
        <f>IF($A16=Troupes!$A$2,Troupes!N$2,"")&amp;IF($A16=Troupes!$A$3,Troupes!N$3,"")&amp;IF($A16=Troupes!$A$4,Troupes!N$4,"")&amp;IF($A16=Troupes!$A$5,Troupes!N$5,"")&amp;IF($A16=Troupes!$A$6,Troupes!N$6,"")&amp;IF($A16=Troupes!$A$7,Troupes!N$7,"")&amp;IF($A16=Troupes!$A$8,Troupes!N$8,"")&amp;IF($A16=Troupes!$A$9,Troupes!N$9,"")&amp;IF($A16=Troupes!$A$10,Troupes!N$10,"")&amp;IF($A16=Troupes!$A$11,Troupes!N$11,"")</f>
        <v/>
      </c>
      <c r="BA10" s="151" t="str">
        <f>IF($A16=Troupes!$A$2,Troupes!O$2,"")&amp;IF($A16=Troupes!$A$3,Troupes!O$3,"")&amp;IF($A16=Troupes!$A$4,Troupes!O$4,"")&amp;IF($A16=Troupes!$A$5,Troupes!O$5,"")&amp;IF($A16=Troupes!$A$6,Troupes!O$6,"")&amp;IF($A16=Troupes!$A$7,Troupes!O$7,"")&amp;IF($A16=Troupes!$A$8,Troupes!O$8,"")&amp;IF($A16=Troupes!$A$9,Troupes!O$9,"")&amp;IF($A16=Troupes!$A$10,Troupes!O$10,"")&amp;IF($A16=Troupes!$A$11,Troupes!O$11,"")</f>
        <v/>
      </c>
      <c r="BB10" s="151" t="str">
        <f>IF($A16=Troupes!$A$2,Troupes!P$2,"")&amp;IF($A16=Troupes!$A$3,Troupes!P$3,"")&amp;IF($A16=Troupes!$A$4,Troupes!P$4,"")&amp;IF($A16=Troupes!$A$5,Troupes!P$5,"")&amp;IF($A16=Troupes!$A$6,Troupes!P$6,"")&amp;IF($A16=Troupes!$A$7,Troupes!P$7,"")&amp;IF($A16=Troupes!$A$8,Troupes!P$8,"")&amp;IF($A16=Troupes!$A$9,Troupes!P$9,"")&amp;IF($A16=Troupes!$A$10,Troupes!P$10,"")&amp;IF($A16=Troupes!$A$11,Troupes!P$11,"")</f>
        <v/>
      </c>
      <c r="BC10" s="157" t="str">
        <f>IF($A16=Troupes!$A$2,Troupes!Q$2,"")&amp;IF($A16=Troupes!$A$3,Troupes!Q$3,"")&amp;IF($A16=Troupes!$A$4,Troupes!Q$4,"")&amp;IF($A16=Troupes!$A$5,Troupes!Q$5,"")&amp;IF($A16=Troupes!$A$6,Troupes!Q$6,"")&amp;IF($A16=Troupes!$A$7,Troupes!Q$7,"")&amp;IF($A16=Troupes!$A$8,Troupes!Q$8,"")&amp;IF($A16=Troupes!$A$9,Troupes!Q$9,"")&amp;IF($A16=Troupes!$A$10,Troupes!Q$10,"")&amp;IF($A16=Troupes!$A$11,Troupes!Q$11,"")</f>
        <v/>
      </c>
      <c r="BD10" s="149" t="str">
        <f>IF($A16=Troupes!$A$12,Troupes!B$12,"")&amp;IF($A16=Troupes!$A$13,Troupes!B$13,"")&amp;IF($A16=Troupes!$A$14,Troupes!B$14,"")&amp;IF($A16=Troupes!$A$15,Troupes!B$15,"")&amp;IF($A16=Troupes!$A$16,Troupes!B$16,"")&amp;IF($A16=Troupes!$A$17,Troupes!B$17,"")&amp;IF($A16=Troupes!$A$18,Troupes!B$18,"")&amp;IF($A16=Troupes!$A$19,Troupes!B$19,"")&amp;IF($A16=Troupes!$A$20,Troupes!B$20,"")&amp;IF($A16=Troupes!$A$21,Troupes!B$21,"")</f>
        <v/>
      </c>
      <c r="BE10" s="152" t="str">
        <f>IF($A16=Troupes!$A$12,Troupes!C$12,"")&amp;IF($A16=Troupes!$A$13,Troupes!C$13,"")&amp;IF($A16=Troupes!$A$14,Troupes!C$14,"")&amp;IF($A16=Troupes!$A$15,Troupes!C$15,"")&amp;IF($A16=Troupes!$A$16,Troupes!C$16,"")&amp;IF($A16=Troupes!$A$17,Troupes!C$17,"")&amp;IF($A16=Troupes!$A$18,Troupes!C$18,"")&amp;IF($A16=Troupes!$A$19,Troupes!C$19,"")&amp;IF($A16=Troupes!$A$20,Troupes!C$20,"")&amp;IF($A16=Troupes!$A$21,Troupes!C$21,"")</f>
        <v/>
      </c>
      <c r="BF10" s="151" t="str">
        <f>IF($A16=Troupes!$A$12,Troupes!D$12,"")&amp;IF($A16=Troupes!$A$13,Troupes!D$13,"")&amp;IF($A16=Troupes!$A$14,Troupes!D$14,"")&amp;IF($A16=Troupes!$A$15,Troupes!D$15,"")&amp;IF($A16=Troupes!$A$16,Troupes!D$16,"")&amp;IF($A16=Troupes!$A$17,Troupes!D$17,"")&amp;IF($A16=Troupes!$A$18,Troupes!D$18,"")&amp;IF($A16=Troupes!$A$19,Troupes!D$19,"")&amp;IF($A16=Troupes!$A$20,Troupes!D$20,"")&amp;IF($A16=Troupes!$A$21,Troupes!D$21,"")</f>
        <v/>
      </c>
      <c r="BG10" s="151" t="str">
        <f>IF($A16=Troupes!$A$12,Troupes!E$12,"")&amp;IF($A16=Troupes!$A$13,Troupes!E$13,"")&amp;IF($A16=Troupes!$A$14,Troupes!E$14,"")&amp;IF($A16=Troupes!$A$15,Troupes!E$15,"")&amp;IF($A16=Troupes!$A$16,Troupes!E$16,"")&amp;IF($A16=Troupes!$A$17,Troupes!E$17,"")&amp;IF($A16=Troupes!$A$18,Troupes!E$18,"")&amp;IF($A16=Troupes!$A$19,Troupes!E$19,"")&amp;IF($A16=Troupes!$A$20,Troupes!E$20,"")&amp;IF($A16=Troupes!$A$21,Troupes!E$21,"")</f>
        <v/>
      </c>
      <c r="BH10" s="151" t="str">
        <f>IF($A16=Troupes!$A$12,Troupes!F$12,"")&amp;IF($A16=Troupes!$A$13,Troupes!F$13,"")&amp;IF($A16=Troupes!$A$14,Troupes!F$14,"")&amp;IF($A16=Troupes!$A$15,Troupes!F$15,"")&amp;IF($A16=Troupes!$A$16,Troupes!F$16,"")&amp;IF($A16=Troupes!$A$17,Troupes!F$17,"")&amp;IF($A16=Troupes!$A$18,Troupes!F$18,"")&amp;IF($A16=Troupes!$A$19,Troupes!F$19,"")&amp;IF($A16=Troupes!$A$20,Troupes!F$20,"")&amp;IF($A16=Troupes!$A$21,Troupes!F$21,"")</f>
        <v/>
      </c>
      <c r="BI10" s="151" t="str">
        <f>IF($A16=Troupes!$A$12,Troupes!G$12,"")&amp;IF($A16=Troupes!$A$13,Troupes!G$13,"")&amp;IF($A16=Troupes!$A$14,Troupes!G$14,"")&amp;IF($A16=Troupes!$A$15,Troupes!G$15,"")&amp;IF($A16=Troupes!$A$16,Troupes!G$16,"")&amp;IF($A16=Troupes!$A$17,Troupes!G$17,"")&amp;IF($A16=Troupes!$A$18,Troupes!G$18,"")&amp;IF($A16=Troupes!$A$19,Troupes!G$19,"")&amp;IF($A16=Troupes!$A$20,Troupes!G$20,"")&amp;IF($A16=Troupes!$A$21,Troupes!G$21,"")</f>
        <v/>
      </c>
      <c r="BJ10" s="151" t="str">
        <f>IF($A16=Troupes!$A$12,Troupes!H$12,"")&amp;IF($A16=Troupes!$A$13,Troupes!H$13,"")&amp;IF($A16=Troupes!$A$14,Troupes!H$14,"")&amp;IF($A16=Troupes!$A$15,Troupes!H$15,"")&amp;IF($A16=Troupes!$A$16,Troupes!H$16,"")&amp;IF($A16=Troupes!$A$17,Troupes!H$17,"")&amp;IF($A16=Troupes!$A$18,Troupes!H$18,"")&amp;IF($A16=Troupes!$A$19,Troupes!H$19,"")&amp;IF($A16=Troupes!$A$20,Troupes!H$20,"")&amp;IF($A16=Troupes!$A$21,Troupes!H$21,"")</f>
        <v/>
      </c>
      <c r="BK10" s="151" t="str">
        <f>IF($A16=Troupes!$A$12,Troupes!I$12,"")&amp;IF($A16=Troupes!$A$13,Troupes!I$13,"")&amp;IF($A16=Troupes!$A$14,Troupes!I$14,"")&amp;IF($A16=Troupes!$A$15,Troupes!I$15,"")&amp;IF($A16=Troupes!$A$16,Troupes!I$16,"")&amp;IF($A16=Troupes!$A$17,Troupes!I$17,"")&amp;IF($A16=Troupes!$A$18,Troupes!I$18,"")&amp;IF($A16=Troupes!$A$19,Troupes!I$19,"")&amp;IF($A16=Troupes!$A$20,Troupes!I$20,"")&amp;IF($A16=Troupes!$A$21,Troupes!I$21,"")</f>
        <v/>
      </c>
      <c r="BL10" s="151" t="str">
        <f>IF($A16=Troupes!$A$12,Troupes!J$12,"")&amp;IF($A16=Troupes!$A$13,Troupes!J$13,"")&amp;IF($A16=Troupes!$A$14,Troupes!J$14,"")&amp;IF($A16=Troupes!$A$15,Troupes!J$15,"")&amp;IF($A16=Troupes!$A$16,Troupes!J$16,"")&amp;IF($A16=Troupes!$A$17,Troupes!J$17,"")&amp;IF($A16=Troupes!$A$18,Troupes!J$18,"")&amp;IF($A16=Troupes!$A$19,Troupes!J$19,"")&amp;IF($A16=Troupes!$A$20,Troupes!J$20,"")&amp;IF($A16=Troupes!$A$21,Troupes!J$21,"")</f>
        <v/>
      </c>
      <c r="BM10" s="151" t="str">
        <f>IF($A16=Troupes!$A$12,Troupes!K$12,"")&amp;IF($A16=Troupes!$A$13,Troupes!K$13,"")&amp;IF($A16=Troupes!$A$14,Troupes!K$14,"")&amp;IF($A16=Troupes!$A$15,Troupes!K$15,"")&amp;IF($A16=Troupes!$A$16,Troupes!K$16,"")&amp;IF($A16=Troupes!$A$17,Troupes!K$17,"")&amp;IF($A16=Troupes!$A$18,Troupes!K$18,"")&amp;IF($A16=Troupes!$A$19,Troupes!K$19,"")&amp;IF($A16=Troupes!$A$20,Troupes!K$20,"")&amp;IF($A16=Troupes!$A$21,Troupes!K$21,"")</f>
        <v/>
      </c>
      <c r="BN10" s="151" t="str">
        <f>IF($A16=Troupes!$A$12,Troupes!L$12,"")&amp;IF($A16=Troupes!$A$13,Troupes!L$13,"")&amp;IF($A16=Troupes!$A$14,Troupes!L$14,"")&amp;IF($A16=Troupes!$A$15,Troupes!L$15,"")&amp;IF($A16=Troupes!$A$16,Troupes!L$16,"")&amp;IF($A16=Troupes!$A$17,Troupes!L$17,"")&amp;IF($A16=Troupes!$A$18,Troupes!L$18,"")&amp;IF($A16=Troupes!$A$19,Troupes!L$19,"")&amp;IF($A16=Troupes!$A$20,Troupes!L$20,"")&amp;IF($A16=Troupes!$A$21,Troupes!L$21,"")</f>
        <v/>
      </c>
      <c r="BO10" s="151" t="str">
        <f>IF($A16=Troupes!$A$12,Troupes!M$12,"")&amp;IF($A16=Troupes!$A$13,Troupes!M$13,"")&amp;IF($A16=Troupes!$A$14,Troupes!M$14,"")&amp;IF($A16=Troupes!$A$15,Troupes!M$15,"")&amp;IF($A16=Troupes!$A$16,Troupes!M$16,"")&amp;IF($A16=Troupes!$A$17,Troupes!M$17,"")&amp;IF($A16=Troupes!$A$18,Troupes!M$18,"")&amp;IF($A16=Troupes!$A$19,Troupes!M$19,"")&amp;IF($A16=Troupes!$A$20,Troupes!M$20,"")&amp;IF($A16=Troupes!$A$21,Troupes!M$21,"")</f>
        <v/>
      </c>
      <c r="BP10" s="151" t="str">
        <f>IF($A16=Troupes!$A$12,Troupes!N$12,"")&amp;IF($A16=Troupes!$A$13,Troupes!N$13,"")&amp;IF($A16=Troupes!$A$14,Troupes!N$14,"")&amp;IF($A16=Troupes!$A$15,Troupes!N$15,"")&amp;IF($A16=Troupes!$A$16,Troupes!N$16,"")&amp;IF($A16=Troupes!$A$17,Troupes!N$17,"")&amp;IF($A16=Troupes!$A$18,Troupes!N$18,"")&amp;IF($A16=Troupes!$A$19,Troupes!N$19,"")&amp;IF($A16=Troupes!$A$20,Troupes!N$20,"")&amp;IF($A16=Troupes!$A$21,Troupes!N$21,"")</f>
        <v/>
      </c>
      <c r="BQ10" s="151" t="str">
        <f>IF($A16=Troupes!$A$12,Troupes!O$12,"")&amp;IF($A16=Troupes!$A$13,Troupes!O$13,"")&amp;IF($A16=Troupes!$A$14,Troupes!O$14,"")&amp;IF($A16=Troupes!$A$15,Troupes!O$15,"")&amp;IF($A16=Troupes!$A$16,Troupes!O$16,"")&amp;IF($A16=Troupes!$A$17,Troupes!O$17,"")&amp;IF($A16=Troupes!$A$18,Troupes!O$18,"")&amp;IF($A16=Troupes!$A$19,Troupes!O$19,"")&amp;IF($A16=Troupes!$A$20,Troupes!O$20,"")&amp;IF($A16=Troupes!$A$21,Troupes!O$21,"")</f>
        <v/>
      </c>
      <c r="BR10" s="151" t="str">
        <f>IF($A16=Troupes!$A$12,Troupes!P$12,"")&amp;IF($A16=Troupes!$A$13,Troupes!P$13,"")&amp;IF($A16=Troupes!$A$14,Troupes!P$14,"")&amp;IF($A16=Troupes!$A$15,Troupes!P$15,"")&amp;IF($A16=Troupes!$A$16,Troupes!P$16,"")&amp;IF($A16=Troupes!$A$17,Troupes!P$17,"")&amp;IF($A16=Troupes!$A$18,Troupes!P$18,"")&amp;IF($A16=Troupes!$A$19,Troupes!P$19,"")&amp;IF($A16=Troupes!$A$20,Troupes!P$20,"")&amp;IF($A16=Troupes!$A$21,Troupes!P$21,"")</f>
        <v/>
      </c>
      <c r="BS10" s="157" t="str">
        <f>IF($A16=Troupes!$A$12,Troupes!Q$12,"")&amp;IF($A16=Troupes!$A$13,Troupes!Q$13,"")&amp;IF($A16=Troupes!$A$14,Troupes!Q$14,"")&amp;IF($A16=Troupes!$A$15,Troupes!Q$15,"")&amp;IF($A16=Troupes!$A$16,Troupes!Q$16,"")&amp;IF($A16=Troupes!$A$17,Troupes!Q$17,"")&amp;IF($A16=Troupes!$A$18,Troupes!Q$18,"")&amp;IF($A16=Troupes!$A$19,Troupes!Q$19,"")&amp;IF($A16=Troupes!$A$20,Troupes!Q$20,"")&amp;IF($A16=Troupes!$A$21,Troupes!Q$21,"")</f>
        <v/>
      </c>
      <c r="BT10" s="149" t="str">
        <f>IF($A16=Troupes!$A$22,Troupes!B$22,"")&amp;IF($A16=Troupes!$A$23,Troupes!B$23,"")&amp;IF($A16=Troupes!$A$24,Troupes!B$24,"")&amp;IF($A16=Troupes!$A$25,Troupes!B$25,"")&amp;IF($A16=Troupes!$A$26,Troupes!B$26,"")&amp;IF($A16=Troupes!$A$27,Troupes!B$27,"")&amp;IF($A16=Troupes!$A$28,Troupes!B$28,"")&amp;IF($A16=Troupes!$A$29,Troupes!B$29,"")&amp;IF($A16=Troupes!$A$30,Troupes!B$30,"")&amp;IF($A16=Troupes!$A$31,Troupes!B$31,"")</f>
        <v/>
      </c>
      <c r="BU10" s="152" t="str">
        <f>IF($A16=Troupes!$A$22,Troupes!C$22,"")&amp;IF($A16=Troupes!$A$23,Troupes!C$23,"")&amp;IF($A16=Troupes!$A$24,Troupes!C$24,"")&amp;IF($A16=Troupes!$A$25,Troupes!C$25,"")&amp;IF($A16=Troupes!$A$26,Troupes!C$26,"")&amp;IF($A16=Troupes!$A$27,Troupes!C$27,"")&amp;IF($A16=Troupes!$A$28,Troupes!C$28,"")&amp;IF($A16=Troupes!$A$29,Troupes!C$29,"")&amp;IF($A16=Troupes!$A$30,Troupes!C$30,"")&amp;IF($A16=Troupes!$A$31,Troupes!C$31,"")</f>
        <v/>
      </c>
      <c r="BV10" s="151" t="str">
        <f>IF($A16=Troupes!$A$22,Troupes!D$22,"")&amp;IF($A16=Troupes!$A$23,Troupes!D$23,"")&amp;IF($A16=Troupes!$A$24,Troupes!D$24,"")&amp;IF($A16=Troupes!$A$25,Troupes!D$25,"")&amp;IF($A16=Troupes!$A$26,Troupes!D$26,"")&amp;IF($A16=Troupes!$A$27,Troupes!D$27,"")&amp;IF($A16=Troupes!$A$28,Troupes!D$28,"")&amp;IF($A16=Troupes!$A$29,Troupes!D$29,"")&amp;IF($A16=Troupes!$A$30,Troupes!D$30,"")&amp;IF($A16=Troupes!$A$31,Troupes!D$31,"")</f>
        <v/>
      </c>
      <c r="BW10" s="151" t="str">
        <f>IF($A16=Troupes!$A$22,Troupes!E$22,"")&amp;IF($A16=Troupes!$A$23,Troupes!E$23,"")&amp;IF($A16=Troupes!$A$24,Troupes!E$24,"")&amp;IF($A16=Troupes!$A$25,Troupes!E$25,"")&amp;IF($A16=Troupes!$A$26,Troupes!E$26,"")&amp;IF($A16=Troupes!$A$27,Troupes!E$27,"")&amp;IF($A16=Troupes!$A$28,Troupes!E$28,"")&amp;IF($A16=Troupes!$A$29,Troupes!E$29,"")&amp;IF($A16=Troupes!$A$30,Troupes!E$30,"")&amp;IF($A16=Troupes!$A$31,Troupes!E$31,"")</f>
        <v/>
      </c>
      <c r="BX10" s="151" t="str">
        <f>IF($A16=Troupes!$A$22,Troupes!F$22,"")&amp;IF($A16=Troupes!$A$23,Troupes!F$23,"")&amp;IF($A16=Troupes!$A$24,Troupes!F$24,"")&amp;IF($A16=Troupes!$A$25,Troupes!F$25,"")&amp;IF($A16=Troupes!$A$26,Troupes!F$26,"")&amp;IF($A16=Troupes!$A$27,Troupes!F$27,"")&amp;IF($A16=Troupes!$A$28,Troupes!F$28,"")&amp;IF($A16=Troupes!$A$29,Troupes!F$29,"")&amp;IF($A16=Troupes!$A$30,Troupes!F$30,"")&amp;IF($A16=Troupes!$A$31,Troupes!F$31,"")</f>
        <v/>
      </c>
      <c r="BY10" s="151" t="str">
        <f>IF($A16=Troupes!$A$22,Troupes!G$22,"")&amp;IF($A16=Troupes!$A$23,Troupes!G$23,"")&amp;IF($A16=Troupes!$A$24,Troupes!G$24,"")&amp;IF($A16=Troupes!$A$25,Troupes!G$25,"")&amp;IF($A16=Troupes!$A$26,Troupes!G$26,"")&amp;IF($A16=Troupes!$A$27,Troupes!G$27,"")&amp;IF($A16=Troupes!$A$28,Troupes!G$28,"")&amp;IF($A16=Troupes!$A$29,Troupes!G$29,"")&amp;IF($A16=Troupes!$A$30,Troupes!G$30,"")&amp;IF($A16=Troupes!$A$31,Troupes!G$31,"")</f>
        <v/>
      </c>
      <c r="BZ10" s="151" t="str">
        <f>IF($A16=Troupes!$A$22,Troupes!H$22,"")&amp;IF($A16=Troupes!$A$23,Troupes!H$23,"")&amp;IF($A16=Troupes!$A$24,Troupes!H$24,"")&amp;IF($A16=Troupes!$A$25,Troupes!H$25,"")&amp;IF($A16=Troupes!$A$26,Troupes!H$26,"")&amp;IF($A16=Troupes!$A$27,Troupes!H$27,"")&amp;IF($A16=Troupes!$A$28,Troupes!H$28,"")&amp;IF($A16=Troupes!$A$29,Troupes!H$29,"")&amp;IF($A16=Troupes!$A$30,Troupes!H$30,"")&amp;IF($A16=Troupes!$A$31,Troupes!H$31,"")</f>
        <v/>
      </c>
      <c r="CA10" s="151" t="str">
        <f>IF($A16=Troupes!$A$22,Troupes!I$22,"")&amp;IF($A16=Troupes!$A$23,Troupes!I$23,"")&amp;IF($A16=Troupes!$A$24,Troupes!I$24,"")&amp;IF($A16=Troupes!$A$25,Troupes!I$25,"")&amp;IF($A16=Troupes!$A$26,Troupes!I$26,"")&amp;IF($A16=Troupes!$A$27,Troupes!I$27,"")&amp;IF($A16=Troupes!$A$28,Troupes!I$28,"")&amp;IF($A16=Troupes!$A$29,Troupes!I$29,"")&amp;IF($A16=Troupes!$A$30,Troupes!I$30,"")&amp;IF($A16=Troupes!$A$31,Troupes!I$31,"")</f>
        <v/>
      </c>
      <c r="CB10" s="151" t="str">
        <f>IF($A16=Troupes!$A$22,Troupes!J$22,"")&amp;IF($A16=Troupes!$A$23,Troupes!J$23,"")&amp;IF($A16=Troupes!$A$24,Troupes!J$24,"")&amp;IF($A16=Troupes!$A$25,Troupes!J$25,"")&amp;IF($A16=Troupes!$A$26,Troupes!J$26,"")&amp;IF($A16=Troupes!$A$27,Troupes!J$27,"")&amp;IF($A16=Troupes!$A$28,Troupes!J$28,"")&amp;IF($A16=Troupes!$A$29,Troupes!J$29,"")&amp;IF($A16=Troupes!$A$30,Troupes!J$30,"")&amp;IF($A16=Troupes!$A$31,Troupes!J$31,"")</f>
        <v/>
      </c>
      <c r="CC10" s="151" t="str">
        <f>IF($A16=Troupes!$A$22,Troupes!K$22,"")&amp;IF($A16=Troupes!$A$23,Troupes!K$23,"")&amp;IF($A16=Troupes!$A$24,Troupes!K$24,"")&amp;IF($A16=Troupes!$A$25,Troupes!K$25,"")&amp;IF($A16=Troupes!$A$26,Troupes!K$26,"")&amp;IF($A16=Troupes!$A$27,Troupes!K$27,"")&amp;IF($A16=Troupes!$A$28,Troupes!K$28,"")&amp;IF($A16=Troupes!$A$29,Troupes!K$29,"")&amp;IF($A16=Troupes!$A$30,Troupes!K$30,"")&amp;IF($A16=Troupes!$A$31,Troupes!K$31,"")</f>
        <v/>
      </c>
      <c r="CD10" s="151" t="str">
        <f>IF($A16=Troupes!$A$22,Troupes!L$22,"")&amp;IF($A16=Troupes!$A$23,Troupes!L$23,"")&amp;IF($A16=Troupes!$A$24,Troupes!L$24,"")&amp;IF($A16=Troupes!$A$25,Troupes!L$25,"")&amp;IF($A16=Troupes!$A$26,Troupes!L$26,"")&amp;IF($A16=Troupes!$A$27,Troupes!L$27,"")&amp;IF($A16=Troupes!$A$28,Troupes!L$28,"")&amp;IF($A16=Troupes!$A$29,Troupes!L$29,"")&amp;IF($A16=Troupes!$A$30,Troupes!L$30,"")&amp;IF($A16=Troupes!$A$31,Troupes!L$31,"")</f>
        <v/>
      </c>
      <c r="CE10" s="151" t="str">
        <f>IF($A16=Troupes!$A$22,Troupes!M$22,"")&amp;IF($A16=Troupes!$A$23,Troupes!M$23,"")&amp;IF($A16=Troupes!$A$24,Troupes!M$24,"")&amp;IF($A16=Troupes!$A$25,Troupes!M$25,"")&amp;IF($A16=Troupes!$A$26,Troupes!M$26,"")&amp;IF($A16=Troupes!$A$27,Troupes!M$27,"")&amp;IF($A16=Troupes!$A$28,Troupes!M$28,"")&amp;IF($A16=Troupes!$A$29,Troupes!M$29,"")&amp;IF($A16=Troupes!$A$30,Troupes!M$30,"")&amp;IF($A16=Troupes!$A$31,Troupes!M$31,"")</f>
        <v/>
      </c>
      <c r="CF10" s="151" t="str">
        <f>IF($A16=Troupes!$A$22,Troupes!N$22,"")&amp;IF($A16=Troupes!$A$23,Troupes!N$23,"")&amp;IF($A16=Troupes!$A$24,Troupes!N$24,"")&amp;IF($A16=Troupes!$A$25,Troupes!N$25,"")&amp;IF($A16=Troupes!$A$26,Troupes!N$26,"")&amp;IF($A16=Troupes!$A$27,Troupes!N$27,"")&amp;IF($A16=Troupes!$A$28,Troupes!N$28,"")&amp;IF($A16=Troupes!$A$29,Troupes!N$29,"")&amp;IF($A16=Troupes!$A$30,Troupes!N$30,"")&amp;IF($A16=Troupes!$A$31,Troupes!N$31,"")</f>
        <v/>
      </c>
      <c r="CG10" s="151" t="str">
        <f>IF($A16=Troupes!$A$22,Troupes!O$22,"")&amp;IF($A16=Troupes!$A$23,Troupes!O$23,"")&amp;IF($A16=Troupes!$A$24,Troupes!O$24,"")&amp;IF($A16=Troupes!$A$25,Troupes!O$25,"")&amp;IF($A16=Troupes!$A$26,Troupes!O$26,"")&amp;IF($A16=Troupes!$A$27,Troupes!O$27,"")&amp;IF($A16=Troupes!$A$28,Troupes!O$28,"")&amp;IF($A16=Troupes!$A$29,Troupes!O$29,"")&amp;IF($A16=Troupes!$A$30,Troupes!O$30,"")&amp;IF($A16=Troupes!$A$31,Troupes!O$31,"")</f>
        <v/>
      </c>
      <c r="CH10" s="151" t="str">
        <f>IF($A16=Troupes!$A$22,Troupes!P$22,"")&amp;IF($A16=Troupes!$A$23,Troupes!P$23,"")&amp;IF($A16=Troupes!$A$24,Troupes!P$24,"")&amp;IF($A16=Troupes!$A$25,Troupes!P$25,"")&amp;IF($A16=Troupes!$A$26,Troupes!P$26,"")&amp;IF($A16=Troupes!$A$27,Troupes!P$27,"")&amp;IF($A16=Troupes!$A$28,Troupes!P$28,"")&amp;IF($A16=Troupes!$A$29,Troupes!P$29,"")&amp;IF($A16=Troupes!$A$30,Troupes!P$30,"")&amp;IF($A16=Troupes!$A$31,Troupes!P$31,"")</f>
        <v/>
      </c>
      <c r="CI10" s="157" t="str">
        <f>IF($A16=Troupes!$A$22,Troupes!Q$22,"")&amp;IF($A16=Troupes!$A$23,Troupes!Q$23,"")&amp;IF($A16=Troupes!$A$24,Troupes!Q$24,"")&amp;IF($A16=Troupes!$A$25,Troupes!Q$25,"")&amp;IF($A16=Troupes!$A$26,Troupes!Q$26,"")&amp;IF($A16=Troupes!$A$27,Troupes!Q$27,"")&amp;IF($A16=Troupes!$A$28,Troupes!Q$28,"")&amp;IF($A16=Troupes!$A$29,Troupes!Q$29,"")&amp;IF($A16=Troupes!$A$30,Troupes!Q$30,"")&amp;IF($A16=Troupes!$A$31,Troupes!Q$31,"")</f>
        <v/>
      </c>
      <c r="CJ10" s="151" t="str">
        <f>IF($A16=Troupes!$A$32,Troupes!B$32,"")&amp;IF($A16=Troupes!$A$33,Troupes!B$33,"")&amp;IF($A16=Troupes!$A$34,Troupes!B$34,"")&amp;IF($A16=Troupes!$A$35,Troupes!B$35,"")&amp;IF($A16=Troupes!$A$36,Troupes!B$36,"")&amp;IF($A16=Troupes!$A$37,Troupes!B$37,"")&amp;IF($A16=Troupes!$A$38,Troupes!B$38,"")&amp;IF($A16=Troupes!$A$39,Troupes!B$39,"")&amp;IF($A16=Troupes!$A$40,Troupes!B$40,"")&amp;IF($A16=Troupes!$A$41,Troupes!B$41,"")</f>
        <v/>
      </c>
      <c r="CK10" s="152" t="str">
        <f>IF($A16=Troupes!$A$32,Troupes!C$32,"")&amp;IF($A16=Troupes!$A$33,Troupes!C$33,"")&amp;IF($A16=Troupes!$A$34,Troupes!C$34,"")&amp;IF($A16=Troupes!$A$35,Troupes!C$35,"")&amp;IF($A16=Troupes!$A$36,Troupes!C$36,"")&amp;IF($A16=Troupes!$A$37,Troupes!C$37,"")&amp;IF($A16=Troupes!$A$38,Troupes!C$38,"")&amp;IF($A16=Troupes!$A$39,Troupes!C$39,"")&amp;IF($A16=Troupes!$A$40,Troupes!C$40,"")&amp;IF($A16=Troupes!$A$41,Troupes!C$41,"")</f>
        <v/>
      </c>
      <c r="CL10" s="151" t="str">
        <f>IF($A16=Troupes!$A$32,Troupes!D$32,"")&amp;IF($A16=Troupes!$A$33,Troupes!D$33,"")&amp;IF($A16=Troupes!$A$34,Troupes!D$34,"")&amp;IF($A16=Troupes!$A$35,Troupes!D$35,"")&amp;IF($A16=Troupes!$A$36,Troupes!D$36,"")&amp;IF($A16=Troupes!$A$37,Troupes!D$37,"")&amp;IF($A16=Troupes!$A$38,Troupes!D$38,"")&amp;IF($A16=Troupes!$A$39,Troupes!D$39,"")&amp;IF($A16=Troupes!$A$40,Troupes!D$40,"")&amp;IF($A16=Troupes!$A$41,Troupes!D$41,"")</f>
        <v/>
      </c>
      <c r="CM10" s="151" t="str">
        <f>IF($A16=Troupes!$A$32,Troupes!E$32,"")&amp;IF($A16=Troupes!$A$33,Troupes!E$33,"")&amp;IF($A16=Troupes!$A$34,Troupes!E$34,"")&amp;IF($A16=Troupes!$A$35,Troupes!E$35,"")&amp;IF($A16=Troupes!$A$36,Troupes!E$36,"")&amp;IF($A16=Troupes!$A$37,Troupes!E$37,"")&amp;IF($A16=Troupes!$A$38,Troupes!E$38,"")&amp;IF($A16=Troupes!$A$39,Troupes!E$39,"")&amp;IF($A16=Troupes!$A$40,Troupes!E$40,"")&amp;IF($A16=Troupes!$A$41,Troupes!E$41,"")</f>
        <v/>
      </c>
      <c r="CN10" s="151" t="str">
        <f>IF($A16=Troupes!$A$32,Troupes!F$32,"")&amp;IF($A16=Troupes!$A$33,Troupes!F$33,"")&amp;IF($A16=Troupes!$A$34,Troupes!F$34,"")&amp;IF($A16=Troupes!$A$35,Troupes!F$35,"")&amp;IF($A16=Troupes!$A$36,Troupes!F$36,"")&amp;IF($A16=Troupes!$A$37,Troupes!F$37,"")&amp;IF($A16=Troupes!$A$38,Troupes!F$38,"")&amp;IF($A16=Troupes!$A$39,Troupes!F$39,"")&amp;IF($A16=Troupes!$A$40,Troupes!F$40,"")&amp;IF($A16=Troupes!$A$41,Troupes!F$41,"")</f>
        <v/>
      </c>
      <c r="CO10" s="151" t="str">
        <f>IF($A16=Troupes!$A$32,Troupes!G$32,"")&amp;IF($A16=Troupes!$A$33,Troupes!G$33,"")&amp;IF($A16=Troupes!$A$34,Troupes!G$34,"")&amp;IF($A16=Troupes!$A$35,Troupes!G$35,"")&amp;IF($A16=Troupes!$A$36,Troupes!G$36,"")&amp;IF($A16=Troupes!$A$37,Troupes!G$37,"")&amp;IF($A16=Troupes!$A$38,Troupes!G$38,"")&amp;IF($A16=Troupes!$A$39,Troupes!G$39,"")&amp;IF($A16=Troupes!$A$40,Troupes!G$40,"")&amp;IF($A16=Troupes!$A$41,Troupes!G$41,"")</f>
        <v/>
      </c>
      <c r="CP10" s="151" t="str">
        <f>IF($A16=Troupes!$A$32,Troupes!H$32,"")&amp;IF($A16=Troupes!$A$33,Troupes!H$33,"")&amp;IF($A16=Troupes!$A$34,Troupes!H$34,"")&amp;IF($A16=Troupes!$A$35,Troupes!H$35,"")&amp;IF($A16=Troupes!$A$36,Troupes!H$36,"")&amp;IF($A16=Troupes!$A$37,Troupes!H$37,"")&amp;IF($A16=Troupes!$A$38,Troupes!H$38,"")&amp;IF($A16=Troupes!$A$39,Troupes!H$39,"")&amp;IF($A16=Troupes!$A$40,Troupes!H$40,"")&amp;IF($A16=Troupes!$A$41,Troupes!H$41,"")</f>
        <v/>
      </c>
      <c r="CQ10" s="151" t="str">
        <f>IF($A16=Troupes!$A$32,Troupes!I$32,"")&amp;IF($A16=Troupes!$A$33,Troupes!I$33,"")&amp;IF($A16=Troupes!$A$34,Troupes!I$34,"")&amp;IF($A16=Troupes!$A$35,Troupes!I$35,"")&amp;IF($A16=Troupes!$A$36,Troupes!I$36,"")&amp;IF($A16=Troupes!$A$37,Troupes!I$37,"")&amp;IF($A16=Troupes!$A$38,Troupes!I$38,"")&amp;IF($A16=Troupes!$A$39,Troupes!I$39,"")&amp;IF($A16=Troupes!$A$40,Troupes!I$40,"")&amp;IF($A16=Troupes!$A$41,Troupes!I$41,"")</f>
        <v/>
      </c>
      <c r="CR10" s="151" t="str">
        <f>IF($A16=Troupes!$A$32,Troupes!J$32,"")&amp;IF($A16=Troupes!$A$33,Troupes!J$33,"")&amp;IF($A16=Troupes!$A$34,Troupes!J$34,"")&amp;IF($A16=Troupes!$A$35,Troupes!J$35,"")&amp;IF($A16=Troupes!$A$36,Troupes!J$36,"")&amp;IF($A16=Troupes!$A$37,Troupes!J$37,"")&amp;IF($A16=Troupes!$A$38,Troupes!J$38,"")&amp;IF($A16=Troupes!$A$39,Troupes!J$39,"")&amp;IF($A16=Troupes!$A$40,Troupes!J$40,"")&amp;IF($A16=Troupes!$A$41,Troupes!J$41,"")</f>
        <v/>
      </c>
      <c r="CS10" s="151" t="str">
        <f>IF($A16=Troupes!$A$32,Troupes!K$32,"")&amp;IF($A16=Troupes!$A$33,Troupes!K$33,"")&amp;IF($A16=Troupes!$A$34,Troupes!K$34,"")&amp;IF($A16=Troupes!$A$35,Troupes!K$35,"")&amp;IF($A16=Troupes!$A$36,Troupes!K$36,"")&amp;IF($A16=Troupes!$A$37,Troupes!K$37,"")&amp;IF($A16=Troupes!$A$38,Troupes!K$38,"")&amp;IF($A16=Troupes!$A$39,Troupes!K$39,"")&amp;IF($A16=Troupes!$A$40,Troupes!K$40,"")&amp;IF($A16=Troupes!$A$41,Troupes!K$41,"")</f>
        <v/>
      </c>
      <c r="CT10" s="151" t="str">
        <f>IF($A16=Troupes!$A$32,Troupes!L$32,"")&amp;IF($A16=Troupes!$A$33,Troupes!L$33,"")&amp;IF($A16=Troupes!$A$34,Troupes!L$34,"")&amp;IF($A16=Troupes!$A$35,Troupes!L$35,"")&amp;IF($A16=Troupes!$A$36,Troupes!L$36,"")&amp;IF($A16=Troupes!$A$37,Troupes!L$37,"")&amp;IF($A16=Troupes!$A$38,Troupes!L$38,"")&amp;IF($A16=Troupes!$A$39,Troupes!L$39,"")&amp;IF($A16=Troupes!$A$40,Troupes!L$40,"")&amp;IF($A16=Troupes!$A$41,Troupes!L$41,"")</f>
        <v/>
      </c>
      <c r="CU10" s="151" t="str">
        <f>IF($A16=Troupes!$A$32,Troupes!M$32,"")&amp;IF($A16=Troupes!$A$33,Troupes!M$33,"")&amp;IF($A16=Troupes!$A$34,Troupes!M$34,"")&amp;IF($A16=Troupes!$A$35,Troupes!M$35,"")&amp;IF($A16=Troupes!$A$36,Troupes!M$36,"")&amp;IF($A16=Troupes!$A$37,Troupes!M$37,"")&amp;IF($A16=Troupes!$A$38,Troupes!M$38,"")&amp;IF($A16=Troupes!$A$39,Troupes!M$39,"")&amp;IF($A16=Troupes!$A$40,Troupes!M$40,"")&amp;IF($A16=Troupes!$A$41,Troupes!M$41,"")</f>
        <v/>
      </c>
      <c r="CV10" s="151" t="str">
        <f>IF($A16=Troupes!$A$32,Troupes!N$32,"")&amp;IF($A16=Troupes!$A$33,Troupes!N$33,"")&amp;IF($A16=Troupes!$A$34,Troupes!N$34,"")&amp;IF($A16=Troupes!$A$35,Troupes!N$35,"")&amp;IF($A16=Troupes!$A$36,Troupes!N$36,"")&amp;IF($A16=Troupes!$A$37,Troupes!N$37,"")&amp;IF($A16=Troupes!$A$38,Troupes!N$38,"")&amp;IF($A16=Troupes!$A$39,Troupes!N$39,"")&amp;IF($A16=Troupes!$A$40,Troupes!N$40,"")&amp;IF($A16=Troupes!$A$41,Troupes!N$41,"")</f>
        <v/>
      </c>
      <c r="CW10" s="151" t="str">
        <f>IF($A16=Troupes!$A$32,Troupes!O$32,"")&amp;IF($A16=Troupes!$A$33,Troupes!O$33,"")&amp;IF($A16=Troupes!$A$34,Troupes!O$34,"")&amp;IF($A16=Troupes!$A$35,Troupes!O$35,"")&amp;IF($A16=Troupes!$A$36,Troupes!O$36,"")&amp;IF($A16=Troupes!$A$37,Troupes!O$37,"")&amp;IF($A16=Troupes!$A$38,Troupes!O$38,"")&amp;IF($A16=Troupes!$A$39,Troupes!O$39,"")&amp;IF($A16=Troupes!$A$40,Troupes!O$40,"")&amp;IF($A16=Troupes!$A$41,Troupes!O$41,"")</f>
        <v/>
      </c>
      <c r="CX10" s="151" t="str">
        <f>IF($A16=Troupes!$A$32,Troupes!P$32,"")&amp;IF($A16=Troupes!$A$33,Troupes!P$33,"")&amp;IF($A16=Troupes!$A$34,Troupes!P$34,"")&amp;IF($A16=Troupes!$A$35,Troupes!P$35,"")&amp;IF($A16=Troupes!$A$36,Troupes!P$36,"")&amp;IF($A16=Troupes!$A$37,Troupes!P$37,"")&amp;IF($A16=Troupes!$A$38,Troupes!P$38,"")&amp;IF($A16=Troupes!$A$39,Troupes!P$39,"")&amp;IF($A16=Troupes!$A$40,Troupes!P$40,"")&amp;IF($A16=Troupes!$A$41,Troupes!P$41,"")</f>
        <v/>
      </c>
      <c r="CY10" s="157" t="str">
        <f>IF($A16=Troupes!$A$32,Troupes!Q$32,"")&amp;IF($A16=Troupes!$A$33,Troupes!Q$33,"")&amp;IF($A16=Troupes!$A$34,Troupes!Q$34,"")&amp;IF($A16=Troupes!$A$35,Troupes!Q$35,"")&amp;IF($A16=Troupes!$A$36,Troupes!Q$36,"")&amp;IF($A16=Troupes!$A$37,Troupes!Q$37,"")&amp;IF($A16=Troupes!$A$38,Troupes!Q$38,"")&amp;IF($A16=Troupes!$A$39,Troupes!Q$39,"")&amp;IF($A16=Troupes!$A$40,Troupes!Q$40,"")&amp;IF($A16=Troupes!$A$41,Troupes!Q$41,"")</f>
        <v/>
      </c>
      <c r="CZ10" s="149" t="str">
        <f>IF($A16=Troupes!$A$42,Troupes!B$42,"")&amp;IF($A16=Troupes!$A$43,Troupes!B$43,"")&amp;IF($A16=Troupes!$A$44,Troupes!B$44,"")&amp;IF($A16=Troupes!$A$45,Troupes!B$45,"")&amp;IF($A16=Troupes!$A$46,Troupes!B$46,"")&amp;IF($A16=Troupes!$A$47,Troupes!B$47,"")&amp;IF($A16=Troupes!$A$48,Troupes!B$48,"")&amp;IF($A16=Troupes!$A$49,Troupes!B$49,"")&amp;IF($A16=Troupes!$A$50,Troupes!B$50,"")&amp;IF($A16=Troupes!$A$51,Troupes!B$51,"")</f>
        <v/>
      </c>
      <c r="DA10" s="152" t="str">
        <f>IF($A16=Troupes!$A$42,Troupes!C$42,"")&amp;IF($A16=Troupes!$A$43,Troupes!C$43,"")&amp;IF($A16=Troupes!$A$44,Troupes!C$44,"")&amp;IF($A16=Troupes!$A$45,Troupes!C$45,"")&amp;IF($A16=Troupes!$A$46,Troupes!C$46,"")&amp;IF($A16=Troupes!$A$47,Troupes!C$47,"")&amp;IF($A16=Troupes!$A$48,Troupes!C$48,"")&amp;IF($A16=Troupes!$A$49,Troupes!C$49,"")&amp;IF($A16=Troupes!$A$50,Troupes!C$50,"")&amp;IF($A16=Troupes!$A$51,Troupes!C$51,"")</f>
        <v/>
      </c>
      <c r="DB10" s="151" t="str">
        <f>IF($A16=Troupes!$A$42,Troupes!D$42,"")&amp;IF($A16=Troupes!$A$43,Troupes!D$43,"")&amp;IF($A16=Troupes!$A$44,Troupes!D$44,"")&amp;IF($A16=Troupes!$A$45,Troupes!D$45,"")&amp;IF($A16=Troupes!$A$46,Troupes!D$46,"")&amp;IF($A16=Troupes!$A$47,Troupes!D$47,"")&amp;IF($A16=Troupes!$A$48,Troupes!D$48,"")&amp;IF($A16=Troupes!$A$49,Troupes!D$49,"")&amp;IF($A16=Troupes!$A$50,Troupes!D$50,"")&amp;IF($A16=Troupes!$A$51,Troupes!D$51,"")</f>
        <v/>
      </c>
      <c r="DC10" s="151" t="str">
        <f>IF($A16=Troupes!$A$42,Troupes!E$42,"")&amp;IF($A16=Troupes!$A$43,Troupes!E$43,"")&amp;IF($A16=Troupes!$A$44,Troupes!E$44,"")&amp;IF($A16=Troupes!$A$45,Troupes!E$45,"")&amp;IF($A16=Troupes!$A$46,Troupes!E$46,"")&amp;IF($A16=Troupes!$A$47,Troupes!E$47,"")&amp;IF($A16=Troupes!$A$48,Troupes!E$48,"")&amp;IF($A16=Troupes!$A$49,Troupes!E$49,"")&amp;IF($A16=Troupes!$A$50,Troupes!E$50,"")&amp;IF($A16=Troupes!$A$51,Troupes!E$51,"")</f>
        <v/>
      </c>
      <c r="DD10" s="151" t="str">
        <f>IF($A16=Troupes!$A$42,Troupes!F$42,"")&amp;IF($A16=Troupes!$A$43,Troupes!F$43,"")&amp;IF($A16=Troupes!$A$44,Troupes!F$44,"")&amp;IF($A16=Troupes!$A$45,Troupes!F$45,"")&amp;IF($A16=Troupes!$A$46,Troupes!F$46,"")&amp;IF($A16=Troupes!$A$47,Troupes!F$47,"")&amp;IF($A16=Troupes!$A$48,Troupes!F$48,"")&amp;IF($A16=Troupes!$A$49,Troupes!F$49,"")&amp;IF($A16=Troupes!$A$50,Troupes!F$50,"")&amp;IF($A16=Troupes!$A$51,Troupes!F$51,"")</f>
        <v/>
      </c>
      <c r="DE10" s="151" t="str">
        <f>IF($A16=Troupes!$A$42,Troupes!G$42,"")&amp;IF($A16=Troupes!$A$43,Troupes!G$43,"")&amp;IF($A16=Troupes!$A$44,Troupes!G$44,"")&amp;IF($A16=Troupes!$A$45,Troupes!G$45,"")&amp;IF($A16=Troupes!$A$46,Troupes!G$46,"")&amp;IF($A16=Troupes!$A$47,Troupes!G$47,"")&amp;IF($A16=Troupes!$A$48,Troupes!G$48,"")&amp;IF($A16=Troupes!$A$49,Troupes!G$49,"")&amp;IF($A16=Troupes!$A$50,Troupes!G$50,"")&amp;IF($A16=Troupes!$A$51,Troupes!G$51,"")</f>
        <v/>
      </c>
      <c r="DF10" s="151" t="str">
        <f>IF($A16=Troupes!$A$42,Troupes!H$42,"")&amp;IF($A16=Troupes!$A$43,Troupes!H$43,"")&amp;IF($A16=Troupes!$A$44,Troupes!H$44,"")&amp;IF($A16=Troupes!$A$45,Troupes!H$45,"")&amp;IF($A16=Troupes!$A$46,Troupes!H$46,"")&amp;IF($A16=Troupes!$A$47,Troupes!H$47,"")&amp;IF($A16=Troupes!$A$48,Troupes!H$48,"")&amp;IF($A16=Troupes!$A$49,Troupes!H$49,"")&amp;IF($A16=Troupes!$A$50,Troupes!H$50,"")&amp;IF($A16=Troupes!$A$51,Troupes!H$51,"")</f>
        <v/>
      </c>
      <c r="DG10" s="151" t="str">
        <f>IF($A16=Troupes!$A$42,Troupes!I$42,"")&amp;IF($A16=Troupes!$A$43,Troupes!I$43,"")&amp;IF($A16=Troupes!$A$44,Troupes!I$44,"")&amp;IF($A16=Troupes!$A$45,Troupes!I$45,"")&amp;IF($A16=Troupes!$A$46,Troupes!I$46,"")&amp;IF($A16=Troupes!$A$47,Troupes!I$47,"")&amp;IF($A16=Troupes!$A$48,Troupes!I$48,"")&amp;IF($A16=Troupes!$A$49,Troupes!I$49,"")&amp;IF($A16=Troupes!$A$50,Troupes!I$50,"")&amp;IF($A16=Troupes!$A$51,Troupes!I$51,"")</f>
        <v/>
      </c>
      <c r="DH10" s="151" t="str">
        <f>IF($A16=Troupes!$A$42,Troupes!J$42,"")&amp;IF($A16=Troupes!$A$43,Troupes!J$43,"")&amp;IF($A16=Troupes!$A$44,Troupes!J$44,"")&amp;IF($A16=Troupes!$A$45,Troupes!J$45,"")&amp;IF($A16=Troupes!$A$46,Troupes!J$46,"")&amp;IF($A16=Troupes!$A$47,Troupes!J$47,"")&amp;IF($A16=Troupes!$A$48,Troupes!J$48,"")&amp;IF($A16=Troupes!$A$49,Troupes!J$49,"")&amp;IF($A16=Troupes!$A$50,Troupes!J$50,"")&amp;IF($A16=Troupes!$A$51,Troupes!J$51,"")</f>
        <v/>
      </c>
      <c r="DI10" s="151" t="str">
        <f>IF($A16=Troupes!$A$42,Troupes!K$42,"")&amp;IF($A16=Troupes!$A$43,Troupes!K$43,"")&amp;IF($A16=Troupes!$A$44,Troupes!K$44,"")&amp;IF($A16=Troupes!$A$45,Troupes!K$45,"")&amp;IF($A16=Troupes!$A$46,Troupes!K$46,"")&amp;IF($A16=Troupes!$A$47,Troupes!K$47,"")&amp;IF($A16=Troupes!$A$48,Troupes!K$48,"")&amp;IF($A16=Troupes!$A$49,Troupes!K$49,"")&amp;IF($A16=Troupes!$A$50,Troupes!K$50,"")&amp;IF($A16=Troupes!$A$51,Troupes!K$51,"")</f>
        <v/>
      </c>
      <c r="DJ10" s="151" t="str">
        <f>IF($A16=Troupes!$A$42,Troupes!L$42,"")&amp;IF($A16=Troupes!$A$43,Troupes!L$43,"")&amp;IF($A16=Troupes!$A$44,Troupes!L$44,"")&amp;IF($A16=Troupes!$A$45,Troupes!L$45,"")&amp;IF($A16=Troupes!$A$46,Troupes!L$46,"")&amp;IF($A16=Troupes!$A$47,Troupes!L$47,"")&amp;IF($A16=Troupes!$A$48,Troupes!L$48,"")&amp;IF($A16=Troupes!$A$49,Troupes!L$49,"")&amp;IF($A16=Troupes!$A$50,Troupes!L$50,"")&amp;IF($A16=Troupes!$A$51,Troupes!L$51,"")</f>
        <v/>
      </c>
      <c r="DK10" s="151" t="str">
        <f>IF($A16=Troupes!$A$42,Troupes!M$42,"")&amp;IF($A16=Troupes!$A$43,Troupes!M$43,"")&amp;IF($A16=Troupes!$A$44,Troupes!M$44,"")&amp;IF($A16=Troupes!$A$45,Troupes!M$45,"")&amp;IF($A16=Troupes!$A$46,Troupes!M$46,"")&amp;IF($A16=Troupes!$A$47,Troupes!M$47,"")&amp;IF($A16=Troupes!$A$48,Troupes!M$48,"")&amp;IF($A16=Troupes!$A$49,Troupes!M$49,"")&amp;IF($A16=Troupes!$A$50,Troupes!M$50,"")&amp;IF($A16=Troupes!$A$51,Troupes!M$51,"")</f>
        <v/>
      </c>
      <c r="DL10" s="151" t="str">
        <f>IF($A16=Troupes!$A$42,Troupes!N$42,"")&amp;IF($A16=Troupes!$A$43,Troupes!N$43,"")&amp;IF($A16=Troupes!$A$44,Troupes!N$44,"")&amp;IF($A16=Troupes!$A$45,Troupes!N$45,"")&amp;IF($A16=Troupes!$A$46,Troupes!N$46,"")&amp;IF($A16=Troupes!$A$47,Troupes!N$47,"")&amp;IF($A16=Troupes!$A$48,Troupes!N$48,"")&amp;IF($A16=Troupes!$A$49,Troupes!N$49,"")&amp;IF($A16=Troupes!$A$50,Troupes!N$50,"")&amp;IF($A16=Troupes!$A$51,Troupes!N$51,"")</f>
        <v/>
      </c>
      <c r="DM10" s="151" t="str">
        <f>IF($A16=Troupes!$A$42,Troupes!O$42,"")&amp;IF($A16=Troupes!$A$43,Troupes!O$43,"")&amp;IF($A16=Troupes!$A$44,Troupes!O$44,"")&amp;IF($A16=Troupes!$A$45,Troupes!O$45,"")&amp;IF($A16=Troupes!$A$46,Troupes!O$46,"")&amp;IF($A16=Troupes!$A$47,Troupes!O$47,"")&amp;IF($A16=Troupes!$A$48,Troupes!O$48,"")&amp;IF($A16=Troupes!$A$49,Troupes!O$49,"")&amp;IF($A16=Troupes!$A$50,Troupes!O$50,"")&amp;IF($A16=Troupes!$A$51,Troupes!O$51,"")</f>
        <v/>
      </c>
      <c r="DN10" s="151" t="str">
        <f>IF($A16=Troupes!$A$42,Troupes!P$42,"")&amp;IF($A16=Troupes!$A$43,Troupes!P$43,"")&amp;IF($A16=Troupes!$A$44,Troupes!P$44,"")&amp;IF($A16=Troupes!$A$45,Troupes!P$45,"")&amp;IF($A16=Troupes!$A$46,Troupes!P$46,"")&amp;IF($A16=Troupes!$A$47,Troupes!P$47,"")&amp;IF($A16=Troupes!$A$48,Troupes!P$48,"")&amp;IF($A16=Troupes!$A$49,Troupes!P$49,"")&amp;IF($A16=Troupes!$A$50,Troupes!P$50,"")&amp;IF($A16=Troupes!$A$51,Troupes!P$51,"")</f>
        <v/>
      </c>
      <c r="DO10" s="157" t="str">
        <f>IF($A16=Troupes!$A$42,Troupes!Q$42,"")&amp;IF($A16=Troupes!$A$43,Troupes!Q$43,"")&amp;IF($A16=Troupes!$A$44,Troupes!Q$44,"")&amp;IF($A16=Troupes!$A$45,Troupes!Q$45,"")&amp;IF($A16=Troupes!$A$46,Troupes!Q$46,"")&amp;IF($A16=Troupes!$A$47,Troupes!Q$47,"")&amp;IF($A16=Troupes!$A$48,Troupes!Q$48,"")&amp;IF($A16=Troupes!$A$49,Troupes!Q$49,"")&amp;IF($A16=Troupes!$A$50,Troupes!Q$50,"")&amp;IF($A16=Troupes!$A$51,Troupes!Q$51,"")</f>
        <v/>
      </c>
      <c r="DP10" s="149" t="str">
        <f>IF($A16=Troupes!$A$52,Troupes!B$52,IF($A16=Troupes!$A$53,Troupes!B$53,IF($A16=Troupes!$A$54,Troupes!B$54,IF($A16=Troupes!$A$55,Troupes!B$55,IF($A16=Troupes!$A$56,Troupes!B$56,IF($A16=Troupes!$A$57,Troupes!B$57,IF($A16=Troupes!$A$58,Troupes!B$58,IF($A16=Troupes!$A$59,Troupes!B$59,IF($A16=Troupes!$A$60,Troupes!B$60,IF($A16=Troupes!$A$61,Troupes!B$61,""))))))))))</f>
        <v/>
      </c>
      <c r="DQ10" s="152" t="str">
        <f>IF($A16=Troupes!$A$52,Troupes!C$52,IF($A16=Troupes!$A$53,Troupes!C$53,IF($A16=Troupes!$A$54,Troupes!C$54,IF($A16=Troupes!$A$55,Troupes!C$55,IF($A16=Troupes!$A$56,Troupes!C$56,IF($A16=Troupes!$A$57,Troupes!C$57,IF($A16=Troupes!$A$58,Troupes!C$58,IF($A16=Troupes!$A$59,Troupes!C$59,IF($A16=Troupes!$A$60,Troupes!C$60,IF($A16=Troupes!$A$61,Troupes!C$61,""))))))))))</f>
        <v/>
      </c>
      <c r="DR10" s="151" t="str">
        <f>IF($A16=Troupes!$A$52,Troupes!D$52,IF($A16=Troupes!$A$53,Troupes!D$53,IF($A16=Troupes!$A$54,Troupes!D$54,IF($A16=Troupes!$A$55,Troupes!D$55,IF($A16=Troupes!$A$56,Troupes!D$56,IF($A16=Troupes!$A$57,Troupes!D$57,IF($A16=Troupes!$A$58,Troupes!D$58,IF($A16=Troupes!$A$59,Troupes!D$59,IF($A16=Troupes!$A$60,Troupes!D$60,IF($A16=Troupes!$A$61,Troupes!D$61,""))))))))))</f>
        <v/>
      </c>
      <c r="DS10" s="151" t="str">
        <f>IF($A16=Troupes!$A$52,Troupes!E$52,IF($A16=Troupes!$A$53,Troupes!E$53,IF($A16=Troupes!$A$54,Troupes!E$54,IF($A16=Troupes!$A$55,Troupes!E$55,IF($A16=Troupes!$A$56,Troupes!E$56,IF($A16=Troupes!$A$57,Troupes!E$57,IF($A16=Troupes!$A$58,Troupes!E$58,IF($A16=Troupes!$A$59,Troupes!E$59,IF($A16=Troupes!$A$60,Troupes!E$60,IF($A16=Troupes!$A$61,Troupes!E$61,""))))))))))</f>
        <v/>
      </c>
      <c r="DT10" s="151" t="str">
        <f>IF($A16=Troupes!$A$52,Troupes!F$52,IF($A16=Troupes!$A$53,Troupes!F$53,IF($A16=Troupes!$A$54,Troupes!F$54,IF($A16=Troupes!$A$55,Troupes!F$55,IF($A16=Troupes!$A$56,Troupes!F$56,IF($A16=Troupes!$A$57,Troupes!F$57,IF($A16=Troupes!$A$58,Troupes!F$58,IF($A16=Troupes!$A$59,Troupes!F$59,IF($A16=Troupes!$A$60,Troupes!F$60,IF($A16=Troupes!$A$61,Troupes!F$61,""))))))))))</f>
        <v/>
      </c>
      <c r="DU10" s="151" t="str">
        <f>IF($A16=Troupes!$A$52,Troupes!G$52,IF($A16=Troupes!$A$53,Troupes!G$53,IF($A16=Troupes!$A$54,Troupes!G$54,IF($A16=Troupes!$A$55,Troupes!G$55,IF($A16=Troupes!$A$56,Troupes!G$56,IF($A16=Troupes!$A$57,Troupes!G$57,IF($A16=Troupes!$A$58,Troupes!G$58,IF($A16=Troupes!$A$59,Troupes!G$59,IF($A16=Troupes!$A$60,Troupes!G$60,IF($A16=Troupes!$A$61,Troupes!G$61,""))))))))))</f>
        <v/>
      </c>
      <c r="DV10" s="151" t="str">
        <f>IF($A16=Troupes!$A$52,Troupes!H$52,IF($A16=Troupes!$A$53,Troupes!H$53,IF($A16=Troupes!$A$54,Troupes!H$54,IF($A16=Troupes!$A$55,Troupes!H$55,IF($A16=Troupes!$A$56,Troupes!H$56,IF($A16=Troupes!$A$57,Troupes!H$57,IF($A16=Troupes!$A$58,Troupes!H$58,IF($A16=Troupes!$A$59,Troupes!H$59,IF($A16=Troupes!$A$60,Troupes!H$60,IF($A16=Troupes!$A$61,Troupes!H$61,""))))))))))</f>
        <v/>
      </c>
      <c r="DW10" s="151" t="str">
        <f>IF($A16=Troupes!$A$52,Troupes!I$52,IF($A16=Troupes!$A$53,Troupes!I$53,IF($A16=Troupes!$A$54,Troupes!I$54,IF($A16=Troupes!$A$55,Troupes!I$55,IF($A16=Troupes!$A$56,Troupes!I$56,IF($A16=Troupes!$A$57,Troupes!I$57,IF($A16=Troupes!$A$58,Troupes!I$58,IF($A16=Troupes!$A$59,Troupes!I$59,IF($A16=Troupes!$A$60,Troupes!I$60,IF($A16=Troupes!$A$61,Troupes!I$61,""))))))))))</f>
        <v/>
      </c>
      <c r="DX10" s="151" t="str">
        <f>IF($A16=Troupes!$A$52,Troupes!J$52,IF($A16=Troupes!$A$53,Troupes!J$53,IF($A16=Troupes!$A$54,Troupes!J$54,IF($A16=Troupes!$A$55,Troupes!J$55,IF($A16=Troupes!$A$56,Troupes!J$56,IF($A16=Troupes!$A$57,Troupes!J$57,IF($A16=Troupes!$A$58,Troupes!J$58,IF($A16=Troupes!$A$59,Troupes!J$59,IF($A16=Troupes!$A$60,Troupes!J$60,IF($A16=Troupes!$A$61,Troupes!J$61,""))))))))))</f>
        <v/>
      </c>
      <c r="DY10" s="151" t="str">
        <f>IF($A16=Troupes!$A$52,Troupes!K$52,IF($A16=Troupes!$A$53,Troupes!K$53,IF($A16=Troupes!$A$54,Troupes!K$54,IF($A16=Troupes!$A$55,Troupes!K$55,IF($A16=Troupes!$A$56,Troupes!K$56,IF($A16=Troupes!$A$57,Troupes!K$57,IF($A16=Troupes!$A$58,Troupes!K$58,IF($A16=Troupes!$A$59,Troupes!K$59,IF($A16=Troupes!$A$60,Troupes!K$60,IF($A16=Troupes!$A$61,Troupes!K$61,""))))))))))</f>
        <v/>
      </c>
      <c r="DZ10" s="151" t="str">
        <f>IF($A16=Troupes!$A$52,Troupes!L$52,IF($A16=Troupes!$A$53,Troupes!L$53,IF($A16=Troupes!$A$54,Troupes!L$54,IF($A16=Troupes!$A$55,Troupes!L$55,IF($A16=Troupes!$A$56,Troupes!L$56,IF($A16=Troupes!$A$57,Troupes!L$57,IF($A16=Troupes!$A$58,Troupes!L$58,IF($A16=Troupes!$A$59,Troupes!L$59,IF($A16=Troupes!$A$60,Troupes!L$60,IF($A16=Troupes!$A$61,Troupes!L$61,""))))))))))</f>
        <v/>
      </c>
      <c r="EA10" s="151" t="str">
        <f>IF($A16=Troupes!$A$52,Troupes!M$52,IF($A16=Troupes!$A$53,Troupes!M$53,IF($A16=Troupes!$A$54,Troupes!M$54,IF($A16=Troupes!$A$55,Troupes!M$55,IF($A16=Troupes!$A$56,Troupes!M$56,IF($A16=Troupes!$A$57,Troupes!M$57,IF($A16=Troupes!$A$58,Troupes!M$58,IF($A16=Troupes!$A$59,Troupes!M$59,IF($A16=Troupes!$A$60,Troupes!M$60,IF($A16=Troupes!$A$61,Troupes!M$61,""))))))))))</f>
        <v/>
      </c>
      <c r="EB10" s="151" t="str">
        <f>IF($A16=Troupes!$A$52,Troupes!N$52,IF($A16=Troupes!$A$53,Troupes!N$53,IF($A16=Troupes!$A$54,Troupes!N$54,IF($A16=Troupes!$A$55,Troupes!N$55,IF($A16=Troupes!$A$56,Troupes!N$56,IF($A16=Troupes!$A$57,Troupes!N$57,IF($A16=Troupes!$A$58,Troupes!N$58,IF($A16=Troupes!$A$59,Troupes!N$59,IF($A16=Troupes!$A$60,Troupes!N$60,IF($A16=Troupes!$A$61,Troupes!N$61,""))))))))))</f>
        <v/>
      </c>
      <c r="EC10" s="151" t="str">
        <f>IF($A16=Troupes!$A$52,Troupes!O$52,IF($A16=Troupes!$A$53,Troupes!O$53,IF($A16=Troupes!$A$54,Troupes!O$54,IF($A16=Troupes!$A$55,Troupes!O$55,IF($A16=Troupes!$A$56,Troupes!O$56,IF($A16=Troupes!$A$57,Troupes!O$57,IF($A16=Troupes!$A$58,Troupes!O$58,IF($A16=Troupes!$A$59,Troupes!O$59,IF($A16=Troupes!$A$60,Troupes!O$60,IF($A16=Troupes!$A$61,Troupes!O$61,""))))))))))</f>
        <v/>
      </c>
      <c r="ED10" s="151" t="str">
        <f>IF($A16=Troupes!$A$52,Troupes!P$52,IF($A16=Troupes!$A$53,Troupes!P$53,IF($A16=Troupes!$A$54,Troupes!P$54,IF($A16=Troupes!$A$55,Troupes!P$55,IF($A16=Troupes!$A$56,Troupes!P$56,IF($A16=Troupes!$A$57,Troupes!P$57,IF($A16=Troupes!$A$58,Troupes!P$58,IF($A16=Troupes!$A$59,Troupes!P$59,IF($A16=Troupes!$A$60,Troupes!P$60,IF($A16=Troupes!$A$61,Troupes!P$61,""))))))))))</f>
        <v/>
      </c>
      <c r="EE10" s="157" t="str">
        <f>IF($A16=Troupes!$A$52,Troupes!Q$52,IF($A16=Troupes!$A$53,Troupes!Q$53,IF($A16=Troupes!$A$54,Troupes!Q$54,IF($A16=Troupes!$A$55,Troupes!Q$55,IF($A16=Troupes!$A$56,Troupes!Q$56,IF($A16=Troupes!$A$57,Troupes!Q$57,IF($A16=Troupes!$A$58,Troupes!Q$58,IF($A16=Troupes!$A$59,Troupes!Q$59,IF($A16=Troupes!$A$60,Troupes!Q$60,IF($A16=Troupes!$A$61,Troupes!Q$61,""))))))))))</f>
        <v/>
      </c>
      <c r="EF10" s="149" t="str">
        <f>IF($A16=Troupes!$A$62,Troupes!B$62,IF($A16=Troupes!$A$63,Troupes!B$63,IF($A16=Troupes!$A$64,Troupes!B$64,IF($A16=Troupes!$A$65,Troupes!B$65,IF($A16=Troupes!$A$66,Troupes!B$66,IF($A16=Troupes!$A$67,Troupes!B$67,IF($A16=Troupes!$A$68,Troupes!B$68,IF($A16=Troupes!$A$69,Troupes!B$69,IF($A16=Troupes!$A$70,Troupes!B$70,IF($A16=Troupes!$A$71,Troupes!B$71,""))))))))))</f>
        <v/>
      </c>
      <c r="EG10" s="152" t="str">
        <f>IF($A16=Troupes!$A$62,Troupes!C$62,IF($A16=Troupes!$A$63,Troupes!C$63,IF($A16=Troupes!$A$64,Troupes!C$64,IF($A16=Troupes!$A$65,Troupes!C$65,IF($A16=Troupes!$A$66,Troupes!C$66,IF($A16=Troupes!$A$67,Troupes!C$67,IF($A16=Troupes!$A$68,Troupes!C$68,IF($A16=Troupes!$A$69,Troupes!C$69,IF($A16=Troupes!$A$70,Troupes!C$70,IF($A16=Troupes!$A$71,Troupes!C$71,""))))))))))</f>
        <v/>
      </c>
      <c r="EH10" s="151" t="str">
        <f>IF($A16=Troupes!$A$62,Troupes!D$62,IF($A16=Troupes!$A$63,Troupes!D$63,IF($A16=Troupes!$A$64,Troupes!D$64,IF($A16=Troupes!$A$65,Troupes!D$65,IF($A16=Troupes!$A$66,Troupes!D$66,IF($A16=Troupes!$A$67,Troupes!D$67,IF($A16=Troupes!$A$68,Troupes!D$68,IF($A16=Troupes!$A$69,Troupes!D$69,IF($A16=Troupes!$A$70,Troupes!D$70,IF($A16=Troupes!$A$71,Troupes!D$71,""))))))))))</f>
        <v/>
      </c>
      <c r="EI10" s="151" t="str">
        <f>IF($A16=Troupes!$A$62,Troupes!E$62,IF($A16=Troupes!$A$63,Troupes!E$63,IF($A16=Troupes!$A$64,Troupes!E$64,IF($A16=Troupes!$A$65,Troupes!E$65,IF($A16=Troupes!$A$66,Troupes!E$66,IF($A16=Troupes!$A$67,Troupes!E$67,IF($A16=Troupes!$A$68,Troupes!E$68,IF($A16=Troupes!$A$69,Troupes!E$69,IF($A16=Troupes!$A$70,Troupes!E$70,IF($A16=Troupes!$A$71,Troupes!E$71,""))))))))))</f>
        <v/>
      </c>
      <c r="EJ10" s="151" t="str">
        <f>IF($A16=Troupes!$A$62,Troupes!F$62,IF($A16=Troupes!$A$63,Troupes!F$63,IF($A16=Troupes!$A$64,Troupes!F$64,IF($A16=Troupes!$A$65,Troupes!F$65,IF($A16=Troupes!$A$66,Troupes!F$66,IF($A16=Troupes!$A$67,Troupes!F$67,IF($A16=Troupes!$A$68,Troupes!F$68,IF($A16=Troupes!$A$69,Troupes!F$69,IF($A16=Troupes!$A$70,Troupes!F$70,IF($A16=Troupes!$A$71,Troupes!F$71,""))))))))))</f>
        <v/>
      </c>
      <c r="EK10" s="151" t="str">
        <f>IF($A16=Troupes!$A$62,Troupes!G$62,IF($A16=Troupes!$A$63,Troupes!G$63,IF($A16=Troupes!$A$64,Troupes!G$64,IF($A16=Troupes!$A$65,Troupes!G$65,IF($A16=Troupes!$A$66,Troupes!G$66,IF($A16=Troupes!$A$67,Troupes!G$67,IF($A16=Troupes!$A$68,Troupes!G$68,IF($A16=Troupes!$A$69,Troupes!G$69,IF($A16=Troupes!$A$70,Troupes!G$70,IF($A16=Troupes!$A$71,Troupes!G$71,""))))))))))</f>
        <v/>
      </c>
      <c r="EL10" s="151" t="str">
        <f>IF($A16=Troupes!$A$62,Troupes!H$62,IF($A16=Troupes!$A$63,Troupes!H$63,IF($A16=Troupes!$A$64,Troupes!H$64,IF($A16=Troupes!$A$65,Troupes!H$65,IF($A16=Troupes!$A$66,Troupes!H$66,IF($A16=Troupes!$A$67,Troupes!H$67,IF($A16=Troupes!$A$68,Troupes!H$68,IF($A16=Troupes!$A$69,Troupes!H$69,IF($A16=Troupes!$A$70,Troupes!H$70,IF($A16=Troupes!$A$71,Troupes!H$71,""))))))))))</f>
        <v/>
      </c>
      <c r="EM10" s="151" t="str">
        <f>IF($A16=Troupes!$A$62,Troupes!I$62,IF($A16=Troupes!$A$63,Troupes!I$63,IF($A16=Troupes!$A$64,Troupes!I$64,IF($A16=Troupes!$A$65,Troupes!I$65,IF($A16=Troupes!$A$66,Troupes!I$66,IF($A16=Troupes!$A$67,Troupes!I$67,IF($A16=Troupes!$A$68,Troupes!I$68,IF($A16=Troupes!$A$69,Troupes!I$69,IF($A16=Troupes!$A$70,Troupes!I$70,IF($A16=Troupes!$A$71,Troupes!I$71,""))))))))))</f>
        <v/>
      </c>
      <c r="EN10" s="151" t="str">
        <f>IF($A16=Troupes!$A$62,Troupes!J$62,IF($A16=Troupes!$A$63,Troupes!J$63,IF($A16=Troupes!$A$64,Troupes!J$64,IF($A16=Troupes!$A$65,Troupes!J$65,IF($A16=Troupes!$A$66,Troupes!J$66,IF($A16=Troupes!$A$67,Troupes!J$67,IF($A16=Troupes!$A$68,Troupes!J$68,IF($A16=Troupes!$A$69,Troupes!J$69,IF($A16=Troupes!$A$70,Troupes!J$70,IF($A16=Troupes!$A$71,Troupes!J$71,""))))))))))</f>
        <v/>
      </c>
      <c r="EO10" s="151" t="str">
        <f>IF($A16=Troupes!$A$62,Troupes!K$62,IF($A16=Troupes!$A$63,Troupes!K$63,IF($A16=Troupes!$A$64,Troupes!K$64,IF($A16=Troupes!$A$65,Troupes!K$65,IF($A16=Troupes!$A$66,Troupes!K$66,IF($A16=Troupes!$A$67,Troupes!K$67,IF($A16=Troupes!$A$68,Troupes!K$68,IF($A16=Troupes!$A$69,Troupes!K$69,IF($A16=Troupes!$A$70,Troupes!K$70,IF($A16=Troupes!$A$71,Troupes!K$71,""))))))))))</f>
        <v/>
      </c>
      <c r="EP10" s="151" t="str">
        <f>IF($A16=Troupes!$A$62,Troupes!L$62,IF($A16=Troupes!$A$63,Troupes!L$63,IF($A16=Troupes!$A$64,Troupes!L$64,IF($A16=Troupes!$A$65,Troupes!L$65,IF($A16=Troupes!$A$66,Troupes!L$66,IF($A16=Troupes!$A$67,Troupes!L$67,IF($A16=Troupes!$A$68,Troupes!L$68,IF($A16=Troupes!$A$69,Troupes!L$69,IF($A16=Troupes!$A$70,Troupes!L$70,IF($A16=Troupes!$A$71,Troupes!L$71,""))))))))))</f>
        <v/>
      </c>
      <c r="EQ10" s="151" t="str">
        <f>IF($A16=Troupes!$A$62,Troupes!M$62,IF($A16=Troupes!$A$63,Troupes!M$63,IF($A16=Troupes!$A$64,Troupes!M$64,IF($A16=Troupes!$A$65,Troupes!M$65,IF($A16=Troupes!$A$66,Troupes!M$66,IF($A16=Troupes!$A$67,Troupes!M$67,IF($A16=Troupes!$A$68,Troupes!M$68,IF($A16=Troupes!$A$69,Troupes!M$69,IF($A16=Troupes!$A$70,Troupes!M$70,IF($A16=Troupes!$A$71,Troupes!M$71,""))))))))))</f>
        <v/>
      </c>
      <c r="ER10" s="151" t="str">
        <f>IF($A16=Troupes!$A$62,Troupes!N$62,IF($A16=Troupes!$A$63,Troupes!N$63,IF($A16=Troupes!$A$64,Troupes!N$64,IF($A16=Troupes!$A$65,Troupes!N$65,IF($A16=Troupes!$A$66,Troupes!N$66,IF($A16=Troupes!$A$67,Troupes!N$67,IF($A16=Troupes!$A$68,Troupes!N$68,IF($A16=Troupes!$A$69,Troupes!N$69,IF($A16=Troupes!$A$70,Troupes!N$70,IF($A16=Troupes!$A$71,Troupes!N$71,""))))))))))</f>
        <v/>
      </c>
      <c r="ES10" s="151" t="str">
        <f>IF($A16=Troupes!$A$62,Troupes!O$62,IF($A16=Troupes!$A$63,Troupes!O$63,IF($A16=Troupes!$A$64,Troupes!O$64,IF($A16=Troupes!$A$65,Troupes!O$65,IF($A16=Troupes!$A$66,Troupes!O$66,IF($A16=Troupes!$A$67,Troupes!O$67,IF($A16=Troupes!$A$68,Troupes!O$68,IF($A16=Troupes!$A$69,Troupes!O$69,IF($A16=Troupes!$A$70,Troupes!O$70,IF($A16=Troupes!$A$71,Troupes!O$71,""))))))))))</f>
        <v/>
      </c>
      <c r="ET10" s="151" t="str">
        <f>IF($A16=Troupes!$A$62,Troupes!P$62,IF($A16=Troupes!$A$63,Troupes!P$63,IF($A16=Troupes!$A$64,Troupes!P$64,IF($A16=Troupes!$A$65,Troupes!P$65,IF($A16=Troupes!$A$66,Troupes!P$66,IF($A16=Troupes!$A$67,Troupes!P$67,IF($A16=Troupes!$A$68,Troupes!P$68,IF($A16=Troupes!$A$69,Troupes!P$69,IF($A16=Troupes!$A$70,Troupes!P$70,IF($A16=Troupes!$A$71,Troupes!P$71,""))))))))))</f>
        <v/>
      </c>
      <c r="EU10" s="157" t="str">
        <f>IF($A16=Troupes!$A$62,Troupes!Q$62,IF($A16=Troupes!$A$63,Troupes!Q$63,IF($A16=Troupes!$A$64,Troupes!Q$64,IF($A16=Troupes!$A$65,Troupes!Q$65,IF($A16=Troupes!$A$66,Troupes!Q$66,IF($A16=Troupes!$A$67,Troupes!Q$67,IF($A16=Troupes!$A$68,Troupes!Q$68,IF($A16=Troupes!$A$69,Troupes!Q$69,IF($A16=Troupes!$A$70,Troupes!Q$70,IF($A16=Troupes!$A$71,Troupes!Q$71,""))))))))))</f>
        <v/>
      </c>
      <c r="EV10" s="149">
        <f>IF($A16=Troupes!$A$72,Troupes!B$72,IF($A16=Troupes!$A$73,Troupes!B$73,IF($A16=Troupes!$A$74,Troupes!B$74,IF($A16=Troupes!$A$75,Troupes!B$75,IF($A16=Troupes!$A$76,Troupes!B$76,IF($A16=Troupes!$A$77,Troupes!B$77,IF($A16=Troupes!$A$78,Troupes!B$78,IF($A16=Troupes!$A$79,Troupes!B$79,IF($A16=Troupes!$A$80,Troupes!B$80,IF($A16=Troupes!$A$81,Troupes!B$81,""))))))))))</f>
        <v>0</v>
      </c>
      <c r="EW10" s="152">
        <f>IF($A16=Troupes!$A$72,Troupes!C$72,IF($A16=Troupes!$A$73,Troupes!C$73,IF($A16=Troupes!$A$74,Troupes!C$74,IF($A16=Troupes!$A$75,Troupes!C$75,IF($A16=Troupes!$A$76,Troupes!C$76,IF($A16=Troupes!$A$77,Troupes!C$77,IF($A16=Troupes!$A$78,Troupes!C$78,IF($A16=Troupes!$A$79,Troupes!C$79,IF($A16=Troupes!$A$80,Troupes!C$80,IF($A16=Troupes!$A$81,Troupes!C$81,""))))))))))</f>
        <v>0</v>
      </c>
      <c r="EX10" s="151">
        <f>IF($A16=Troupes!$A$72,Troupes!D$72,IF($A16=Troupes!$A$73,Troupes!D$73,IF($A16=Troupes!$A$74,Troupes!D$74,IF($A16=Troupes!$A$75,Troupes!D$75,IF($A16=Troupes!$A$76,Troupes!D$76,IF($A16=Troupes!$A$77,Troupes!D$77,IF($A16=Troupes!$A$78,Troupes!D$78,IF($A16=Troupes!$A$79,Troupes!D$79,IF($A16=Troupes!$A$80,Troupes!D$80,IF($A16=Troupes!$A$81,Troupes!D$81,""))))))))))</f>
        <v>0</v>
      </c>
      <c r="EY10" s="151">
        <f>IF($A16=Troupes!$A$72,Troupes!E$72,IF($A16=Troupes!$A$73,Troupes!E$73,IF($A16=Troupes!$A$74,Troupes!E$74,IF($A16=Troupes!$A$75,Troupes!E$75,IF($A16=Troupes!$A$76,Troupes!E$76,IF($A16=Troupes!$A$77,Troupes!E$77,IF($A16=Troupes!$A$78,Troupes!E$78,IF($A16=Troupes!$A$79,Troupes!E$79,IF($A16=Troupes!$A$80,Troupes!E$80,IF($A16=Troupes!$A$81,Troupes!E$81,""))))))))))</f>
        <v>0</v>
      </c>
      <c r="EZ10" s="151">
        <f>IF($A16=Troupes!$A$72,Troupes!F$72,IF($A16=Troupes!$A$73,Troupes!F$73,IF($A16=Troupes!$A$74,Troupes!F$74,IF($A16=Troupes!$A$75,Troupes!F$75,IF($A16=Troupes!$A$76,Troupes!F$76,IF($A16=Troupes!$A$77,Troupes!F$77,IF($A16=Troupes!$A$78,Troupes!F$78,IF($A16=Troupes!$A$79,Troupes!F$79,IF($A16=Troupes!$A$80,Troupes!F$80,IF($A16=Troupes!$A$81,Troupes!F$81,""))))))))))</f>
        <v>0</v>
      </c>
      <c r="FA10" s="151">
        <f>IF($A16=Troupes!$A$72,Troupes!G$72,IF($A16=Troupes!$A$73,Troupes!G$73,IF($A16=Troupes!$A$74,Troupes!G$74,IF($A16=Troupes!$A$75,Troupes!G$75,IF($A16=Troupes!$A$76,Troupes!G$76,IF($A16=Troupes!$A$77,Troupes!G$77,IF($A16=Troupes!$A$78,Troupes!G$78,IF($A16=Troupes!$A$79,Troupes!G$79,IF($A16=Troupes!$A$80,Troupes!G$80,IF($A16=Troupes!$A$81,Troupes!G$81,""))))))))))</f>
        <v>0</v>
      </c>
      <c r="FB10" s="151">
        <f>IF($A16=Troupes!$A$72,Troupes!H$72,IF($A16=Troupes!$A$73,Troupes!H$73,IF($A16=Troupes!$A$74,Troupes!H$74,IF($A16=Troupes!$A$75,Troupes!H$75,IF($A16=Troupes!$A$76,Troupes!H$76,IF($A16=Troupes!$A$77,Troupes!H$77,IF($A16=Troupes!$A$78,Troupes!H$78,IF($A16=Troupes!$A$79,Troupes!H$79,IF($A16=Troupes!$A$80,Troupes!H$80,IF($A16=Troupes!$A$81,Troupes!H$81,""))))))))))</f>
        <v>0</v>
      </c>
      <c r="FC10" s="151">
        <f>IF($A16=Troupes!$A$72,Troupes!I$72,IF($A16=Troupes!$A$73,Troupes!I$73,IF($A16=Troupes!$A$74,Troupes!I$74,IF($A16=Troupes!$A$75,Troupes!I$75,IF($A16=Troupes!$A$76,Troupes!I$76,IF($A16=Troupes!$A$77,Troupes!I$77,IF($A16=Troupes!$A$78,Troupes!I$78,IF($A16=Troupes!$A$79,Troupes!I$79,IF($A16=Troupes!$A$80,Troupes!I$80,IF($A16=Troupes!$A$81,Troupes!I$81,""))))))))))</f>
        <v>0</v>
      </c>
      <c r="FD10" s="151">
        <f>IF($A16=Troupes!$A$72,Troupes!J$72,IF($A16=Troupes!$A$73,Troupes!J$73,IF($A16=Troupes!$A$74,Troupes!J$74,IF($A16=Troupes!$A$75,Troupes!J$75,IF($A16=Troupes!$A$76,Troupes!J$76,IF($A16=Troupes!$A$77,Troupes!J$77,IF($A16=Troupes!$A$78,Troupes!J$78,IF($A16=Troupes!$A$79,Troupes!J$79,IF($A16=Troupes!$A$80,Troupes!J$80,IF($A16=Troupes!$A$81,Troupes!J$81,""))))))))))</f>
        <v>0</v>
      </c>
      <c r="FE10" s="151">
        <f>IF($A16=Troupes!$A$72,Troupes!K$72,IF($A16=Troupes!$A$73,Troupes!K$73,IF($A16=Troupes!$A$74,Troupes!K$74,IF($A16=Troupes!$A$75,Troupes!K$75,IF($A16=Troupes!$A$76,Troupes!K$76,IF($A16=Troupes!$A$77,Troupes!K$77,IF($A16=Troupes!$A$78,Troupes!K$78,IF($A16=Troupes!$A$79,Troupes!K$79,IF($A16=Troupes!$A$80,Troupes!K$80,IF($A16=Troupes!$A$81,Troupes!K$81,""))))))))))</f>
        <v>0</v>
      </c>
      <c r="FF10" s="151">
        <f>IF($A16=Troupes!$A$72,Troupes!L$72,IF($A16=Troupes!$A$73,Troupes!L$73,IF($A16=Troupes!$A$74,Troupes!L$74,IF($A16=Troupes!$A$75,Troupes!L$75,IF($A16=Troupes!$A$76,Troupes!L$76,IF($A16=Troupes!$A$77,Troupes!L$77,IF($A16=Troupes!$A$78,Troupes!L$78,IF($A16=Troupes!$A$79,Troupes!L$79,IF($A16=Troupes!$A$80,Troupes!L$80,IF($A16=Troupes!$A$81,Troupes!L$81,""))))))))))</f>
        <v>0</v>
      </c>
      <c r="FG10" s="151">
        <f>IF($A16=Troupes!$A$72,Troupes!M$72,IF($A16=Troupes!$A$73,Troupes!M$73,IF($A16=Troupes!$A$74,Troupes!M$74,IF($A16=Troupes!$A$75,Troupes!M$75,IF($A16=Troupes!$A$76,Troupes!M$76,IF($A16=Troupes!$A$77,Troupes!M$77,IF($A16=Troupes!$A$78,Troupes!M$78,IF($A16=Troupes!$A$79,Troupes!M$79,IF($A16=Troupes!$A$80,Troupes!M$80,IF($A16=Troupes!$A$81,Troupes!M$81,""))))))))))</f>
        <v>0</v>
      </c>
      <c r="FH10" s="151">
        <f>IF($A16=Troupes!$A$72,Troupes!N$72,IF($A16=Troupes!$A$73,Troupes!N$73,IF($A16=Troupes!$A$74,Troupes!N$74,IF($A16=Troupes!$A$75,Troupes!N$75,IF($A16=Troupes!$A$76,Troupes!N$76,IF($A16=Troupes!$A$77,Troupes!N$77,IF($A16=Troupes!$A$78,Troupes!N$78,IF($A16=Troupes!$A$79,Troupes!N$79,IF($A16=Troupes!$A$80,Troupes!N$80,IF($A16=Troupes!$A$81,Troupes!N$81,""))))))))))</f>
        <v>0</v>
      </c>
      <c r="FI10" s="151">
        <f>IF($A16=Troupes!$A$72,Troupes!O$72,IF($A16=Troupes!$A$73,Troupes!O$73,IF($A16=Troupes!$A$74,Troupes!O$74,IF($A16=Troupes!$A$75,Troupes!O$75,IF($A16=Troupes!$A$76,Troupes!O$76,IF($A16=Troupes!$A$77,Troupes!O$77,IF($A16=Troupes!$A$78,Troupes!O$78,IF($A16=Troupes!$A$79,Troupes!O$79,IF($A16=Troupes!$A$80,Troupes!O$80,IF($A16=Troupes!$A$81,Troupes!O$81,""))))))))))</f>
        <v>0</v>
      </c>
      <c r="FJ10" s="151">
        <f>IF($A16=Troupes!$A$72,Troupes!P$72,IF($A16=Troupes!$A$73,Troupes!P$73,IF($A16=Troupes!$A$74,Troupes!P$74,IF($A16=Troupes!$A$75,Troupes!P$75,IF($A16=Troupes!$A$76,Troupes!P$76,IF($A16=Troupes!$A$77,Troupes!P$77,IF($A16=Troupes!$A$78,Troupes!P$78,IF($A16=Troupes!$A$79,Troupes!P$79,IF($A16=Troupes!$A$80,Troupes!P$80,IF($A16=Troupes!$A$81,Troupes!P$81,""))))))))))</f>
        <v>0</v>
      </c>
      <c r="FK10" s="157">
        <f>IF($A16=Troupes!$A$72,Troupes!Q$72,IF($A16=Troupes!$A$73,Troupes!Q$73,IF($A16=Troupes!$A$74,Troupes!Q$74,IF($A16=Troupes!$A$75,Troupes!Q$75,IF($A16=Troupes!$A$76,Troupes!Q$76,IF($A16=Troupes!$A$77,Troupes!Q$77,IF($A16=Troupes!$A$78,Troupes!Q$78,IF($A16=Troupes!$A$79,Troupes!Q$79,IF($A16=Troupes!$A$80,Troupes!Q$80,IF($A16=Troupes!$A$81,Troupes!Q$81,""))))))))))</f>
        <v>0</v>
      </c>
      <c r="FL10" s="149">
        <f>IF($A16=Troupes!$A$82,Troupes!B$82,IF($A16=Troupes!$A$83,Troupes!B$83,IF($A16=Troupes!$A$84,Troupes!B$84,IF($A16=Troupes!$A$85,Troupes!B$85,IF($A16=Troupes!$A$86,Troupes!B$86,IF($A16=Troupes!$A$87,Troupes!B$87,IF($A16=Troupes!$A$88,Troupes!B$88,IF($A16=Troupes!$A$89,Troupes!B$89,IF($A16=Troupes!$A$90,Troupes!B$90,IF($A16=Troupes!$A$91,Troupes!B$91,""))))))))))</f>
        <v>0</v>
      </c>
      <c r="FM10" s="152">
        <f>IF($A16=Troupes!$A$82,Troupes!C$82,IF($A16=Troupes!$A$83,Troupes!C$83,IF($A16=Troupes!$A$84,Troupes!C$84,IF($A16=Troupes!$A$85,Troupes!C$85,IF($A16=Troupes!$A$86,Troupes!C$86,IF($A16=Troupes!$A$87,Troupes!C$87,IF($A16=Troupes!$A$88,Troupes!C$88,IF($A16=Troupes!$A$89,Troupes!C$89,IF($A16=Troupes!$A$90,Troupes!C$90,IF($A16=Troupes!$A$91,Troupes!C$91,""))))))))))</f>
        <v>0</v>
      </c>
      <c r="FN10" s="151">
        <f>IF($A16=Troupes!$A$82,Troupes!D$82,IF($A16=Troupes!$A$83,Troupes!D$83,IF($A16=Troupes!$A$84,Troupes!D$84,IF($A16=Troupes!$A$85,Troupes!D$85,IF($A16=Troupes!$A$86,Troupes!D$86,IF($A16=Troupes!$A$87,Troupes!D$87,IF($A16=Troupes!$A$88,Troupes!D$88,IF($A16=Troupes!$A$89,Troupes!D$89,IF($A16=Troupes!$A$90,Troupes!D$90,IF($A16=Troupes!$A$91,Troupes!D$91,""))))))))))</f>
        <v>0</v>
      </c>
      <c r="FO10" s="151">
        <f>IF($A16=Troupes!$A$82,Troupes!E$82,IF($A16=Troupes!$A$83,Troupes!E$83,IF($A16=Troupes!$A$84,Troupes!E$84,IF($A16=Troupes!$A$85,Troupes!E$85,IF($A16=Troupes!$A$86,Troupes!E$86,IF($A16=Troupes!$A$87,Troupes!E$87,IF($A16=Troupes!$A$88,Troupes!E$88,IF($A16=Troupes!$A$89,Troupes!E$89,IF($A16=Troupes!$A$90,Troupes!E$90,IF($A16=Troupes!$A$91,Troupes!E$91,""))))))))))</f>
        <v>0</v>
      </c>
      <c r="FP10" s="151">
        <f>IF($A16=Troupes!$A$82,Troupes!F$82,IF($A16=Troupes!$A$83,Troupes!F$83,IF($A16=Troupes!$A$84,Troupes!F$84,IF($A16=Troupes!$A$85,Troupes!F$85,IF($A16=Troupes!$A$86,Troupes!F$86,IF($A16=Troupes!$A$87,Troupes!F$87,IF($A16=Troupes!$A$88,Troupes!F$88,IF($A16=Troupes!$A$89,Troupes!F$89,IF($A16=Troupes!$A$90,Troupes!F$90,IF($A16=Troupes!$A$91,Troupes!F$91,""))))))))))</f>
        <v>0</v>
      </c>
      <c r="FQ10" s="151">
        <f>IF($A16=Troupes!$A$82,Troupes!G$82,IF($A16=Troupes!$A$83,Troupes!G$83,IF($A16=Troupes!$A$84,Troupes!G$84,IF($A16=Troupes!$A$85,Troupes!G$85,IF($A16=Troupes!$A$86,Troupes!G$86,IF($A16=Troupes!$A$87,Troupes!G$87,IF($A16=Troupes!$A$88,Troupes!G$88,IF($A16=Troupes!$A$89,Troupes!G$89,IF($A16=Troupes!$A$90,Troupes!G$90,IF($A16=Troupes!$A$91,Troupes!G$91,""))))))))))</f>
        <v>0</v>
      </c>
      <c r="FR10" s="151">
        <f>IF($A16=Troupes!$A$82,Troupes!H$82,IF($A16=Troupes!$A$83,Troupes!H$83,IF($A16=Troupes!$A$84,Troupes!H$84,IF($A16=Troupes!$A$85,Troupes!H$85,IF($A16=Troupes!$A$86,Troupes!H$86,IF($A16=Troupes!$A$87,Troupes!H$87,IF($A16=Troupes!$A$88,Troupes!H$88,IF($A16=Troupes!$A$89,Troupes!H$89,IF($A16=Troupes!$A$90,Troupes!H$90,IF($A16=Troupes!$A$91,Troupes!H$91,""))))))))))</f>
        <v>0</v>
      </c>
      <c r="FS10" s="151">
        <f>IF($A16=Troupes!$A$82,Troupes!I$82,IF($A16=Troupes!$A$83,Troupes!I$83,IF($A16=Troupes!$A$84,Troupes!I$84,IF($A16=Troupes!$A$85,Troupes!I$85,IF($A16=Troupes!$A$86,Troupes!I$86,IF($A16=Troupes!$A$87,Troupes!I$87,IF($A16=Troupes!$A$88,Troupes!I$88,IF($A16=Troupes!$A$89,Troupes!I$89,IF($A16=Troupes!$A$90,Troupes!I$90,IF($A16=Troupes!$A$91,Troupes!I$91,""))))))))))</f>
        <v>0</v>
      </c>
      <c r="FT10" s="151">
        <f>IF($A16=Troupes!$A$82,Troupes!J$82,IF($A16=Troupes!$A$83,Troupes!J$83,IF($A16=Troupes!$A$84,Troupes!J$84,IF($A16=Troupes!$A$85,Troupes!J$85,IF($A16=Troupes!$A$86,Troupes!J$86,IF($A16=Troupes!$A$87,Troupes!J$87,IF($A16=Troupes!$A$88,Troupes!J$88,IF($A16=Troupes!$A$89,Troupes!J$89,IF($A16=Troupes!$A$90,Troupes!J$90,IF($A16=Troupes!$A$91,Troupes!J$91,""))))))))))</f>
        <v>0</v>
      </c>
      <c r="FU10" s="151">
        <f>IF($A16=Troupes!$A$82,Troupes!K$82,IF($A16=Troupes!$A$83,Troupes!K$83,IF($A16=Troupes!$A$84,Troupes!K$84,IF($A16=Troupes!$A$85,Troupes!K$85,IF($A16=Troupes!$A$86,Troupes!K$86,IF($A16=Troupes!$A$87,Troupes!K$87,IF($A16=Troupes!$A$88,Troupes!K$88,IF($A16=Troupes!$A$89,Troupes!K$89,IF($A16=Troupes!$A$90,Troupes!K$90,IF($A16=Troupes!$A$91,Troupes!K$91,""))))))))))</f>
        <v>0</v>
      </c>
      <c r="FV10" s="151">
        <f>IF($A16=Troupes!$A$82,Troupes!L$82,IF($A16=Troupes!$A$83,Troupes!L$83,IF($A16=Troupes!$A$84,Troupes!L$84,IF($A16=Troupes!$A$85,Troupes!L$85,IF($A16=Troupes!$A$86,Troupes!L$86,IF($A16=Troupes!$A$87,Troupes!L$87,IF($A16=Troupes!$A$88,Troupes!L$88,IF($A16=Troupes!$A$89,Troupes!L$89,IF($A16=Troupes!$A$90,Troupes!L$90,IF($A16=Troupes!$A$91,Troupes!L$91,""))))))))))</f>
        <v>0</v>
      </c>
      <c r="FW10" s="151">
        <f>IF($A16=Troupes!$A$82,Troupes!M$82,IF($A16=Troupes!$A$83,Troupes!M$83,IF($A16=Troupes!$A$84,Troupes!M$84,IF($A16=Troupes!$A$85,Troupes!M$85,IF($A16=Troupes!$A$86,Troupes!M$86,IF($A16=Troupes!$A$87,Troupes!M$87,IF($A16=Troupes!$A$88,Troupes!M$88,IF($A16=Troupes!$A$89,Troupes!M$89,IF($A16=Troupes!$A$90,Troupes!M$90,IF($A16=Troupes!$A$91,Troupes!M$91,""))))))))))</f>
        <v>0</v>
      </c>
      <c r="FX10" s="151">
        <f>IF($A16=Troupes!$A$82,Troupes!N$82,IF($A16=Troupes!$A$83,Troupes!N$83,IF($A16=Troupes!$A$84,Troupes!N$84,IF($A16=Troupes!$A$85,Troupes!N$85,IF($A16=Troupes!$A$86,Troupes!N$86,IF($A16=Troupes!$A$87,Troupes!N$87,IF($A16=Troupes!$A$88,Troupes!N$88,IF($A16=Troupes!$A$89,Troupes!N$89,IF($A16=Troupes!$A$90,Troupes!N$90,IF($A16=Troupes!$A$91,Troupes!N$91,""))))))))))</f>
        <v>0</v>
      </c>
      <c r="FY10" s="151">
        <f>IF($A16=Troupes!$A$82,Troupes!O$82,IF($A16=Troupes!$A$83,Troupes!O$83,IF($A16=Troupes!$A$84,Troupes!O$84,IF($A16=Troupes!$A$85,Troupes!O$85,IF($A16=Troupes!$A$86,Troupes!O$86,IF($A16=Troupes!$A$87,Troupes!O$87,IF($A16=Troupes!$A$88,Troupes!O$88,IF($A16=Troupes!$A$89,Troupes!O$89,IF($A16=Troupes!$A$90,Troupes!O$90,IF($A16=Troupes!$A$91,Troupes!O$91,""))))))))))</f>
        <v>0</v>
      </c>
      <c r="FZ10" s="151">
        <f>IF($A16=Troupes!$A$82,Troupes!P$82,IF($A16=Troupes!$A$83,Troupes!P$83,IF($A16=Troupes!$A$84,Troupes!P$84,IF($A16=Troupes!$A$85,Troupes!P$85,IF($A16=Troupes!$A$86,Troupes!P$86,IF($A16=Troupes!$A$87,Troupes!P$87,IF($A16=Troupes!$A$88,Troupes!P$88,IF($A16=Troupes!$A$89,Troupes!P$89,IF($A16=Troupes!$A$90,Troupes!P$90,IF($A16=Troupes!$A$91,Troupes!P$91,""))))))))))</f>
        <v>0</v>
      </c>
      <c r="GA10" s="157">
        <f>IF($A16=Troupes!$A$82,Troupes!Q$82,IF($A16=Troupes!$A$83,Troupes!Q$83,IF($A16=Troupes!$A$84,Troupes!Q$84,IF($A16=Troupes!$A$85,Troupes!Q$85,IF($A16=Troupes!$A$86,Troupes!Q$86,IF($A16=Troupes!$A$87,Troupes!Q$87,IF($A16=Troupes!$A$88,Troupes!Q$88,IF($A16=Troupes!$A$89,Troupes!Q$89,IF($A16=Troupes!$A$90,Troupes!Q$90,IF($A16=Troupes!$A$91,Troupes!Q$91,""))))))))))</f>
        <v>0</v>
      </c>
      <c r="GB10" s="149">
        <f>IF($A16=Troupes!$A$92,Troupes!B$92,IF($A16=Troupes!$A$93,Troupes!B$93,IF($A16=Troupes!$A$94,Troupes!B$94,IF($A16=Troupes!$A$95,Troupes!B$95,IF($A16=Troupes!$A$96,Troupes!B$96,IF($A16=Troupes!$A$97,Troupes!B$97,IF($A16=Troupes!$A$98,Troupes!B$98,IF($A16=Troupes!$A$99,Troupes!B$99,IF($A16=Troupes!$A$100,Troupes!B$100,IF($A16=Troupes!$A$101,Troupes!B$101,""))))))))))</f>
        <v>0</v>
      </c>
      <c r="GC10" s="152">
        <f>IF($A16=Troupes!$A$92,Troupes!C$92,IF($A16=Troupes!$A$93,Troupes!C$93,IF($A16=Troupes!$A$94,Troupes!C$94,IF($A16=Troupes!$A$95,Troupes!C$95,IF($A16=Troupes!$A$96,Troupes!C$96,IF($A16=Troupes!$A$97,Troupes!C$97,IF($A16=Troupes!$A$98,Troupes!C$98,IF($A16=Troupes!$A$99,Troupes!C$99,IF($A16=Troupes!$A$100,Troupes!C$100,IF($A16=Troupes!$A$101,Troupes!C$101,""))))))))))</f>
        <v>0</v>
      </c>
      <c r="GD10" s="151">
        <f>IF($A16=Troupes!$A$92,Troupes!D$92,IF($A16=Troupes!$A$93,Troupes!D$93,IF($A16=Troupes!$A$94,Troupes!D$94,IF($A16=Troupes!$A$95,Troupes!D$95,IF($A16=Troupes!$A$96,Troupes!D$96,IF($A16=Troupes!$A$97,Troupes!D$97,IF($A16=Troupes!$A$98,Troupes!D$98,IF($A16=Troupes!$A$99,Troupes!D$99,IF($A16=Troupes!$A$100,Troupes!D$100,IF($A16=Troupes!$A$101,Troupes!D$101,""))))))))))</f>
        <v>0</v>
      </c>
      <c r="GE10" s="151">
        <f>IF($A16=Troupes!$A$92,Troupes!E$92,IF($A16=Troupes!$A$93,Troupes!E$93,IF($A16=Troupes!$A$94,Troupes!E$94,IF($A16=Troupes!$A$95,Troupes!E$95,IF($A16=Troupes!$A$96,Troupes!E$96,IF($A16=Troupes!$A$97,Troupes!E$97,IF($A16=Troupes!$A$98,Troupes!E$98,IF($A16=Troupes!$A$99,Troupes!E$99,IF($A16=Troupes!$A$100,Troupes!E$100,IF($A16=Troupes!$A$101,Troupes!E$101,""))))))))))</f>
        <v>0</v>
      </c>
      <c r="GF10" s="151">
        <f>IF($A16=Troupes!$A$92,Troupes!F$92,IF($A16=Troupes!$A$93,Troupes!F$93,IF($A16=Troupes!$A$94,Troupes!F$94,IF($A16=Troupes!$A$95,Troupes!F$95,IF($A16=Troupes!$A$96,Troupes!F$96,IF($A16=Troupes!$A$97,Troupes!F$97,IF($A16=Troupes!$A$98,Troupes!F$98,IF($A16=Troupes!$A$99,Troupes!F$99,IF($A16=Troupes!$A$100,Troupes!F$100,IF($A16=Troupes!$A$101,Troupes!F$101,""))))))))))</f>
        <v>0</v>
      </c>
      <c r="GG10" s="151">
        <f>IF($A16=Troupes!$A$92,Troupes!G$92,IF($A16=Troupes!$A$93,Troupes!G$93,IF($A16=Troupes!$A$94,Troupes!G$94,IF($A16=Troupes!$A$95,Troupes!G$95,IF($A16=Troupes!$A$96,Troupes!G$96,IF($A16=Troupes!$A$97,Troupes!G$97,IF($A16=Troupes!$A$98,Troupes!G$98,IF($A16=Troupes!$A$99,Troupes!G$99,IF($A16=Troupes!$A$100,Troupes!G$100,IF($A16=Troupes!$A$101,Troupes!G$101,""))))))))))</f>
        <v>0</v>
      </c>
      <c r="GH10" s="151">
        <f>IF($A16=Troupes!$A$92,Troupes!H$92,IF($A16=Troupes!$A$93,Troupes!H$93,IF($A16=Troupes!$A$94,Troupes!H$94,IF($A16=Troupes!$A$95,Troupes!H$95,IF($A16=Troupes!$A$96,Troupes!H$96,IF($A16=Troupes!$A$97,Troupes!H$97,IF($A16=Troupes!$A$98,Troupes!H$98,IF($A16=Troupes!$A$99,Troupes!H$99,IF($A16=Troupes!$A$100,Troupes!H$100,IF($A16=Troupes!$A$101,Troupes!H$101,""))))))))))</f>
        <v>0</v>
      </c>
      <c r="GI10" s="151">
        <f>IF($A16=Troupes!$A$92,Troupes!I$92,IF($A16=Troupes!$A$93,Troupes!I$93,IF($A16=Troupes!$A$94,Troupes!I$94,IF($A16=Troupes!$A$95,Troupes!I$95,IF($A16=Troupes!$A$96,Troupes!I$96,IF($A16=Troupes!$A$97,Troupes!I$97,IF($A16=Troupes!$A$98,Troupes!I$98,IF($A16=Troupes!$A$99,Troupes!I$99,IF($A16=Troupes!$A$100,Troupes!I$100,IF($A16=Troupes!$A$101,Troupes!I$101,""))))))))))</f>
        <v>0</v>
      </c>
      <c r="GJ10" s="151">
        <f>IF($A16=Troupes!$A$92,Troupes!J$92,IF($A16=Troupes!$A$93,Troupes!J$93,IF($A16=Troupes!$A$94,Troupes!J$94,IF($A16=Troupes!$A$95,Troupes!J$95,IF($A16=Troupes!$A$96,Troupes!J$96,IF($A16=Troupes!$A$97,Troupes!J$97,IF($A16=Troupes!$A$98,Troupes!J$98,IF($A16=Troupes!$A$99,Troupes!J$99,IF($A16=Troupes!$A$100,Troupes!J$100,IF($A16=Troupes!$A$101,Troupes!J$101,""))))))))))</f>
        <v>0</v>
      </c>
      <c r="GK10" s="151">
        <f>IF($A16=Troupes!$A$92,Troupes!K$92,IF($A16=Troupes!$A$93,Troupes!K$93,IF($A16=Troupes!$A$94,Troupes!K$94,IF($A16=Troupes!$A$95,Troupes!K$95,IF($A16=Troupes!$A$96,Troupes!K$96,IF($A16=Troupes!$A$97,Troupes!K$97,IF($A16=Troupes!$A$98,Troupes!K$98,IF($A16=Troupes!$A$99,Troupes!K$99,IF($A16=Troupes!$A$100,Troupes!K$100,IF($A16=Troupes!$A$101,Troupes!K$101,""))))))))))</f>
        <v>0</v>
      </c>
      <c r="GL10" s="151">
        <f>IF($A16=Troupes!$A$92,Troupes!L$92,IF($A16=Troupes!$A$93,Troupes!L$93,IF($A16=Troupes!$A$94,Troupes!L$94,IF($A16=Troupes!$A$95,Troupes!L$95,IF($A16=Troupes!$A$96,Troupes!L$96,IF($A16=Troupes!$A$97,Troupes!L$97,IF($A16=Troupes!$A$98,Troupes!L$98,IF($A16=Troupes!$A$99,Troupes!L$99,IF($A16=Troupes!$A$100,Troupes!L$100,IF($A16=Troupes!$A$101,Troupes!L$101,""))))))))))</f>
        <v>0</v>
      </c>
      <c r="GM10" s="151">
        <f>IF($A16=Troupes!$A$92,Troupes!M$92,IF($A16=Troupes!$A$93,Troupes!M$93,IF($A16=Troupes!$A$94,Troupes!M$94,IF($A16=Troupes!$A$95,Troupes!M$95,IF($A16=Troupes!$A$96,Troupes!M$96,IF($A16=Troupes!$A$97,Troupes!M$97,IF($A16=Troupes!$A$98,Troupes!M$98,IF($A16=Troupes!$A$99,Troupes!M$99,IF($A16=Troupes!$A$100,Troupes!M$100,IF($A16=Troupes!$A$101,Troupes!M$101,""))))))))))</f>
        <v>0</v>
      </c>
      <c r="GN10" s="151">
        <f>IF($A16=Troupes!$A$92,Troupes!N$92,IF($A16=Troupes!$A$93,Troupes!N$93,IF($A16=Troupes!$A$94,Troupes!N$94,IF($A16=Troupes!$A$95,Troupes!N$95,IF($A16=Troupes!$A$96,Troupes!N$96,IF($A16=Troupes!$A$97,Troupes!N$97,IF($A16=Troupes!$A$98,Troupes!N$98,IF($A16=Troupes!$A$99,Troupes!N$99,IF($A16=Troupes!$A$100,Troupes!N$100,IF($A16=Troupes!$A$101,Troupes!N$101,""))))))))))</f>
        <v>0</v>
      </c>
      <c r="GO10" s="151">
        <f>IF($A16=Troupes!$A$92,Troupes!O$92,IF($A16=Troupes!$A$93,Troupes!O$93,IF($A16=Troupes!$A$94,Troupes!O$94,IF($A16=Troupes!$A$95,Troupes!O$95,IF($A16=Troupes!$A$96,Troupes!O$96,IF($A16=Troupes!$A$97,Troupes!O$97,IF($A16=Troupes!$A$98,Troupes!O$98,IF($A16=Troupes!$A$99,Troupes!O$99,IF($A16=Troupes!$A$100,Troupes!O$100,IF($A16=Troupes!$A$101,Troupes!O$101,""))))))))))</f>
        <v>0</v>
      </c>
      <c r="GP10" s="151">
        <f>IF($A16=Troupes!$A$92,Troupes!P$92,IF($A16=Troupes!$A$93,Troupes!P$93,IF($A16=Troupes!$A$94,Troupes!P$94,IF($A16=Troupes!$A$95,Troupes!P$95,IF($A16=Troupes!$A$96,Troupes!P$96,IF($A16=Troupes!$A$97,Troupes!P$97,IF($A16=Troupes!$A$98,Troupes!P$98,IF($A16=Troupes!$A$99,Troupes!P$99,IF($A16=Troupes!$A$100,Troupes!P$100,IF($A16=Troupes!$A$101,Troupes!P$101,""))))))))))</f>
        <v>0</v>
      </c>
      <c r="GQ10" s="157">
        <f>IF($A16=Troupes!$A$92,Troupes!Q$92,IF($A16=Troupes!$A$93,Troupes!Q$93,IF($A16=Troupes!$A$94,Troupes!Q$94,IF($A16=Troupes!$A$95,Troupes!Q$95,IF($A16=Troupes!$A$96,Troupes!Q$96,IF($A16=Troupes!$A$97,Troupes!Q$97,IF($A16=Troupes!$A$98,Troupes!Q$98,IF($A16=Troupes!$A$99,Troupes!Q$99,IF($A16=Troupes!$A$100,Troupes!Q$100,IF($A16=Troupes!$A$101,Troupes!Q$101,""))))))))))</f>
        <v>0</v>
      </c>
      <c r="GR10" s="149">
        <f>IF($A16=Troupes!$A$102,Troupes!B$102,IF($A16=Troupes!$A$103,Troupes!B$103,IF($A16=Troupes!$A$104,Troupes!B$104,IF($A16=Troupes!$A$105,Troupes!B$105,IF($A16=Troupes!$A$106,Troupes!B$106,IF($A16=Troupes!$A$107,Troupes!B$107,IF($A16=Troupes!$A$108,Troupes!B$108,IF($A16=Troupes!$A$109,Troupes!B$109,IF($A16=Troupes!$A$110,Troupes!B$110,IF($A16=Troupes!$A$111,Troupes!B$111,""))))))))))</f>
        <v>0</v>
      </c>
      <c r="GS10" s="152">
        <f>IF($A16=Troupes!$A$102,Troupes!C$102,IF($A16=Troupes!$A$103,Troupes!C$103,IF($A16=Troupes!$A$104,Troupes!C$104,IF($A16=Troupes!$A$105,Troupes!C$105,IF($A16=Troupes!$A$106,Troupes!C$106,IF($A16=Troupes!$A$107,Troupes!C$107,IF($A16=Troupes!$A$108,Troupes!C$108,IF($A16=Troupes!$A$109,Troupes!C$109,IF($A16=Troupes!$A$110,Troupes!C$110,IF($A16=Troupes!$A$111,Troupes!C$111,""))))))))))</f>
        <v>0</v>
      </c>
      <c r="GT10" s="151">
        <f>IF($A16=Troupes!$A$102,Troupes!D$102,IF($A16=Troupes!$A$103,Troupes!D$103,IF($A16=Troupes!$A$104,Troupes!D$104,IF($A16=Troupes!$A$105,Troupes!D$105,IF($A16=Troupes!$A$106,Troupes!D$106,IF($A16=Troupes!$A$107,Troupes!D$107,IF($A16=Troupes!$A$108,Troupes!D$108,IF($A16=Troupes!$A$109,Troupes!D$109,IF($A16=Troupes!$A$110,Troupes!D$110,IF($A16=Troupes!$A$111,Troupes!D$111,""))))))))))</f>
        <v>0</v>
      </c>
      <c r="GU10" s="151">
        <f>IF($A16=Troupes!$A$102,Troupes!E$102,IF($A16=Troupes!$A$103,Troupes!E$103,IF($A16=Troupes!$A$104,Troupes!E$104,IF($A16=Troupes!$A$105,Troupes!E$105,IF($A16=Troupes!$A$106,Troupes!E$106,IF($A16=Troupes!$A$107,Troupes!E$107,IF($A16=Troupes!$A$108,Troupes!E$108,IF($A16=Troupes!$A$109,Troupes!E$109,IF($A16=Troupes!$A$110,Troupes!E$110,IF($A16=Troupes!$A$111,Troupes!E$111,""))))))))))</f>
        <v>0</v>
      </c>
      <c r="GV10" s="151">
        <f>IF($A16=Troupes!$A$102,Troupes!F$102,IF($A16=Troupes!$A$103,Troupes!F$103,IF($A16=Troupes!$A$104,Troupes!F$104,IF($A16=Troupes!$A$105,Troupes!F$105,IF($A16=Troupes!$A$106,Troupes!F$106,IF($A16=Troupes!$A$107,Troupes!F$107,IF($A16=Troupes!$A$108,Troupes!F$108,IF($A16=Troupes!$A$109,Troupes!F$109,IF($A16=Troupes!$A$110,Troupes!F$110,IF($A16=Troupes!$A$111,Troupes!F$111,""))))))))))</f>
        <v>0</v>
      </c>
      <c r="GW10" s="151">
        <f>IF($A16=Troupes!$A$102,Troupes!G$102,IF($A16=Troupes!$A$103,Troupes!G$103,IF($A16=Troupes!$A$104,Troupes!G$104,IF($A16=Troupes!$A$105,Troupes!G$105,IF($A16=Troupes!$A$106,Troupes!G$106,IF($A16=Troupes!$A$107,Troupes!G$107,IF($A16=Troupes!$A$108,Troupes!G$108,IF($A16=Troupes!$A$109,Troupes!G$109,IF($A16=Troupes!$A$110,Troupes!G$110,IF($A16=Troupes!$A$111,Troupes!G$111,""))))))))))</f>
        <v>0</v>
      </c>
      <c r="GX10" s="151">
        <f>IF($A16=Troupes!$A$102,Troupes!H$102,IF($A16=Troupes!$A$103,Troupes!H$103,IF($A16=Troupes!$A$104,Troupes!H$104,IF($A16=Troupes!$A$105,Troupes!H$105,IF($A16=Troupes!$A$106,Troupes!H$106,IF($A16=Troupes!$A$107,Troupes!H$107,IF($A16=Troupes!$A$108,Troupes!H$108,IF($A16=Troupes!$A$109,Troupes!H$109,IF($A16=Troupes!$A$110,Troupes!H$110,IF($A16=Troupes!$A$111,Troupes!H$111,""))))))))))</f>
        <v>0</v>
      </c>
      <c r="GY10" s="151">
        <f>IF($A16=Troupes!$A$102,Troupes!I$102,IF($A16=Troupes!$A$103,Troupes!I$103,IF($A16=Troupes!$A$104,Troupes!I$104,IF($A16=Troupes!$A$105,Troupes!I$105,IF($A16=Troupes!$A$106,Troupes!I$106,IF($A16=Troupes!$A$107,Troupes!I$107,IF($A16=Troupes!$A$108,Troupes!I$108,IF($A16=Troupes!$A$109,Troupes!I$109,IF($A16=Troupes!$A$110,Troupes!I$110,IF($A16=Troupes!$A$111,Troupes!I$111,""))))))))))</f>
        <v>0</v>
      </c>
      <c r="GZ10" s="151">
        <f>IF($A16=Troupes!$A$102,Troupes!J$102,IF($A16=Troupes!$A$103,Troupes!J$103,IF($A16=Troupes!$A$104,Troupes!J$104,IF($A16=Troupes!$A$105,Troupes!J$105,IF($A16=Troupes!$A$106,Troupes!J$106,IF($A16=Troupes!$A$107,Troupes!J$107,IF($A16=Troupes!$A$108,Troupes!J$108,IF($A16=Troupes!$A$109,Troupes!J$109,IF($A16=Troupes!$A$110,Troupes!J$110,IF($A16=Troupes!$A$111,Troupes!J$111,""))))))))))</f>
        <v>0</v>
      </c>
      <c r="HA10" s="151">
        <f>IF($A16=Troupes!$A$102,Troupes!K$102,IF($A16=Troupes!$A$103,Troupes!K$103,IF($A16=Troupes!$A$104,Troupes!K$104,IF($A16=Troupes!$A$105,Troupes!K$105,IF($A16=Troupes!$A$106,Troupes!K$106,IF($A16=Troupes!$A$107,Troupes!K$107,IF($A16=Troupes!$A$108,Troupes!K$108,IF($A16=Troupes!$A$109,Troupes!K$109,IF($A16=Troupes!$A$110,Troupes!K$110,IF($A16=Troupes!$A$111,Troupes!K$111,""))))))))))</f>
        <v>0</v>
      </c>
      <c r="HB10" s="151">
        <f>IF($A16=Troupes!$A$102,Troupes!L$102,IF($A16=Troupes!$A$103,Troupes!L$103,IF($A16=Troupes!$A$104,Troupes!L$104,IF($A16=Troupes!$A$105,Troupes!L$105,IF($A16=Troupes!$A$106,Troupes!L$106,IF($A16=Troupes!$A$107,Troupes!L$107,IF($A16=Troupes!$A$108,Troupes!L$108,IF($A16=Troupes!$A$109,Troupes!L$109,IF($A16=Troupes!$A$110,Troupes!L$110,IF($A16=Troupes!$A$111,Troupes!L$111,""))))))))))</f>
        <v>0</v>
      </c>
      <c r="HC10" s="151">
        <f>IF($A16=Troupes!$A$102,Troupes!M$102,IF($A16=Troupes!$A$103,Troupes!M$103,IF($A16=Troupes!$A$104,Troupes!M$104,IF($A16=Troupes!$A$105,Troupes!M$105,IF($A16=Troupes!$A$106,Troupes!M$106,IF($A16=Troupes!$A$107,Troupes!M$107,IF($A16=Troupes!$A$108,Troupes!M$108,IF($A16=Troupes!$A$109,Troupes!M$109,IF($A16=Troupes!$A$110,Troupes!M$110,IF($A16=Troupes!$A$111,Troupes!M$111,""))))))))))</f>
        <v>0</v>
      </c>
      <c r="HD10" s="151">
        <f>IF($A16=Troupes!$A$102,Troupes!N$102,IF($A16=Troupes!$A$103,Troupes!N$103,IF($A16=Troupes!$A$104,Troupes!N$104,IF($A16=Troupes!$A$105,Troupes!N$105,IF($A16=Troupes!$A$106,Troupes!N$106,IF($A16=Troupes!$A$107,Troupes!N$107,IF($A16=Troupes!$A$108,Troupes!N$108,IF($A16=Troupes!$A$109,Troupes!N$109,IF($A16=Troupes!$A$110,Troupes!N$110,IF($A16=Troupes!$A$111,Troupes!N$111,""))))))))))</f>
        <v>0</v>
      </c>
      <c r="HE10" s="151">
        <f>IF($A16=Troupes!$A$102,Troupes!O$102,IF($A16=Troupes!$A$103,Troupes!O$103,IF($A16=Troupes!$A$104,Troupes!O$104,IF($A16=Troupes!$A$105,Troupes!O$105,IF($A16=Troupes!$A$106,Troupes!O$106,IF($A16=Troupes!$A$107,Troupes!O$107,IF($A16=Troupes!$A$108,Troupes!O$108,IF($A16=Troupes!$A$109,Troupes!O$109,IF($A16=Troupes!$A$110,Troupes!O$110,IF($A16=Troupes!$A$111,Troupes!O$111,""))))))))))</f>
        <v>0</v>
      </c>
      <c r="HF10" s="151">
        <f>IF($A16=Troupes!$A$102,Troupes!P$102,IF($A16=Troupes!$A$103,Troupes!P$103,IF($A16=Troupes!$A$104,Troupes!P$104,IF($A16=Troupes!$A$105,Troupes!P$105,IF($A16=Troupes!$A$106,Troupes!P$106,IF($A16=Troupes!$A$107,Troupes!P$107,IF($A16=Troupes!$A$108,Troupes!P$108,IF($A16=Troupes!$A$109,Troupes!P$109,IF($A16=Troupes!$A$110,Troupes!P$110,IF($A16=Troupes!$A$111,Troupes!P$111,""))))))))))</f>
        <v>0</v>
      </c>
      <c r="HG10" s="157">
        <f>IF($A16=Troupes!$A$102,Troupes!Q$102,IF($A16=Troupes!$A$103,Troupes!Q$103,IF($A16=Troupes!$A$104,Troupes!Q$104,IF($A16=Troupes!$A$105,Troupes!Q$105,IF($A16=Troupes!$A$106,Troupes!Q$106,IF($A16=Troupes!$A$107,Troupes!Q$107,IF($A16=Troupes!$A$108,Troupes!Q$108,IF($A16=Troupes!$A$109,Troupes!Q$109,IF($A16=Troupes!$A$110,Troupes!Q$110,IF($A16=Troupes!$A$111,Troupes!Q$111,""))))))))))</f>
        <v>0</v>
      </c>
      <c r="HH10" s="149">
        <f>IF($A16=Troupes!$A$112,Troupes!B$112,IF($A16=Troupes!$A$113,Troupes!B$113,IF($A16=Troupes!$A$114,Troupes!B$114,IF($A16=Troupes!$A$115,Troupes!B$115,IF($A16=Troupes!$A$116,Troupes!B$116,IF($A16=Troupes!$A$117,Troupes!B$117,IF($A16=Troupes!$A$118,Troupes!B$118,IF($A16=Troupes!$A$119,Troupes!B$119,IF($A16=Troupes!$A$120,Troupes!B$120,IF($A16=Troupes!$A$121,Troupes!B$121,""))))))))))</f>
        <v>0</v>
      </c>
      <c r="HI10" s="152">
        <f>IF($A16=Troupes!$A$112,Troupes!C$112,IF($A16=Troupes!$A$113,Troupes!C$113,IF($A16=Troupes!$A$114,Troupes!C$114,IF($A16=Troupes!$A$115,Troupes!C$115,IF($A16=Troupes!$A$116,Troupes!C$116,IF($A16=Troupes!$A$117,Troupes!C$117,IF($A16=Troupes!$A$118,Troupes!C$118,IF($A16=Troupes!$A$119,Troupes!C$119,IF($A16=Troupes!$A$120,Troupes!C$120,IF($A16=Troupes!$A$121,Troupes!C$121,""))))))))))</f>
        <v>0</v>
      </c>
      <c r="HJ10" s="151">
        <f>IF($A16=Troupes!$A$112,Troupes!D$112,IF($A16=Troupes!$A$113,Troupes!D$113,IF($A16=Troupes!$A$114,Troupes!D$114,IF($A16=Troupes!$A$115,Troupes!D$115,IF($A16=Troupes!$A$116,Troupes!D$116,IF($A16=Troupes!$A$117,Troupes!D$117,IF($A16=Troupes!$A$118,Troupes!D$118,IF($A16=Troupes!$A$119,Troupes!D$119,IF($A16=Troupes!$A$120,Troupes!D$120,IF($A16=Troupes!$A$121,Troupes!D$121,""))))))))))</f>
        <v>0</v>
      </c>
      <c r="HK10" s="151">
        <f>IF($A16=Troupes!$A$112,Troupes!E$112,IF($A16=Troupes!$A$113,Troupes!E$113,IF($A16=Troupes!$A$114,Troupes!E$114,IF($A16=Troupes!$A$115,Troupes!E$115,IF($A16=Troupes!$A$116,Troupes!E$116,IF($A16=Troupes!$A$117,Troupes!E$117,IF($A16=Troupes!$A$118,Troupes!E$118,IF($A16=Troupes!$A$119,Troupes!E$119,IF($A16=Troupes!$A$120,Troupes!E$120,IF($A16=Troupes!$A$121,Troupes!E$121,""))))))))))</f>
        <v>0</v>
      </c>
      <c r="HL10" s="151">
        <f>IF($A16=Troupes!$A$112,Troupes!F$112,IF($A16=Troupes!$A$113,Troupes!F$113,IF($A16=Troupes!$A$114,Troupes!F$114,IF($A16=Troupes!$A$115,Troupes!F$115,IF($A16=Troupes!$A$116,Troupes!F$116,IF($A16=Troupes!$A$117,Troupes!F$117,IF($A16=Troupes!$A$118,Troupes!F$118,IF($A16=Troupes!$A$119,Troupes!F$119,IF($A16=Troupes!$A$120,Troupes!F$120,IF($A16=Troupes!$A$121,Troupes!F$121,""))))))))))</f>
        <v>0</v>
      </c>
      <c r="HM10" s="151">
        <f>IF($A16=Troupes!$A$112,Troupes!G$112,IF($A16=Troupes!$A$113,Troupes!G$113,IF($A16=Troupes!$A$114,Troupes!G$114,IF($A16=Troupes!$A$115,Troupes!G$115,IF($A16=Troupes!$A$116,Troupes!G$116,IF($A16=Troupes!$A$117,Troupes!G$117,IF($A16=Troupes!$A$118,Troupes!G$118,IF($A16=Troupes!$A$119,Troupes!G$119,IF($A16=Troupes!$A$120,Troupes!G$120,IF($A16=Troupes!$A$121,Troupes!G$121,""))))))))))</f>
        <v>0</v>
      </c>
      <c r="HN10" s="151">
        <f>IF($A16=Troupes!$A$112,Troupes!H$112,IF($A16=Troupes!$A$113,Troupes!H$113,IF($A16=Troupes!$A$114,Troupes!H$114,IF($A16=Troupes!$A$115,Troupes!H$115,IF($A16=Troupes!$A$116,Troupes!H$116,IF($A16=Troupes!$A$117,Troupes!H$117,IF($A16=Troupes!$A$118,Troupes!H$118,IF($A16=Troupes!$A$119,Troupes!H$119,IF($A16=Troupes!$A$120,Troupes!H$120,IF($A16=Troupes!$A$121,Troupes!H$121,""))))))))))</f>
        <v>0</v>
      </c>
      <c r="HO10" s="151">
        <f>IF($A16=Troupes!$A$112,Troupes!I$112,IF($A16=Troupes!$A$113,Troupes!I$113,IF($A16=Troupes!$A$114,Troupes!I$114,IF($A16=Troupes!$A$115,Troupes!I$115,IF($A16=Troupes!$A$116,Troupes!I$116,IF($A16=Troupes!$A$117,Troupes!I$117,IF($A16=Troupes!$A$118,Troupes!I$118,IF($A16=Troupes!$A$119,Troupes!I$119,IF($A16=Troupes!$A$120,Troupes!I$120,IF($A16=Troupes!$A$121,Troupes!I$121,""))))))))))</f>
        <v>0</v>
      </c>
      <c r="HP10" s="151">
        <f>IF($A16=Troupes!$A$112,Troupes!J$112,IF($A16=Troupes!$A$113,Troupes!J$113,IF($A16=Troupes!$A$114,Troupes!J$114,IF($A16=Troupes!$A$115,Troupes!J$115,IF($A16=Troupes!$A$116,Troupes!J$116,IF($A16=Troupes!$A$117,Troupes!J$117,IF($A16=Troupes!$A$118,Troupes!J$118,IF($A16=Troupes!$A$119,Troupes!J$119,IF($A16=Troupes!$A$120,Troupes!J$120,IF($A16=Troupes!$A$121,Troupes!J$121,""))))))))))</f>
        <v>0</v>
      </c>
      <c r="HQ10" s="151">
        <f>IF($A16=Troupes!$A$112,Troupes!K$112,IF($A16=Troupes!$A$113,Troupes!K$113,IF($A16=Troupes!$A$114,Troupes!K$114,IF($A16=Troupes!$A$115,Troupes!K$115,IF($A16=Troupes!$A$116,Troupes!K$116,IF($A16=Troupes!$A$117,Troupes!K$117,IF($A16=Troupes!$A$118,Troupes!K$118,IF($A16=Troupes!$A$119,Troupes!K$119,IF($A16=Troupes!$A$120,Troupes!K$120,IF($A16=Troupes!$A$121,Troupes!K$121,""))))))))))</f>
        <v>0</v>
      </c>
      <c r="HR10" s="151">
        <f>IF($A16=Troupes!$A$112,Troupes!L$112,IF($A16=Troupes!$A$113,Troupes!L$113,IF($A16=Troupes!$A$114,Troupes!L$114,IF($A16=Troupes!$A$115,Troupes!L$115,IF($A16=Troupes!$A$116,Troupes!L$116,IF($A16=Troupes!$A$117,Troupes!L$117,IF($A16=Troupes!$A$118,Troupes!L$118,IF($A16=Troupes!$A$119,Troupes!L$119,IF($A16=Troupes!$A$120,Troupes!L$120,IF($A16=Troupes!$A$121,Troupes!L$121,""))))))))))</f>
        <v>0</v>
      </c>
      <c r="HS10" s="151">
        <f>IF($A16=Troupes!$A$112,Troupes!M$112,IF($A16=Troupes!$A$113,Troupes!M$113,IF($A16=Troupes!$A$114,Troupes!M$114,IF($A16=Troupes!$A$115,Troupes!M$115,IF($A16=Troupes!$A$116,Troupes!M$116,IF($A16=Troupes!$A$117,Troupes!M$117,IF($A16=Troupes!$A$118,Troupes!M$118,IF($A16=Troupes!$A$119,Troupes!M$119,IF($A16=Troupes!$A$120,Troupes!M$120,IF($A16=Troupes!$A$121,Troupes!M$121,""))))))))))</f>
        <v>0</v>
      </c>
      <c r="HT10" s="151">
        <f>IF($A16=Troupes!$A$112,Troupes!N$112,IF($A16=Troupes!$A$113,Troupes!N$113,IF($A16=Troupes!$A$114,Troupes!N$114,IF($A16=Troupes!$A$115,Troupes!N$115,IF($A16=Troupes!$A$116,Troupes!N$116,IF($A16=Troupes!$A$117,Troupes!N$117,IF($A16=Troupes!$A$118,Troupes!N$118,IF($A16=Troupes!$A$119,Troupes!N$119,IF($A16=Troupes!$A$120,Troupes!N$120,IF($A16=Troupes!$A$121,Troupes!N$121,""))))))))))</f>
        <v>0</v>
      </c>
      <c r="HU10" s="151">
        <f>IF($A16=Troupes!$A$112,Troupes!O$112,IF($A16=Troupes!$A$113,Troupes!O$113,IF($A16=Troupes!$A$114,Troupes!O$114,IF($A16=Troupes!$A$115,Troupes!O$115,IF($A16=Troupes!$A$116,Troupes!O$116,IF($A16=Troupes!$A$117,Troupes!O$117,IF($A16=Troupes!$A$118,Troupes!O$118,IF($A16=Troupes!$A$119,Troupes!O$119,IF($A16=Troupes!$A$120,Troupes!O$120,IF($A16=Troupes!$A$121,Troupes!O$121,""))))))))))</f>
        <v>0</v>
      </c>
      <c r="HV10" s="151">
        <f>IF($A16=Troupes!$A$112,Troupes!P$112,IF($A16=Troupes!$A$113,Troupes!P$113,IF($A16=Troupes!$A$114,Troupes!P$114,IF($A16=Troupes!$A$115,Troupes!P$115,IF($A16=Troupes!$A$116,Troupes!P$116,IF($A16=Troupes!$A$117,Troupes!P$117,IF($A16=Troupes!$A$118,Troupes!P$118,IF($A16=Troupes!$A$119,Troupes!P$119,IF($A16=Troupes!$A$120,Troupes!P$120,IF($A16=Troupes!$A$121,Troupes!P$121,""))))))))))</f>
        <v>0</v>
      </c>
      <c r="HW10" s="157">
        <f>IF($A16=Troupes!$A$112,Troupes!Q$112,IF($A16=Troupes!$A$113,Troupes!Q$113,IF($A16=Troupes!$A$114,Troupes!Q$114,IF($A16=Troupes!$A$115,Troupes!Q$115,IF($A16=Troupes!$A$116,Troupes!Q$116,IF($A16=Troupes!$A$117,Troupes!Q$117,IF($A16=Troupes!$A$118,Troupes!Q$118,IF($A16=Troupes!$A$119,Troupes!Q$119,IF($A16=Troupes!$A$120,Troupes!Q$120,IF($A16=Troupes!$A$121,Troupes!Q$121,""))))))))))</f>
        <v>0</v>
      </c>
    </row>
    <row r="11" spans="1:231" s="1" customFormat="1" ht="27.75" customHeight="1">
      <c r="A11" s="112" t="str">
        <f>IF(A10&lt;&gt;"","saisir nom ou description","")</f>
        <v/>
      </c>
      <c r="B11" s="220"/>
      <c r="C11" s="221"/>
      <c r="D11" s="221"/>
      <c r="E11" s="222"/>
      <c r="F11" s="212"/>
      <c r="G11" s="212"/>
      <c r="H11" s="164" t="str">
        <f>IF($A10="","",IF($AJ11&lt;&gt;"",Règles!A$7,IF(AX7&amp;BN7&amp;CD7&amp;CT7&amp;DJ7&amp;DZ7&amp;EP7&amp;FF7&amp;FV7&amp;GL7&amp;HB7&amp;HR7="0","",AX7&amp;BN7&amp;CD7&amp;CT7&amp;DJ7&amp;DZ7&amp;EP7&amp;FF7&amp;FV7&amp;GL7&amp;HB7&amp;HR7)))</f>
        <v/>
      </c>
      <c r="I11" s="165" t="str">
        <f>IF($A10="","",IF($AJ11&lt;&gt;"",Règles!B$7,IF(AY7&amp;BO7&amp;CE7&amp;CU7&amp;DK7&amp;EA7&amp;EQ7&amp;FG7&amp;FW7&amp;GM7&amp;HC7&amp;HS7="0","",AY7&amp;BO7&amp;CE7&amp;CU7&amp;DK7&amp;EA7&amp;EQ7&amp;FG7&amp;FW7&amp;GM7&amp;HC7&amp;HS7)))</f>
        <v/>
      </c>
      <c r="J11" s="166" t="str">
        <f>IF($A10="","",IF($AJ11&lt;&gt;"",Règles!C$7,IF(AZ7&amp;BP7&amp;CF7&amp;CV7&amp;DL7&amp;EB7&amp;ER7&amp;FH7&amp;FX7&amp;GN7&amp;HD7&amp;HT7="0","",AZ7&amp;BP7&amp;CF7&amp;CV7&amp;DL7&amp;EB7&amp;ER7&amp;FH7&amp;FX7&amp;GN7&amp;HD7&amp;HT7)))</f>
        <v/>
      </c>
      <c r="K11" s="167" t="str">
        <f>IF($A10="","",IF($AJ11&lt;&gt;"",Règles!D$7,IF(BA7&amp;BQ7&amp;CG7&amp;CW7&amp;DM7&amp;EC7&amp;ES7&amp;FI7&amp;FY7&amp;GO7&amp;HE7&amp;HU7="0","",BA7&amp;BQ7&amp;CG7&amp;CW7&amp;DM7&amp;EC7&amp;ES7&amp;FI7&amp;FY7&amp;GO7&amp;HE7&amp;HU7)))</f>
        <v/>
      </c>
      <c r="L11" s="179" t="str">
        <f t="shared" ref="L11" si="12">IF(K11&lt;&gt;"",IF(K11&gt;0,G10+K11,""),"")</f>
        <v/>
      </c>
      <c r="M11" s="214"/>
      <c r="N11" s="218"/>
      <c r="O11" s="202"/>
      <c r="P11" s="202"/>
      <c r="Q11" s="204"/>
      <c r="R11" s="198"/>
      <c r="S11" s="198"/>
      <c r="T11" s="202"/>
      <c r="U11" s="192"/>
      <c r="V11" s="200"/>
      <c r="W11" s="200"/>
      <c r="X11" s="200"/>
      <c r="Y11" s="200"/>
      <c r="Z11" s="200"/>
      <c r="AA11" s="200"/>
      <c r="AB11" s="200"/>
      <c r="AC11" s="200"/>
      <c r="AD11" s="200"/>
      <c r="AE11" s="200"/>
      <c r="AF11" s="200"/>
      <c r="AG11" s="190"/>
      <c r="AH11" s="202"/>
      <c r="AI11" s="192"/>
      <c r="AJ11" s="42"/>
      <c r="AK11" s="194"/>
      <c r="AL11" s="196"/>
      <c r="AM11" s="198"/>
      <c r="AN11" s="149" t="str">
        <f>IF($A18=Troupes!$A$2,Troupes!B$2,"")&amp;IF($A18=Troupes!$A$3,Troupes!B$3,"")&amp;IF($A18=Troupes!$A$4,Troupes!B$4,"")&amp;IF($A18=Troupes!$A$5,Troupes!B$5,"")&amp;IF($A18=Troupes!$A$6,Troupes!B$6,"")&amp;IF($A18=Troupes!$A$7,Troupes!B$7,"")&amp;IF($A18=Troupes!$A$8,Troupes!B$8,"")&amp;IF($A18=Troupes!$A$9,Troupes!B$9,"")&amp;IF($A18=Troupes!$A$10,Troupes!B$10,"")&amp;IF($A18=Troupes!$A$11,Troupes!B$11,"")</f>
        <v/>
      </c>
      <c r="AO11" s="152" t="str">
        <f>IF($A18=Troupes!$A$2,Troupes!C$2,"")&amp;IF($A18=Troupes!$A$3,Troupes!C$3,"")&amp;IF($A18=Troupes!$A$4,Troupes!C$4,"")&amp;IF($A18=Troupes!$A$5,Troupes!C$5,"")&amp;IF($A18=Troupes!$A$6,Troupes!C$6,"")&amp;IF($A18=Troupes!$A$7,Troupes!C$7,"")&amp;IF($A18=Troupes!$A$8,Troupes!C$8,"")&amp;IF($A18=Troupes!$A$9,Troupes!C$9,"")&amp;IF($A18=Troupes!$A$10,Troupes!C$10,"")&amp;IF($A18=Troupes!$A$11,Troupes!C$11,"")</f>
        <v/>
      </c>
      <c r="AP11" s="151" t="str">
        <f>IF($A18=Troupes!$A$2,Troupes!D$2,"")&amp;IF($A18=Troupes!$A$3,Troupes!D$3,"")&amp;IF($A18=Troupes!$A$4,Troupes!D$4,"")&amp;IF($A18=Troupes!$A$5,Troupes!D$5,"")&amp;IF($A18=Troupes!$A$6,Troupes!D$6,"")&amp;IF($A18=Troupes!$A$7,Troupes!D$7,"")&amp;IF($A18=Troupes!$A$8,Troupes!D$8,"")&amp;IF($A18=Troupes!$A$9,Troupes!D$9,"")&amp;IF($A18=Troupes!$A$10,Troupes!D$10,"")&amp;IF($A18=Troupes!$A$11,Troupes!D$11,"")</f>
        <v/>
      </c>
      <c r="AQ11" s="151" t="str">
        <f>IF($A18=Troupes!$A$2,Troupes!E$2,"")&amp;IF($A18=Troupes!$A$3,Troupes!E$3,"")&amp;IF($A18=Troupes!$A$4,Troupes!E$4,"")&amp;IF($A18=Troupes!$A$5,Troupes!E$5,"")&amp;IF($A18=Troupes!$A$6,Troupes!E$6,"")&amp;IF($A18=Troupes!$A$7,Troupes!E$7,"")&amp;IF($A18=Troupes!$A$8,Troupes!E$8,"")&amp;IF($A18=Troupes!$A$9,Troupes!E$9,"")&amp;IF($A18=Troupes!$A$10,Troupes!E$10,"")&amp;IF($A18=Troupes!$A$11,Troupes!E$11,"")</f>
        <v/>
      </c>
      <c r="AR11" s="151" t="str">
        <f>IF($A18=Troupes!$A$2,Troupes!F$2,"")&amp;IF($A18=Troupes!$A$3,Troupes!F$3,"")&amp;IF($A18=Troupes!$A$4,Troupes!F$4,"")&amp;IF($A18=Troupes!$A$5,Troupes!F$5,"")&amp;IF($A18=Troupes!$A$6,Troupes!F$6,"")&amp;IF($A18=Troupes!$A$7,Troupes!F$7,"")&amp;IF($A18=Troupes!$A$8,Troupes!F$8,"")&amp;IF($A18=Troupes!$A$9,Troupes!F$9,"")&amp;IF($A18=Troupes!$A$10,Troupes!F$10,"")&amp;IF($A18=Troupes!$A$11,Troupes!F$11,"")</f>
        <v/>
      </c>
      <c r="AS11" s="151" t="str">
        <f>IF($A18=Troupes!$A$2,Troupes!G$2,"")&amp;IF($A18=Troupes!$A$3,Troupes!G$3,"")&amp;IF($A18=Troupes!$A$4,Troupes!G$4,"")&amp;IF($A18=Troupes!$A$5,Troupes!G$5,"")&amp;IF($A18=Troupes!$A$6,Troupes!G$6,"")&amp;IF($A18=Troupes!$A$7,Troupes!G$7,"")&amp;IF($A18=Troupes!$A$8,Troupes!G$8,"")&amp;IF($A18=Troupes!$A$9,Troupes!G$9,"")&amp;IF($A18=Troupes!$A$10,Troupes!G$10,"")&amp;IF($A18=Troupes!$A$11,Troupes!G$11,"")</f>
        <v/>
      </c>
      <c r="AT11" s="151" t="str">
        <f>IF($A18=Troupes!$A$2,Troupes!H$2,"")&amp;IF($A18=Troupes!$A$3,Troupes!H$3,"")&amp;IF($A18=Troupes!$A$4,Troupes!H$4,"")&amp;IF($A18=Troupes!$A$5,Troupes!H$5,"")&amp;IF($A18=Troupes!$A$6,Troupes!H$6,"")&amp;IF($A18=Troupes!$A$7,Troupes!H$7,"")&amp;IF($A18=Troupes!$A$8,Troupes!H$8,"")&amp;IF($A18=Troupes!$A$9,Troupes!H$9,"")&amp;IF($A18=Troupes!$A$10,Troupes!H$10,"")&amp;IF($A18=Troupes!$A$11,Troupes!H$11,"")</f>
        <v/>
      </c>
      <c r="AU11" s="151" t="str">
        <f>IF($A18=Troupes!$A$2,Troupes!I$2,"")&amp;IF($A18=Troupes!$A$3,Troupes!I$3,"")&amp;IF($A18=Troupes!$A$4,Troupes!I$4,"")&amp;IF($A18=Troupes!$A$5,Troupes!I$5,"")&amp;IF($A18=Troupes!$A$6,Troupes!I$6,"")&amp;IF($A18=Troupes!$A$7,Troupes!I$7,"")&amp;IF($A18=Troupes!$A$8,Troupes!I$8,"")&amp;IF($A18=Troupes!$A$9,Troupes!I$9,"")&amp;IF($A18=Troupes!$A$10,Troupes!I$10,"")&amp;IF($A18=Troupes!$A$11,Troupes!I$11,"")</f>
        <v/>
      </c>
      <c r="AV11" s="151" t="str">
        <f>IF($A18=Troupes!$A$2,Troupes!J$2,"")&amp;IF($A18=Troupes!$A$3,Troupes!J$3,"")&amp;IF($A18=Troupes!$A$4,Troupes!J$4,"")&amp;IF($A18=Troupes!$A$5,Troupes!J$5,"")&amp;IF($A18=Troupes!$A$6,Troupes!J$6,"")&amp;IF($A18=Troupes!$A$7,Troupes!J$7,"")&amp;IF($A18=Troupes!$A$8,Troupes!J$8,"")&amp;IF($A18=Troupes!$A$9,Troupes!J$9,"")&amp;IF($A18=Troupes!$A$10,Troupes!J$10,"")&amp;IF($A18=Troupes!$A$11,Troupes!J$11,"")</f>
        <v/>
      </c>
      <c r="AW11" s="151" t="str">
        <f>IF($A18=Troupes!$A$2,Troupes!K$2,"")&amp;IF($A18=Troupes!$A$3,Troupes!K$3,"")&amp;IF($A18=Troupes!$A$4,Troupes!K$4,"")&amp;IF($A18=Troupes!$A$5,Troupes!K$5,"")&amp;IF($A18=Troupes!$A$6,Troupes!K$6,"")&amp;IF($A18=Troupes!$A$7,Troupes!K$7,"")&amp;IF($A18=Troupes!$A$8,Troupes!K$8,"")&amp;IF($A18=Troupes!$A$9,Troupes!K$9,"")&amp;IF($A18=Troupes!$A$10,Troupes!K$10,"")&amp;IF($A18=Troupes!$A$11,Troupes!K$11,"")</f>
        <v/>
      </c>
      <c r="AX11" s="151" t="str">
        <f>IF($A18=Troupes!$A$2,Troupes!L$2,"")&amp;IF($A18=Troupes!$A$3,Troupes!L$3,"")&amp;IF($A18=Troupes!$A$4,Troupes!L$4,"")&amp;IF($A18=Troupes!$A$5,Troupes!L$5,"")&amp;IF($A18=Troupes!$A$6,Troupes!L$6,"")&amp;IF($A18=Troupes!$A$7,Troupes!L$7,"")&amp;IF($A18=Troupes!$A$8,Troupes!L$8,"")&amp;IF($A18=Troupes!$A$9,Troupes!L$9,"")&amp;IF($A18=Troupes!$A$10,Troupes!L$10,"")&amp;IF($A18=Troupes!$A$11,Troupes!L$11,"")</f>
        <v/>
      </c>
      <c r="AY11" s="151" t="str">
        <f>IF($A18=Troupes!$A$2,Troupes!M$2,"")&amp;IF($A18=Troupes!$A$3,Troupes!M$3,"")&amp;IF($A18=Troupes!$A$4,Troupes!M$4,"")&amp;IF($A18=Troupes!$A$5,Troupes!M$5,"")&amp;IF($A18=Troupes!$A$6,Troupes!M$6,"")&amp;IF($A18=Troupes!$A$7,Troupes!M$7,"")&amp;IF($A18=Troupes!$A$8,Troupes!M$8,"")&amp;IF($A18=Troupes!$A$9,Troupes!M$9,"")&amp;IF($A18=Troupes!$A$10,Troupes!M$10,"")&amp;IF($A18=Troupes!$A$11,Troupes!M$11,"")</f>
        <v/>
      </c>
      <c r="AZ11" s="151" t="str">
        <f>IF($A18=Troupes!$A$2,Troupes!N$2,"")&amp;IF($A18=Troupes!$A$3,Troupes!N$3,"")&amp;IF($A18=Troupes!$A$4,Troupes!N$4,"")&amp;IF($A18=Troupes!$A$5,Troupes!N$5,"")&amp;IF($A18=Troupes!$A$6,Troupes!N$6,"")&amp;IF($A18=Troupes!$A$7,Troupes!N$7,"")&amp;IF($A18=Troupes!$A$8,Troupes!N$8,"")&amp;IF($A18=Troupes!$A$9,Troupes!N$9,"")&amp;IF($A18=Troupes!$A$10,Troupes!N$10,"")&amp;IF($A18=Troupes!$A$11,Troupes!N$11,"")</f>
        <v/>
      </c>
      <c r="BA11" s="151" t="str">
        <f>IF($A18=Troupes!$A$2,Troupes!O$2,"")&amp;IF($A18=Troupes!$A$3,Troupes!O$3,"")&amp;IF($A18=Troupes!$A$4,Troupes!O$4,"")&amp;IF($A18=Troupes!$A$5,Troupes!O$5,"")&amp;IF($A18=Troupes!$A$6,Troupes!O$6,"")&amp;IF($A18=Troupes!$A$7,Troupes!O$7,"")&amp;IF($A18=Troupes!$A$8,Troupes!O$8,"")&amp;IF($A18=Troupes!$A$9,Troupes!O$9,"")&amp;IF($A18=Troupes!$A$10,Troupes!O$10,"")&amp;IF($A18=Troupes!$A$11,Troupes!O$11,"")</f>
        <v/>
      </c>
      <c r="BB11" s="151" t="str">
        <f>IF($A18=Troupes!$A$2,Troupes!P$2,"")&amp;IF($A18=Troupes!$A$3,Troupes!P$3,"")&amp;IF($A18=Troupes!$A$4,Troupes!P$4,"")&amp;IF($A18=Troupes!$A$5,Troupes!P$5,"")&amp;IF($A18=Troupes!$A$6,Troupes!P$6,"")&amp;IF($A18=Troupes!$A$7,Troupes!P$7,"")&amp;IF($A18=Troupes!$A$8,Troupes!P$8,"")&amp;IF($A18=Troupes!$A$9,Troupes!P$9,"")&amp;IF($A18=Troupes!$A$10,Troupes!P$10,"")&amp;IF($A18=Troupes!$A$11,Troupes!P$11,"")</f>
        <v/>
      </c>
      <c r="BC11" s="157" t="str">
        <f>IF($A18=Troupes!$A$2,Troupes!Q$2,"")&amp;IF($A18=Troupes!$A$3,Troupes!Q$3,"")&amp;IF($A18=Troupes!$A$4,Troupes!Q$4,"")&amp;IF($A18=Troupes!$A$5,Troupes!Q$5,"")&amp;IF($A18=Troupes!$A$6,Troupes!Q$6,"")&amp;IF($A18=Troupes!$A$7,Troupes!Q$7,"")&amp;IF($A18=Troupes!$A$8,Troupes!Q$8,"")&amp;IF($A18=Troupes!$A$9,Troupes!Q$9,"")&amp;IF($A18=Troupes!$A$10,Troupes!Q$10,"")&amp;IF($A18=Troupes!$A$11,Troupes!Q$11,"")</f>
        <v/>
      </c>
      <c r="BD11" s="149" t="str">
        <f>IF($A18=Troupes!$A$12,Troupes!B$12,"")&amp;IF($A18=Troupes!$A$13,Troupes!B$13,"")&amp;IF($A18=Troupes!$A$14,Troupes!B$14,"")&amp;IF($A18=Troupes!$A$15,Troupes!B$15,"")&amp;IF($A18=Troupes!$A$16,Troupes!B$16,"")&amp;IF($A18=Troupes!$A$17,Troupes!B$17,"")&amp;IF($A18=Troupes!$A$18,Troupes!B$18,"")&amp;IF($A18=Troupes!$A$19,Troupes!B$19,"")&amp;IF($A18=Troupes!$A$20,Troupes!B$20,"")&amp;IF($A18=Troupes!$A$21,Troupes!B$21,"")</f>
        <v/>
      </c>
      <c r="BE11" s="152" t="str">
        <f>IF($A18=Troupes!$A$12,Troupes!C$12,"")&amp;IF($A18=Troupes!$A$13,Troupes!C$13,"")&amp;IF($A18=Troupes!$A$14,Troupes!C$14,"")&amp;IF($A18=Troupes!$A$15,Troupes!C$15,"")&amp;IF($A18=Troupes!$A$16,Troupes!C$16,"")&amp;IF($A18=Troupes!$A$17,Troupes!C$17,"")&amp;IF($A18=Troupes!$A$18,Troupes!C$18,"")&amp;IF($A18=Troupes!$A$19,Troupes!C$19,"")&amp;IF($A18=Troupes!$A$20,Troupes!C$20,"")&amp;IF($A18=Troupes!$A$21,Troupes!C$21,"")</f>
        <v/>
      </c>
      <c r="BF11" s="151" t="str">
        <f>IF($A18=Troupes!$A$12,Troupes!D$12,"")&amp;IF($A18=Troupes!$A$13,Troupes!D$13,"")&amp;IF($A18=Troupes!$A$14,Troupes!D$14,"")&amp;IF($A18=Troupes!$A$15,Troupes!D$15,"")&amp;IF($A18=Troupes!$A$16,Troupes!D$16,"")&amp;IF($A18=Troupes!$A$17,Troupes!D$17,"")&amp;IF($A18=Troupes!$A$18,Troupes!D$18,"")&amp;IF($A18=Troupes!$A$19,Troupes!D$19,"")&amp;IF($A18=Troupes!$A$20,Troupes!D$20,"")&amp;IF($A18=Troupes!$A$21,Troupes!D$21,"")</f>
        <v/>
      </c>
      <c r="BG11" s="151" t="str">
        <f>IF($A18=Troupes!$A$12,Troupes!E$12,"")&amp;IF($A18=Troupes!$A$13,Troupes!E$13,"")&amp;IF($A18=Troupes!$A$14,Troupes!E$14,"")&amp;IF($A18=Troupes!$A$15,Troupes!E$15,"")&amp;IF($A18=Troupes!$A$16,Troupes!E$16,"")&amp;IF($A18=Troupes!$A$17,Troupes!E$17,"")&amp;IF($A18=Troupes!$A$18,Troupes!E$18,"")&amp;IF($A18=Troupes!$A$19,Troupes!E$19,"")&amp;IF($A18=Troupes!$A$20,Troupes!E$20,"")&amp;IF($A18=Troupes!$A$21,Troupes!E$21,"")</f>
        <v/>
      </c>
      <c r="BH11" s="151" t="str">
        <f>IF($A18=Troupes!$A$12,Troupes!F$12,"")&amp;IF($A18=Troupes!$A$13,Troupes!F$13,"")&amp;IF($A18=Troupes!$A$14,Troupes!F$14,"")&amp;IF($A18=Troupes!$A$15,Troupes!F$15,"")&amp;IF($A18=Troupes!$A$16,Troupes!F$16,"")&amp;IF($A18=Troupes!$A$17,Troupes!F$17,"")&amp;IF($A18=Troupes!$A$18,Troupes!F$18,"")&amp;IF($A18=Troupes!$A$19,Troupes!F$19,"")&amp;IF($A18=Troupes!$A$20,Troupes!F$20,"")&amp;IF($A18=Troupes!$A$21,Troupes!F$21,"")</f>
        <v/>
      </c>
      <c r="BI11" s="151" t="str">
        <f>IF($A18=Troupes!$A$12,Troupes!G$12,"")&amp;IF($A18=Troupes!$A$13,Troupes!G$13,"")&amp;IF($A18=Troupes!$A$14,Troupes!G$14,"")&amp;IF($A18=Troupes!$A$15,Troupes!G$15,"")&amp;IF($A18=Troupes!$A$16,Troupes!G$16,"")&amp;IF($A18=Troupes!$A$17,Troupes!G$17,"")&amp;IF($A18=Troupes!$A$18,Troupes!G$18,"")&amp;IF($A18=Troupes!$A$19,Troupes!G$19,"")&amp;IF($A18=Troupes!$A$20,Troupes!G$20,"")&amp;IF($A18=Troupes!$A$21,Troupes!G$21,"")</f>
        <v/>
      </c>
      <c r="BJ11" s="151" t="str">
        <f>IF($A18=Troupes!$A$12,Troupes!H$12,"")&amp;IF($A18=Troupes!$A$13,Troupes!H$13,"")&amp;IF($A18=Troupes!$A$14,Troupes!H$14,"")&amp;IF($A18=Troupes!$A$15,Troupes!H$15,"")&amp;IF($A18=Troupes!$A$16,Troupes!H$16,"")&amp;IF($A18=Troupes!$A$17,Troupes!H$17,"")&amp;IF($A18=Troupes!$A$18,Troupes!H$18,"")&amp;IF($A18=Troupes!$A$19,Troupes!H$19,"")&amp;IF($A18=Troupes!$A$20,Troupes!H$20,"")&amp;IF($A18=Troupes!$A$21,Troupes!H$21,"")</f>
        <v/>
      </c>
      <c r="BK11" s="151" t="str">
        <f>IF($A18=Troupes!$A$12,Troupes!I$12,"")&amp;IF($A18=Troupes!$A$13,Troupes!I$13,"")&amp;IF($A18=Troupes!$A$14,Troupes!I$14,"")&amp;IF($A18=Troupes!$A$15,Troupes!I$15,"")&amp;IF($A18=Troupes!$A$16,Troupes!I$16,"")&amp;IF($A18=Troupes!$A$17,Troupes!I$17,"")&amp;IF($A18=Troupes!$A$18,Troupes!I$18,"")&amp;IF($A18=Troupes!$A$19,Troupes!I$19,"")&amp;IF($A18=Troupes!$A$20,Troupes!I$20,"")&amp;IF($A18=Troupes!$A$21,Troupes!I$21,"")</f>
        <v/>
      </c>
      <c r="BL11" s="151" t="str">
        <f>IF($A18=Troupes!$A$12,Troupes!J$12,"")&amp;IF($A18=Troupes!$A$13,Troupes!J$13,"")&amp;IF($A18=Troupes!$A$14,Troupes!J$14,"")&amp;IF($A18=Troupes!$A$15,Troupes!J$15,"")&amp;IF($A18=Troupes!$A$16,Troupes!J$16,"")&amp;IF($A18=Troupes!$A$17,Troupes!J$17,"")&amp;IF($A18=Troupes!$A$18,Troupes!J$18,"")&amp;IF($A18=Troupes!$A$19,Troupes!J$19,"")&amp;IF($A18=Troupes!$A$20,Troupes!J$20,"")&amp;IF($A18=Troupes!$A$21,Troupes!J$21,"")</f>
        <v/>
      </c>
      <c r="BM11" s="151" t="str">
        <f>IF($A18=Troupes!$A$12,Troupes!K$12,"")&amp;IF($A18=Troupes!$A$13,Troupes!K$13,"")&amp;IF($A18=Troupes!$A$14,Troupes!K$14,"")&amp;IF($A18=Troupes!$A$15,Troupes!K$15,"")&amp;IF($A18=Troupes!$A$16,Troupes!K$16,"")&amp;IF($A18=Troupes!$A$17,Troupes!K$17,"")&amp;IF($A18=Troupes!$A$18,Troupes!K$18,"")&amp;IF($A18=Troupes!$A$19,Troupes!K$19,"")&amp;IF($A18=Troupes!$A$20,Troupes!K$20,"")&amp;IF($A18=Troupes!$A$21,Troupes!K$21,"")</f>
        <v/>
      </c>
      <c r="BN11" s="151" t="str">
        <f>IF($A18=Troupes!$A$12,Troupes!L$12,"")&amp;IF($A18=Troupes!$A$13,Troupes!L$13,"")&amp;IF($A18=Troupes!$A$14,Troupes!L$14,"")&amp;IF($A18=Troupes!$A$15,Troupes!L$15,"")&amp;IF($A18=Troupes!$A$16,Troupes!L$16,"")&amp;IF($A18=Troupes!$A$17,Troupes!L$17,"")&amp;IF($A18=Troupes!$A$18,Troupes!L$18,"")&amp;IF($A18=Troupes!$A$19,Troupes!L$19,"")&amp;IF($A18=Troupes!$A$20,Troupes!L$20,"")&amp;IF($A18=Troupes!$A$21,Troupes!L$21,"")</f>
        <v/>
      </c>
      <c r="BO11" s="151" t="str">
        <f>IF($A18=Troupes!$A$12,Troupes!M$12,"")&amp;IF($A18=Troupes!$A$13,Troupes!M$13,"")&amp;IF($A18=Troupes!$A$14,Troupes!M$14,"")&amp;IF($A18=Troupes!$A$15,Troupes!M$15,"")&amp;IF($A18=Troupes!$A$16,Troupes!M$16,"")&amp;IF($A18=Troupes!$A$17,Troupes!M$17,"")&amp;IF($A18=Troupes!$A$18,Troupes!M$18,"")&amp;IF($A18=Troupes!$A$19,Troupes!M$19,"")&amp;IF($A18=Troupes!$A$20,Troupes!M$20,"")&amp;IF($A18=Troupes!$A$21,Troupes!M$21,"")</f>
        <v/>
      </c>
      <c r="BP11" s="151" t="str">
        <f>IF($A18=Troupes!$A$12,Troupes!N$12,"")&amp;IF($A18=Troupes!$A$13,Troupes!N$13,"")&amp;IF($A18=Troupes!$A$14,Troupes!N$14,"")&amp;IF($A18=Troupes!$A$15,Troupes!N$15,"")&amp;IF($A18=Troupes!$A$16,Troupes!N$16,"")&amp;IF($A18=Troupes!$A$17,Troupes!N$17,"")&amp;IF($A18=Troupes!$A$18,Troupes!N$18,"")&amp;IF($A18=Troupes!$A$19,Troupes!N$19,"")&amp;IF($A18=Troupes!$A$20,Troupes!N$20,"")&amp;IF($A18=Troupes!$A$21,Troupes!N$21,"")</f>
        <v/>
      </c>
      <c r="BQ11" s="151" t="str">
        <f>IF($A18=Troupes!$A$12,Troupes!O$12,"")&amp;IF($A18=Troupes!$A$13,Troupes!O$13,"")&amp;IF($A18=Troupes!$A$14,Troupes!O$14,"")&amp;IF($A18=Troupes!$A$15,Troupes!O$15,"")&amp;IF($A18=Troupes!$A$16,Troupes!O$16,"")&amp;IF($A18=Troupes!$A$17,Troupes!O$17,"")&amp;IF($A18=Troupes!$A$18,Troupes!O$18,"")&amp;IF($A18=Troupes!$A$19,Troupes!O$19,"")&amp;IF($A18=Troupes!$A$20,Troupes!O$20,"")&amp;IF($A18=Troupes!$A$21,Troupes!O$21,"")</f>
        <v/>
      </c>
      <c r="BR11" s="151" t="str">
        <f>IF($A18=Troupes!$A$12,Troupes!P$12,"")&amp;IF($A18=Troupes!$A$13,Troupes!P$13,"")&amp;IF($A18=Troupes!$A$14,Troupes!P$14,"")&amp;IF($A18=Troupes!$A$15,Troupes!P$15,"")&amp;IF($A18=Troupes!$A$16,Troupes!P$16,"")&amp;IF($A18=Troupes!$A$17,Troupes!P$17,"")&amp;IF($A18=Troupes!$A$18,Troupes!P$18,"")&amp;IF($A18=Troupes!$A$19,Troupes!P$19,"")&amp;IF($A18=Troupes!$A$20,Troupes!P$20,"")&amp;IF($A18=Troupes!$A$21,Troupes!P$21,"")</f>
        <v/>
      </c>
      <c r="BS11" s="157" t="str">
        <f>IF($A18=Troupes!$A$12,Troupes!Q$12,"")&amp;IF($A18=Troupes!$A$13,Troupes!Q$13,"")&amp;IF($A18=Troupes!$A$14,Troupes!Q$14,"")&amp;IF($A18=Troupes!$A$15,Troupes!Q$15,"")&amp;IF($A18=Troupes!$A$16,Troupes!Q$16,"")&amp;IF($A18=Troupes!$A$17,Troupes!Q$17,"")&amp;IF($A18=Troupes!$A$18,Troupes!Q$18,"")&amp;IF($A18=Troupes!$A$19,Troupes!Q$19,"")&amp;IF($A18=Troupes!$A$20,Troupes!Q$20,"")&amp;IF($A18=Troupes!$A$21,Troupes!Q$21,"")</f>
        <v/>
      </c>
      <c r="BT11" s="149" t="str">
        <f>IF($A18=Troupes!$A$22,Troupes!B$22,"")&amp;IF($A18=Troupes!$A$23,Troupes!B$23,"")&amp;IF($A18=Troupes!$A$24,Troupes!B$24,"")&amp;IF($A18=Troupes!$A$25,Troupes!B$25,"")&amp;IF($A18=Troupes!$A$26,Troupes!B$26,"")&amp;IF($A18=Troupes!$A$27,Troupes!B$27,"")&amp;IF($A18=Troupes!$A$28,Troupes!B$28,"")&amp;IF($A18=Troupes!$A$29,Troupes!B$29,"")&amp;IF($A18=Troupes!$A$30,Troupes!B$30,"")&amp;IF($A18=Troupes!$A$31,Troupes!B$31,"")</f>
        <v/>
      </c>
      <c r="BU11" s="152" t="str">
        <f>IF($A18=Troupes!$A$22,Troupes!C$22,"")&amp;IF($A18=Troupes!$A$23,Troupes!C$23,"")&amp;IF($A18=Troupes!$A$24,Troupes!C$24,"")&amp;IF($A18=Troupes!$A$25,Troupes!C$25,"")&amp;IF($A18=Troupes!$A$26,Troupes!C$26,"")&amp;IF($A18=Troupes!$A$27,Troupes!C$27,"")&amp;IF($A18=Troupes!$A$28,Troupes!C$28,"")&amp;IF($A18=Troupes!$A$29,Troupes!C$29,"")&amp;IF($A18=Troupes!$A$30,Troupes!C$30,"")&amp;IF($A18=Troupes!$A$31,Troupes!C$31,"")</f>
        <v/>
      </c>
      <c r="BV11" s="151" t="str">
        <f>IF($A18=Troupes!$A$22,Troupes!D$22,"")&amp;IF($A18=Troupes!$A$23,Troupes!D$23,"")&amp;IF($A18=Troupes!$A$24,Troupes!D$24,"")&amp;IF($A18=Troupes!$A$25,Troupes!D$25,"")&amp;IF($A18=Troupes!$A$26,Troupes!D$26,"")&amp;IF($A18=Troupes!$A$27,Troupes!D$27,"")&amp;IF($A18=Troupes!$A$28,Troupes!D$28,"")&amp;IF($A18=Troupes!$A$29,Troupes!D$29,"")&amp;IF($A18=Troupes!$A$30,Troupes!D$30,"")&amp;IF($A18=Troupes!$A$31,Troupes!D$31,"")</f>
        <v/>
      </c>
      <c r="BW11" s="151" t="str">
        <f>IF($A18=Troupes!$A$22,Troupes!E$22,"")&amp;IF($A18=Troupes!$A$23,Troupes!E$23,"")&amp;IF($A18=Troupes!$A$24,Troupes!E$24,"")&amp;IF($A18=Troupes!$A$25,Troupes!E$25,"")&amp;IF($A18=Troupes!$A$26,Troupes!E$26,"")&amp;IF($A18=Troupes!$A$27,Troupes!E$27,"")&amp;IF($A18=Troupes!$A$28,Troupes!E$28,"")&amp;IF($A18=Troupes!$A$29,Troupes!E$29,"")&amp;IF($A18=Troupes!$A$30,Troupes!E$30,"")&amp;IF($A18=Troupes!$A$31,Troupes!E$31,"")</f>
        <v/>
      </c>
      <c r="BX11" s="151" t="str">
        <f>IF($A18=Troupes!$A$22,Troupes!F$22,"")&amp;IF($A18=Troupes!$A$23,Troupes!F$23,"")&amp;IF($A18=Troupes!$A$24,Troupes!F$24,"")&amp;IF($A18=Troupes!$A$25,Troupes!F$25,"")&amp;IF($A18=Troupes!$A$26,Troupes!F$26,"")&amp;IF($A18=Troupes!$A$27,Troupes!F$27,"")&amp;IF($A18=Troupes!$A$28,Troupes!F$28,"")&amp;IF($A18=Troupes!$A$29,Troupes!F$29,"")&amp;IF($A18=Troupes!$A$30,Troupes!F$30,"")&amp;IF($A18=Troupes!$A$31,Troupes!F$31,"")</f>
        <v/>
      </c>
      <c r="BY11" s="151" t="str">
        <f>IF($A18=Troupes!$A$22,Troupes!G$22,"")&amp;IF($A18=Troupes!$A$23,Troupes!G$23,"")&amp;IF($A18=Troupes!$A$24,Troupes!G$24,"")&amp;IF($A18=Troupes!$A$25,Troupes!G$25,"")&amp;IF($A18=Troupes!$A$26,Troupes!G$26,"")&amp;IF($A18=Troupes!$A$27,Troupes!G$27,"")&amp;IF($A18=Troupes!$A$28,Troupes!G$28,"")&amp;IF($A18=Troupes!$A$29,Troupes!G$29,"")&amp;IF($A18=Troupes!$A$30,Troupes!G$30,"")&amp;IF($A18=Troupes!$A$31,Troupes!G$31,"")</f>
        <v/>
      </c>
      <c r="BZ11" s="151" t="str">
        <f>IF($A18=Troupes!$A$22,Troupes!H$22,"")&amp;IF($A18=Troupes!$A$23,Troupes!H$23,"")&amp;IF($A18=Troupes!$A$24,Troupes!H$24,"")&amp;IF($A18=Troupes!$A$25,Troupes!H$25,"")&amp;IF($A18=Troupes!$A$26,Troupes!H$26,"")&amp;IF($A18=Troupes!$A$27,Troupes!H$27,"")&amp;IF($A18=Troupes!$A$28,Troupes!H$28,"")&amp;IF($A18=Troupes!$A$29,Troupes!H$29,"")&amp;IF($A18=Troupes!$A$30,Troupes!H$30,"")&amp;IF($A18=Troupes!$A$31,Troupes!H$31,"")</f>
        <v/>
      </c>
      <c r="CA11" s="151" t="str">
        <f>IF($A18=Troupes!$A$22,Troupes!I$22,"")&amp;IF($A18=Troupes!$A$23,Troupes!I$23,"")&amp;IF($A18=Troupes!$A$24,Troupes!I$24,"")&amp;IF($A18=Troupes!$A$25,Troupes!I$25,"")&amp;IF($A18=Troupes!$A$26,Troupes!I$26,"")&amp;IF($A18=Troupes!$A$27,Troupes!I$27,"")&amp;IF($A18=Troupes!$A$28,Troupes!I$28,"")&amp;IF($A18=Troupes!$A$29,Troupes!I$29,"")&amp;IF($A18=Troupes!$A$30,Troupes!I$30,"")&amp;IF($A18=Troupes!$A$31,Troupes!I$31,"")</f>
        <v/>
      </c>
      <c r="CB11" s="151" t="str">
        <f>IF($A18=Troupes!$A$22,Troupes!J$22,"")&amp;IF($A18=Troupes!$A$23,Troupes!J$23,"")&amp;IF($A18=Troupes!$A$24,Troupes!J$24,"")&amp;IF($A18=Troupes!$A$25,Troupes!J$25,"")&amp;IF($A18=Troupes!$A$26,Troupes!J$26,"")&amp;IF($A18=Troupes!$A$27,Troupes!J$27,"")&amp;IF($A18=Troupes!$A$28,Troupes!J$28,"")&amp;IF($A18=Troupes!$A$29,Troupes!J$29,"")&amp;IF($A18=Troupes!$A$30,Troupes!J$30,"")&amp;IF($A18=Troupes!$A$31,Troupes!J$31,"")</f>
        <v/>
      </c>
      <c r="CC11" s="151" t="str">
        <f>IF($A18=Troupes!$A$22,Troupes!K$22,"")&amp;IF($A18=Troupes!$A$23,Troupes!K$23,"")&amp;IF($A18=Troupes!$A$24,Troupes!K$24,"")&amp;IF($A18=Troupes!$A$25,Troupes!K$25,"")&amp;IF($A18=Troupes!$A$26,Troupes!K$26,"")&amp;IF($A18=Troupes!$A$27,Troupes!K$27,"")&amp;IF($A18=Troupes!$A$28,Troupes!K$28,"")&amp;IF($A18=Troupes!$A$29,Troupes!K$29,"")&amp;IF($A18=Troupes!$A$30,Troupes!K$30,"")&amp;IF($A18=Troupes!$A$31,Troupes!K$31,"")</f>
        <v/>
      </c>
      <c r="CD11" s="151" t="str">
        <f>IF($A18=Troupes!$A$22,Troupes!L$22,"")&amp;IF($A18=Troupes!$A$23,Troupes!L$23,"")&amp;IF($A18=Troupes!$A$24,Troupes!L$24,"")&amp;IF($A18=Troupes!$A$25,Troupes!L$25,"")&amp;IF($A18=Troupes!$A$26,Troupes!L$26,"")&amp;IF($A18=Troupes!$A$27,Troupes!L$27,"")&amp;IF($A18=Troupes!$A$28,Troupes!L$28,"")&amp;IF($A18=Troupes!$A$29,Troupes!L$29,"")&amp;IF($A18=Troupes!$A$30,Troupes!L$30,"")&amp;IF($A18=Troupes!$A$31,Troupes!L$31,"")</f>
        <v/>
      </c>
      <c r="CE11" s="151" t="str">
        <f>IF($A18=Troupes!$A$22,Troupes!M$22,"")&amp;IF($A18=Troupes!$A$23,Troupes!M$23,"")&amp;IF($A18=Troupes!$A$24,Troupes!M$24,"")&amp;IF($A18=Troupes!$A$25,Troupes!M$25,"")&amp;IF($A18=Troupes!$A$26,Troupes!M$26,"")&amp;IF($A18=Troupes!$A$27,Troupes!M$27,"")&amp;IF($A18=Troupes!$A$28,Troupes!M$28,"")&amp;IF($A18=Troupes!$A$29,Troupes!M$29,"")&amp;IF($A18=Troupes!$A$30,Troupes!M$30,"")&amp;IF($A18=Troupes!$A$31,Troupes!M$31,"")</f>
        <v/>
      </c>
      <c r="CF11" s="151" t="str">
        <f>IF($A18=Troupes!$A$22,Troupes!N$22,"")&amp;IF($A18=Troupes!$A$23,Troupes!N$23,"")&amp;IF($A18=Troupes!$A$24,Troupes!N$24,"")&amp;IF($A18=Troupes!$A$25,Troupes!N$25,"")&amp;IF($A18=Troupes!$A$26,Troupes!N$26,"")&amp;IF($A18=Troupes!$A$27,Troupes!N$27,"")&amp;IF($A18=Troupes!$A$28,Troupes!N$28,"")&amp;IF($A18=Troupes!$A$29,Troupes!N$29,"")&amp;IF($A18=Troupes!$A$30,Troupes!N$30,"")&amp;IF($A18=Troupes!$A$31,Troupes!N$31,"")</f>
        <v/>
      </c>
      <c r="CG11" s="151" t="str">
        <f>IF($A18=Troupes!$A$22,Troupes!O$22,"")&amp;IF($A18=Troupes!$A$23,Troupes!O$23,"")&amp;IF($A18=Troupes!$A$24,Troupes!O$24,"")&amp;IF($A18=Troupes!$A$25,Troupes!O$25,"")&amp;IF($A18=Troupes!$A$26,Troupes!O$26,"")&amp;IF($A18=Troupes!$A$27,Troupes!O$27,"")&amp;IF($A18=Troupes!$A$28,Troupes!O$28,"")&amp;IF($A18=Troupes!$A$29,Troupes!O$29,"")&amp;IF($A18=Troupes!$A$30,Troupes!O$30,"")&amp;IF($A18=Troupes!$A$31,Troupes!O$31,"")</f>
        <v/>
      </c>
      <c r="CH11" s="151" t="str">
        <f>IF($A18=Troupes!$A$22,Troupes!P$22,"")&amp;IF($A18=Troupes!$A$23,Troupes!P$23,"")&amp;IF($A18=Troupes!$A$24,Troupes!P$24,"")&amp;IF($A18=Troupes!$A$25,Troupes!P$25,"")&amp;IF($A18=Troupes!$A$26,Troupes!P$26,"")&amp;IF($A18=Troupes!$A$27,Troupes!P$27,"")&amp;IF($A18=Troupes!$A$28,Troupes!P$28,"")&amp;IF($A18=Troupes!$A$29,Troupes!P$29,"")&amp;IF($A18=Troupes!$A$30,Troupes!P$30,"")&amp;IF($A18=Troupes!$A$31,Troupes!P$31,"")</f>
        <v/>
      </c>
      <c r="CI11" s="157" t="str">
        <f>IF($A18=Troupes!$A$22,Troupes!Q$22,"")&amp;IF($A18=Troupes!$A$23,Troupes!Q$23,"")&amp;IF($A18=Troupes!$A$24,Troupes!Q$24,"")&amp;IF($A18=Troupes!$A$25,Troupes!Q$25,"")&amp;IF($A18=Troupes!$A$26,Troupes!Q$26,"")&amp;IF($A18=Troupes!$A$27,Troupes!Q$27,"")&amp;IF($A18=Troupes!$A$28,Troupes!Q$28,"")&amp;IF($A18=Troupes!$A$29,Troupes!Q$29,"")&amp;IF($A18=Troupes!$A$30,Troupes!Q$30,"")&amp;IF($A18=Troupes!$A$31,Troupes!Q$31,"")</f>
        <v/>
      </c>
      <c r="CJ11" s="151" t="str">
        <f>IF($A18=Troupes!$A$32,Troupes!B$32,"")&amp;IF($A18=Troupes!$A$33,Troupes!B$33,"")&amp;IF($A18=Troupes!$A$34,Troupes!B$34,"")&amp;IF($A18=Troupes!$A$35,Troupes!B$35,"")&amp;IF($A18=Troupes!$A$36,Troupes!B$36,"")&amp;IF($A18=Troupes!$A$37,Troupes!B$37,"")&amp;IF($A18=Troupes!$A$38,Troupes!B$38,"")&amp;IF($A18=Troupes!$A$39,Troupes!B$39,"")&amp;IF($A18=Troupes!$A$40,Troupes!B$40,"")&amp;IF($A18=Troupes!$A$41,Troupes!B$41,"")</f>
        <v/>
      </c>
      <c r="CK11" s="152" t="str">
        <f>IF($A18=Troupes!$A$32,Troupes!C$32,"")&amp;IF($A18=Troupes!$A$33,Troupes!C$33,"")&amp;IF($A18=Troupes!$A$34,Troupes!C$34,"")&amp;IF($A18=Troupes!$A$35,Troupes!C$35,"")&amp;IF($A18=Troupes!$A$36,Troupes!C$36,"")&amp;IF($A18=Troupes!$A$37,Troupes!C$37,"")&amp;IF($A18=Troupes!$A$38,Troupes!C$38,"")&amp;IF($A18=Troupes!$A$39,Troupes!C$39,"")&amp;IF($A18=Troupes!$A$40,Troupes!C$40,"")&amp;IF($A18=Troupes!$A$41,Troupes!C$41,"")</f>
        <v/>
      </c>
      <c r="CL11" s="151" t="str">
        <f>IF($A18=Troupes!$A$32,Troupes!D$32,"")&amp;IF($A18=Troupes!$A$33,Troupes!D$33,"")&amp;IF($A18=Troupes!$A$34,Troupes!D$34,"")&amp;IF($A18=Troupes!$A$35,Troupes!D$35,"")&amp;IF($A18=Troupes!$A$36,Troupes!D$36,"")&amp;IF($A18=Troupes!$A$37,Troupes!D$37,"")&amp;IF($A18=Troupes!$A$38,Troupes!D$38,"")&amp;IF($A18=Troupes!$A$39,Troupes!D$39,"")&amp;IF($A18=Troupes!$A$40,Troupes!D$40,"")&amp;IF($A18=Troupes!$A$41,Troupes!D$41,"")</f>
        <v/>
      </c>
      <c r="CM11" s="151" t="str">
        <f>IF($A18=Troupes!$A$32,Troupes!E$32,"")&amp;IF($A18=Troupes!$A$33,Troupes!E$33,"")&amp;IF($A18=Troupes!$A$34,Troupes!E$34,"")&amp;IF($A18=Troupes!$A$35,Troupes!E$35,"")&amp;IF($A18=Troupes!$A$36,Troupes!E$36,"")&amp;IF($A18=Troupes!$A$37,Troupes!E$37,"")&amp;IF($A18=Troupes!$A$38,Troupes!E$38,"")&amp;IF($A18=Troupes!$A$39,Troupes!E$39,"")&amp;IF($A18=Troupes!$A$40,Troupes!E$40,"")&amp;IF($A18=Troupes!$A$41,Troupes!E$41,"")</f>
        <v/>
      </c>
      <c r="CN11" s="151" t="str">
        <f>IF($A18=Troupes!$A$32,Troupes!F$32,"")&amp;IF($A18=Troupes!$A$33,Troupes!F$33,"")&amp;IF($A18=Troupes!$A$34,Troupes!F$34,"")&amp;IF($A18=Troupes!$A$35,Troupes!F$35,"")&amp;IF($A18=Troupes!$A$36,Troupes!F$36,"")&amp;IF($A18=Troupes!$A$37,Troupes!F$37,"")&amp;IF($A18=Troupes!$A$38,Troupes!F$38,"")&amp;IF($A18=Troupes!$A$39,Troupes!F$39,"")&amp;IF($A18=Troupes!$A$40,Troupes!F$40,"")&amp;IF($A18=Troupes!$A$41,Troupes!F$41,"")</f>
        <v/>
      </c>
      <c r="CO11" s="151" t="str">
        <f>IF($A18=Troupes!$A$32,Troupes!G$32,"")&amp;IF($A18=Troupes!$A$33,Troupes!G$33,"")&amp;IF($A18=Troupes!$A$34,Troupes!G$34,"")&amp;IF($A18=Troupes!$A$35,Troupes!G$35,"")&amp;IF($A18=Troupes!$A$36,Troupes!G$36,"")&amp;IF($A18=Troupes!$A$37,Troupes!G$37,"")&amp;IF($A18=Troupes!$A$38,Troupes!G$38,"")&amp;IF($A18=Troupes!$A$39,Troupes!G$39,"")&amp;IF($A18=Troupes!$A$40,Troupes!G$40,"")&amp;IF($A18=Troupes!$A$41,Troupes!G$41,"")</f>
        <v/>
      </c>
      <c r="CP11" s="151" t="str">
        <f>IF($A18=Troupes!$A$32,Troupes!H$32,"")&amp;IF($A18=Troupes!$A$33,Troupes!H$33,"")&amp;IF($A18=Troupes!$A$34,Troupes!H$34,"")&amp;IF($A18=Troupes!$A$35,Troupes!H$35,"")&amp;IF($A18=Troupes!$A$36,Troupes!H$36,"")&amp;IF($A18=Troupes!$A$37,Troupes!H$37,"")&amp;IF($A18=Troupes!$A$38,Troupes!H$38,"")&amp;IF($A18=Troupes!$A$39,Troupes!H$39,"")&amp;IF($A18=Troupes!$A$40,Troupes!H$40,"")&amp;IF($A18=Troupes!$A$41,Troupes!H$41,"")</f>
        <v/>
      </c>
      <c r="CQ11" s="151" t="str">
        <f>IF($A18=Troupes!$A$32,Troupes!I$32,"")&amp;IF($A18=Troupes!$A$33,Troupes!I$33,"")&amp;IF($A18=Troupes!$A$34,Troupes!I$34,"")&amp;IF($A18=Troupes!$A$35,Troupes!I$35,"")&amp;IF($A18=Troupes!$A$36,Troupes!I$36,"")&amp;IF($A18=Troupes!$A$37,Troupes!I$37,"")&amp;IF($A18=Troupes!$A$38,Troupes!I$38,"")&amp;IF($A18=Troupes!$A$39,Troupes!I$39,"")&amp;IF($A18=Troupes!$A$40,Troupes!I$40,"")&amp;IF($A18=Troupes!$A$41,Troupes!I$41,"")</f>
        <v/>
      </c>
      <c r="CR11" s="151" t="str">
        <f>IF($A18=Troupes!$A$32,Troupes!J$32,"")&amp;IF($A18=Troupes!$A$33,Troupes!J$33,"")&amp;IF($A18=Troupes!$A$34,Troupes!J$34,"")&amp;IF($A18=Troupes!$A$35,Troupes!J$35,"")&amp;IF($A18=Troupes!$A$36,Troupes!J$36,"")&amp;IF($A18=Troupes!$A$37,Troupes!J$37,"")&amp;IF($A18=Troupes!$A$38,Troupes!J$38,"")&amp;IF($A18=Troupes!$A$39,Troupes!J$39,"")&amp;IF($A18=Troupes!$A$40,Troupes!J$40,"")&amp;IF($A18=Troupes!$A$41,Troupes!J$41,"")</f>
        <v/>
      </c>
      <c r="CS11" s="151" t="str">
        <f>IF($A18=Troupes!$A$32,Troupes!K$32,"")&amp;IF($A18=Troupes!$A$33,Troupes!K$33,"")&amp;IF($A18=Troupes!$A$34,Troupes!K$34,"")&amp;IF($A18=Troupes!$A$35,Troupes!K$35,"")&amp;IF($A18=Troupes!$A$36,Troupes!K$36,"")&amp;IF($A18=Troupes!$A$37,Troupes!K$37,"")&amp;IF($A18=Troupes!$A$38,Troupes!K$38,"")&amp;IF($A18=Troupes!$A$39,Troupes!K$39,"")&amp;IF($A18=Troupes!$A$40,Troupes!K$40,"")&amp;IF($A18=Troupes!$A$41,Troupes!K$41,"")</f>
        <v/>
      </c>
      <c r="CT11" s="151" t="str">
        <f>IF($A18=Troupes!$A$32,Troupes!L$32,"")&amp;IF($A18=Troupes!$A$33,Troupes!L$33,"")&amp;IF($A18=Troupes!$A$34,Troupes!L$34,"")&amp;IF($A18=Troupes!$A$35,Troupes!L$35,"")&amp;IF($A18=Troupes!$A$36,Troupes!L$36,"")&amp;IF($A18=Troupes!$A$37,Troupes!L$37,"")&amp;IF($A18=Troupes!$A$38,Troupes!L$38,"")&amp;IF($A18=Troupes!$A$39,Troupes!L$39,"")&amp;IF($A18=Troupes!$A$40,Troupes!L$40,"")&amp;IF($A18=Troupes!$A$41,Troupes!L$41,"")</f>
        <v/>
      </c>
      <c r="CU11" s="151" t="str">
        <f>IF($A18=Troupes!$A$32,Troupes!M$32,"")&amp;IF($A18=Troupes!$A$33,Troupes!M$33,"")&amp;IF($A18=Troupes!$A$34,Troupes!M$34,"")&amp;IF($A18=Troupes!$A$35,Troupes!M$35,"")&amp;IF($A18=Troupes!$A$36,Troupes!M$36,"")&amp;IF($A18=Troupes!$A$37,Troupes!M$37,"")&amp;IF($A18=Troupes!$A$38,Troupes!M$38,"")&amp;IF($A18=Troupes!$A$39,Troupes!M$39,"")&amp;IF($A18=Troupes!$A$40,Troupes!M$40,"")&amp;IF($A18=Troupes!$A$41,Troupes!M$41,"")</f>
        <v/>
      </c>
      <c r="CV11" s="151" t="str">
        <f>IF($A18=Troupes!$A$32,Troupes!N$32,"")&amp;IF($A18=Troupes!$A$33,Troupes!N$33,"")&amp;IF($A18=Troupes!$A$34,Troupes!N$34,"")&amp;IF($A18=Troupes!$A$35,Troupes!N$35,"")&amp;IF($A18=Troupes!$A$36,Troupes!N$36,"")&amp;IF($A18=Troupes!$A$37,Troupes!N$37,"")&amp;IF($A18=Troupes!$A$38,Troupes!N$38,"")&amp;IF($A18=Troupes!$A$39,Troupes!N$39,"")&amp;IF($A18=Troupes!$A$40,Troupes!N$40,"")&amp;IF($A18=Troupes!$A$41,Troupes!N$41,"")</f>
        <v/>
      </c>
      <c r="CW11" s="151" t="str">
        <f>IF($A18=Troupes!$A$32,Troupes!O$32,"")&amp;IF($A18=Troupes!$A$33,Troupes!O$33,"")&amp;IF($A18=Troupes!$A$34,Troupes!O$34,"")&amp;IF($A18=Troupes!$A$35,Troupes!O$35,"")&amp;IF($A18=Troupes!$A$36,Troupes!O$36,"")&amp;IF($A18=Troupes!$A$37,Troupes!O$37,"")&amp;IF($A18=Troupes!$A$38,Troupes!O$38,"")&amp;IF($A18=Troupes!$A$39,Troupes!O$39,"")&amp;IF($A18=Troupes!$A$40,Troupes!O$40,"")&amp;IF($A18=Troupes!$A$41,Troupes!O$41,"")</f>
        <v/>
      </c>
      <c r="CX11" s="151" t="str">
        <f>IF($A18=Troupes!$A$32,Troupes!P$32,"")&amp;IF($A18=Troupes!$A$33,Troupes!P$33,"")&amp;IF($A18=Troupes!$A$34,Troupes!P$34,"")&amp;IF($A18=Troupes!$A$35,Troupes!P$35,"")&amp;IF($A18=Troupes!$A$36,Troupes!P$36,"")&amp;IF($A18=Troupes!$A$37,Troupes!P$37,"")&amp;IF($A18=Troupes!$A$38,Troupes!P$38,"")&amp;IF($A18=Troupes!$A$39,Troupes!P$39,"")&amp;IF($A18=Troupes!$A$40,Troupes!P$40,"")&amp;IF($A18=Troupes!$A$41,Troupes!P$41,"")</f>
        <v/>
      </c>
      <c r="CY11" s="157" t="str">
        <f>IF($A18=Troupes!$A$32,Troupes!Q$32,"")&amp;IF($A18=Troupes!$A$33,Troupes!Q$33,"")&amp;IF($A18=Troupes!$A$34,Troupes!Q$34,"")&amp;IF($A18=Troupes!$A$35,Troupes!Q$35,"")&amp;IF($A18=Troupes!$A$36,Troupes!Q$36,"")&amp;IF($A18=Troupes!$A$37,Troupes!Q$37,"")&amp;IF($A18=Troupes!$A$38,Troupes!Q$38,"")&amp;IF($A18=Troupes!$A$39,Troupes!Q$39,"")&amp;IF($A18=Troupes!$A$40,Troupes!Q$40,"")&amp;IF($A18=Troupes!$A$41,Troupes!Q$41,"")</f>
        <v/>
      </c>
      <c r="CZ11" s="149" t="str">
        <f>IF($A18=Troupes!$A$42,Troupes!B$42,"")&amp;IF($A18=Troupes!$A$43,Troupes!B$43,"")&amp;IF($A18=Troupes!$A$44,Troupes!B$44,"")&amp;IF($A18=Troupes!$A$45,Troupes!B$45,"")&amp;IF($A18=Troupes!$A$46,Troupes!B$46,"")&amp;IF($A18=Troupes!$A$47,Troupes!B$47,"")&amp;IF($A18=Troupes!$A$48,Troupes!B$48,"")&amp;IF($A18=Troupes!$A$49,Troupes!B$49,"")&amp;IF($A18=Troupes!$A$50,Troupes!B$50,"")&amp;IF($A18=Troupes!$A$51,Troupes!B$51,"")</f>
        <v/>
      </c>
      <c r="DA11" s="152" t="str">
        <f>IF($A18=Troupes!$A$42,Troupes!C$42,"")&amp;IF($A18=Troupes!$A$43,Troupes!C$43,"")&amp;IF($A18=Troupes!$A$44,Troupes!C$44,"")&amp;IF($A18=Troupes!$A$45,Troupes!C$45,"")&amp;IF($A18=Troupes!$A$46,Troupes!C$46,"")&amp;IF($A18=Troupes!$A$47,Troupes!C$47,"")&amp;IF($A18=Troupes!$A$48,Troupes!C$48,"")&amp;IF($A18=Troupes!$A$49,Troupes!C$49,"")&amp;IF($A18=Troupes!$A$50,Troupes!C$50,"")&amp;IF($A18=Troupes!$A$51,Troupes!C$51,"")</f>
        <v/>
      </c>
      <c r="DB11" s="151" t="str">
        <f>IF($A18=Troupes!$A$42,Troupes!D$42,"")&amp;IF($A18=Troupes!$A$43,Troupes!D$43,"")&amp;IF($A18=Troupes!$A$44,Troupes!D$44,"")&amp;IF($A18=Troupes!$A$45,Troupes!D$45,"")&amp;IF($A18=Troupes!$A$46,Troupes!D$46,"")&amp;IF($A18=Troupes!$A$47,Troupes!D$47,"")&amp;IF($A18=Troupes!$A$48,Troupes!D$48,"")&amp;IF($A18=Troupes!$A$49,Troupes!D$49,"")&amp;IF($A18=Troupes!$A$50,Troupes!D$50,"")&amp;IF($A18=Troupes!$A$51,Troupes!D$51,"")</f>
        <v/>
      </c>
      <c r="DC11" s="151" t="str">
        <f>IF($A18=Troupes!$A$42,Troupes!E$42,"")&amp;IF($A18=Troupes!$A$43,Troupes!E$43,"")&amp;IF($A18=Troupes!$A$44,Troupes!E$44,"")&amp;IF($A18=Troupes!$A$45,Troupes!E$45,"")&amp;IF($A18=Troupes!$A$46,Troupes!E$46,"")&amp;IF($A18=Troupes!$A$47,Troupes!E$47,"")&amp;IF($A18=Troupes!$A$48,Troupes!E$48,"")&amp;IF($A18=Troupes!$A$49,Troupes!E$49,"")&amp;IF($A18=Troupes!$A$50,Troupes!E$50,"")&amp;IF($A18=Troupes!$A$51,Troupes!E$51,"")</f>
        <v/>
      </c>
      <c r="DD11" s="151" t="str">
        <f>IF($A18=Troupes!$A$42,Troupes!F$42,"")&amp;IF($A18=Troupes!$A$43,Troupes!F$43,"")&amp;IF($A18=Troupes!$A$44,Troupes!F$44,"")&amp;IF($A18=Troupes!$A$45,Troupes!F$45,"")&amp;IF($A18=Troupes!$A$46,Troupes!F$46,"")&amp;IF($A18=Troupes!$A$47,Troupes!F$47,"")&amp;IF($A18=Troupes!$A$48,Troupes!F$48,"")&amp;IF($A18=Troupes!$A$49,Troupes!F$49,"")&amp;IF($A18=Troupes!$A$50,Troupes!F$50,"")&amp;IF($A18=Troupes!$A$51,Troupes!F$51,"")</f>
        <v/>
      </c>
      <c r="DE11" s="151" t="str">
        <f>IF($A18=Troupes!$A$42,Troupes!G$42,"")&amp;IF($A18=Troupes!$A$43,Troupes!G$43,"")&amp;IF($A18=Troupes!$A$44,Troupes!G$44,"")&amp;IF($A18=Troupes!$A$45,Troupes!G$45,"")&amp;IF($A18=Troupes!$A$46,Troupes!G$46,"")&amp;IF($A18=Troupes!$A$47,Troupes!G$47,"")&amp;IF($A18=Troupes!$A$48,Troupes!G$48,"")&amp;IF($A18=Troupes!$A$49,Troupes!G$49,"")&amp;IF($A18=Troupes!$A$50,Troupes!G$50,"")&amp;IF($A18=Troupes!$A$51,Troupes!G$51,"")</f>
        <v/>
      </c>
      <c r="DF11" s="151" t="str">
        <f>IF($A18=Troupes!$A$42,Troupes!H$42,"")&amp;IF($A18=Troupes!$A$43,Troupes!H$43,"")&amp;IF($A18=Troupes!$A$44,Troupes!H$44,"")&amp;IF($A18=Troupes!$A$45,Troupes!H$45,"")&amp;IF($A18=Troupes!$A$46,Troupes!H$46,"")&amp;IF($A18=Troupes!$A$47,Troupes!H$47,"")&amp;IF($A18=Troupes!$A$48,Troupes!H$48,"")&amp;IF($A18=Troupes!$A$49,Troupes!H$49,"")&amp;IF($A18=Troupes!$A$50,Troupes!H$50,"")&amp;IF($A18=Troupes!$A$51,Troupes!H$51,"")</f>
        <v/>
      </c>
      <c r="DG11" s="151" t="str">
        <f>IF($A18=Troupes!$A$42,Troupes!I$42,"")&amp;IF($A18=Troupes!$A$43,Troupes!I$43,"")&amp;IF($A18=Troupes!$A$44,Troupes!I$44,"")&amp;IF($A18=Troupes!$A$45,Troupes!I$45,"")&amp;IF($A18=Troupes!$A$46,Troupes!I$46,"")&amp;IF($A18=Troupes!$A$47,Troupes!I$47,"")&amp;IF($A18=Troupes!$A$48,Troupes!I$48,"")&amp;IF($A18=Troupes!$A$49,Troupes!I$49,"")&amp;IF($A18=Troupes!$A$50,Troupes!I$50,"")&amp;IF($A18=Troupes!$A$51,Troupes!I$51,"")</f>
        <v/>
      </c>
      <c r="DH11" s="151" t="str">
        <f>IF($A18=Troupes!$A$42,Troupes!J$42,"")&amp;IF($A18=Troupes!$A$43,Troupes!J$43,"")&amp;IF($A18=Troupes!$A$44,Troupes!J$44,"")&amp;IF($A18=Troupes!$A$45,Troupes!J$45,"")&amp;IF($A18=Troupes!$A$46,Troupes!J$46,"")&amp;IF($A18=Troupes!$A$47,Troupes!J$47,"")&amp;IF($A18=Troupes!$A$48,Troupes!J$48,"")&amp;IF($A18=Troupes!$A$49,Troupes!J$49,"")&amp;IF($A18=Troupes!$A$50,Troupes!J$50,"")&amp;IF($A18=Troupes!$A$51,Troupes!J$51,"")</f>
        <v/>
      </c>
      <c r="DI11" s="151" t="str">
        <f>IF($A18=Troupes!$A$42,Troupes!K$42,"")&amp;IF($A18=Troupes!$A$43,Troupes!K$43,"")&amp;IF($A18=Troupes!$A$44,Troupes!K$44,"")&amp;IF($A18=Troupes!$A$45,Troupes!K$45,"")&amp;IF($A18=Troupes!$A$46,Troupes!K$46,"")&amp;IF($A18=Troupes!$A$47,Troupes!K$47,"")&amp;IF($A18=Troupes!$A$48,Troupes!K$48,"")&amp;IF($A18=Troupes!$A$49,Troupes!K$49,"")&amp;IF($A18=Troupes!$A$50,Troupes!K$50,"")&amp;IF($A18=Troupes!$A$51,Troupes!K$51,"")</f>
        <v/>
      </c>
      <c r="DJ11" s="151" t="str">
        <f>IF($A18=Troupes!$A$42,Troupes!L$42,"")&amp;IF($A18=Troupes!$A$43,Troupes!L$43,"")&amp;IF($A18=Troupes!$A$44,Troupes!L$44,"")&amp;IF($A18=Troupes!$A$45,Troupes!L$45,"")&amp;IF($A18=Troupes!$A$46,Troupes!L$46,"")&amp;IF($A18=Troupes!$A$47,Troupes!L$47,"")&amp;IF($A18=Troupes!$A$48,Troupes!L$48,"")&amp;IF($A18=Troupes!$A$49,Troupes!L$49,"")&amp;IF($A18=Troupes!$A$50,Troupes!L$50,"")&amp;IF($A18=Troupes!$A$51,Troupes!L$51,"")</f>
        <v/>
      </c>
      <c r="DK11" s="151" t="str">
        <f>IF($A18=Troupes!$A$42,Troupes!M$42,"")&amp;IF($A18=Troupes!$A$43,Troupes!M$43,"")&amp;IF($A18=Troupes!$A$44,Troupes!M$44,"")&amp;IF($A18=Troupes!$A$45,Troupes!M$45,"")&amp;IF($A18=Troupes!$A$46,Troupes!M$46,"")&amp;IF($A18=Troupes!$A$47,Troupes!M$47,"")&amp;IF($A18=Troupes!$A$48,Troupes!M$48,"")&amp;IF($A18=Troupes!$A$49,Troupes!M$49,"")&amp;IF($A18=Troupes!$A$50,Troupes!M$50,"")&amp;IF($A18=Troupes!$A$51,Troupes!M$51,"")</f>
        <v/>
      </c>
      <c r="DL11" s="151" t="str">
        <f>IF($A18=Troupes!$A$42,Troupes!N$42,"")&amp;IF($A18=Troupes!$A$43,Troupes!N$43,"")&amp;IF($A18=Troupes!$A$44,Troupes!N$44,"")&amp;IF($A18=Troupes!$A$45,Troupes!N$45,"")&amp;IF($A18=Troupes!$A$46,Troupes!N$46,"")&amp;IF($A18=Troupes!$A$47,Troupes!N$47,"")&amp;IF($A18=Troupes!$A$48,Troupes!N$48,"")&amp;IF($A18=Troupes!$A$49,Troupes!N$49,"")&amp;IF($A18=Troupes!$A$50,Troupes!N$50,"")&amp;IF($A18=Troupes!$A$51,Troupes!N$51,"")</f>
        <v/>
      </c>
      <c r="DM11" s="151" t="str">
        <f>IF($A18=Troupes!$A$42,Troupes!O$42,"")&amp;IF($A18=Troupes!$A$43,Troupes!O$43,"")&amp;IF($A18=Troupes!$A$44,Troupes!O$44,"")&amp;IF($A18=Troupes!$A$45,Troupes!O$45,"")&amp;IF($A18=Troupes!$A$46,Troupes!O$46,"")&amp;IF($A18=Troupes!$A$47,Troupes!O$47,"")&amp;IF($A18=Troupes!$A$48,Troupes!O$48,"")&amp;IF($A18=Troupes!$A$49,Troupes!O$49,"")&amp;IF($A18=Troupes!$A$50,Troupes!O$50,"")&amp;IF($A18=Troupes!$A$51,Troupes!O$51,"")</f>
        <v/>
      </c>
      <c r="DN11" s="151" t="str">
        <f>IF($A18=Troupes!$A$42,Troupes!P$42,"")&amp;IF($A18=Troupes!$A$43,Troupes!P$43,"")&amp;IF($A18=Troupes!$A$44,Troupes!P$44,"")&amp;IF($A18=Troupes!$A$45,Troupes!P$45,"")&amp;IF($A18=Troupes!$A$46,Troupes!P$46,"")&amp;IF($A18=Troupes!$A$47,Troupes!P$47,"")&amp;IF($A18=Troupes!$A$48,Troupes!P$48,"")&amp;IF($A18=Troupes!$A$49,Troupes!P$49,"")&amp;IF($A18=Troupes!$A$50,Troupes!P$50,"")&amp;IF($A18=Troupes!$A$51,Troupes!P$51,"")</f>
        <v/>
      </c>
      <c r="DO11" s="157" t="str">
        <f>IF($A18=Troupes!$A$42,Troupes!Q$42,"")&amp;IF($A18=Troupes!$A$43,Troupes!Q$43,"")&amp;IF($A18=Troupes!$A$44,Troupes!Q$44,"")&amp;IF($A18=Troupes!$A$45,Troupes!Q$45,"")&amp;IF($A18=Troupes!$A$46,Troupes!Q$46,"")&amp;IF($A18=Troupes!$A$47,Troupes!Q$47,"")&amp;IF($A18=Troupes!$A$48,Troupes!Q$48,"")&amp;IF($A18=Troupes!$A$49,Troupes!Q$49,"")&amp;IF($A18=Troupes!$A$50,Troupes!Q$50,"")&amp;IF($A18=Troupes!$A$51,Troupes!Q$51,"")</f>
        <v/>
      </c>
      <c r="DP11" s="149" t="str">
        <f>IF($A18=Troupes!$A$52,Troupes!B$52,IF($A18=Troupes!$A$53,Troupes!B$53,IF($A18=Troupes!$A$54,Troupes!B$54,IF($A18=Troupes!$A$55,Troupes!B$55,IF($A18=Troupes!$A$56,Troupes!B$56,IF($A18=Troupes!$A$57,Troupes!B$57,IF($A18=Troupes!$A$58,Troupes!B$58,IF($A18=Troupes!$A$59,Troupes!B$59,IF($A18=Troupes!$A$60,Troupes!B$60,IF($A18=Troupes!$A$61,Troupes!B$61,""))))))))))</f>
        <v/>
      </c>
      <c r="DQ11" s="152" t="str">
        <f>IF($A18=Troupes!$A$52,Troupes!C$52,IF($A18=Troupes!$A$53,Troupes!C$53,IF($A18=Troupes!$A$54,Troupes!C$54,IF($A18=Troupes!$A$55,Troupes!C$55,IF($A18=Troupes!$A$56,Troupes!C$56,IF($A18=Troupes!$A$57,Troupes!C$57,IF($A18=Troupes!$A$58,Troupes!C$58,IF($A18=Troupes!$A$59,Troupes!C$59,IF($A18=Troupes!$A$60,Troupes!C$60,IF($A18=Troupes!$A$61,Troupes!C$61,""))))))))))</f>
        <v/>
      </c>
      <c r="DR11" s="151" t="str">
        <f>IF($A18=Troupes!$A$52,Troupes!D$52,IF($A18=Troupes!$A$53,Troupes!D$53,IF($A18=Troupes!$A$54,Troupes!D$54,IF($A18=Troupes!$A$55,Troupes!D$55,IF($A18=Troupes!$A$56,Troupes!D$56,IF($A18=Troupes!$A$57,Troupes!D$57,IF($A18=Troupes!$A$58,Troupes!D$58,IF($A18=Troupes!$A$59,Troupes!D$59,IF($A18=Troupes!$A$60,Troupes!D$60,IF($A18=Troupes!$A$61,Troupes!D$61,""))))))))))</f>
        <v/>
      </c>
      <c r="DS11" s="151" t="str">
        <f>IF($A18=Troupes!$A$52,Troupes!E$52,IF($A18=Troupes!$A$53,Troupes!E$53,IF($A18=Troupes!$A$54,Troupes!E$54,IF($A18=Troupes!$A$55,Troupes!E$55,IF($A18=Troupes!$A$56,Troupes!E$56,IF($A18=Troupes!$A$57,Troupes!E$57,IF($A18=Troupes!$A$58,Troupes!E$58,IF($A18=Troupes!$A$59,Troupes!E$59,IF($A18=Troupes!$A$60,Troupes!E$60,IF($A18=Troupes!$A$61,Troupes!E$61,""))))))))))</f>
        <v/>
      </c>
      <c r="DT11" s="151" t="str">
        <f>IF($A18=Troupes!$A$52,Troupes!F$52,IF($A18=Troupes!$A$53,Troupes!F$53,IF($A18=Troupes!$A$54,Troupes!F$54,IF($A18=Troupes!$A$55,Troupes!F$55,IF($A18=Troupes!$A$56,Troupes!F$56,IF($A18=Troupes!$A$57,Troupes!F$57,IF($A18=Troupes!$A$58,Troupes!F$58,IF($A18=Troupes!$A$59,Troupes!F$59,IF($A18=Troupes!$A$60,Troupes!F$60,IF($A18=Troupes!$A$61,Troupes!F$61,""))))))))))</f>
        <v/>
      </c>
      <c r="DU11" s="151" t="str">
        <f>IF($A18=Troupes!$A$52,Troupes!G$52,IF($A18=Troupes!$A$53,Troupes!G$53,IF($A18=Troupes!$A$54,Troupes!G$54,IF($A18=Troupes!$A$55,Troupes!G$55,IF($A18=Troupes!$A$56,Troupes!G$56,IF($A18=Troupes!$A$57,Troupes!G$57,IF($A18=Troupes!$A$58,Troupes!G$58,IF($A18=Troupes!$A$59,Troupes!G$59,IF($A18=Troupes!$A$60,Troupes!G$60,IF($A18=Troupes!$A$61,Troupes!G$61,""))))))))))</f>
        <v/>
      </c>
      <c r="DV11" s="151" t="str">
        <f>IF($A18=Troupes!$A$52,Troupes!H$52,IF($A18=Troupes!$A$53,Troupes!H$53,IF($A18=Troupes!$A$54,Troupes!H$54,IF($A18=Troupes!$A$55,Troupes!H$55,IF($A18=Troupes!$A$56,Troupes!H$56,IF($A18=Troupes!$A$57,Troupes!H$57,IF($A18=Troupes!$A$58,Troupes!H$58,IF($A18=Troupes!$A$59,Troupes!H$59,IF($A18=Troupes!$A$60,Troupes!H$60,IF($A18=Troupes!$A$61,Troupes!H$61,""))))))))))</f>
        <v/>
      </c>
      <c r="DW11" s="151" t="str">
        <f>IF($A18=Troupes!$A$52,Troupes!I$52,IF($A18=Troupes!$A$53,Troupes!I$53,IF($A18=Troupes!$A$54,Troupes!I$54,IF($A18=Troupes!$A$55,Troupes!I$55,IF($A18=Troupes!$A$56,Troupes!I$56,IF($A18=Troupes!$A$57,Troupes!I$57,IF($A18=Troupes!$A$58,Troupes!I$58,IF($A18=Troupes!$A$59,Troupes!I$59,IF($A18=Troupes!$A$60,Troupes!I$60,IF($A18=Troupes!$A$61,Troupes!I$61,""))))))))))</f>
        <v/>
      </c>
      <c r="DX11" s="151" t="str">
        <f>IF($A18=Troupes!$A$52,Troupes!J$52,IF($A18=Troupes!$A$53,Troupes!J$53,IF($A18=Troupes!$A$54,Troupes!J$54,IF($A18=Troupes!$A$55,Troupes!J$55,IF($A18=Troupes!$A$56,Troupes!J$56,IF($A18=Troupes!$A$57,Troupes!J$57,IF($A18=Troupes!$A$58,Troupes!J$58,IF($A18=Troupes!$A$59,Troupes!J$59,IF($A18=Troupes!$A$60,Troupes!J$60,IF($A18=Troupes!$A$61,Troupes!J$61,""))))))))))</f>
        <v/>
      </c>
      <c r="DY11" s="151" t="str">
        <f>IF($A18=Troupes!$A$52,Troupes!K$52,IF($A18=Troupes!$A$53,Troupes!K$53,IF($A18=Troupes!$A$54,Troupes!K$54,IF($A18=Troupes!$A$55,Troupes!K$55,IF($A18=Troupes!$A$56,Troupes!K$56,IF($A18=Troupes!$A$57,Troupes!K$57,IF($A18=Troupes!$A$58,Troupes!K$58,IF($A18=Troupes!$A$59,Troupes!K$59,IF($A18=Troupes!$A$60,Troupes!K$60,IF($A18=Troupes!$A$61,Troupes!K$61,""))))))))))</f>
        <v/>
      </c>
      <c r="DZ11" s="151" t="str">
        <f>IF($A18=Troupes!$A$52,Troupes!L$52,IF($A18=Troupes!$A$53,Troupes!L$53,IF($A18=Troupes!$A$54,Troupes!L$54,IF($A18=Troupes!$A$55,Troupes!L$55,IF($A18=Troupes!$A$56,Troupes!L$56,IF($A18=Troupes!$A$57,Troupes!L$57,IF($A18=Troupes!$A$58,Troupes!L$58,IF($A18=Troupes!$A$59,Troupes!L$59,IF($A18=Troupes!$A$60,Troupes!L$60,IF($A18=Troupes!$A$61,Troupes!L$61,""))))))))))</f>
        <v/>
      </c>
      <c r="EA11" s="151" t="str">
        <f>IF($A18=Troupes!$A$52,Troupes!M$52,IF($A18=Troupes!$A$53,Troupes!M$53,IF($A18=Troupes!$A$54,Troupes!M$54,IF($A18=Troupes!$A$55,Troupes!M$55,IF($A18=Troupes!$A$56,Troupes!M$56,IF($A18=Troupes!$A$57,Troupes!M$57,IF($A18=Troupes!$A$58,Troupes!M$58,IF($A18=Troupes!$A$59,Troupes!M$59,IF($A18=Troupes!$A$60,Troupes!M$60,IF($A18=Troupes!$A$61,Troupes!M$61,""))))))))))</f>
        <v/>
      </c>
      <c r="EB11" s="151" t="str">
        <f>IF($A18=Troupes!$A$52,Troupes!N$52,IF($A18=Troupes!$A$53,Troupes!N$53,IF($A18=Troupes!$A$54,Troupes!N$54,IF($A18=Troupes!$A$55,Troupes!N$55,IF($A18=Troupes!$A$56,Troupes!N$56,IF($A18=Troupes!$A$57,Troupes!N$57,IF($A18=Troupes!$A$58,Troupes!N$58,IF($A18=Troupes!$A$59,Troupes!N$59,IF($A18=Troupes!$A$60,Troupes!N$60,IF($A18=Troupes!$A$61,Troupes!N$61,""))))))))))</f>
        <v/>
      </c>
      <c r="EC11" s="151" t="str">
        <f>IF($A18=Troupes!$A$52,Troupes!O$52,IF($A18=Troupes!$A$53,Troupes!O$53,IF($A18=Troupes!$A$54,Troupes!O$54,IF($A18=Troupes!$A$55,Troupes!O$55,IF($A18=Troupes!$A$56,Troupes!O$56,IF($A18=Troupes!$A$57,Troupes!O$57,IF($A18=Troupes!$A$58,Troupes!O$58,IF($A18=Troupes!$A$59,Troupes!O$59,IF($A18=Troupes!$A$60,Troupes!O$60,IF($A18=Troupes!$A$61,Troupes!O$61,""))))))))))</f>
        <v/>
      </c>
      <c r="ED11" s="151" t="str">
        <f>IF($A18=Troupes!$A$52,Troupes!P$52,IF($A18=Troupes!$A$53,Troupes!P$53,IF($A18=Troupes!$A$54,Troupes!P$54,IF($A18=Troupes!$A$55,Troupes!P$55,IF($A18=Troupes!$A$56,Troupes!P$56,IF($A18=Troupes!$A$57,Troupes!P$57,IF($A18=Troupes!$A$58,Troupes!P$58,IF($A18=Troupes!$A$59,Troupes!P$59,IF($A18=Troupes!$A$60,Troupes!P$60,IF($A18=Troupes!$A$61,Troupes!P$61,""))))))))))</f>
        <v/>
      </c>
      <c r="EE11" s="157" t="str">
        <f>IF($A18=Troupes!$A$52,Troupes!Q$52,IF($A18=Troupes!$A$53,Troupes!Q$53,IF($A18=Troupes!$A$54,Troupes!Q$54,IF($A18=Troupes!$A$55,Troupes!Q$55,IF($A18=Troupes!$A$56,Troupes!Q$56,IF($A18=Troupes!$A$57,Troupes!Q$57,IF($A18=Troupes!$A$58,Troupes!Q$58,IF($A18=Troupes!$A$59,Troupes!Q$59,IF($A18=Troupes!$A$60,Troupes!Q$60,IF($A18=Troupes!$A$61,Troupes!Q$61,""))))))))))</f>
        <v/>
      </c>
      <c r="EF11" s="149" t="str">
        <f>IF($A18=Troupes!$A$62,Troupes!B$62,IF($A18=Troupes!$A$63,Troupes!B$63,IF($A18=Troupes!$A$64,Troupes!B$64,IF($A18=Troupes!$A$65,Troupes!B$65,IF($A18=Troupes!$A$66,Troupes!B$66,IF($A18=Troupes!$A$67,Troupes!B$67,IF($A18=Troupes!$A$68,Troupes!B$68,IF($A18=Troupes!$A$69,Troupes!B$69,IF($A18=Troupes!$A$70,Troupes!B$70,IF($A18=Troupes!$A$71,Troupes!B$71,""))))))))))</f>
        <v/>
      </c>
      <c r="EG11" s="152" t="str">
        <f>IF($A18=Troupes!$A$62,Troupes!C$62,IF($A18=Troupes!$A$63,Troupes!C$63,IF($A18=Troupes!$A$64,Troupes!C$64,IF($A18=Troupes!$A$65,Troupes!C$65,IF($A18=Troupes!$A$66,Troupes!C$66,IF($A18=Troupes!$A$67,Troupes!C$67,IF($A18=Troupes!$A$68,Troupes!C$68,IF($A18=Troupes!$A$69,Troupes!C$69,IF($A18=Troupes!$A$70,Troupes!C$70,IF($A18=Troupes!$A$71,Troupes!C$71,""))))))))))</f>
        <v/>
      </c>
      <c r="EH11" s="151" t="str">
        <f>IF($A18=Troupes!$A$62,Troupes!D$62,IF($A18=Troupes!$A$63,Troupes!D$63,IF($A18=Troupes!$A$64,Troupes!D$64,IF($A18=Troupes!$A$65,Troupes!D$65,IF($A18=Troupes!$A$66,Troupes!D$66,IF($A18=Troupes!$A$67,Troupes!D$67,IF($A18=Troupes!$A$68,Troupes!D$68,IF($A18=Troupes!$A$69,Troupes!D$69,IF($A18=Troupes!$A$70,Troupes!D$70,IF($A18=Troupes!$A$71,Troupes!D$71,""))))))))))</f>
        <v/>
      </c>
      <c r="EI11" s="151" t="str">
        <f>IF($A18=Troupes!$A$62,Troupes!E$62,IF($A18=Troupes!$A$63,Troupes!E$63,IF($A18=Troupes!$A$64,Troupes!E$64,IF($A18=Troupes!$A$65,Troupes!E$65,IF($A18=Troupes!$A$66,Troupes!E$66,IF($A18=Troupes!$A$67,Troupes!E$67,IF($A18=Troupes!$A$68,Troupes!E$68,IF($A18=Troupes!$A$69,Troupes!E$69,IF($A18=Troupes!$A$70,Troupes!E$70,IF($A18=Troupes!$A$71,Troupes!E$71,""))))))))))</f>
        <v/>
      </c>
      <c r="EJ11" s="151" t="str">
        <f>IF($A18=Troupes!$A$62,Troupes!F$62,IF($A18=Troupes!$A$63,Troupes!F$63,IF($A18=Troupes!$A$64,Troupes!F$64,IF($A18=Troupes!$A$65,Troupes!F$65,IF($A18=Troupes!$A$66,Troupes!F$66,IF($A18=Troupes!$A$67,Troupes!F$67,IF($A18=Troupes!$A$68,Troupes!F$68,IF($A18=Troupes!$A$69,Troupes!F$69,IF($A18=Troupes!$A$70,Troupes!F$70,IF($A18=Troupes!$A$71,Troupes!F$71,""))))))))))</f>
        <v/>
      </c>
      <c r="EK11" s="151" t="str">
        <f>IF($A18=Troupes!$A$62,Troupes!G$62,IF($A18=Troupes!$A$63,Troupes!G$63,IF($A18=Troupes!$A$64,Troupes!G$64,IF($A18=Troupes!$A$65,Troupes!G$65,IF($A18=Troupes!$A$66,Troupes!G$66,IF($A18=Troupes!$A$67,Troupes!G$67,IF($A18=Troupes!$A$68,Troupes!G$68,IF($A18=Troupes!$A$69,Troupes!G$69,IF($A18=Troupes!$A$70,Troupes!G$70,IF($A18=Troupes!$A$71,Troupes!G$71,""))))))))))</f>
        <v/>
      </c>
      <c r="EL11" s="151" t="str">
        <f>IF($A18=Troupes!$A$62,Troupes!H$62,IF($A18=Troupes!$A$63,Troupes!H$63,IF($A18=Troupes!$A$64,Troupes!H$64,IF($A18=Troupes!$A$65,Troupes!H$65,IF($A18=Troupes!$A$66,Troupes!H$66,IF($A18=Troupes!$A$67,Troupes!H$67,IF($A18=Troupes!$A$68,Troupes!H$68,IF($A18=Troupes!$A$69,Troupes!H$69,IF($A18=Troupes!$A$70,Troupes!H$70,IF($A18=Troupes!$A$71,Troupes!H$71,""))))))))))</f>
        <v/>
      </c>
      <c r="EM11" s="151" t="str">
        <f>IF($A18=Troupes!$A$62,Troupes!I$62,IF($A18=Troupes!$A$63,Troupes!I$63,IF($A18=Troupes!$A$64,Troupes!I$64,IF($A18=Troupes!$A$65,Troupes!I$65,IF($A18=Troupes!$A$66,Troupes!I$66,IF($A18=Troupes!$A$67,Troupes!I$67,IF($A18=Troupes!$A$68,Troupes!I$68,IF($A18=Troupes!$A$69,Troupes!I$69,IF($A18=Troupes!$A$70,Troupes!I$70,IF($A18=Troupes!$A$71,Troupes!I$71,""))))))))))</f>
        <v/>
      </c>
      <c r="EN11" s="151" t="str">
        <f>IF($A18=Troupes!$A$62,Troupes!J$62,IF($A18=Troupes!$A$63,Troupes!J$63,IF($A18=Troupes!$A$64,Troupes!J$64,IF($A18=Troupes!$A$65,Troupes!J$65,IF($A18=Troupes!$A$66,Troupes!J$66,IF($A18=Troupes!$A$67,Troupes!J$67,IF($A18=Troupes!$A$68,Troupes!J$68,IF($A18=Troupes!$A$69,Troupes!J$69,IF($A18=Troupes!$A$70,Troupes!J$70,IF($A18=Troupes!$A$71,Troupes!J$71,""))))))))))</f>
        <v/>
      </c>
      <c r="EO11" s="151" t="str">
        <f>IF($A18=Troupes!$A$62,Troupes!K$62,IF($A18=Troupes!$A$63,Troupes!K$63,IF($A18=Troupes!$A$64,Troupes!K$64,IF($A18=Troupes!$A$65,Troupes!K$65,IF($A18=Troupes!$A$66,Troupes!K$66,IF($A18=Troupes!$A$67,Troupes!K$67,IF($A18=Troupes!$A$68,Troupes!K$68,IF($A18=Troupes!$A$69,Troupes!K$69,IF($A18=Troupes!$A$70,Troupes!K$70,IF($A18=Troupes!$A$71,Troupes!K$71,""))))))))))</f>
        <v/>
      </c>
      <c r="EP11" s="151" t="str">
        <f>IF($A18=Troupes!$A$62,Troupes!L$62,IF($A18=Troupes!$A$63,Troupes!L$63,IF($A18=Troupes!$A$64,Troupes!L$64,IF($A18=Troupes!$A$65,Troupes!L$65,IF($A18=Troupes!$A$66,Troupes!L$66,IF($A18=Troupes!$A$67,Troupes!L$67,IF($A18=Troupes!$A$68,Troupes!L$68,IF($A18=Troupes!$A$69,Troupes!L$69,IF($A18=Troupes!$A$70,Troupes!L$70,IF($A18=Troupes!$A$71,Troupes!L$71,""))))))))))</f>
        <v/>
      </c>
      <c r="EQ11" s="151" t="str">
        <f>IF($A18=Troupes!$A$62,Troupes!M$62,IF($A18=Troupes!$A$63,Troupes!M$63,IF($A18=Troupes!$A$64,Troupes!M$64,IF($A18=Troupes!$A$65,Troupes!M$65,IF($A18=Troupes!$A$66,Troupes!M$66,IF($A18=Troupes!$A$67,Troupes!M$67,IF($A18=Troupes!$A$68,Troupes!M$68,IF($A18=Troupes!$A$69,Troupes!M$69,IF($A18=Troupes!$A$70,Troupes!M$70,IF($A18=Troupes!$A$71,Troupes!M$71,""))))))))))</f>
        <v/>
      </c>
      <c r="ER11" s="151" t="str">
        <f>IF($A18=Troupes!$A$62,Troupes!N$62,IF($A18=Troupes!$A$63,Troupes!N$63,IF($A18=Troupes!$A$64,Troupes!N$64,IF($A18=Troupes!$A$65,Troupes!N$65,IF($A18=Troupes!$A$66,Troupes!N$66,IF($A18=Troupes!$A$67,Troupes!N$67,IF($A18=Troupes!$A$68,Troupes!N$68,IF($A18=Troupes!$A$69,Troupes!N$69,IF($A18=Troupes!$A$70,Troupes!N$70,IF($A18=Troupes!$A$71,Troupes!N$71,""))))))))))</f>
        <v/>
      </c>
      <c r="ES11" s="151" t="str">
        <f>IF($A18=Troupes!$A$62,Troupes!O$62,IF($A18=Troupes!$A$63,Troupes!O$63,IF($A18=Troupes!$A$64,Troupes!O$64,IF($A18=Troupes!$A$65,Troupes!O$65,IF($A18=Troupes!$A$66,Troupes!O$66,IF($A18=Troupes!$A$67,Troupes!O$67,IF($A18=Troupes!$A$68,Troupes!O$68,IF($A18=Troupes!$A$69,Troupes!O$69,IF($A18=Troupes!$A$70,Troupes!O$70,IF($A18=Troupes!$A$71,Troupes!O$71,""))))))))))</f>
        <v/>
      </c>
      <c r="ET11" s="151" t="str">
        <f>IF($A18=Troupes!$A$62,Troupes!P$62,IF($A18=Troupes!$A$63,Troupes!P$63,IF($A18=Troupes!$A$64,Troupes!P$64,IF($A18=Troupes!$A$65,Troupes!P$65,IF($A18=Troupes!$A$66,Troupes!P$66,IF($A18=Troupes!$A$67,Troupes!P$67,IF($A18=Troupes!$A$68,Troupes!P$68,IF($A18=Troupes!$A$69,Troupes!P$69,IF($A18=Troupes!$A$70,Troupes!P$70,IF($A18=Troupes!$A$71,Troupes!P$71,""))))))))))</f>
        <v/>
      </c>
      <c r="EU11" s="157" t="str">
        <f>IF($A18=Troupes!$A$62,Troupes!Q$62,IF($A18=Troupes!$A$63,Troupes!Q$63,IF($A18=Troupes!$A$64,Troupes!Q$64,IF($A18=Troupes!$A$65,Troupes!Q$65,IF($A18=Troupes!$A$66,Troupes!Q$66,IF($A18=Troupes!$A$67,Troupes!Q$67,IF($A18=Troupes!$A$68,Troupes!Q$68,IF($A18=Troupes!$A$69,Troupes!Q$69,IF($A18=Troupes!$A$70,Troupes!Q$70,IF($A18=Troupes!$A$71,Troupes!Q$71,""))))))))))</f>
        <v/>
      </c>
      <c r="EV11" s="149">
        <f>IF($A18=Troupes!$A$72,Troupes!B$72,IF($A18=Troupes!$A$73,Troupes!B$73,IF($A18=Troupes!$A$74,Troupes!B$74,IF($A18=Troupes!$A$75,Troupes!B$75,IF($A18=Troupes!$A$76,Troupes!B$76,IF($A18=Troupes!$A$77,Troupes!B$77,IF($A18=Troupes!$A$78,Troupes!B$78,IF($A18=Troupes!$A$79,Troupes!B$79,IF($A18=Troupes!$A$80,Troupes!B$80,IF($A18=Troupes!$A$81,Troupes!B$81,""))))))))))</f>
        <v>0</v>
      </c>
      <c r="EW11" s="152">
        <f>IF($A18=Troupes!$A$72,Troupes!C$72,IF($A18=Troupes!$A$73,Troupes!C$73,IF($A18=Troupes!$A$74,Troupes!C$74,IF($A18=Troupes!$A$75,Troupes!C$75,IF($A18=Troupes!$A$76,Troupes!C$76,IF($A18=Troupes!$A$77,Troupes!C$77,IF($A18=Troupes!$A$78,Troupes!C$78,IF($A18=Troupes!$A$79,Troupes!C$79,IF($A18=Troupes!$A$80,Troupes!C$80,IF($A18=Troupes!$A$81,Troupes!C$81,""))))))))))</f>
        <v>0</v>
      </c>
      <c r="EX11" s="151">
        <f>IF($A18=Troupes!$A$72,Troupes!D$72,IF($A18=Troupes!$A$73,Troupes!D$73,IF($A18=Troupes!$A$74,Troupes!D$74,IF($A18=Troupes!$A$75,Troupes!D$75,IF($A18=Troupes!$A$76,Troupes!D$76,IF($A18=Troupes!$A$77,Troupes!D$77,IF($A18=Troupes!$A$78,Troupes!D$78,IF($A18=Troupes!$A$79,Troupes!D$79,IF($A18=Troupes!$A$80,Troupes!D$80,IF($A18=Troupes!$A$81,Troupes!D$81,""))))))))))</f>
        <v>0</v>
      </c>
      <c r="EY11" s="151">
        <f>IF($A18=Troupes!$A$72,Troupes!E$72,IF($A18=Troupes!$A$73,Troupes!E$73,IF($A18=Troupes!$A$74,Troupes!E$74,IF($A18=Troupes!$A$75,Troupes!E$75,IF($A18=Troupes!$A$76,Troupes!E$76,IF($A18=Troupes!$A$77,Troupes!E$77,IF($A18=Troupes!$A$78,Troupes!E$78,IF($A18=Troupes!$A$79,Troupes!E$79,IF($A18=Troupes!$A$80,Troupes!E$80,IF($A18=Troupes!$A$81,Troupes!E$81,""))))))))))</f>
        <v>0</v>
      </c>
      <c r="EZ11" s="151">
        <f>IF($A18=Troupes!$A$72,Troupes!F$72,IF($A18=Troupes!$A$73,Troupes!F$73,IF($A18=Troupes!$A$74,Troupes!F$74,IF($A18=Troupes!$A$75,Troupes!F$75,IF($A18=Troupes!$A$76,Troupes!F$76,IF($A18=Troupes!$A$77,Troupes!F$77,IF($A18=Troupes!$A$78,Troupes!F$78,IF($A18=Troupes!$A$79,Troupes!F$79,IF($A18=Troupes!$A$80,Troupes!F$80,IF($A18=Troupes!$A$81,Troupes!F$81,""))))))))))</f>
        <v>0</v>
      </c>
      <c r="FA11" s="151">
        <f>IF($A18=Troupes!$A$72,Troupes!G$72,IF($A18=Troupes!$A$73,Troupes!G$73,IF($A18=Troupes!$A$74,Troupes!G$74,IF($A18=Troupes!$A$75,Troupes!G$75,IF($A18=Troupes!$A$76,Troupes!G$76,IF($A18=Troupes!$A$77,Troupes!G$77,IF($A18=Troupes!$A$78,Troupes!G$78,IF($A18=Troupes!$A$79,Troupes!G$79,IF($A18=Troupes!$A$80,Troupes!G$80,IF($A18=Troupes!$A$81,Troupes!G$81,""))))))))))</f>
        <v>0</v>
      </c>
      <c r="FB11" s="151">
        <f>IF($A18=Troupes!$A$72,Troupes!H$72,IF($A18=Troupes!$A$73,Troupes!H$73,IF($A18=Troupes!$A$74,Troupes!H$74,IF($A18=Troupes!$A$75,Troupes!H$75,IF($A18=Troupes!$A$76,Troupes!H$76,IF($A18=Troupes!$A$77,Troupes!H$77,IF($A18=Troupes!$A$78,Troupes!H$78,IF($A18=Troupes!$A$79,Troupes!H$79,IF($A18=Troupes!$A$80,Troupes!H$80,IF($A18=Troupes!$A$81,Troupes!H$81,""))))))))))</f>
        <v>0</v>
      </c>
      <c r="FC11" s="151">
        <f>IF($A18=Troupes!$A$72,Troupes!I$72,IF($A18=Troupes!$A$73,Troupes!I$73,IF($A18=Troupes!$A$74,Troupes!I$74,IF($A18=Troupes!$A$75,Troupes!I$75,IF($A18=Troupes!$A$76,Troupes!I$76,IF($A18=Troupes!$A$77,Troupes!I$77,IF($A18=Troupes!$A$78,Troupes!I$78,IF($A18=Troupes!$A$79,Troupes!I$79,IF($A18=Troupes!$A$80,Troupes!I$80,IF($A18=Troupes!$A$81,Troupes!I$81,""))))))))))</f>
        <v>0</v>
      </c>
      <c r="FD11" s="151">
        <f>IF($A18=Troupes!$A$72,Troupes!J$72,IF($A18=Troupes!$A$73,Troupes!J$73,IF($A18=Troupes!$A$74,Troupes!J$74,IF($A18=Troupes!$A$75,Troupes!J$75,IF($A18=Troupes!$A$76,Troupes!J$76,IF($A18=Troupes!$A$77,Troupes!J$77,IF($A18=Troupes!$A$78,Troupes!J$78,IF($A18=Troupes!$A$79,Troupes!J$79,IF($A18=Troupes!$A$80,Troupes!J$80,IF($A18=Troupes!$A$81,Troupes!J$81,""))))))))))</f>
        <v>0</v>
      </c>
      <c r="FE11" s="151">
        <f>IF($A18=Troupes!$A$72,Troupes!K$72,IF($A18=Troupes!$A$73,Troupes!K$73,IF($A18=Troupes!$A$74,Troupes!K$74,IF($A18=Troupes!$A$75,Troupes!K$75,IF($A18=Troupes!$A$76,Troupes!K$76,IF($A18=Troupes!$A$77,Troupes!K$77,IF($A18=Troupes!$A$78,Troupes!K$78,IF($A18=Troupes!$A$79,Troupes!K$79,IF($A18=Troupes!$A$80,Troupes!K$80,IF($A18=Troupes!$A$81,Troupes!K$81,""))))))))))</f>
        <v>0</v>
      </c>
      <c r="FF11" s="151">
        <f>IF($A18=Troupes!$A$72,Troupes!L$72,IF($A18=Troupes!$A$73,Troupes!L$73,IF($A18=Troupes!$A$74,Troupes!L$74,IF($A18=Troupes!$A$75,Troupes!L$75,IF($A18=Troupes!$A$76,Troupes!L$76,IF($A18=Troupes!$A$77,Troupes!L$77,IF($A18=Troupes!$A$78,Troupes!L$78,IF($A18=Troupes!$A$79,Troupes!L$79,IF($A18=Troupes!$A$80,Troupes!L$80,IF($A18=Troupes!$A$81,Troupes!L$81,""))))))))))</f>
        <v>0</v>
      </c>
      <c r="FG11" s="151">
        <f>IF($A18=Troupes!$A$72,Troupes!M$72,IF($A18=Troupes!$A$73,Troupes!M$73,IF($A18=Troupes!$A$74,Troupes!M$74,IF($A18=Troupes!$A$75,Troupes!M$75,IF($A18=Troupes!$A$76,Troupes!M$76,IF($A18=Troupes!$A$77,Troupes!M$77,IF($A18=Troupes!$A$78,Troupes!M$78,IF($A18=Troupes!$A$79,Troupes!M$79,IF($A18=Troupes!$A$80,Troupes!M$80,IF($A18=Troupes!$A$81,Troupes!M$81,""))))))))))</f>
        <v>0</v>
      </c>
      <c r="FH11" s="151">
        <f>IF($A18=Troupes!$A$72,Troupes!N$72,IF($A18=Troupes!$A$73,Troupes!N$73,IF($A18=Troupes!$A$74,Troupes!N$74,IF($A18=Troupes!$A$75,Troupes!N$75,IF($A18=Troupes!$A$76,Troupes!N$76,IF($A18=Troupes!$A$77,Troupes!N$77,IF($A18=Troupes!$A$78,Troupes!N$78,IF($A18=Troupes!$A$79,Troupes!N$79,IF($A18=Troupes!$A$80,Troupes!N$80,IF($A18=Troupes!$A$81,Troupes!N$81,""))))))))))</f>
        <v>0</v>
      </c>
      <c r="FI11" s="151">
        <f>IF($A18=Troupes!$A$72,Troupes!O$72,IF($A18=Troupes!$A$73,Troupes!O$73,IF($A18=Troupes!$A$74,Troupes!O$74,IF($A18=Troupes!$A$75,Troupes!O$75,IF($A18=Troupes!$A$76,Troupes!O$76,IF($A18=Troupes!$A$77,Troupes!O$77,IF($A18=Troupes!$A$78,Troupes!O$78,IF($A18=Troupes!$A$79,Troupes!O$79,IF($A18=Troupes!$A$80,Troupes!O$80,IF($A18=Troupes!$A$81,Troupes!O$81,""))))))))))</f>
        <v>0</v>
      </c>
      <c r="FJ11" s="151">
        <f>IF($A18=Troupes!$A$72,Troupes!P$72,IF($A18=Troupes!$A$73,Troupes!P$73,IF($A18=Troupes!$A$74,Troupes!P$74,IF($A18=Troupes!$A$75,Troupes!P$75,IF($A18=Troupes!$A$76,Troupes!P$76,IF($A18=Troupes!$A$77,Troupes!P$77,IF($A18=Troupes!$A$78,Troupes!P$78,IF($A18=Troupes!$A$79,Troupes!P$79,IF($A18=Troupes!$A$80,Troupes!P$80,IF($A18=Troupes!$A$81,Troupes!P$81,""))))))))))</f>
        <v>0</v>
      </c>
      <c r="FK11" s="157">
        <f>IF($A18=Troupes!$A$72,Troupes!Q$72,IF($A18=Troupes!$A$73,Troupes!Q$73,IF($A18=Troupes!$A$74,Troupes!Q$74,IF($A18=Troupes!$A$75,Troupes!Q$75,IF($A18=Troupes!$A$76,Troupes!Q$76,IF($A18=Troupes!$A$77,Troupes!Q$77,IF($A18=Troupes!$A$78,Troupes!Q$78,IF($A18=Troupes!$A$79,Troupes!Q$79,IF($A18=Troupes!$A$80,Troupes!Q$80,IF($A18=Troupes!$A$81,Troupes!Q$81,""))))))))))</f>
        <v>0</v>
      </c>
      <c r="FL11" s="149">
        <f>IF($A18=Troupes!$A$82,Troupes!B$82,IF($A18=Troupes!$A$83,Troupes!B$83,IF($A18=Troupes!$A$84,Troupes!B$84,IF($A18=Troupes!$A$85,Troupes!B$85,IF($A18=Troupes!$A$86,Troupes!B$86,IF($A18=Troupes!$A$87,Troupes!B$87,IF($A18=Troupes!$A$88,Troupes!B$88,IF($A18=Troupes!$A$89,Troupes!B$89,IF($A18=Troupes!$A$90,Troupes!B$90,IF($A18=Troupes!$A$91,Troupes!B$91,""))))))))))</f>
        <v>0</v>
      </c>
      <c r="FM11" s="152">
        <f>IF($A18=Troupes!$A$82,Troupes!C$82,IF($A18=Troupes!$A$83,Troupes!C$83,IF($A18=Troupes!$A$84,Troupes!C$84,IF($A18=Troupes!$A$85,Troupes!C$85,IF($A18=Troupes!$A$86,Troupes!C$86,IF($A18=Troupes!$A$87,Troupes!C$87,IF($A18=Troupes!$A$88,Troupes!C$88,IF($A18=Troupes!$A$89,Troupes!C$89,IF($A18=Troupes!$A$90,Troupes!C$90,IF($A18=Troupes!$A$91,Troupes!C$91,""))))))))))</f>
        <v>0</v>
      </c>
      <c r="FN11" s="151">
        <f>IF($A18=Troupes!$A$82,Troupes!D$82,IF($A18=Troupes!$A$83,Troupes!D$83,IF($A18=Troupes!$A$84,Troupes!D$84,IF($A18=Troupes!$A$85,Troupes!D$85,IF($A18=Troupes!$A$86,Troupes!D$86,IF($A18=Troupes!$A$87,Troupes!D$87,IF($A18=Troupes!$A$88,Troupes!D$88,IF($A18=Troupes!$A$89,Troupes!D$89,IF($A18=Troupes!$A$90,Troupes!D$90,IF($A18=Troupes!$A$91,Troupes!D$91,""))))))))))</f>
        <v>0</v>
      </c>
      <c r="FO11" s="151">
        <f>IF($A18=Troupes!$A$82,Troupes!E$82,IF($A18=Troupes!$A$83,Troupes!E$83,IF($A18=Troupes!$A$84,Troupes!E$84,IF($A18=Troupes!$A$85,Troupes!E$85,IF($A18=Troupes!$A$86,Troupes!E$86,IF($A18=Troupes!$A$87,Troupes!E$87,IF($A18=Troupes!$A$88,Troupes!E$88,IF($A18=Troupes!$A$89,Troupes!E$89,IF($A18=Troupes!$A$90,Troupes!E$90,IF($A18=Troupes!$A$91,Troupes!E$91,""))))))))))</f>
        <v>0</v>
      </c>
      <c r="FP11" s="151">
        <f>IF($A18=Troupes!$A$82,Troupes!F$82,IF($A18=Troupes!$A$83,Troupes!F$83,IF($A18=Troupes!$A$84,Troupes!F$84,IF($A18=Troupes!$A$85,Troupes!F$85,IF($A18=Troupes!$A$86,Troupes!F$86,IF($A18=Troupes!$A$87,Troupes!F$87,IF($A18=Troupes!$A$88,Troupes!F$88,IF($A18=Troupes!$A$89,Troupes!F$89,IF($A18=Troupes!$A$90,Troupes!F$90,IF($A18=Troupes!$A$91,Troupes!F$91,""))))))))))</f>
        <v>0</v>
      </c>
      <c r="FQ11" s="151">
        <f>IF($A18=Troupes!$A$82,Troupes!G$82,IF($A18=Troupes!$A$83,Troupes!G$83,IF($A18=Troupes!$A$84,Troupes!G$84,IF($A18=Troupes!$A$85,Troupes!G$85,IF($A18=Troupes!$A$86,Troupes!G$86,IF($A18=Troupes!$A$87,Troupes!G$87,IF($A18=Troupes!$A$88,Troupes!G$88,IF($A18=Troupes!$A$89,Troupes!G$89,IF($A18=Troupes!$A$90,Troupes!G$90,IF($A18=Troupes!$A$91,Troupes!G$91,""))))))))))</f>
        <v>0</v>
      </c>
      <c r="FR11" s="151">
        <f>IF($A18=Troupes!$A$82,Troupes!H$82,IF($A18=Troupes!$A$83,Troupes!H$83,IF($A18=Troupes!$A$84,Troupes!H$84,IF($A18=Troupes!$A$85,Troupes!H$85,IF($A18=Troupes!$A$86,Troupes!H$86,IF($A18=Troupes!$A$87,Troupes!H$87,IF($A18=Troupes!$A$88,Troupes!H$88,IF($A18=Troupes!$A$89,Troupes!H$89,IF($A18=Troupes!$A$90,Troupes!H$90,IF($A18=Troupes!$A$91,Troupes!H$91,""))))))))))</f>
        <v>0</v>
      </c>
      <c r="FS11" s="151">
        <f>IF($A18=Troupes!$A$82,Troupes!I$82,IF($A18=Troupes!$A$83,Troupes!I$83,IF($A18=Troupes!$A$84,Troupes!I$84,IF($A18=Troupes!$A$85,Troupes!I$85,IF($A18=Troupes!$A$86,Troupes!I$86,IF($A18=Troupes!$A$87,Troupes!I$87,IF($A18=Troupes!$A$88,Troupes!I$88,IF($A18=Troupes!$A$89,Troupes!I$89,IF($A18=Troupes!$A$90,Troupes!I$90,IF($A18=Troupes!$A$91,Troupes!I$91,""))))))))))</f>
        <v>0</v>
      </c>
      <c r="FT11" s="151">
        <f>IF($A18=Troupes!$A$82,Troupes!J$82,IF($A18=Troupes!$A$83,Troupes!J$83,IF($A18=Troupes!$A$84,Troupes!J$84,IF($A18=Troupes!$A$85,Troupes!J$85,IF($A18=Troupes!$A$86,Troupes!J$86,IF($A18=Troupes!$A$87,Troupes!J$87,IF($A18=Troupes!$A$88,Troupes!J$88,IF($A18=Troupes!$A$89,Troupes!J$89,IF($A18=Troupes!$A$90,Troupes!J$90,IF($A18=Troupes!$A$91,Troupes!J$91,""))))))))))</f>
        <v>0</v>
      </c>
      <c r="FU11" s="151">
        <f>IF($A18=Troupes!$A$82,Troupes!K$82,IF($A18=Troupes!$A$83,Troupes!K$83,IF($A18=Troupes!$A$84,Troupes!K$84,IF($A18=Troupes!$A$85,Troupes!K$85,IF($A18=Troupes!$A$86,Troupes!K$86,IF($A18=Troupes!$A$87,Troupes!K$87,IF($A18=Troupes!$A$88,Troupes!K$88,IF($A18=Troupes!$A$89,Troupes!K$89,IF($A18=Troupes!$A$90,Troupes!K$90,IF($A18=Troupes!$A$91,Troupes!K$91,""))))))))))</f>
        <v>0</v>
      </c>
      <c r="FV11" s="151">
        <f>IF($A18=Troupes!$A$82,Troupes!L$82,IF($A18=Troupes!$A$83,Troupes!L$83,IF($A18=Troupes!$A$84,Troupes!L$84,IF($A18=Troupes!$A$85,Troupes!L$85,IF($A18=Troupes!$A$86,Troupes!L$86,IF($A18=Troupes!$A$87,Troupes!L$87,IF($A18=Troupes!$A$88,Troupes!L$88,IF($A18=Troupes!$A$89,Troupes!L$89,IF($A18=Troupes!$A$90,Troupes!L$90,IF($A18=Troupes!$A$91,Troupes!L$91,""))))))))))</f>
        <v>0</v>
      </c>
      <c r="FW11" s="151">
        <f>IF($A18=Troupes!$A$82,Troupes!M$82,IF($A18=Troupes!$A$83,Troupes!M$83,IF($A18=Troupes!$A$84,Troupes!M$84,IF($A18=Troupes!$A$85,Troupes!M$85,IF($A18=Troupes!$A$86,Troupes!M$86,IF($A18=Troupes!$A$87,Troupes!M$87,IF($A18=Troupes!$A$88,Troupes!M$88,IF($A18=Troupes!$A$89,Troupes!M$89,IF($A18=Troupes!$A$90,Troupes!M$90,IF($A18=Troupes!$A$91,Troupes!M$91,""))))))))))</f>
        <v>0</v>
      </c>
      <c r="FX11" s="151">
        <f>IF($A18=Troupes!$A$82,Troupes!N$82,IF($A18=Troupes!$A$83,Troupes!N$83,IF($A18=Troupes!$A$84,Troupes!N$84,IF($A18=Troupes!$A$85,Troupes!N$85,IF($A18=Troupes!$A$86,Troupes!N$86,IF($A18=Troupes!$A$87,Troupes!N$87,IF($A18=Troupes!$A$88,Troupes!N$88,IF($A18=Troupes!$A$89,Troupes!N$89,IF($A18=Troupes!$A$90,Troupes!N$90,IF($A18=Troupes!$A$91,Troupes!N$91,""))))))))))</f>
        <v>0</v>
      </c>
      <c r="FY11" s="151">
        <f>IF($A18=Troupes!$A$82,Troupes!O$82,IF($A18=Troupes!$A$83,Troupes!O$83,IF($A18=Troupes!$A$84,Troupes!O$84,IF($A18=Troupes!$A$85,Troupes!O$85,IF($A18=Troupes!$A$86,Troupes!O$86,IF($A18=Troupes!$A$87,Troupes!O$87,IF($A18=Troupes!$A$88,Troupes!O$88,IF($A18=Troupes!$A$89,Troupes!O$89,IF($A18=Troupes!$A$90,Troupes!O$90,IF($A18=Troupes!$A$91,Troupes!O$91,""))))))))))</f>
        <v>0</v>
      </c>
      <c r="FZ11" s="151">
        <f>IF($A18=Troupes!$A$82,Troupes!P$82,IF($A18=Troupes!$A$83,Troupes!P$83,IF($A18=Troupes!$A$84,Troupes!P$84,IF($A18=Troupes!$A$85,Troupes!P$85,IF($A18=Troupes!$A$86,Troupes!P$86,IF($A18=Troupes!$A$87,Troupes!P$87,IF($A18=Troupes!$A$88,Troupes!P$88,IF($A18=Troupes!$A$89,Troupes!P$89,IF($A18=Troupes!$A$90,Troupes!P$90,IF($A18=Troupes!$A$91,Troupes!P$91,""))))))))))</f>
        <v>0</v>
      </c>
      <c r="GA11" s="157">
        <f>IF($A18=Troupes!$A$82,Troupes!Q$82,IF($A18=Troupes!$A$83,Troupes!Q$83,IF($A18=Troupes!$A$84,Troupes!Q$84,IF($A18=Troupes!$A$85,Troupes!Q$85,IF($A18=Troupes!$A$86,Troupes!Q$86,IF($A18=Troupes!$A$87,Troupes!Q$87,IF($A18=Troupes!$A$88,Troupes!Q$88,IF($A18=Troupes!$A$89,Troupes!Q$89,IF($A18=Troupes!$A$90,Troupes!Q$90,IF($A18=Troupes!$A$91,Troupes!Q$91,""))))))))))</f>
        <v>0</v>
      </c>
      <c r="GB11" s="149">
        <f>IF($A18=Troupes!$A$92,Troupes!B$92,IF($A18=Troupes!$A$93,Troupes!B$93,IF($A18=Troupes!$A$94,Troupes!B$94,IF($A18=Troupes!$A$95,Troupes!B$95,IF($A18=Troupes!$A$96,Troupes!B$96,IF($A18=Troupes!$A$97,Troupes!B$97,IF($A18=Troupes!$A$98,Troupes!B$98,IF($A18=Troupes!$A$99,Troupes!B$99,IF($A18=Troupes!$A$100,Troupes!B$100,IF($A18=Troupes!$A$101,Troupes!B$101,""))))))))))</f>
        <v>0</v>
      </c>
      <c r="GC11" s="152">
        <f>IF($A18=Troupes!$A$92,Troupes!C$92,IF($A18=Troupes!$A$93,Troupes!C$93,IF($A18=Troupes!$A$94,Troupes!C$94,IF($A18=Troupes!$A$95,Troupes!C$95,IF($A18=Troupes!$A$96,Troupes!C$96,IF($A18=Troupes!$A$97,Troupes!C$97,IF($A18=Troupes!$A$98,Troupes!C$98,IF($A18=Troupes!$A$99,Troupes!C$99,IF($A18=Troupes!$A$100,Troupes!C$100,IF($A18=Troupes!$A$101,Troupes!C$101,""))))))))))</f>
        <v>0</v>
      </c>
      <c r="GD11" s="151">
        <f>IF($A18=Troupes!$A$92,Troupes!D$92,IF($A18=Troupes!$A$93,Troupes!D$93,IF($A18=Troupes!$A$94,Troupes!D$94,IF($A18=Troupes!$A$95,Troupes!D$95,IF($A18=Troupes!$A$96,Troupes!D$96,IF($A18=Troupes!$A$97,Troupes!D$97,IF($A18=Troupes!$A$98,Troupes!D$98,IF($A18=Troupes!$A$99,Troupes!D$99,IF($A18=Troupes!$A$100,Troupes!D$100,IF($A18=Troupes!$A$101,Troupes!D$101,""))))))))))</f>
        <v>0</v>
      </c>
      <c r="GE11" s="151">
        <f>IF($A18=Troupes!$A$92,Troupes!E$92,IF($A18=Troupes!$A$93,Troupes!E$93,IF($A18=Troupes!$A$94,Troupes!E$94,IF($A18=Troupes!$A$95,Troupes!E$95,IF($A18=Troupes!$A$96,Troupes!E$96,IF($A18=Troupes!$A$97,Troupes!E$97,IF($A18=Troupes!$A$98,Troupes!E$98,IF($A18=Troupes!$A$99,Troupes!E$99,IF($A18=Troupes!$A$100,Troupes!E$100,IF($A18=Troupes!$A$101,Troupes!E$101,""))))))))))</f>
        <v>0</v>
      </c>
      <c r="GF11" s="151">
        <f>IF($A18=Troupes!$A$92,Troupes!F$92,IF($A18=Troupes!$A$93,Troupes!F$93,IF($A18=Troupes!$A$94,Troupes!F$94,IF($A18=Troupes!$A$95,Troupes!F$95,IF($A18=Troupes!$A$96,Troupes!F$96,IF($A18=Troupes!$A$97,Troupes!F$97,IF($A18=Troupes!$A$98,Troupes!F$98,IF($A18=Troupes!$A$99,Troupes!F$99,IF($A18=Troupes!$A$100,Troupes!F$100,IF($A18=Troupes!$A$101,Troupes!F$101,""))))))))))</f>
        <v>0</v>
      </c>
      <c r="GG11" s="151">
        <f>IF($A18=Troupes!$A$92,Troupes!G$92,IF($A18=Troupes!$A$93,Troupes!G$93,IF($A18=Troupes!$A$94,Troupes!G$94,IF($A18=Troupes!$A$95,Troupes!G$95,IF($A18=Troupes!$A$96,Troupes!G$96,IF($A18=Troupes!$A$97,Troupes!G$97,IF($A18=Troupes!$A$98,Troupes!G$98,IF($A18=Troupes!$A$99,Troupes!G$99,IF($A18=Troupes!$A$100,Troupes!G$100,IF($A18=Troupes!$A$101,Troupes!G$101,""))))))))))</f>
        <v>0</v>
      </c>
      <c r="GH11" s="151">
        <f>IF($A18=Troupes!$A$92,Troupes!H$92,IF($A18=Troupes!$A$93,Troupes!H$93,IF($A18=Troupes!$A$94,Troupes!H$94,IF($A18=Troupes!$A$95,Troupes!H$95,IF($A18=Troupes!$A$96,Troupes!H$96,IF($A18=Troupes!$A$97,Troupes!H$97,IF($A18=Troupes!$A$98,Troupes!H$98,IF($A18=Troupes!$A$99,Troupes!H$99,IF($A18=Troupes!$A$100,Troupes!H$100,IF($A18=Troupes!$A$101,Troupes!H$101,""))))))))))</f>
        <v>0</v>
      </c>
      <c r="GI11" s="151">
        <f>IF($A18=Troupes!$A$92,Troupes!I$92,IF($A18=Troupes!$A$93,Troupes!I$93,IF($A18=Troupes!$A$94,Troupes!I$94,IF($A18=Troupes!$A$95,Troupes!I$95,IF($A18=Troupes!$A$96,Troupes!I$96,IF($A18=Troupes!$A$97,Troupes!I$97,IF($A18=Troupes!$A$98,Troupes!I$98,IF($A18=Troupes!$A$99,Troupes!I$99,IF($A18=Troupes!$A$100,Troupes!I$100,IF($A18=Troupes!$A$101,Troupes!I$101,""))))))))))</f>
        <v>0</v>
      </c>
      <c r="GJ11" s="151">
        <f>IF($A18=Troupes!$A$92,Troupes!J$92,IF($A18=Troupes!$A$93,Troupes!J$93,IF($A18=Troupes!$A$94,Troupes!J$94,IF($A18=Troupes!$A$95,Troupes!J$95,IF($A18=Troupes!$A$96,Troupes!J$96,IF($A18=Troupes!$A$97,Troupes!J$97,IF($A18=Troupes!$A$98,Troupes!J$98,IF($A18=Troupes!$A$99,Troupes!J$99,IF($A18=Troupes!$A$100,Troupes!J$100,IF($A18=Troupes!$A$101,Troupes!J$101,""))))))))))</f>
        <v>0</v>
      </c>
      <c r="GK11" s="151">
        <f>IF($A18=Troupes!$A$92,Troupes!K$92,IF($A18=Troupes!$A$93,Troupes!K$93,IF($A18=Troupes!$A$94,Troupes!K$94,IF($A18=Troupes!$A$95,Troupes!K$95,IF($A18=Troupes!$A$96,Troupes!K$96,IF($A18=Troupes!$A$97,Troupes!K$97,IF($A18=Troupes!$A$98,Troupes!K$98,IF($A18=Troupes!$A$99,Troupes!K$99,IF($A18=Troupes!$A$100,Troupes!K$100,IF($A18=Troupes!$A$101,Troupes!K$101,""))))))))))</f>
        <v>0</v>
      </c>
      <c r="GL11" s="151">
        <f>IF($A18=Troupes!$A$92,Troupes!L$92,IF($A18=Troupes!$A$93,Troupes!L$93,IF($A18=Troupes!$A$94,Troupes!L$94,IF($A18=Troupes!$A$95,Troupes!L$95,IF($A18=Troupes!$A$96,Troupes!L$96,IF($A18=Troupes!$A$97,Troupes!L$97,IF($A18=Troupes!$A$98,Troupes!L$98,IF($A18=Troupes!$A$99,Troupes!L$99,IF($A18=Troupes!$A$100,Troupes!L$100,IF($A18=Troupes!$A$101,Troupes!L$101,""))))))))))</f>
        <v>0</v>
      </c>
      <c r="GM11" s="151">
        <f>IF($A18=Troupes!$A$92,Troupes!M$92,IF($A18=Troupes!$A$93,Troupes!M$93,IF($A18=Troupes!$A$94,Troupes!M$94,IF($A18=Troupes!$A$95,Troupes!M$95,IF($A18=Troupes!$A$96,Troupes!M$96,IF($A18=Troupes!$A$97,Troupes!M$97,IF($A18=Troupes!$A$98,Troupes!M$98,IF($A18=Troupes!$A$99,Troupes!M$99,IF($A18=Troupes!$A$100,Troupes!M$100,IF($A18=Troupes!$A$101,Troupes!M$101,""))))))))))</f>
        <v>0</v>
      </c>
      <c r="GN11" s="151">
        <f>IF($A18=Troupes!$A$92,Troupes!N$92,IF($A18=Troupes!$A$93,Troupes!N$93,IF($A18=Troupes!$A$94,Troupes!N$94,IF($A18=Troupes!$A$95,Troupes!N$95,IF($A18=Troupes!$A$96,Troupes!N$96,IF($A18=Troupes!$A$97,Troupes!N$97,IF($A18=Troupes!$A$98,Troupes!N$98,IF($A18=Troupes!$A$99,Troupes!N$99,IF($A18=Troupes!$A$100,Troupes!N$100,IF($A18=Troupes!$A$101,Troupes!N$101,""))))))))))</f>
        <v>0</v>
      </c>
      <c r="GO11" s="151">
        <f>IF($A18=Troupes!$A$92,Troupes!O$92,IF($A18=Troupes!$A$93,Troupes!O$93,IF($A18=Troupes!$A$94,Troupes!O$94,IF($A18=Troupes!$A$95,Troupes!O$95,IF($A18=Troupes!$A$96,Troupes!O$96,IF($A18=Troupes!$A$97,Troupes!O$97,IF($A18=Troupes!$A$98,Troupes!O$98,IF($A18=Troupes!$A$99,Troupes!O$99,IF($A18=Troupes!$A$100,Troupes!O$100,IF($A18=Troupes!$A$101,Troupes!O$101,""))))))))))</f>
        <v>0</v>
      </c>
      <c r="GP11" s="151">
        <f>IF($A18=Troupes!$A$92,Troupes!P$92,IF($A18=Troupes!$A$93,Troupes!P$93,IF($A18=Troupes!$A$94,Troupes!P$94,IF($A18=Troupes!$A$95,Troupes!P$95,IF($A18=Troupes!$A$96,Troupes!P$96,IF($A18=Troupes!$A$97,Troupes!P$97,IF($A18=Troupes!$A$98,Troupes!P$98,IF($A18=Troupes!$A$99,Troupes!P$99,IF($A18=Troupes!$A$100,Troupes!P$100,IF($A18=Troupes!$A$101,Troupes!P$101,""))))))))))</f>
        <v>0</v>
      </c>
      <c r="GQ11" s="157">
        <f>IF($A18=Troupes!$A$92,Troupes!Q$92,IF($A18=Troupes!$A$93,Troupes!Q$93,IF($A18=Troupes!$A$94,Troupes!Q$94,IF($A18=Troupes!$A$95,Troupes!Q$95,IF($A18=Troupes!$A$96,Troupes!Q$96,IF($A18=Troupes!$A$97,Troupes!Q$97,IF($A18=Troupes!$A$98,Troupes!Q$98,IF($A18=Troupes!$A$99,Troupes!Q$99,IF($A18=Troupes!$A$100,Troupes!Q$100,IF($A18=Troupes!$A$101,Troupes!Q$101,""))))))))))</f>
        <v>0</v>
      </c>
      <c r="GR11" s="149">
        <f>IF($A18=Troupes!$A$102,Troupes!B$102,IF($A18=Troupes!$A$103,Troupes!B$103,IF($A18=Troupes!$A$104,Troupes!B$104,IF($A18=Troupes!$A$105,Troupes!B$105,IF($A18=Troupes!$A$106,Troupes!B$106,IF($A18=Troupes!$A$107,Troupes!B$107,IF($A18=Troupes!$A$108,Troupes!B$108,IF($A18=Troupes!$A$109,Troupes!B$109,IF($A18=Troupes!$A$110,Troupes!B$110,IF($A18=Troupes!$A$111,Troupes!B$111,""))))))))))</f>
        <v>0</v>
      </c>
      <c r="GS11" s="152">
        <f>IF($A18=Troupes!$A$102,Troupes!C$102,IF($A18=Troupes!$A$103,Troupes!C$103,IF($A18=Troupes!$A$104,Troupes!C$104,IF($A18=Troupes!$A$105,Troupes!C$105,IF($A18=Troupes!$A$106,Troupes!C$106,IF($A18=Troupes!$A$107,Troupes!C$107,IF($A18=Troupes!$A$108,Troupes!C$108,IF($A18=Troupes!$A$109,Troupes!C$109,IF($A18=Troupes!$A$110,Troupes!C$110,IF($A18=Troupes!$A$111,Troupes!C$111,""))))))))))</f>
        <v>0</v>
      </c>
      <c r="GT11" s="151">
        <f>IF($A18=Troupes!$A$102,Troupes!D$102,IF($A18=Troupes!$A$103,Troupes!D$103,IF($A18=Troupes!$A$104,Troupes!D$104,IF($A18=Troupes!$A$105,Troupes!D$105,IF($A18=Troupes!$A$106,Troupes!D$106,IF($A18=Troupes!$A$107,Troupes!D$107,IF($A18=Troupes!$A$108,Troupes!D$108,IF($A18=Troupes!$A$109,Troupes!D$109,IF($A18=Troupes!$A$110,Troupes!D$110,IF($A18=Troupes!$A$111,Troupes!D$111,""))))))))))</f>
        <v>0</v>
      </c>
      <c r="GU11" s="151">
        <f>IF($A18=Troupes!$A$102,Troupes!E$102,IF($A18=Troupes!$A$103,Troupes!E$103,IF($A18=Troupes!$A$104,Troupes!E$104,IF($A18=Troupes!$A$105,Troupes!E$105,IF($A18=Troupes!$A$106,Troupes!E$106,IF($A18=Troupes!$A$107,Troupes!E$107,IF($A18=Troupes!$A$108,Troupes!E$108,IF($A18=Troupes!$A$109,Troupes!E$109,IF($A18=Troupes!$A$110,Troupes!E$110,IF($A18=Troupes!$A$111,Troupes!E$111,""))))))))))</f>
        <v>0</v>
      </c>
      <c r="GV11" s="151">
        <f>IF($A18=Troupes!$A$102,Troupes!F$102,IF($A18=Troupes!$A$103,Troupes!F$103,IF($A18=Troupes!$A$104,Troupes!F$104,IF($A18=Troupes!$A$105,Troupes!F$105,IF($A18=Troupes!$A$106,Troupes!F$106,IF($A18=Troupes!$A$107,Troupes!F$107,IF($A18=Troupes!$A$108,Troupes!F$108,IF($A18=Troupes!$A$109,Troupes!F$109,IF($A18=Troupes!$A$110,Troupes!F$110,IF($A18=Troupes!$A$111,Troupes!F$111,""))))))))))</f>
        <v>0</v>
      </c>
      <c r="GW11" s="151">
        <f>IF($A18=Troupes!$A$102,Troupes!G$102,IF($A18=Troupes!$A$103,Troupes!G$103,IF($A18=Troupes!$A$104,Troupes!G$104,IF($A18=Troupes!$A$105,Troupes!G$105,IF($A18=Troupes!$A$106,Troupes!G$106,IF($A18=Troupes!$A$107,Troupes!G$107,IF($A18=Troupes!$A$108,Troupes!G$108,IF($A18=Troupes!$A$109,Troupes!G$109,IF($A18=Troupes!$A$110,Troupes!G$110,IF($A18=Troupes!$A$111,Troupes!G$111,""))))))))))</f>
        <v>0</v>
      </c>
      <c r="GX11" s="151">
        <f>IF($A18=Troupes!$A$102,Troupes!H$102,IF($A18=Troupes!$A$103,Troupes!H$103,IF($A18=Troupes!$A$104,Troupes!H$104,IF($A18=Troupes!$A$105,Troupes!H$105,IF($A18=Troupes!$A$106,Troupes!H$106,IF($A18=Troupes!$A$107,Troupes!H$107,IF($A18=Troupes!$A$108,Troupes!H$108,IF($A18=Troupes!$A$109,Troupes!H$109,IF($A18=Troupes!$A$110,Troupes!H$110,IF($A18=Troupes!$A$111,Troupes!H$111,""))))))))))</f>
        <v>0</v>
      </c>
      <c r="GY11" s="151">
        <f>IF($A18=Troupes!$A$102,Troupes!I$102,IF($A18=Troupes!$A$103,Troupes!I$103,IF($A18=Troupes!$A$104,Troupes!I$104,IF($A18=Troupes!$A$105,Troupes!I$105,IF($A18=Troupes!$A$106,Troupes!I$106,IF($A18=Troupes!$A$107,Troupes!I$107,IF($A18=Troupes!$A$108,Troupes!I$108,IF($A18=Troupes!$A$109,Troupes!I$109,IF($A18=Troupes!$A$110,Troupes!I$110,IF($A18=Troupes!$A$111,Troupes!I$111,""))))))))))</f>
        <v>0</v>
      </c>
      <c r="GZ11" s="151">
        <f>IF($A18=Troupes!$A$102,Troupes!J$102,IF($A18=Troupes!$A$103,Troupes!J$103,IF($A18=Troupes!$A$104,Troupes!J$104,IF($A18=Troupes!$A$105,Troupes!J$105,IF($A18=Troupes!$A$106,Troupes!J$106,IF($A18=Troupes!$A$107,Troupes!J$107,IF($A18=Troupes!$A$108,Troupes!J$108,IF($A18=Troupes!$A$109,Troupes!J$109,IF($A18=Troupes!$A$110,Troupes!J$110,IF($A18=Troupes!$A$111,Troupes!J$111,""))))))))))</f>
        <v>0</v>
      </c>
      <c r="HA11" s="151">
        <f>IF($A18=Troupes!$A$102,Troupes!K$102,IF($A18=Troupes!$A$103,Troupes!K$103,IF($A18=Troupes!$A$104,Troupes!K$104,IF($A18=Troupes!$A$105,Troupes!K$105,IF($A18=Troupes!$A$106,Troupes!K$106,IF($A18=Troupes!$A$107,Troupes!K$107,IF($A18=Troupes!$A$108,Troupes!K$108,IF($A18=Troupes!$A$109,Troupes!K$109,IF($A18=Troupes!$A$110,Troupes!K$110,IF($A18=Troupes!$A$111,Troupes!K$111,""))))))))))</f>
        <v>0</v>
      </c>
      <c r="HB11" s="151">
        <f>IF($A18=Troupes!$A$102,Troupes!L$102,IF($A18=Troupes!$A$103,Troupes!L$103,IF($A18=Troupes!$A$104,Troupes!L$104,IF($A18=Troupes!$A$105,Troupes!L$105,IF($A18=Troupes!$A$106,Troupes!L$106,IF($A18=Troupes!$A$107,Troupes!L$107,IF($A18=Troupes!$A$108,Troupes!L$108,IF($A18=Troupes!$A$109,Troupes!L$109,IF($A18=Troupes!$A$110,Troupes!L$110,IF($A18=Troupes!$A$111,Troupes!L$111,""))))))))))</f>
        <v>0</v>
      </c>
      <c r="HC11" s="151">
        <f>IF($A18=Troupes!$A$102,Troupes!M$102,IF($A18=Troupes!$A$103,Troupes!M$103,IF($A18=Troupes!$A$104,Troupes!M$104,IF($A18=Troupes!$A$105,Troupes!M$105,IF($A18=Troupes!$A$106,Troupes!M$106,IF($A18=Troupes!$A$107,Troupes!M$107,IF($A18=Troupes!$A$108,Troupes!M$108,IF($A18=Troupes!$A$109,Troupes!M$109,IF($A18=Troupes!$A$110,Troupes!M$110,IF($A18=Troupes!$A$111,Troupes!M$111,""))))))))))</f>
        <v>0</v>
      </c>
      <c r="HD11" s="151">
        <f>IF($A18=Troupes!$A$102,Troupes!N$102,IF($A18=Troupes!$A$103,Troupes!N$103,IF($A18=Troupes!$A$104,Troupes!N$104,IF($A18=Troupes!$A$105,Troupes!N$105,IF($A18=Troupes!$A$106,Troupes!N$106,IF($A18=Troupes!$A$107,Troupes!N$107,IF($A18=Troupes!$A$108,Troupes!N$108,IF($A18=Troupes!$A$109,Troupes!N$109,IF($A18=Troupes!$A$110,Troupes!N$110,IF($A18=Troupes!$A$111,Troupes!N$111,""))))))))))</f>
        <v>0</v>
      </c>
      <c r="HE11" s="151">
        <f>IF($A18=Troupes!$A$102,Troupes!O$102,IF($A18=Troupes!$A$103,Troupes!O$103,IF($A18=Troupes!$A$104,Troupes!O$104,IF($A18=Troupes!$A$105,Troupes!O$105,IF($A18=Troupes!$A$106,Troupes!O$106,IF($A18=Troupes!$A$107,Troupes!O$107,IF($A18=Troupes!$A$108,Troupes!O$108,IF($A18=Troupes!$A$109,Troupes!O$109,IF($A18=Troupes!$A$110,Troupes!O$110,IF($A18=Troupes!$A$111,Troupes!O$111,""))))))))))</f>
        <v>0</v>
      </c>
      <c r="HF11" s="151">
        <f>IF($A18=Troupes!$A$102,Troupes!P$102,IF($A18=Troupes!$A$103,Troupes!P$103,IF($A18=Troupes!$A$104,Troupes!P$104,IF($A18=Troupes!$A$105,Troupes!P$105,IF($A18=Troupes!$A$106,Troupes!P$106,IF($A18=Troupes!$A$107,Troupes!P$107,IF($A18=Troupes!$A$108,Troupes!P$108,IF($A18=Troupes!$A$109,Troupes!P$109,IF($A18=Troupes!$A$110,Troupes!P$110,IF($A18=Troupes!$A$111,Troupes!P$111,""))))))))))</f>
        <v>0</v>
      </c>
      <c r="HG11" s="157">
        <f>IF($A18=Troupes!$A$102,Troupes!Q$102,IF($A18=Troupes!$A$103,Troupes!Q$103,IF($A18=Troupes!$A$104,Troupes!Q$104,IF($A18=Troupes!$A$105,Troupes!Q$105,IF($A18=Troupes!$A$106,Troupes!Q$106,IF($A18=Troupes!$A$107,Troupes!Q$107,IF($A18=Troupes!$A$108,Troupes!Q$108,IF($A18=Troupes!$A$109,Troupes!Q$109,IF($A18=Troupes!$A$110,Troupes!Q$110,IF($A18=Troupes!$A$111,Troupes!Q$111,""))))))))))</f>
        <v>0</v>
      </c>
      <c r="HH11" s="149">
        <f>IF($A18=Troupes!$A$112,Troupes!B$112,IF($A18=Troupes!$A$113,Troupes!B$113,IF($A18=Troupes!$A$114,Troupes!B$114,IF($A18=Troupes!$A$115,Troupes!B$115,IF($A18=Troupes!$A$116,Troupes!B$116,IF($A18=Troupes!$A$117,Troupes!B$117,IF($A18=Troupes!$A$118,Troupes!B$118,IF($A18=Troupes!$A$119,Troupes!B$119,IF($A18=Troupes!$A$120,Troupes!B$120,IF($A18=Troupes!$A$121,Troupes!B$121,""))))))))))</f>
        <v>0</v>
      </c>
      <c r="HI11" s="152">
        <f>IF($A18=Troupes!$A$112,Troupes!C$112,IF($A18=Troupes!$A$113,Troupes!C$113,IF($A18=Troupes!$A$114,Troupes!C$114,IF($A18=Troupes!$A$115,Troupes!C$115,IF($A18=Troupes!$A$116,Troupes!C$116,IF($A18=Troupes!$A$117,Troupes!C$117,IF($A18=Troupes!$A$118,Troupes!C$118,IF($A18=Troupes!$A$119,Troupes!C$119,IF($A18=Troupes!$A$120,Troupes!C$120,IF($A18=Troupes!$A$121,Troupes!C$121,""))))))))))</f>
        <v>0</v>
      </c>
      <c r="HJ11" s="151">
        <f>IF($A18=Troupes!$A$112,Troupes!D$112,IF($A18=Troupes!$A$113,Troupes!D$113,IF($A18=Troupes!$A$114,Troupes!D$114,IF($A18=Troupes!$A$115,Troupes!D$115,IF($A18=Troupes!$A$116,Troupes!D$116,IF($A18=Troupes!$A$117,Troupes!D$117,IF($A18=Troupes!$A$118,Troupes!D$118,IF($A18=Troupes!$A$119,Troupes!D$119,IF($A18=Troupes!$A$120,Troupes!D$120,IF($A18=Troupes!$A$121,Troupes!D$121,""))))))))))</f>
        <v>0</v>
      </c>
      <c r="HK11" s="151">
        <f>IF($A18=Troupes!$A$112,Troupes!E$112,IF($A18=Troupes!$A$113,Troupes!E$113,IF($A18=Troupes!$A$114,Troupes!E$114,IF($A18=Troupes!$A$115,Troupes!E$115,IF($A18=Troupes!$A$116,Troupes!E$116,IF($A18=Troupes!$A$117,Troupes!E$117,IF($A18=Troupes!$A$118,Troupes!E$118,IF($A18=Troupes!$A$119,Troupes!E$119,IF($A18=Troupes!$A$120,Troupes!E$120,IF($A18=Troupes!$A$121,Troupes!E$121,""))))))))))</f>
        <v>0</v>
      </c>
      <c r="HL11" s="151">
        <f>IF($A18=Troupes!$A$112,Troupes!F$112,IF($A18=Troupes!$A$113,Troupes!F$113,IF($A18=Troupes!$A$114,Troupes!F$114,IF($A18=Troupes!$A$115,Troupes!F$115,IF($A18=Troupes!$A$116,Troupes!F$116,IF($A18=Troupes!$A$117,Troupes!F$117,IF($A18=Troupes!$A$118,Troupes!F$118,IF($A18=Troupes!$A$119,Troupes!F$119,IF($A18=Troupes!$A$120,Troupes!F$120,IF($A18=Troupes!$A$121,Troupes!F$121,""))))))))))</f>
        <v>0</v>
      </c>
      <c r="HM11" s="151">
        <f>IF($A18=Troupes!$A$112,Troupes!G$112,IF($A18=Troupes!$A$113,Troupes!G$113,IF($A18=Troupes!$A$114,Troupes!G$114,IF($A18=Troupes!$A$115,Troupes!G$115,IF($A18=Troupes!$A$116,Troupes!G$116,IF($A18=Troupes!$A$117,Troupes!G$117,IF($A18=Troupes!$A$118,Troupes!G$118,IF($A18=Troupes!$A$119,Troupes!G$119,IF($A18=Troupes!$A$120,Troupes!G$120,IF($A18=Troupes!$A$121,Troupes!G$121,""))))))))))</f>
        <v>0</v>
      </c>
      <c r="HN11" s="151">
        <f>IF($A18=Troupes!$A$112,Troupes!H$112,IF($A18=Troupes!$A$113,Troupes!H$113,IF($A18=Troupes!$A$114,Troupes!H$114,IF($A18=Troupes!$A$115,Troupes!H$115,IF($A18=Troupes!$A$116,Troupes!H$116,IF($A18=Troupes!$A$117,Troupes!H$117,IF($A18=Troupes!$A$118,Troupes!H$118,IF($A18=Troupes!$A$119,Troupes!H$119,IF($A18=Troupes!$A$120,Troupes!H$120,IF($A18=Troupes!$A$121,Troupes!H$121,""))))))))))</f>
        <v>0</v>
      </c>
      <c r="HO11" s="151">
        <f>IF($A18=Troupes!$A$112,Troupes!I$112,IF($A18=Troupes!$A$113,Troupes!I$113,IF($A18=Troupes!$A$114,Troupes!I$114,IF($A18=Troupes!$A$115,Troupes!I$115,IF($A18=Troupes!$A$116,Troupes!I$116,IF($A18=Troupes!$A$117,Troupes!I$117,IF($A18=Troupes!$A$118,Troupes!I$118,IF($A18=Troupes!$A$119,Troupes!I$119,IF($A18=Troupes!$A$120,Troupes!I$120,IF($A18=Troupes!$A$121,Troupes!I$121,""))))))))))</f>
        <v>0</v>
      </c>
      <c r="HP11" s="151">
        <f>IF($A18=Troupes!$A$112,Troupes!J$112,IF($A18=Troupes!$A$113,Troupes!J$113,IF($A18=Troupes!$A$114,Troupes!J$114,IF($A18=Troupes!$A$115,Troupes!J$115,IF($A18=Troupes!$A$116,Troupes!J$116,IF($A18=Troupes!$A$117,Troupes!J$117,IF($A18=Troupes!$A$118,Troupes!J$118,IF($A18=Troupes!$A$119,Troupes!J$119,IF($A18=Troupes!$A$120,Troupes!J$120,IF($A18=Troupes!$A$121,Troupes!J$121,""))))))))))</f>
        <v>0</v>
      </c>
      <c r="HQ11" s="151">
        <f>IF($A18=Troupes!$A$112,Troupes!K$112,IF($A18=Troupes!$A$113,Troupes!K$113,IF($A18=Troupes!$A$114,Troupes!K$114,IF($A18=Troupes!$A$115,Troupes!K$115,IF($A18=Troupes!$A$116,Troupes!K$116,IF($A18=Troupes!$A$117,Troupes!K$117,IF($A18=Troupes!$A$118,Troupes!K$118,IF($A18=Troupes!$A$119,Troupes!K$119,IF($A18=Troupes!$A$120,Troupes!K$120,IF($A18=Troupes!$A$121,Troupes!K$121,""))))))))))</f>
        <v>0</v>
      </c>
      <c r="HR11" s="151">
        <f>IF($A18=Troupes!$A$112,Troupes!L$112,IF($A18=Troupes!$A$113,Troupes!L$113,IF($A18=Troupes!$A$114,Troupes!L$114,IF($A18=Troupes!$A$115,Troupes!L$115,IF($A18=Troupes!$A$116,Troupes!L$116,IF($A18=Troupes!$A$117,Troupes!L$117,IF($A18=Troupes!$A$118,Troupes!L$118,IF($A18=Troupes!$A$119,Troupes!L$119,IF($A18=Troupes!$A$120,Troupes!L$120,IF($A18=Troupes!$A$121,Troupes!L$121,""))))))))))</f>
        <v>0</v>
      </c>
      <c r="HS11" s="151">
        <f>IF($A18=Troupes!$A$112,Troupes!M$112,IF($A18=Troupes!$A$113,Troupes!M$113,IF($A18=Troupes!$A$114,Troupes!M$114,IF($A18=Troupes!$A$115,Troupes!M$115,IF($A18=Troupes!$A$116,Troupes!M$116,IF($A18=Troupes!$A$117,Troupes!M$117,IF($A18=Troupes!$A$118,Troupes!M$118,IF($A18=Troupes!$A$119,Troupes!M$119,IF($A18=Troupes!$A$120,Troupes!M$120,IF($A18=Troupes!$A$121,Troupes!M$121,""))))))))))</f>
        <v>0</v>
      </c>
      <c r="HT11" s="151">
        <f>IF($A18=Troupes!$A$112,Troupes!N$112,IF($A18=Troupes!$A$113,Troupes!N$113,IF($A18=Troupes!$A$114,Troupes!N$114,IF($A18=Troupes!$A$115,Troupes!N$115,IF($A18=Troupes!$A$116,Troupes!N$116,IF($A18=Troupes!$A$117,Troupes!N$117,IF($A18=Troupes!$A$118,Troupes!N$118,IF($A18=Troupes!$A$119,Troupes!N$119,IF($A18=Troupes!$A$120,Troupes!N$120,IF($A18=Troupes!$A$121,Troupes!N$121,""))))))))))</f>
        <v>0</v>
      </c>
      <c r="HU11" s="151">
        <f>IF($A18=Troupes!$A$112,Troupes!O$112,IF($A18=Troupes!$A$113,Troupes!O$113,IF($A18=Troupes!$A$114,Troupes!O$114,IF($A18=Troupes!$A$115,Troupes!O$115,IF($A18=Troupes!$A$116,Troupes!O$116,IF($A18=Troupes!$A$117,Troupes!O$117,IF($A18=Troupes!$A$118,Troupes!O$118,IF($A18=Troupes!$A$119,Troupes!O$119,IF($A18=Troupes!$A$120,Troupes!O$120,IF($A18=Troupes!$A$121,Troupes!O$121,""))))))))))</f>
        <v>0</v>
      </c>
      <c r="HV11" s="151">
        <f>IF($A18=Troupes!$A$112,Troupes!P$112,IF($A18=Troupes!$A$113,Troupes!P$113,IF($A18=Troupes!$A$114,Troupes!P$114,IF($A18=Troupes!$A$115,Troupes!P$115,IF($A18=Troupes!$A$116,Troupes!P$116,IF($A18=Troupes!$A$117,Troupes!P$117,IF($A18=Troupes!$A$118,Troupes!P$118,IF($A18=Troupes!$A$119,Troupes!P$119,IF($A18=Troupes!$A$120,Troupes!P$120,IF($A18=Troupes!$A$121,Troupes!P$121,""))))))))))</f>
        <v>0</v>
      </c>
      <c r="HW11" s="157">
        <f>IF($A18=Troupes!$A$112,Troupes!Q$112,IF($A18=Troupes!$A$113,Troupes!Q$113,IF($A18=Troupes!$A$114,Troupes!Q$114,IF($A18=Troupes!$A$115,Troupes!Q$115,IF($A18=Troupes!$A$116,Troupes!Q$116,IF($A18=Troupes!$A$117,Troupes!Q$117,IF($A18=Troupes!$A$118,Troupes!Q$118,IF($A18=Troupes!$A$119,Troupes!Q$119,IF($A18=Troupes!$A$120,Troupes!Q$120,IF($A18=Troupes!$A$121,Troupes!Q$121,""))))))))))</f>
        <v>0</v>
      </c>
    </row>
    <row r="12" spans="1:231" s="1" customFormat="1" ht="27.75" customHeight="1">
      <c r="A12" s="185"/>
      <c r="B12" s="219" t="str">
        <f>IF(A12="","",IF(AN8&amp;BD8&amp;BT8&amp;CJ8&amp;CZ8&amp;DP8&amp;EF8&amp;EV8&amp;FL8&amp;GB8&amp;GR8&amp;HH8="A","I",AN8&amp;BD8&amp;BT8&amp;CJ8&amp;CZ8&amp;DP8&amp;EF8&amp;EV8&amp;FL8&amp;GB8&amp;GR8&amp;HH8))</f>
        <v/>
      </c>
      <c r="C12" s="208" t="str">
        <f>IF($A12="","",AO8&amp;BE8&amp;BU8&amp;CK8&amp;DA8&amp;DQ8&amp;EG8&amp;EW8&amp;FM8&amp;GC8&amp;GS8&amp;HI8)</f>
        <v/>
      </c>
      <c r="D12" s="208" t="str">
        <f>IF($A12&lt;&gt;"",IF(AP8&lt;&gt;"",AP8,IF(BF8&lt;&gt;"",BF8,IF(BV8&lt;&gt;"",BV8,IF(CL8&lt;&gt;"",CL8,IF(DB8&lt;&gt;"",DB8,IF(DR8&lt;&gt;"",DR8,IF(EH8&lt;&gt;"",EH8,IF(EX8&lt;&gt;"",EX8,IF(FN8&lt;&gt;"",FN8,IF(GD8&lt;&gt;"",GD8,IF(GT8&lt;&gt;"",GT8,IF(HJ8&lt;&gt;"",HJ8,""))))))))))))+IF($AI12&lt;&gt;"",Règles!$B$4,0),"")</f>
        <v/>
      </c>
      <c r="E12" s="210" t="str">
        <f>IF($A12&lt;&gt;"",IF(AQ8&lt;&gt;"",AQ8,IF(BG8&lt;&gt;"",BG8,IF(BW8&lt;&gt;"",BW8,IF(CM8&lt;&gt;"",CM8,IF(DC8&lt;&gt;"",DC8,IF(DS8&lt;&gt;"",DS8,IF(EI8&lt;&gt;"",EI8,IF(EY8&lt;&gt;"",EY8,IF(FO8&lt;&gt;"",FO8,IF(GE8&lt;&gt;"",GE8,IF(GU8&lt;&gt;"",GU8,IF(HK8&lt;&gt;"",HK8,""))))))))))))+IF($AI12&lt;&gt;"",Règles!$C$4,0),"")</f>
        <v/>
      </c>
      <c r="F12" s="212" t="str">
        <f t="shared" ref="F12:G12" si="13">IF($A12="","",AR8&amp;BH8&amp;BX8&amp;CN8&amp;DD8&amp;DT8&amp;EJ8&amp;EZ8&amp;FP8&amp;GF8&amp;GV8&amp;HL8)</f>
        <v/>
      </c>
      <c r="G12" s="212" t="str">
        <f t="shared" si="13"/>
        <v/>
      </c>
      <c r="H12" s="164" t="str">
        <f>IF($A12="","",IF($AJ12&lt;&gt;"",Règles!A$7,AT8&amp;BJ8&amp;BZ8&amp;CP8&amp;DF8&amp;DV8&amp;EL8&amp;FB8&amp;FR8&amp;GH8&amp;GX8&amp;HN8))</f>
        <v/>
      </c>
      <c r="I12" s="177" t="str">
        <f>IF($A12="","",IF($AJ12&lt;&gt;"",Règles!B$7,AU8&amp;BK8&amp;CA8&amp;CQ8&amp;DG8&amp;DW8&amp;EM8&amp;FC8&amp;FS8&amp;GI8&amp;GY8&amp;HO8))</f>
        <v/>
      </c>
      <c r="J12" s="169" t="str">
        <f>IF($A12="","",IF($AJ12&lt;&gt;"",Règles!C$7,AV8&amp;BL8&amp;CB8&amp;CR8&amp;DH8&amp;DX8&amp;EN8&amp;FD8&amp;FT8&amp;GJ8&amp;GZ8&amp;HP8))</f>
        <v/>
      </c>
      <c r="K12" s="167" t="str">
        <f>IF($A12="","",IF($AJ12&lt;&gt;"",Règles!D$7,AW8&amp;BM8&amp;CC8&amp;CS8&amp;DI8&amp;DY8&amp;EO8&amp;FE8&amp;FU8&amp;GK8&amp;HA8&amp;HQ8))</f>
        <v/>
      </c>
      <c r="L12" s="179" t="str">
        <f t="shared" ref="L12" si="14">IF(K12&lt;&gt;"",IF(K12&gt;0,G12+K12,""),"")</f>
        <v/>
      </c>
      <c r="M12" s="214">
        <f>IF(BB8&lt;&gt;"",BB8,IF(BR8&lt;&gt;"",BR8,IF(CH8&lt;&gt;"",CH8,IF(CX8&lt;&gt;"",CX8,IF(DN8&lt;&gt;"",DN8,IF(ED8&lt;&gt;"",ED8,IF(ET8&lt;&gt;"",ET8,IF(FJ8&lt;&gt;"",FJ8,IF(FZ8&lt;&gt;"",FZ8,IF(GP8&lt;&gt;"",GP8,IF(HF8&lt;&gt;"",HF8,IF(HV8&lt;&gt;"",HV8,""))))))))))))</f>
        <v>0</v>
      </c>
      <c r="N12" s="216" t="str">
        <f>IF(A12="","",IF(BC8&amp;BS8&amp;CI8&amp;CY8&amp;DO8&amp;EE8&amp;EU8&amp;FK8&amp;GA8&amp;GQ8&amp;HG8&amp;HW8="0","",BC8&amp;BS8&amp;CI8&amp;CY8&amp;DO8&amp;EE8&amp;EU8&amp;FK8&amp;GA8&amp;GQ8&amp;HG8&amp;HW8&amp;IF(I12="Contact",IF(I13="Contact"," - Brutal",""),"")&amp;IF($AH12&lt;&gt;""," - Héros (+1 ordre)","")))</f>
        <v/>
      </c>
      <c r="O12" s="202"/>
      <c r="P12" s="202"/>
      <c r="Q12" s="204" t="str">
        <f>IF($A12=Troupes!$A$40,IF(P12&lt;&gt;"","Erreur : Unidad Vigilante déjà Sapeur - ",""),"")&amp;IF($B12="B","",IF($C12="3","",IF($AH12&lt;&gt;"","",IF($AJ12&lt;&gt;"","Erreur : équipement arme 1 - ",""))))&amp;IF($B12="B","",IF($C12="3","",IF($AH12&lt;&gt;"","",IF($AJ13&lt;&gt;"","Erreur : équipement arme 2 - ",""))))&amp;IF($B12="B",IF((13-COUNTBLANK(U12:AG12))&gt;0,"Erreur : équipement sur blindé",""),"")&amp;IF($AI12&lt;&gt;"",IF($B12&lt;&gt;"B"," - Erreur : Structure légère sur Infanterie",IF($A12=Troupes!$A$79," - Erreur : Structure Légère sur Blindé de la Faim",IF($A12=Troupes!$A$80," - Erreur : Structure Légère sur Blindé de la Faim",""))),"")&amp;IF($O12&lt;&gt;"",IF($B12&lt;&gt;"B","",IF($A12=Troupes!$A$79,"",IF($A12=Troupes!$A$80,"","Erreur : Grade sur Blindé"))),"")&amp;IF(U12&lt;&gt;"",$U$1&amp;" - ","")&amp;IF($V12&lt;&gt;"",$V$1&amp;" - ","")&amp;IF($W12&lt;&gt;"",$W$1&amp;" - ","")&amp;IF($X12&lt;&gt;"",$X$1&amp;" - ","")&amp;IF($Y12&lt;&gt;"",$Y$1&amp;" - ","")&amp;IF($Z12&lt;&gt;"",$Z$1&amp;" - ","")&amp;IF($AA12&lt;&gt;"",$AA$1&amp;" - ","")&amp;IF($AB12&lt;&gt;"",$AB$1&amp;" - ","")&amp;IF($AC12&lt;&gt;"",$AC$1&amp;" - ","")&amp;IF($AD12&lt;&gt;"",$AD$1&amp;" - ","")&amp;IF($AE12&lt;&gt;"",$AE$1&amp;" - ","")&amp;IF($AF12&lt;&gt;"",$AF$1&amp;" - ","")&amp;IF($AG12&lt;&gt;"",$AG$1&amp;" - ","")&amp;IF($AH12&lt;&gt;"",IF($B12="B","Erreur Héros sur Blindé",""),"")&amp;IF($B12="B",IF($P12&lt;&gt;"","Erreur : Spécialité sur Blindé",""),"")</f>
        <v/>
      </c>
      <c r="R12" s="198" t="str">
        <f>IF(A12&lt;&gt;"",M12+IF(P12&lt;&gt;"",1,0)+IF(O12&lt;&gt;"",O12,0)+IF(AH12&lt;&gt;"",1,0),"")</f>
        <v/>
      </c>
      <c r="S12" s="198"/>
      <c r="T12" s="202"/>
      <c r="U12" s="192"/>
      <c r="V12" s="200"/>
      <c r="W12" s="200"/>
      <c r="X12" s="200"/>
      <c r="Y12" s="200"/>
      <c r="Z12" s="200"/>
      <c r="AA12" s="200"/>
      <c r="AB12" s="200"/>
      <c r="AC12" s="200"/>
      <c r="AD12" s="200"/>
      <c r="AE12" s="200"/>
      <c r="AF12" s="200"/>
      <c r="AG12" s="190"/>
      <c r="AH12" s="202"/>
      <c r="AI12" s="192"/>
      <c r="AJ12" s="42"/>
      <c r="AK12" s="194">
        <f t="shared" ref="AK12" si="15">IF(B12="B",0,IF(C12="1",1/3,IF(C12="2",1/2,IF(C12="3",1,0))))</f>
        <v>0</v>
      </c>
      <c r="AL12" s="196">
        <f>(13-COUNTBLANK(U12:AG12))*AK12</f>
        <v>0</v>
      </c>
      <c r="AM12" s="198" t="str">
        <f>IF(A12&lt;&gt;"",(IF(A12=Troupes!$A$30,1,0)+IF(A12=Troupes!$A$31,1,0)+IF(A12=Troupes!$A$32,1,0)+IF(A12=Troupes!$A$33,1,0))*R12,"")</f>
        <v/>
      </c>
      <c r="AN12" s="149" t="str">
        <f>IF($A20=Troupes!$A$2,Troupes!B$2,"")&amp;IF($A20=Troupes!$A$3,Troupes!B$3,"")&amp;IF($A20=Troupes!$A$4,Troupes!B$4,"")&amp;IF($A20=Troupes!$A$5,Troupes!B$5,"")&amp;IF($A20=Troupes!$A$6,Troupes!B$6,"")&amp;IF($A20=Troupes!$A$7,Troupes!B$7,"")&amp;IF($A20=Troupes!$A$8,Troupes!B$8,"")&amp;IF($A20=Troupes!$A$9,Troupes!B$9,"")&amp;IF($A20=Troupes!$A$10,Troupes!B$10,"")&amp;IF($A20=Troupes!$A$11,Troupes!B$11,"")</f>
        <v/>
      </c>
      <c r="AO12" s="152" t="str">
        <f>IF($A20=Troupes!$A$2,Troupes!C$2,"")&amp;IF($A20=Troupes!$A$3,Troupes!C$3,"")&amp;IF($A20=Troupes!$A$4,Troupes!C$4,"")&amp;IF($A20=Troupes!$A$5,Troupes!C$5,"")&amp;IF($A20=Troupes!$A$6,Troupes!C$6,"")&amp;IF($A20=Troupes!$A$7,Troupes!C$7,"")&amp;IF($A20=Troupes!$A$8,Troupes!C$8,"")&amp;IF($A20=Troupes!$A$9,Troupes!C$9,"")&amp;IF($A20=Troupes!$A$10,Troupes!C$10,"")&amp;IF($A20=Troupes!$A$11,Troupes!C$11,"")</f>
        <v/>
      </c>
      <c r="AP12" s="151" t="str">
        <f>IF($A20=Troupes!$A$2,Troupes!D$2,"")&amp;IF($A20=Troupes!$A$3,Troupes!D$3,"")&amp;IF($A20=Troupes!$A$4,Troupes!D$4,"")&amp;IF($A20=Troupes!$A$5,Troupes!D$5,"")&amp;IF($A20=Troupes!$A$6,Troupes!D$6,"")&amp;IF($A20=Troupes!$A$7,Troupes!D$7,"")&amp;IF($A20=Troupes!$A$8,Troupes!D$8,"")&amp;IF($A20=Troupes!$A$9,Troupes!D$9,"")&amp;IF($A20=Troupes!$A$10,Troupes!D$10,"")&amp;IF($A20=Troupes!$A$11,Troupes!D$11,"")</f>
        <v/>
      </c>
      <c r="AQ12" s="151" t="str">
        <f>IF($A20=Troupes!$A$2,Troupes!E$2,"")&amp;IF($A20=Troupes!$A$3,Troupes!E$3,"")&amp;IF($A20=Troupes!$A$4,Troupes!E$4,"")&amp;IF($A20=Troupes!$A$5,Troupes!E$5,"")&amp;IF($A20=Troupes!$A$6,Troupes!E$6,"")&amp;IF($A20=Troupes!$A$7,Troupes!E$7,"")&amp;IF($A20=Troupes!$A$8,Troupes!E$8,"")&amp;IF($A20=Troupes!$A$9,Troupes!E$9,"")&amp;IF($A20=Troupes!$A$10,Troupes!E$10,"")&amp;IF($A20=Troupes!$A$11,Troupes!E$11,"")</f>
        <v/>
      </c>
      <c r="AR12" s="151" t="str">
        <f>IF($A20=Troupes!$A$2,Troupes!F$2,"")&amp;IF($A20=Troupes!$A$3,Troupes!F$3,"")&amp;IF($A20=Troupes!$A$4,Troupes!F$4,"")&amp;IF($A20=Troupes!$A$5,Troupes!F$5,"")&amp;IF($A20=Troupes!$A$6,Troupes!F$6,"")&amp;IF($A20=Troupes!$A$7,Troupes!F$7,"")&amp;IF($A20=Troupes!$A$8,Troupes!F$8,"")&amp;IF($A20=Troupes!$A$9,Troupes!F$9,"")&amp;IF($A20=Troupes!$A$10,Troupes!F$10,"")&amp;IF($A20=Troupes!$A$11,Troupes!F$11,"")</f>
        <v/>
      </c>
      <c r="AS12" s="151" t="str">
        <f>IF($A20=Troupes!$A$2,Troupes!G$2,"")&amp;IF($A20=Troupes!$A$3,Troupes!G$3,"")&amp;IF($A20=Troupes!$A$4,Troupes!G$4,"")&amp;IF($A20=Troupes!$A$5,Troupes!G$5,"")&amp;IF($A20=Troupes!$A$6,Troupes!G$6,"")&amp;IF($A20=Troupes!$A$7,Troupes!G$7,"")&amp;IF($A20=Troupes!$A$8,Troupes!G$8,"")&amp;IF($A20=Troupes!$A$9,Troupes!G$9,"")&amp;IF($A20=Troupes!$A$10,Troupes!G$10,"")&amp;IF($A20=Troupes!$A$11,Troupes!G$11,"")</f>
        <v/>
      </c>
      <c r="AT12" s="151" t="str">
        <f>IF($A20=Troupes!$A$2,Troupes!H$2,"")&amp;IF($A20=Troupes!$A$3,Troupes!H$3,"")&amp;IF($A20=Troupes!$A$4,Troupes!H$4,"")&amp;IF($A20=Troupes!$A$5,Troupes!H$5,"")&amp;IF($A20=Troupes!$A$6,Troupes!H$6,"")&amp;IF($A20=Troupes!$A$7,Troupes!H$7,"")&amp;IF($A20=Troupes!$A$8,Troupes!H$8,"")&amp;IF($A20=Troupes!$A$9,Troupes!H$9,"")&amp;IF($A20=Troupes!$A$10,Troupes!H$10,"")&amp;IF($A20=Troupes!$A$11,Troupes!H$11,"")</f>
        <v/>
      </c>
      <c r="AU12" s="151" t="str">
        <f>IF($A20=Troupes!$A$2,Troupes!I$2,"")&amp;IF($A20=Troupes!$A$3,Troupes!I$3,"")&amp;IF($A20=Troupes!$A$4,Troupes!I$4,"")&amp;IF($A20=Troupes!$A$5,Troupes!I$5,"")&amp;IF($A20=Troupes!$A$6,Troupes!I$6,"")&amp;IF($A20=Troupes!$A$7,Troupes!I$7,"")&amp;IF($A20=Troupes!$A$8,Troupes!I$8,"")&amp;IF($A20=Troupes!$A$9,Troupes!I$9,"")&amp;IF($A20=Troupes!$A$10,Troupes!I$10,"")&amp;IF($A20=Troupes!$A$11,Troupes!I$11,"")</f>
        <v/>
      </c>
      <c r="AV12" s="151" t="str">
        <f>IF($A20=Troupes!$A$2,Troupes!J$2,"")&amp;IF($A20=Troupes!$A$3,Troupes!J$3,"")&amp;IF($A20=Troupes!$A$4,Troupes!J$4,"")&amp;IF($A20=Troupes!$A$5,Troupes!J$5,"")&amp;IF($A20=Troupes!$A$6,Troupes!J$6,"")&amp;IF($A20=Troupes!$A$7,Troupes!J$7,"")&amp;IF($A20=Troupes!$A$8,Troupes!J$8,"")&amp;IF($A20=Troupes!$A$9,Troupes!J$9,"")&amp;IF($A20=Troupes!$A$10,Troupes!J$10,"")&amp;IF($A20=Troupes!$A$11,Troupes!J$11,"")</f>
        <v/>
      </c>
      <c r="AW12" s="151" t="str">
        <f>IF($A20=Troupes!$A$2,Troupes!K$2,"")&amp;IF($A20=Troupes!$A$3,Troupes!K$3,"")&amp;IF($A20=Troupes!$A$4,Troupes!K$4,"")&amp;IF($A20=Troupes!$A$5,Troupes!K$5,"")&amp;IF($A20=Troupes!$A$6,Troupes!K$6,"")&amp;IF($A20=Troupes!$A$7,Troupes!K$7,"")&amp;IF($A20=Troupes!$A$8,Troupes!K$8,"")&amp;IF($A20=Troupes!$A$9,Troupes!K$9,"")&amp;IF($A20=Troupes!$A$10,Troupes!K$10,"")&amp;IF($A20=Troupes!$A$11,Troupes!K$11,"")</f>
        <v/>
      </c>
      <c r="AX12" s="151" t="str">
        <f>IF($A20=Troupes!$A$2,Troupes!L$2,"")&amp;IF($A20=Troupes!$A$3,Troupes!L$3,"")&amp;IF($A20=Troupes!$A$4,Troupes!L$4,"")&amp;IF($A20=Troupes!$A$5,Troupes!L$5,"")&amp;IF($A20=Troupes!$A$6,Troupes!L$6,"")&amp;IF($A20=Troupes!$A$7,Troupes!L$7,"")&amp;IF($A20=Troupes!$A$8,Troupes!L$8,"")&amp;IF($A20=Troupes!$A$9,Troupes!L$9,"")&amp;IF($A20=Troupes!$A$10,Troupes!L$10,"")&amp;IF($A20=Troupes!$A$11,Troupes!L$11,"")</f>
        <v/>
      </c>
      <c r="AY12" s="151" t="str">
        <f>IF($A20=Troupes!$A$2,Troupes!M$2,"")&amp;IF($A20=Troupes!$A$3,Troupes!M$3,"")&amp;IF($A20=Troupes!$A$4,Troupes!M$4,"")&amp;IF($A20=Troupes!$A$5,Troupes!M$5,"")&amp;IF($A20=Troupes!$A$6,Troupes!M$6,"")&amp;IF($A20=Troupes!$A$7,Troupes!M$7,"")&amp;IF($A20=Troupes!$A$8,Troupes!M$8,"")&amp;IF($A20=Troupes!$A$9,Troupes!M$9,"")&amp;IF($A20=Troupes!$A$10,Troupes!M$10,"")&amp;IF($A20=Troupes!$A$11,Troupes!M$11,"")</f>
        <v/>
      </c>
      <c r="AZ12" s="151" t="str">
        <f>IF($A20=Troupes!$A$2,Troupes!N$2,"")&amp;IF($A20=Troupes!$A$3,Troupes!N$3,"")&amp;IF($A20=Troupes!$A$4,Troupes!N$4,"")&amp;IF($A20=Troupes!$A$5,Troupes!N$5,"")&amp;IF($A20=Troupes!$A$6,Troupes!N$6,"")&amp;IF($A20=Troupes!$A$7,Troupes!N$7,"")&amp;IF($A20=Troupes!$A$8,Troupes!N$8,"")&amp;IF($A20=Troupes!$A$9,Troupes!N$9,"")&amp;IF($A20=Troupes!$A$10,Troupes!N$10,"")&amp;IF($A20=Troupes!$A$11,Troupes!N$11,"")</f>
        <v/>
      </c>
      <c r="BA12" s="151" t="str">
        <f>IF($A20=Troupes!$A$2,Troupes!O$2,"")&amp;IF($A20=Troupes!$A$3,Troupes!O$3,"")&amp;IF($A20=Troupes!$A$4,Troupes!O$4,"")&amp;IF($A20=Troupes!$A$5,Troupes!O$5,"")&amp;IF($A20=Troupes!$A$6,Troupes!O$6,"")&amp;IF($A20=Troupes!$A$7,Troupes!O$7,"")&amp;IF($A20=Troupes!$A$8,Troupes!O$8,"")&amp;IF($A20=Troupes!$A$9,Troupes!O$9,"")&amp;IF($A20=Troupes!$A$10,Troupes!O$10,"")&amp;IF($A20=Troupes!$A$11,Troupes!O$11,"")</f>
        <v/>
      </c>
      <c r="BB12" s="151" t="str">
        <f>IF($A20=Troupes!$A$2,Troupes!P$2,"")&amp;IF($A20=Troupes!$A$3,Troupes!P$3,"")&amp;IF($A20=Troupes!$A$4,Troupes!P$4,"")&amp;IF($A20=Troupes!$A$5,Troupes!P$5,"")&amp;IF($A20=Troupes!$A$6,Troupes!P$6,"")&amp;IF($A20=Troupes!$A$7,Troupes!P$7,"")&amp;IF($A20=Troupes!$A$8,Troupes!P$8,"")&amp;IF($A20=Troupes!$A$9,Troupes!P$9,"")&amp;IF($A20=Troupes!$A$10,Troupes!P$10,"")&amp;IF($A20=Troupes!$A$11,Troupes!P$11,"")</f>
        <v/>
      </c>
      <c r="BC12" s="157" t="str">
        <f>IF($A20=Troupes!$A$2,Troupes!Q$2,"")&amp;IF($A20=Troupes!$A$3,Troupes!Q$3,"")&amp;IF($A20=Troupes!$A$4,Troupes!Q$4,"")&amp;IF($A20=Troupes!$A$5,Troupes!Q$5,"")&amp;IF($A20=Troupes!$A$6,Troupes!Q$6,"")&amp;IF($A20=Troupes!$A$7,Troupes!Q$7,"")&amp;IF($A20=Troupes!$A$8,Troupes!Q$8,"")&amp;IF($A20=Troupes!$A$9,Troupes!Q$9,"")&amp;IF($A20=Troupes!$A$10,Troupes!Q$10,"")&amp;IF($A20=Troupes!$A$11,Troupes!Q$11,"")</f>
        <v/>
      </c>
      <c r="BD12" s="149" t="str">
        <f>IF($A20=Troupes!$A$12,Troupes!B$12,"")&amp;IF($A20=Troupes!$A$13,Troupes!B$13,"")&amp;IF($A20=Troupes!$A$14,Troupes!B$14,"")&amp;IF($A20=Troupes!$A$15,Troupes!B$15,"")&amp;IF($A20=Troupes!$A$16,Troupes!B$16,"")&amp;IF($A20=Troupes!$A$17,Troupes!B$17,"")&amp;IF($A20=Troupes!$A$18,Troupes!B$18,"")&amp;IF($A20=Troupes!$A$19,Troupes!B$19,"")&amp;IF($A20=Troupes!$A$20,Troupes!B$20,"")&amp;IF($A20=Troupes!$A$21,Troupes!B$21,"")</f>
        <v/>
      </c>
      <c r="BE12" s="152" t="str">
        <f>IF($A20=Troupes!$A$12,Troupes!C$12,"")&amp;IF($A20=Troupes!$A$13,Troupes!C$13,"")&amp;IF($A20=Troupes!$A$14,Troupes!C$14,"")&amp;IF($A20=Troupes!$A$15,Troupes!C$15,"")&amp;IF($A20=Troupes!$A$16,Troupes!C$16,"")&amp;IF($A20=Troupes!$A$17,Troupes!C$17,"")&amp;IF($A20=Troupes!$A$18,Troupes!C$18,"")&amp;IF($A20=Troupes!$A$19,Troupes!C$19,"")&amp;IF($A20=Troupes!$A$20,Troupes!C$20,"")&amp;IF($A20=Troupes!$A$21,Troupes!C$21,"")</f>
        <v/>
      </c>
      <c r="BF12" s="151" t="str">
        <f>IF($A20=Troupes!$A$12,Troupes!D$12,"")&amp;IF($A20=Troupes!$A$13,Troupes!D$13,"")&amp;IF($A20=Troupes!$A$14,Troupes!D$14,"")&amp;IF($A20=Troupes!$A$15,Troupes!D$15,"")&amp;IF($A20=Troupes!$A$16,Troupes!D$16,"")&amp;IF($A20=Troupes!$A$17,Troupes!D$17,"")&amp;IF($A20=Troupes!$A$18,Troupes!D$18,"")&amp;IF($A20=Troupes!$A$19,Troupes!D$19,"")&amp;IF($A20=Troupes!$A$20,Troupes!D$20,"")&amp;IF($A20=Troupes!$A$21,Troupes!D$21,"")</f>
        <v/>
      </c>
      <c r="BG12" s="151" t="str">
        <f>IF($A20=Troupes!$A$12,Troupes!E$12,"")&amp;IF($A20=Troupes!$A$13,Troupes!E$13,"")&amp;IF($A20=Troupes!$A$14,Troupes!E$14,"")&amp;IF($A20=Troupes!$A$15,Troupes!E$15,"")&amp;IF($A20=Troupes!$A$16,Troupes!E$16,"")&amp;IF($A20=Troupes!$A$17,Troupes!E$17,"")&amp;IF($A20=Troupes!$A$18,Troupes!E$18,"")&amp;IF($A20=Troupes!$A$19,Troupes!E$19,"")&amp;IF($A20=Troupes!$A$20,Troupes!E$20,"")&amp;IF($A20=Troupes!$A$21,Troupes!E$21,"")</f>
        <v/>
      </c>
      <c r="BH12" s="151" t="str">
        <f>IF($A20=Troupes!$A$12,Troupes!F$12,"")&amp;IF($A20=Troupes!$A$13,Troupes!F$13,"")&amp;IF($A20=Troupes!$A$14,Troupes!F$14,"")&amp;IF($A20=Troupes!$A$15,Troupes!F$15,"")&amp;IF($A20=Troupes!$A$16,Troupes!F$16,"")&amp;IF($A20=Troupes!$A$17,Troupes!F$17,"")&amp;IF($A20=Troupes!$A$18,Troupes!F$18,"")&amp;IF($A20=Troupes!$A$19,Troupes!F$19,"")&amp;IF($A20=Troupes!$A$20,Troupes!F$20,"")&amp;IF($A20=Troupes!$A$21,Troupes!F$21,"")</f>
        <v/>
      </c>
      <c r="BI12" s="151" t="str">
        <f>IF($A20=Troupes!$A$12,Troupes!G$12,"")&amp;IF($A20=Troupes!$A$13,Troupes!G$13,"")&amp;IF($A20=Troupes!$A$14,Troupes!G$14,"")&amp;IF($A20=Troupes!$A$15,Troupes!G$15,"")&amp;IF($A20=Troupes!$A$16,Troupes!G$16,"")&amp;IF($A20=Troupes!$A$17,Troupes!G$17,"")&amp;IF($A20=Troupes!$A$18,Troupes!G$18,"")&amp;IF($A20=Troupes!$A$19,Troupes!G$19,"")&amp;IF($A20=Troupes!$A$20,Troupes!G$20,"")&amp;IF($A20=Troupes!$A$21,Troupes!G$21,"")</f>
        <v/>
      </c>
      <c r="BJ12" s="151" t="str">
        <f>IF($A20=Troupes!$A$12,Troupes!H$12,"")&amp;IF($A20=Troupes!$A$13,Troupes!H$13,"")&amp;IF($A20=Troupes!$A$14,Troupes!H$14,"")&amp;IF($A20=Troupes!$A$15,Troupes!H$15,"")&amp;IF($A20=Troupes!$A$16,Troupes!H$16,"")&amp;IF($A20=Troupes!$A$17,Troupes!H$17,"")&amp;IF($A20=Troupes!$A$18,Troupes!H$18,"")&amp;IF($A20=Troupes!$A$19,Troupes!H$19,"")&amp;IF($A20=Troupes!$A$20,Troupes!H$20,"")&amp;IF($A20=Troupes!$A$21,Troupes!H$21,"")</f>
        <v/>
      </c>
      <c r="BK12" s="151" t="str">
        <f>IF($A20=Troupes!$A$12,Troupes!I$12,"")&amp;IF($A20=Troupes!$A$13,Troupes!I$13,"")&amp;IF($A20=Troupes!$A$14,Troupes!I$14,"")&amp;IF($A20=Troupes!$A$15,Troupes!I$15,"")&amp;IF($A20=Troupes!$A$16,Troupes!I$16,"")&amp;IF($A20=Troupes!$A$17,Troupes!I$17,"")&amp;IF($A20=Troupes!$A$18,Troupes!I$18,"")&amp;IF($A20=Troupes!$A$19,Troupes!I$19,"")&amp;IF($A20=Troupes!$A$20,Troupes!I$20,"")&amp;IF($A20=Troupes!$A$21,Troupes!I$21,"")</f>
        <v/>
      </c>
      <c r="BL12" s="151" t="str">
        <f>IF($A20=Troupes!$A$12,Troupes!J$12,"")&amp;IF($A20=Troupes!$A$13,Troupes!J$13,"")&amp;IF($A20=Troupes!$A$14,Troupes!J$14,"")&amp;IF($A20=Troupes!$A$15,Troupes!J$15,"")&amp;IF($A20=Troupes!$A$16,Troupes!J$16,"")&amp;IF($A20=Troupes!$A$17,Troupes!J$17,"")&amp;IF($A20=Troupes!$A$18,Troupes!J$18,"")&amp;IF($A20=Troupes!$A$19,Troupes!J$19,"")&amp;IF($A20=Troupes!$A$20,Troupes!J$20,"")&amp;IF($A20=Troupes!$A$21,Troupes!J$21,"")</f>
        <v/>
      </c>
      <c r="BM12" s="151" t="str">
        <f>IF($A20=Troupes!$A$12,Troupes!K$12,"")&amp;IF($A20=Troupes!$A$13,Troupes!K$13,"")&amp;IF($A20=Troupes!$A$14,Troupes!K$14,"")&amp;IF($A20=Troupes!$A$15,Troupes!K$15,"")&amp;IF($A20=Troupes!$A$16,Troupes!K$16,"")&amp;IF($A20=Troupes!$A$17,Troupes!K$17,"")&amp;IF($A20=Troupes!$A$18,Troupes!K$18,"")&amp;IF($A20=Troupes!$A$19,Troupes!K$19,"")&amp;IF($A20=Troupes!$A$20,Troupes!K$20,"")&amp;IF($A20=Troupes!$A$21,Troupes!K$21,"")</f>
        <v/>
      </c>
      <c r="BN12" s="151" t="str">
        <f>IF($A20=Troupes!$A$12,Troupes!L$12,"")&amp;IF($A20=Troupes!$A$13,Troupes!L$13,"")&amp;IF($A20=Troupes!$A$14,Troupes!L$14,"")&amp;IF($A20=Troupes!$A$15,Troupes!L$15,"")&amp;IF($A20=Troupes!$A$16,Troupes!L$16,"")&amp;IF($A20=Troupes!$A$17,Troupes!L$17,"")&amp;IF($A20=Troupes!$A$18,Troupes!L$18,"")&amp;IF($A20=Troupes!$A$19,Troupes!L$19,"")&amp;IF($A20=Troupes!$A$20,Troupes!L$20,"")&amp;IF($A20=Troupes!$A$21,Troupes!L$21,"")</f>
        <v/>
      </c>
      <c r="BO12" s="151" t="str">
        <f>IF($A20=Troupes!$A$12,Troupes!M$12,"")&amp;IF($A20=Troupes!$A$13,Troupes!M$13,"")&amp;IF($A20=Troupes!$A$14,Troupes!M$14,"")&amp;IF($A20=Troupes!$A$15,Troupes!M$15,"")&amp;IF($A20=Troupes!$A$16,Troupes!M$16,"")&amp;IF($A20=Troupes!$A$17,Troupes!M$17,"")&amp;IF($A20=Troupes!$A$18,Troupes!M$18,"")&amp;IF($A20=Troupes!$A$19,Troupes!M$19,"")&amp;IF($A20=Troupes!$A$20,Troupes!M$20,"")&amp;IF($A20=Troupes!$A$21,Troupes!M$21,"")</f>
        <v/>
      </c>
      <c r="BP12" s="151" t="str">
        <f>IF($A20=Troupes!$A$12,Troupes!N$12,"")&amp;IF($A20=Troupes!$A$13,Troupes!N$13,"")&amp;IF($A20=Troupes!$A$14,Troupes!N$14,"")&amp;IF($A20=Troupes!$A$15,Troupes!N$15,"")&amp;IF($A20=Troupes!$A$16,Troupes!N$16,"")&amp;IF($A20=Troupes!$A$17,Troupes!N$17,"")&amp;IF($A20=Troupes!$A$18,Troupes!N$18,"")&amp;IF($A20=Troupes!$A$19,Troupes!N$19,"")&amp;IF($A20=Troupes!$A$20,Troupes!N$20,"")&amp;IF($A20=Troupes!$A$21,Troupes!N$21,"")</f>
        <v/>
      </c>
      <c r="BQ12" s="151" t="str">
        <f>IF($A20=Troupes!$A$12,Troupes!O$12,"")&amp;IF($A20=Troupes!$A$13,Troupes!O$13,"")&amp;IF($A20=Troupes!$A$14,Troupes!O$14,"")&amp;IF($A20=Troupes!$A$15,Troupes!O$15,"")&amp;IF($A20=Troupes!$A$16,Troupes!O$16,"")&amp;IF($A20=Troupes!$A$17,Troupes!O$17,"")&amp;IF($A20=Troupes!$A$18,Troupes!O$18,"")&amp;IF($A20=Troupes!$A$19,Troupes!O$19,"")&amp;IF($A20=Troupes!$A$20,Troupes!O$20,"")&amp;IF($A20=Troupes!$A$21,Troupes!O$21,"")</f>
        <v/>
      </c>
      <c r="BR12" s="151" t="str">
        <f>IF($A20=Troupes!$A$12,Troupes!P$12,"")&amp;IF($A20=Troupes!$A$13,Troupes!P$13,"")&amp;IF($A20=Troupes!$A$14,Troupes!P$14,"")&amp;IF($A20=Troupes!$A$15,Troupes!P$15,"")&amp;IF($A20=Troupes!$A$16,Troupes!P$16,"")&amp;IF($A20=Troupes!$A$17,Troupes!P$17,"")&amp;IF($A20=Troupes!$A$18,Troupes!P$18,"")&amp;IF($A20=Troupes!$A$19,Troupes!P$19,"")&amp;IF($A20=Troupes!$A$20,Troupes!P$20,"")&amp;IF($A20=Troupes!$A$21,Troupes!P$21,"")</f>
        <v/>
      </c>
      <c r="BS12" s="157" t="str">
        <f>IF($A20=Troupes!$A$12,Troupes!Q$12,"")&amp;IF($A20=Troupes!$A$13,Troupes!Q$13,"")&amp;IF($A20=Troupes!$A$14,Troupes!Q$14,"")&amp;IF($A20=Troupes!$A$15,Troupes!Q$15,"")&amp;IF($A20=Troupes!$A$16,Troupes!Q$16,"")&amp;IF($A20=Troupes!$A$17,Troupes!Q$17,"")&amp;IF($A20=Troupes!$A$18,Troupes!Q$18,"")&amp;IF($A20=Troupes!$A$19,Troupes!Q$19,"")&amp;IF($A20=Troupes!$A$20,Troupes!Q$20,"")&amp;IF($A20=Troupes!$A$21,Troupes!Q$21,"")</f>
        <v/>
      </c>
      <c r="BT12" s="149" t="str">
        <f>IF($A20=Troupes!$A$22,Troupes!B$22,"")&amp;IF($A20=Troupes!$A$23,Troupes!B$23,"")&amp;IF($A20=Troupes!$A$24,Troupes!B$24,"")&amp;IF($A20=Troupes!$A$25,Troupes!B$25,"")&amp;IF($A20=Troupes!$A$26,Troupes!B$26,"")&amp;IF($A20=Troupes!$A$27,Troupes!B$27,"")&amp;IF($A20=Troupes!$A$28,Troupes!B$28,"")&amp;IF($A20=Troupes!$A$29,Troupes!B$29,"")&amp;IF($A20=Troupes!$A$30,Troupes!B$30,"")&amp;IF($A20=Troupes!$A$31,Troupes!B$31,"")</f>
        <v/>
      </c>
      <c r="BU12" s="152" t="str">
        <f>IF($A20=Troupes!$A$22,Troupes!C$22,"")&amp;IF($A20=Troupes!$A$23,Troupes!C$23,"")&amp;IF($A20=Troupes!$A$24,Troupes!C$24,"")&amp;IF($A20=Troupes!$A$25,Troupes!C$25,"")&amp;IF($A20=Troupes!$A$26,Troupes!C$26,"")&amp;IF($A20=Troupes!$A$27,Troupes!C$27,"")&amp;IF($A20=Troupes!$A$28,Troupes!C$28,"")&amp;IF($A20=Troupes!$A$29,Troupes!C$29,"")&amp;IF($A20=Troupes!$A$30,Troupes!C$30,"")&amp;IF($A20=Troupes!$A$31,Troupes!C$31,"")</f>
        <v/>
      </c>
      <c r="BV12" s="151" t="str">
        <f>IF($A20=Troupes!$A$22,Troupes!D$22,"")&amp;IF($A20=Troupes!$A$23,Troupes!D$23,"")&amp;IF($A20=Troupes!$A$24,Troupes!D$24,"")&amp;IF($A20=Troupes!$A$25,Troupes!D$25,"")&amp;IF($A20=Troupes!$A$26,Troupes!D$26,"")&amp;IF($A20=Troupes!$A$27,Troupes!D$27,"")&amp;IF($A20=Troupes!$A$28,Troupes!D$28,"")&amp;IF($A20=Troupes!$A$29,Troupes!D$29,"")&amp;IF($A20=Troupes!$A$30,Troupes!D$30,"")&amp;IF($A20=Troupes!$A$31,Troupes!D$31,"")</f>
        <v/>
      </c>
      <c r="BW12" s="151" t="str">
        <f>IF($A20=Troupes!$A$22,Troupes!E$22,"")&amp;IF($A20=Troupes!$A$23,Troupes!E$23,"")&amp;IF($A20=Troupes!$A$24,Troupes!E$24,"")&amp;IF($A20=Troupes!$A$25,Troupes!E$25,"")&amp;IF($A20=Troupes!$A$26,Troupes!E$26,"")&amp;IF($A20=Troupes!$A$27,Troupes!E$27,"")&amp;IF($A20=Troupes!$A$28,Troupes!E$28,"")&amp;IF($A20=Troupes!$A$29,Troupes!E$29,"")&amp;IF($A20=Troupes!$A$30,Troupes!E$30,"")&amp;IF($A20=Troupes!$A$31,Troupes!E$31,"")</f>
        <v/>
      </c>
      <c r="BX12" s="151" t="str">
        <f>IF($A20=Troupes!$A$22,Troupes!F$22,"")&amp;IF($A20=Troupes!$A$23,Troupes!F$23,"")&amp;IF($A20=Troupes!$A$24,Troupes!F$24,"")&amp;IF($A20=Troupes!$A$25,Troupes!F$25,"")&amp;IF($A20=Troupes!$A$26,Troupes!F$26,"")&amp;IF($A20=Troupes!$A$27,Troupes!F$27,"")&amp;IF($A20=Troupes!$A$28,Troupes!F$28,"")&amp;IF($A20=Troupes!$A$29,Troupes!F$29,"")&amp;IF($A20=Troupes!$A$30,Troupes!F$30,"")&amp;IF($A20=Troupes!$A$31,Troupes!F$31,"")</f>
        <v/>
      </c>
      <c r="BY12" s="151" t="str">
        <f>IF($A20=Troupes!$A$22,Troupes!G$22,"")&amp;IF($A20=Troupes!$A$23,Troupes!G$23,"")&amp;IF($A20=Troupes!$A$24,Troupes!G$24,"")&amp;IF($A20=Troupes!$A$25,Troupes!G$25,"")&amp;IF($A20=Troupes!$A$26,Troupes!G$26,"")&amp;IF($A20=Troupes!$A$27,Troupes!G$27,"")&amp;IF($A20=Troupes!$A$28,Troupes!G$28,"")&amp;IF($A20=Troupes!$A$29,Troupes!G$29,"")&amp;IF($A20=Troupes!$A$30,Troupes!G$30,"")&amp;IF($A20=Troupes!$A$31,Troupes!G$31,"")</f>
        <v/>
      </c>
      <c r="BZ12" s="151" t="str">
        <f>IF($A20=Troupes!$A$22,Troupes!H$22,"")&amp;IF($A20=Troupes!$A$23,Troupes!H$23,"")&amp;IF($A20=Troupes!$A$24,Troupes!H$24,"")&amp;IF($A20=Troupes!$A$25,Troupes!H$25,"")&amp;IF($A20=Troupes!$A$26,Troupes!H$26,"")&amp;IF($A20=Troupes!$A$27,Troupes!H$27,"")&amp;IF($A20=Troupes!$A$28,Troupes!H$28,"")&amp;IF($A20=Troupes!$A$29,Troupes!H$29,"")&amp;IF($A20=Troupes!$A$30,Troupes!H$30,"")&amp;IF($A20=Troupes!$A$31,Troupes!H$31,"")</f>
        <v/>
      </c>
      <c r="CA12" s="151" t="str">
        <f>IF($A20=Troupes!$A$22,Troupes!I$22,"")&amp;IF($A20=Troupes!$A$23,Troupes!I$23,"")&amp;IF($A20=Troupes!$A$24,Troupes!I$24,"")&amp;IF($A20=Troupes!$A$25,Troupes!I$25,"")&amp;IF($A20=Troupes!$A$26,Troupes!I$26,"")&amp;IF($A20=Troupes!$A$27,Troupes!I$27,"")&amp;IF($A20=Troupes!$A$28,Troupes!I$28,"")&amp;IF($A20=Troupes!$A$29,Troupes!I$29,"")&amp;IF($A20=Troupes!$A$30,Troupes!I$30,"")&amp;IF($A20=Troupes!$A$31,Troupes!I$31,"")</f>
        <v/>
      </c>
      <c r="CB12" s="151" t="str">
        <f>IF($A20=Troupes!$A$22,Troupes!J$22,"")&amp;IF($A20=Troupes!$A$23,Troupes!J$23,"")&amp;IF($A20=Troupes!$A$24,Troupes!J$24,"")&amp;IF($A20=Troupes!$A$25,Troupes!J$25,"")&amp;IF($A20=Troupes!$A$26,Troupes!J$26,"")&amp;IF($A20=Troupes!$A$27,Troupes!J$27,"")&amp;IF($A20=Troupes!$A$28,Troupes!J$28,"")&amp;IF($A20=Troupes!$A$29,Troupes!J$29,"")&amp;IF($A20=Troupes!$A$30,Troupes!J$30,"")&amp;IF($A20=Troupes!$A$31,Troupes!J$31,"")</f>
        <v/>
      </c>
      <c r="CC12" s="151" t="str">
        <f>IF($A20=Troupes!$A$22,Troupes!K$22,"")&amp;IF($A20=Troupes!$A$23,Troupes!K$23,"")&amp;IF($A20=Troupes!$A$24,Troupes!K$24,"")&amp;IF($A20=Troupes!$A$25,Troupes!K$25,"")&amp;IF($A20=Troupes!$A$26,Troupes!K$26,"")&amp;IF($A20=Troupes!$A$27,Troupes!K$27,"")&amp;IF($A20=Troupes!$A$28,Troupes!K$28,"")&amp;IF($A20=Troupes!$A$29,Troupes!K$29,"")&amp;IF($A20=Troupes!$A$30,Troupes!K$30,"")&amp;IF($A20=Troupes!$A$31,Troupes!K$31,"")</f>
        <v/>
      </c>
      <c r="CD12" s="151" t="str">
        <f>IF($A20=Troupes!$A$22,Troupes!L$22,"")&amp;IF($A20=Troupes!$A$23,Troupes!L$23,"")&amp;IF($A20=Troupes!$A$24,Troupes!L$24,"")&amp;IF($A20=Troupes!$A$25,Troupes!L$25,"")&amp;IF($A20=Troupes!$A$26,Troupes!L$26,"")&amp;IF($A20=Troupes!$A$27,Troupes!L$27,"")&amp;IF($A20=Troupes!$A$28,Troupes!L$28,"")&amp;IF($A20=Troupes!$A$29,Troupes!L$29,"")&amp;IF($A20=Troupes!$A$30,Troupes!L$30,"")&amp;IF($A20=Troupes!$A$31,Troupes!L$31,"")</f>
        <v/>
      </c>
      <c r="CE12" s="151" t="str">
        <f>IF($A20=Troupes!$A$22,Troupes!M$22,"")&amp;IF($A20=Troupes!$A$23,Troupes!M$23,"")&amp;IF($A20=Troupes!$A$24,Troupes!M$24,"")&amp;IF($A20=Troupes!$A$25,Troupes!M$25,"")&amp;IF($A20=Troupes!$A$26,Troupes!M$26,"")&amp;IF($A20=Troupes!$A$27,Troupes!M$27,"")&amp;IF($A20=Troupes!$A$28,Troupes!M$28,"")&amp;IF($A20=Troupes!$A$29,Troupes!M$29,"")&amp;IF($A20=Troupes!$A$30,Troupes!M$30,"")&amp;IF($A20=Troupes!$A$31,Troupes!M$31,"")</f>
        <v/>
      </c>
      <c r="CF12" s="151" t="str">
        <f>IF($A20=Troupes!$A$22,Troupes!N$22,"")&amp;IF($A20=Troupes!$A$23,Troupes!N$23,"")&amp;IF($A20=Troupes!$A$24,Troupes!N$24,"")&amp;IF($A20=Troupes!$A$25,Troupes!N$25,"")&amp;IF($A20=Troupes!$A$26,Troupes!N$26,"")&amp;IF($A20=Troupes!$A$27,Troupes!N$27,"")&amp;IF($A20=Troupes!$A$28,Troupes!N$28,"")&amp;IF($A20=Troupes!$A$29,Troupes!N$29,"")&amp;IF($A20=Troupes!$A$30,Troupes!N$30,"")&amp;IF($A20=Troupes!$A$31,Troupes!N$31,"")</f>
        <v/>
      </c>
      <c r="CG12" s="151" t="str">
        <f>IF($A20=Troupes!$A$22,Troupes!O$22,"")&amp;IF($A20=Troupes!$A$23,Troupes!O$23,"")&amp;IF($A20=Troupes!$A$24,Troupes!O$24,"")&amp;IF($A20=Troupes!$A$25,Troupes!O$25,"")&amp;IF($A20=Troupes!$A$26,Troupes!O$26,"")&amp;IF($A20=Troupes!$A$27,Troupes!O$27,"")&amp;IF($A20=Troupes!$A$28,Troupes!O$28,"")&amp;IF($A20=Troupes!$A$29,Troupes!O$29,"")&amp;IF($A20=Troupes!$A$30,Troupes!O$30,"")&amp;IF($A20=Troupes!$A$31,Troupes!O$31,"")</f>
        <v/>
      </c>
      <c r="CH12" s="151" t="str">
        <f>IF($A20=Troupes!$A$22,Troupes!P$22,"")&amp;IF($A20=Troupes!$A$23,Troupes!P$23,"")&amp;IF($A20=Troupes!$A$24,Troupes!P$24,"")&amp;IF($A20=Troupes!$A$25,Troupes!P$25,"")&amp;IF($A20=Troupes!$A$26,Troupes!P$26,"")&amp;IF($A20=Troupes!$A$27,Troupes!P$27,"")&amp;IF($A20=Troupes!$A$28,Troupes!P$28,"")&amp;IF($A20=Troupes!$A$29,Troupes!P$29,"")&amp;IF($A20=Troupes!$A$30,Troupes!P$30,"")&amp;IF($A20=Troupes!$A$31,Troupes!P$31,"")</f>
        <v/>
      </c>
      <c r="CI12" s="157" t="str">
        <f>IF($A20=Troupes!$A$22,Troupes!Q$22,"")&amp;IF($A20=Troupes!$A$23,Troupes!Q$23,"")&amp;IF($A20=Troupes!$A$24,Troupes!Q$24,"")&amp;IF($A20=Troupes!$A$25,Troupes!Q$25,"")&amp;IF($A20=Troupes!$A$26,Troupes!Q$26,"")&amp;IF($A20=Troupes!$A$27,Troupes!Q$27,"")&amp;IF($A20=Troupes!$A$28,Troupes!Q$28,"")&amp;IF($A20=Troupes!$A$29,Troupes!Q$29,"")&amp;IF($A20=Troupes!$A$30,Troupes!Q$30,"")&amp;IF($A20=Troupes!$A$31,Troupes!Q$31,"")</f>
        <v/>
      </c>
      <c r="CJ12" s="151" t="str">
        <f>IF($A20=Troupes!$A$32,Troupes!B$32,"")&amp;IF($A20=Troupes!$A$33,Troupes!B$33,"")&amp;IF($A20=Troupes!$A$34,Troupes!B$34,"")&amp;IF($A20=Troupes!$A$35,Troupes!B$35,"")&amp;IF($A20=Troupes!$A$36,Troupes!B$36,"")&amp;IF($A20=Troupes!$A$37,Troupes!B$37,"")&amp;IF($A20=Troupes!$A$38,Troupes!B$38,"")&amp;IF($A20=Troupes!$A$39,Troupes!B$39,"")&amp;IF($A20=Troupes!$A$40,Troupes!B$40,"")&amp;IF($A20=Troupes!$A$41,Troupes!B$41,"")</f>
        <v/>
      </c>
      <c r="CK12" s="152" t="str">
        <f>IF($A20=Troupes!$A$32,Troupes!C$32,"")&amp;IF($A20=Troupes!$A$33,Troupes!C$33,"")&amp;IF($A20=Troupes!$A$34,Troupes!C$34,"")&amp;IF($A20=Troupes!$A$35,Troupes!C$35,"")&amp;IF($A20=Troupes!$A$36,Troupes!C$36,"")&amp;IF($A20=Troupes!$A$37,Troupes!C$37,"")&amp;IF($A20=Troupes!$A$38,Troupes!C$38,"")&amp;IF($A20=Troupes!$A$39,Troupes!C$39,"")&amp;IF($A20=Troupes!$A$40,Troupes!C$40,"")&amp;IF($A20=Troupes!$A$41,Troupes!C$41,"")</f>
        <v/>
      </c>
      <c r="CL12" s="151" t="str">
        <f>IF($A20=Troupes!$A$32,Troupes!D$32,"")&amp;IF($A20=Troupes!$A$33,Troupes!D$33,"")&amp;IF($A20=Troupes!$A$34,Troupes!D$34,"")&amp;IF($A20=Troupes!$A$35,Troupes!D$35,"")&amp;IF($A20=Troupes!$A$36,Troupes!D$36,"")&amp;IF($A20=Troupes!$A$37,Troupes!D$37,"")&amp;IF($A20=Troupes!$A$38,Troupes!D$38,"")&amp;IF($A20=Troupes!$A$39,Troupes!D$39,"")&amp;IF($A20=Troupes!$A$40,Troupes!D$40,"")&amp;IF($A20=Troupes!$A$41,Troupes!D$41,"")</f>
        <v/>
      </c>
      <c r="CM12" s="151" t="str">
        <f>IF($A20=Troupes!$A$32,Troupes!E$32,"")&amp;IF($A20=Troupes!$A$33,Troupes!E$33,"")&amp;IF($A20=Troupes!$A$34,Troupes!E$34,"")&amp;IF($A20=Troupes!$A$35,Troupes!E$35,"")&amp;IF($A20=Troupes!$A$36,Troupes!E$36,"")&amp;IF($A20=Troupes!$A$37,Troupes!E$37,"")&amp;IF($A20=Troupes!$A$38,Troupes!E$38,"")&amp;IF($A20=Troupes!$A$39,Troupes!E$39,"")&amp;IF($A20=Troupes!$A$40,Troupes!E$40,"")&amp;IF($A20=Troupes!$A$41,Troupes!E$41,"")</f>
        <v/>
      </c>
      <c r="CN12" s="151" t="str">
        <f>IF($A20=Troupes!$A$32,Troupes!F$32,"")&amp;IF($A20=Troupes!$A$33,Troupes!F$33,"")&amp;IF($A20=Troupes!$A$34,Troupes!F$34,"")&amp;IF($A20=Troupes!$A$35,Troupes!F$35,"")&amp;IF($A20=Troupes!$A$36,Troupes!F$36,"")&amp;IF($A20=Troupes!$A$37,Troupes!F$37,"")&amp;IF($A20=Troupes!$A$38,Troupes!F$38,"")&amp;IF($A20=Troupes!$A$39,Troupes!F$39,"")&amp;IF($A20=Troupes!$A$40,Troupes!F$40,"")&amp;IF($A20=Troupes!$A$41,Troupes!F$41,"")</f>
        <v/>
      </c>
      <c r="CO12" s="151" t="str">
        <f>IF($A20=Troupes!$A$32,Troupes!G$32,"")&amp;IF($A20=Troupes!$A$33,Troupes!G$33,"")&amp;IF($A20=Troupes!$A$34,Troupes!G$34,"")&amp;IF($A20=Troupes!$A$35,Troupes!G$35,"")&amp;IF($A20=Troupes!$A$36,Troupes!G$36,"")&amp;IF($A20=Troupes!$A$37,Troupes!G$37,"")&amp;IF($A20=Troupes!$A$38,Troupes!G$38,"")&amp;IF($A20=Troupes!$A$39,Troupes!G$39,"")&amp;IF($A20=Troupes!$A$40,Troupes!G$40,"")&amp;IF($A20=Troupes!$A$41,Troupes!G$41,"")</f>
        <v/>
      </c>
      <c r="CP12" s="151" t="str">
        <f>IF($A20=Troupes!$A$32,Troupes!H$32,"")&amp;IF($A20=Troupes!$A$33,Troupes!H$33,"")&amp;IF($A20=Troupes!$A$34,Troupes!H$34,"")&amp;IF($A20=Troupes!$A$35,Troupes!H$35,"")&amp;IF($A20=Troupes!$A$36,Troupes!H$36,"")&amp;IF($A20=Troupes!$A$37,Troupes!H$37,"")&amp;IF($A20=Troupes!$A$38,Troupes!H$38,"")&amp;IF($A20=Troupes!$A$39,Troupes!H$39,"")&amp;IF($A20=Troupes!$A$40,Troupes!H$40,"")&amp;IF($A20=Troupes!$A$41,Troupes!H$41,"")</f>
        <v/>
      </c>
      <c r="CQ12" s="151" t="str">
        <f>IF($A20=Troupes!$A$32,Troupes!I$32,"")&amp;IF($A20=Troupes!$A$33,Troupes!I$33,"")&amp;IF($A20=Troupes!$A$34,Troupes!I$34,"")&amp;IF($A20=Troupes!$A$35,Troupes!I$35,"")&amp;IF($A20=Troupes!$A$36,Troupes!I$36,"")&amp;IF($A20=Troupes!$A$37,Troupes!I$37,"")&amp;IF($A20=Troupes!$A$38,Troupes!I$38,"")&amp;IF($A20=Troupes!$A$39,Troupes!I$39,"")&amp;IF($A20=Troupes!$A$40,Troupes!I$40,"")&amp;IF($A20=Troupes!$A$41,Troupes!I$41,"")</f>
        <v/>
      </c>
      <c r="CR12" s="151" t="str">
        <f>IF($A20=Troupes!$A$32,Troupes!J$32,"")&amp;IF($A20=Troupes!$A$33,Troupes!J$33,"")&amp;IF($A20=Troupes!$A$34,Troupes!J$34,"")&amp;IF($A20=Troupes!$A$35,Troupes!J$35,"")&amp;IF($A20=Troupes!$A$36,Troupes!J$36,"")&amp;IF($A20=Troupes!$A$37,Troupes!J$37,"")&amp;IF($A20=Troupes!$A$38,Troupes!J$38,"")&amp;IF($A20=Troupes!$A$39,Troupes!J$39,"")&amp;IF($A20=Troupes!$A$40,Troupes!J$40,"")&amp;IF($A20=Troupes!$A$41,Troupes!J$41,"")</f>
        <v/>
      </c>
      <c r="CS12" s="151" t="str">
        <f>IF($A20=Troupes!$A$32,Troupes!K$32,"")&amp;IF($A20=Troupes!$A$33,Troupes!K$33,"")&amp;IF($A20=Troupes!$A$34,Troupes!K$34,"")&amp;IF($A20=Troupes!$A$35,Troupes!K$35,"")&amp;IF($A20=Troupes!$A$36,Troupes!K$36,"")&amp;IF($A20=Troupes!$A$37,Troupes!K$37,"")&amp;IF($A20=Troupes!$A$38,Troupes!K$38,"")&amp;IF($A20=Troupes!$A$39,Troupes!K$39,"")&amp;IF($A20=Troupes!$A$40,Troupes!K$40,"")&amp;IF($A20=Troupes!$A$41,Troupes!K$41,"")</f>
        <v/>
      </c>
      <c r="CT12" s="151" t="str">
        <f>IF($A20=Troupes!$A$32,Troupes!L$32,"")&amp;IF($A20=Troupes!$A$33,Troupes!L$33,"")&amp;IF($A20=Troupes!$A$34,Troupes!L$34,"")&amp;IF($A20=Troupes!$A$35,Troupes!L$35,"")&amp;IF($A20=Troupes!$A$36,Troupes!L$36,"")&amp;IF($A20=Troupes!$A$37,Troupes!L$37,"")&amp;IF($A20=Troupes!$A$38,Troupes!L$38,"")&amp;IF($A20=Troupes!$A$39,Troupes!L$39,"")&amp;IF($A20=Troupes!$A$40,Troupes!L$40,"")&amp;IF($A20=Troupes!$A$41,Troupes!L$41,"")</f>
        <v/>
      </c>
      <c r="CU12" s="151" t="str">
        <f>IF($A20=Troupes!$A$32,Troupes!M$32,"")&amp;IF($A20=Troupes!$A$33,Troupes!M$33,"")&amp;IF($A20=Troupes!$A$34,Troupes!M$34,"")&amp;IF($A20=Troupes!$A$35,Troupes!M$35,"")&amp;IF($A20=Troupes!$A$36,Troupes!M$36,"")&amp;IF($A20=Troupes!$A$37,Troupes!M$37,"")&amp;IF($A20=Troupes!$A$38,Troupes!M$38,"")&amp;IF($A20=Troupes!$A$39,Troupes!M$39,"")&amp;IF($A20=Troupes!$A$40,Troupes!M$40,"")&amp;IF($A20=Troupes!$A$41,Troupes!M$41,"")</f>
        <v/>
      </c>
      <c r="CV12" s="151" t="str">
        <f>IF($A20=Troupes!$A$32,Troupes!N$32,"")&amp;IF($A20=Troupes!$A$33,Troupes!N$33,"")&amp;IF($A20=Troupes!$A$34,Troupes!N$34,"")&amp;IF($A20=Troupes!$A$35,Troupes!N$35,"")&amp;IF($A20=Troupes!$A$36,Troupes!N$36,"")&amp;IF($A20=Troupes!$A$37,Troupes!N$37,"")&amp;IF($A20=Troupes!$A$38,Troupes!N$38,"")&amp;IF($A20=Troupes!$A$39,Troupes!N$39,"")&amp;IF($A20=Troupes!$A$40,Troupes!N$40,"")&amp;IF($A20=Troupes!$A$41,Troupes!N$41,"")</f>
        <v/>
      </c>
      <c r="CW12" s="151" t="str">
        <f>IF($A20=Troupes!$A$32,Troupes!O$32,"")&amp;IF($A20=Troupes!$A$33,Troupes!O$33,"")&amp;IF($A20=Troupes!$A$34,Troupes!O$34,"")&amp;IF($A20=Troupes!$A$35,Troupes!O$35,"")&amp;IF($A20=Troupes!$A$36,Troupes!O$36,"")&amp;IF($A20=Troupes!$A$37,Troupes!O$37,"")&amp;IF($A20=Troupes!$A$38,Troupes!O$38,"")&amp;IF($A20=Troupes!$A$39,Troupes!O$39,"")&amp;IF($A20=Troupes!$A$40,Troupes!O$40,"")&amp;IF($A20=Troupes!$A$41,Troupes!O$41,"")</f>
        <v/>
      </c>
      <c r="CX12" s="151" t="str">
        <f>IF($A20=Troupes!$A$32,Troupes!P$32,"")&amp;IF($A20=Troupes!$A$33,Troupes!P$33,"")&amp;IF($A20=Troupes!$A$34,Troupes!P$34,"")&amp;IF($A20=Troupes!$A$35,Troupes!P$35,"")&amp;IF($A20=Troupes!$A$36,Troupes!P$36,"")&amp;IF($A20=Troupes!$A$37,Troupes!P$37,"")&amp;IF($A20=Troupes!$A$38,Troupes!P$38,"")&amp;IF($A20=Troupes!$A$39,Troupes!P$39,"")&amp;IF($A20=Troupes!$A$40,Troupes!P$40,"")&amp;IF($A20=Troupes!$A$41,Troupes!P$41,"")</f>
        <v/>
      </c>
      <c r="CY12" s="157" t="str">
        <f>IF($A20=Troupes!$A$32,Troupes!Q$32,"")&amp;IF($A20=Troupes!$A$33,Troupes!Q$33,"")&amp;IF($A20=Troupes!$A$34,Troupes!Q$34,"")&amp;IF($A20=Troupes!$A$35,Troupes!Q$35,"")&amp;IF($A20=Troupes!$A$36,Troupes!Q$36,"")&amp;IF($A20=Troupes!$A$37,Troupes!Q$37,"")&amp;IF($A20=Troupes!$A$38,Troupes!Q$38,"")&amp;IF($A20=Troupes!$A$39,Troupes!Q$39,"")&amp;IF($A20=Troupes!$A$40,Troupes!Q$40,"")&amp;IF($A20=Troupes!$A$41,Troupes!Q$41,"")</f>
        <v/>
      </c>
      <c r="CZ12" s="149" t="str">
        <f>IF($A20=Troupes!$A$42,Troupes!B$42,"")&amp;IF($A20=Troupes!$A$43,Troupes!B$43,"")&amp;IF($A20=Troupes!$A$44,Troupes!B$44,"")&amp;IF($A20=Troupes!$A$45,Troupes!B$45,"")&amp;IF($A20=Troupes!$A$46,Troupes!B$46,"")&amp;IF($A20=Troupes!$A$47,Troupes!B$47,"")&amp;IF($A20=Troupes!$A$48,Troupes!B$48,"")&amp;IF($A20=Troupes!$A$49,Troupes!B$49,"")&amp;IF($A20=Troupes!$A$50,Troupes!B$50,"")&amp;IF($A20=Troupes!$A$51,Troupes!B$51,"")</f>
        <v/>
      </c>
      <c r="DA12" s="152" t="str">
        <f>IF($A20=Troupes!$A$42,Troupes!C$42,"")&amp;IF($A20=Troupes!$A$43,Troupes!C$43,"")&amp;IF($A20=Troupes!$A$44,Troupes!C$44,"")&amp;IF($A20=Troupes!$A$45,Troupes!C$45,"")&amp;IF($A20=Troupes!$A$46,Troupes!C$46,"")&amp;IF($A20=Troupes!$A$47,Troupes!C$47,"")&amp;IF($A20=Troupes!$A$48,Troupes!C$48,"")&amp;IF($A20=Troupes!$A$49,Troupes!C$49,"")&amp;IF($A20=Troupes!$A$50,Troupes!C$50,"")&amp;IF($A20=Troupes!$A$51,Troupes!C$51,"")</f>
        <v/>
      </c>
      <c r="DB12" s="151" t="str">
        <f>IF($A20=Troupes!$A$42,Troupes!D$42,"")&amp;IF($A20=Troupes!$A$43,Troupes!D$43,"")&amp;IF($A20=Troupes!$A$44,Troupes!D$44,"")&amp;IF($A20=Troupes!$A$45,Troupes!D$45,"")&amp;IF($A20=Troupes!$A$46,Troupes!D$46,"")&amp;IF($A20=Troupes!$A$47,Troupes!D$47,"")&amp;IF($A20=Troupes!$A$48,Troupes!D$48,"")&amp;IF($A20=Troupes!$A$49,Troupes!D$49,"")&amp;IF($A20=Troupes!$A$50,Troupes!D$50,"")&amp;IF($A20=Troupes!$A$51,Troupes!D$51,"")</f>
        <v/>
      </c>
      <c r="DC12" s="151" t="str">
        <f>IF($A20=Troupes!$A$42,Troupes!E$42,"")&amp;IF($A20=Troupes!$A$43,Troupes!E$43,"")&amp;IF($A20=Troupes!$A$44,Troupes!E$44,"")&amp;IF($A20=Troupes!$A$45,Troupes!E$45,"")&amp;IF($A20=Troupes!$A$46,Troupes!E$46,"")&amp;IF($A20=Troupes!$A$47,Troupes!E$47,"")&amp;IF($A20=Troupes!$A$48,Troupes!E$48,"")&amp;IF($A20=Troupes!$A$49,Troupes!E$49,"")&amp;IF($A20=Troupes!$A$50,Troupes!E$50,"")&amp;IF($A20=Troupes!$A$51,Troupes!E$51,"")</f>
        <v/>
      </c>
      <c r="DD12" s="151" t="str">
        <f>IF($A20=Troupes!$A$42,Troupes!F$42,"")&amp;IF($A20=Troupes!$A$43,Troupes!F$43,"")&amp;IF($A20=Troupes!$A$44,Troupes!F$44,"")&amp;IF($A20=Troupes!$A$45,Troupes!F$45,"")&amp;IF($A20=Troupes!$A$46,Troupes!F$46,"")&amp;IF($A20=Troupes!$A$47,Troupes!F$47,"")&amp;IF($A20=Troupes!$A$48,Troupes!F$48,"")&amp;IF($A20=Troupes!$A$49,Troupes!F$49,"")&amp;IF($A20=Troupes!$A$50,Troupes!F$50,"")&amp;IF($A20=Troupes!$A$51,Troupes!F$51,"")</f>
        <v/>
      </c>
      <c r="DE12" s="151" t="str">
        <f>IF($A20=Troupes!$A$42,Troupes!G$42,"")&amp;IF($A20=Troupes!$A$43,Troupes!G$43,"")&amp;IF($A20=Troupes!$A$44,Troupes!G$44,"")&amp;IF($A20=Troupes!$A$45,Troupes!G$45,"")&amp;IF($A20=Troupes!$A$46,Troupes!G$46,"")&amp;IF($A20=Troupes!$A$47,Troupes!G$47,"")&amp;IF($A20=Troupes!$A$48,Troupes!G$48,"")&amp;IF($A20=Troupes!$A$49,Troupes!G$49,"")&amp;IF($A20=Troupes!$A$50,Troupes!G$50,"")&amp;IF($A20=Troupes!$A$51,Troupes!G$51,"")</f>
        <v/>
      </c>
      <c r="DF12" s="151" t="str">
        <f>IF($A20=Troupes!$A$42,Troupes!H$42,"")&amp;IF($A20=Troupes!$A$43,Troupes!H$43,"")&amp;IF($A20=Troupes!$A$44,Troupes!H$44,"")&amp;IF($A20=Troupes!$A$45,Troupes!H$45,"")&amp;IF($A20=Troupes!$A$46,Troupes!H$46,"")&amp;IF($A20=Troupes!$A$47,Troupes!H$47,"")&amp;IF($A20=Troupes!$A$48,Troupes!H$48,"")&amp;IF($A20=Troupes!$A$49,Troupes!H$49,"")&amp;IF($A20=Troupes!$A$50,Troupes!H$50,"")&amp;IF($A20=Troupes!$A$51,Troupes!H$51,"")</f>
        <v/>
      </c>
      <c r="DG12" s="151" t="str">
        <f>IF($A20=Troupes!$A$42,Troupes!I$42,"")&amp;IF($A20=Troupes!$A$43,Troupes!I$43,"")&amp;IF($A20=Troupes!$A$44,Troupes!I$44,"")&amp;IF($A20=Troupes!$A$45,Troupes!I$45,"")&amp;IF($A20=Troupes!$A$46,Troupes!I$46,"")&amp;IF($A20=Troupes!$A$47,Troupes!I$47,"")&amp;IF($A20=Troupes!$A$48,Troupes!I$48,"")&amp;IF($A20=Troupes!$A$49,Troupes!I$49,"")&amp;IF($A20=Troupes!$A$50,Troupes!I$50,"")&amp;IF($A20=Troupes!$A$51,Troupes!I$51,"")</f>
        <v/>
      </c>
      <c r="DH12" s="151" t="str">
        <f>IF($A20=Troupes!$A$42,Troupes!J$42,"")&amp;IF($A20=Troupes!$A$43,Troupes!J$43,"")&amp;IF($A20=Troupes!$A$44,Troupes!J$44,"")&amp;IF($A20=Troupes!$A$45,Troupes!J$45,"")&amp;IF($A20=Troupes!$A$46,Troupes!J$46,"")&amp;IF($A20=Troupes!$A$47,Troupes!J$47,"")&amp;IF($A20=Troupes!$A$48,Troupes!J$48,"")&amp;IF($A20=Troupes!$A$49,Troupes!J$49,"")&amp;IF($A20=Troupes!$A$50,Troupes!J$50,"")&amp;IF($A20=Troupes!$A$51,Troupes!J$51,"")</f>
        <v/>
      </c>
      <c r="DI12" s="151" t="str">
        <f>IF($A20=Troupes!$A$42,Troupes!K$42,"")&amp;IF($A20=Troupes!$A$43,Troupes!K$43,"")&amp;IF($A20=Troupes!$A$44,Troupes!K$44,"")&amp;IF($A20=Troupes!$A$45,Troupes!K$45,"")&amp;IF($A20=Troupes!$A$46,Troupes!K$46,"")&amp;IF($A20=Troupes!$A$47,Troupes!K$47,"")&amp;IF($A20=Troupes!$A$48,Troupes!K$48,"")&amp;IF($A20=Troupes!$A$49,Troupes!K$49,"")&amp;IF($A20=Troupes!$A$50,Troupes!K$50,"")&amp;IF($A20=Troupes!$A$51,Troupes!K$51,"")</f>
        <v/>
      </c>
      <c r="DJ12" s="151" t="str">
        <f>IF($A20=Troupes!$A$42,Troupes!L$42,"")&amp;IF($A20=Troupes!$A$43,Troupes!L$43,"")&amp;IF($A20=Troupes!$A$44,Troupes!L$44,"")&amp;IF($A20=Troupes!$A$45,Troupes!L$45,"")&amp;IF($A20=Troupes!$A$46,Troupes!L$46,"")&amp;IF($A20=Troupes!$A$47,Troupes!L$47,"")&amp;IF($A20=Troupes!$A$48,Troupes!L$48,"")&amp;IF($A20=Troupes!$A$49,Troupes!L$49,"")&amp;IF($A20=Troupes!$A$50,Troupes!L$50,"")&amp;IF($A20=Troupes!$A$51,Troupes!L$51,"")</f>
        <v/>
      </c>
      <c r="DK12" s="151" t="str">
        <f>IF($A20=Troupes!$A$42,Troupes!M$42,"")&amp;IF($A20=Troupes!$A$43,Troupes!M$43,"")&amp;IF($A20=Troupes!$A$44,Troupes!M$44,"")&amp;IF($A20=Troupes!$A$45,Troupes!M$45,"")&amp;IF($A20=Troupes!$A$46,Troupes!M$46,"")&amp;IF($A20=Troupes!$A$47,Troupes!M$47,"")&amp;IF($A20=Troupes!$A$48,Troupes!M$48,"")&amp;IF($A20=Troupes!$A$49,Troupes!M$49,"")&amp;IF($A20=Troupes!$A$50,Troupes!M$50,"")&amp;IF($A20=Troupes!$A$51,Troupes!M$51,"")</f>
        <v/>
      </c>
      <c r="DL12" s="151" t="str">
        <f>IF($A20=Troupes!$A$42,Troupes!N$42,"")&amp;IF($A20=Troupes!$A$43,Troupes!N$43,"")&amp;IF($A20=Troupes!$A$44,Troupes!N$44,"")&amp;IF($A20=Troupes!$A$45,Troupes!N$45,"")&amp;IF($A20=Troupes!$A$46,Troupes!N$46,"")&amp;IF($A20=Troupes!$A$47,Troupes!N$47,"")&amp;IF($A20=Troupes!$A$48,Troupes!N$48,"")&amp;IF($A20=Troupes!$A$49,Troupes!N$49,"")&amp;IF($A20=Troupes!$A$50,Troupes!N$50,"")&amp;IF($A20=Troupes!$A$51,Troupes!N$51,"")</f>
        <v/>
      </c>
      <c r="DM12" s="151" t="str">
        <f>IF($A20=Troupes!$A$42,Troupes!O$42,"")&amp;IF($A20=Troupes!$A$43,Troupes!O$43,"")&amp;IF($A20=Troupes!$A$44,Troupes!O$44,"")&amp;IF($A20=Troupes!$A$45,Troupes!O$45,"")&amp;IF($A20=Troupes!$A$46,Troupes!O$46,"")&amp;IF($A20=Troupes!$A$47,Troupes!O$47,"")&amp;IF($A20=Troupes!$A$48,Troupes!O$48,"")&amp;IF($A20=Troupes!$A$49,Troupes!O$49,"")&amp;IF($A20=Troupes!$A$50,Troupes!O$50,"")&amp;IF($A20=Troupes!$A$51,Troupes!O$51,"")</f>
        <v/>
      </c>
      <c r="DN12" s="151" t="str">
        <f>IF($A20=Troupes!$A$42,Troupes!P$42,"")&amp;IF($A20=Troupes!$A$43,Troupes!P$43,"")&amp;IF($A20=Troupes!$A$44,Troupes!P$44,"")&amp;IF($A20=Troupes!$A$45,Troupes!P$45,"")&amp;IF($A20=Troupes!$A$46,Troupes!P$46,"")&amp;IF($A20=Troupes!$A$47,Troupes!P$47,"")&amp;IF($A20=Troupes!$A$48,Troupes!P$48,"")&amp;IF($A20=Troupes!$A$49,Troupes!P$49,"")&amp;IF($A20=Troupes!$A$50,Troupes!P$50,"")&amp;IF($A20=Troupes!$A$51,Troupes!P$51,"")</f>
        <v/>
      </c>
      <c r="DO12" s="157" t="str">
        <f>IF($A20=Troupes!$A$42,Troupes!Q$42,"")&amp;IF($A20=Troupes!$A$43,Troupes!Q$43,"")&amp;IF($A20=Troupes!$A$44,Troupes!Q$44,"")&amp;IF($A20=Troupes!$A$45,Troupes!Q$45,"")&amp;IF($A20=Troupes!$A$46,Troupes!Q$46,"")&amp;IF($A20=Troupes!$A$47,Troupes!Q$47,"")&amp;IF($A20=Troupes!$A$48,Troupes!Q$48,"")&amp;IF($A20=Troupes!$A$49,Troupes!Q$49,"")&amp;IF($A20=Troupes!$A$50,Troupes!Q$50,"")&amp;IF($A20=Troupes!$A$51,Troupes!Q$51,"")</f>
        <v/>
      </c>
      <c r="DP12" s="149" t="str">
        <f>IF($A20=Troupes!$A$52,Troupes!B$52,IF($A20=Troupes!$A$53,Troupes!B$53,IF($A20=Troupes!$A$54,Troupes!B$54,IF($A20=Troupes!$A$55,Troupes!B$55,IF($A20=Troupes!$A$56,Troupes!B$56,IF($A20=Troupes!$A$57,Troupes!B$57,IF($A20=Troupes!$A$58,Troupes!B$58,IF($A20=Troupes!$A$59,Troupes!B$59,IF($A20=Troupes!$A$60,Troupes!B$60,IF($A20=Troupes!$A$61,Troupes!B$61,""))))))))))</f>
        <v/>
      </c>
      <c r="DQ12" s="152" t="str">
        <f>IF($A20=Troupes!$A$52,Troupes!C$52,IF($A20=Troupes!$A$53,Troupes!C$53,IF($A20=Troupes!$A$54,Troupes!C$54,IF($A20=Troupes!$A$55,Troupes!C$55,IF($A20=Troupes!$A$56,Troupes!C$56,IF($A20=Troupes!$A$57,Troupes!C$57,IF($A20=Troupes!$A$58,Troupes!C$58,IF($A20=Troupes!$A$59,Troupes!C$59,IF($A20=Troupes!$A$60,Troupes!C$60,IF($A20=Troupes!$A$61,Troupes!C$61,""))))))))))</f>
        <v/>
      </c>
      <c r="DR12" s="151" t="str">
        <f>IF($A20=Troupes!$A$52,Troupes!D$52,IF($A20=Troupes!$A$53,Troupes!D$53,IF($A20=Troupes!$A$54,Troupes!D$54,IF($A20=Troupes!$A$55,Troupes!D$55,IF($A20=Troupes!$A$56,Troupes!D$56,IF($A20=Troupes!$A$57,Troupes!D$57,IF($A20=Troupes!$A$58,Troupes!D$58,IF($A20=Troupes!$A$59,Troupes!D$59,IF($A20=Troupes!$A$60,Troupes!D$60,IF($A20=Troupes!$A$61,Troupes!D$61,""))))))))))</f>
        <v/>
      </c>
      <c r="DS12" s="151" t="str">
        <f>IF($A20=Troupes!$A$52,Troupes!E$52,IF($A20=Troupes!$A$53,Troupes!E$53,IF($A20=Troupes!$A$54,Troupes!E$54,IF($A20=Troupes!$A$55,Troupes!E$55,IF($A20=Troupes!$A$56,Troupes!E$56,IF($A20=Troupes!$A$57,Troupes!E$57,IF($A20=Troupes!$A$58,Troupes!E$58,IF($A20=Troupes!$A$59,Troupes!E$59,IF($A20=Troupes!$A$60,Troupes!E$60,IF($A20=Troupes!$A$61,Troupes!E$61,""))))))))))</f>
        <v/>
      </c>
      <c r="DT12" s="151" t="str">
        <f>IF($A20=Troupes!$A$52,Troupes!F$52,IF($A20=Troupes!$A$53,Troupes!F$53,IF($A20=Troupes!$A$54,Troupes!F$54,IF($A20=Troupes!$A$55,Troupes!F$55,IF($A20=Troupes!$A$56,Troupes!F$56,IF($A20=Troupes!$A$57,Troupes!F$57,IF($A20=Troupes!$A$58,Troupes!F$58,IF($A20=Troupes!$A$59,Troupes!F$59,IF($A20=Troupes!$A$60,Troupes!F$60,IF($A20=Troupes!$A$61,Troupes!F$61,""))))))))))</f>
        <v/>
      </c>
      <c r="DU12" s="151" t="str">
        <f>IF($A20=Troupes!$A$52,Troupes!G$52,IF($A20=Troupes!$A$53,Troupes!G$53,IF($A20=Troupes!$A$54,Troupes!G$54,IF($A20=Troupes!$A$55,Troupes!G$55,IF($A20=Troupes!$A$56,Troupes!G$56,IF($A20=Troupes!$A$57,Troupes!G$57,IF($A20=Troupes!$A$58,Troupes!G$58,IF($A20=Troupes!$A$59,Troupes!G$59,IF($A20=Troupes!$A$60,Troupes!G$60,IF($A20=Troupes!$A$61,Troupes!G$61,""))))))))))</f>
        <v/>
      </c>
      <c r="DV12" s="151" t="str">
        <f>IF($A20=Troupes!$A$52,Troupes!H$52,IF($A20=Troupes!$A$53,Troupes!H$53,IF($A20=Troupes!$A$54,Troupes!H$54,IF($A20=Troupes!$A$55,Troupes!H$55,IF($A20=Troupes!$A$56,Troupes!H$56,IF($A20=Troupes!$A$57,Troupes!H$57,IF($A20=Troupes!$A$58,Troupes!H$58,IF($A20=Troupes!$A$59,Troupes!H$59,IF($A20=Troupes!$A$60,Troupes!H$60,IF($A20=Troupes!$A$61,Troupes!H$61,""))))))))))</f>
        <v/>
      </c>
      <c r="DW12" s="151" t="str">
        <f>IF($A20=Troupes!$A$52,Troupes!I$52,IF($A20=Troupes!$A$53,Troupes!I$53,IF($A20=Troupes!$A$54,Troupes!I$54,IF($A20=Troupes!$A$55,Troupes!I$55,IF($A20=Troupes!$A$56,Troupes!I$56,IF($A20=Troupes!$A$57,Troupes!I$57,IF($A20=Troupes!$A$58,Troupes!I$58,IF($A20=Troupes!$A$59,Troupes!I$59,IF($A20=Troupes!$A$60,Troupes!I$60,IF($A20=Troupes!$A$61,Troupes!I$61,""))))))))))</f>
        <v/>
      </c>
      <c r="DX12" s="151" t="str">
        <f>IF($A20=Troupes!$A$52,Troupes!J$52,IF($A20=Troupes!$A$53,Troupes!J$53,IF($A20=Troupes!$A$54,Troupes!J$54,IF($A20=Troupes!$A$55,Troupes!J$55,IF($A20=Troupes!$A$56,Troupes!J$56,IF($A20=Troupes!$A$57,Troupes!J$57,IF($A20=Troupes!$A$58,Troupes!J$58,IF($A20=Troupes!$A$59,Troupes!J$59,IF($A20=Troupes!$A$60,Troupes!J$60,IF($A20=Troupes!$A$61,Troupes!J$61,""))))))))))</f>
        <v/>
      </c>
      <c r="DY12" s="151" t="str">
        <f>IF($A20=Troupes!$A$52,Troupes!K$52,IF($A20=Troupes!$A$53,Troupes!K$53,IF($A20=Troupes!$A$54,Troupes!K$54,IF($A20=Troupes!$A$55,Troupes!K$55,IF($A20=Troupes!$A$56,Troupes!K$56,IF($A20=Troupes!$A$57,Troupes!K$57,IF($A20=Troupes!$A$58,Troupes!K$58,IF($A20=Troupes!$A$59,Troupes!K$59,IF($A20=Troupes!$A$60,Troupes!K$60,IF($A20=Troupes!$A$61,Troupes!K$61,""))))))))))</f>
        <v/>
      </c>
      <c r="DZ12" s="151" t="str">
        <f>IF($A20=Troupes!$A$52,Troupes!L$52,IF($A20=Troupes!$A$53,Troupes!L$53,IF($A20=Troupes!$A$54,Troupes!L$54,IF($A20=Troupes!$A$55,Troupes!L$55,IF($A20=Troupes!$A$56,Troupes!L$56,IF($A20=Troupes!$A$57,Troupes!L$57,IF($A20=Troupes!$A$58,Troupes!L$58,IF($A20=Troupes!$A$59,Troupes!L$59,IF($A20=Troupes!$A$60,Troupes!L$60,IF($A20=Troupes!$A$61,Troupes!L$61,""))))))))))</f>
        <v/>
      </c>
      <c r="EA12" s="151" t="str">
        <f>IF($A20=Troupes!$A$52,Troupes!M$52,IF($A20=Troupes!$A$53,Troupes!M$53,IF($A20=Troupes!$A$54,Troupes!M$54,IF($A20=Troupes!$A$55,Troupes!M$55,IF($A20=Troupes!$A$56,Troupes!M$56,IF($A20=Troupes!$A$57,Troupes!M$57,IF($A20=Troupes!$A$58,Troupes!M$58,IF($A20=Troupes!$A$59,Troupes!M$59,IF($A20=Troupes!$A$60,Troupes!M$60,IF($A20=Troupes!$A$61,Troupes!M$61,""))))))))))</f>
        <v/>
      </c>
      <c r="EB12" s="151" t="str">
        <f>IF($A20=Troupes!$A$52,Troupes!N$52,IF($A20=Troupes!$A$53,Troupes!N$53,IF($A20=Troupes!$A$54,Troupes!N$54,IF($A20=Troupes!$A$55,Troupes!N$55,IF($A20=Troupes!$A$56,Troupes!N$56,IF($A20=Troupes!$A$57,Troupes!N$57,IF($A20=Troupes!$A$58,Troupes!N$58,IF($A20=Troupes!$A$59,Troupes!N$59,IF($A20=Troupes!$A$60,Troupes!N$60,IF($A20=Troupes!$A$61,Troupes!N$61,""))))))))))</f>
        <v/>
      </c>
      <c r="EC12" s="151" t="str">
        <f>IF($A20=Troupes!$A$52,Troupes!O$52,IF($A20=Troupes!$A$53,Troupes!O$53,IF($A20=Troupes!$A$54,Troupes!O$54,IF($A20=Troupes!$A$55,Troupes!O$55,IF($A20=Troupes!$A$56,Troupes!O$56,IF($A20=Troupes!$A$57,Troupes!O$57,IF($A20=Troupes!$A$58,Troupes!O$58,IF($A20=Troupes!$A$59,Troupes!O$59,IF($A20=Troupes!$A$60,Troupes!O$60,IF($A20=Troupes!$A$61,Troupes!O$61,""))))))))))</f>
        <v/>
      </c>
      <c r="ED12" s="151" t="str">
        <f>IF($A20=Troupes!$A$52,Troupes!P$52,IF($A20=Troupes!$A$53,Troupes!P$53,IF($A20=Troupes!$A$54,Troupes!P$54,IF($A20=Troupes!$A$55,Troupes!P$55,IF($A20=Troupes!$A$56,Troupes!P$56,IF($A20=Troupes!$A$57,Troupes!P$57,IF($A20=Troupes!$A$58,Troupes!P$58,IF($A20=Troupes!$A$59,Troupes!P$59,IF($A20=Troupes!$A$60,Troupes!P$60,IF($A20=Troupes!$A$61,Troupes!P$61,""))))))))))</f>
        <v/>
      </c>
      <c r="EE12" s="157" t="str">
        <f>IF($A20=Troupes!$A$52,Troupes!Q$52,IF($A20=Troupes!$A$53,Troupes!Q$53,IF($A20=Troupes!$A$54,Troupes!Q$54,IF($A20=Troupes!$A$55,Troupes!Q$55,IF($A20=Troupes!$A$56,Troupes!Q$56,IF($A20=Troupes!$A$57,Troupes!Q$57,IF($A20=Troupes!$A$58,Troupes!Q$58,IF($A20=Troupes!$A$59,Troupes!Q$59,IF($A20=Troupes!$A$60,Troupes!Q$60,IF($A20=Troupes!$A$61,Troupes!Q$61,""))))))))))</f>
        <v/>
      </c>
      <c r="EF12" s="149" t="str">
        <f>IF($A20=Troupes!$A$62,Troupes!B$62,IF($A20=Troupes!$A$63,Troupes!B$63,IF($A20=Troupes!$A$64,Troupes!B$64,IF($A20=Troupes!$A$65,Troupes!B$65,IF($A20=Troupes!$A$66,Troupes!B$66,IF($A20=Troupes!$A$67,Troupes!B$67,IF($A20=Troupes!$A$68,Troupes!B$68,IF($A20=Troupes!$A$69,Troupes!B$69,IF($A20=Troupes!$A$70,Troupes!B$70,IF($A20=Troupes!$A$71,Troupes!B$71,""))))))))))</f>
        <v/>
      </c>
      <c r="EG12" s="152" t="str">
        <f>IF($A20=Troupes!$A$62,Troupes!C$62,IF($A20=Troupes!$A$63,Troupes!C$63,IF($A20=Troupes!$A$64,Troupes!C$64,IF($A20=Troupes!$A$65,Troupes!C$65,IF($A20=Troupes!$A$66,Troupes!C$66,IF($A20=Troupes!$A$67,Troupes!C$67,IF($A20=Troupes!$A$68,Troupes!C$68,IF($A20=Troupes!$A$69,Troupes!C$69,IF($A20=Troupes!$A$70,Troupes!C$70,IF($A20=Troupes!$A$71,Troupes!C$71,""))))))))))</f>
        <v/>
      </c>
      <c r="EH12" s="151" t="str">
        <f>IF($A20=Troupes!$A$62,Troupes!D$62,IF($A20=Troupes!$A$63,Troupes!D$63,IF($A20=Troupes!$A$64,Troupes!D$64,IF($A20=Troupes!$A$65,Troupes!D$65,IF($A20=Troupes!$A$66,Troupes!D$66,IF($A20=Troupes!$A$67,Troupes!D$67,IF($A20=Troupes!$A$68,Troupes!D$68,IF($A20=Troupes!$A$69,Troupes!D$69,IF($A20=Troupes!$A$70,Troupes!D$70,IF($A20=Troupes!$A$71,Troupes!D$71,""))))))))))</f>
        <v/>
      </c>
      <c r="EI12" s="151" t="str">
        <f>IF($A20=Troupes!$A$62,Troupes!E$62,IF($A20=Troupes!$A$63,Troupes!E$63,IF($A20=Troupes!$A$64,Troupes!E$64,IF($A20=Troupes!$A$65,Troupes!E$65,IF($A20=Troupes!$A$66,Troupes!E$66,IF($A20=Troupes!$A$67,Troupes!E$67,IF($A20=Troupes!$A$68,Troupes!E$68,IF($A20=Troupes!$A$69,Troupes!E$69,IF($A20=Troupes!$A$70,Troupes!E$70,IF($A20=Troupes!$A$71,Troupes!E$71,""))))))))))</f>
        <v/>
      </c>
      <c r="EJ12" s="151" t="str">
        <f>IF($A20=Troupes!$A$62,Troupes!F$62,IF($A20=Troupes!$A$63,Troupes!F$63,IF($A20=Troupes!$A$64,Troupes!F$64,IF($A20=Troupes!$A$65,Troupes!F$65,IF($A20=Troupes!$A$66,Troupes!F$66,IF($A20=Troupes!$A$67,Troupes!F$67,IF($A20=Troupes!$A$68,Troupes!F$68,IF($A20=Troupes!$A$69,Troupes!F$69,IF($A20=Troupes!$A$70,Troupes!F$70,IF($A20=Troupes!$A$71,Troupes!F$71,""))))))))))</f>
        <v/>
      </c>
      <c r="EK12" s="151" t="str">
        <f>IF($A20=Troupes!$A$62,Troupes!G$62,IF($A20=Troupes!$A$63,Troupes!G$63,IF($A20=Troupes!$A$64,Troupes!G$64,IF($A20=Troupes!$A$65,Troupes!G$65,IF($A20=Troupes!$A$66,Troupes!G$66,IF($A20=Troupes!$A$67,Troupes!G$67,IF($A20=Troupes!$A$68,Troupes!G$68,IF($A20=Troupes!$A$69,Troupes!G$69,IF($A20=Troupes!$A$70,Troupes!G$70,IF($A20=Troupes!$A$71,Troupes!G$71,""))))))))))</f>
        <v/>
      </c>
      <c r="EL12" s="151" t="str">
        <f>IF($A20=Troupes!$A$62,Troupes!H$62,IF($A20=Troupes!$A$63,Troupes!H$63,IF($A20=Troupes!$A$64,Troupes!H$64,IF($A20=Troupes!$A$65,Troupes!H$65,IF($A20=Troupes!$A$66,Troupes!H$66,IF($A20=Troupes!$A$67,Troupes!H$67,IF($A20=Troupes!$A$68,Troupes!H$68,IF($A20=Troupes!$A$69,Troupes!H$69,IF($A20=Troupes!$A$70,Troupes!H$70,IF($A20=Troupes!$A$71,Troupes!H$71,""))))))))))</f>
        <v/>
      </c>
      <c r="EM12" s="151" t="str">
        <f>IF($A20=Troupes!$A$62,Troupes!I$62,IF($A20=Troupes!$A$63,Troupes!I$63,IF($A20=Troupes!$A$64,Troupes!I$64,IF($A20=Troupes!$A$65,Troupes!I$65,IF($A20=Troupes!$A$66,Troupes!I$66,IF($A20=Troupes!$A$67,Troupes!I$67,IF($A20=Troupes!$A$68,Troupes!I$68,IF($A20=Troupes!$A$69,Troupes!I$69,IF($A20=Troupes!$A$70,Troupes!I$70,IF($A20=Troupes!$A$71,Troupes!I$71,""))))))))))</f>
        <v/>
      </c>
      <c r="EN12" s="151" t="str">
        <f>IF($A20=Troupes!$A$62,Troupes!J$62,IF($A20=Troupes!$A$63,Troupes!J$63,IF($A20=Troupes!$A$64,Troupes!J$64,IF($A20=Troupes!$A$65,Troupes!J$65,IF($A20=Troupes!$A$66,Troupes!J$66,IF($A20=Troupes!$A$67,Troupes!J$67,IF($A20=Troupes!$A$68,Troupes!J$68,IF($A20=Troupes!$A$69,Troupes!J$69,IF($A20=Troupes!$A$70,Troupes!J$70,IF($A20=Troupes!$A$71,Troupes!J$71,""))))))))))</f>
        <v/>
      </c>
      <c r="EO12" s="151" t="str">
        <f>IF($A20=Troupes!$A$62,Troupes!K$62,IF($A20=Troupes!$A$63,Troupes!K$63,IF($A20=Troupes!$A$64,Troupes!K$64,IF($A20=Troupes!$A$65,Troupes!K$65,IF($A20=Troupes!$A$66,Troupes!K$66,IF($A20=Troupes!$A$67,Troupes!K$67,IF($A20=Troupes!$A$68,Troupes!K$68,IF($A20=Troupes!$A$69,Troupes!K$69,IF($A20=Troupes!$A$70,Troupes!K$70,IF($A20=Troupes!$A$71,Troupes!K$71,""))))))))))</f>
        <v/>
      </c>
      <c r="EP12" s="151" t="str">
        <f>IF($A20=Troupes!$A$62,Troupes!L$62,IF($A20=Troupes!$A$63,Troupes!L$63,IF($A20=Troupes!$A$64,Troupes!L$64,IF($A20=Troupes!$A$65,Troupes!L$65,IF($A20=Troupes!$A$66,Troupes!L$66,IF($A20=Troupes!$A$67,Troupes!L$67,IF($A20=Troupes!$A$68,Troupes!L$68,IF($A20=Troupes!$A$69,Troupes!L$69,IF($A20=Troupes!$A$70,Troupes!L$70,IF($A20=Troupes!$A$71,Troupes!L$71,""))))))))))</f>
        <v/>
      </c>
      <c r="EQ12" s="151" t="str">
        <f>IF($A20=Troupes!$A$62,Troupes!M$62,IF($A20=Troupes!$A$63,Troupes!M$63,IF($A20=Troupes!$A$64,Troupes!M$64,IF($A20=Troupes!$A$65,Troupes!M$65,IF($A20=Troupes!$A$66,Troupes!M$66,IF($A20=Troupes!$A$67,Troupes!M$67,IF($A20=Troupes!$A$68,Troupes!M$68,IF($A20=Troupes!$A$69,Troupes!M$69,IF($A20=Troupes!$A$70,Troupes!M$70,IF($A20=Troupes!$A$71,Troupes!M$71,""))))))))))</f>
        <v/>
      </c>
      <c r="ER12" s="151" t="str">
        <f>IF($A20=Troupes!$A$62,Troupes!N$62,IF($A20=Troupes!$A$63,Troupes!N$63,IF($A20=Troupes!$A$64,Troupes!N$64,IF($A20=Troupes!$A$65,Troupes!N$65,IF($A20=Troupes!$A$66,Troupes!N$66,IF($A20=Troupes!$A$67,Troupes!N$67,IF($A20=Troupes!$A$68,Troupes!N$68,IF($A20=Troupes!$A$69,Troupes!N$69,IF($A20=Troupes!$A$70,Troupes!N$70,IF($A20=Troupes!$A$71,Troupes!N$71,""))))))))))</f>
        <v/>
      </c>
      <c r="ES12" s="151" t="str">
        <f>IF($A20=Troupes!$A$62,Troupes!O$62,IF($A20=Troupes!$A$63,Troupes!O$63,IF($A20=Troupes!$A$64,Troupes!O$64,IF($A20=Troupes!$A$65,Troupes!O$65,IF($A20=Troupes!$A$66,Troupes!O$66,IF($A20=Troupes!$A$67,Troupes!O$67,IF($A20=Troupes!$A$68,Troupes!O$68,IF($A20=Troupes!$A$69,Troupes!O$69,IF($A20=Troupes!$A$70,Troupes!O$70,IF($A20=Troupes!$A$71,Troupes!O$71,""))))))))))</f>
        <v/>
      </c>
      <c r="ET12" s="151" t="str">
        <f>IF($A20=Troupes!$A$62,Troupes!P$62,IF($A20=Troupes!$A$63,Troupes!P$63,IF($A20=Troupes!$A$64,Troupes!P$64,IF($A20=Troupes!$A$65,Troupes!P$65,IF($A20=Troupes!$A$66,Troupes!P$66,IF($A20=Troupes!$A$67,Troupes!P$67,IF($A20=Troupes!$A$68,Troupes!P$68,IF($A20=Troupes!$A$69,Troupes!P$69,IF($A20=Troupes!$A$70,Troupes!P$70,IF($A20=Troupes!$A$71,Troupes!P$71,""))))))))))</f>
        <v/>
      </c>
      <c r="EU12" s="157" t="str">
        <f>IF($A20=Troupes!$A$62,Troupes!Q$62,IF($A20=Troupes!$A$63,Troupes!Q$63,IF($A20=Troupes!$A$64,Troupes!Q$64,IF($A20=Troupes!$A$65,Troupes!Q$65,IF($A20=Troupes!$A$66,Troupes!Q$66,IF($A20=Troupes!$A$67,Troupes!Q$67,IF($A20=Troupes!$A$68,Troupes!Q$68,IF($A20=Troupes!$A$69,Troupes!Q$69,IF($A20=Troupes!$A$70,Troupes!Q$70,IF($A20=Troupes!$A$71,Troupes!Q$71,""))))))))))</f>
        <v/>
      </c>
      <c r="EV12" s="149">
        <f>IF($A20=Troupes!$A$72,Troupes!B$72,IF($A20=Troupes!$A$73,Troupes!B$73,IF($A20=Troupes!$A$74,Troupes!B$74,IF($A20=Troupes!$A$75,Troupes!B$75,IF($A20=Troupes!$A$76,Troupes!B$76,IF($A20=Troupes!$A$77,Troupes!B$77,IF($A20=Troupes!$A$78,Troupes!B$78,IF($A20=Troupes!$A$79,Troupes!B$79,IF($A20=Troupes!$A$80,Troupes!B$80,IF($A20=Troupes!$A$81,Troupes!B$81,""))))))))))</f>
        <v>0</v>
      </c>
      <c r="EW12" s="152">
        <f>IF($A20=Troupes!$A$72,Troupes!C$72,IF($A20=Troupes!$A$73,Troupes!C$73,IF($A20=Troupes!$A$74,Troupes!C$74,IF($A20=Troupes!$A$75,Troupes!C$75,IF($A20=Troupes!$A$76,Troupes!C$76,IF($A20=Troupes!$A$77,Troupes!C$77,IF($A20=Troupes!$A$78,Troupes!C$78,IF($A20=Troupes!$A$79,Troupes!C$79,IF($A20=Troupes!$A$80,Troupes!C$80,IF($A20=Troupes!$A$81,Troupes!C$81,""))))))))))</f>
        <v>0</v>
      </c>
      <c r="EX12" s="151">
        <f>IF($A20=Troupes!$A$72,Troupes!D$72,IF($A20=Troupes!$A$73,Troupes!D$73,IF($A20=Troupes!$A$74,Troupes!D$74,IF($A20=Troupes!$A$75,Troupes!D$75,IF($A20=Troupes!$A$76,Troupes!D$76,IF($A20=Troupes!$A$77,Troupes!D$77,IF($A20=Troupes!$A$78,Troupes!D$78,IF($A20=Troupes!$A$79,Troupes!D$79,IF($A20=Troupes!$A$80,Troupes!D$80,IF($A20=Troupes!$A$81,Troupes!D$81,""))))))))))</f>
        <v>0</v>
      </c>
      <c r="EY12" s="151">
        <f>IF($A20=Troupes!$A$72,Troupes!E$72,IF($A20=Troupes!$A$73,Troupes!E$73,IF($A20=Troupes!$A$74,Troupes!E$74,IF($A20=Troupes!$A$75,Troupes!E$75,IF($A20=Troupes!$A$76,Troupes!E$76,IF($A20=Troupes!$A$77,Troupes!E$77,IF($A20=Troupes!$A$78,Troupes!E$78,IF($A20=Troupes!$A$79,Troupes!E$79,IF($A20=Troupes!$A$80,Troupes!E$80,IF($A20=Troupes!$A$81,Troupes!E$81,""))))))))))</f>
        <v>0</v>
      </c>
      <c r="EZ12" s="151">
        <f>IF($A20=Troupes!$A$72,Troupes!F$72,IF($A20=Troupes!$A$73,Troupes!F$73,IF($A20=Troupes!$A$74,Troupes!F$74,IF($A20=Troupes!$A$75,Troupes!F$75,IF($A20=Troupes!$A$76,Troupes!F$76,IF($A20=Troupes!$A$77,Troupes!F$77,IF($A20=Troupes!$A$78,Troupes!F$78,IF($A20=Troupes!$A$79,Troupes!F$79,IF($A20=Troupes!$A$80,Troupes!F$80,IF($A20=Troupes!$A$81,Troupes!F$81,""))))))))))</f>
        <v>0</v>
      </c>
      <c r="FA12" s="151">
        <f>IF($A20=Troupes!$A$72,Troupes!G$72,IF($A20=Troupes!$A$73,Troupes!G$73,IF($A20=Troupes!$A$74,Troupes!G$74,IF($A20=Troupes!$A$75,Troupes!G$75,IF($A20=Troupes!$A$76,Troupes!G$76,IF($A20=Troupes!$A$77,Troupes!G$77,IF($A20=Troupes!$A$78,Troupes!G$78,IF($A20=Troupes!$A$79,Troupes!G$79,IF($A20=Troupes!$A$80,Troupes!G$80,IF($A20=Troupes!$A$81,Troupes!G$81,""))))))))))</f>
        <v>0</v>
      </c>
      <c r="FB12" s="151">
        <f>IF($A20=Troupes!$A$72,Troupes!H$72,IF($A20=Troupes!$A$73,Troupes!H$73,IF($A20=Troupes!$A$74,Troupes!H$74,IF($A20=Troupes!$A$75,Troupes!H$75,IF($A20=Troupes!$A$76,Troupes!H$76,IF($A20=Troupes!$A$77,Troupes!H$77,IF($A20=Troupes!$A$78,Troupes!H$78,IF($A20=Troupes!$A$79,Troupes!H$79,IF($A20=Troupes!$A$80,Troupes!H$80,IF($A20=Troupes!$A$81,Troupes!H$81,""))))))))))</f>
        <v>0</v>
      </c>
      <c r="FC12" s="151">
        <f>IF($A20=Troupes!$A$72,Troupes!I$72,IF($A20=Troupes!$A$73,Troupes!I$73,IF($A20=Troupes!$A$74,Troupes!I$74,IF($A20=Troupes!$A$75,Troupes!I$75,IF($A20=Troupes!$A$76,Troupes!I$76,IF($A20=Troupes!$A$77,Troupes!I$77,IF($A20=Troupes!$A$78,Troupes!I$78,IF($A20=Troupes!$A$79,Troupes!I$79,IF($A20=Troupes!$A$80,Troupes!I$80,IF($A20=Troupes!$A$81,Troupes!I$81,""))))))))))</f>
        <v>0</v>
      </c>
      <c r="FD12" s="151">
        <f>IF($A20=Troupes!$A$72,Troupes!J$72,IF($A20=Troupes!$A$73,Troupes!J$73,IF($A20=Troupes!$A$74,Troupes!J$74,IF($A20=Troupes!$A$75,Troupes!J$75,IF($A20=Troupes!$A$76,Troupes!J$76,IF($A20=Troupes!$A$77,Troupes!J$77,IF($A20=Troupes!$A$78,Troupes!J$78,IF($A20=Troupes!$A$79,Troupes!J$79,IF($A20=Troupes!$A$80,Troupes!J$80,IF($A20=Troupes!$A$81,Troupes!J$81,""))))))))))</f>
        <v>0</v>
      </c>
      <c r="FE12" s="151">
        <f>IF($A20=Troupes!$A$72,Troupes!K$72,IF($A20=Troupes!$A$73,Troupes!K$73,IF($A20=Troupes!$A$74,Troupes!K$74,IF($A20=Troupes!$A$75,Troupes!K$75,IF($A20=Troupes!$A$76,Troupes!K$76,IF($A20=Troupes!$A$77,Troupes!K$77,IF($A20=Troupes!$A$78,Troupes!K$78,IF($A20=Troupes!$A$79,Troupes!K$79,IF($A20=Troupes!$A$80,Troupes!K$80,IF($A20=Troupes!$A$81,Troupes!K$81,""))))))))))</f>
        <v>0</v>
      </c>
      <c r="FF12" s="151">
        <f>IF($A20=Troupes!$A$72,Troupes!L$72,IF($A20=Troupes!$A$73,Troupes!L$73,IF($A20=Troupes!$A$74,Troupes!L$74,IF($A20=Troupes!$A$75,Troupes!L$75,IF($A20=Troupes!$A$76,Troupes!L$76,IF($A20=Troupes!$A$77,Troupes!L$77,IF($A20=Troupes!$A$78,Troupes!L$78,IF($A20=Troupes!$A$79,Troupes!L$79,IF($A20=Troupes!$A$80,Troupes!L$80,IF($A20=Troupes!$A$81,Troupes!L$81,""))))))))))</f>
        <v>0</v>
      </c>
      <c r="FG12" s="151">
        <f>IF($A20=Troupes!$A$72,Troupes!M$72,IF($A20=Troupes!$A$73,Troupes!M$73,IF($A20=Troupes!$A$74,Troupes!M$74,IF($A20=Troupes!$A$75,Troupes!M$75,IF($A20=Troupes!$A$76,Troupes!M$76,IF($A20=Troupes!$A$77,Troupes!M$77,IF($A20=Troupes!$A$78,Troupes!M$78,IF($A20=Troupes!$A$79,Troupes!M$79,IF($A20=Troupes!$A$80,Troupes!M$80,IF($A20=Troupes!$A$81,Troupes!M$81,""))))))))))</f>
        <v>0</v>
      </c>
      <c r="FH12" s="151">
        <f>IF($A20=Troupes!$A$72,Troupes!N$72,IF($A20=Troupes!$A$73,Troupes!N$73,IF($A20=Troupes!$A$74,Troupes!N$74,IF($A20=Troupes!$A$75,Troupes!N$75,IF($A20=Troupes!$A$76,Troupes!N$76,IF($A20=Troupes!$A$77,Troupes!N$77,IF($A20=Troupes!$A$78,Troupes!N$78,IF($A20=Troupes!$A$79,Troupes!N$79,IF($A20=Troupes!$A$80,Troupes!N$80,IF($A20=Troupes!$A$81,Troupes!N$81,""))))))))))</f>
        <v>0</v>
      </c>
      <c r="FI12" s="151">
        <f>IF($A20=Troupes!$A$72,Troupes!O$72,IF($A20=Troupes!$A$73,Troupes!O$73,IF($A20=Troupes!$A$74,Troupes!O$74,IF($A20=Troupes!$A$75,Troupes!O$75,IF($A20=Troupes!$A$76,Troupes!O$76,IF($A20=Troupes!$A$77,Troupes!O$77,IF($A20=Troupes!$A$78,Troupes!O$78,IF($A20=Troupes!$A$79,Troupes!O$79,IF($A20=Troupes!$A$80,Troupes!O$80,IF($A20=Troupes!$A$81,Troupes!O$81,""))))))))))</f>
        <v>0</v>
      </c>
      <c r="FJ12" s="151">
        <f>IF($A20=Troupes!$A$72,Troupes!P$72,IF($A20=Troupes!$A$73,Troupes!P$73,IF($A20=Troupes!$A$74,Troupes!P$74,IF($A20=Troupes!$A$75,Troupes!P$75,IF($A20=Troupes!$A$76,Troupes!P$76,IF($A20=Troupes!$A$77,Troupes!P$77,IF($A20=Troupes!$A$78,Troupes!P$78,IF($A20=Troupes!$A$79,Troupes!P$79,IF($A20=Troupes!$A$80,Troupes!P$80,IF($A20=Troupes!$A$81,Troupes!P$81,""))))))))))</f>
        <v>0</v>
      </c>
      <c r="FK12" s="157">
        <f>IF($A20=Troupes!$A$72,Troupes!Q$72,IF($A20=Troupes!$A$73,Troupes!Q$73,IF($A20=Troupes!$A$74,Troupes!Q$74,IF($A20=Troupes!$A$75,Troupes!Q$75,IF($A20=Troupes!$A$76,Troupes!Q$76,IF($A20=Troupes!$A$77,Troupes!Q$77,IF($A20=Troupes!$A$78,Troupes!Q$78,IF($A20=Troupes!$A$79,Troupes!Q$79,IF($A20=Troupes!$A$80,Troupes!Q$80,IF($A20=Troupes!$A$81,Troupes!Q$81,""))))))))))</f>
        <v>0</v>
      </c>
      <c r="FL12" s="149">
        <f>IF($A20=Troupes!$A$82,Troupes!B$82,IF($A20=Troupes!$A$83,Troupes!B$83,IF($A20=Troupes!$A$84,Troupes!B$84,IF($A20=Troupes!$A$85,Troupes!B$85,IF($A20=Troupes!$A$86,Troupes!B$86,IF($A20=Troupes!$A$87,Troupes!B$87,IF($A20=Troupes!$A$88,Troupes!B$88,IF($A20=Troupes!$A$89,Troupes!B$89,IF($A20=Troupes!$A$90,Troupes!B$90,IF($A20=Troupes!$A$91,Troupes!B$91,""))))))))))</f>
        <v>0</v>
      </c>
      <c r="FM12" s="152">
        <f>IF($A20=Troupes!$A$82,Troupes!C$82,IF($A20=Troupes!$A$83,Troupes!C$83,IF($A20=Troupes!$A$84,Troupes!C$84,IF($A20=Troupes!$A$85,Troupes!C$85,IF($A20=Troupes!$A$86,Troupes!C$86,IF($A20=Troupes!$A$87,Troupes!C$87,IF($A20=Troupes!$A$88,Troupes!C$88,IF($A20=Troupes!$A$89,Troupes!C$89,IF($A20=Troupes!$A$90,Troupes!C$90,IF($A20=Troupes!$A$91,Troupes!C$91,""))))))))))</f>
        <v>0</v>
      </c>
      <c r="FN12" s="151">
        <f>IF($A20=Troupes!$A$82,Troupes!D$82,IF($A20=Troupes!$A$83,Troupes!D$83,IF($A20=Troupes!$A$84,Troupes!D$84,IF($A20=Troupes!$A$85,Troupes!D$85,IF($A20=Troupes!$A$86,Troupes!D$86,IF($A20=Troupes!$A$87,Troupes!D$87,IF($A20=Troupes!$A$88,Troupes!D$88,IF($A20=Troupes!$A$89,Troupes!D$89,IF($A20=Troupes!$A$90,Troupes!D$90,IF($A20=Troupes!$A$91,Troupes!D$91,""))))))))))</f>
        <v>0</v>
      </c>
      <c r="FO12" s="151">
        <f>IF($A20=Troupes!$A$82,Troupes!E$82,IF($A20=Troupes!$A$83,Troupes!E$83,IF($A20=Troupes!$A$84,Troupes!E$84,IF($A20=Troupes!$A$85,Troupes!E$85,IF($A20=Troupes!$A$86,Troupes!E$86,IF($A20=Troupes!$A$87,Troupes!E$87,IF($A20=Troupes!$A$88,Troupes!E$88,IF($A20=Troupes!$A$89,Troupes!E$89,IF($A20=Troupes!$A$90,Troupes!E$90,IF($A20=Troupes!$A$91,Troupes!E$91,""))))))))))</f>
        <v>0</v>
      </c>
      <c r="FP12" s="151">
        <f>IF($A20=Troupes!$A$82,Troupes!F$82,IF($A20=Troupes!$A$83,Troupes!F$83,IF($A20=Troupes!$A$84,Troupes!F$84,IF($A20=Troupes!$A$85,Troupes!F$85,IF($A20=Troupes!$A$86,Troupes!F$86,IF($A20=Troupes!$A$87,Troupes!F$87,IF($A20=Troupes!$A$88,Troupes!F$88,IF($A20=Troupes!$A$89,Troupes!F$89,IF($A20=Troupes!$A$90,Troupes!F$90,IF($A20=Troupes!$A$91,Troupes!F$91,""))))))))))</f>
        <v>0</v>
      </c>
      <c r="FQ12" s="151">
        <f>IF($A20=Troupes!$A$82,Troupes!G$82,IF($A20=Troupes!$A$83,Troupes!G$83,IF($A20=Troupes!$A$84,Troupes!G$84,IF($A20=Troupes!$A$85,Troupes!G$85,IF($A20=Troupes!$A$86,Troupes!G$86,IF($A20=Troupes!$A$87,Troupes!G$87,IF($A20=Troupes!$A$88,Troupes!G$88,IF($A20=Troupes!$A$89,Troupes!G$89,IF($A20=Troupes!$A$90,Troupes!G$90,IF($A20=Troupes!$A$91,Troupes!G$91,""))))))))))</f>
        <v>0</v>
      </c>
      <c r="FR12" s="151">
        <f>IF($A20=Troupes!$A$82,Troupes!H$82,IF($A20=Troupes!$A$83,Troupes!H$83,IF($A20=Troupes!$A$84,Troupes!H$84,IF($A20=Troupes!$A$85,Troupes!H$85,IF($A20=Troupes!$A$86,Troupes!H$86,IF($A20=Troupes!$A$87,Troupes!H$87,IF($A20=Troupes!$A$88,Troupes!H$88,IF($A20=Troupes!$A$89,Troupes!H$89,IF($A20=Troupes!$A$90,Troupes!H$90,IF($A20=Troupes!$A$91,Troupes!H$91,""))))))))))</f>
        <v>0</v>
      </c>
      <c r="FS12" s="151">
        <f>IF($A20=Troupes!$A$82,Troupes!I$82,IF($A20=Troupes!$A$83,Troupes!I$83,IF($A20=Troupes!$A$84,Troupes!I$84,IF($A20=Troupes!$A$85,Troupes!I$85,IF($A20=Troupes!$A$86,Troupes!I$86,IF($A20=Troupes!$A$87,Troupes!I$87,IF($A20=Troupes!$A$88,Troupes!I$88,IF($A20=Troupes!$A$89,Troupes!I$89,IF($A20=Troupes!$A$90,Troupes!I$90,IF($A20=Troupes!$A$91,Troupes!I$91,""))))))))))</f>
        <v>0</v>
      </c>
      <c r="FT12" s="151">
        <f>IF($A20=Troupes!$A$82,Troupes!J$82,IF($A20=Troupes!$A$83,Troupes!J$83,IF($A20=Troupes!$A$84,Troupes!J$84,IF($A20=Troupes!$A$85,Troupes!J$85,IF($A20=Troupes!$A$86,Troupes!J$86,IF($A20=Troupes!$A$87,Troupes!J$87,IF($A20=Troupes!$A$88,Troupes!J$88,IF($A20=Troupes!$A$89,Troupes!J$89,IF($A20=Troupes!$A$90,Troupes!J$90,IF($A20=Troupes!$A$91,Troupes!J$91,""))))))))))</f>
        <v>0</v>
      </c>
      <c r="FU12" s="151">
        <f>IF($A20=Troupes!$A$82,Troupes!K$82,IF($A20=Troupes!$A$83,Troupes!K$83,IF($A20=Troupes!$A$84,Troupes!K$84,IF($A20=Troupes!$A$85,Troupes!K$85,IF($A20=Troupes!$A$86,Troupes!K$86,IF($A20=Troupes!$A$87,Troupes!K$87,IF($A20=Troupes!$A$88,Troupes!K$88,IF($A20=Troupes!$A$89,Troupes!K$89,IF($A20=Troupes!$A$90,Troupes!K$90,IF($A20=Troupes!$A$91,Troupes!K$91,""))))))))))</f>
        <v>0</v>
      </c>
      <c r="FV12" s="151">
        <f>IF($A20=Troupes!$A$82,Troupes!L$82,IF($A20=Troupes!$A$83,Troupes!L$83,IF($A20=Troupes!$A$84,Troupes!L$84,IF($A20=Troupes!$A$85,Troupes!L$85,IF($A20=Troupes!$A$86,Troupes!L$86,IF($A20=Troupes!$A$87,Troupes!L$87,IF($A20=Troupes!$A$88,Troupes!L$88,IF($A20=Troupes!$A$89,Troupes!L$89,IF($A20=Troupes!$A$90,Troupes!L$90,IF($A20=Troupes!$A$91,Troupes!L$91,""))))))))))</f>
        <v>0</v>
      </c>
      <c r="FW12" s="151">
        <f>IF($A20=Troupes!$A$82,Troupes!M$82,IF($A20=Troupes!$A$83,Troupes!M$83,IF($A20=Troupes!$A$84,Troupes!M$84,IF($A20=Troupes!$A$85,Troupes!M$85,IF($A20=Troupes!$A$86,Troupes!M$86,IF($A20=Troupes!$A$87,Troupes!M$87,IF($A20=Troupes!$A$88,Troupes!M$88,IF($A20=Troupes!$A$89,Troupes!M$89,IF($A20=Troupes!$A$90,Troupes!M$90,IF($A20=Troupes!$A$91,Troupes!M$91,""))))))))))</f>
        <v>0</v>
      </c>
      <c r="FX12" s="151">
        <f>IF($A20=Troupes!$A$82,Troupes!N$82,IF($A20=Troupes!$A$83,Troupes!N$83,IF($A20=Troupes!$A$84,Troupes!N$84,IF($A20=Troupes!$A$85,Troupes!N$85,IF($A20=Troupes!$A$86,Troupes!N$86,IF($A20=Troupes!$A$87,Troupes!N$87,IF($A20=Troupes!$A$88,Troupes!N$88,IF($A20=Troupes!$A$89,Troupes!N$89,IF($A20=Troupes!$A$90,Troupes!N$90,IF($A20=Troupes!$A$91,Troupes!N$91,""))))))))))</f>
        <v>0</v>
      </c>
      <c r="FY12" s="151">
        <f>IF($A20=Troupes!$A$82,Troupes!O$82,IF($A20=Troupes!$A$83,Troupes!O$83,IF($A20=Troupes!$A$84,Troupes!O$84,IF($A20=Troupes!$A$85,Troupes!O$85,IF($A20=Troupes!$A$86,Troupes!O$86,IF($A20=Troupes!$A$87,Troupes!O$87,IF($A20=Troupes!$A$88,Troupes!O$88,IF($A20=Troupes!$A$89,Troupes!O$89,IF($A20=Troupes!$A$90,Troupes!O$90,IF($A20=Troupes!$A$91,Troupes!O$91,""))))))))))</f>
        <v>0</v>
      </c>
      <c r="FZ12" s="151">
        <f>IF($A20=Troupes!$A$82,Troupes!P$82,IF($A20=Troupes!$A$83,Troupes!P$83,IF($A20=Troupes!$A$84,Troupes!P$84,IF($A20=Troupes!$A$85,Troupes!P$85,IF($A20=Troupes!$A$86,Troupes!P$86,IF($A20=Troupes!$A$87,Troupes!P$87,IF($A20=Troupes!$A$88,Troupes!P$88,IF($A20=Troupes!$A$89,Troupes!P$89,IF($A20=Troupes!$A$90,Troupes!P$90,IF($A20=Troupes!$A$91,Troupes!P$91,""))))))))))</f>
        <v>0</v>
      </c>
      <c r="GA12" s="157">
        <f>IF($A20=Troupes!$A$82,Troupes!Q$82,IF($A20=Troupes!$A$83,Troupes!Q$83,IF($A20=Troupes!$A$84,Troupes!Q$84,IF($A20=Troupes!$A$85,Troupes!Q$85,IF($A20=Troupes!$A$86,Troupes!Q$86,IF($A20=Troupes!$A$87,Troupes!Q$87,IF($A20=Troupes!$A$88,Troupes!Q$88,IF($A20=Troupes!$A$89,Troupes!Q$89,IF($A20=Troupes!$A$90,Troupes!Q$90,IF($A20=Troupes!$A$91,Troupes!Q$91,""))))))))))</f>
        <v>0</v>
      </c>
      <c r="GB12" s="149">
        <f>IF($A20=Troupes!$A$92,Troupes!B$92,IF($A20=Troupes!$A$93,Troupes!B$93,IF($A20=Troupes!$A$94,Troupes!B$94,IF($A20=Troupes!$A$95,Troupes!B$95,IF($A20=Troupes!$A$96,Troupes!B$96,IF($A20=Troupes!$A$97,Troupes!B$97,IF($A20=Troupes!$A$98,Troupes!B$98,IF($A20=Troupes!$A$99,Troupes!B$99,IF($A20=Troupes!$A$100,Troupes!B$100,IF($A20=Troupes!$A$101,Troupes!B$101,""))))))))))</f>
        <v>0</v>
      </c>
      <c r="GC12" s="152">
        <f>IF($A20=Troupes!$A$92,Troupes!C$92,IF($A20=Troupes!$A$93,Troupes!C$93,IF($A20=Troupes!$A$94,Troupes!C$94,IF($A20=Troupes!$A$95,Troupes!C$95,IF($A20=Troupes!$A$96,Troupes!C$96,IF($A20=Troupes!$A$97,Troupes!C$97,IF($A20=Troupes!$A$98,Troupes!C$98,IF($A20=Troupes!$A$99,Troupes!C$99,IF($A20=Troupes!$A$100,Troupes!C$100,IF($A20=Troupes!$A$101,Troupes!C$101,""))))))))))</f>
        <v>0</v>
      </c>
      <c r="GD12" s="151">
        <f>IF($A20=Troupes!$A$92,Troupes!D$92,IF($A20=Troupes!$A$93,Troupes!D$93,IF($A20=Troupes!$A$94,Troupes!D$94,IF($A20=Troupes!$A$95,Troupes!D$95,IF($A20=Troupes!$A$96,Troupes!D$96,IF($A20=Troupes!$A$97,Troupes!D$97,IF($A20=Troupes!$A$98,Troupes!D$98,IF($A20=Troupes!$A$99,Troupes!D$99,IF($A20=Troupes!$A$100,Troupes!D$100,IF($A20=Troupes!$A$101,Troupes!D$101,""))))))))))</f>
        <v>0</v>
      </c>
      <c r="GE12" s="151">
        <f>IF($A20=Troupes!$A$92,Troupes!E$92,IF($A20=Troupes!$A$93,Troupes!E$93,IF($A20=Troupes!$A$94,Troupes!E$94,IF($A20=Troupes!$A$95,Troupes!E$95,IF($A20=Troupes!$A$96,Troupes!E$96,IF($A20=Troupes!$A$97,Troupes!E$97,IF($A20=Troupes!$A$98,Troupes!E$98,IF($A20=Troupes!$A$99,Troupes!E$99,IF($A20=Troupes!$A$100,Troupes!E$100,IF($A20=Troupes!$A$101,Troupes!E$101,""))))))))))</f>
        <v>0</v>
      </c>
      <c r="GF12" s="151">
        <f>IF($A20=Troupes!$A$92,Troupes!F$92,IF($A20=Troupes!$A$93,Troupes!F$93,IF($A20=Troupes!$A$94,Troupes!F$94,IF($A20=Troupes!$A$95,Troupes!F$95,IF($A20=Troupes!$A$96,Troupes!F$96,IF($A20=Troupes!$A$97,Troupes!F$97,IF($A20=Troupes!$A$98,Troupes!F$98,IF($A20=Troupes!$A$99,Troupes!F$99,IF($A20=Troupes!$A$100,Troupes!F$100,IF($A20=Troupes!$A$101,Troupes!F$101,""))))))))))</f>
        <v>0</v>
      </c>
      <c r="GG12" s="151">
        <f>IF($A20=Troupes!$A$92,Troupes!G$92,IF($A20=Troupes!$A$93,Troupes!G$93,IF($A20=Troupes!$A$94,Troupes!G$94,IF($A20=Troupes!$A$95,Troupes!G$95,IF($A20=Troupes!$A$96,Troupes!G$96,IF($A20=Troupes!$A$97,Troupes!G$97,IF($A20=Troupes!$A$98,Troupes!G$98,IF($A20=Troupes!$A$99,Troupes!G$99,IF($A20=Troupes!$A$100,Troupes!G$100,IF($A20=Troupes!$A$101,Troupes!G$101,""))))))))))</f>
        <v>0</v>
      </c>
      <c r="GH12" s="151">
        <f>IF($A20=Troupes!$A$92,Troupes!H$92,IF($A20=Troupes!$A$93,Troupes!H$93,IF($A20=Troupes!$A$94,Troupes!H$94,IF($A20=Troupes!$A$95,Troupes!H$95,IF($A20=Troupes!$A$96,Troupes!H$96,IF($A20=Troupes!$A$97,Troupes!H$97,IF($A20=Troupes!$A$98,Troupes!H$98,IF($A20=Troupes!$A$99,Troupes!H$99,IF($A20=Troupes!$A$100,Troupes!H$100,IF($A20=Troupes!$A$101,Troupes!H$101,""))))))))))</f>
        <v>0</v>
      </c>
      <c r="GI12" s="151">
        <f>IF($A20=Troupes!$A$92,Troupes!I$92,IF($A20=Troupes!$A$93,Troupes!I$93,IF($A20=Troupes!$A$94,Troupes!I$94,IF($A20=Troupes!$A$95,Troupes!I$95,IF($A20=Troupes!$A$96,Troupes!I$96,IF($A20=Troupes!$A$97,Troupes!I$97,IF($A20=Troupes!$A$98,Troupes!I$98,IF($A20=Troupes!$A$99,Troupes!I$99,IF($A20=Troupes!$A$100,Troupes!I$100,IF($A20=Troupes!$A$101,Troupes!I$101,""))))))))))</f>
        <v>0</v>
      </c>
      <c r="GJ12" s="151">
        <f>IF($A20=Troupes!$A$92,Troupes!J$92,IF($A20=Troupes!$A$93,Troupes!J$93,IF($A20=Troupes!$A$94,Troupes!J$94,IF($A20=Troupes!$A$95,Troupes!J$95,IF($A20=Troupes!$A$96,Troupes!J$96,IF($A20=Troupes!$A$97,Troupes!J$97,IF($A20=Troupes!$A$98,Troupes!J$98,IF($A20=Troupes!$A$99,Troupes!J$99,IF($A20=Troupes!$A$100,Troupes!J$100,IF($A20=Troupes!$A$101,Troupes!J$101,""))))))))))</f>
        <v>0</v>
      </c>
      <c r="GK12" s="151">
        <f>IF($A20=Troupes!$A$92,Troupes!K$92,IF($A20=Troupes!$A$93,Troupes!K$93,IF($A20=Troupes!$A$94,Troupes!K$94,IF($A20=Troupes!$A$95,Troupes!K$95,IF($A20=Troupes!$A$96,Troupes!K$96,IF($A20=Troupes!$A$97,Troupes!K$97,IF($A20=Troupes!$A$98,Troupes!K$98,IF($A20=Troupes!$A$99,Troupes!K$99,IF($A20=Troupes!$A$100,Troupes!K$100,IF($A20=Troupes!$A$101,Troupes!K$101,""))))))))))</f>
        <v>0</v>
      </c>
      <c r="GL12" s="151">
        <f>IF($A20=Troupes!$A$92,Troupes!L$92,IF($A20=Troupes!$A$93,Troupes!L$93,IF($A20=Troupes!$A$94,Troupes!L$94,IF($A20=Troupes!$A$95,Troupes!L$95,IF($A20=Troupes!$A$96,Troupes!L$96,IF($A20=Troupes!$A$97,Troupes!L$97,IF($A20=Troupes!$A$98,Troupes!L$98,IF($A20=Troupes!$A$99,Troupes!L$99,IF($A20=Troupes!$A$100,Troupes!L$100,IF($A20=Troupes!$A$101,Troupes!L$101,""))))))))))</f>
        <v>0</v>
      </c>
      <c r="GM12" s="151">
        <f>IF($A20=Troupes!$A$92,Troupes!M$92,IF($A20=Troupes!$A$93,Troupes!M$93,IF($A20=Troupes!$A$94,Troupes!M$94,IF($A20=Troupes!$A$95,Troupes!M$95,IF($A20=Troupes!$A$96,Troupes!M$96,IF($A20=Troupes!$A$97,Troupes!M$97,IF($A20=Troupes!$A$98,Troupes!M$98,IF($A20=Troupes!$A$99,Troupes!M$99,IF($A20=Troupes!$A$100,Troupes!M$100,IF($A20=Troupes!$A$101,Troupes!M$101,""))))))))))</f>
        <v>0</v>
      </c>
      <c r="GN12" s="151">
        <f>IF($A20=Troupes!$A$92,Troupes!N$92,IF($A20=Troupes!$A$93,Troupes!N$93,IF($A20=Troupes!$A$94,Troupes!N$94,IF($A20=Troupes!$A$95,Troupes!N$95,IF($A20=Troupes!$A$96,Troupes!N$96,IF($A20=Troupes!$A$97,Troupes!N$97,IF($A20=Troupes!$A$98,Troupes!N$98,IF($A20=Troupes!$A$99,Troupes!N$99,IF($A20=Troupes!$A$100,Troupes!N$100,IF($A20=Troupes!$A$101,Troupes!N$101,""))))))))))</f>
        <v>0</v>
      </c>
      <c r="GO12" s="151">
        <f>IF($A20=Troupes!$A$92,Troupes!O$92,IF($A20=Troupes!$A$93,Troupes!O$93,IF($A20=Troupes!$A$94,Troupes!O$94,IF($A20=Troupes!$A$95,Troupes!O$95,IF($A20=Troupes!$A$96,Troupes!O$96,IF($A20=Troupes!$A$97,Troupes!O$97,IF($A20=Troupes!$A$98,Troupes!O$98,IF($A20=Troupes!$A$99,Troupes!O$99,IF($A20=Troupes!$A$100,Troupes!O$100,IF($A20=Troupes!$A$101,Troupes!O$101,""))))))))))</f>
        <v>0</v>
      </c>
      <c r="GP12" s="151">
        <f>IF($A20=Troupes!$A$92,Troupes!P$92,IF($A20=Troupes!$A$93,Troupes!P$93,IF($A20=Troupes!$A$94,Troupes!P$94,IF($A20=Troupes!$A$95,Troupes!P$95,IF($A20=Troupes!$A$96,Troupes!P$96,IF($A20=Troupes!$A$97,Troupes!P$97,IF($A20=Troupes!$A$98,Troupes!P$98,IF($A20=Troupes!$A$99,Troupes!P$99,IF($A20=Troupes!$A$100,Troupes!P$100,IF($A20=Troupes!$A$101,Troupes!P$101,""))))))))))</f>
        <v>0</v>
      </c>
      <c r="GQ12" s="157">
        <f>IF($A20=Troupes!$A$92,Troupes!Q$92,IF($A20=Troupes!$A$93,Troupes!Q$93,IF($A20=Troupes!$A$94,Troupes!Q$94,IF($A20=Troupes!$A$95,Troupes!Q$95,IF($A20=Troupes!$A$96,Troupes!Q$96,IF($A20=Troupes!$A$97,Troupes!Q$97,IF($A20=Troupes!$A$98,Troupes!Q$98,IF($A20=Troupes!$A$99,Troupes!Q$99,IF($A20=Troupes!$A$100,Troupes!Q$100,IF($A20=Troupes!$A$101,Troupes!Q$101,""))))))))))</f>
        <v>0</v>
      </c>
      <c r="GR12" s="149">
        <f>IF($A20=Troupes!$A$102,Troupes!B$102,IF($A20=Troupes!$A$103,Troupes!B$103,IF($A20=Troupes!$A$104,Troupes!B$104,IF($A20=Troupes!$A$105,Troupes!B$105,IF($A20=Troupes!$A$106,Troupes!B$106,IF($A20=Troupes!$A$107,Troupes!B$107,IF($A20=Troupes!$A$108,Troupes!B$108,IF($A20=Troupes!$A$109,Troupes!B$109,IF($A20=Troupes!$A$110,Troupes!B$110,IF($A20=Troupes!$A$111,Troupes!B$111,""))))))))))</f>
        <v>0</v>
      </c>
      <c r="GS12" s="152">
        <f>IF($A20=Troupes!$A$102,Troupes!C$102,IF($A20=Troupes!$A$103,Troupes!C$103,IF($A20=Troupes!$A$104,Troupes!C$104,IF($A20=Troupes!$A$105,Troupes!C$105,IF($A20=Troupes!$A$106,Troupes!C$106,IF($A20=Troupes!$A$107,Troupes!C$107,IF($A20=Troupes!$A$108,Troupes!C$108,IF($A20=Troupes!$A$109,Troupes!C$109,IF($A20=Troupes!$A$110,Troupes!C$110,IF($A20=Troupes!$A$111,Troupes!C$111,""))))))))))</f>
        <v>0</v>
      </c>
      <c r="GT12" s="151">
        <f>IF($A20=Troupes!$A$102,Troupes!D$102,IF($A20=Troupes!$A$103,Troupes!D$103,IF($A20=Troupes!$A$104,Troupes!D$104,IF($A20=Troupes!$A$105,Troupes!D$105,IF($A20=Troupes!$A$106,Troupes!D$106,IF($A20=Troupes!$A$107,Troupes!D$107,IF($A20=Troupes!$A$108,Troupes!D$108,IF($A20=Troupes!$A$109,Troupes!D$109,IF($A20=Troupes!$A$110,Troupes!D$110,IF($A20=Troupes!$A$111,Troupes!D$111,""))))))))))</f>
        <v>0</v>
      </c>
      <c r="GU12" s="151">
        <f>IF($A20=Troupes!$A$102,Troupes!E$102,IF($A20=Troupes!$A$103,Troupes!E$103,IF($A20=Troupes!$A$104,Troupes!E$104,IF($A20=Troupes!$A$105,Troupes!E$105,IF($A20=Troupes!$A$106,Troupes!E$106,IF($A20=Troupes!$A$107,Troupes!E$107,IF($A20=Troupes!$A$108,Troupes!E$108,IF($A20=Troupes!$A$109,Troupes!E$109,IF($A20=Troupes!$A$110,Troupes!E$110,IF($A20=Troupes!$A$111,Troupes!E$111,""))))))))))</f>
        <v>0</v>
      </c>
      <c r="GV12" s="151">
        <f>IF($A20=Troupes!$A$102,Troupes!F$102,IF($A20=Troupes!$A$103,Troupes!F$103,IF($A20=Troupes!$A$104,Troupes!F$104,IF($A20=Troupes!$A$105,Troupes!F$105,IF($A20=Troupes!$A$106,Troupes!F$106,IF($A20=Troupes!$A$107,Troupes!F$107,IF($A20=Troupes!$A$108,Troupes!F$108,IF($A20=Troupes!$A$109,Troupes!F$109,IF($A20=Troupes!$A$110,Troupes!F$110,IF($A20=Troupes!$A$111,Troupes!F$111,""))))))))))</f>
        <v>0</v>
      </c>
      <c r="GW12" s="151">
        <f>IF($A20=Troupes!$A$102,Troupes!G$102,IF($A20=Troupes!$A$103,Troupes!G$103,IF($A20=Troupes!$A$104,Troupes!G$104,IF($A20=Troupes!$A$105,Troupes!G$105,IF($A20=Troupes!$A$106,Troupes!G$106,IF($A20=Troupes!$A$107,Troupes!G$107,IF($A20=Troupes!$A$108,Troupes!G$108,IF($A20=Troupes!$A$109,Troupes!G$109,IF($A20=Troupes!$A$110,Troupes!G$110,IF($A20=Troupes!$A$111,Troupes!G$111,""))))))))))</f>
        <v>0</v>
      </c>
      <c r="GX12" s="151">
        <f>IF($A20=Troupes!$A$102,Troupes!H$102,IF($A20=Troupes!$A$103,Troupes!H$103,IF($A20=Troupes!$A$104,Troupes!H$104,IF($A20=Troupes!$A$105,Troupes!H$105,IF($A20=Troupes!$A$106,Troupes!H$106,IF($A20=Troupes!$A$107,Troupes!H$107,IF($A20=Troupes!$A$108,Troupes!H$108,IF($A20=Troupes!$A$109,Troupes!H$109,IF($A20=Troupes!$A$110,Troupes!H$110,IF($A20=Troupes!$A$111,Troupes!H$111,""))))))))))</f>
        <v>0</v>
      </c>
      <c r="GY12" s="151">
        <f>IF($A20=Troupes!$A$102,Troupes!I$102,IF($A20=Troupes!$A$103,Troupes!I$103,IF($A20=Troupes!$A$104,Troupes!I$104,IF($A20=Troupes!$A$105,Troupes!I$105,IF($A20=Troupes!$A$106,Troupes!I$106,IF($A20=Troupes!$A$107,Troupes!I$107,IF($A20=Troupes!$A$108,Troupes!I$108,IF($A20=Troupes!$A$109,Troupes!I$109,IF($A20=Troupes!$A$110,Troupes!I$110,IF($A20=Troupes!$A$111,Troupes!I$111,""))))))))))</f>
        <v>0</v>
      </c>
      <c r="GZ12" s="151">
        <f>IF($A20=Troupes!$A$102,Troupes!J$102,IF($A20=Troupes!$A$103,Troupes!J$103,IF($A20=Troupes!$A$104,Troupes!J$104,IF($A20=Troupes!$A$105,Troupes!J$105,IF($A20=Troupes!$A$106,Troupes!J$106,IF($A20=Troupes!$A$107,Troupes!J$107,IF($A20=Troupes!$A$108,Troupes!J$108,IF($A20=Troupes!$A$109,Troupes!J$109,IF($A20=Troupes!$A$110,Troupes!J$110,IF($A20=Troupes!$A$111,Troupes!J$111,""))))))))))</f>
        <v>0</v>
      </c>
      <c r="HA12" s="151">
        <f>IF($A20=Troupes!$A$102,Troupes!K$102,IF($A20=Troupes!$A$103,Troupes!K$103,IF($A20=Troupes!$A$104,Troupes!K$104,IF($A20=Troupes!$A$105,Troupes!K$105,IF($A20=Troupes!$A$106,Troupes!K$106,IF($A20=Troupes!$A$107,Troupes!K$107,IF($A20=Troupes!$A$108,Troupes!K$108,IF($A20=Troupes!$A$109,Troupes!K$109,IF($A20=Troupes!$A$110,Troupes!K$110,IF($A20=Troupes!$A$111,Troupes!K$111,""))))))))))</f>
        <v>0</v>
      </c>
      <c r="HB12" s="151">
        <f>IF($A20=Troupes!$A$102,Troupes!L$102,IF($A20=Troupes!$A$103,Troupes!L$103,IF($A20=Troupes!$A$104,Troupes!L$104,IF($A20=Troupes!$A$105,Troupes!L$105,IF($A20=Troupes!$A$106,Troupes!L$106,IF($A20=Troupes!$A$107,Troupes!L$107,IF($A20=Troupes!$A$108,Troupes!L$108,IF($A20=Troupes!$A$109,Troupes!L$109,IF($A20=Troupes!$A$110,Troupes!L$110,IF($A20=Troupes!$A$111,Troupes!L$111,""))))))))))</f>
        <v>0</v>
      </c>
      <c r="HC12" s="151">
        <f>IF($A20=Troupes!$A$102,Troupes!M$102,IF($A20=Troupes!$A$103,Troupes!M$103,IF($A20=Troupes!$A$104,Troupes!M$104,IF($A20=Troupes!$A$105,Troupes!M$105,IF($A20=Troupes!$A$106,Troupes!M$106,IF($A20=Troupes!$A$107,Troupes!M$107,IF($A20=Troupes!$A$108,Troupes!M$108,IF($A20=Troupes!$A$109,Troupes!M$109,IF($A20=Troupes!$A$110,Troupes!M$110,IF($A20=Troupes!$A$111,Troupes!M$111,""))))))))))</f>
        <v>0</v>
      </c>
      <c r="HD12" s="151">
        <f>IF($A20=Troupes!$A$102,Troupes!N$102,IF($A20=Troupes!$A$103,Troupes!N$103,IF($A20=Troupes!$A$104,Troupes!N$104,IF($A20=Troupes!$A$105,Troupes!N$105,IF($A20=Troupes!$A$106,Troupes!N$106,IF($A20=Troupes!$A$107,Troupes!N$107,IF($A20=Troupes!$A$108,Troupes!N$108,IF($A20=Troupes!$A$109,Troupes!N$109,IF($A20=Troupes!$A$110,Troupes!N$110,IF($A20=Troupes!$A$111,Troupes!N$111,""))))))))))</f>
        <v>0</v>
      </c>
      <c r="HE12" s="151">
        <f>IF($A20=Troupes!$A$102,Troupes!O$102,IF($A20=Troupes!$A$103,Troupes!O$103,IF($A20=Troupes!$A$104,Troupes!O$104,IF($A20=Troupes!$A$105,Troupes!O$105,IF($A20=Troupes!$A$106,Troupes!O$106,IF($A20=Troupes!$A$107,Troupes!O$107,IF($A20=Troupes!$A$108,Troupes!O$108,IF($A20=Troupes!$A$109,Troupes!O$109,IF($A20=Troupes!$A$110,Troupes!O$110,IF($A20=Troupes!$A$111,Troupes!O$111,""))))))))))</f>
        <v>0</v>
      </c>
      <c r="HF12" s="151">
        <f>IF($A20=Troupes!$A$102,Troupes!P$102,IF($A20=Troupes!$A$103,Troupes!P$103,IF($A20=Troupes!$A$104,Troupes!P$104,IF($A20=Troupes!$A$105,Troupes!P$105,IF($A20=Troupes!$A$106,Troupes!P$106,IF($A20=Troupes!$A$107,Troupes!P$107,IF($A20=Troupes!$A$108,Troupes!P$108,IF($A20=Troupes!$A$109,Troupes!P$109,IF($A20=Troupes!$A$110,Troupes!P$110,IF($A20=Troupes!$A$111,Troupes!P$111,""))))))))))</f>
        <v>0</v>
      </c>
      <c r="HG12" s="157">
        <f>IF($A20=Troupes!$A$102,Troupes!Q$102,IF($A20=Troupes!$A$103,Troupes!Q$103,IF($A20=Troupes!$A$104,Troupes!Q$104,IF($A20=Troupes!$A$105,Troupes!Q$105,IF($A20=Troupes!$A$106,Troupes!Q$106,IF($A20=Troupes!$A$107,Troupes!Q$107,IF($A20=Troupes!$A$108,Troupes!Q$108,IF($A20=Troupes!$A$109,Troupes!Q$109,IF($A20=Troupes!$A$110,Troupes!Q$110,IF($A20=Troupes!$A$111,Troupes!Q$111,""))))))))))</f>
        <v>0</v>
      </c>
      <c r="HH12" s="149">
        <f>IF($A20=Troupes!$A$112,Troupes!B$112,IF($A20=Troupes!$A$113,Troupes!B$113,IF($A20=Troupes!$A$114,Troupes!B$114,IF($A20=Troupes!$A$115,Troupes!B$115,IF($A20=Troupes!$A$116,Troupes!B$116,IF($A20=Troupes!$A$117,Troupes!B$117,IF($A20=Troupes!$A$118,Troupes!B$118,IF($A20=Troupes!$A$119,Troupes!B$119,IF($A20=Troupes!$A$120,Troupes!B$120,IF($A20=Troupes!$A$121,Troupes!B$121,""))))))))))</f>
        <v>0</v>
      </c>
      <c r="HI12" s="152">
        <f>IF($A20=Troupes!$A$112,Troupes!C$112,IF($A20=Troupes!$A$113,Troupes!C$113,IF($A20=Troupes!$A$114,Troupes!C$114,IF($A20=Troupes!$A$115,Troupes!C$115,IF($A20=Troupes!$A$116,Troupes!C$116,IF($A20=Troupes!$A$117,Troupes!C$117,IF($A20=Troupes!$A$118,Troupes!C$118,IF($A20=Troupes!$A$119,Troupes!C$119,IF($A20=Troupes!$A$120,Troupes!C$120,IF($A20=Troupes!$A$121,Troupes!C$121,""))))))))))</f>
        <v>0</v>
      </c>
      <c r="HJ12" s="151">
        <f>IF($A20=Troupes!$A$112,Troupes!D$112,IF($A20=Troupes!$A$113,Troupes!D$113,IF($A20=Troupes!$A$114,Troupes!D$114,IF($A20=Troupes!$A$115,Troupes!D$115,IF($A20=Troupes!$A$116,Troupes!D$116,IF($A20=Troupes!$A$117,Troupes!D$117,IF($A20=Troupes!$A$118,Troupes!D$118,IF($A20=Troupes!$A$119,Troupes!D$119,IF($A20=Troupes!$A$120,Troupes!D$120,IF($A20=Troupes!$A$121,Troupes!D$121,""))))))))))</f>
        <v>0</v>
      </c>
      <c r="HK12" s="151">
        <f>IF($A20=Troupes!$A$112,Troupes!E$112,IF($A20=Troupes!$A$113,Troupes!E$113,IF($A20=Troupes!$A$114,Troupes!E$114,IF($A20=Troupes!$A$115,Troupes!E$115,IF($A20=Troupes!$A$116,Troupes!E$116,IF($A20=Troupes!$A$117,Troupes!E$117,IF($A20=Troupes!$A$118,Troupes!E$118,IF($A20=Troupes!$A$119,Troupes!E$119,IF($A20=Troupes!$A$120,Troupes!E$120,IF($A20=Troupes!$A$121,Troupes!E$121,""))))))))))</f>
        <v>0</v>
      </c>
      <c r="HL12" s="151">
        <f>IF($A20=Troupes!$A$112,Troupes!F$112,IF($A20=Troupes!$A$113,Troupes!F$113,IF($A20=Troupes!$A$114,Troupes!F$114,IF($A20=Troupes!$A$115,Troupes!F$115,IF($A20=Troupes!$A$116,Troupes!F$116,IF($A20=Troupes!$A$117,Troupes!F$117,IF($A20=Troupes!$A$118,Troupes!F$118,IF($A20=Troupes!$A$119,Troupes!F$119,IF($A20=Troupes!$A$120,Troupes!F$120,IF($A20=Troupes!$A$121,Troupes!F$121,""))))))))))</f>
        <v>0</v>
      </c>
      <c r="HM12" s="151">
        <f>IF($A20=Troupes!$A$112,Troupes!G$112,IF($A20=Troupes!$A$113,Troupes!G$113,IF($A20=Troupes!$A$114,Troupes!G$114,IF($A20=Troupes!$A$115,Troupes!G$115,IF($A20=Troupes!$A$116,Troupes!G$116,IF($A20=Troupes!$A$117,Troupes!G$117,IF($A20=Troupes!$A$118,Troupes!G$118,IF($A20=Troupes!$A$119,Troupes!G$119,IF($A20=Troupes!$A$120,Troupes!G$120,IF($A20=Troupes!$A$121,Troupes!G$121,""))))))))))</f>
        <v>0</v>
      </c>
      <c r="HN12" s="151">
        <f>IF($A20=Troupes!$A$112,Troupes!H$112,IF($A20=Troupes!$A$113,Troupes!H$113,IF($A20=Troupes!$A$114,Troupes!H$114,IF($A20=Troupes!$A$115,Troupes!H$115,IF($A20=Troupes!$A$116,Troupes!H$116,IF($A20=Troupes!$A$117,Troupes!H$117,IF($A20=Troupes!$A$118,Troupes!H$118,IF($A20=Troupes!$A$119,Troupes!H$119,IF($A20=Troupes!$A$120,Troupes!H$120,IF($A20=Troupes!$A$121,Troupes!H$121,""))))))))))</f>
        <v>0</v>
      </c>
      <c r="HO12" s="151">
        <f>IF($A20=Troupes!$A$112,Troupes!I$112,IF($A20=Troupes!$A$113,Troupes!I$113,IF($A20=Troupes!$A$114,Troupes!I$114,IF($A20=Troupes!$A$115,Troupes!I$115,IF($A20=Troupes!$A$116,Troupes!I$116,IF($A20=Troupes!$A$117,Troupes!I$117,IF($A20=Troupes!$A$118,Troupes!I$118,IF($A20=Troupes!$A$119,Troupes!I$119,IF($A20=Troupes!$A$120,Troupes!I$120,IF($A20=Troupes!$A$121,Troupes!I$121,""))))))))))</f>
        <v>0</v>
      </c>
      <c r="HP12" s="151">
        <f>IF($A20=Troupes!$A$112,Troupes!J$112,IF($A20=Troupes!$A$113,Troupes!J$113,IF($A20=Troupes!$A$114,Troupes!J$114,IF($A20=Troupes!$A$115,Troupes!J$115,IF($A20=Troupes!$A$116,Troupes!J$116,IF($A20=Troupes!$A$117,Troupes!J$117,IF($A20=Troupes!$A$118,Troupes!J$118,IF($A20=Troupes!$A$119,Troupes!J$119,IF($A20=Troupes!$A$120,Troupes!J$120,IF($A20=Troupes!$A$121,Troupes!J$121,""))))))))))</f>
        <v>0</v>
      </c>
      <c r="HQ12" s="151">
        <f>IF($A20=Troupes!$A$112,Troupes!K$112,IF($A20=Troupes!$A$113,Troupes!K$113,IF($A20=Troupes!$A$114,Troupes!K$114,IF($A20=Troupes!$A$115,Troupes!K$115,IF($A20=Troupes!$A$116,Troupes!K$116,IF($A20=Troupes!$A$117,Troupes!K$117,IF($A20=Troupes!$A$118,Troupes!K$118,IF($A20=Troupes!$A$119,Troupes!K$119,IF($A20=Troupes!$A$120,Troupes!K$120,IF($A20=Troupes!$A$121,Troupes!K$121,""))))))))))</f>
        <v>0</v>
      </c>
      <c r="HR12" s="151">
        <f>IF($A20=Troupes!$A$112,Troupes!L$112,IF($A20=Troupes!$A$113,Troupes!L$113,IF($A20=Troupes!$A$114,Troupes!L$114,IF($A20=Troupes!$A$115,Troupes!L$115,IF($A20=Troupes!$A$116,Troupes!L$116,IF($A20=Troupes!$A$117,Troupes!L$117,IF($A20=Troupes!$A$118,Troupes!L$118,IF($A20=Troupes!$A$119,Troupes!L$119,IF($A20=Troupes!$A$120,Troupes!L$120,IF($A20=Troupes!$A$121,Troupes!L$121,""))))))))))</f>
        <v>0</v>
      </c>
      <c r="HS12" s="151">
        <f>IF($A20=Troupes!$A$112,Troupes!M$112,IF($A20=Troupes!$A$113,Troupes!M$113,IF($A20=Troupes!$A$114,Troupes!M$114,IF($A20=Troupes!$A$115,Troupes!M$115,IF($A20=Troupes!$A$116,Troupes!M$116,IF($A20=Troupes!$A$117,Troupes!M$117,IF($A20=Troupes!$A$118,Troupes!M$118,IF($A20=Troupes!$A$119,Troupes!M$119,IF($A20=Troupes!$A$120,Troupes!M$120,IF($A20=Troupes!$A$121,Troupes!M$121,""))))))))))</f>
        <v>0</v>
      </c>
      <c r="HT12" s="151">
        <f>IF($A20=Troupes!$A$112,Troupes!N$112,IF($A20=Troupes!$A$113,Troupes!N$113,IF($A20=Troupes!$A$114,Troupes!N$114,IF($A20=Troupes!$A$115,Troupes!N$115,IF($A20=Troupes!$A$116,Troupes!N$116,IF($A20=Troupes!$A$117,Troupes!N$117,IF($A20=Troupes!$A$118,Troupes!N$118,IF($A20=Troupes!$A$119,Troupes!N$119,IF($A20=Troupes!$A$120,Troupes!N$120,IF($A20=Troupes!$A$121,Troupes!N$121,""))))))))))</f>
        <v>0</v>
      </c>
      <c r="HU12" s="151">
        <f>IF($A20=Troupes!$A$112,Troupes!O$112,IF($A20=Troupes!$A$113,Troupes!O$113,IF($A20=Troupes!$A$114,Troupes!O$114,IF($A20=Troupes!$A$115,Troupes!O$115,IF($A20=Troupes!$A$116,Troupes!O$116,IF($A20=Troupes!$A$117,Troupes!O$117,IF($A20=Troupes!$A$118,Troupes!O$118,IF($A20=Troupes!$A$119,Troupes!O$119,IF($A20=Troupes!$A$120,Troupes!O$120,IF($A20=Troupes!$A$121,Troupes!O$121,""))))))))))</f>
        <v>0</v>
      </c>
      <c r="HV12" s="151">
        <f>IF($A20=Troupes!$A$112,Troupes!P$112,IF($A20=Troupes!$A$113,Troupes!P$113,IF($A20=Troupes!$A$114,Troupes!P$114,IF($A20=Troupes!$A$115,Troupes!P$115,IF($A20=Troupes!$A$116,Troupes!P$116,IF($A20=Troupes!$A$117,Troupes!P$117,IF($A20=Troupes!$A$118,Troupes!P$118,IF($A20=Troupes!$A$119,Troupes!P$119,IF($A20=Troupes!$A$120,Troupes!P$120,IF($A20=Troupes!$A$121,Troupes!P$121,""))))))))))</f>
        <v>0</v>
      </c>
      <c r="HW12" s="157">
        <f>IF($A20=Troupes!$A$112,Troupes!Q$112,IF($A20=Troupes!$A$113,Troupes!Q$113,IF($A20=Troupes!$A$114,Troupes!Q$114,IF($A20=Troupes!$A$115,Troupes!Q$115,IF($A20=Troupes!$A$116,Troupes!Q$116,IF($A20=Troupes!$A$117,Troupes!Q$117,IF($A20=Troupes!$A$118,Troupes!Q$118,IF($A20=Troupes!$A$119,Troupes!Q$119,IF($A20=Troupes!$A$120,Troupes!Q$120,IF($A20=Troupes!$A$121,Troupes!Q$121,""))))))))))</f>
        <v>0</v>
      </c>
    </row>
    <row r="13" spans="1:231" s="1" customFormat="1" ht="27.75" customHeight="1">
      <c r="A13" s="112" t="str">
        <f>IF(A12&lt;&gt;"","saisir nom ou description","")</f>
        <v/>
      </c>
      <c r="B13" s="220"/>
      <c r="C13" s="221"/>
      <c r="D13" s="221"/>
      <c r="E13" s="222"/>
      <c r="F13" s="212"/>
      <c r="G13" s="212"/>
      <c r="H13" s="164" t="str">
        <f>IF($A12="","",IF($AJ13&lt;&gt;"",Règles!A$7,IF(AX8&amp;BN8&amp;CD8&amp;CT8&amp;DJ8&amp;DZ8&amp;EP8&amp;FF8&amp;FV8&amp;GL8&amp;HB8&amp;HR8="0","",AX8&amp;BN8&amp;CD8&amp;CT8&amp;DJ8&amp;DZ8&amp;EP8&amp;FF8&amp;FV8&amp;GL8&amp;HB8&amp;HR8)))</f>
        <v/>
      </c>
      <c r="I13" s="165" t="str">
        <f>IF($A12="","",IF($AJ13&lt;&gt;"",Règles!B$7,IF(AY8&amp;BO8&amp;CE8&amp;CU8&amp;DK8&amp;EA8&amp;EQ8&amp;FG8&amp;FW8&amp;GM8&amp;HC8&amp;HS8="0","",AY8&amp;BO8&amp;CE8&amp;CU8&amp;DK8&amp;EA8&amp;EQ8&amp;FG8&amp;FW8&amp;GM8&amp;HC8&amp;HS8)))</f>
        <v/>
      </c>
      <c r="J13" s="166" t="str">
        <f>IF($A12="","",IF($AJ13&lt;&gt;"",Règles!C$7,IF(AZ8&amp;BP8&amp;CF8&amp;CV8&amp;DL8&amp;EB8&amp;ER8&amp;FH8&amp;FX8&amp;GN8&amp;HD8&amp;HT8="0","",AZ8&amp;BP8&amp;CF8&amp;CV8&amp;DL8&amp;EB8&amp;ER8&amp;FH8&amp;FX8&amp;GN8&amp;HD8&amp;HT8)))</f>
        <v/>
      </c>
      <c r="K13" s="167" t="str">
        <f>IF($A12="","",IF($AJ13&lt;&gt;"",Règles!D$7,IF(BA8&amp;BQ8&amp;CG8&amp;CW8&amp;DM8&amp;EC8&amp;ES8&amp;FI8&amp;FY8&amp;GO8&amp;HE8&amp;HU8="0","",BA8&amp;BQ8&amp;CG8&amp;CW8&amp;DM8&amp;EC8&amp;ES8&amp;FI8&amp;FY8&amp;GO8&amp;HE8&amp;HU8)))</f>
        <v/>
      </c>
      <c r="L13" s="179" t="str">
        <f t="shared" ref="L13" si="16">IF(K13&lt;&gt;"",IF(K13&gt;0,G12+K13,""),"")</f>
        <v/>
      </c>
      <c r="M13" s="214"/>
      <c r="N13" s="218"/>
      <c r="O13" s="202"/>
      <c r="P13" s="202"/>
      <c r="Q13" s="204"/>
      <c r="R13" s="198"/>
      <c r="S13" s="198"/>
      <c r="T13" s="202"/>
      <c r="U13" s="192"/>
      <c r="V13" s="200"/>
      <c r="W13" s="200"/>
      <c r="X13" s="200"/>
      <c r="Y13" s="200"/>
      <c r="Z13" s="200"/>
      <c r="AA13" s="200"/>
      <c r="AB13" s="200"/>
      <c r="AC13" s="200"/>
      <c r="AD13" s="200"/>
      <c r="AE13" s="200"/>
      <c r="AF13" s="200"/>
      <c r="AG13" s="190"/>
      <c r="AH13" s="202"/>
      <c r="AI13" s="192"/>
      <c r="AJ13" s="42"/>
      <c r="AK13" s="194"/>
      <c r="AL13" s="196"/>
      <c r="AM13" s="198"/>
      <c r="AN13" s="149" t="str">
        <f>IF($A22=Troupes!$A$2,Troupes!B$2,"")&amp;IF($A22=Troupes!$A$3,Troupes!B$3,"")&amp;IF($A22=Troupes!$A$4,Troupes!B$4,"")&amp;IF($A22=Troupes!$A$5,Troupes!B$5,"")&amp;IF($A22=Troupes!$A$6,Troupes!B$6,"")&amp;IF($A22=Troupes!$A$7,Troupes!B$7,"")&amp;IF($A22=Troupes!$A$8,Troupes!B$8,"")&amp;IF($A22=Troupes!$A$9,Troupes!B$9,"")&amp;IF($A202=Troupes!$A$10,Troupes!B$10,"")&amp;IF($A22=Troupes!$A$11,Troupes!B$11,"")</f>
        <v/>
      </c>
      <c r="AO13" s="152" t="str">
        <f>IF($A22=Troupes!$A$2,Troupes!C$2,"")&amp;IF($A22=Troupes!$A$3,Troupes!C$3,"")&amp;IF($A22=Troupes!$A$4,Troupes!C$4,"")&amp;IF($A22=Troupes!$A$5,Troupes!C$5,"")&amp;IF($A22=Troupes!$A$6,Troupes!C$6,"")&amp;IF($A22=Troupes!$A$7,Troupes!C$7,"")&amp;IF($A22=Troupes!$A$8,Troupes!C$8,"")&amp;IF($A22=Troupes!$A$9,Troupes!C$9,"")&amp;IF($A202=Troupes!$A$10,Troupes!C$10,"")&amp;IF($A22=Troupes!$A$11,Troupes!C$11,"")</f>
        <v/>
      </c>
      <c r="AP13" s="151" t="str">
        <f>IF($A22=Troupes!$A$2,Troupes!D$2,"")&amp;IF($A22=Troupes!$A$3,Troupes!D$3,"")&amp;IF($A22=Troupes!$A$4,Troupes!D$4,"")&amp;IF($A22=Troupes!$A$5,Troupes!D$5,"")&amp;IF($A22=Troupes!$A$6,Troupes!D$6,"")&amp;IF($A22=Troupes!$A$7,Troupes!D$7,"")&amp;IF($A22=Troupes!$A$8,Troupes!D$8,"")&amp;IF($A22=Troupes!$A$9,Troupes!D$9,"")&amp;IF($A202=Troupes!$A$10,Troupes!D$10,"")&amp;IF($A22=Troupes!$A$11,Troupes!D$11,"")</f>
        <v/>
      </c>
      <c r="AQ13" s="151" t="str">
        <f>IF($A22=Troupes!$A$2,Troupes!E$2,"")&amp;IF($A22=Troupes!$A$3,Troupes!E$3,"")&amp;IF($A22=Troupes!$A$4,Troupes!E$4,"")&amp;IF($A22=Troupes!$A$5,Troupes!E$5,"")&amp;IF($A22=Troupes!$A$6,Troupes!E$6,"")&amp;IF($A22=Troupes!$A$7,Troupes!E$7,"")&amp;IF($A22=Troupes!$A$8,Troupes!E$8,"")&amp;IF($A22=Troupes!$A$9,Troupes!E$9,"")&amp;IF($A202=Troupes!$A$10,Troupes!E$10,"")&amp;IF($A22=Troupes!$A$11,Troupes!E$11,"")</f>
        <v/>
      </c>
      <c r="AR13" s="151" t="str">
        <f>IF($A22=Troupes!$A$2,Troupes!F$2,"")&amp;IF($A22=Troupes!$A$3,Troupes!F$3,"")&amp;IF($A22=Troupes!$A$4,Troupes!F$4,"")&amp;IF($A22=Troupes!$A$5,Troupes!F$5,"")&amp;IF($A22=Troupes!$A$6,Troupes!F$6,"")&amp;IF($A22=Troupes!$A$7,Troupes!F$7,"")&amp;IF($A22=Troupes!$A$8,Troupes!F$8,"")&amp;IF($A22=Troupes!$A$9,Troupes!F$9,"")&amp;IF($A202=Troupes!$A$10,Troupes!F$10,"")&amp;IF($A22=Troupes!$A$11,Troupes!F$11,"")</f>
        <v/>
      </c>
      <c r="AS13" s="151" t="str">
        <f>IF($A22=Troupes!$A$2,Troupes!G$2,"")&amp;IF($A22=Troupes!$A$3,Troupes!G$3,"")&amp;IF($A22=Troupes!$A$4,Troupes!G$4,"")&amp;IF($A22=Troupes!$A$5,Troupes!G$5,"")&amp;IF($A22=Troupes!$A$6,Troupes!G$6,"")&amp;IF($A22=Troupes!$A$7,Troupes!G$7,"")&amp;IF($A22=Troupes!$A$8,Troupes!G$8,"")&amp;IF($A22=Troupes!$A$9,Troupes!G$9,"")&amp;IF($A202=Troupes!$A$10,Troupes!G$10,"")&amp;IF($A22=Troupes!$A$11,Troupes!G$11,"")</f>
        <v/>
      </c>
      <c r="AT13" s="151" t="str">
        <f>IF($A22=Troupes!$A$2,Troupes!H$2,"")&amp;IF($A22=Troupes!$A$3,Troupes!H$3,"")&amp;IF($A22=Troupes!$A$4,Troupes!H$4,"")&amp;IF($A22=Troupes!$A$5,Troupes!H$5,"")&amp;IF($A22=Troupes!$A$6,Troupes!H$6,"")&amp;IF($A22=Troupes!$A$7,Troupes!H$7,"")&amp;IF($A22=Troupes!$A$8,Troupes!H$8,"")&amp;IF($A22=Troupes!$A$9,Troupes!H$9,"")&amp;IF($A202=Troupes!$A$10,Troupes!H$10,"")&amp;IF($A22=Troupes!$A$11,Troupes!H$11,"")</f>
        <v/>
      </c>
      <c r="AU13" s="151" t="str">
        <f>IF($A22=Troupes!$A$2,Troupes!I$2,"")&amp;IF($A22=Troupes!$A$3,Troupes!I$3,"")&amp;IF($A22=Troupes!$A$4,Troupes!I$4,"")&amp;IF($A22=Troupes!$A$5,Troupes!I$5,"")&amp;IF($A22=Troupes!$A$6,Troupes!I$6,"")&amp;IF($A22=Troupes!$A$7,Troupes!I$7,"")&amp;IF($A22=Troupes!$A$8,Troupes!I$8,"")&amp;IF($A22=Troupes!$A$9,Troupes!I$9,"")&amp;IF($A202=Troupes!$A$10,Troupes!I$10,"")&amp;IF($A22=Troupes!$A$11,Troupes!I$11,"")</f>
        <v/>
      </c>
      <c r="AV13" s="151" t="str">
        <f>IF($A22=Troupes!$A$2,Troupes!J$2,"")&amp;IF($A22=Troupes!$A$3,Troupes!J$3,"")&amp;IF($A22=Troupes!$A$4,Troupes!J$4,"")&amp;IF($A22=Troupes!$A$5,Troupes!J$5,"")&amp;IF($A22=Troupes!$A$6,Troupes!J$6,"")&amp;IF($A22=Troupes!$A$7,Troupes!J$7,"")&amp;IF($A22=Troupes!$A$8,Troupes!J$8,"")&amp;IF($A22=Troupes!$A$9,Troupes!J$9,"")&amp;IF($A202=Troupes!$A$10,Troupes!J$10,"")&amp;IF($A22=Troupes!$A$11,Troupes!J$11,"")</f>
        <v/>
      </c>
      <c r="AW13" s="151" t="str">
        <f>IF($A22=Troupes!$A$2,Troupes!K$2,"")&amp;IF($A22=Troupes!$A$3,Troupes!K$3,"")&amp;IF($A22=Troupes!$A$4,Troupes!K$4,"")&amp;IF($A22=Troupes!$A$5,Troupes!K$5,"")&amp;IF($A22=Troupes!$A$6,Troupes!K$6,"")&amp;IF($A22=Troupes!$A$7,Troupes!K$7,"")&amp;IF($A22=Troupes!$A$8,Troupes!K$8,"")&amp;IF($A22=Troupes!$A$9,Troupes!K$9,"")&amp;IF($A202=Troupes!$A$10,Troupes!K$10,"")&amp;IF($A22=Troupes!$A$11,Troupes!K$11,"")</f>
        <v/>
      </c>
      <c r="AX13" s="151" t="str">
        <f>IF($A22=Troupes!$A$2,Troupes!L$2,"")&amp;IF($A22=Troupes!$A$3,Troupes!L$3,"")&amp;IF($A22=Troupes!$A$4,Troupes!L$4,"")&amp;IF($A22=Troupes!$A$5,Troupes!L$5,"")&amp;IF($A22=Troupes!$A$6,Troupes!L$6,"")&amp;IF($A22=Troupes!$A$7,Troupes!L$7,"")&amp;IF($A22=Troupes!$A$8,Troupes!L$8,"")&amp;IF($A22=Troupes!$A$9,Troupes!L$9,"")&amp;IF($A202=Troupes!$A$10,Troupes!L$10,"")&amp;IF($A22=Troupes!$A$11,Troupes!L$11,"")</f>
        <v/>
      </c>
      <c r="AY13" s="151" t="str">
        <f>IF($A22=Troupes!$A$2,Troupes!M$2,"")&amp;IF($A22=Troupes!$A$3,Troupes!M$3,"")&amp;IF($A22=Troupes!$A$4,Troupes!M$4,"")&amp;IF($A22=Troupes!$A$5,Troupes!M$5,"")&amp;IF($A22=Troupes!$A$6,Troupes!M$6,"")&amp;IF($A22=Troupes!$A$7,Troupes!M$7,"")&amp;IF($A22=Troupes!$A$8,Troupes!M$8,"")&amp;IF($A22=Troupes!$A$9,Troupes!M$9,"")&amp;IF($A202=Troupes!$A$10,Troupes!M$10,"")&amp;IF($A22=Troupes!$A$11,Troupes!M$11,"")</f>
        <v/>
      </c>
      <c r="AZ13" s="151" t="str">
        <f>IF($A22=Troupes!$A$2,Troupes!N$2,"")&amp;IF($A22=Troupes!$A$3,Troupes!N$3,"")&amp;IF($A22=Troupes!$A$4,Troupes!N$4,"")&amp;IF($A22=Troupes!$A$5,Troupes!N$5,"")&amp;IF($A22=Troupes!$A$6,Troupes!N$6,"")&amp;IF($A22=Troupes!$A$7,Troupes!N$7,"")&amp;IF($A22=Troupes!$A$8,Troupes!N$8,"")&amp;IF($A22=Troupes!$A$9,Troupes!N$9,"")&amp;IF($A202=Troupes!$A$10,Troupes!N$10,"")&amp;IF($A22=Troupes!$A$11,Troupes!N$11,"")</f>
        <v/>
      </c>
      <c r="BA13" s="151" t="str">
        <f>IF($A22=Troupes!$A$2,Troupes!O$2,"")&amp;IF($A22=Troupes!$A$3,Troupes!O$3,"")&amp;IF($A22=Troupes!$A$4,Troupes!O$4,"")&amp;IF($A22=Troupes!$A$5,Troupes!O$5,"")&amp;IF($A22=Troupes!$A$6,Troupes!O$6,"")&amp;IF($A22=Troupes!$A$7,Troupes!O$7,"")&amp;IF($A22=Troupes!$A$8,Troupes!O$8,"")&amp;IF($A22=Troupes!$A$9,Troupes!O$9,"")&amp;IF($A202=Troupes!$A$10,Troupes!O$10,"")&amp;IF($A22=Troupes!$A$11,Troupes!O$11,"")</f>
        <v/>
      </c>
      <c r="BB13" s="151" t="str">
        <f>IF($A22=Troupes!$A$2,Troupes!P$2,"")&amp;IF($A22=Troupes!$A$3,Troupes!P$3,"")&amp;IF($A22=Troupes!$A$4,Troupes!P$4,"")&amp;IF($A22=Troupes!$A$5,Troupes!P$5,"")&amp;IF($A22=Troupes!$A$6,Troupes!P$6,"")&amp;IF($A22=Troupes!$A$7,Troupes!P$7,"")&amp;IF($A22=Troupes!$A$8,Troupes!P$8,"")&amp;IF($A22=Troupes!$A$9,Troupes!P$9,"")&amp;IF($A202=Troupes!$A$10,Troupes!P$10,"")&amp;IF($A22=Troupes!$A$11,Troupes!P$11,"")</f>
        <v/>
      </c>
      <c r="BC13" s="157" t="str">
        <f>IF($A22=Troupes!$A$2,Troupes!Q$2,"")&amp;IF($A22=Troupes!$A$3,Troupes!Q$3,"")&amp;IF($A22=Troupes!$A$4,Troupes!Q$4,"")&amp;IF($A22=Troupes!$A$5,Troupes!Q$5,"")&amp;IF($A22=Troupes!$A$6,Troupes!Q$6,"")&amp;IF($A22=Troupes!$A$7,Troupes!Q$7,"")&amp;IF($A22=Troupes!$A$8,Troupes!Q$8,"")&amp;IF($A22=Troupes!$A$9,Troupes!Q$9,"")&amp;IF($A202=Troupes!$A$10,Troupes!Q$10,"")&amp;IF($A22=Troupes!$A$11,Troupes!Q$11,"")</f>
        <v/>
      </c>
      <c r="BD13" s="149" t="str">
        <f>IF($A22=Troupes!$A$12,Troupes!B$12,"")&amp;IF($A22=Troupes!$A$13,Troupes!B$13,"")&amp;IF($A22=Troupes!$A$14,Troupes!B$14,"")&amp;IF($A22=Troupes!$A$15,Troupes!B$15,"")&amp;IF($A22=Troupes!$A$16,Troupes!B$16,"")&amp;IF($A22=Troupes!$A$17,Troupes!B$17,"")&amp;IF($A22=Troupes!$A$18,Troupes!B$18,"")&amp;IF($A22=Troupes!$A$19,Troupes!B$19,"")&amp;IF($A22=Troupes!$A$20,Troupes!B$20,"")&amp;IF($A22=Troupes!$A$21,Troupes!B$21,"")</f>
        <v/>
      </c>
      <c r="BE13" s="152" t="str">
        <f>IF($A22=Troupes!$A$12,Troupes!C$12,"")&amp;IF($A22=Troupes!$A$13,Troupes!C$13,"")&amp;IF($A22=Troupes!$A$14,Troupes!C$14,"")&amp;IF($A22=Troupes!$A$15,Troupes!C$15,"")&amp;IF($A22=Troupes!$A$16,Troupes!C$16,"")&amp;IF($A22=Troupes!$A$17,Troupes!C$17,"")&amp;IF($A22=Troupes!$A$18,Troupes!C$18,"")&amp;IF($A22=Troupes!$A$19,Troupes!C$19,"")&amp;IF($A22=Troupes!$A$20,Troupes!C$20,"")&amp;IF($A22=Troupes!$A$21,Troupes!C$21,"")</f>
        <v/>
      </c>
      <c r="BF13" s="151" t="str">
        <f>IF($A22=Troupes!$A$12,Troupes!D$12,"")&amp;IF($A22=Troupes!$A$13,Troupes!D$13,"")&amp;IF($A22=Troupes!$A$14,Troupes!D$14,"")&amp;IF($A22=Troupes!$A$15,Troupes!D$15,"")&amp;IF($A22=Troupes!$A$16,Troupes!D$16,"")&amp;IF($A22=Troupes!$A$17,Troupes!D$17,"")&amp;IF($A22=Troupes!$A$18,Troupes!D$18,"")&amp;IF($A22=Troupes!$A$19,Troupes!D$19,"")&amp;IF($A22=Troupes!$A$20,Troupes!D$20,"")&amp;IF($A22=Troupes!$A$21,Troupes!D$21,"")</f>
        <v/>
      </c>
      <c r="BG13" s="151" t="str">
        <f>IF($A22=Troupes!$A$12,Troupes!E$12,"")&amp;IF($A22=Troupes!$A$13,Troupes!E$13,"")&amp;IF($A22=Troupes!$A$14,Troupes!E$14,"")&amp;IF($A22=Troupes!$A$15,Troupes!E$15,"")&amp;IF($A22=Troupes!$A$16,Troupes!E$16,"")&amp;IF($A22=Troupes!$A$17,Troupes!E$17,"")&amp;IF($A22=Troupes!$A$18,Troupes!E$18,"")&amp;IF($A22=Troupes!$A$19,Troupes!E$19,"")&amp;IF($A22=Troupes!$A$20,Troupes!E$20,"")&amp;IF($A22=Troupes!$A$21,Troupes!E$21,"")</f>
        <v/>
      </c>
      <c r="BH13" s="151" t="str">
        <f>IF($A22=Troupes!$A$12,Troupes!F$12,"")&amp;IF($A22=Troupes!$A$13,Troupes!F$13,"")&amp;IF($A22=Troupes!$A$14,Troupes!F$14,"")&amp;IF($A22=Troupes!$A$15,Troupes!F$15,"")&amp;IF($A22=Troupes!$A$16,Troupes!F$16,"")&amp;IF($A22=Troupes!$A$17,Troupes!F$17,"")&amp;IF($A22=Troupes!$A$18,Troupes!F$18,"")&amp;IF($A22=Troupes!$A$19,Troupes!F$19,"")&amp;IF($A22=Troupes!$A$20,Troupes!F$20,"")&amp;IF($A22=Troupes!$A$21,Troupes!F$21,"")</f>
        <v/>
      </c>
      <c r="BI13" s="151" t="str">
        <f>IF($A22=Troupes!$A$12,Troupes!G$12,"")&amp;IF($A22=Troupes!$A$13,Troupes!G$13,"")&amp;IF($A22=Troupes!$A$14,Troupes!G$14,"")&amp;IF($A22=Troupes!$A$15,Troupes!G$15,"")&amp;IF($A22=Troupes!$A$16,Troupes!G$16,"")&amp;IF($A22=Troupes!$A$17,Troupes!G$17,"")&amp;IF($A22=Troupes!$A$18,Troupes!G$18,"")&amp;IF($A22=Troupes!$A$19,Troupes!G$19,"")&amp;IF($A22=Troupes!$A$20,Troupes!G$20,"")&amp;IF($A22=Troupes!$A$21,Troupes!G$21,"")</f>
        <v/>
      </c>
      <c r="BJ13" s="151" t="str">
        <f>IF($A22=Troupes!$A$12,Troupes!H$12,"")&amp;IF($A22=Troupes!$A$13,Troupes!H$13,"")&amp;IF($A22=Troupes!$A$14,Troupes!H$14,"")&amp;IF($A22=Troupes!$A$15,Troupes!H$15,"")&amp;IF($A22=Troupes!$A$16,Troupes!H$16,"")&amp;IF($A22=Troupes!$A$17,Troupes!H$17,"")&amp;IF($A22=Troupes!$A$18,Troupes!H$18,"")&amp;IF($A22=Troupes!$A$19,Troupes!H$19,"")&amp;IF($A22=Troupes!$A$20,Troupes!H$20,"")&amp;IF($A22=Troupes!$A$21,Troupes!H$21,"")</f>
        <v/>
      </c>
      <c r="BK13" s="151" t="str">
        <f>IF($A22=Troupes!$A$12,Troupes!I$12,"")&amp;IF($A22=Troupes!$A$13,Troupes!I$13,"")&amp;IF($A22=Troupes!$A$14,Troupes!I$14,"")&amp;IF($A22=Troupes!$A$15,Troupes!I$15,"")&amp;IF($A22=Troupes!$A$16,Troupes!I$16,"")&amp;IF($A22=Troupes!$A$17,Troupes!I$17,"")&amp;IF($A22=Troupes!$A$18,Troupes!I$18,"")&amp;IF($A22=Troupes!$A$19,Troupes!I$19,"")&amp;IF($A22=Troupes!$A$20,Troupes!I$20,"")&amp;IF($A22=Troupes!$A$21,Troupes!I$21,"")</f>
        <v/>
      </c>
      <c r="BL13" s="151" t="str">
        <f>IF($A22=Troupes!$A$12,Troupes!J$12,"")&amp;IF($A22=Troupes!$A$13,Troupes!J$13,"")&amp;IF($A22=Troupes!$A$14,Troupes!J$14,"")&amp;IF($A22=Troupes!$A$15,Troupes!J$15,"")&amp;IF($A22=Troupes!$A$16,Troupes!J$16,"")&amp;IF($A22=Troupes!$A$17,Troupes!J$17,"")&amp;IF($A22=Troupes!$A$18,Troupes!J$18,"")&amp;IF($A22=Troupes!$A$19,Troupes!J$19,"")&amp;IF($A22=Troupes!$A$20,Troupes!J$20,"")&amp;IF($A22=Troupes!$A$21,Troupes!J$21,"")</f>
        <v/>
      </c>
      <c r="BM13" s="151" t="str">
        <f>IF($A22=Troupes!$A$12,Troupes!K$12,"")&amp;IF($A22=Troupes!$A$13,Troupes!K$13,"")&amp;IF($A22=Troupes!$A$14,Troupes!K$14,"")&amp;IF($A22=Troupes!$A$15,Troupes!K$15,"")&amp;IF($A22=Troupes!$A$16,Troupes!K$16,"")&amp;IF($A22=Troupes!$A$17,Troupes!K$17,"")&amp;IF($A22=Troupes!$A$18,Troupes!K$18,"")&amp;IF($A22=Troupes!$A$19,Troupes!K$19,"")&amp;IF($A22=Troupes!$A$20,Troupes!K$20,"")&amp;IF($A22=Troupes!$A$21,Troupes!K$21,"")</f>
        <v/>
      </c>
      <c r="BN13" s="151" t="str">
        <f>IF($A22=Troupes!$A$12,Troupes!L$12,"")&amp;IF($A22=Troupes!$A$13,Troupes!L$13,"")&amp;IF($A22=Troupes!$A$14,Troupes!L$14,"")&amp;IF($A22=Troupes!$A$15,Troupes!L$15,"")&amp;IF($A22=Troupes!$A$16,Troupes!L$16,"")&amp;IF($A22=Troupes!$A$17,Troupes!L$17,"")&amp;IF($A22=Troupes!$A$18,Troupes!L$18,"")&amp;IF($A22=Troupes!$A$19,Troupes!L$19,"")&amp;IF($A22=Troupes!$A$20,Troupes!L$20,"")&amp;IF($A22=Troupes!$A$21,Troupes!L$21,"")</f>
        <v/>
      </c>
      <c r="BO13" s="151" t="str">
        <f>IF($A22=Troupes!$A$12,Troupes!M$12,"")&amp;IF($A22=Troupes!$A$13,Troupes!M$13,"")&amp;IF($A22=Troupes!$A$14,Troupes!M$14,"")&amp;IF($A22=Troupes!$A$15,Troupes!M$15,"")&amp;IF($A22=Troupes!$A$16,Troupes!M$16,"")&amp;IF($A22=Troupes!$A$17,Troupes!M$17,"")&amp;IF($A22=Troupes!$A$18,Troupes!M$18,"")&amp;IF($A22=Troupes!$A$19,Troupes!M$19,"")&amp;IF($A22=Troupes!$A$20,Troupes!M$20,"")&amp;IF($A22=Troupes!$A$21,Troupes!M$21,"")</f>
        <v/>
      </c>
      <c r="BP13" s="151" t="str">
        <f>IF($A22=Troupes!$A$12,Troupes!N$12,"")&amp;IF($A22=Troupes!$A$13,Troupes!N$13,"")&amp;IF($A22=Troupes!$A$14,Troupes!N$14,"")&amp;IF($A22=Troupes!$A$15,Troupes!N$15,"")&amp;IF($A22=Troupes!$A$16,Troupes!N$16,"")&amp;IF($A22=Troupes!$A$17,Troupes!N$17,"")&amp;IF($A22=Troupes!$A$18,Troupes!N$18,"")&amp;IF($A22=Troupes!$A$19,Troupes!N$19,"")&amp;IF($A22=Troupes!$A$20,Troupes!N$20,"")&amp;IF($A22=Troupes!$A$21,Troupes!N$21,"")</f>
        <v/>
      </c>
      <c r="BQ13" s="151" t="str">
        <f>IF($A22=Troupes!$A$12,Troupes!O$12,"")&amp;IF($A22=Troupes!$A$13,Troupes!O$13,"")&amp;IF($A22=Troupes!$A$14,Troupes!O$14,"")&amp;IF($A22=Troupes!$A$15,Troupes!O$15,"")&amp;IF($A22=Troupes!$A$16,Troupes!O$16,"")&amp;IF($A22=Troupes!$A$17,Troupes!O$17,"")&amp;IF($A22=Troupes!$A$18,Troupes!O$18,"")&amp;IF($A22=Troupes!$A$19,Troupes!O$19,"")&amp;IF($A22=Troupes!$A$20,Troupes!O$20,"")&amp;IF($A22=Troupes!$A$21,Troupes!O$21,"")</f>
        <v/>
      </c>
      <c r="BR13" s="151" t="str">
        <f>IF($A22=Troupes!$A$12,Troupes!P$12,"")&amp;IF($A22=Troupes!$A$13,Troupes!P$13,"")&amp;IF($A22=Troupes!$A$14,Troupes!P$14,"")&amp;IF($A22=Troupes!$A$15,Troupes!P$15,"")&amp;IF($A22=Troupes!$A$16,Troupes!P$16,"")&amp;IF($A22=Troupes!$A$17,Troupes!P$17,"")&amp;IF($A22=Troupes!$A$18,Troupes!P$18,"")&amp;IF($A22=Troupes!$A$19,Troupes!P$19,"")&amp;IF($A22=Troupes!$A$20,Troupes!P$20,"")&amp;IF($A22=Troupes!$A$21,Troupes!P$21,"")</f>
        <v/>
      </c>
      <c r="BS13" s="157" t="str">
        <f>IF($A22=Troupes!$A$12,Troupes!Q$12,"")&amp;IF($A22=Troupes!$A$13,Troupes!Q$13,"")&amp;IF($A22=Troupes!$A$14,Troupes!Q$14,"")&amp;IF($A22=Troupes!$A$15,Troupes!Q$15,"")&amp;IF($A22=Troupes!$A$16,Troupes!Q$16,"")&amp;IF($A22=Troupes!$A$17,Troupes!Q$17,"")&amp;IF($A22=Troupes!$A$18,Troupes!Q$18,"")&amp;IF($A22=Troupes!$A$19,Troupes!Q$19,"")&amp;IF($A22=Troupes!$A$20,Troupes!Q$20,"")&amp;IF($A22=Troupes!$A$21,Troupes!Q$21,"")</f>
        <v/>
      </c>
      <c r="BT13" s="149" t="str">
        <f>IF($A22=Troupes!$A$22,Troupes!B$22,"")&amp;IF($A22=Troupes!$A$23,Troupes!B$23,"")&amp;IF($A22=Troupes!$A$24,Troupes!B$24,"")&amp;IF($A22=Troupes!$A$25,Troupes!B$25,"")&amp;IF($A22=Troupes!$A$26,Troupes!B$26,"")&amp;IF($A22=Troupes!$A$27,Troupes!B$27,"")&amp;IF($A22=Troupes!$A$28,Troupes!B$28,"")&amp;IF($A22=Troupes!$A$29,Troupes!B$29,"")&amp;IF($A22=Troupes!$A$30,Troupes!B$30,"")&amp;IF($A22=Troupes!$A$31,Troupes!B$31,"")</f>
        <v/>
      </c>
      <c r="BU13" s="152" t="str">
        <f>IF($A22=Troupes!$A$22,Troupes!C$22,"")&amp;IF($A22=Troupes!$A$23,Troupes!C$23,"")&amp;IF($A22=Troupes!$A$24,Troupes!C$24,"")&amp;IF($A22=Troupes!$A$25,Troupes!C$25,"")&amp;IF($A22=Troupes!$A$26,Troupes!C$26,"")&amp;IF($A22=Troupes!$A$27,Troupes!C$27,"")&amp;IF($A22=Troupes!$A$28,Troupes!C$28,"")&amp;IF($A22=Troupes!$A$29,Troupes!C$29,"")&amp;IF($A22=Troupes!$A$30,Troupes!C$30,"")&amp;IF($A22=Troupes!$A$31,Troupes!C$31,"")</f>
        <v/>
      </c>
      <c r="BV13" s="151" t="str">
        <f>IF($A22=Troupes!$A$22,Troupes!D$22,"")&amp;IF($A22=Troupes!$A$23,Troupes!D$23,"")&amp;IF($A22=Troupes!$A$24,Troupes!D$24,"")&amp;IF($A22=Troupes!$A$25,Troupes!D$25,"")&amp;IF($A22=Troupes!$A$26,Troupes!D$26,"")&amp;IF($A22=Troupes!$A$27,Troupes!D$27,"")&amp;IF($A22=Troupes!$A$28,Troupes!D$28,"")&amp;IF($A22=Troupes!$A$29,Troupes!D$29,"")&amp;IF($A22=Troupes!$A$30,Troupes!D$30,"")&amp;IF($A22=Troupes!$A$31,Troupes!D$31,"")</f>
        <v/>
      </c>
      <c r="BW13" s="151" t="str">
        <f>IF($A22=Troupes!$A$22,Troupes!E$22,"")&amp;IF($A22=Troupes!$A$23,Troupes!E$23,"")&amp;IF($A22=Troupes!$A$24,Troupes!E$24,"")&amp;IF($A22=Troupes!$A$25,Troupes!E$25,"")&amp;IF($A22=Troupes!$A$26,Troupes!E$26,"")&amp;IF($A22=Troupes!$A$27,Troupes!E$27,"")&amp;IF($A22=Troupes!$A$28,Troupes!E$28,"")&amp;IF($A22=Troupes!$A$29,Troupes!E$29,"")&amp;IF($A22=Troupes!$A$30,Troupes!E$30,"")&amp;IF($A22=Troupes!$A$31,Troupes!E$31,"")</f>
        <v/>
      </c>
      <c r="BX13" s="151" t="str">
        <f>IF($A22=Troupes!$A$22,Troupes!F$22,"")&amp;IF($A22=Troupes!$A$23,Troupes!F$23,"")&amp;IF($A22=Troupes!$A$24,Troupes!F$24,"")&amp;IF($A22=Troupes!$A$25,Troupes!F$25,"")&amp;IF($A22=Troupes!$A$26,Troupes!F$26,"")&amp;IF($A22=Troupes!$A$27,Troupes!F$27,"")&amp;IF($A22=Troupes!$A$28,Troupes!F$28,"")&amp;IF($A22=Troupes!$A$29,Troupes!F$29,"")&amp;IF($A22=Troupes!$A$30,Troupes!F$30,"")&amp;IF($A22=Troupes!$A$31,Troupes!F$31,"")</f>
        <v/>
      </c>
      <c r="BY13" s="151" t="str">
        <f>IF($A22=Troupes!$A$22,Troupes!G$22,"")&amp;IF($A22=Troupes!$A$23,Troupes!G$23,"")&amp;IF($A22=Troupes!$A$24,Troupes!G$24,"")&amp;IF($A22=Troupes!$A$25,Troupes!G$25,"")&amp;IF($A22=Troupes!$A$26,Troupes!G$26,"")&amp;IF($A22=Troupes!$A$27,Troupes!G$27,"")&amp;IF($A22=Troupes!$A$28,Troupes!G$28,"")&amp;IF($A22=Troupes!$A$29,Troupes!G$29,"")&amp;IF($A22=Troupes!$A$30,Troupes!G$30,"")&amp;IF($A22=Troupes!$A$31,Troupes!G$31,"")</f>
        <v/>
      </c>
      <c r="BZ13" s="151" t="str">
        <f>IF($A22=Troupes!$A$22,Troupes!H$22,"")&amp;IF($A22=Troupes!$A$23,Troupes!H$23,"")&amp;IF($A22=Troupes!$A$24,Troupes!H$24,"")&amp;IF($A22=Troupes!$A$25,Troupes!H$25,"")&amp;IF($A22=Troupes!$A$26,Troupes!H$26,"")&amp;IF($A22=Troupes!$A$27,Troupes!H$27,"")&amp;IF($A22=Troupes!$A$28,Troupes!H$28,"")&amp;IF($A22=Troupes!$A$29,Troupes!H$29,"")&amp;IF($A22=Troupes!$A$30,Troupes!H$30,"")&amp;IF($A22=Troupes!$A$31,Troupes!H$31,"")</f>
        <v/>
      </c>
      <c r="CA13" s="151" t="str">
        <f>IF($A22=Troupes!$A$22,Troupes!I$22,"")&amp;IF($A22=Troupes!$A$23,Troupes!I$23,"")&amp;IF($A22=Troupes!$A$24,Troupes!I$24,"")&amp;IF($A22=Troupes!$A$25,Troupes!I$25,"")&amp;IF($A22=Troupes!$A$26,Troupes!I$26,"")&amp;IF($A22=Troupes!$A$27,Troupes!I$27,"")&amp;IF($A22=Troupes!$A$28,Troupes!I$28,"")&amp;IF($A22=Troupes!$A$29,Troupes!I$29,"")&amp;IF($A22=Troupes!$A$30,Troupes!I$30,"")&amp;IF($A22=Troupes!$A$31,Troupes!I$31,"")</f>
        <v/>
      </c>
      <c r="CB13" s="151" t="str">
        <f>IF($A22=Troupes!$A$22,Troupes!J$22,"")&amp;IF($A22=Troupes!$A$23,Troupes!J$23,"")&amp;IF($A22=Troupes!$A$24,Troupes!J$24,"")&amp;IF($A22=Troupes!$A$25,Troupes!J$25,"")&amp;IF($A22=Troupes!$A$26,Troupes!J$26,"")&amp;IF($A22=Troupes!$A$27,Troupes!J$27,"")&amp;IF($A22=Troupes!$A$28,Troupes!J$28,"")&amp;IF($A22=Troupes!$A$29,Troupes!J$29,"")&amp;IF($A22=Troupes!$A$30,Troupes!J$30,"")&amp;IF($A22=Troupes!$A$31,Troupes!J$31,"")</f>
        <v/>
      </c>
      <c r="CC13" s="151" t="str">
        <f>IF($A22=Troupes!$A$22,Troupes!K$22,"")&amp;IF($A22=Troupes!$A$23,Troupes!K$23,"")&amp;IF($A22=Troupes!$A$24,Troupes!K$24,"")&amp;IF($A22=Troupes!$A$25,Troupes!K$25,"")&amp;IF($A22=Troupes!$A$26,Troupes!K$26,"")&amp;IF($A22=Troupes!$A$27,Troupes!K$27,"")&amp;IF($A22=Troupes!$A$28,Troupes!K$28,"")&amp;IF($A22=Troupes!$A$29,Troupes!K$29,"")&amp;IF($A22=Troupes!$A$30,Troupes!K$30,"")&amp;IF($A22=Troupes!$A$31,Troupes!K$31,"")</f>
        <v/>
      </c>
      <c r="CD13" s="151" t="str">
        <f>IF($A22=Troupes!$A$22,Troupes!L$22,"")&amp;IF($A22=Troupes!$A$23,Troupes!L$23,"")&amp;IF($A22=Troupes!$A$24,Troupes!L$24,"")&amp;IF($A22=Troupes!$A$25,Troupes!L$25,"")&amp;IF($A22=Troupes!$A$26,Troupes!L$26,"")&amp;IF($A22=Troupes!$A$27,Troupes!L$27,"")&amp;IF($A22=Troupes!$A$28,Troupes!L$28,"")&amp;IF($A22=Troupes!$A$29,Troupes!L$29,"")&amp;IF($A22=Troupes!$A$30,Troupes!L$30,"")&amp;IF($A22=Troupes!$A$31,Troupes!L$31,"")</f>
        <v/>
      </c>
      <c r="CE13" s="151" t="str">
        <f>IF($A22=Troupes!$A$22,Troupes!M$22,"")&amp;IF($A22=Troupes!$A$23,Troupes!M$23,"")&amp;IF($A22=Troupes!$A$24,Troupes!M$24,"")&amp;IF($A22=Troupes!$A$25,Troupes!M$25,"")&amp;IF($A22=Troupes!$A$26,Troupes!M$26,"")&amp;IF($A22=Troupes!$A$27,Troupes!M$27,"")&amp;IF($A22=Troupes!$A$28,Troupes!M$28,"")&amp;IF($A22=Troupes!$A$29,Troupes!M$29,"")&amp;IF($A22=Troupes!$A$30,Troupes!M$30,"")&amp;IF($A22=Troupes!$A$31,Troupes!M$31,"")</f>
        <v/>
      </c>
      <c r="CF13" s="151" t="str">
        <f>IF($A22=Troupes!$A$22,Troupes!N$22,"")&amp;IF($A22=Troupes!$A$23,Troupes!N$23,"")&amp;IF($A22=Troupes!$A$24,Troupes!N$24,"")&amp;IF($A22=Troupes!$A$25,Troupes!N$25,"")&amp;IF($A22=Troupes!$A$26,Troupes!N$26,"")&amp;IF($A22=Troupes!$A$27,Troupes!N$27,"")&amp;IF($A22=Troupes!$A$28,Troupes!N$28,"")&amp;IF($A22=Troupes!$A$29,Troupes!N$29,"")&amp;IF($A22=Troupes!$A$30,Troupes!N$30,"")&amp;IF($A22=Troupes!$A$31,Troupes!N$31,"")</f>
        <v/>
      </c>
      <c r="CG13" s="151" t="str">
        <f>IF($A22=Troupes!$A$22,Troupes!O$22,"")&amp;IF($A22=Troupes!$A$23,Troupes!O$23,"")&amp;IF($A22=Troupes!$A$24,Troupes!O$24,"")&amp;IF($A22=Troupes!$A$25,Troupes!O$25,"")&amp;IF($A22=Troupes!$A$26,Troupes!O$26,"")&amp;IF($A22=Troupes!$A$27,Troupes!O$27,"")&amp;IF($A22=Troupes!$A$28,Troupes!O$28,"")&amp;IF($A22=Troupes!$A$29,Troupes!O$29,"")&amp;IF($A22=Troupes!$A$30,Troupes!O$30,"")&amp;IF($A22=Troupes!$A$31,Troupes!O$31,"")</f>
        <v/>
      </c>
      <c r="CH13" s="151" t="str">
        <f>IF($A22=Troupes!$A$22,Troupes!P$22,"")&amp;IF($A22=Troupes!$A$23,Troupes!P$23,"")&amp;IF($A22=Troupes!$A$24,Troupes!P$24,"")&amp;IF($A22=Troupes!$A$25,Troupes!P$25,"")&amp;IF($A22=Troupes!$A$26,Troupes!P$26,"")&amp;IF($A22=Troupes!$A$27,Troupes!P$27,"")&amp;IF($A22=Troupes!$A$28,Troupes!P$28,"")&amp;IF($A22=Troupes!$A$29,Troupes!P$29,"")&amp;IF($A22=Troupes!$A$30,Troupes!P$30,"")&amp;IF($A22=Troupes!$A$31,Troupes!P$31,"")</f>
        <v/>
      </c>
      <c r="CI13" s="157" t="str">
        <f>IF($A22=Troupes!$A$22,Troupes!Q$22,"")&amp;IF($A22=Troupes!$A$23,Troupes!Q$23,"")&amp;IF($A22=Troupes!$A$24,Troupes!Q$24,"")&amp;IF($A22=Troupes!$A$25,Troupes!Q$25,"")&amp;IF($A22=Troupes!$A$26,Troupes!Q$26,"")&amp;IF($A22=Troupes!$A$27,Troupes!Q$27,"")&amp;IF($A22=Troupes!$A$28,Troupes!Q$28,"")&amp;IF($A22=Troupes!$A$29,Troupes!Q$29,"")&amp;IF($A22=Troupes!$A$30,Troupes!Q$30,"")&amp;IF($A22=Troupes!$A$31,Troupes!Q$31,"")</f>
        <v/>
      </c>
      <c r="CJ13" s="151" t="str">
        <f>IF($A22=Troupes!$A$32,Troupes!B$32,"")&amp;IF($A22=Troupes!$A$33,Troupes!B$33,"")&amp;IF($A22=Troupes!$A$34,Troupes!B$34,"")&amp;IF($A22=Troupes!$A$35,Troupes!B$35,"")&amp;IF($A22=Troupes!$A$36,Troupes!B$36,"")&amp;IF($A22=Troupes!$A$37,Troupes!B$37,"")&amp;IF($A22=Troupes!$A$38,Troupes!B$38,"")&amp;IF($A22=Troupes!$A$39,Troupes!B$39,"")&amp;IF($A22=Troupes!$A$40,Troupes!B$40,"")&amp;IF($A22=Troupes!$A$41,Troupes!B$41,"")</f>
        <v/>
      </c>
      <c r="CK13" s="152" t="str">
        <f>IF($A22=Troupes!$A$32,Troupes!C$32,"")&amp;IF($A22=Troupes!$A$33,Troupes!C$33,"")&amp;IF($A22=Troupes!$A$34,Troupes!C$34,"")&amp;IF($A22=Troupes!$A$35,Troupes!C$35,"")&amp;IF($A22=Troupes!$A$36,Troupes!C$36,"")&amp;IF($A22=Troupes!$A$37,Troupes!C$37,"")&amp;IF($A22=Troupes!$A$38,Troupes!C$38,"")&amp;IF($A22=Troupes!$A$39,Troupes!C$39,"")&amp;IF($A22=Troupes!$A$40,Troupes!C$40,"")&amp;IF($A22=Troupes!$A$41,Troupes!C$41,"")</f>
        <v/>
      </c>
      <c r="CL13" s="151" t="str">
        <f>IF($A22=Troupes!$A$32,Troupes!D$32,"")&amp;IF($A22=Troupes!$A$33,Troupes!D$33,"")&amp;IF($A22=Troupes!$A$34,Troupes!D$34,"")&amp;IF($A22=Troupes!$A$35,Troupes!D$35,"")&amp;IF($A22=Troupes!$A$36,Troupes!D$36,"")&amp;IF($A22=Troupes!$A$37,Troupes!D$37,"")&amp;IF($A22=Troupes!$A$38,Troupes!D$38,"")&amp;IF($A22=Troupes!$A$39,Troupes!D$39,"")&amp;IF($A22=Troupes!$A$40,Troupes!D$40,"")&amp;IF($A22=Troupes!$A$41,Troupes!D$41,"")</f>
        <v/>
      </c>
      <c r="CM13" s="151" t="str">
        <f>IF($A22=Troupes!$A$32,Troupes!E$32,"")&amp;IF($A22=Troupes!$A$33,Troupes!E$33,"")&amp;IF($A22=Troupes!$A$34,Troupes!E$34,"")&amp;IF($A22=Troupes!$A$35,Troupes!E$35,"")&amp;IF($A22=Troupes!$A$36,Troupes!E$36,"")&amp;IF($A22=Troupes!$A$37,Troupes!E$37,"")&amp;IF($A22=Troupes!$A$38,Troupes!E$38,"")&amp;IF($A22=Troupes!$A$39,Troupes!E$39,"")&amp;IF($A22=Troupes!$A$40,Troupes!E$40,"")&amp;IF($A22=Troupes!$A$41,Troupes!E$41,"")</f>
        <v/>
      </c>
      <c r="CN13" s="151" t="str">
        <f>IF($A22=Troupes!$A$32,Troupes!F$32,"")&amp;IF($A22=Troupes!$A$33,Troupes!F$33,"")&amp;IF($A22=Troupes!$A$34,Troupes!F$34,"")&amp;IF($A22=Troupes!$A$35,Troupes!F$35,"")&amp;IF($A22=Troupes!$A$36,Troupes!F$36,"")&amp;IF($A22=Troupes!$A$37,Troupes!F$37,"")&amp;IF($A22=Troupes!$A$38,Troupes!F$38,"")&amp;IF($A22=Troupes!$A$39,Troupes!F$39,"")&amp;IF($A22=Troupes!$A$40,Troupes!F$40,"")&amp;IF($A22=Troupes!$A$41,Troupes!F$41,"")</f>
        <v/>
      </c>
      <c r="CO13" s="151" t="str">
        <f>IF($A22=Troupes!$A$32,Troupes!G$32,"")&amp;IF($A22=Troupes!$A$33,Troupes!G$33,"")&amp;IF($A22=Troupes!$A$34,Troupes!G$34,"")&amp;IF($A22=Troupes!$A$35,Troupes!G$35,"")&amp;IF($A22=Troupes!$A$36,Troupes!G$36,"")&amp;IF($A22=Troupes!$A$37,Troupes!G$37,"")&amp;IF($A22=Troupes!$A$38,Troupes!G$38,"")&amp;IF($A22=Troupes!$A$39,Troupes!G$39,"")&amp;IF($A22=Troupes!$A$40,Troupes!G$40,"")&amp;IF($A22=Troupes!$A$41,Troupes!G$41,"")</f>
        <v/>
      </c>
      <c r="CP13" s="151" t="str">
        <f>IF($A22=Troupes!$A$32,Troupes!H$32,"")&amp;IF($A22=Troupes!$A$33,Troupes!H$33,"")&amp;IF($A22=Troupes!$A$34,Troupes!H$34,"")&amp;IF($A22=Troupes!$A$35,Troupes!H$35,"")&amp;IF($A22=Troupes!$A$36,Troupes!H$36,"")&amp;IF($A22=Troupes!$A$37,Troupes!H$37,"")&amp;IF($A22=Troupes!$A$38,Troupes!H$38,"")&amp;IF($A22=Troupes!$A$39,Troupes!H$39,"")&amp;IF($A22=Troupes!$A$40,Troupes!H$40,"")&amp;IF($A22=Troupes!$A$41,Troupes!H$41,"")</f>
        <v/>
      </c>
      <c r="CQ13" s="151" t="str">
        <f>IF($A22=Troupes!$A$32,Troupes!I$32,"")&amp;IF($A22=Troupes!$A$33,Troupes!I$33,"")&amp;IF($A22=Troupes!$A$34,Troupes!I$34,"")&amp;IF($A22=Troupes!$A$35,Troupes!I$35,"")&amp;IF($A22=Troupes!$A$36,Troupes!I$36,"")&amp;IF($A22=Troupes!$A$37,Troupes!I$37,"")&amp;IF($A22=Troupes!$A$38,Troupes!I$38,"")&amp;IF($A22=Troupes!$A$39,Troupes!I$39,"")&amp;IF($A22=Troupes!$A$40,Troupes!I$40,"")&amp;IF($A22=Troupes!$A$41,Troupes!I$41,"")</f>
        <v/>
      </c>
      <c r="CR13" s="151" t="str">
        <f>IF($A22=Troupes!$A$32,Troupes!J$32,"")&amp;IF($A22=Troupes!$A$33,Troupes!J$33,"")&amp;IF($A22=Troupes!$A$34,Troupes!J$34,"")&amp;IF($A22=Troupes!$A$35,Troupes!J$35,"")&amp;IF($A22=Troupes!$A$36,Troupes!J$36,"")&amp;IF($A22=Troupes!$A$37,Troupes!J$37,"")&amp;IF($A22=Troupes!$A$38,Troupes!J$38,"")&amp;IF($A22=Troupes!$A$39,Troupes!J$39,"")&amp;IF($A22=Troupes!$A$40,Troupes!J$40,"")&amp;IF($A22=Troupes!$A$41,Troupes!J$41,"")</f>
        <v/>
      </c>
      <c r="CS13" s="151" t="str">
        <f>IF($A22=Troupes!$A$32,Troupes!K$32,"")&amp;IF($A22=Troupes!$A$33,Troupes!K$33,"")&amp;IF($A22=Troupes!$A$34,Troupes!K$34,"")&amp;IF($A22=Troupes!$A$35,Troupes!K$35,"")&amp;IF($A22=Troupes!$A$36,Troupes!K$36,"")&amp;IF($A22=Troupes!$A$37,Troupes!K$37,"")&amp;IF($A22=Troupes!$A$38,Troupes!K$38,"")&amp;IF($A22=Troupes!$A$39,Troupes!K$39,"")&amp;IF($A22=Troupes!$A$40,Troupes!K$40,"")&amp;IF($A22=Troupes!$A$41,Troupes!K$41,"")</f>
        <v/>
      </c>
      <c r="CT13" s="151" t="str">
        <f>IF($A22=Troupes!$A$32,Troupes!L$32,"")&amp;IF($A22=Troupes!$A$33,Troupes!L$33,"")&amp;IF($A22=Troupes!$A$34,Troupes!L$34,"")&amp;IF($A22=Troupes!$A$35,Troupes!L$35,"")&amp;IF($A22=Troupes!$A$36,Troupes!L$36,"")&amp;IF($A22=Troupes!$A$37,Troupes!L$37,"")&amp;IF($A22=Troupes!$A$38,Troupes!L$38,"")&amp;IF($A22=Troupes!$A$39,Troupes!L$39,"")&amp;IF($A22=Troupes!$A$40,Troupes!L$40,"")&amp;IF($A22=Troupes!$A$41,Troupes!L$41,"")</f>
        <v/>
      </c>
      <c r="CU13" s="151" t="str">
        <f>IF($A22=Troupes!$A$32,Troupes!M$32,"")&amp;IF($A22=Troupes!$A$33,Troupes!M$33,"")&amp;IF($A22=Troupes!$A$34,Troupes!M$34,"")&amp;IF($A22=Troupes!$A$35,Troupes!M$35,"")&amp;IF($A22=Troupes!$A$36,Troupes!M$36,"")&amp;IF($A22=Troupes!$A$37,Troupes!M$37,"")&amp;IF($A22=Troupes!$A$38,Troupes!M$38,"")&amp;IF($A22=Troupes!$A$39,Troupes!M$39,"")&amp;IF($A22=Troupes!$A$40,Troupes!M$40,"")&amp;IF($A22=Troupes!$A$41,Troupes!M$41,"")</f>
        <v/>
      </c>
      <c r="CV13" s="151" t="str">
        <f>IF($A22=Troupes!$A$32,Troupes!N$32,"")&amp;IF($A22=Troupes!$A$33,Troupes!N$33,"")&amp;IF($A22=Troupes!$A$34,Troupes!N$34,"")&amp;IF($A22=Troupes!$A$35,Troupes!N$35,"")&amp;IF($A22=Troupes!$A$36,Troupes!N$36,"")&amp;IF($A22=Troupes!$A$37,Troupes!N$37,"")&amp;IF($A22=Troupes!$A$38,Troupes!N$38,"")&amp;IF($A22=Troupes!$A$39,Troupes!N$39,"")&amp;IF($A22=Troupes!$A$40,Troupes!N$40,"")&amp;IF($A22=Troupes!$A$41,Troupes!N$41,"")</f>
        <v/>
      </c>
      <c r="CW13" s="151" t="str">
        <f>IF($A22=Troupes!$A$32,Troupes!O$32,"")&amp;IF($A22=Troupes!$A$33,Troupes!O$33,"")&amp;IF($A22=Troupes!$A$34,Troupes!O$34,"")&amp;IF($A22=Troupes!$A$35,Troupes!O$35,"")&amp;IF($A22=Troupes!$A$36,Troupes!O$36,"")&amp;IF($A22=Troupes!$A$37,Troupes!O$37,"")&amp;IF($A22=Troupes!$A$38,Troupes!O$38,"")&amp;IF($A22=Troupes!$A$39,Troupes!O$39,"")&amp;IF($A22=Troupes!$A$40,Troupes!O$40,"")&amp;IF($A22=Troupes!$A$41,Troupes!O$41,"")</f>
        <v/>
      </c>
      <c r="CX13" s="151" t="str">
        <f>IF($A22=Troupes!$A$32,Troupes!P$32,"")&amp;IF($A22=Troupes!$A$33,Troupes!P$33,"")&amp;IF($A22=Troupes!$A$34,Troupes!P$34,"")&amp;IF($A22=Troupes!$A$35,Troupes!P$35,"")&amp;IF($A22=Troupes!$A$36,Troupes!P$36,"")&amp;IF($A22=Troupes!$A$37,Troupes!P$37,"")&amp;IF($A22=Troupes!$A$38,Troupes!P$38,"")&amp;IF($A22=Troupes!$A$39,Troupes!P$39,"")&amp;IF($A22=Troupes!$A$40,Troupes!P$40,"")&amp;IF($A22=Troupes!$A$41,Troupes!P$41,"")</f>
        <v/>
      </c>
      <c r="CY13" s="157" t="str">
        <f>IF($A22=Troupes!$A$32,Troupes!Q$32,"")&amp;IF($A22=Troupes!$A$33,Troupes!Q$33,"")&amp;IF($A22=Troupes!$A$34,Troupes!Q$34,"")&amp;IF($A22=Troupes!$A$35,Troupes!Q$35,"")&amp;IF($A22=Troupes!$A$36,Troupes!Q$36,"")&amp;IF($A22=Troupes!$A$37,Troupes!Q$37,"")&amp;IF($A22=Troupes!$A$38,Troupes!Q$38,"")&amp;IF($A22=Troupes!$A$39,Troupes!Q$39,"")&amp;IF($A22=Troupes!$A$40,Troupes!Q$40,"")&amp;IF($A22=Troupes!$A$41,Troupes!Q$41,"")</f>
        <v/>
      </c>
      <c r="CZ13" s="149" t="str">
        <f>IF($A22=Troupes!$A$42,Troupes!B$42,"")&amp;IF($A22=Troupes!$A$43,Troupes!B$43,"")&amp;IF($A22=Troupes!$A$44,Troupes!B$44,"")&amp;IF($A22=Troupes!$A$45,Troupes!B$45,"")&amp;IF($A22=Troupes!$A$46,Troupes!B$46,"")&amp;IF($A22=Troupes!$A$47,Troupes!B$47,"")&amp;IF($A22=Troupes!$A$48,Troupes!B$48,"")&amp;IF($A22=Troupes!$A$49,Troupes!B$49,"")&amp;IF($A22=Troupes!$A$50,Troupes!B$50,"")&amp;IF($A22=Troupes!$A$51,Troupes!B$51,"")</f>
        <v/>
      </c>
      <c r="DA13" s="152" t="str">
        <f>IF($A22=Troupes!$A$42,Troupes!C$42,"")&amp;IF($A22=Troupes!$A$43,Troupes!C$43,"")&amp;IF($A22=Troupes!$A$44,Troupes!C$44,"")&amp;IF($A22=Troupes!$A$45,Troupes!C$45,"")&amp;IF($A22=Troupes!$A$46,Troupes!C$46,"")&amp;IF($A22=Troupes!$A$47,Troupes!C$47,"")&amp;IF($A22=Troupes!$A$48,Troupes!C$48,"")&amp;IF($A22=Troupes!$A$49,Troupes!C$49,"")&amp;IF($A22=Troupes!$A$50,Troupes!C$50,"")&amp;IF($A22=Troupes!$A$51,Troupes!C$51,"")</f>
        <v/>
      </c>
      <c r="DB13" s="151" t="str">
        <f>IF($A22=Troupes!$A$42,Troupes!D$42,"")&amp;IF($A22=Troupes!$A$43,Troupes!D$43,"")&amp;IF($A22=Troupes!$A$44,Troupes!D$44,"")&amp;IF($A22=Troupes!$A$45,Troupes!D$45,"")&amp;IF($A22=Troupes!$A$46,Troupes!D$46,"")&amp;IF($A22=Troupes!$A$47,Troupes!D$47,"")&amp;IF($A22=Troupes!$A$48,Troupes!D$48,"")&amp;IF($A22=Troupes!$A$49,Troupes!D$49,"")&amp;IF($A22=Troupes!$A$50,Troupes!D$50,"")&amp;IF($A22=Troupes!$A$51,Troupes!D$51,"")</f>
        <v/>
      </c>
      <c r="DC13" s="151" t="str">
        <f>IF($A22=Troupes!$A$42,Troupes!E$42,"")&amp;IF($A22=Troupes!$A$43,Troupes!E$43,"")&amp;IF($A22=Troupes!$A$44,Troupes!E$44,"")&amp;IF($A22=Troupes!$A$45,Troupes!E$45,"")&amp;IF($A22=Troupes!$A$46,Troupes!E$46,"")&amp;IF($A22=Troupes!$A$47,Troupes!E$47,"")&amp;IF($A22=Troupes!$A$48,Troupes!E$48,"")&amp;IF($A22=Troupes!$A$49,Troupes!E$49,"")&amp;IF($A22=Troupes!$A$50,Troupes!E$50,"")&amp;IF($A22=Troupes!$A$51,Troupes!E$51,"")</f>
        <v/>
      </c>
      <c r="DD13" s="151" t="str">
        <f>IF($A22=Troupes!$A$42,Troupes!F$42,"")&amp;IF($A22=Troupes!$A$43,Troupes!F$43,"")&amp;IF($A22=Troupes!$A$44,Troupes!F$44,"")&amp;IF($A22=Troupes!$A$45,Troupes!F$45,"")&amp;IF($A22=Troupes!$A$46,Troupes!F$46,"")&amp;IF($A22=Troupes!$A$47,Troupes!F$47,"")&amp;IF($A22=Troupes!$A$48,Troupes!F$48,"")&amp;IF($A22=Troupes!$A$49,Troupes!F$49,"")&amp;IF($A22=Troupes!$A$50,Troupes!F$50,"")&amp;IF($A22=Troupes!$A$51,Troupes!F$51,"")</f>
        <v/>
      </c>
      <c r="DE13" s="151" t="str">
        <f>IF($A22=Troupes!$A$42,Troupes!G$42,"")&amp;IF($A22=Troupes!$A$43,Troupes!G$43,"")&amp;IF($A22=Troupes!$A$44,Troupes!G$44,"")&amp;IF($A22=Troupes!$A$45,Troupes!G$45,"")&amp;IF($A22=Troupes!$A$46,Troupes!G$46,"")&amp;IF($A22=Troupes!$A$47,Troupes!G$47,"")&amp;IF($A22=Troupes!$A$48,Troupes!G$48,"")&amp;IF($A22=Troupes!$A$49,Troupes!G$49,"")&amp;IF($A22=Troupes!$A$50,Troupes!G$50,"")&amp;IF($A22=Troupes!$A$51,Troupes!G$51,"")</f>
        <v/>
      </c>
      <c r="DF13" s="151" t="str">
        <f>IF($A22=Troupes!$A$42,Troupes!H$42,"")&amp;IF($A22=Troupes!$A$43,Troupes!H$43,"")&amp;IF($A22=Troupes!$A$44,Troupes!H$44,"")&amp;IF($A22=Troupes!$A$45,Troupes!H$45,"")&amp;IF($A22=Troupes!$A$46,Troupes!H$46,"")&amp;IF($A22=Troupes!$A$47,Troupes!H$47,"")&amp;IF($A22=Troupes!$A$48,Troupes!H$48,"")&amp;IF($A22=Troupes!$A$49,Troupes!H$49,"")&amp;IF($A22=Troupes!$A$50,Troupes!H$50,"")&amp;IF($A22=Troupes!$A$51,Troupes!H$51,"")</f>
        <v/>
      </c>
      <c r="DG13" s="151" t="str">
        <f>IF($A22=Troupes!$A$42,Troupes!I$42,"")&amp;IF($A22=Troupes!$A$43,Troupes!I$43,"")&amp;IF($A22=Troupes!$A$44,Troupes!I$44,"")&amp;IF($A22=Troupes!$A$45,Troupes!I$45,"")&amp;IF($A22=Troupes!$A$46,Troupes!I$46,"")&amp;IF($A22=Troupes!$A$47,Troupes!I$47,"")&amp;IF($A22=Troupes!$A$48,Troupes!I$48,"")&amp;IF($A22=Troupes!$A$49,Troupes!I$49,"")&amp;IF($A22=Troupes!$A$50,Troupes!I$50,"")&amp;IF($A22=Troupes!$A$51,Troupes!I$51,"")</f>
        <v/>
      </c>
      <c r="DH13" s="151" t="str">
        <f>IF($A22=Troupes!$A$42,Troupes!J$42,"")&amp;IF($A22=Troupes!$A$43,Troupes!J$43,"")&amp;IF($A22=Troupes!$A$44,Troupes!J$44,"")&amp;IF($A22=Troupes!$A$45,Troupes!J$45,"")&amp;IF($A22=Troupes!$A$46,Troupes!J$46,"")&amp;IF($A22=Troupes!$A$47,Troupes!J$47,"")&amp;IF($A22=Troupes!$A$48,Troupes!J$48,"")&amp;IF($A22=Troupes!$A$49,Troupes!J$49,"")&amp;IF($A22=Troupes!$A$50,Troupes!J$50,"")&amp;IF($A22=Troupes!$A$51,Troupes!J$51,"")</f>
        <v/>
      </c>
      <c r="DI13" s="151" t="str">
        <f>IF($A22=Troupes!$A$42,Troupes!K$42,"")&amp;IF($A22=Troupes!$A$43,Troupes!K$43,"")&amp;IF($A22=Troupes!$A$44,Troupes!K$44,"")&amp;IF($A22=Troupes!$A$45,Troupes!K$45,"")&amp;IF($A22=Troupes!$A$46,Troupes!K$46,"")&amp;IF($A22=Troupes!$A$47,Troupes!K$47,"")&amp;IF($A22=Troupes!$A$48,Troupes!K$48,"")&amp;IF($A22=Troupes!$A$49,Troupes!K$49,"")&amp;IF($A22=Troupes!$A$50,Troupes!K$50,"")&amp;IF($A22=Troupes!$A$51,Troupes!K$51,"")</f>
        <v/>
      </c>
      <c r="DJ13" s="151" t="str">
        <f>IF($A22=Troupes!$A$42,Troupes!L$42,"")&amp;IF($A22=Troupes!$A$43,Troupes!L$43,"")&amp;IF($A22=Troupes!$A$44,Troupes!L$44,"")&amp;IF($A22=Troupes!$A$45,Troupes!L$45,"")&amp;IF($A22=Troupes!$A$46,Troupes!L$46,"")&amp;IF($A22=Troupes!$A$47,Troupes!L$47,"")&amp;IF($A22=Troupes!$A$48,Troupes!L$48,"")&amp;IF($A22=Troupes!$A$49,Troupes!L$49,"")&amp;IF($A22=Troupes!$A$50,Troupes!L$50,"")&amp;IF($A22=Troupes!$A$51,Troupes!L$51,"")</f>
        <v/>
      </c>
      <c r="DK13" s="151" t="str">
        <f>IF($A22=Troupes!$A$42,Troupes!M$42,"")&amp;IF($A22=Troupes!$A$43,Troupes!M$43,"")&amp;IF($A22=Troupes!$A$44,Troupes!M$44,"")&amp;IF($A22=Troupes!$A$45,Troupes!M$45,"")&amp;IF($A22=Troupes!$A$46,Troupes!M$46,"")&amp;IF($A22=Troupes!$A$47,Troupes!M$47,"")&amp;IF($A22=Troupes!$A$48,Troupes!M$48,"")&amp;IF($A22=Troupes!$A$49,Troupes!M$49,"")&amp;IF($A22=Troupes!$A$50,Troupes!M$50,"")&amp;IF($A22=Troupes!$A$51,Troupes!M$51,"")</f>
        <v/>
      </c>
      <c r="DL13" s="151" t="str">
        <f>IF($A22=Troupes!$A$42,Troupes!N$42,"")&amp;IF($A22=Troupes!$A$43,Troupes!N$43,"")&amp;IF($A22=Troupes!$A$44,Troupes!N$44,"")&amp;IF($A22=Troupes!$A$45,Troupes!N$45,"")&amp;IF($A22=Troupes!$A$46,Troupes!N$46,"")&amp;IF($A22=Troupes!$A$47,Troupes!N$47,"")&amp;IF($A22=Troupes!$A$48,Troupes!N$48,"")&amp;IF($A22=Troupes!$A$49,Troupes!N$49,"")&amp;IF($A22=Troupes!$A$50,Troupes!N$50,"")&amp;IF($A22=Troupes!$A$51,Troupes!N$51,"")</f>
        <v/>
      </c>
      <c r="DM13" s="151" t="str">
        <f>IF($A22=Troupes!$A$42,Troupes!O$42,"")&amp;IF($A22=Troupes!$A$43,Troupes!O$43,"")&amp;IF($A22=Troupes!$A$44,Troupes!O$44,"")&amp;IF($A22=Troupes!$A$45,Troupes!O$45,"")&amp;IF($A22=Troupes!$A$46,Troupes!O$46,"")&amp;IF($A22=Troupes!$A$47,Troupes!O$47,"")&amp;IF($A22=Troupes!$A$48,Troupes!O$48,"")&amp;IF($A22=Troupes!$A$49,Troupes!O$49,"")&amp;IF($A22=Troupes!$A$50,Troupes!O$50,"")&amp;IF($A22=Troupes!$A$51,Troupes!O$51,"")</f>
        <v/>
      </c>
      <c r="DN13" s="151" t="str">
        <f>IF($A22=Troupes!$A$42,Troupes!P$42,"")&amp;IF($A22=Troupes!$A$43,Troupes!P$43,"")&amp;IF($A22=Troupes!$A$44,Troupes!P$44,"")&amp;IF($A22=Troupes!$A$45,Troupes!P$45,"")&amp;IF($A22=Troupes!$A$46,Troupes!P$46,"")&amp;IF($A22=Troupes!$A$47,Troupes!P$47,"")&amp;IF($A22=Troupes!$A$48,Troupes!P$48,"")&amp;IF($A22=Troupes!$A$49,Troupes!P$49,"")&amp;IF($A22=Troupes!$A$50,Troupes!P$50,"")&amp;IF($A22=Troupes!$A$51,Troupes!P$51,"")</f>
        <v/>
      </c>
      <c r="DO13" s="157" t="str">
        <f>IF($A22=Troupes!$A$42,Troupes!Q$42,"")&amp;IF($A22=Troupes!$A$43,Troupes!Q$43,"")&amp;IF($A22=Troupes!$A$44,Troupes!Q$44,"")&amp;IF($A22=Troupes!$A$45,Troupes!Q$45,"")&amp;IF($A22=Troupes!$A$46,Troupes!Q$46,"")&amp;IF($A22=Troupes!$A$47,Troupes!Q$47,"")&amp;IF($A22=Troupes!$A$48,Troupes!Q$48,"")&amp;IF($A22=Troupes!$A$49,Troupes!Q$49,"")&amp;IF($A22=Troupes!$A$50,Troupes!Q$50,"")&amp;IF($A22=Troupes!$A$51,Troupes!Q$51,"")</f>
        <v/>
      </c>
      <c r="DP13" s="149" t="str">
        <f>IF($A22=Troupes!$A$52,Troupes!B$52,IF($A22=Troupes!$A$53,Troupes!B$53,IF($A22=Troupes!$A$54,Troupes!B$54,IF($A22=Troupes!$A$55,Troupes!B$55,IF($A22=Troupes!$A$56,Troupes!B$56,IF($A22=Troupes!$A$57,Troupes!B$57,IF($A22=Troupes!$A$58,Troupes!B$58,IF($A22=Troupes!$A$59,Troupes!B$59,IF($A22=Troupes!$A$60,Troupes!B$60,IF($A22=Troupes!$A$61,Troupes!B$61,""))))))))))</f>
        <v/>
      </c>
      <c r="DQ13" s="152" t="str">
        <f>IF($A22=Troupes!$A$52,Troupes!C$52,IF($A22=Troupes!$A$53,Troupes!C$53,IF($A22=Troupes!$A$54,Troupes!C$54,IF($A22=Troupes!$A$55,Troupes!C$55,IF($A22=Troupes!$A$56,Troupes!C$56,IF($A22=Troupes!$A$57,Troupes!C$57,IF($A22=Troupes!$A$58,Troupes!C$58,IF($A22=Troupes!$A$59,Troupes!C$59,IF($A22=Troupes!$A$60,Troupes!C$60,IF($A22=Troupes!$A$61,Troupes!C$61,""))))))))))</f>
        <v/>
      </c>
      <c r="DR13" s="151" t="str">
        <f>IF($A22=Troupes!$A$52,Troupes!D$52,IF($A22=Troupes!$A$53,Troupes!D$53,IF($A22=Troupes!$A$54,Troupes!D$54,IF($A22=Troupes!$A$55,Troupes!D$55,IF($A22=Troupes!$A$56,Troupes!D$56,IF($A22=Troupes!$A$57,Troupes!D$57,IF($A22=Troupes!$A$58,Troupes!D$58,IF($A22=Troupes!$A$59,Troupes!D$59,IF($A22=Troupes!$A$60,Troupes!D$60,IF($A22=Troupes!$A$61,Troupes!D$61,""))))))))))</f>
        <v/>
      </c>
      <c r="DS13" s="151" t="str">
        <f>IF($A22=Troupes!$A$52,Troupes!E$52,IF($A22=Troupes!$A$53,Troupes!E$53,IF($A22=Troupes!$A$54,Troupes!E$54,IF($A22=Troupes!$A$55,Troupes!E$55,IF($A22=Troupes!$A$56,Troupes!E$56,IF($A22=Troupes!$A$57,Troupes!E$57,IF($A22=Troupes!$A$58,Troupes!E$58,IF($A22=Troupes!$A$59,Troupes!E$59,IF($A22=Troupes!$A$60,Troupes!E$60,IF($A22=Troupes!$A$61,Troupes!E$61,""))))))))))</f>
        <v/>
      </c>
      <c r="DT13" s="151" t="str">
        <f>IF($A22=Troupes!$A$52,Troupes!F$52,IF($A22=Troupes!$A$53,Troupes!F$53,IF($A22=Troupes!$A$54,Troupes!F$54,IF($A22=Troupes!$A$55,Troupes!F$55,IF($A22=Troupes!$A$56,Troupes!F$56,IF($A22=Troupes!$A$57,Troupes!F$57,IF($A22=Troupes!$A$58,Troupes!F$58,IF($A22=Troupes!$A$59,Troupes!F$59,IF($A22=Troupes!$A$60,Troupes!F$60,IF($A22=Troupes!$A$61,Troupes!F$61,""))))))))))</f>
        <v/>
      </c>
      <c r="DU13" s="151" t="str">
        <f>IF($A22=Troupes!$A$52,Troupes!G$52,IF($A22=Troupes!$A$53,Troupes!G$53,IF($A22=Troupes!$A$54,Troupes!G$54,IF($A22=Troupes!$A$55,Troupes!G$55,IF($A22=Troupes!$A$56,Troupes!G$56,IF($A22=Troupes!$A$57,Troupes!G$57,IF($A22=Troupes!$A$58,Troupes!G$58,IF($A22=Troupes!$A$59,Troupes!G$59,IF($A22=Troupes!$A$60,Troupes!G$60,IF($A22=Troupes!$A$61,Troupes!G$61,""))))))))))</f>
        <v/>
      </c>
      <c r="DV13" s="151" t="str">
        <f>IF($A22=Troupes!$A$52,Troupes!H$52,IF($A22=Troupes!$A$53,Troupes!H$53,IF($A22=Troupes!$A$54,Troupes!H$54,IF($A22=Troupes!$A$55,Troupes!H$55,IF($A22=Troupes!$A$56,Troupes!H$56,IF($A22=Troupes!$A$57,Troupes!H$57,IF($A22=Troupes!$A$58,Troupes!H$58,IF($A22=Troupes!$A$59,Troupes!H$59,IF($A22=Troupes!$A$60,Troupes!H$60,IF($A22=Troupes!$A$61,Troupes!H$61,""))))))))))</f>
        <v/>
      </c>
      <c r="DW13" s="151" t="str">
        <f>IF($A22=Troupes!$A$52,Troupes!I$52,IF($A22=Troupes!$A$53,Troupes!I$53,IF($A22=Troupes!$A$54,Troupes!I$54,IF($A22=Troupes!$A$55,Troupes!I$55,IF($A22=Troupes!$A$56,Troupes!I$56,IF($A22=Troupes!$A$57,Troupes!I$57,IF($A22=Troupes!$A$58,Troupes!I$58,IF($A22=Troupes!$A$59,Troupes!I$59,IF($A22=Troupes!$A$60,Troupes!I$60,IF($A22=Troupes!$A$61,Troupes!I$61,""))))))))))</f>
        <v/>
      </c>
      <c r="DX13" s="151" t="str">
        <f>IF($A22=Troupes!$A$52,Troupes!J$52,IF($A22=Troupes!$A$53,Troupes!J$53,IF($A22=Troupes!$A$54,Troupes!J$54,IF($A22=Troupes!$A$55,Troupes!J$55,IF($A22=Troupes!$A$56,Troupes!J$56,IF($A22=Troupes!$A$57,Troupes!J$57,IF($A22=Troupes!$A$58,Troupes!J$58,IF($A22=Troupes!$A$59,Troupes!J$59,IF($A22=Troupes!$A$60,Troupes!J$60,IF($A22=Troupes!$A$61,Troupes!J$61,""))))))))))</f>
        <v/>
      </c>
      <c r="DY13" s="151" t="str">
        <f>IF($A22=Troupes!$A$52,Troupes!K$52,IF($A22=Troupes!$A$53,Troupes!K$53,IF($A22=Troupes!$A$54,Troupes!K$54,IF($A22=Troupes!$A$55,Troupes!K$55,IF($A22=Troupes!$A$56,Troupes!K$56,IF($A22=Troupes!$A$57,Troupes!K$57,IF($A22=Troupes!$A$58,Troupes!K$58,IF($A22=Troupes!$A$59,Troupes!K$59,IF($A22=Troupes!$A$60,Troupes!K$60,IF($A22=Troupes!$A$61,Troupes!K$61,""))))))))))</f>
        <v/>
      </c>
      <c r="DZ13" s="151" t="str">
        <f>IF($A22=Troupes!$A$52,Troupes!L$52,IF($A22=Troupes!$A$53,Troupes!L$53,IF($A22=Troupes!$A$54,Troupes!L$54,IF($A22=Troupes!$A$55,Troupes!L$55,IF($A22=Troupes!$A$56,Troupes!L$56,IF($A22=Troupes!$A$57,Troupes!L$57,IF($A22=Troupes!$A$58,Troupes!L$58,IF($A22=Troupes!$A$59,Troupes!L$59,IF($A22=Troupes!$A$60,Troupes!L$60,IF($A22=Troupes!$A$61,Troupes!L$61,""))))))))))</f>
        <v/>
      </c>
      <c r="EA13" s="151" t="str">
        <f>IF($A22=Troupes!$A$52,Troupes!M$52,IF($A22=Troupes!$A$53,Troupes!M$53,IF($A22=Troupes!$A$54,Troupes!M$54,IF($A22=Troupes!$A$55,Troupes!M$55,IF($A22=Troupes!$A$56,Troupes!M$56,IF($A22=Troupes!$A$57,Troupes!M$57,IF($A22=Troupes!$A$58,Troupes!M$58,IF($A22=Troupes!$A$59,Troupes!M$59,IF($A22=Troupes!$A$60,Troupes!M$60,IF($A22=Troupes!$A$61,Troupes!M$61,""))))))))))</f>
        <v/>
      </c>
      <c r="EB13" s="151" t="str">
        <f>IF($A22=Troupes!$A$52,Troupes!N$52,IF($A22=Troupes!$A$53,Troupes!N$53,IF($A22=Troupes!$A$54,Troupes!N$54,IF($A22=Troupes!$A$55,Troupes!N$55,IF($A22=Troupes!$A$56,Troupes!N$56,IF($A22=Troupes!$A$57,Troupes!N$57,IF($A22=Troupes!$A$58,Troupes!N$58,IF($A22=Troupes!$A$59,Troupes!N$59,IF($A22=Troupes!$A$60,Troupes!N$60,IF($A22=Troupes!$A$61,Troupes!N$61,""))))))))))</f>
        <v/>
      </c>
      <c r="EC13" s="151" t="str">
        <f>IF($A22=Troupes!$A$52,Troupes!O$52,IF($A22=Troupes!$A$53,Troupes!O$53,IF($A22=Troupes!$A$54,Troupes!O$54,IF($A22=Troupes!$A$55,Troupes!O$55,IF($A22=Troupes!$A$56,Troupes!O$56,IF($A22=Troupes!$A$57,Troupes!O$57,IF($A22=Troupes!$A$58,Troupes!O$58,IF($A22=Troupes!$A$59,Troupes!O$59,IF($A22=Troupes!$A$60,Troupes!O$60,IF($A22=Troupes!$A$61,Troupes!O$61,""))))))))))</f>
        <v/>
      </c>
      <c r="ED13" s="151" t="str">
        <f>IF($A22=Troupes!$A$52,Troupes!P$52,IF($A22=Troupes!$A$53,Troupes!P$53,IF($A22=Troupes!$A$54,Troupes!P$54,IF($A22=Troupes!$A$55,Troupes!P$55,IF($A22=Troupes!$A$56,Troupes!P$56,IF($A22=Troupes!$A$57,Troupes!P$57,IF($A22=Troupes!$A$58,Troupes!P$58,IF($A22=Troupes!$A$59,Troupes!P$59,IF($A22=Troupes!$A$60,Troupes!P$60,IF($A22=Troupes!$A$61,Troupes!P$61,""))))))))))</f>
        <v/>
      </c>
      <c r="EE13" s="157" t="str">
        <f>IF($A22=Troupes!$A$52,Troupes!Q$52,IF($A22=Troupes!$A$53,Troupes!Q$53,IF($A22=Troupes!$A$54,Troupes!Q$54,IF($A22=Troupes!$A$55,Troupes!Q$55,IF($A22=Troupes!$A$56,Troupes!Q$56,IF($A22=Troupes!$A$57,Troupes!Q$57,IF($A22=Troupes!$A$58,Troupes!Q$58,IF($A22=Troupes!$A$59,Troupes!Q$59,IF($A22=Troupes!$A$60,Troupes!Q$60,IF($A22=Troupes!$A$61,Troupes!Q$61,""))))))))))</f>
        <v/>
      </c>
      <c r="EF13" s="149" t="str">
        <f>IF($A22=Troupes!$A$62,Troupes!B$62,IF($A22=Troupes!$A$63,Troupes!B$63,IF($A22=Troupes!$A$64,Troupes!B$64,IF($A22=Troupes!$A$65,Troupes!B$65,IF($A22=Troupes!$A$66,Troupes!B$66,IF($A22=Troupes!$A$67,Troupes!B$67,IF($A22=Troupes!$A$68,Troupes!B$68,IF($A22=Troupes!$A$69,Troupes!B$69,IF($A22=Troupes!$A$70,Troupes!B$70,IF($A22=Troupes!$A$71,Troupes!B$71,""))))))))))</f>
        <v/>
      </c>
      <c r="EG13" s="152" t="str">
        <f>IF($A22=Troupes!$A$62,Troupes!C$62,IF($A22=Troupes!$A$63,Troupes!C$63,IF($A22=Troupes!$A$64,Troupes!C$64,IF($A22=Troupes!$A$65,Troupes!C$65,IF($A22=Troupes!$A$66,Troupes!C$66,IF($A22=Troupes!$A$67,Troupes!C$67,IF($A22=Troupes!$A$68,Troupes!C$68,IF($A22=Troupes!$A$69,Troupes!C$69,IF($A22=Troupes!$A$70,Troupes!C$70,IF($A22=Troupes!$A$71,Troupes!C$71,""))))))))))</f>
        <v/>
      </c>
      <c r="EH13" s="151" t="str">
        <f>IF($A22=Troupes!$A$62,Troupes!D$62,IF($A22=Troupes!$A$63,Troupes!D$63,IF($A22=Troupes!$A$64,Troupes!D$64,IF($A22=Troupes!$A$65,Troupes!D$65,IF($A22=Troupes!$A$66,Troupes!D$66,IF($A22=Troupes!$A$67,Troupes!D$67,IF($A22=Troupes!$A$68,Troupes!D$68,IF($A22=Troupes!$A$69,Troupes!D$69,IF($A22=Troupes!$A$70,Troupes!D$70,IF($A22=Troupes!$A$71,Troupes!D$71,""))))))))))</f>
        <v/>
      </c>
      <c r="EI13" s="151" t="str">
        <f>IF($A22=Troupes!$A$62,Troupes!E$62,IF($A22=Troupes!$A$63,Troupes!E$63,IF($A22=Troupes!$A$64,Troupes!E$64,IF($A22=Troupes!$A$65,Troupes!E$65,IF($A22=Troupes!$A$66,Troupes!E$66,IF($A22=Troupes!$A$67,Troupes!E$67,IF($A22=Troupes!$A$68,Troupes!E$68,IF($A22=Troupes!$A$69,Troupes!E$69,IF($A22=Troupes!$A$70,Troupes!E$70,IF($A22=Troupes!$A$71,Troupes!E$71,""))))))))))</f>
        <v/>
      </c>
      <c r="EJ13" s="151" t="str">
        <f>IF($A22=Troupes!$A$62,Troupes!F$62,IF($A22=Troupes!$A$63,Troupes!F$63,IF($A22=Troupes!$A$64,Troupes!F$64,IF($A22=Troupes!$A$65,Troupes!F$65,IF($A22=Troupes!$A$66,Troupes!F$66,IF($A22=Troupes!$A$67,Troupes!F$67,IF($A22=Troupes!$A$68,Troupes!F$68,IF($A22=Troupes!$A$69,Troupes!F$69,IF($A22=Troupes!$A$70,Troupes!F$70,IF($A22=Troupes!$A$71,Troupes!F$71,""))))))))))</f>
        <v/>
      </c>
      <c r="EK13" s="151" t="str">
        <f>IF($A22=Troupes!$A$62,Troupes!G$62,IF($A22=Troupes!$A$63,Troupes!G$63,IF($A22=Troupes!$A$64,Troupes!G$64,IF($A22=Troupes!$A$65,Troupes!G$65,IF($A22=Troupes!$A$66,Troupes!G$66,IF($A22=Troupes!$A$67,Troupes!G$67,IF($A22=Troupes!$A$68,Troupes!G$68,IF($A22=Troupes!$A$69,Troupes!G$69,IF($A22=Troupes!$A$70,Troupes!G$70,IF($A22=Troupes!$A$71,Troupes!G$71,""))))))))))</f>
        <v/>
      </c>
      <c r="EL13" s="151" t="str">
        <f>IF($A22=Troupes!$A$62,Troupes!H$62,IF($A22=Troupes!$A$63,Troupes!H$63,IF($A22=Troupes!$A$64,Troupes!H$64,IF($A22=Troupes!$A$65,Troupes!H$65,IF($A22=Troupes!$A$66,Troupes!H$66,IF($A22=Troupes!$A$67,Troupes!H$67,IF($A22=Troupes!$A$68,Troupes!H$68,IF($A22=Troupes!$A$69,Troupes!H$69,IF($A22=Troupes!$A$70,Troupes!H$70,IF($A22=Troupes!$A$71,Troupes!H$71,""))))))))))</f>
        <v/>
      </c>
      <c r="EM13" s="151" t="str">
        <f>IF($A22=Troupes!$A$62,Troupes!I$62,IF($A22=Troupes!$A$63,Troupes!I$63,IF($A22=Troupes!$A$64,Troupes!I$64,IF($A22=Troupes!$A$65,Troupes!I$65,IF($A22=Troupes!$A$66,Troupes!I$66,IF($A22=Troupes!$A$67,Troupes!I$67,IF($A22=Troupes!$A$68,Troupes!I$68,IF($A22=Troupes!$A$69,Troupes!I$69,IF($A22=Troupes!$A$70,Troupes!I$70,IF($A22=Troupes!$A$71,Troupes!I$71,""))))))))))</f>
        <v/>
      </c>
      <c r="EN13" s="151" t="str">
        <f>IF($A22=Troupes!$A$62,Troupes!J$62,IF($A22=Troupes!$A$63,Troupes!J$63,IF($A22=Troupes!$A$64,Troupes!J$64,IF($A22=Troupes!$A$65,Troupes!J$65,IF($A22=Troupes!$A$66,Troupes!J$66,IF($A22=Troupes!$A$67,Troupes!J$67,IF($A22=Troupes!$A$68,Troupes!J$68,IF($A22=Troupes!$A$69,Troupes!J$69,IF($A22=Troupes!$A$70,Troupes!J$70,IF($A22=Troupes!$A$71,Troupes!J$71,""))))))))))</f>
        <v/>
      </c>
      <c r="EO13" s="151" t="str">
        <f>IF($A22=Troupes!$A$62,Troupes!K$62,IF($A22=Troupes!$A$63,Troupes!K$63,IF($A22=Troupes!$A$64,Troupes!K$64,IF($A22=Troupes!$A$65,Troupes!K$65,IF($A22=Troupes!$A$66,Troupes!K$66,IF($A22=Troupes!$A$67,Troupes!K$67,IF($A22=Troupes!$A$68,Troupes!K$68,IF($A22=Troupes!$A$69,Troupes!K$69,IF($A22=Troupes!$A$70,Troupes!K$70,IF($A22=Troupes!$A$71,Troupes!K$71,""))))))))))</f>
        <v/>
      </c>
      <c r="EP13" s="151" t="str">
        <f>IF($A22=Troupes!$A$62,Troupes!L$62,IF($A22=Troupes!$A$63,Troupes!L$63,IF($A22=Troupes!$A$64,Troupes!L$64,IF($A22=Troupes!$A$65,Troupes!L$65,IF($A22=Troupes!$A$66,Troupes!L$66,IF($A22=Troupes!$A$67,Troupes!L$67,IF($A22=Troupes!$A$68,Troupes!L$68,IF($A22=Troupes!$A$69,Troupes!L$69,IF($A22=Troupes!$A$70,Troupes!L$70,IF($A22=Troupes!$A$71,Troupes!L$71,""))))))))))</f>
        <v/>
      </c>
      <c r="EQ13" s="151" t="str">
        <f>IF($A22=Troupes!$A$62,Troupes!M$62,IF($A22=Troupes!$A$63,Troupes!M$63,IF($A22=Troupes!$A$64,Troupes!M$64,IF($A22=Troupes!$A$65,Troupes!M$65,IF($A22=Troupes!$A$66,Troupes!M$66,IF($A22=Troupes!$A$67,Troupes!M$67,IF($A22=Troupes!$A$68,Troupes!M$68,IF($A22=Troupes!$A$69,Troupes!M$69,IF($A22=Troupes!$A$70,Troupes!M$70,IF($A22=Troupes!$A$71,Troupes!M$71,""))))))))))</f>
        <v/>
      </c>
      <c r="ER13" s="151" t="str">
        <f>IF($A22=Troupes!$A$62,Troupes!N$62,IF($A22=Troupes!$A$63,Troupes!N$63,IF($A22=Troupes!$A$64,Troupes!N$64,IF($A22=Troupes!$A$65,Troupes!N$65,IF($A22=Troupes!$A$66,Troupes!N$66,IF($A22=Troupes!$A$67,Troupes!N$67,IF($A22=Troupes!$A$68,Troupes!N$68,IF($A22=Troupes!$A$69,Troupes!N$69,IF($A22=Troupes!$A$70,Troupes!N$70,IF($A22=Troupes!$A$71,Troupes!N$71,""))))))))))</f>
        <v/>
      </c>
      <c r="ES13" s="151" t="str">
        <f>IF($A22=Troupes!$A$62,Troupes!O$62,IF($A22=Troupes!$A$63,Troupes!O$63,IF($A22=Troupes!$A$64,Troupes!O$64,IF($A22=Troupes!$A$65,Troupes!O$65,IF($A22=Troupes!$A$66,Troupes!O$66,IF($A22=Troupes!$A$67,Troupes!O$67,IF($A22=Troupes!$A$68,Troupes!O$68,IF($A22=Troupes!$A$69,Troupes!O$69,IF($A22=Troupes!$A$70,Troupes!O$70,IF($A22=Troupes!$A$71,Troupes!O$71,""))))))))))</f>
        <v/>
      </c>
      <c r="ET13" s="151" t="str">
        <f>IF($A22=Troupes!$A$62,Troupes!P$62,IF($A22=Troupes!$A$63,Troupes!P$63,IF($A22=Troupes!$A$64,Troupes!P$64,IF($A22=Troupes!$A$65,Troupes!P$65,IF($A22=Troupes!$A$66,Troupes!P$66,IF($A22=Troupes!$A$67,Troupes!P$67,IF($A22=Troupes!$A$68,Troupes!P$68,IF($A22=Troupes!$A$69,Troupes!P$69,IF($A22=Troupes!$A$70,Troupes!P$70,IF($A22=Troupes!$A$71,Troupes!P$71,""))))))))))</f>
        <v/>
      </c>
      <c r="EU13" s="157" t="str">
        <f>IF($A22=Troupes!$A$62,Troupes!Q$62,IF($A22=Troupes!$A$63,Troupes!Q$63,IF($A22=Troupes!$A$64,Troupes!Q$64,IF($A22=Troupes!$A$65,Troupes!Q$65,IF($A22=Troupes!$A$66,Troupes!Q$66,IF($A22=Troupes!$A$67,Troupes!Q$67,IF($A22=Troupes!$A$68,Troupes!Q$68,IF($A22=Troupes!$A$69,Troupes!Q$69,IF($A22=Troupes!$A$70,Troupes!Q$70,IF($A22=Troupes!$A$71,Troupes!Q$71,""))))))))))</f>
        <v/>
      </c>
      <c r="EV13" s="149">
        <f>IF($A22=Troupes!$A$72,Troupes!B$72,IF($A22=Troupes!$A$73,Troupes!B$73,IF($A22=Troupes!$A$74,Troupes!B$74,IF($A22=Troupes!$A$75,Troupes!B$75,IF($A22=Troupes!$A$76,Troupes!B$76,IF($A22=Troupes!$A$77,Troupes!B$77,IF($A22=Troupes!$A$78,Troupes!B$78,IF($A22=Troupes!$A$79,Troupes!B$79,IF($A22=Troupes!$A$80,Troupes!B$80,IF($A22=Troupes!$A$81,Troupes!B$81,""))))))))))</f>
        <v>0</v>
      </c>
      <c r="EW13" s="152">
        <f>IF($A22=Troupes!$A$72,Troupes!C$72,IF($A22=Troupes!$A$73,Troupes!C$73,IF($A22=Troupes!$A$74,Troupes!C$74,IF($A22=Troupes!$A$75,Troupes!C$75,IF($A22=Troupes!$A$76,Troupes!C$76,IF($A22=Troupes!$A$77,Troupes!C$77,IF($A22=Troupes!$A$78,Troupes!C$78,IF($A22=Troupes!$A$79,Troupes!C$79,IF($A22=Troupes!$A$80,Troupes!C$80,IF($A22=Troupes!$A$81,Troupes!C$81,""))))))))))</f>
        <v>0</v>
      </c>
      <c r="EX13" s="151">
        <f>IF($A22=Troupes!$A$72,Troupes!D$72,IF($A22=Troupes!$A$73,Troupes!D$73,IF($A22=Troupes!$A$74,Troupes!D$74,IF($A22=Troupes!$A$75,Troupes!D$75,IF($A22=Troupes!$A$76,Troupes!D$76,IF($A22=Troupes!$A$77,Troupes!D$77,IF($A22=Troupes!$A$78,Troupes!D$78,IF($A22=Troupes!$A$79,Troupes!D$79,IF($A22=Troupes!$A$80,Troupes!D$80,IF($A22=Troupes!$A$81,Troupes!D$81,""))))))))))</f>
        <v>0</v>
      </c>
      <c r="EY13" s="151">
        <f>IF($A22=Troupes!$A$72,Troupes!E$72,IF($A22=Troupes!$A$73,Troupes!E$73,IF($A22=Troupes!$A$74,Troupes!E$74,IF($A22=Troupes!$A$75,Troupes!E$75,IF($A22=Troupes!$A$76,Troupes!E$76,IF($A22=Troupes!$A$77,Troupes!E$77,IF($A22=Troupes!$A$78,Troupes!E$78,IF($A22=Troupes!$A$79,Troupes!E$79,IF($A22=Troupes!$A$80,Troupes!E$80,IF($A22=Troupes!$A$81,Troupes!E$81,""))))))))))</f>
        <v>0</v>
      </c>
      <c r="EZ13" s="151">
        <f>IF($A22=Troupes!$A$72,Troupes!F$72,IF($A22=Troupes!$A$73,Troupes!F$73,IF($A22=Troupes!$A$74,Troupes!F$74,IF($A22=Troupes!$A$75,Troupes!F$75,IF($A22=Troupes!$A$76,Troupes!F$76,IF($A22=Troupes!$A$77,Troupes!F$77,IF($A22=Troupes!$A$78,Troupes!F$78,IF($A22=Troupes!$A$79,Troupes!F$79,IF($A22=Troupes!$A$80,Troupes!F$80,IF($A22=Troupes!$A$81,Troupes!F$81,""))))))))))</f>
        <v>0</v>
      </c>
      <c r="FA13" s="151">
        <f>IF($A22=Troupes!$A$72,Troupes!G$72,IF($A22=Troupes!$A$73,Troupes!G$73,IF($A22=Troupes!$A$74,Troupes!G$74,IF($A22=Troupes!$A$75,Troupes!G$75,IF($A22=Troupes!$A$76,Troupes!G$76,IF($A22=Troupes!$A$77,Troupes!G$77,IF($A22=Troupes!$A$78,Troupes!G$78,IF($A22=Troupes!$A$79,Troupes!G$79,IF($A22=Troupes!$A$80,Troupes!G$80,IF($A22=Troupes!$A$81,Troupes!G$81,""))))))))))</f>
        <v>0</v>
      </c>
      <c r="FB13" s="151">
        <f>IF($A22=Troupes!$A$72,Troupes!H$72,IF($A22=Troupes!$A$73,Troupes!H$73,IF($A22=Troupes!$A$74,Troupes!H$74,IF($A22=Troupes!$A$75,Troupes!H$75,IF($A22=Troupes!$A$76,Troupes!H$76,IF($A22=Troupes!$A$77,Troupes!H$77,IF($A22=Troupes!$A$78,Troupes!H$78,IF($A22=Troupes!$A$79,Troupes!H$79,IF($A22=Troupes!$A$80,Troupes!H$80,IF($A22=Troupes!$A$81,Troupes!H$81,""))))))))))</f>
        <v>0</v>
      </c>
      <c r="FC13" s="151">
        <f>IF($A22=Troupes!$A$72,Troupes!I$72,IF($A22=Troupes!$A$73,Troupes!I$73,IF($A22=Troupes!$A$74,Troupes!I$74,IF($A22=Troupes!$A$75,Troupes!I$75,IF($A22=Troupes!$A$76,Troupes!I$76,IF($A22=Troupes!$A$77,Troupes!I$77,IF($A22=Troupes!$A$78,Troupes!I$78,IF($A22=Troupes!$A$79,Troupes!I$79,IF($A22=Troupes!$A$80,Troupes!I$80,IF($A22=Troupes!$A$81,Troupes!I$81,""))))))))))</f>
        <v>0</v>
      </c>
      <c r="FD13" s="151">
        <f>IF($A22=Troupes!$A$72,Troupes!J$72,IF($A22=Troupes!$A$73,Troupes!J$73,IF($A22=Troupes!$A$74,Troupes!J$74,IF($A22=Troupes!$A$75,Troupes!J$75,IF($A22=Troupes!$A$76,Troupes!J$76,IF($A22=Troupes!$A$77,Troupes!J$77,IF($A22=Troupes!$A$78,Troupes!J$78,IF($A22=Troupes!$A$79,Troupes!J$79,IF($A22=Troupes!$A$80,Troupes!J$80,IF($A22=Troupes!$A$81,Troupes!J$81,""))))))))))</f>
        <v>0</v>
      </c>
      <c r="FE13" s="151">
        <f>IF($A22=Troupes!$A$72,Troupes!K$72,IF($A22=Troupes!$A$73,Troupes!K$73,IF($A22=Troupes!$A$74,Troupes!K$74,IF($A22=Troupes!$A$75,Troupes!K$75,IF($A22=Troupes!$A$76,Troupes!K$76,IF($A22=Troupes!$A$77,Troupes!K$77,IF($A22=Troupes!$A$78,Troupes!K$78,IF($A22=Troupes!$A$79,Troupes!K$79,IF($A22=Troupes!$A$80,Troupes!K$80,IF($A22=Troupes!$A$81,Troupes!K$81,""))))))))))</f>
        <v>0</v>
      </c>
      <c r="FF13" s="151">
        <f>IF($A22=Troupes!$A$72,Troupes!L$72,IF($A22=Troupes!$A$73,Troupes!L$73,IF($A22=Troupes!$A$74,Troupes!L$74,IF($A22=Troupes!$A$75,Troupes!L$75,IF($A22=Troupes!$A$76,Troupes!L$76,IF($A22=Troupes!$A$77,Troupes!L$77,IF($A22=Troupes!$A$78,Troupes!L$78,IF($A22=Troupes!$A$79,Troupes!L$79,IF($A22=Troupes!$A$80,Troupes!L$80,IF($A22=Troupes!$A$81,Troupes!L$81,""))))))))))</f>
        <v>0</v>
      </c>
      <c r="FG13" s="151">
        <f>IF($A22=Troupes!$A$72,Troupes!M$72,IF($A22=Troupes!$A$73,Troupes!M$73,IF($A22=Troupes!$A$74,Troupes!M$74,IF($A22=Troupes!$A$75,Troupes!M$75,IF($A22=Troupes!$A$76,Troupes!M$76,IF($A22=Troupes!$A$77,Troupes!M$77,IF($A22=Troupes!$A$78,Troupes!M$78,IF($A22=Troupes!$A$79,Troupes!M$79,IF($A22=Troupes!$A$80,Troupes!M$80,IF($A22=Troupes!$A$81,Troupes!M$81,""))))))))))</f>
        <v>0</v>
      </c>
      <c r="FH13" s="151">
        <f>IF($A22=Troupes!$A$72,Troupes!N$72,IF($A22=Troupes!$A$73,Troupes!N$73,IF($A22=Troupes!$A$74,Troupes!N$74,IF($A22=Troupes!$A$75,Troupes!N$75,IF($A22=Troupes!$A$76,Troupes!N$76,IF($A22=Troupes!$A$77,Troupes!N$77,IF($A22=Troupes!$A$78,Troupes!N$78,IF($A22=Troupes!$A$79,Troupes!N$79,IF($A22=Troupes!$A$80,Troupes!N$80,IF($A22=Troupes!$A$81,Troupes!N$81,""))))))))))</f>
        <v>0</v>
      </c>
      <c r="FI13" s="151">
        <f>IF($A22=Troupes!$A$72,Troupes!O$72,IF($A22=Troupes!$A$73,Troupes!O$73,IF($A22=Troupes!$A$74,Troupes!O$74,IF($A22=Troupes!$A$75,Troupes!O$75,IF($A22=Troupes!$A$76,Troupes!O$76,IF($A22=Troupes!$A$77,Troupes!O$77,IF($A22=Troupes!$A$78,Troupes!O$78,IF($A22=Troupes!$A$79,Troupes!O$79,IF($A22=Troupes!$A$80,Troupes!O$80,IF($A22=Troupes!$A$81,Troupes!O$81,""))))))))))</f>
        <v>0</v>
      </c>
      <c r="FJ13" s="151">
        <f>IF($A22=Troupes!$A$72,Troupes!P$72,IF($A22=Troupes!$A$73,Troupes!P$73,IF($A22=Troupes!$A$74,Troupes!P$74,IF($A22=Troupes!$A$75,Troupes!P$75,IF($A22=Troupes!$A$76,Troupes!P$76,IF($A22=Troupes!$A$77,Troupes!P$77,IF($A22=Troupes!$A$78,Troupes!P$78,IF($A22=Troupes!$A$79,Troupes!P$79,IF($A22=Troupes!$A$80,Troupes!P$80,IF($A22=Troupes!$A$81,Troupes!P$81,""))))))))))</f>
        <v>0</v>
      </c>
      <c r="FK13" s="157">
        <f>IF($A22=Troupes!$A$72,Troupes!Q$72,IF($A22=Troupes!$A$73,Troupes!Q$73,IF($A22=Troupes!$A$74,Troupes!Q$74,IF($A22=Troupes!$A$75,Troupes!Q$75,IF($A22=Troupes!$A$76,Troupes!Q$76,IF($A22=Troupes!$A$77,Troupes!Q$77,IF($A22=Troupes!$A$78,Troupes!Q$78,IF($A22=Troupes!$A$79,Troupes!Q$79,IF($A22=Troupes!$A$80,Troupes!Q$80,IF($A22=Troupes!$A$81,Troupes!Q$81,""))))))))))</f>
        <v>0</v>
      </c>
      <c r="FL13" s="149">
        <f>IF($A22=Troupes!$A$82,Troupes!B$82,IF($A22=Troupes!$A$83,Troupes!B$83,IF($A22=Troupes!$A$84,Troupes!B$84,IF($A22=Troupes!$A$85,Troupes!B$85,IF($A22=Troupes!$A$86,Troupes!B$86,IF($A22=Troupes!$A$87,Troupes!B$87,IF($A22=Troupes!$A$88,Troupes!B$88,IF($A22=Troupes!$A$89,Troupes!B$89,IF($A22=Troupes!$A$90,Troupes!B$90,IF($A22=Troupes!$A$91,Troupes!B$91,""))))))))))</f>
        <v>0</v>
      </c>
      <c r="FM13" s="152">
        <f>IF($A22=Troupes!$A$82,Troupes!C$82,IF($A22=Troupes!$A$83,Troupes!C$83,IF($A22=Troupes!$A$84,Troupes!C$84,IF($A22=Troupes!$A$85,Troupes!C$85,IF($A22=Troupes!$A$86,Troupes!C$86,IF($A22=Troupes!$A$87,Troupes!C$87,IF($A22=Troupes!$A$88,Troupes!C$88,IF($A22=Troupes!$A$89,Troupes!C$89,IF($A22=Troupes!$A$90,Troupes!C$90,IF($A22=Troupes!$A$91,Troupes!C$91,""))))))))))</f>
        <v>0</v>
      </c>
      <c r="FN13" s="151">
        <f>IF($A22=Troupes!$A$82,Troupes!D$82,IF($A22=Troupes!$A$83,Troupes!D$83,IF($A22=Troupes!$A$84,Troupes!D$84,IF($A22=Troupes!$A$85,Troupes!D$85,IF($A22=Troupes!$A$86,Troupes!D$86,IF($A22=Troupes!$A$87,Troupes!D$87,IF($A22=Troupes!$A$88,Troupes!D$88,IF($A22=Troupes!$A$89,Troupes!D$89,IF($A22=Troupes!$A$90,Troupes!D$90,IF($A22=Troupes!$A$91,Troupes!D$91,""))))))))))</f>
        <v>0</v>
      </c>
      <c r="FO13" s="151">
        <f>IF($A22=Troupes!$A$82,Troupes!E$82,IF($A22=Troupes!$A$83,Troupes!E$83,IF($A22=Troupes!$A$84,Troupes!E$84,IF($A22=Troupes!$A$85,Troupes!E$85,IF($A22=Troupes!$A$86,Troupes!E$86,IF($A22=Troupes!$A$87,Troupes!E$87,IF($A22=Troupes!$A$88,Troupes!E$88,IF($A22=Troupes!$A$89,Troupes!E$89,IF($A22=Troupes!$A$90,Troupes!E$90,IF($A22=Troupes!$A$91,Troupes!E$91,""))))))))))</f>
        <v>0</v>
      </c>
      <c r="FP13" s="151">
        <f>IF($A22=Troupes!$A$82,Troupes!F$82,IF($A22=Troupes!$A$83,Troupes!F$83,IF($A22=Troupes!$A$84,Troupes!F$84,IF($A22=Troupes!$A$85,Troupes!F$85,IF($A22=Troupes!$A$86,Troupes!F$86,IF($A22=Troupes!$A$87,Troupes!F$87,IF($A22=Troupes!$A$88,Troupes!F$88,IF($A22=Troupes!$A$89,Troupes!F$89,IF($A22=Troupes!$A$90,Troupes!F$90,IF($A22=Troupes!$A$91,Troupes!F$91,""))))))))))</f>
        <v>0</v>
      </c>
      <c r="FQ13" s="151">
        <f>IF($A22=Troupes!$A$82,Troupes!G$82,IF($A22=Troupes!$A$83,Troupes!G$83,IF($A22=Troupes!$A$84,Troupes!G$84,IF($A22=Troupes!$A$85,Troupes!G$85,IF($A22=Troupes!$A$86,Troupes!G$86,IF($A22=Troupes!$A$87,Troupes!G$87,IF($A22=Troupes!$A$88,Troupes!G$88,IF($A22=Troupes!$A$89,Troupes!G$89,IF($A22=Troupes!$A$90,Troupes!G$90,IF($A22=Troupes!$A$91,Troupes!G$91,""))))))))))</f>
        <v>0</v>
      </c>
      <c r="FR13" s="151">
        <f>IF($A22=Troupes!$A$82,Troupes!H$82,IF($A22=Troupes!$A$83,Troupes!H$83,IF($A22=Troupes!$A$84,Troupes!H$84,IF($A22=Troupes!$A$85,Troupes!H$85,IF($A22=Troupes!$A$86,Troupes!H$86,IF($A22=Troupes!$A$87,Troupes!H$87,IF($A22=Troupes!$A$88,Troupes!H$88,IF($A22=Troupes!$A$89,Troupes!H$89,IF($A22=Troupes!$A$90,Troupes!H$90,IF($A22=Troupes!$A$91,Troupes!H$91,""))))))))))</f>
        <v>0</v>
      </c>
      <c r="FS13" s="151">
        <f>IF($A22=Troupes!$A$82,Troupes!I$82,IF($A22=Troupes!$A$83,Troupes!I$83,IF($A22=Troupes!$A$84,Troupes!I$84,IF($A22=Troupes!$A$85,Troupes!I$85,IF($A22=Troupes!$A$86,Troupes!I$86,IF($A22=Troupes!$A$87,Troupes!I$87,IF($A22=Troupes!$A$88,Troupes!I$88,IF($A22=Troupes!$A$89,Troupes!I$89,IF($A22=Troupes!$A$90,Troupes!I$90,IF($A22=Troupes!$A$91,Troupes!I$91,""))))))))))</f>
        <v>0</v>
      </c>
      <c r="FT13" s="151">
        <f>IF($A22=Troupes!$A$82,Troupes!J$82,IF($A22=Troupes!$A$83,Troupes!J$83,IF($A22=Troupes!$A$84,Troupes!J$84,IF($A22=Troupes!$A$85,Troupes!J$85,IF($A22=Troupes!$A$86,Troupes!J$86,IF($A22=Troupes!$A$87,Troupes!J$87,IF($A22=Troupes!$A$88,Troupes!J$88,IF($A22=Troupes!$A$89,Troupes!J$89,IF($A22=Troupes!$A$90,Troupes!J$90,IF($A22=Troupes!$A$91,Troupes!J$91,""))))))))))</f>
        <v>0</v>
      </c>
      <c r="FU13" s="151">
        <f>IF($A22=Troupes!$A$82,Troupes!K$82,IF($A22=Troupes!$A$83,Troupes!K$83,IF($A22=Troupes!$A$84,Troupes!K$84,IF($A22=Troupes!$A$85,Troupes!K$85,IF($A22=Troupes!$A$86,Troupes!K$86,IF($A22=Troupes!$A$87,Troupes!K$87,IF($A22=Troupes!$A$88,Troupes!K$88,IF($A22=Troupes!$A$89,Troupes!K$89,IF($A22=Troupes!$A$90,Troupes!K$90,IF($A22=Troupes!$A$91,Troupes!K$91,""))))))))))</f>
        <v>0</v>
      </c>
      <c r="FV13" s="151">
        <f>IF($A22=Troupes!$A$82,Troupes!L$82,IF($A22=Troupes!$A$83,Troupes!L$83,IF($A22=Troupes!$A$84,Troupes!L$84,IF($A22=Troupes!$A$85,Troupes!L$85,IF($A22=Troupes!$A$86,Troupes!L$86,IF($A22=Troupes!$A$87,Troupes!L$87,IF($A22=Troupes!$A$88,Troupes!L$88,IF($A22=Troupes!$A$89,Troupes!L$89,IF($A22=Troupes!$A$90,Troupes!L$90,IF($A22=Troupes!$A$91,Troupes!L$91,""))))))))))</f>
        <v>0</v>
      </c>
      <c r="FW13" s="151">
        <f>IF($A22=Troupes!$A$82,Troupes!M$82,IF($A22=Troupes!$A$83,Troupes!M$83,IF($A22=Troupes!$A$84,Troupes!M$84,IF($A22=Troupes!$A$85,Troupes!M$85,IF($A22=Troupes!$A$86,Troupes!M$86,IF($A22=Troupes!$A$87,Troupes!M$87,IF($A22=Troupes!$A$88,Troupes!M$88,IF($A22=Troupes!$A$89,Troupes!M$89,IF($A22=Troupes!$A$90,Troupes!M$90,IF($A22=Troupes!$A$91,Troupes!M$91,""))))))))))</f>
        <v>0</v>
      </c>
      <c r="FX13" s="151">
        <f>IF($A22=Troupes!$A$82,Troupes!N$82,IF($A22=Troupes!$A$83,Troupes!N$83,IF($A22=Troupes!$A$84,Troupes!N$84,IF($A22=Troupes!$A$85,Troupes!N$85,IF($A22=Troupes!$A$86,Troupes!N$86,IF($A22=Troupes!$A$87,Troupes!N$87,IF($A22=Troupes!$A$88,Troupes!N$88,IF($A22=Troupes!$A$89,Troupes!N$89,IF($A22=Troupes!$A$90,Troupes!N$90,IF($A22=Troupes!$A$91,Troupes!N$91,""))))))))))</f>
        <v>0</v>
      </c>
      <c r="FY13" s="151">
        <f>IF($A22=Troupes!$A$82,Troupes!O$82,IF($A22=Troupes!$A$83,Troupes!O$83,IF($A22=Troupes!$A$84,Troupes!O$84,IF($A22=Troupes!$A$85,Troupes!O$85,IF($A22=Troupes!$A$86,Troupes!O$86,IF($A22=Troupes!$A$87,Troupes!O$87,IF($A22=Troupes!$A$88,Troupes!O$88,IF($A22=Troupes!$A$89,Troupes!O$89,IF($A22=Troupes!$A$90,Troupes!O$90,IF($A22=Troupes!$A$91,Troupes!O$91,""))))))))))</f>
        <v>0</v>
      </c>
      <c r="FZ13" s="151">
        <f>IF($A22=Troupes!$A$82,Troupes!P$82,IF($A22=Troupes!$A$83,Troupes!P$83,IF($A22=Troupes!$A$84,Troupes!P$84,IF($A22=Troupes!$A$85,Troupes!P$85,IF($A22=Troupes!$A$86,Troupes!P$86,IF($A22=Troupes!$A$87,Troupes!P$87,IF($A22=Troupes!$A$88,Troupes!P$88,IF($A22=Troupes!$A$89,Troupes!P$89,IF($A22=Troupes!$A$90,Troupes!P$90,IF($A22=Troupes!$A$91,Troupes!P$91,""))))))))))</f>
        <v>0</v>
      </c>
      <c r="GA13" s="157">
        <f>IF($A22=Troupes!$A$82,Troupes!Q$82,IF($A22=Troupes!$A$83,Troupes!Q$83,IF($A22=Troupes!$A$84,Troupes!Q$84,IF($A22=Troupes!$A$85,Troupes!Q$85,IF($A22=Troupes!$A$86,Troupes!Q$86,IF($A22=Troupes!$A$87,Troupes!Q$87,IF($A22=Troupes!$A$88,Troupes!Q$88,IF($A22=Troupes!$A$89,Troupes!Q$89,IF($A22=Troupes!$A$90,Troupes!Q$90,IF($A22=Troupes!$A$91,Troupes!Q$91,""))))))))))</f>
        <v>0</v>
      </c>
      <c r="GB13" s="149">
        <f>IF($A22=Troupes!$A$92,Troupes!B$92,IF($A22=Troupes!$A$93,Troupes!B$93,IF($A22=Troupes!$A$94,Troupes!B$94,IF($A22=Troupes!$A$95,Troupes!B$95,IF($A22=Troupes!$A$96,Troupes!B$96,IF($A22=Troupes!$A$97,Troupes!B$97,IF($A22=Troupes!$A$98,Troupes!B$98,IF($A22=Troupes!$A$99,Troupes!B$99,IF($A22=Troupes!$A$100,Troupes!B$100,IF($A22=Troupes!$A$101,Troupes!B$101,""))))))))))</f>
        <v>0</v>
      </c>
      <c r="GC13" s="152">
        <f>IF($A22=Troupes!$A$92,Troupes!C$92,IF($A22=Troupes!$A$93,Troupes!C$93,IF($A22=Troupes!$A$94,Troupes!C$94,IF($A22=Troupes!$A$95,Troupes!C$95,IF($A22=Troupes!$A$96,Troupes!C$96,IF($A22=Troupes!$A$97,Troupes!C$97,IF($A22=Troupes!$A$98,Troupes!C$98,IF($A22=Troupes!$A$99,Troupes!C$99,IF($A22=Troupes!$A$100,Troupes!C$100,IF($A22=Troupes!$A$101,Troupes!C$101,""))))))))))</f>
        <v>0</v>
      </c>
      <c r="GD13" s="151">
        <f>IF($A22=Troupes!$A$92,Troupes!D$92,IF($A22=Troupes!$A$93,Troupes!D$93,IF($A22=Troupes!$A$94,Troupes!D$94,IF($A22=Troupes!$A$95,Troupes!D$95,IF($A22=Troupes!$A$96,Troupes!D$96,IF($A22=Troupes!$A$97,Troupes!D$97,IF($A22=Troupes!$A$98,Troupes!D$98,IF($A22=Troupes!$A$99,Troupes!D$99,IF($A22=Troupes!$A$100,Troupes!D$100,IF($A22=Troupes!$A$101,Troupes!D$101,""))))))))))</f>
        <v>0</v>
      </c>
      <c r="GE13" s="151">
        <f>IF($A22=Troupes!$A$92,Troupes!E$92,IF($A22=Troupes!$A$93,Troupes!E$93,IF($A22=Troupes!$A$94,Troupes!E$94,IF($A22=Troupes!$A$95,Troupes!E$95,IF($A22=Troupes!$A$96,Troupes!E$96,IF($A22=Troupes!$A$97,Troupes!E$97,IF($A22=Troupes!$A$98,Troupes!E$98,IF($A22=Troupes!$A$99,Troupes!E$99,IF($A22=Troupes!$A$100,Troupes!E$100,IF($A22=Troupes!$A$101,Troupes!E$101,""))))))))))</f>
        <v>0</v>
      </c>
      <c r="GF13" s="151">
        <f>IF($A22=Troupes!$A$92,Troupes!F$92,IF($A22=Troupes!$A$93,Troupes!F$93,IF($A22=Troupes!$A$94,Troupes!F$94,IF($A22=Troupes!$A$95,Troupes!F$95,IF($A22=Troupes!$A$96,Troupes!F$96,IF($A22=Troupes!$A$97,Troupes!F$97,IF($A22=Troupes!$A$98,Troupes!F$98,IF($A22=Troupes!$A$99,Troupes!F$99,IF($A22=Troupes!$A$100,Troupes!F$100,IF($A22=Troupes!$A$101,Troupes!F$101,""))))))))))</f>
        <v>0</v>
      </c>
      <c r="GG13" s="151">
        <f>IF($A22=Troupes!$A$92,Troupes!G$92,IF($A22=Troupes!$A$93,Troupes!G$93,IF($A22=Troupes!$A$94,Troupes!G$94,IF($A22=Troupes!$A$95,Troupes!G$95,IF($A22=Troupes!$A$96,Troupes!G$96,IF($A22=Troupes!$A$97,Troupes!G$97,IF($A22=Troupes!$A$98,Troupes!G$98,IF($A22=Troupes!$A$99,Troupes!G$99,IF($A22=Troupes!$A$100,Troupes!G$100,IF($A22=Troupes!$A$101,Troupes!G$101,""))))))))))</f>
        <v>0</v>
      </c>
      <c r="GH13" s="151">
        <f>IF($A22=Troupes!$A$92,Troupes!H$92,IF($A22=Troupes!$A$93,Troupes!H$93,IF($A22=Troupes!$A$94,Troupes!H$94,IF($A22=Troupes!$A$95,Troupes!H$95,IF($A22=Troupes!$A$96,Troupes!H$96,IF($A22=Troupes!$A$97,Troupes!H$97,IF($A22=Troupes!$A$98,Troupes!H$98,IF($A22=Troupes!$A$99,Troupes!H$99,IF($A22=Troupes!$A$100,Troupes!H$100,IF($A22=Troupes!$A$101,Troupes!H$101,""))))))))))</f>
        <v>0</v>
      </c>
      <c r="GI13" s="151">
        <f>IF($A22=Troupes!$A$92,Troupes!I$92,IF($A22=Troupes!$A$93,Troupes!I$93,IF($A22=Troupes!$A$94,Troupes!I$94,IF($A22=Troupes!$A$95,Troupes!I$95,IF($A22=Troupes!$A$96,Troupes!I$96,IF($A22=Troupes!$A$97,Troupes!I$97,IF($A22=Troupes!$A$98,Troupes!I$98,IF($A22=Troupes!$A$99,Troupes!I$99,IF($A22=Troupes!$A$100,Troupes!I$100,IF($A22=Troupes!$A$101,Troupes!I$101,""))))))))))</f>
        <v>0</v>
      </c>
      <c r="GJ13" s="151">
        <f>IF($A22=Troupes!$A$92,Troupes!J$92,IF($A22=Troupes!$A$93,Troupes!J$93,IF($A22=Troupes!$A$94,Troupes!J$94,IF($A22=Troupes!$A$95,Troupes!J$95,IF($A22=Troupes!$A$96,Troupes!J$96,IF($A22=Troupes!$A$97,Troupes!J$97,IF($A22=Troupes!$A$98,Troupes!J$98,IF($A22=Troupes!$A$99,Troupes!J$99,IF($A22=Troupes!$A$100,Troupes!J$100,IF($A22=Troupes!$A$101,Troupes!J$101,""))))))))))</f>
        <v>0</v>
      </c>
      <c r="GK13" s="151">
        <f>IF($A22=Troupes!$A$92,Troupes!K$92,IF($A22=Troupes!$A$93,Troupes!K$93,IF($A22=Troupes!$A$94,Troupes!K$94,IF($A22=Troupes!$A$95,Troupes!K$95,IF($A22=Troupes!$A$96,Troupes!K$96,IF($A22=Troupes!$A$97,Troupes!K$97,IF($A22=Troupes!$A$98,Troupes!K$98,IF($A22=Troupes!$A$99,Troupes!K$99,IF($A22=Troupes!$A$100,Troupes!K$100,IF($A22=Troupes!$A$101,Troupes!K$101,""))))))))))</f>
        <v>0</v>
      </c>
      <c r="GL13" s="151">
        <f>IF($A22=Troupes!$A$92,Troupes!L$92,IF($A22=Troupes!$A$93,Troupes!L$93,IF($A22=Troupes!$A$94,Troupes!L$94,IF($A22=Troupes!$A$95,Troupes!L$95,IF($A22=Troupes!$A$96,Troupes!L$96,IF($A22=Troupes!$A$97,Troupes!L$97,IF($A22=Troupes!$A$98,Troupes!L$98,IF($A22=Troupes!$A$99,Troupes!L$99,IF($A22=Troupes!$A$100,Troupes!L$100,IF($A22=Troupes!$A$101,Troupes!L$101,""))))))))))</f>
        <v>0</v>
      </c>
      <c r="GM13" s="151">
        <f>IF($A22=Troupes!$A$92,Troupes!M$92,IF($A22=Troupes!$A$93,Troupes!M$93,IF($A22=Troupes!$A$94,Troupes!M$94,IF($A22=Troupes!$A$95,Troupes!M$95,IF($A22=Troupes!$A$96,Troupes!M$96,IF($A22=Troupes!$A$97,Troupes!M$97,IF($A22=Troupes!$A$98,Troupes!M$98,IF($A22=Troupes!$A$99,Troupes!M$99,IF($A22=Troupes!$A$100,Troupes!M$100,IF($A22=Troupes!$A$101,Troupes!M$101,""))))))))))</f>
        <v>0</v>
      </c>
      <c r="GN13" s="151">
        <f>IF($A22=Troupes!$A$92,Troupes!N$92,IF($A22=Troupes!$A$93,Troupes!N$93,IF($A22=Troupes!$A$94,Troupes!N$94,IF($A22=Troupes!$A$95,Troupes!N$95,IF($A22=Troupes!$A$96,Troupes!N$96,IF($A22=Troupes!$A$97,Troupes!N$97,IF($A22=Troupes!$A$98,Troupes!N$98,IF($A22=Troupes!$A$99,Troupes!N$99,IF($A22=Troupes!$A$100,Troupes!N$100,IF($A22=Troupes!$A$101,Troupes!N$101,""))))))))))</f>
        <v>0</v>
      </c>
      <c r="GO13" s="151">
        <f>IF($A22=Troupes!$A$92,Troupes!O$92,IF($A22=Troupes!$A$93,Troupes!O$93,IF($A22=Troupes!$A$94,Troupes!O$94,IF($A22=Troupes!$A$95,Troupes!O$95,IF($A22=Troupes!$A$96,Troupes!O$96,IF($A22=Troupes!$A$97,Troupes!O$97,IF($A22=Troupes!$A$98,Troupes!O$98,IF($A22=Troupes!$A$99,Troupes!O$99,IF($A22=Troupes!$A$100,Troupes!O$100,IF($A22=Troupes!$A$101,Troupes!O$101,""))))))))))</f>
        <v>0</v>
      </c>
      <c r="GP13" s="151">
        <f>IF($A22=Troupes!$A$92,Troupes!P$92,IF($A22=Troupes!$A$93,Troupes!P$93,IF($A22=Troupes!$A$94,Troupes!P$94,IF($A22=Troupes!$A$95,Troupes!P$95,IF($A22=Troupes!$A$96,Troupes!P$96,IF($A22=Troupes!$A$97,Troupes!P$97,IF($A22=Troupes!$A$98,Troupes!P$98,IF($A22=Troupes!$A$99,Troupes!P$99,IF($A22=Troupes!$A$100,Troupes!P$100,IF($A22=Troupes!$A$101,Troupes!P$101,""))))))))))</f>
        <v>0</v>
      </c>
      <c r="GQ13" s="157">
        <f>IF($A22=Troupes!$A$92,Troupes!Q$92,IF($A22=Troupes!$A$93,Troupes!Q$93,IF($A22=Troupes!$A$94,Troupes!Q$94,IF($A22=Troupes!$A$95,Troupes!Q$95,IF($A22=Troupes!$A$96,Troupes!Q$96,IF($A22=Troupes!$A$97,Troupes!Q$97,IF($A22=Troupes!$A$98,Troupes!Q$98,IF($A22=Troupes!$A$99,Troupes!Q$99,IF($A22=Troupes!$A$100,Troupes!Q$100,IF($A22=Troupes!$A$101,Troupes!Q$101,""))))))))))</f>
        <v>0</v>
      </c>
      <c r="GR13" s="149">
        <f>IF($A22=Troupes!$A$102,Troupes!B$102,IF($A22=Troupes!$A$103,Troupes!B$103,IF($A22=Troupes!$A$104,Troupes!B$104,IF($A22=Troupes!$A$105,Troupes!B$105,IF($A22=Troupes!$A$106,Troupes!B$106,IF($A22=Troupes!$A$107,Troupes!B$107,IF($A22=Troupes!$A$108,Troupes!B$108,IF($A22=Troupes!$A$109,Troupes!B$109,IF($A22=Troupes!$A$110,Troupes!B$110,IF($A22=Troupes!$A$111,Troupes!B$111,""))))))))))</f>
        <v>0</v>
      </c>
      <c r="GS13" s="152">
        <f>IF($A22=Troupes!$A$102,Troupes!C$102,IF($A22=Troupes!$A$103,Troupes!C$103,IF($A22=Troupes!$A$104,Troupes!C$104,IF($A22=Troupes!$A$105,Troupes!C$105,IF($A22=Troupes!$A$106,Troupes!C$106,IF($A22=Troupes!$A$107,Troupes!C$107,IF($A22=Troupes!$A$108,Troupes!C$108,IF($A22=Troupes!$A$109,Troupes!C$109,IF($A22=Troupes!$A$110,Troupes!C$110,IF($A22=Troupes!$A$111,Troupes!C$111,""))))))))))</f>
        <v>0</v>
      </c>
      <c r="GT13" s="151">
        <f>IF($A22=Troupes!$A$102,Troupes!D$102,IF($A22=Troupes!$A$103,Troupes!D$103,IF($A22=Troupes!$A$104,Troupes!D$104,IF($A22=Troupes!$A$105,Troupes!D$105,IF($A22=Troupes!$A$106,Troupes!D$106,IF($A22=Troupes!$A$107,Troupes!D$107,IF($A22=Troupes!$A$108,Troupes!D$108,IF($A22=Troupes!$A$109,Troupes!D$109,IF($A22=Troupes!$A$110,Troupes!D$110,IF($A22=Troupes!$A$111,Troupes!D$111,""))))))))))</f>
        <v>0</v>
      </c>
      <c r="GU13" s="151">
        <f>IF($A22=Troupes!$A$102,Troupes!E$102,IF($A22=Troupes!$A$103,Troupes!E$103,IF($A22=Troupes!$A$104,Troupes!E$104,IF($A22=Troupes!$A$105,Troupes!E$105,IF($A22=Troupes!$A$106,Troupes!E$106,IF($A22=Troupes!$A$107,Troupes!E$107,IF($A22=Troupes!$A$108,Troupes!E$108,IF($A22=Troupes!$A$109,Troupes!E$109,IF($A22=Troupes!$A$110,Troupes!E$110,IF($A22=Troupes!$A$111,Troupes!E$111,""))))))))))</f>
        <v>0</v>
      </c>
      <c r="GV13" s="151">
        <f>IF($A22=Troupes!$A$102,Troupes!F$102,IF($A22=Troupes!$A$103,Troupes!F$103,IF($A22=Troupes!$A$104,Troupes!F$104,IF($A22=Troupes!$A$105,Troupes!F$105,IF($A22=Troupes!$A$106,Troupes!F$106,IF($A22=Troupes!$A$107,Troupes!F$107,IF($A22=Troupes!$A$108,Troupes!F$108,IF($A22=Troupes!$A$109,Troupes!F$109,IF($A22=Troupes!$A$110,Troupes!F$110,IF($A22=Troupes!$A$111,Troupes!F$111,""))))))))))</f>
        <v>0</v>
      </c>
      <c r="GW13" s="151">
        <f>IF($A22=Troupes!$A$102,Troupes!G$102,IF($A22=Troupes!$A$103,Troupes!G$103,IF($A22=Troupes!$A$104,Troupes!G$104,IF($A22=Troupes!$A$105,Troupes!G$105,IF($A22=Troupes!$A$106,Troupes!G$106,IF($A22=Troupes!$A$107,Troupes!G$107,IF($A22=Troupes!$A$108,Troupes!G$108,IF($A22=Troupes!$A$109,Troupes!G$109,IF($A22=Troupes!$A$110,Troupes!G$110,IF($A22=Troupes!$A$111,Troupes!G$111,""))))))))))</f>
        <v>0</v>
      </c>
      <c r="GX13" s="151">
        <f>IF($A22=Troupes!$A$102,Troupes!H$102,IF($A22=Troupes!$A$103,Troupes!H$103,IF($A22=Troupes!$A$104,Troupes!H$104,IF($A22=Troupes!$A$105,Troupes!H$105,IF($A22=Troupes!$A$106,Troupes!H$106,IF($A22=Troupes!$A$107,Troupes!H$107,IF($A22=Troupes!$A$108,Troupes!H$108,IF($A22=Troupes!$A$109,Troupes!H$109,IF($A22=Troupes!$A$110,Troupes!H$110,IF($A22=Troupes!$A$111,Troupes!H$111,""))))))))))</f>
        <v>0</v>
      </c>
      <c r="GY13" s="151">
        <f>IF($A22=Troupes!$A$102,Troupes!I$102,IF($A22=Troupes!$A$103,Troupes!I$103,IF($A22=Troupes!$A$104,Troupes!I$104,IF($A22=Troupes!$A$105,Troupes!I$105,IF($A22=Troupes!$A$106,Troupes!I$106,IF($A22=Troupes!$A$107,Troupes!I$107,IF($A22=Troupes!$A$108,Troupes!I$108,IF($A22=Troupes!$A$109,Troupes!I$109,IF($A22=Troupes!$A$110,Troupes!I$110,IF($A22=Troupes!$A$111,Troupes!I$111,""))))))))))</f>
        <v>0</v>
      </c>
      <c r="GZ13" s="151">
        <f>IF($A22=Troupes!$A$102,Troupes!J$102,IF($A22=Troupes!$A$103,Troupes!J$103,IF($A22=Troupes!$A$104,Troupes!J$104,IF($A22=Troupes!$A$105,Troupes!J$105,IF($A22=Troupes!$A$106,Troupes!J$106,IF($A22=Troupes!$A$107,Troupes!J$107,IF($A22=Troupes!$A$108,Troupes!J$108,IF($A22=Troupes!$A$109,Troupes!J$109,IF($A22=Troupes!$A$110,Troupes!J$110,IF($A22=Troupes!$A$111,Troupes!J$111,""))))))))))</f>
        <v>0</v>
      </c>
      <c r="HA13" s="151">
        <f>IF($A22=Troupes!$A$102,Troupes!K$102,IF($A22=Troupes!$A$103,Troupes!K$103,IF($A22=Troupes!$A$104,Troupes!K$104,IF($A22=Troupes!$A$105,Troupes!K$105,IF($A22=Troupes!$A$106,Troupes!K$106,IF($A22=Troupes!$A$107,Troupes!K$107,IF($A22=Troupes!$A$108,Troupes!K$108,IF($A22=Troupes!$A$109,Troupes!K$109,IF($A22=Troupes!$A$110,Troupes!K$110,IF($A22=Troupes!$A$111,Troupes!K$111,""))))))))))</f>
        <v>0</v>
      </c>
      <c r="HB13" s="151">
        <f>IF($A22=Troupes!$A$102,Troupes!L$102,IF($A22=Troupes!$A$103,Troupes!L$103,IF($A22=Troupes!$A$104,Troupes!L$104,IF($A22=Troupes!$A$105,Troupes!L$105,IF($A22=Troupes!$A$106,Troupes!L$106,IF($A22=Troupes!$A$107,Troupes!L$107,IF($A22=Troupes!$A$108,Troupes!L$108,IF($A22=Troupes!$A$109,Troupes!L$109,IF($A22=Troupes!$A$110,Troupes!L$110,IF($A22=Troupes!$A$111,Troupes!L$111,""))))))))))</f>
        <v>0</v>
      </c>
      <c r="HC13" s="151">
        <f>IF($A22=Troupes!$A$102,Troupes!M$102,IF($A22=Troupes!$A$103,Troupes!M$103,IF($A22=Troupes!$A$104,Troupes!M$104,IF($A22=Troupes!$A$105,Troupes!M$105,IF($A22=Troupes!$A$106,Troupes!M$106,IF($A22=Troupes!$A$107,Troupes!M$107,IF($A22=Troupes!$A$108,Troupes!M$108,IF($A22=Troupes!$A$109,Troupes!M$109,IF($A22=Troupes!$A$110,Troupes!M$110,IF($A22=Troupes!$A$111,Troupes!M$111,""))))))))))</f>
        <v>0</v>
      </c>
      <c r="HD13" s="151">
        <f>IF($A22=Troupes!$A$102,Troupes!N$102,IF($A22=Troupes!$A$103,Troupes!N$103,IF($A22=Troupes!$A$104,Troupes!N$104,IF($A22=Troupes!$A$105,Troupes!N$105,IF($A22=Troupes!$A$106,Troupes!N$106,IF($A22=Troupes!$A$107,Troupes!N$107,IF($A22=Troupes!$A$108,Troupes!N$108,IF($A22=Troupes!$A$109,Troupes!N$109,IF($A22=Troupes!$A$110,Troupes!N$110,IF($A22=Troupes!$A$111,Troupes!N$111,""))))))))))</f>
        <v>0</v>
      </c>
      <c r="HE13" s="151">
        <f>IF($A22=Troupes!$A$102,Troupes!O$102,IF($A22=Troupes!$A$103,Troupes!O$103,IF($A22=Troupes!$A$104,Troupes!O$104,IF($A22=Troupes!$A$105,Troupes!O$105,IF($A22=Troupes!$A$106,Troupes!O$106,IF($A22=Troupes!$A$107,Troupes!O$107,IF($A22=Troupes!$A$108,Troupes!O$108,IF($A22=Troupes!$A$109,Troupes!O$109,IF($A22=Troupes!$A$110,Troupes!O$110,IF($A22=Troupes!$A$111,Troupes!O$111,""))))))))))</f>
        <v>0</v>
      </c>
      <c r="HF13" s="151">
        <f>IF($A22=Troupes!$A$102,Troupes!P$102,IF($A22=Troupes!$A$103,Troupes!P$103,IF($A22=Troupes!$A$104,Troupes!P$104,IF($A22=Troupes!$A$105,Troupes!P$105,IF($A22=Troupes!$A$106,Troupes!P$106,IF($A22=Troupes!$A$107,Troupes!P$107,IF($A22=Troupes!$A$108,Troupes!P$108,IF($A22=Troupes!$A$109,Troupes!P$109,IF($A22=Troupes!$A$110,Troupes!P$110,IF($A22=Troupes!$A$111,Troupes!P$111,""))))))))))</f>
        <v>0</v>
      </c>
      <c r="HG13" s="157">
        <f>IF($A22=Troupes!$A$102,Troupes!Q$102,IF($A22=Troupes!$A$103,Troupes!Q$103,IF($A22=Troupes!$A$104,Troupes!Q$104,IF($A22=Troupes!$A$105,Troupes!Q$105,IF($A22=Troupes!$A$106,Troupes!Q$106,IF($A22=Troupes!$A$107,Troupes!Q$107,IF($A22=Troupes!$A$108,Troupes!Q$108,IF($A22=Troupes!$A$109,Troupes!Q$109,IF($A22=Troupes!$A$110,Troupes!Q$110,IF($A22=Troupes!$A$111,Troupes!Q$111,""))))))))))</f>
        <v>0</v>
      </c>
      <c r="HH13" s="149">
        <f>IF($A22=Troupes!$A$112,Troupes!B$112,IF($A22=Troupes!$A$113,Troupes!B$113,IF($A22=Troupes!$A$114,Troupes!B$114,IF($A22=Troupes!$A$115,Troupes!B$115,IF($A22=Troupes!$A$116,Troupes!B$116,IF($A22=Troupes!$A$117,Troupes!B$117,IF($A22=Troupes!$A$118,Troupes!B$118,IF($A22=Troupes!$A$119,Troupes!B$119,IF($A22=Troupes!$A$120,Troupes!B$120,IF($A22=Troupes!$A$121,Troupes!B$121,""))))))))))</f>
        <v>0</v>
      </c>
      <c r="HI13" s="152">
        <f>IF($A22=Troupes!$A$112,Troupes!C$112,IF($A22=Troupes!$A$113,Troupes!C$113,IF($A22=Troupes!$A$114,Troupes!C$114,IF($A22=Troupes!$A$115,Troupes!C$115,IF($A22=Troupes!$A$116,Troupes!C$116,IF($A22=Troupes!$A$117,Troupes!C$117,IF($A22=Troupes!$A$118,Troupes!C$118,IF($A22=Troupes!$A$119,Troupes!C$119,IF($A22=Troupes!$A$120,Troupes!C$120,IF($A22=Troupes!$A$121,Troupes!C$121,""))))))))))</f>
        <v>0</v>
      </c>
      <c r="HJ13" s="151">
        <f>IF($A22=Troupes!$A$112,Troupes!D$112,IF($A22=Troupes!$A$113,Troupes!D$113,IF($A22=Troupes!$A$114,Troupes!D$114,IF($A22=Troupes!$A$115,Troupes!D$115,IF($A22=Troupes!$A$116,Troupes!D$116,IF($A22=Troupes!$A$117,Troupes!D$117,IF($A22=Troupes!$A$118,Troupes!D$118,IF($A22=Troupes!$A$119,Troupes!D$119,IF($A22=Troupes!$A$120,Troupes!D$120,IF($A22=Troupes!$A$121,Troupes!D$121,""))))))))))</f>
        <v>0</v>
      </c>
      <c r="HK13" s="151">
        <f>IF($A22=Troupes!$A$112,Troupes!E$112,IF($A22=Troupes!$A$113,Troupes!E$113,IF($A22=Troupes!$A$114,Troupes!E$114,IF($A22=Troupes!$A$115,Troupes!E$115,IF($A22=Troupes!$A$116,Troupes!E$116,IF($A22=Troupes!$A$117,Troupes!E$117,IF($A22=Troupes!$A$118,Troupes!E$118,IF($A22=Troupes!$A$119,Troupes!E$119,IF($A22=Troupes!$A$120,Troupes!E$120,IF($A22=Troupes!$A$121,Troupes!E$121,""))))))))))</f>
        <v>0</v>
      </c>
      <c r="HL13" s="151">
        <f>IF($A22=Troupes!$A$112,Troupes!F$112,IF($A22=Troupes!$A$113,Troupes!F$113,IF($A22=Troupes!$A$114,Troupes!F$114,IF($A22=Troupes!$A$115,Troupes!F$115,IF($A22=Troupes!$A$116,Troupes!F$116,IF($A22=Troupes!$A$117,Troupes!F$117,IF($A22=Troupes!$A$118,Troupes!F$118,IF($A22=Troupes!$A$119,Troupes!F$119,IF($A22=Troupes!$A$120,Troupes!F$120,IF($A22=Troupes!$A$121,Troupes!F$121,""))))))))))</f>
        <v>0</v>
      </c>
      <c r="HM13" s="151">
        <f>IF($A22=Troupes!$A$112,Troupes!G$112,IF($A22=Troupes!$A$113,Troupes!G$113,IF($A22=Troupes!$A$114,Troupes!G$114,IF($A22=Troupes!$A$115,Troupes!G$115,IF($A22=Troupes!$A$116,Troupes!G$116,IF($A22=Troupes!$A$117,Troupes!G$117,IF($A22=Troupes!$A$118,Troupes!G$118,IF($A22=Troupes!$A$119,Troupes!G$119,IF($A22=Troupes!$A$120,Troupes!G$120,IF($A22=Troupes!$A$121,Troupes!G$121,""))))))))))</f>
        <v>0</v>
      </c>
      <c r="HN13" s="151">
        <f>IF($A22=Troupes!$A$112,Troupes!H$112,IF($A22=Troupes!$A$113,Troupes!H$113,IF($A22=Troupes!$A$114,Troupes!H$114,IF($A22=Troupes!$A$115,Troupes!H$115,IF($A22=Troupes!$A$116,Troupes!H$116,IF($A22=Troupes!$A$117,Troupes!H$117,IF($A22=Troupes!$A$118,Troupes!H$118,IF($A22=Troupes!$A$119,Troupes!H$119,IF($A22=Troupes!$A$120,Troupes!H$120,IF($A22=Troupes!$A$121,Troupes!H$121,""))))))))))</f>
        <v>0</v>
      </c>
      <c r="HO13" s="151">
        <f>IF($A22=Troupes!$A$112,Troupes!I$112,IF($A22=Troupes!$A$113,Troupes!I$113,IF($A22=Troupes!$A$114,Troupes!I$114,IF($A22=Troupes!$A$115,Troupes!I$115,IF($A22=Troupes!$A$116,Troupes!I$116,IF($A22=Troupes!$A$117,Troupes!I$117,IF($A22=Troupes!$A$118,Troupes!I$118,IF($A22=Troupes!$A$119,Troupes!I$119,IF($A22=Troupes!$A$120,Troupes!I$120,IF($A22=Troupes!$A$121,Troupes!I$121,""))))))))))</f>
        <v>0</v>
      </c>
      <c r="HP13" s="151">
        <f>IF($A22=Troupes!$A$112,Troupes!J$112,IF($A22=Troupes!$A$113,Troupes!J$113,IF($A22=Troupes!$A$114,Troupes!J$114,IF($A22=Troupes!$A$115,Troupes!J$115,IF($A22=Troupes!$A$116,Troupes!J$116,IF($A22=Troupes!$A$117,Troupes!J$117,IF($A22=Troupes!$A$118,Troupes!J$118,IF($A22=Troupes!$A$119,Troupes!J$119,IF($A22=Troupes!$A$120,Troupes!J$120,IF($A22=Troupes!$A$121,Troupes!J$121,""))))))))))</f>
        <v>0</v>
      </c>
      <c r="HQ13" s="151">
        <f>IF($A22=Troupes!$A$112,Troupes!K$112,IF($A22=Troupes!$A$113,Troupes!K$113,IF($A22=Troupes!$A$114,Troupes!K$114,IF($A22=Troupes!$A$115,Troupes!K$115,IF($A22=Troupes!$A$116,Troupes!K$116,IF($A22=Troupes!$A$117,Troupes!K$117,IF($A22=Troupes!$A$118,Troupes!K$118,IF($A22=Troupes!$A$119,Troupes!K$119,IF($A22=Troupes!$A$120,Troupes!K$120,IF($A22=Troupes!$A$121,Troupes!K$121,""))))))))))</f>
        <v>0</v>
      </c>
      <c r="HR13" s="151">
        <f>IF($A22=Troupes!$A$112,Troupes!L$112,IF($A22=Troupes!$A$113,Troupes!L$113,IF($A22=Troupes!$A$114,Troupes!L$114,IF($A22=Troupes!$A$115,Troupes!L$115,IF($A22=Troupes!$A$116,Troupes!L$116,IF($A22=Troupes!$A$117,Troupes!L$117,IF($A22=Troupes!$A$118,Troupes!L$118,IF($A22=Troupes!$A$119,Troupes!L$119,IF($A22=Troupes!$A$120,Troupes!L$120,IF($A22=Troupes!$A$121,Troupes!L$121,""))))))))))</f>
        <v>0</v>
      </c>
      <c r="HS13" s="151">
        <f>IF($A22=Troupes!$A$112,Troupes!M$112,IF($A22=Troupes!$A$113,Troupes!M$113,IF($A22=Troupes!$A$114,Troupes!M$114,IF($A22=Troupes!$A$115,Troupes!M$115,IF($A22=Troupes!$A$116,Troupes!M$116,IF($A22=Troupes!$A$117,Troupes!M$117,IF($A22=Troupes!$A$118,Troupes!M$118,IF($A22=Troupes!$A$119,Troupes!M$119,IF($A22=Troupes!$A$120,Troupes!M$120,IF($A22=Troupes!$A$121,Troupes!M$121,""))))))))))</f>
        <v>0</v>
      </c>
      <c r="HT13" s="151">
        <f>IF($A22=Troupes!$A$112,Troupes!N$112,IF($A22=Troupes!$A$113,Troupes!N$113,IF($A22=Troupes!$A$114,Troupes!N$114,IF($A22=Troupes!$A$115,Troupes!N$115,IF($A22=Troupes!$A$116,Troupes!N$116,IF($A22=Troupes!$A$117,Troupes!N$117,IF($A22=Troupes!$A$118,Troupes!N$118,IF($A22=Troupes!$A$119,Troupes!N$119,IF($A22=Troupes!$A$120,Troupes!N$120,IF($A22=Troupes!$A$121,Troupes!N$121,""))))))))))</f>
        <v>0</v>
      </c>
      <c r="HU13" s="151">
        <f>IF($A22=Troupes!$A$112,Troupes!O$112,IF($A22=Troupes!$A$113,Troupes!O$113,IF($A22=Troupes!$A$114,Troupes!O$114,IF($A22=Troupes!$A$115,Troupes!O$115,IF($A22=Troupes!$A$116,Troupes!O$116,IF($A22=Troupes!$A$117,Troupes!O$117,IF($A22=Troupes!$A$118,Troupes!O$118,IF($A22=Troupes!$A$119,Troupes!O$119,IF($A22=Troupes!$A$120,Troupes!O$120,IF($A22=Troupes!$A$121,Troupes!O$121,""))))))))))</f>
        <v>0</v>
      </c>
      <c r="HV13" s="151">
        <f>IF($A22=Troupes!$A$112,Troupes!P$112,IF($A22=Troupes!$A$113,Troupes!P$113,IF($A22=Troupes!$A$114,Troupes!P$114,IF($A22=Troupes!$A$115,Troupes!P$115,IF($A22=Troupes!$A$116,Troupes!P$116,IF($A22=Troupes!$A$117,Troupes!P$117,IF($A22=Troupes!$A$118,Troupes!P$118,IF($A22=Troupes!$A$119,Troupes!P$119,IF($A22=Troupes!$A$120,Troupes!P$120,IF($A22=Troupes!$A$121,Troupes!P$121,""))))))))))</f>
        <v>0</v>
      </c>
      <c r="HW13" s="157">
        <f>IF($A22=Troupes!$A$112,Troupes!Q$112,IF($A22=Troupes!$A$113,Troupes!Q$113,IF($A22=Troupes!$A$114,Troupes!Q$114,IF($A22=Troupes!$A$115,Troupes!Q$115,IF($A22=Troupes!$A$116,Troupes!Q$116,IF($A22=Troupes!$A$117,Troupes!Q$117,IF($A22=Troupes!$A$118,Troupes!Q$118,IF($A22=Troupes!$A$119,Troupes!Q$119,IF($A22=Troupes!$A$120,Troupes!Q$120,IF($A22=Troupes!$A$121,Troupes!Q$121,""))))))))))</f>
        <v>0</v>
      </c>
    </row>
    <row r="14" spans="1:231" s="1" customFormat="1" ht="27.75" customHeight="1">
      <c r="A14" s="185"/>
      <c r="B14" s="219" t="str">
        <f>IF(A14="","",IF(AN9&amp;BD9&amp;BT9&amp;CJ9&amp;CZ9&amp;DP9&amp;EF9&amp;EV9&amp;FL9&amp;GB9&amp;GR9&amp;HH9="A","I",AN9&amp;BD9&amp;BT9&amp;CJ9&amp;CZ9&amp;DP9&amp;EF9&amp;EV9&amp;FL9&amp;GB9&amp;GR9&amp;HH9))</f>
        <v/>
      </c>
      <c r="C14" s="208" t="str">
        <f>IF($A14="","",AO9&amp;BE9&amp;BU9&amp;CK9&amp;DA9&amp;DQ9&amp;EG9&amp;EW9&amp;FM9&amp;GC9&amp;GS9&amp;HI9)</f>
        <v/>
      </c>
      <c r="D14" s="208" t="str">
        <f>IF($A14&lt;&gt;"",IF(AP9&lt;&gt;"",AP9,IF(BF9&lt;&gt;"",BF9,IF(BV9&lt;&gt;"",BV9,IF(CL9&lt;&gt;"",CL9,IF(DB9&lt;&gt;"",DB9,IF(DR9&lt;&gt;"",DR9,IF(EH9&lt;&gt;"",EH9,IF(EX9&lt;&gt;"",EX9,IF(FN9&lt;&gt;"",FN9,IF(GD9&lt;&gt;"",GD9,IF(GT9&lt;&gt;"",GT9,IF(HJ9&lt;&gt;"",HJ9,""))))))))))))+IF($AI14&lt;&gt;"",Règles!$B$4,0),"")</f>
        <v/>
      </c>
      <c r="E14" s="210" t="str">
        <f>IF($A14&lt;&gt;"",IF(AQ9&lt;&gt;"",AQ9,IF(BG9&lt;&gt;"",BG9,IF(BW9&lt;&gt;"",BW9,IF(CM9&lt;&gt;"",CM9,IF(DC9&lt;&gt;"",DC9,IF(DS9&lt;&gt;"",DS9,IF(EI9&lt;&gt;"",EI9,IF(EY9&lt;&gt;"",EY9,IF(FO9&lt;&gt;"",FO9,IF(GE9&lt;&gt;"",GE9,IF(GU9&lt;&gt;"",GU9,IF(HK9&lt;&gt;"",HK9,""))))))))))))+IF($AI14&lt;&gt;"",Règles!$C$4,0),"")</f>
        <v/>
      </c>
      <c r="F14" s="212" t="str">
        <f t="shared" ref="F14:G14" si="17">IF($A14="","",AR9&amp;BH9&amp;BX9&amp;CN9&amp;DD9&amp;DT9&amp;EJ9&amp;EZ9&amp;FP9&amp;GF9&amp;GV9&amp;HL9)</f>
        <v/>
      </c>
      <c r="G14" s="212" t="str">
        <f t="shared" si="17"/>
        <v/>
      </c>
      <c r="H14" s="164" t="str">
        <f>IF($A14="","",IF($AJ14&lt;&gt;"",Règles!A$7,AT9&amp;BJ9&amp;BZ9&amp;CP9&amp;DF9&amp;DV9&amp;EL9&amp;FB9&amp;FR9&amp;GH9&amp;GX9&amp;HN9))</f>
        <v/>
      </c>
      <c r="I14" s="177" t="str">
        <f>IF($A14="","",IF($AJ14&lt;&gt;"",Règles!B$7,AU9&amp;BK9&amp;CA9&amp;CQ9&amp;DG9&amp;DW9&amp;EM9&amp;FC9&amp;FS9&amp;GI9&amp;GY9&amp;HO9))</f>
        <v/>
      </c>
      <c r="J14" s="169" t="str">
        <f>IF($A14="","",IF($AJ14&lt;&gt;"",Règles!C$7,AV9&amp;BL9&amp;CB9&amp;CR9&amp;DH9&amp;DX9&amp;EN9&amp;FD9&amp;FT9&amp;GJ9&amp;GZ9&amp;HP9))</f>
        <v/>
      </c>
      <c r="K14" s="167" t="str">
        <f>IF($A14="","",IF($AJ14&lt;&gt;"",Règles!D$7,AW9&amp;BM9&amp;CC9&amp;CS9&amp;DI9&amp;DY9&amp;EO9&amp;FE9&amp;FU9&amp;GK9&amp;HA9&amp;HQ9))</f>
        <v/>
      </c>
      <c r="L14" s="179" t="str">
        <f t="shared" ref="L14" si="18">IF(K14&lt;&gt;"",IF(K14&gt;0,G14+K14,""),"")</f>
        <v/>
      </c>
      <c r="M14" s="214">
        <f>IF(BB9&lt;&gt;"",BB9,IF(BR9&lt;&gt;"",BR9,IF(CH9&lt;&gt;"",CH9,IF(CX9&lt;&gt;"",CX9,IF(DN9&lt;&gt;"",DN9,IF(ED9&lt;&gt;"",ED9,IF(ET9&lt;&gt;"",ET9,IF(FJ9&lt;&gt;"",FJ9,IF(FZ9&lt;&gt;"",FZ9,IF(GP9&lt;&gt;"",GP9,IF(HF9&lt;&gt;"",HF9,IF(HV9&lt;&gt;"",HV9,""))))))))))))</f>
        <v>0</v>
      </c>
      <c r="N14" s="216" t="str">
        <f>IF(A14="","",IF(BC9&amp;BS9&amp;CI9&amp;CY9&amp;DO9&amp;EE9&amp;EU9&amp;FK9&amp;GA9&amp;GQ9&amp;HG9&amp;HW9="0","",BC9&amp;BS9&amp;CI9&amp;CY9&amp;DO9&amp;EE9&amp;EU9&amp;FK9&amp;GA9&amp;GQ9&amp;HG9&amp;HW9&amp;IF(I14="Contact",IF(I15="Contact"," - Brutal",""),"")&amp;IF($AH14&lt;&gt;""," - Héros (+1 ordre)","")))</f>
        <v/>
      </c>
      <c r="O14" s="202"/>
      <c r="P14" s="202"/>
      <c r="Q14" s="204" t="str">
        <f>IF($A14=Troupes!$A$40,IF(P14&lt;&gt;"","Erreur : Unidad Vigilante déjà Sapeur - ",""),"")&amp;IF($B14="B","",IF($C14="3","",IF($AH14&lt;&gt;"","",IF($AJ14&lt;&gt;"","Erreur : équipement arme 1 - ",""))))&amp;IF($B14="B","",IF($C14="3","",IF($AH14&lt;&gt;"","",IF($AJ15&lt;&gt;"","Erreur : équipement arme 2 - ",""))))&amp;IF($B14="B",IF((13-COUNTBLANK(U14:AG14))&gt;0,"Erreur : équipement sur blindé",""),"")&amp;IF($AI14&lt;&gt;"",IF($B14&lt;&gt;"B"," - Erreur : Structure légère sur Infanterie",IF($A14=Troupes!$A$79," - Erreur : Structure Légère sur Blindé de la Faim",IF($A14=Troupes!$A$80," - Erreur : Structure Légère sur Blindé de la Faim",""))),"")&amp;IF($O14&lt;&gt;"",IF($B14&lt;&gt;"B","",IF($A14=Troupes!$A$79,"",IF($A14=Troupes!$A$80,"","Erreur : Grade sur Blindé"))),"")&amp;IF(U14&lt;&gt;"",$U$1&amp;" - ","")&amp;IF($V14&lt;&gt;"",$V$1&amp;" - ","")&amp;IF($W14&lt;&gt;"",$W$1&amp;" - ","")&amp;IF($X14&lt;&gt;"",$X$1&amp;" - ","")&amp;IF($Y14&lt;&gt;"",$Y$1&amp;" - ","")&amp;IF($Z14&lt;&gt;"",$Z$1&amp;" - ","")&amp;IF($AA14&lt;&gt;"",$AA$1&amp;" - ","")&amp;IF($AB14&lt;&gt;"",$AB$1&amp;" - ","")&amp;IF($AC14&lt;&gt;"",$AC$1&amp;" - ","")&amp;IF($AD14&lt;&gt;"",$AD$1&amp;" - ","")&amp;IF($AE14&lt;&gt;"",$AE$1&amp;" - ","")&amp;IF($AF14&lt;&gt;"",$AF$1&amp;" - ","")&amp;IF($AG14&lt;&gt;"",$AG$1&amp;" - ","")&amp;IF($AH14&lt;&gt;"",IF($B14="B","Erreur Héros sur Blindé",""),"")&amp;IF($B14="B",IF($P14&lt;&gt;"","Erreur : Spécialité sur Blindé",""),"")</f>
        <v/>
      </c>
      <c r="R14" s="198" t="str">
        <f>IF(A14&lt;&gt;"",M14+IF(P14&lt;&gt;"",1,0)+IF(O14&lt;&gt;"",O14,0)+IF(AH14&lt;&gt;"",1,0),"")</f>
        <v/>
      </c>
      <c r="S14" s="198"/>
      <c r="T14" s="202"/>
      <c r="U14" s="192"/>
      <c r="V14" s="200"/>
      <c r="W14" s="200"/>
      <c r="X14" s="200"/>
      <c r="Y14" s="200"/>
      <c r="Z14" s="200"/>
      <c r="AA14" s="200"/>
      <c r="AB14" s="200"/>
      <c r="AC14" s="200"/>
      <c r="AD14" s="200"/>
      <c r="AE14" s="200"/>
      <c r="AF14" s="200"/>
      <c r="AG14" s="190"/>
      <c r="AH14" s="202"/>
      <c r="AI14" s="192"/>
      <c r="AJ14" s="42"/>
      <c r="AK14" s="194">
        <f t="shared" ref="AK14" si="19">IF(B14="B",0,IF(C14="1",1/3,IF(C14="2",1/2,IF(C14="3",1,0))))</f>
        <v>0</v>
      </c>
      <c r="AL14" s="196">
        <f>(13-COUNTBLANK(U14:AG14))*AK14</f>
        <v>0</v>
      </c>
      <c r="AM14" s="198" t="str">
        <f>IF(A14&lt;&gt;"",(IF(A14=Troupes!$A$30,1,0)+IF(A14=Troupes!$A$31,1,0)+IF(A14=Troupes!$A$32,1,0)+IF(A14=Troupes!$A$33,1,0))*R14,"")</f>
        <v/>
      </c>
      <c r="AN14" s="149" t="str">
        <f>IF($A24=Troupes!$A$2,Troupes!B$2,"")&amp;IF($A24=Troupes!$A$3,Troupes!B$3,"")&amp;IF($A24=Troupes!$A$4,Troupes!B$4,"")&amp;IF($A24=Troupes!$A$5,Troupes!B$5,"")&amp;IF($A24=Troupes!$A$6,Troupes!B$6,"")&amp;IF($A24=Troupes!$A$7,Troupes!B$7,"")&amp;IF($A24=Troupes!$A$8,Troupes!B$8,"")&amp;IF($A24=Troupes!$A$9,Troupes!B$9,"")&amp;IF($A24=Troupes!$A$10,Troupes!B$10,"")&amp;IF($A24=Troupes!$A$11,Troupes!B$11,"")</f>
        <v/>
      </c>
      <c r="AO14" s="152" t="str">
        <f>IF($A24=Troupes!$A$2,Troupes!C$2,"")&amp;IF($A24=Troupes!$A$3,Troupes!C$3,"")&amp;IF($A24=Troupes!$A$4,Troupes!C$4,"")&amp;IF($A24=Troupes!$A$5,Troupes!C$5,"")&amp;IF($A24=Troupes!$A$6,Troupes!C$6,"")&amp;IF($A24=Troupes!$A$7,Troupes!C$7,"")&amp;IF($A24=Troupes!$A$8,Troupes!C$8,"")&amp;IF($A24=Troupes!$A$9,Troupes!C$9,"")&amp;IF($A24=Troupes!$A$10,Troupes!C$10,"")&amp;IF($A24=Troupes!$A$11,Troupes!C$11,"")</f>
        <v/>
      </c>
      <c r="AP14" s="151" t="str">
        <f>IF($A24=Troupes!$A$2,Troupes!D$2,"")&amp;IF($A24=Troupes!$A$3,Troupes!D$3,"")&amp;IF($A24=Troupes!$A$4,Troupes!D$4,"")&amp;IF($A24=Troupes!$A$5,Troupes!D$5,"")&amp;IF($A24=Troupes!$A$6,Troupes!D$6,"")&amp;IF($A24=Troupes!$A$7,Troupes!D$7,"")&amp;IF($A24=Troupes!$A$8,Troupes!D$8,"")&amp;IF($A24=Troupes!$A$9,Troupes!D$9,"")&amp;IF($A24=Troupes!$A$10,Troupes!D$10,"")&amp;IF($A24=Troupes!$A$11,Troupes!D$11,"")</f>
        <v/>
      </c>
      <c r="AQ14" s="151" t="str">
        <f>IF($A24=Troupes!$A$2,Troupes!E$2,"")&amp;IF($A24=Troupes!$A$3,Troupes!E$3,"")&amp;IF($A24=Troupes!$A$4,Troupes!E$4,"")&amp;IF($A24=Troupes!$A$5,Troupes!E$5,"")&amp;IF($A24=Troupes!$A$6,Troupes!E$6,"")&amp;IF($A24=Troupes!$A$7,Troupes!E$7,"")&amp;IF($A24=Troupes!$A$8,Troupes!E$8,"")&amp;IF($A24=Troupes!$A$9,Troupes!E$9,"")&amp;IF($A24=Troupes!$A$10,Troupes!E$10,"")&amp;IF($A24=Troupes!$A$11,Troupes!E$11,"")</f>
        <v/>
      </c>
      <c r="AR14" s="151" t="str">
        <f>IF($A24=Troupes!$A$2,Troupes!F$2,"")&amp;IF($A24=Troupes!$A$3,Troupes!F$3,"")&amp;IF($A24=Troupes!$A$4,Troupes!F$4,"")&amp;IF($A24=Troupes!$A$5,Troupes!F$5,"")&amp;IF($A24=Troupes!$A$6,Troupes!F$6,"")&amp;IF($A24=Troupes!$A$7,Troupes!F$7,"")&amp;IF($A24=Troupes!$A$8,Troupes!F$8,"")&amp;IF($A24=Troupes!$A$9,Troupes!F$9,"")&amp;IF($A24=Troupes!$A$10,Troupes!F$10,"")&amp;IF($A24=Troupes!$A$11,Troupes!F$11,"")</f>
        <v/>
      </c>
      <c r="AS14" s="151" t="str">
        <f>IF($A24=Troupes!$A$2,Troupes!G$2,"")&amp;IF($A24=Troupes!$A$3,Troupes!G$3,"")&amp;IF($A24=Troupes!$A$4,Troupes!G$4,"")&amp;IF($A24=Troupes!$A$5,Troupes!G$5,"")&amp;IF($A24=Troupes!$A$6,Troupes!G$6,"")&amp;IF($A24=Troupes!$A$7,Troupes!G$7,"")&amp;IF($A24=Troupes!$A$8,Troupes!G$8,"")&amp;IF($A24=Troupes!$A$9,Troupes!G$9,"")&amp;IF($A24=Troupes!$A$10,Troupes!G$10,"")&amp;IF($A24=Troupes!$A$11,Troupes!G$11,"")</f>
        <v/>
      </c>
      <c r="AT14" s="151" t="str">
        <f>IF($A24=Troupes!$A$2,Troupes!H$2,"")&amp;IF($A24=Troupes!$A$3,Troupes!H$3,"")&amp;IF($A24=Troupes!$A$4,Troupes!H$4,"")&amp;IF($A24=Troupes!$A$5,Troupes!H$5,"")&amp;IF($A24=Troupes!$A$6,Troupes!H$6,"")&amp;IF($A24=Troupes!$A$7,Troupes!H$7,"")&amp;IF($A24=Troupes!$A$8,Troupes!H$8,"")&amp;IF($A24=Troupes!$A$9,Troupes!H$9,"")&amp;IF($A24=Troupes!$A$10,Troupes!H$10,"")&amp;IF($A24=Troupes!$A$11,Troupes!H$11,"")</f>
        <v/>
      </c>
      <c r="AU14" s="151" t="str">
        <f>IF($A24=Troupes!$A$2,Troupes!I$2,"")&amp;IF($A24=Troupes!$A$3,Troupes!I$3,"")&amp;IF($A24=Troupes!$A$4,Troupes!I$4,"")&amp;IF($A24=Troupes!$A$5,Troupes!I$5,"")&amp;IF($A24=Troupes!$A$6,Troupes!I$6,"")&amp;IF($A24=Troupes!$A$7,Troupes!I$7,"")&amp;IF($A24=Troupes!$A$8,Troupes!I$8,"")&amp;IF($A24=Troupes!$A$9,Troupes!I$9,"")&amp;IF($A24=Troupes!$A$10,Troupes!I$10,"")&amp;IF($A24=Troupes!$A$11,Troupes!I$11,"")</f>
        <v/>
      </c>
      <c r="AV14" s="151" t="str">
        <f>IF($A24=Troupes!$A$2,Troupes!J$2,"")&amp;IF($A24=Troupes!$A$3,Troupes!J$3,"")&amp;IF($A24=Troupes!$A$4,Troupes!J$4,"")&amp;IF($A24=Troupes!$A$5,Troupes!J$5,"")&amp;IF($A24=Troupes!$A$6,Troupes!J$6,"")&amp;IF($A24=Troupes!$A$7,Troupes!J$7,"")&amp;IF($A24=Troupes!$A$8,Troupes!J$8,"")&amp;IF($A24=Troupes!$A$9,Troupes!J$9,"")&amp;IF($A24=Troupes!$A$10,Troupes!J$10,"")&amp;IF($A24=Troupes!$A$11,Troupes!J$11,"")</f>
        <v/>
      </c>
      <c r="AW14" s="151" t="str">
        <f>IF($A24=Troupes!$A$2,Troupes!K$2,"")&amp;IF($A24=Troupes!$A$3,Troupes!K$3,"")&amp;IF($A24=Troupes!$A$4,Troupes!K$4,"")&amp;IF($A24=Troupes!$A$5,Troupes!K$5,"")&amp;IF($A24=Troupes!$A$6,Troupes!K$6,"")&amp;IF($A24=Troupes!$A$7,Troupes!K$7,"")&amp;IF($A24=Troupes!$A$8,Troupes!K$8,"")&amp;IF($A24=Troupes!$A$9,Troupes!K$9,"")&amp;IF($A24=Troupes!$A$10,Troupes!K$10,"")&amp;IF($A24=Troupes!$A$11,Troupes!K$11,"")</f>
        <v/>
      </c>
      <c r="AX14" s="151" t="str">
        <f>IF($A24=Troupes!$A$2,Troupes!L$2,"")&amp;IF($A24=Troupes!$A$3,Troupes!L$3,"")&amp;IF($A24=Troupes!$A$4,Troupes!L$4,"")&amp;IF($A24=Troupes!$A$5,Troupes!L$5,"")&amp;IF($A24=Troupes!$A$6,Troupes!L$6,"")&amp;IF($A24=Troupes!$A$7,Troupes!L$7,"")&amp;IF($A24=Troupes!$A$8,Troupes!L$8,"")&amp;IF($A24=Troupes!$A$9,Troupes!L$9,"")&amp;IF($A24=Troupes!$A$10,Troupes!L$10,"")&amp;IF($A24=Troupes!$A$11,Troupes!L$11,"")</f>
        <v/>
      </c>
      <c r="AY14" s="151" t="str">
        <f>IF($A24=Troupes!$A$2,Troupes!M$2,"")&amp;IF($A24=Troupes!$A$3,Troupes!M$3,"")&amp;IF($A24=Troupes!$A$4,Troupes!M$4,"")&amp;IF($A24=Troupes!$A$5,Troupes!M$5,"")&amp;IF($A24=Troupes!$A$6,Troupes!M$6,"")&amp;IF($A24=Troupes!$A$7,Troupes!M$7,"")&amp;IF($A24=Troupes!$A$8,Troupes!M$8,"")&amp;IF($A24=Troupes!$A$9,Troupes!M$9,"")&amp;IF($A24=Troupes!$A$10,Troupes!M$10,"")&amp;IF($A24=Troupes!$A$11,Troupes!M$11,"")</f>
        <v/>
      </c>
      <c r="AZ14" s="151" t="str">
        <f>IF($A24=Troupes!$A$2,Troupes!N$2,"")&amp;IF($A24=Troupes!$A$3,Troupes!N$3,"")&amp;IF($A24=Troupes!$A$4,Troupes!N$4,"")&amp;IF($A24=Troupes!$A$5,Troupes!N$5,"")&amp;IF($A24=Troupes!$A$6,Troupes!N$6,"")&amp;IF($A24=Troupes!$A$7,Troupes!N$7,"")&amp;IF($A24=Troupes!$A$8,Troupes!N$8,"")&amp;IF($A24=Troupes!$A$9,Troupes!N$9,"")&amp;IF($A24=Troupes!$A$10,Troupes!N$10,"")&amp;IF($A24=Troupes!$A$11,Troupes!N$11,"")</f>
        <v/>
      </c>
      <c r="BA14" s="151" t="str">
        <f>IF($A24=Troupes!$A$2,Troupes!O$2,"")&amp;IF($A24=Troupes!$A$3,Troupes!O$3,"")&amp;IF($A24=Troupes!$A$4,Troupes!O$4,"")&amp;IF($A24=Troupes!$A$5,Troupes!O$5,"")&amp;IF($A24=Troupes!$A$6,Troupes!O$6,"")&amp;IF($A24=Troupes!$A$7,Troupes!O$7,"")&amp;IF($A24=Troupes!$A$8,Troupes!O$8,"")&amp;IF($A24=Troupes!$A$9,Troupes!O$9,"")&amp;IF($A24=Troupes!$A$10,Troupes!O$10,"")&amp;IF($A24=Troupes!$A$11,Troupes!O$11,"")</f>
        <v/>
      </c>
      <c r="BB14" s="151" t="str">
        <f>IF($A24=Troupes!$A$2,Troupes!P$2,"")&amp;IF($A24=Troupes!$A$3,Troupes!P$3,"")&amp;IF($A24=Troupes!$A$4,Troupes!P$4,"")&amp;IF($A24=Troupes!$A$5,Troupes!P$5,"")&amp;IF($A24=Troupes!$A$6,Troupes!P$6,"")&amp;IF($A24=Troupes!$A$7,Troupes!P$7,"")&amp;IF($A24=Troupes!$A$8,Troupes!P$8,"")&amp;IF($A24=Troupes!$A$9,Troupes!P$9,"")&amp;IF($A24=Troupes!$A$10,Troupes!P$10,"")&amp;IF($A24=Troupes!$A$11,Troupes!P$11,"")</f>
        <v/>
      </c>
      <c r="BC14" s="157" t="str">
        <f>IF($A24=Troupes!$A$2,Troupes!Q$2,"")&amp;IF($A24=Troupes!$A$3,Troupes!Q$3,"")&amp;IF($A24=Troupes!$A$4,Troupes!Q$4,"")&amp;IF($A24=Troupes!$A$5,Troupes!Q$5,"")&amp;IF($A24=Troupes!$A$6,Troupes!Q$6,"")&amp;IF($A24=Troupes!$A$7,Troupes!Q$7,"")&amp;IF($A24=Troupes!$A$8,Troupes!Q$8,"")&amp;IF($A24=Troupes!$A$9,Troupes!Q$9,"")&amp;IF($A24=Troupes!$A$10,Troupes!Q$10,"")&amp;IF($A24=Troupes!$A$11,Troupes!Q$11,"")</f>
        <v/>
      </c>
      <c r="BD14" s="149" t="str">
        <f>IF($A24=Troupes!$A$12,Troupes!B$12,"")&amp;IF($A24=Troupes!$A$13,Troupes!B$13,"")&amp;IF($A24=Troupes!$A$14,Troupes!B$14,"")&amp;IF($A24=Troupes!$A$15,Troupes!B$15,"")&amp;IF($A24=Troupes!$A$16,Troupes!B$16,"")&amp;IF($A24=Troupes!$A$17,Troupes!B$17,"")&amp;IF($A24=Troupes!$A$18,Troupes!B$18,"")&amp;IF($A24=Troupes!$A$19,Troupes!B$19,"")&amp;IF($A24=Troupes!$A$20,Troupes!B$20,"")&amp;IF($A24=Troupes!$A$21,Troupes!B$21,"")</f>
        <v/>
      </c>
      <c r="BE14" s="152" t="str">
        <f>IF($A24=Troupes!$A$12,Troupes!C$12,"")&amp;IF($A24=Troupes!$A$13,Troupes!C$13,"")&amp;IF($A24=Troupes!$A$14,Troupes!C$14,"")&amp;IF($A24=Troupes!$A$15,Troupes!C$15,"")&amp;IF($A24=Troupes!$A$16,Troupes!C$16,"")&amp;IF($A24=Troupes!$A$17,Troupes!C$17,"")&amp;IF($A24=Troupes!$A$18,Troupes!C$18,"")&amp;IF($A24=Troupes!$A$19,Troupes!C$19,"")&amp;IF($A24=Troupes!$A$20,Troupes!C$20,"")&amp;IF($A24=Troupes!$A$21,Troupes!C$21,"")</f>
        <v/>
      </c>
      <c r="BF14" s="151" t="str">
        <f>IF($A24=Troupes!$A$12,Troupes!D$12,"")&amp;IF($A24=Troupes!$A$13,Troupes!D$13,"")&amp;IF($A24=Troupes!$A$14,Troupes!D$14,"")&amp;IF($A24=Troupes!$A$15,Troupes!D$15,"")&amp;IF($A24=Troupes!$A$16,Troupes!D$16,"")&amp;IF($A24=Troupes!$A$17,Troupes!D$17,"")&amp;IF($A24=Troupes!$A$18,Troupes!D$18,"")&amp;IF($A24=Troupes!$A$19,Troupes!D$19,"")&amp;IF($A24=Troupes!$A$20,Troupes!D$20,"")&amp;IF($A24=Troupes!$A$21,Troupes!D$21,"")</f>
        <v/>
      </c>
      <c r="BG14" s="151" t="str">
        <f>IF($A24=Troupes!$A$12,Troupes!E$12,"")&amp;IF($A24=Troupes!$A$13,Troupes!E$13,"")&amp;IF($A24=Troupes!$A$14,Troupes!E$14,"")&amp;IF($A24=Troupes!$A$15,Troupes!E$15,"")&amp;IF($A24=Troupes!$A$16,Troupes!E$16,"")&amp;IF($A24=Troupes!$A$17,Troupes!E$17,"")&amp;IF($A24=Troupes!$A$18,Troupes!E$18,"")&amp;IF($A24=Troupes!$A$19,Troupes!E$19,"")&amp;IF($A24=Troupes!$A$20,Troupes!E$20,"")&amp;IF($A24=Troupes!$A$21,Troupes!E$21,"")</f>
        <v/>
      </c>
      <c r="BH14" s="151" t="str">
        <f>IF($A24=Troupes!$A$12,Troupes!F$12,"")&amp;IF($A24=Troupes!$A$13,Troupes!F$13,"")&amp;IF($A24=Troupes!$A$14,Troupes!F$14,"")&amp;IF($A24=Troupes!$A$15,Troupes!F$15,"")&amp;IF($A24=Troupes!$A$16,Troupes!F$16,"")&amp;IF($A24=Troupes!$A$17,Troupes!F$17,"")&amp;IF($A24=Troupes!$A$18,Troupes!F$18,"")&amp;IF($A24=Troupes!$A$19,Troupes!F$19,"")&amp;IF($A24=Troupes!$A$20,Troupes!F$20,"")&amp;IF($A24=Troupes!$A$21,Troupes!F$21,"")</f>
        <v/>
      </c>
      <c r="BI14" s="151" t="str">
        <f>IF($A24=Troupes!$A$12,Troupes!G$12,"")&amp;IF($A24=Troupes!$A$13,Troupes!G$13,"")&amp;IF($A24=Troupes!$A$14,Troupes!G$14,"")&amp;IF($A24=Troupes!$A$15,Troupes!G$15,"")&amp;IF($A24=Troupes!$A$16,Troupes!G$16,"")&amp;IF($A24=Troupes!$A$17,Troupes!G$17,"")&amp;IF($A24=Troupes!$A$18,Troupes!G$18,"")&amp;IF($A24=Troupes!$A$19,Troupes!G$19,"")&amp;IF($A24=Troupes!$A$20,Troupes!G$20,"")&amp;IF($A24=Troupes!$A$21,Troupes!G$21,"")</f>
        <v/>
      </c>
      <c r="BJ14" s="151" t="str">
        <f>IF($A24=Troupes!$A$12,Troupes!H$12,"")&amp;IF($A24=Troupes!$A$13,Troupes!H$13,"")&amp;IF($A24=Troupes!$A$14,Troupes!H$14,"")&amp;IF($A24=Troupes!$A$15,Troupes!H$15,"")&amp;IF($A24=Troupes!$A$16,Troupes!H$16,"")&amp;IF($A24=Troupes!$A$17,Troupes!H$17,"")&amp;IF($A24=Troupes!$A$18,Troupes!H$18,"")&amp;IF($A24=Troupes!$A$19,Troupes!H$19,"")&amp;IF($A24=Troupes!$A$20,Troupes!H$20,"")&amp;IF($A24=Troupes!$A$21,Troupes!H$21,"")</f>
        <v/>
      </c>
      <c r="BK14" s="151" t="str">
        <f>IF($A24=Troupes!$A$12,Troupes!I$12,"")&amp;IF($A24=Troupes!$A$13,Troupes!I$13,"")&amp;IF($A24=Troupes!$A$14,Troupes!I$14,"")&amp;IF($A24=Troupes!$A$15,Troupes!I$15,"")&amp;IF($A24=Troupes!$A$16,Troupes!I$16,"")&amp;IF($A24=Troupes!$A$17,Troupes!I$17,"")&amp;IF($A24=Troupes!$A$18,Troupes!I$18,"")&amp;IF($A24=Troupes!$A$19,Troupes!I$19,"")&amp;IF($A24=Troupes!$A$20,Troupes!I$20,"")&amp;IF($A24=Troupes!$A$21,Troupes!I$21,"")</f>
        <v/>
      </c>
      <c r="BL14" s="151" t="str">
        <f>IF($A24=Troupes!$A$12,Troupes!J$12,"")&amp;IF($A24=Troupes!$A$13,Troupes!J$13,"")&amp;IF($A24=Troupes!$A$14,Troupes!J$14,"")&amp;IF($A24=Troupes!$A$15,Troupes!J$15,"")&amp;IF($A24=Troupes!$A$16,Troupes!J$16,"")&amp;IF($A24=Troupes!$A$17,Troupes!J$17,"")&amp;IF($A24=Troupes!$A$18,Troupes!J$18,"")&amp;IF($A24=Troupes!$A$19,Troupes!J$19,"")&amp;IF($A24=Troupes!$A$20,Troupes!J$20,"")&amp;IF($A24=Troupes!$A$21,Troupes!J$21,"")</f>
        <v/>
      </c>
      <c r="BM14" s="151" t="str">
        <f>IF($A24=Troupes!$A$12,Troupes!K$12,"")&amp;IF($A24=Troupes!$A$13,Troupes!K$13,"")&amp;IF($A24=Troupes!$A$14,Troupes!K$14,"")&amp;IF($A24=Troupes!$A$15,Troupes!K$15,"")&amp;IF($A24=Troupes!$A$16,Troupes!K$16,"")&amp;IF($A24=Troupes!$A$17,Troupes!K$17,"")&amp;IF($A24=Troupes!$A$18,Troupes!K$18,"")&amp;IF($A24=Troupes!$A$19,Troupes!K$19,"")&amp;IF($A24=Troupes!$A$20,Troupes!K$20,"")&amp;IF($A24=Troupes!$A$21,Troupes!K$21,"")</f>
        <v/>
      </c>
      <c r="BN14" s="151" t="str">
        <f>IF($A24=Troupes!$A$12,Troupes!L$12,"")&amp;IF($A24=Troupes!$A$13,Troupes!L$13,"")&amp;IF($A24=Troupes!$A$14,Troupes!L$14,"")&amp;IF($A24=Troupes!$A$15,Troupes!L$15,"")&amp;IF($A24=Troupes!$A$16,Troupes!L$16,"")&amp;IF($A24=Troupes!$A$17,Troupes!L$17,"")&amp;IF($A24=Troupes!$A$18,Troupes!L$18,"")&amp;IF($A24=Troupes!$A$19,Troupes!L$19,"")&amp;IF($A24=Troupes!$A$20,Troupes!L$20,"")&amp;IF($A24=Troupes!$A$21,Troupes!L$21,"")</f>
        <v/>
      </c>
      <c r="BO14" s="151" t="str">
        <f>IF($A24=Troupes!$A$12,Troupes!M$12,"")&amp;IF($A24=Troupes!$A$13,Troupes!M$13,"")&amp;IF($A24=Troupes!$A$14,Troupes!M$14,"")&amp;IF($A24=Troupes!$A$15,Troupes!M$15,"")&amp;IF($A24=Troupes!$A$16,Troupes!M$16,"")&amp;IF($A24=Troupes!$A$17,Troupes!M$17,"")&amp;IF($A24=Troupes!$A$18,Troupes!M$18,"")&amp;IF($A24=Troupes!$A$19,Troupes!M$19,"")&amp;IF($A24=Troupes!$A$20,Troupes!M$20,"")&amp;IF($A24=Troupes!$A$21,Troupes!M$21,"")</f>
        <v/>
      </c>
      <c r="BP14" s="151" t="str">
        <f>IF($A24=Troupes!$A$12,Troupes!N$12,"")&amp;IF($A24=Troupes!$A$13,Troupes!N$13,"")&amp;IF($A24=Troupes!$A$14,Troupes!N$14,"")&amp;IF($A24=Troupes!$A$15,Troupes!N$15,"")&amp;IF($A24=Troupes!$A$16,Troupes!N$16,"")&amp;IF($A24=Troupes!$A$17,Troupes!N$17,"")&amp;IF($A24=Troupes!$A$18,Troupes!N$18,"")&amp;IF($A24=Troupes!$A$19,Troupes!N$19,"")&amp;IF($A24=Troupes!$A$20,Troupes!N$20,"")&amp;IF($A24=Troupes!$A$21,Troupes!N$21,"")</f>
        <v/>
      </c>
      <c r="BQ14" s="151" t="str">
        <f>IF($A24=Troupes!$A$12,Troupes!O$12,"")&amp;IF($A24=Troupes!$A$13,Troupes!O$13,"")&amp;IF($A24=Troupes!$A$14,Troupes!O$14,"")&amp;IF($A24=Troupes!$A$15,Troupes!O$15,"")&amp;IF($A24=Troupes!$A$16,Troupes!O$16,"")&amp;IF($A24=Troupes!$A$17,Troupes!O$17,"")&amp;IF($A24=Troupes!$A$18,Troupes!O$18,"")&amp;IF($A24=Troupes!$A$19,Troupes!O$19,"")&amp;IF($A24=Troupes!$A$20,Troupes!O$20,"")&amp;IF($A24=Troupes!$A$21,Troupes!O$21,"")</f>
        <v/>
      </c>
      <c r="BR14" s="151" t="str">
        <f>IF($A24=Troupes!$A$12,Troupes!P$12,"")&amp;IF($A24=Troupes!$A$13,Troupes!P$13,"")&amp;IF($A24=Troupes!$A$14,Troupes!P$14,"")&amp;IF($A24=Troupes!$A$15,Troupes!P$15,"")&amp;IF($A24=Troupes!$A$16,Troupes!P$16,"")&amp;IF($A24=Troupes!$A$17,Troupes!P$17,"")&amp;IF($A24=Troupes!$A$18,Troupes!P$18,"")&amp;IF($A24=Troupes!$A$19,Troupes!P$19,"")&amp;IF($A24=Troupes!$A$20,Troupes!P$20,"")&amp;IF($A24=Troupes!$A$21,Troupes!P$21,"")</f>
        <v/>
      </c>
      <c r="BS14" s="157" t="str">
        <f>IF($A24=Troupes!$A$12,Troupes!Q$12,"")&amp;IF($A24=Troupes!$A$13,Troupes!Q$13,"")&amp;IF($A24=Troupes!$A$14,Troupes!Q$14,"")&amp;IF($A24=Troupes!$A$15,Troupes!Q$15,"")&amp;IF($A24=Troupes!$A$16,Troupes!Q$16,"")&amp;IF($A24=Troupes!$A$17,Troupes!Q$17,"")&amp;IF($A24=Troupes!$A$18,Troupes!Q$18,"")&amp;IF($A24=Troupes!$A$19,Troupes!Q$19,"")&amp;IF($A24=Troupes!$A$20,Troupes!Q$20,"")&amp;IF($A24=Troupes!$A$21,Troupes!Q$21,"")</f>
        <v/>
      </c>
      <c r="BT14" s="149" t="str">
        <f>IF($A24=Troupes!$A$22,Troupes!B$22,"")&amp;IF($A24=Troupes!$A$23,Troupes!B$23,"")&amp;IF($A24=Troupes!$A$24,Troupes!B$24,"")&amp;IF($A24=Troupes!$A$25,Troupes!B$25,"")&amp;IF($A24=Troupes!$A$26,Troupes!B$26,"")&amp;IF($A24=Troupes!$A$27,Troupes!B$27,"")&amp;IF($A24=Troupes!$A$28,Troupes!B$28,"")&amp;IF($A24=Troupes!$A$29,Troupes!B$29,"")&amp;IF($A24=Troupes!$A$30,Troupes!B$30,"")&amp;IF($A24=Troupes!$A$31,Troupes!B$31,"")</f>
        <v/>
      </c>
      <c r="BU14" s="152" t="str">
        <f>IF($A24=Troupes!$A$22,Troupes!C$22,"")&amp;IF($A24=Troupes!$A$23,Troupes!C$23,"")&amp;IF($A24=Troupes!$A$24,Troupes!C$24,"")&amp;IF($A24=Troupes!$A$25,Troupes!C$25,"")&amp;IF($A24=Troupes!$A$26,Troupes!C$26,"")&amp;IF($A24=Troupes!$A$27,Troupes!C$27,"")&amp;IF($A24=Troupes!$A$28,Troupes!C$28,"")&amp;IF($A24=Troupes!$A$29,Troupes!C$29,"")&amp;IF($A24=Troupes!$A$30,Troupes!C$30,"")&amp;IF($A24=Troupes!$A$31,Troupes!C$31,"")</f>
        <v/>
      </c>
      <c r="BV14" s="151" t="str">
        <f>IF($A24=Troupes!$A$22,Troupes!D$22,"")&amp;IF($A24=Troupes!$A$23,Troupes!D$23,"")&amp;IF($A24=Troupes!$A$24,Troupes!D$24,"")&amp;IF($A24=Troupes!$A$25,Troupes!D$25,"")&amp;IF($A24=Troupes!$A$26,Troupes!D$26,"")&amp;IF($A24=Troupes!$A$27,Troupes!D$27,"")&amp;IF($A24=Troupes!$A$28,Troupes!D$28,"")&amp;IF($A24=Troupes!$A$29,Troupes!D$29,"")&amp;IF($A24=Troupes!$A$30,Troupes!D$30,"")&amp;IF($A24=Troupes!$A$31,Troupes!D$31,"")</f>
        <v/>
      </c>
      <c r="BW14" s="151" t="str">
        <f>IF($A24=Troupes!$A$22,Troupes!E$22,"")&amp;IF($A24=Troupes!$A$23,Troupes!E$23,"")&amp;IF($A24=Troupes!$A$24,Troupes!E$24,"")&amp;IF($A24=Troupes!$A$25,Troupes!E$25,"")&amp;IF($A24=Troupes!$A$26,Troupes!E$26,"")&amp;IF($A24=Troupes!$A$27,Troupes!E$27,"")&amp;IF($A24=Troupes!$A$28,Troupes!E$28,"")&amp;IF($A24=Troupes!$A$29,Troupes!E$29,"")&amp;IF($A24=Troupes!$A$30,Troupes!E$30,"")&amp;IF($A24=Troupes!$A$31,Troupes!E$31,"")</f>
        <v/>
      </c>
      <c r="BX14" s="151" t="str">
        <f>IF($A24=Troupes!$A$22,Troupes!F$22,"")&amp;IF($A24=Troupes!$A$23,Troupes!F$23,"")&amp;IF($A24=Troupes!$A$24,Troupes!F$24,"")&amp;IF($A24=Troupes!$A$25,Troupes!F$25,"")&amp;IF($A24=Troupes!$A$26,Troupes!F$26,"")&amp;IF($A24=Troupes!$A$27,Troupes!F$27,"")&amp;IF($A24=Troupes!$A$28,Troupes!F$28,"")&amp;IF($A24=Troupes!$A$29,Troupes!F$29,"")&amp;IF($A24=Troupes!$A$30,Troupes!F$30,"")&amp;IF($A24=Troupes!$A$31,Troupes!F$31,"")</f>
        <v/>
      </c>
      <c r="BY14" s="151" t="str">
        <f>IF($A24=Troupes!$A$22,Troupes!G$22,"")&amp;IF($A24=Troupes!$A$23,Troupes!G$23,"")&amp;IF($A24=Troupes!$A$24,Troupes!G$24,"")&amp;IF($A24=Troupes!$A$25,Troupes!G$25,"")&amp;IF($A24=Troupes!$A$26,Troupes!G$26,"")&amp;IF($A24=Troupes!$A$27,Troupes!G$27,"")&amp;IF($A24=Troupes!$A$28,Troupes!G$28,"")&amp;IF($A24=Troupes!$A$29,Troupes!G$29,"")&amp;IF($A24=Troupes!$A$30,Troupes!G$30,"")&amp;IF($A24=Troupes!$A$31,Troupes!G$31,"")</f>
        <v/>
      </c>
      <c r="BZ14" s="151" t="str">
        <f>IF($A24=Troupes!$A$22,Troupes!H$22,"")&amp;IF($A24=Troupes!$A$23,Troupes!H$23,"")&amp;IF($A24=Troupes!$A$24,Troupes!H$24,"")&amp;IF($A24=Troupes!$A$25,Troupes!H$25,"")&amp;IF($A24=Troupes!$A$26,Troupes!H$26,"")&amp;IF($A24=Troupes!$A$27,Troupes!H$27,"")&amp;IF($A24=Troupes!$A$28,Troupes!H$28,"")&amp;IF($A24=Troupes!$A$29,Troupes!H$29,"")&amp;IF($A24=Troupes!$A$30,Troupes!H$30,"")&amp;IF($A24=Troupes!$A$31,Troupes!H$31,"")</f>
        <v/>
      </c>
      <c r="CA14" s="151" t="str">
        <f>IF($A24=Troupes!$A$22,Troupes!I$22,"")&amp;IF($A24=Troupes!$A$23,Troupes!I$23,"")&amp;IF($A24=Troupes!$A$24,Troupes!I$24,"")&amp;IF($A24=Troupes!$A$25,Troupes!I$25,"")&amp;IF($A24=Troupes!$A$26,Troupes!I$26,"")&amp;IF($A24=Troupes!$A$27,Troupes!I$27,"")&amp;IF($A24=Troupes!$A$28,Troupes!I$28,"")&amp;IF($A24=Troupes!$A$29,Troupes!I$29,"")&amp;IF($A24=Troupes!$A$30,Troupes!I$30,"")&amp;IF($A24=Troupes!$A$31,Troupes!I$31,"")</f>
        <v/>
      </c>
      <c r="CB14" s="151" t="str">
        <f>IF($A24=Troupes!$A$22,Troupes!J$22,"")&amp;IF($A24=Troupes!$A$23,Troupes!J$23,"")&amp;IF($A24=Troupes!$A$24,Troupes!J$24,"")&amp;IF($A24=Troupes!$A$25,Troupes!J$25,"")&amp;IF($A24=Troupes!$A$26,Troupes!J$26,"")&amp;IF($A24=Troupes!$A$27,Troupes!J$27,"")&amp;IF($A24=Troupes!$A$28,Troupes!J$28,"")&amp;IF($A24=Troupes!$A$29,Troupes!J$29,"")&amp;IF($A24=Troupes!$A$30,Troupes!J$30,"")&amp;IF($A24=Troupes!$A$31,Troupes!J$31,"")</f>
        <v/>
      </c>
      <c r="CC14" s="151" t="str">
        <f>IF($A24=Troupes!$A$22,Troupes!K$22,"")&amp;IF($A24=Troupes!$A$23,Troupes!K$23,"")&amp;IF($A24=Troupes!$A$24,Troupes!K$24,"")&amp;IF($A24=Troupes!$A$25,Troupes!K$25,"")&amp;IF($A24=Troupes!$A$26,Troupes!K$26,"")&amp;IF($A24=Troupes!$A$27,Troupes!K$27,"")&amp;IF($A24=Troupes!$A$28,Troupes!K$28,"")&amp;IF($A24=Troupes!$A$29,Troupes!K$29,"")&amp;IF($A24=Troupes!$A$30,Troupes!K$30,"")&amp;IF($A24=Troupes!$A$31,Troupes!K$31,"")</f>
        <v/>
      </c>
      <c r="CD14" s="151" t="str">
        <f>IF($A24=Troupes!$A$22,Troupes!L$22,"")&amp;IF($A24=Troupes!$A$23,Troupes!L$23,"")&amp;IF($A24=Troupes!$A$24,Troupes!L$24,"")&amp;IF($A24=Troupes!$A$25,Troupes!L$25,"")&amp;IF($A24=Troupes!$A$26,Troupes!L$26,"")&amp;IF($A24=Troupes!$A$27,Troupes!L$27,"")&amp;IF($A24=Troupes!$A$28,Troupes!L$28,"")&amp;IF($A24=Troupes!$A$29,Troupes!L$29,"")&amp;IF($A24=Troupes!$A$30,Troupes!L$30,"")&amp;IF($A24=Troupes!$A$31,Troupes!L$31,"")</f>
        <v/>
      </c>
      <c r="CE14" s="151" t="str">
        <f>IF($A24=Troupes!$A$22,Troupes!M$22,"")&amp;IF($A24=Troupes!$A$23,Troupes!M$23,"")&amp;IF($A24=Troupes!$A$24,Troupes!M$24,"")&amp;IF($A24=Troupes!$A$25,Troupes!M$25,"")&amp;IF($A24=Troupes!$A$26,Troupes!M$26,"")&amp;IF($A24=Troupes!$A$27,Troupes!M$27,"")&amp;IF($A24=Troupes!$A$28,Troupes!M$28,"")&amp;IF($A24=Troupes!$A$29,Troupes!M$29,"")&amp;IF($A24=Troupes!$A$30,Troupes!M$30,"")&amp;IF($A24=Troupes!$A$31,Troupes!M$31,"")</f>
        <v/>
      </c>
      <c r="CF14" s="151" t="str">
        <f>IF($A24=Troupes!$A$22,Troupes!N$22,"")&amp;IF($A24=Troupes!$A$23,Troupes!N$23,"")&amp;IF($A24=Troupes!$A$24,Troupes!N$24,"")&amp;IF($A24=Troupes!$A$25,Troupes!N$25,"")&amp;IF($A24=Troupes!$A$26,Troupes!N$26,"")&amp;IF($A24=Troupes!$A$27,Troupes!N$27,"")&amp;IF($A24=Troupes!$A$28,Troupes!N$28,"")&amp;IF($A24=Troupes!$A$29,Troupes!N$29,"")&amp;IF($A24=Troupes!$A$30,Troupes!N$30,"")&amp;IF($A24=Troupes!$A$31,Troupes!N$31,"")</f>
        <v/>
      </c>
      <c r="CG14" s="151" t="str">
        <f>IF($A24=Troupes!$A$22,Troupes!O$22,"")&amp;IF($A24=Troupes!$A$23,Troupes!O$23,"")&amp;IF($A24=Troupes!$A$24,Troupes!O$24,"")&amp;IF($A24=Troupes!$A$25,Troupes!O$25,"")&amp;IF($A24=Troupes!$A$26,Troupes!O$26,"")&amp;IF($A24=Troupes!$A$27,Troupes!O$27,"")&amp;IF($A24=Troupes!$A$28,Troupes!O$28,"")&amp;IF($A24=Troupes!$A$29,Troupes!O$29,"")&amp;IF($A24=Troupes!$A$30,Troupes!O$30,"")&amp;IF($A24=Troupes!$A$31,Troupes!O$31,"")</f>
        <v/>
      </c>
      <c r="CH14" s="151" t="str">
        <f>IF($A24=Troupes!$A$22,Troupes!P$22,"")&amp;IF($A24=Troupes!$A$23,Troupes!P$23,"")&amp;IF($A24=Troupes!$A$24,Troupes!P$24,"")&amp;IF($A24=Troupes!$A$25,Troupes!P$25,"")&amp;IF($A24=Troupes!$A$26,Troupes!P$26,"")&amp;IF($A24=Troupes!$A$27,Troupes!P$27,"")&amp;IF($A24=Troupes!$A$28,Troupes!P$28,"")&amp;IF($A24=Troupes!$A$29,Troupes!P$29,"")&amp;IF($A24=Troupes!$A$30,Troupes!P$30,"")&amp;IF($A24=Troupes!$A$31,Troupes!P$31,"")</f>
        <v/>
      </c>
      <c r="CI14" s="157" t="str">
        <f>IF($A24=Troupes!$A$22,Troupes!Q$22,"")&amp;IF($A24=Troupes!$A$23,Troupes!Q$23,"")&amp;IF($A24=Troupes!$A$24,Troupes!Q$24,"")&amp;IF($A24=Troupes!$A$25,Troupes!Q$25,"")&amp;IF($A24=Troupes!$A$26,Troupes!Q$26,"")&amp;IF($A24=Troupes!$A$27,Troupes!Q$27,"")&amp;IF($A24=Troupes!$A$28,Troupes!Q$28,"")&amp;IF($A24=Troupes!$A$29,Troupes!Q$29,"")&amp;IF($A24=Troupes!$A$30,Troupes!Q$30,"")&amp;IF($A24=Troupes!$A$31,Troupes!Q$31,"")</f>
        <v/>
      </c>
      <c r="CJ14" s="151" t="str">
        <f>IF($A24=Troupes!$A$32,Troupes!B$32,"")&amp;IF($A24=Troupes!$A$33,Troupes!B$33,"")&amp;IF($A24=Troupes!$A$34,Troupes!B$34,"")&amp;IF($A24=Troupes!$A$35,Troupes!B$35,"")&amp;IF($A24=Troupes!$A$36,Troupes!B$36,"")&amp;IF($A24=Troupes!$A$37,Troupes!B$37,"")&amp;IF($A24=Troupes!$A$38,Troupes!B$38,"")&amp;IF($A24=Troupes!$A$39,Troupes!B$39,"")&amp;IF($A24=Troupes!$A$40,Troupes!B$40,"")&amp;IF($A24=Troupes!$A$41,Troupes!B$41,"")</f>
        <v/>
      </c>
      <c r="CK14" s="152" t="str">
        <f>IF($A24=Troupes!$A$32,Troupes!C$32,"")&amp;IF($A24=Troupes!$A$33,Troupes!C$33,"")&amp;IF($A24=Troupes!$A$34,Troupes!C$34,"")&amp;IF($A24=Troupes!$A$35,Troupes!C$35,"")&amp;IF($A24=Troupes!$A$36,Troupes!C$36,"")&amp;IF($A24=Troupes!$A$37,Troupes!C$37,"")&amp;IF($A24=Troupes!$A$38,Troupes!C$38,"")&amp;IF($A24=Troupes!$A$39,Troupes!C$39,"")&amp;IF($A24=Troupes!$A$40,Troupes!C$40,"")&amp;IF($A24=Troupes!$A$41,Troupes!C$41,"")</f>
        <v/>
      </c>
      <c r="CL14" s="151" t="str">
        <f>IF($A24=Troupes!$A$32,Troupes!D$32,"")&amp;IF($A24=Troupes!$A$33,Troupes!D$33,"")&amp;IF($A24=Troupes!$A$34,Troupes!D$34,"")&amp;IF($A24=Troupes!$A$35,Troupes!D$35,"")&amp;IF($A24=Troupes!$A$36,Troupes!D$36,"")&amp;IF($A24=Troupes!$A$37,Troupes!D$37,"")&amp;IF($A24=Troupes!$A$38,Troupes!D$38,"")&amp;IF($A24=Troupes!$A$39,Troupes!D$39,"")&amp;IF($A24=Troupes!$A$40,Troupes!D$40,"")&amp;IF($A24=Troupes!$A$41,Troupes!D$41,"")</f>
        <v/>
      </c>
      <c r="CM14" s="151" t="str">
        <f>IF($A24=Troupes!$A$32,Troupes!E$32,"")&amp;IF($A24=Troupes!$A$33,Troupes!E$33,"")&amp;IF($A24=Troupes!$A$34,Troupes!E$34,"")&amp;IF($A24=Troupes!$A$35,Troupes!E$35,"")&amp;IF($A24=Troupes!$A$36,Troupes!E$36,"")&amp;IF($A24=Troupes!$A$37,Troupes!E$37,"")&amp;IF($A24=Troupes!$A$38,Troupes!E$38,"")&amp;IF($A24=Troupes!$A$39,Troupes!E$39,"")&amp;IF($A24=Troupes!$A$40,Troupes!E$40,"")&amp;IF($A24=Troupes!$A$41,Troupes!E$41,"")</f>
        <v/>
      </c>
      <c r="CN14" s="151" t="str">
        <f>IF($A24=Troupes!$A$32,Troupes!F$32,"")&amp;IF($A24=Troupes!$A$33,Troupes!F$33,"")&amp;IF($A24=Troupes!$A$34,Troupes!F$34,"")&amp;IF($A24=Troupes!$A$35,Troupes!F$35,"")&amp;IF($A24=Troupes!$A$36,Troupes!F$36,"")&amp;IF($A24=Troupes!$A$37,Troupes!F$37,"")&amp;IF($A24=Troupes!$A$38,Troupes!F$38,"")&amp;IF($A24=Troupes!$A$39,Troupes!F$39,"")&amp;IF($A24=Troupes!$A$40,Troupes!F$40,"")&amp;IF($A24=Troupes!$A$41,Troupes!F$41,"")</f>
        <v/>
      </c>
      <c r="CO14" s="151" t="str">
        <f>IF($A24=Troupes!$A$32,Troupes!G$32,"")&amp;IF($A24=Troupes!$A$33,Troupes!G$33,"")&amp;IF($A24=Troupes!$A$34,Troupes!G$34,"")&amp;IF($A24=Troupes!$A$35,Troupes!G$35,"")&amp;IF($A24=Troupes!$A$36,Troupes!G$36,"")&amp;IF($A24=Troupes!$A$37,Troupes!G$37,"")&amp;IF($A24=Troupes!$A$38,Troupes!G$38,"")&amp;IF($A24=Troupes!$A$39,Troupes!G$39,"")&amp;IF($A24=Troupes!$A$40,Troupes!G$40,"")&amp;IF($A24=Troupes!$A$41,Troupes!G$41,"")</f>
        <v/>
      </c>
      <c r="CP14" s="151" t="str">
        <f>IF($A24=Troupes!$A$32,Troupes!H$32,"")&amp;IF($A24=Troupes!$A$33,Troupes!H$33,"")&amp;IF($A24=Troupes!$A$34,Troupes!H$34,"")&amp;IF($A24=Troupes!$A$35,Troupes!H$35,"")&amp;IF($A24=Troupes!$A$36,Troupes!H$36,"")&amp;IF($A24=Troupes!$A$37,Troupes!H$37,"")&amp;IF($A24=Troupes!$A$38,Troupes!H$38,"")&amp;IF($A24=Troupes!$A$39,Troupes!H$39,"")&amp;IF($A24=Troupes!$A$40,Troupes!H$40,"")&amp;IF($A24=Troupes!$A$41,Troupes!H$41,"")</f>
        <v/>
      </c>
      <c r="CQ14" s="151" t="str">
        <f>IF($A24=Troupes!$A$32,Troupes!I$32,"")&amp;IF($A24=Troupes!$A$33,Troupes!I$33,"")&amp;IF($A24=Troupes!$A$34,Troupes!I$34,"")&amp;IF($A24=Troupes!$A$35,Troupes!I$35,"")&amp;IF($A24=Troupes!$A$36,Troupes!I$36,"")&amp;IF($A24=Troupes!$A$37,Troupes!I$37,"")&amp;IF($A24=Troupes!$A$38,Troupes!I$38,"")&amp;IF($A24=Troupes!$A$39,Troupes!I$39,"")&amp;IF($A24=Troupes!$A$40,Troupes!I$40,"")&amp;IF($A24=Troupes!$A$41,Troupes!I$41,"")</f>
        <v/>
      </c>
      <c r="CR14" s="151" t="str">
        <f>IF($A24=Troupes!$A$32,Troupes!J$32,"")&amp;IF($A24=Troupes!$A$33,Troupes!J$33,"")&amp;IF($A24=Troupes!$A$34,Troupes!J$34,"")&amp;IF($A24=Troupes!$A$35,Troupes!J$35,"")&amp;IF($A24=Troupes!$A$36,Troupes!J$36,"")&amp;IF($A24=Troupes!$A$37,Troupes!J$37,"")&amp;IF($A24=Troupes!$A$38,Troupes!J$38,"")&amp;IF($A24=Troupes!$A$39,Troupes!J$39,"")&amp;IF($A24=Troupes!$A$40,Troupes!J$40,"")&amp;IF($A24=Troupes!$A$41,Troupes!J$41,"")</f>
        <v/>
      </c>
      <c r="CS14" s="151" t="str">
        <f>IF($A24=Troupes!$A$32,Troupes!K$32,"")&amp;IF($A24=Troupes!$A$33,Troupes!K$33,"")&amp;IF($A24=Troupes!$A$34,Troupes!K$34,"")&amp;IF($A24=Troupes!$A$35,Troupes!K$35,"")&amp;IF($A24=Troupes!$A$36,Troupes!K$36,"")&amp;IF($A24=Troupes!$A$37,Troupes!K$37,"")&amp;IF($A24=Troupes!$A$38,Troupes!K$38,"")&amp;IF($A24=Troupes!$A$39,Troupes!K$39,"")&amp;IF($A24=Troupes!$A$40,Troupes!K$40,"")&amp;IF($A24=Troupes!$A$41,Troupes!K$41,"")</f>
        <v/>
      </c>
      <c r="CT14" s="151" t="str">
        <f>IF($A24=Troupes!$A$32,Troupes!L$32,"")&amp;IF($A24=Troupes!$A$33,Troupes!L$33,"")&amp;IF($A24=Troupes!$A$34,Troupes!L$34,"")&amp;IF($A24=Troupes!$A$35,Troupes!L$35,"")&amp;IF($A24=Troupes!$A$36,Troupes!L$36,"")&amp;IF($A24=Troupes!$A$37,Troupes!L$37,"")&amp;IF($A24=Troupes!$A$38,Troupes!L$38,"")&amp;IF($A24=Troupes!$A$39,Troupes!L$39,"")&amp;IF($A24=Troupes!$A$40,Troupes!L$40,"")&amp;IF($A24=Troupes!$A$41,Troupes!L$41,"")</f>
        <v/>
      </c>
      <c r="CU14" s="151" t="str">
        <f>IF($A24=Troupes!$A$32,Troupes!M$32,"")&amp;IF($A24=Troupes!$A$33,Troupes!M$33,"")&amp;IF($A24=Troupes!$A$34,Troupes!M$34,"")&amp;IF($A24=Troupes!$A$35,Troupes!M$35,"")&amp;IF($A24=Troupes!$A$36,Troupes!M$36,"")&amp;IF($A24=Troupes!$A$37,Troupes!M$37,"")&amp;IF($A24=Troupes!$A$38,Troupes!M$38,"")&amp;IF($A24=Troupes!$A$39,Troupes!M$39,"")&amp;IF($A24=Troupes!$A$40,Troupes!M$40,"")&amp;IF($A24=Troupes!$A$41,Troupes!M$41,"")</f>
        <v/>
      </c>
      <c r="CV14" s="151" t="str">
        <f>IF($A24=Troupes!$A$32,Troupes!N$32,"")&amp;IF($A24=Troupes!$A$33,Troupes!N$33,"")&amp;IF($A24=Troupes!$A$34,Troupes!N$34,"")&amp;IF($A24=Troupes!$A$35,Troupes!N$35,"")&amp;IF($A24=Troupes!$A$36,Troupes!N$36,"")&amp;IF($A24=Troupes!$A$37,Troupes!N$37,"")&amp;IF($A24=Troupes!$A$38,Troupes!N$38,"")&amp;IF($A24=Troupes!$A$39,Troupes!N$39,"")&amp;IF($A24=Troupes!$A$40,Troupes!N$40,"")&amp;IF($A24=Troupes!$A$41,Troupes!N$41,"")</f>
        <v/>
      </c>
      <c r="CW14" s="151" t="str">
        <f>IF($A24=Troupes!$A$32,Troupes!O$32,"")&amp;IF($A24=Troupes!$A$33,Troupes!O$33,"")&amp;IF($A24=Troupes!$A$34,Troupes!O$34,"")&amp;IF($A24=Troupes!$A$35,Troupes!O$35,"")&amp;IF($A24=Troupes!$A$36,Troupes!O$36,"")&amp;IF($A24=Troupes!$A$37,Troupes!O$37,"")&amp;IF($A24=Troupes!$A$38,Troupes!O$38,"")&amp;IF($A24=Troupes!$A$39,Troupes!O$39,"")&amp;IF($A24=Troupes!$A$40,Troupes!O$40,"")&amp;IF($A24=Troupes!$A$41,Troupes!O$41,"")</f>
        <v/>
      </c>
      <c r="CX14" s="151" t="str">
        <f>IF($A24=Troupes!$A$32,Troupes!P$32,"")&amp;IF($A24=Troupes!$A$33,Troupes!P$33,"")&amp;IF($A24=Troupes!$A$34,Troupes!P$34,"")&amp;IF($A24=Troupes!$A$35,Troupes!P$35,"")&amp;IF($A24=Troupes!$A$36,Troupes!P$36,"")&amp;IF($A24=Troupes!$A$37,Troupes!P$37,"")&amp;IF($A24=Troupes!$A$38,Troupes!P$38,"")&amp;IF($A24=Troupes!$A$39,Troupes!P$39,"")&amp;IF($A24=Troupes!$A$40,Troupes!P$40,"")&amp;IF($A24=Troupes!$A$41,Troupes!P$41,"")</f>
        <v/>
      </c>
      <c r="CY14" s="157" t="str">
        <f>IF($A24=Troupes!$A$32,Troupes!Q$32,"")&amp;IF($A24=Troupes!$A$33,Troupes!Q$33,"")&amp;IF($A24=Troupes!$A$34,Troupes!Q$34,"")&amp;IF($A24=Troupes!$A$35,Troupes!Q$35,"")&amp;IF($A24=Troupes!$A$36,Troupes!Q$36,"")&amp;IF($A24=Troupes!$A$37,Troupes!Q$37,"")&amp;IF($A24=Troupes!$A$38,Troupes!Q$38,"")&amp;IF($A24=Troupes!$A$39,Troupes!Q$39,"")&amp;IF($A24=Troupes!$A$40,Troupes!Q$40,"")&amp;IF($A24=Troupes!$A$41,Troupes!Q$41,"")</f>
        <v/>
      </c>
      <c r="CZ14" s="149" t="str">
        <f>IF($A24=Troupes!$A$42,Troupes!B$42,"")&amp;IF($A24=Troupes!$A$43,Troupes!B$43,"")&amp;IF($A24=Troupes!$A$44,Troupes!B$44,"")&amp;IF($A24=Troupes!$A$45,Troupes!B$45,"")&amp;IF($A24=Troupes!$A$46,Troupes!B$46,"")&amp;IF($A24=Troupes!$A$47,Troupes!B$47,"")&amp;IF($A24=Troupes!$A$48,Troupes!B$48,"")&amp;IF($A24=Troupes!$A$49,Troupes!B$49,"")&amp;IF($A24=Troupes!$A$50,Troupes!B$50,"")&amp;IF($A24=Troupes!$A$51,Troupes!B$51,"")</f>
        <v/>
      </c>
      <c r="DA14" s="152" t="str">
        <f>IF($A24=Troupes!$A$42,Troupes!C$42,"")&amp;IF($A24=Troupes!$A$43,Troupes!C$43,"")&amp;IF($A24=Troupes!$A$44,Troupes!C$44,"")&amp;IF($A24=Troupes!$A$45,Troupes!C$45,"")&amp;IF($A24=Troupes!$A$46,Troupes!C$46,"")&amp;IF($A24=Troupes!$A$47,Troupes!C$47,"")&amp;IF($A24=Troupes!$A$48,Troupes!C$48,"")&amp;IF($A24=Troupes!$A$49,Troupes!C$49,"")&amp;IF($A24=Troupes!$A$50,Troupes!C$50,"")&amp;IF($A24=Troupes!$A$51,Troupes!C$51,"")</f>
        <v/>
      </c>
      <c r="DB14" s="151" t="str">
        <f>IF($A24=Troupes!$A$42,Troupes!D$42,"")&amp;IF($A24=Troupes!$A$43,Troupes!D$43,"")&amp;IF($A24=Troupes!$A$44,Troupes!D$44,"")&amp;IF($A24=Troupes!$A$45,Troupes!D$45,"")&amp;IF($A24=Troupes!$A$46,Troupes!D$46,"")&amp;IF($A24=Troupes!$A$47,Troupes!D$47,"")&amp;IF($A24=Troupes!$A$48,Troupes!D$48,"")&amp;IF($A24=Troupes!$A$49,Troupes!D$49,"")&amp;IF($A24=Troupes!$A$50,Troupes!D$50,"")&amp;IF($A24=Troupes!$A$51,Troupes!D$51,"")</f>
        <v/>
      </c>
      <c r="DC14" s="151" t="str">
        <f>IF($A24=Troupes!$A$42,Troupes!E$42,"")&amp;IF($A24=Troupes!$A$43,Troupes!E$43,"")&amp;IF($A24=Troupes!$A$44,Troupes!E$44,"")&amp;IF($A24=Troupes!$A$45,Troupes!E$45,"")&amp;IF($A24=Troupes!$A$46,Troupes!E$46,"")&amp;IF($A24=Troupes!$A$47,Troupes!E$47,"")&amp;IF($A24=Troupes!$A$48,Troupes!E$48,"")&amp;IF($A24=Troupes!$A$49,Troupes!E$49,"")&amp;IF($A24=Troupes!$A$50,Troupes!E$50,"")&amp;IF($A24=Troupes!$A$51,Troupes!E$51,"")</f>
        <v/>
      </c>
      <c r="DD14" s="151" t="str">
        <f>IF($A24=Troupes!$A$42,Troupes!F$42,"")&amp;IF($A24=Troupes!$A$43,Troupes!F$43,"")&amp;IF($A24=Troupes!$A$44,Troupes!F$44,"")&amp;IF($A24=Troupes!$A$45,Troupes!F$45,"")&amp;IF($A24=Troupes!$A$46,Troupes!F$46,"")&amp;IF($A24=Troupes!$A$47,Troupes!F$47,"")&amp;IF($A24=Troupes!$A$48,Troupes!F$48,"")&amp;IF($A24=Troupes!$A$49,Troupes!F$49,"")&amp;IF($A24=Troupes!$A$50,Troupes!F$50,"")&amp;IF($A24=Troupes!$A$51,Troupes!F$51,"")</f>
        <v/>
      </c>
      <c r="DE14" s="151" t="str">
        <f>IF($A24=Troupes!$A$42,Troupes!G$42,"")&amp;IF($A24=Troupes!$A$43,Troupes!G$43,"")&amp;IF($A24=Troupes!$A$44,Troupes!G$44,"")&amp;IF($A24=Troupes!$A$45,Troupes!G$45,"")&amp;IF($A24=Troupes!$A$46,Troupes!G$46,"")&amp;IF($A24=Troupes!$A$47,Troupes!G$47,"")&amp;IF($A24=Troupes!$A$48,Troupes!G$48,"")&amp;IF($A24=Troupes!$A$49,Troupes!G$49,"")&amp;IF($A24=Troupes!$A$50,Troupes!G$50,"")&amp;IF($A24=Troupes!$A$51,Troupes!G$51,"")</f>
        <v/>
      </c>
      <c r="DF14" s="151" t="str">
        <f>IF($A24=Troupes!$A$42,Troupes!H$42,"")&amp;IF($A24=Troupes!$A$43,Troupes!H$43,"")&amp;IF($A24=Troupes!$A$44,Troupes!H$44,"")&amp;IF($A24=Troupes!$A$45,Troupes!H$45,"")&amp;IF($A24=Troupes!$A$46,Troupes!H$46,"")&amp;IF($A24=Troupes!$A$47,Troupes!H$47,"")&amp;IF($A24=Troupes!$A$48,Troupes!H$48,"")&amp;IF($A24=Troupes!$A$49,Troupes!H$49,"")&amp;IF($A24=Troupes!$A$50,Troupes!H$50,"")&amp;IF($A24=Troupes!$A$51,Troupes!H$51,"")</f>
        <v/>
      </c>
      <c r="DG14" s="151" t="str">
        <f>IF($A24=Troupes!$A$42,Troupes!I$42,"")&amp;IF($A24=Troupes!$A$43,Troupes!I$43,"")&amp;IF($A24=Troupes!$A$44,Troupes!I$44,"")&amp;IF($A24=Troupes!$A$45,Troupes!I$45,"")&amp;IF($A24=Troupes!$A$46,Troupes!I$46,"")&amp;IF($A24=Troupes!$A$47,Troupes!I$47,"")&amp;IF($A24=Troupes!$A$48,Troupes!I$48,"")&amp;IF($A24=Troupes!$A$49,Troupes!I$49,"")&amp;IF($A24=Troupes!$A$50,Troupes!I$50,"")&amp;IF($A24=Troupes!$A$51,Troupes!I$51,"")</f>
        <v/>
      </c>
      <c r="DH14" s="151" t="str">
        <f>IF($A24=Troupes!$A$42,Troupes!J$42,"")&amp;IF($A24=Troupes!$A$43,Troupes!J$43,"")&amp;IF($A24=Troupes!$A$44,Troupes!J$44,"")&amp;IF($A24=Troupes!$A$45,Troupes!J$45,"")&amp;IF($A24=Troupes!$A$46,Troupes!J$46,"")&amp;IF($A24=Troupes!$A$47,Troupes!J$47,"")&amp;IF($A24=Troupes!$A$48,Troupes!J$48,"")&amp;IF($A24=Troupes!$A$49,Troupes!J$49,"")&amp;IF($A24=Troupes!$A$50,Troupes!J$50,"")&amp;IF($A24=Troupes!$A$51,Troupes!J$51,"")</f>
        <v/>
      </c>
      <c r="DI14" s="151" t="str">
        <f>IF($A24=Troupes!$A$42,Troupes!K$42,"")&amp;IF($A24=Troupes!$A$43,Troupes!K$43,"")&amp;IF($A24=Troupes!$A$44,Troupes!K$44,"")&amp;IF($A24=Troupes!$A$45,Troupes!K$45,"")&amp;IF($A24=Troupes!$A$46,Troupes!K$46,"")&amp;IF($A24=Troupes!$A$47,Troupes!K$47,"")&amp;IF($A24=Troupes!$A$48,Troupes!K$48,"")&amp;IF($A24=Troupes!$A$49,Troupes!K$49,"")&amp;IF($A24=Troupes!$A$50,Troupes!K$50,"")&amp;IF($A24=Troupes!$A$51,Troupes!K$51,"")</f>
        <v/>
      </c>
      <c r="DJ14" s="151" t="str">
        <f>IF($A24=Troupes!$A$42,Troupes!L$42,"")&amp;IF($A24=Troupes!$A$43,Troupes!L$43,"")&amp;IF($A24=Troupes!$A$44,Troupes!L$44,"")&amp;IF($A24=Troupes!$A$45,Troupes!L$45,"")&amp;IF($A24=Troupes!$A$46,Troupes!L$46,"")&amp;IF($A24=Troupes!$A$47,Troupes!L$47,"")&amp;IF($A24=Troupes!$A$48,Troupes!L$48,"")&amp;IF($A24=Troupes!$A$49,Troupes!L$49,"")&amp;IF($A24=Troupes!$A$50,Troupes!L$50,"")&amp;IF($A24=Troupes!$A$51,Troupes!L$51,"")</f>
        <v/>
      </c>
      <c r="DK14" s="151" t="str">
        <f>IF($A24=Troupes!$A$42,Troupes!M$42,"")&amp;IF($A24=Troupes!$A$43,Troupes!M$43,"")&amp;IF($A24=Troupes!$A$44,Troupes!M$44,"")&amp;IF($A24=Troupes!$A$45,Troupes!M$45,"")&amp;IF($A24=Troupes!$A$46,Troupes!M$46,"")&amp;IF($A24=Troupes!$A$47,Troupes!M$47,"")&amp;IF($A24=Troupes!$A$48,Troupes!M$48,"")&amp;IF($A24=Troupes!$A$49,Troupes!M$49,"")&amp;IF($A24=Troupes!$A$50,Troupes!M$50,"")&amp;IF($A24=Troupes!$A$51,Troupes!M$51,"")</f>
        <v/>
      </c>
      <c r="DL14" s="151" t="str">
        <f>IF($A24=Troupes!$A$42,Troupes!N$42,"")&amp;IF($A24=Troupes!$A$43,Troupes!N$43,"")&amp;IF($A24=Troupes!$A$44,Troupes!N$44,"")&amp;IF($A24=Troupes!$A$45,Troupes!N$45,"")&amp;IF($A24=Troupes!$A$46,Troupes!N$46,"")&amp;IF($A24=Troupes!$A$47,Troupes!N$47,"")&amp;IF($A24=Troupes!$A$48,Troupes!N$48,"")&amp;IF($A24=Troupes!$A$49,Troupes!N$49,"")&amp;IF($A24=Troupes!$A$50,Troupes!N$50,"")&amp;IF($A24=Troupes!$A$51,Troupes!N$51,"")</f>
        <v/>
      </c>
      <c r="DM14" s="151" t="str">
        <f>IF($A24=Troupes!$A$42,Troupes!O$42,"")&amp;IF($A24=Troupes!$A$43,Troupes!O$43,"")&amp;IF($A24=Troupes!$A$44,Troupes!O$44,"")&amp;IF($A24=Troupes!$A$45,Troupes!O$45,"")&amp;IF($A24=Troupes!$A$46,Troupes!O$46,"")&amp;IF($A24=Troupes!$A$47,Troupes!O$47,"")&amp;IF($A24=Troupes!$A$48,Troupes!O$48,"")&amp;IF($A24=Troupes!$A$49,Troupes!O$49,"")&amp;IF($A24=Troupes!$A$50,Troupes!O$50,"")&amp;IF($A24=Troupes!$A$51,Troupes!O$51,"")</f>
        <v/>
      </c>
      <c r="DN14" s="151" t="str">
        <f>IF($A24=Troupes!$A$42,Troupes!P$42,"")&amp;IF($A24=Troupes!$A$43,Troupes!P$43,"")&amp;IF($A24=Troupes!$A$44,Troupes!P$44,"")&amp;IF($A24=Troupes!$A$45,Troupes!P$45,"")&amp;IF($A24=Troupes!$A$46,Troupes!P$46,"")&amp;IF($A24=Troupes!$A$47,Troupes!P$47,"")&amp;IF($A24=Troupes!$A$48,Troupes!P$48,"")&amp;IF($A24=Troupes!$A$49,Troupes!P$49,"")&amp;IF($A24=Troupes!$A$50,Troupes!P$50,"")&amp;IF($A24=Troupes!$A$51,Troupes!P$51,"")</f>
        <v/>
      </c>
      <c r="DO14" s="157" t="str">
        <f>IF($A24=Troupes!$A$42,Troupes!Q$42,"")&amp;IF($A24=Troupes!$A$43,Troupes!Q$43,"")&amp;IF($A24=Troupes!$A$44,Troupes!Q$44,"")&amp;IF($A24=Troupes!$A$45,Troupes!Q$45,"")&amp;IF($A24=Troupes!$A$46,Troupes!Q$46,"")&amp;IF($A24=Troupes!$A$47,Troupes!Q$47,"")&amp;IF($A24=Troupes!$A$48,Troupes!Q$48,"")&amp;IF($A24=Troupes!$A$49,Troupes!Q$49,"")&amp;IF($A24=Troupes!$A$50,Troupes!Q$50,"")&amp;IF($A24=Troupes!$A$51,Troupes!Q$51,"")</f>
        <v/>
      </c>
      <c r="DP14" s="149" t="str">
        <f>IF($A24=Troupes!$A$52,Troupes!B$52,IF($A24=Troupes!$A$53,Troupes!B$53,IF($A24=Troupes!$A$54,Troupes!B$54,IF($A24=Troupes!$A$55,Troupes!B$55,IF($A24=Troupes!$A$56,Troupes!B$56,IF($A24=Troupes!$A$57,Troupes!B$57,IF($A24=Troupes!$A$58,Troupes!B$58,IF($A24=Troupes!$A$59,Troupes!B$59,IF($A24=Troupes!$A$60,Troupes!B$60,IF($A24=Troupes!$A$61,Troupes!B$61,""))))))))))</f>
        <v/>
      </c>
      <c r="DQ14" s="152" t="str">
        <f>IF($A24=Troupes!$A$52,Troupes!C$52,IF($A24=Troupes!$A$53,Troupes!C$53,IF($A24=Troupes!$A$54,Troupes!C$54,IF($A24=Troupes!$A$55,Troupes!C$55,IF($A24=Troupes!$A$56,Troupes!C$56,IF($A24=Troupes!$A$57,Troupes!C$57,IF($A24=Troupes!$A$58,Troupes!C$58,IF($A24=Troupes!$A$59,Troupes!C$59,IF($A24=Troupes!$A$60,Troupes!C$60,IF($A24=Troupes!$A$61,Troupes!C$61,""))))))))))</f>
        <v/>
      </c>
      <c r="DR14" s="151" t="str">
        <f>IF($A24=Troupes!$A$52,Troupes!D$52,IF($A24=Troupes!$A$53,Troupes!D$53,IF($A24=Troupes!$A$54,Troupes!D$54,IF($A24=Troupes!$A$55,Troupes!D$55,IF($A24=Troupes!$A$56,Troupes!D$56,IF($A24=Troupes!$A$57,Troupes!D$57,IF($A24=Troupes!$A$58,Troupes!D$58,IF($A24=Troupes!$A$59,Troupes!D$59,IF($A24=Troupes!$A$60,Troupes!D$60,IF($A24=Troupes!$A$61,Troupes!D$61,""))))))))))</f>
        <v/>
      </c>
      <c r="DS14" s="151" t="str">
        <f>IF($A24=Troupes!$A$52,Troupes!E$52,IF($A24=Troupes!$A$53,Troupes!E$53,IF($A24=Troupes!$A$54,Troupes!E$54,IF($A24=Troupes!$A$55,Troupes!E$55,IF($A24=Troupes!$A$56,Troupes!E$56,IF($A24=Troupes!$A$57,Troupes!E$57,IF($A24=Troupes!$A$58,Troupes!E$58,IF($A24=Troupes!$A$59,Troupes!E$59,IF($A24=Troupes!$A$60,Troupes!E$60,IF($A24=Troupes!$A$61,Troupes!E$61,""))))))))))</f>
        <v/>
      </c>
      <c r="DT14" s="151" t="str">
        <f>IF($A24=Troupes!$A$52,Troupes!F$52,IF($A24=Troupes!$A$53,Troupes!F$53,IF($A24=Troupes!$A$54,Troupes!F$54,IF($A24=Troupes!$A$55,Troupes!F$55,IF($A24=Troupes!$A$56,Troupes!F$56,IF($A24=Troupes!$A$57,Troupes!F$57,IF($A24=Troupes!$A$58,Troupes!F$58,IF($A24=Troupes!$A$59,Troupes!F$59,IF($A24=Troupes!$A$60,Troupes!F$60,IF($A24=Troupes!$A$61,Troupes!F$61,""))))))))))</f>
        <v/>
      </c>
      <c r="DU14" s="151" t="str">
        <f>IF($A24=Troupes!$A$52,Troupes!G$52,IF($A24=Troupes!$A$53,Troupes!G$53,IF($A24=Troupes!$A$54,Troupes!G$54,IF($A24=Troupes!$A$55,Troupes!G$55,IF($A24=Troupes!$A$56,Troupes!G$56,IF($A24=Troupes!$A$57,Troupes!G$57,IF($A24=Troupes!$A$58,Troupes!G$58,IF($A24=Troupes!$A$59,Troupes!G$59,IF($A24=Troupes!$A$60,Troupes!G$60,IF($A24=Troupes!$A$61,Troupes!G$61,""))))))))))</f>
        <v/>
      </c>
      <c r="DV14" s="151" t="str">
        <f>IF($A24=Troupes!$A$52,Troupes!H$52,IF($A24=Troupes!$A$53,Troupes!H$53,IF($A24=Troupes!$A$54,Troupes!H$54,IF($A24=Troupes!$A$55,Troupes!H$55,IF($A24=Troupes!$A$56,Troupes!H$56,IF($A24=Troupes!$A$57,Troupes!H$57,IF($A24=Troupes!$A$58,Troupes!H$58,IF($A24=Troupes!$A$59,Troupes!H$59,IF($A24=Troupes!$A$60,Troupes!H$60,IF($A24=Troupes!$A$61,Troupes!H$61,""))))))))))</f>
        <v/>
      </c>
      <c r="DW14" s="151" t="str">
        <f>IF($A24=Troupes!$A$52,Troupes!I$52,IF($A24=Troupes!$A$53,Troupes!I$53,IF($A24=Troupes!$A$54,Troupes!I$54,IF($A24=Troupes!$A$55,Troupes!I$55,IF($A24=Troupes!$A$56,Troupes!I$56,IF($A24=Troupes!$A$57,Troupes!I$57,IF($A24=Troupes!$A$58,Troupes!I$58,IF($A24=Troupes!$A$59,Troupes!I$59,IF($A24=Troupes!$A$60,Troupes!I$60,IF($A24=Troupes!$A$61,Troupes!I$61,""))))))))))</f>
        <v/>
      </c>
      <c r="DX14" s="151" t="str">
        <f>IF($A24=Troupes!$A$52,Troupes!J$52,IF($A24=Troupes!$A$53,Troupes!J$53,IF($A24=Troupes!$A$54,Troupes!J$54,IF($A24=Troupes!$A$55,Troupes!J$55,IF($A24=Troupes!$A$56,Troupes!J$56,IF($A24=Troupes!$A$57,Troupes!J$57,IF($A24=Troupes!$A$58,Troupes!J$58,IF($A24=Troupes!$A$59,Troupes!J$59,IF($A24=Troupes!$A$60,Troupes!J$60,IF($A24=Troupes!$A$61,Troupes!J$61,""))))))))))</f>
        <v/>
      </c>
      <c r="DY14" s="151" t="str">
        <f>IF($A24=Troupes!$A$52,Troupes!K$52,IF($A24=Troupes!$A$53,Troupes!K$53,IF($A24=Troupes!$A$54,Troupes!K$54,IF($A24=Troupes!$A$55,Troupes!K$55,IF($A24=Troupes!$A$56,Troupes!K$56,IF($A24=Troupes!$A$57,Troupes!K$57,IF($A24=Troupes!$A$58,Troupes!K$58,IF($A24=Troupes!$A$59,Troupes!K$59,IF($A24=Troupes!$A$60,Troupes!K$60,IF($A24=Troupes!$A$61,Troupes!K$61,""))))))))))</f>
        <v/>
      </c>
      <c r="DZ14" s="151" t="str">
        <f>IF($A24=Troupes!$A$52,Troupes!L$52,IF($A24=Troupes!$A$53,Troupes!L$53,IF($A24=Troupes!$A$54,Troupes!L$54,IF($A24=Troupes!$A$55,Troupes!L$55,IF($A24=Troupes!$A$56,Troupes!L$56,IF($A24=Troupes!$A$57,Troupes!L$57,IF($A24=Troupes!$A$58,Troupes!L$58,IF($A24=Troupes!$A$59,Troupes!L$59,IF($A24=Troupes!$A$60,Troupes!L$60,IF($A24=Troupes!$A$61,Troupes!L$61,""))))))))))</f>
        <v/>
      </c>
      <c r="EA14" s="151" t="str">
        <f>IF($A24=Troupes!$A$52,Troupes!M$52,IF($A24=Troupes!$A$53,Troupes!M$53,IF($A24=Troupes!$A$54,Troupes!M$54,IF($A24=Troupes!$A$55,Troupes!M$55,IF($A24=Troupes!$A$56,Troupes!M$56,IF($A24=Troupes!$A$57,Troupes!M$57,IF($A24=Troupes!$A$58,Troupes!M$58,IF($A24=Troupes!$A$59,Troupes!M$59,IF($A24=Troupes!$A$60,Troupes!M$60,IF($A24=Troupes!$A$61,Troupes!M$61,""))))))))))</f>
        <v/>
      </c>
      <c r="EB14" s="151" t="str">
        <f>IF($A24=Troupes!$A$52,Troupes!N$52,IF($A24=Troupes!$A$53,Troupes!N$53,IF($A24=Troupes!$A$54,Troupes!N$54,IF($A24=Troupes!$A$55,Troupes!N$55,IF($A24=Troupes!$A$56,Troupes!N$56,IF($A24=Troupes!$A$57,Troupes!N$57,IF($A24=Troupes!$A$58,Troupes!N$58,IF($A24=Troupes!$A$59,Troupes!N$59,IF($A24=Troupes!$A$60,Troupes!N$60,IF($A24=Troupes!$A$61,Troupes!N$61,""))))))))))</f>
        <v/>
      </c>
      <c r="EC14" s="151" t="str">
        <f>IF($A24=Troupes!$A$52,Troupes!O$52,IF($A24=Troupes!$A$53,Troupes!O$53,IF($A24=Troupes!$A$54,Troupes!O$54,IF($A24=Troupes!$A$55,Troupes!O$55,IF($A24=Troupes!$A$56,Troupes!O$56,IF($A24=Troupes!$A$57,Troupes!O$57,IF($A24=Troupes!$A$58,Troupes!O$58,IF($A24=Troupes!$A$59,Troupes!O$59,IF($A24=Troupes!$A$60,Troupes!O$60,IF($A24=Troupes!$A$61,Troupes!O$61,""))))))))))</f>
        <v/>
      </c>
      <c r="ED14" s="151" t="str">
        <f>IF($A24=Troupes!$A$52,Troupes!P$52,IF($A24=Troupes!$A$53,Troupes!P$53,IF($A24=Troupes!$A$54,Troupes!P$54,IF($A24=Troupes!$A$55,Troupes!P$55,IF($A24=Troupes!$A$56,Troupes!P$56,IF($A24=Troupes!$A$57,Troupes!P$57,IF($A24=Troupes!$A$58,Troupes!P$58,IF($A24=Troupes!$A$59,Troupes!P$59,IF($A24=Troupes!$A$60,Troupes!P$60,IF($A24=Troupes!$A$61,Troupes!P$61,""))))))))))</f>
        <v/>
      </c>
      <c r="EE14" s="157" t="str">
        <f>IF($A24=Troupes!$A$52,Troupes!Q$52,IF($A24=Troupes!$A$53,Troupes!Q$53,IF($A24=Troupes!$A$54,Troupes!Q$54,IF($A24=Troupes!$A$55,Troupes!Q$55,IF($A24=Troupes!$A$56,Troupes!Q$56,IF($A24=Troupes!$A$57,Troupes!Q$57,IF($A24=Troupes!$A$58,Troupes!Q$58,IF($A24=Troupes!$A$59,Troupes!Q$59,IF($A24=Troupes!$A$60,Troupes!Q$60,IF($A24=Troupes!$A$61,Troupes!Q$61,""))))))))))</f>
        <v/>
      </c>
      <c r="EF14" s="149" t="str">
        <f>IF($A24=Troupes!$A$62,Troupes!B$62,IF($A24=Troupes!$A$63,Troupes!B$63,IF($A24=Troupes!$A$64,Troupes!B$64,IF($A24=Troupes!$A$65,Troupes!B$65,IF($A24=Troupes!$A$66,Troupes!B$66,IF($A24=Troupes!$A$67,Troupes!B$67,IF($A24=Troupes!$A$68,Troupes!B$68,IF($A24=Troupes!$A$69,Troupes!B$69,IF($A24=Troupes!$A$70,Troupes!B$70,IF($A24=Troupes!$A$71,Troupes!B$71,""))))))))))</f>
        <v/>
      </c>
      <c r="EG14" s="152" t="str">
        <f>IF($A24=Troupes!$A$62,Troupes!C$62,IF($A24=Troupes!$A$63,Troupes!C$63,IF($A24=Troupes!$A$64,Troupes!C$64,IF($A24=Troupes!$A$65,Troupes!C$65,IF($A24=Troupes!$A$66,Troupes!C$66,IF($A24=Troupes!$A$67,Troupes!C$67,IF($A24=Troupes!$A$68,Troupes!C$68,IF($A24=Troupes!$A$69,Troupes!C$69,IF($A24=Troupes!$A$70,Troupes!C$70,IF($A24=Troupes!$A$71,Troupes!C$71,""))))))))))</f>
        <v/>
      </c>
      <c r="EH14" s="151" t="str">
        <f>IF($A24=Troupes!$A$62,Troupes!D$62,IF($A24=Troupes!$A$63,Troupes!D$63,IF($A24=Troupes!$A$64,Troupes!D$64,IF($A24=Troupes!$A$65,Troupes!D$65,IF($A24=Troupes!$A$66,Troupes!D$66,IF($A24=Troupes!$A$67,Troupes!D$67,IF($A24=Troupes!$A$68,Troupes!D$68,IF($A24=Troupes!$A$69,Troupes!D$69,IF($A24=Troupes!$A$70,Troupes!D$70,IF($A24=Troupes!$A$71,Troupes!D$71,""))))))))))</f>
        <v/>
      </c>
      <c r="EI14" s="151" t="str">
        <f>IF($A24=Troupes!$A$62,Troupes!E$62,IF($A24=Troupes!$A$63,Troupes!E$63,IF($A24=Troupes!$A$64,Troupes!E$64,IF($A24=Troupes!$A$65,Troupes!E$65,IF($A24=Troupes!$A$66,Troupes!E$66,IF($A24=Troupes!$A$67,Troupes!E$67,IF($A24=Troupes!$A$68,Troupes!E$68,IF($A24=Troupes!$A$69,Troupes!E$69,IF($A24=Troupes!$A$70,Troupes!E$70,IF($A24=Troupes!$A$71,Troupes!E$71,""))))))))))</f>
        <v/>
      </c>
      <c r="EJ14" s="151" t="str">
        <f>IF($A24=Troupes!$A$62,Troupes!F$62,IF($A24=Troupes!$A$63,Troupes!F$63,IF($A24=Troupes!$A$64,Troupes!F$64,IF($A24=Troupes!$A$65,Troupes!F$65,IF($A24=Troupes!$A$66,Troupes!F$66,IF($A24=Troupes!$A$67,Troupes!F$67,IF($A24=Troupes!$A$68,Troupes!F$68,IF($A24=Troupes!$A$69,Troupes!F$69,IF($A24=Troupes!$A$70,Troupes!F$70,IF($A24=Troupes!$A$71,Troupes!F$71,""))))))))))</f>
        <v/>
      </c>
      <c r="EK14" s="151" t="str">
        <f>IF($A24=Troupes!$A$62,Troupes!G$62,IF($A24=Troupes!$A$63,Troupes!G$63,IF($A24=Troupes!$A$64,Troupes!G$64,IF($A24=Troupes!$A$65,Troupes!G$65,IF($A24=Troupes!$A$66,Troupes!G$66,IF($A24=Troupes!$A$67,Troupes!G$67,IF($A24=Troupes!$A$68,Troupes!G$68,IF($A24=Troupes!$A$69,Troupes!G$69,IF($A24=Troupes!$A$70,Troupes!G$70,IF($A24=Troupes!$A$71,Troupes!G$71,""))))))))))</f>
        <v/>
      </c>
      <c r="EL14" s="151" t="str">
        <f>IF($A24=Troupes!$A$62,Troupes!H$62,IF($A24=Troupes!$A$63,Troupes!H$63,IF($A24=Troupes!$A$64,Troupes!H$64,IF($A24=Troupes!$A$65,Troupes!H$65,IF($A24=Troupes!$A$66,Troupes!H$66,IF($A24=Troupes!$A$67,Troupes!H$67,IF($A24=Troupes!$A$68,Troupes!H$68,IF($A24=Troupes!$A$69,Troupes!H$69,IF($A24=Troupes!$A$70,Troupes!H$70,IF($A24=Troupes!$A$71,Troupes!H$71,""))))))))))</f>
        <v/>
      </c>
      <c r="EM14" s="151" t="str">
        <f>IF($A24=Troupes!$A$62,Troupes!I$62,IF($A24=Troupes!$A$63,Troupes!I$63,IF($A24=Troupes!$A$64,Troupes!I$64,IF($A24=Troupes!$A$65,Troupes!I$65,IF($A24=Troupes!$A$66,Troupes!I$66,IF($A24=Troupes!$A$67,Troupes!I$67,IF($A24=Troupes!$A$68,Troupes!I$68,IF($A24=Troupes!$A$69,Troupes!I$69,IF($A24=Troupes!$A$70,Troupes!I$70,IF($A24=Troupes!$A$71,Troupes!I$71,""))))))))))</f>
        <v/>
      </c>
      <c r="EN14" s="151" t="str">
        <f>IF($A24=Troupes!$A$62,Troupes!J$62,IF($A24=Troupes!$A$63,Troupes!J$63,IF($A24=Troupes!$A$64,Troupes!J$64,IF($A24=Troupes!$A$65,Troupes!J$65,IF($A24=Troupes!$A$66,Troupes!J$66,IF($A24=Troupes!$A$67,Troupes!J$67,IF($A24=Troupes!$A$68,Troupes!J$68,IF($A24=Troupes!$A$69,Troupes!J$69,IF($A24=Troupes!$A$70,Troupes!J$70,IF($A24=Troupes!$A$71,Troupes!J$71,""))))))))))</f>
        <v/>
      </c>
      <c r="EO14" s="151" t="str">
        <f>IF($A24=Troupes!$A$62,Troupes!K$62,IF($A24=Troupes!$A$63,Troupes!K$63,IF($A24=Troupes!$A$64,Troupes!K$64,IF($A24=Troupes!$A$65,Troupes!K$65,IF($A24=Troupes!$A$66,Troupes!K$66,IF($A24=Troupes!$A$67,Troupes!K$67,IF($A24=Troupes!$A$68,Troupes!K$68,IF($A24=Troupes!$A$69,Troupes!K$69,IF($A24=Troupes!$A$70,Troupes!K$70,IF($A24=Troupes!$A$71,Troupes!K$71,""))))))))))</f>
        <v/>
      </c>
      <c r="EP14" s="151" t="str">
        <f>IF($A24=Troupes!$A$62,Troupes!L$62,IF($A24=Troupes!$A$63,Troupes!L$63,IF($A24=Troupes!$A$64,Troupes!L$64,IF($A24=Troupes!$A$65,Troupes!L$65,IF($A24=Troupes!$A$66,Troupes!L$66,IF($A24=Troupes!$A$67,Troupes!L$67,IF($A24=Troupes!$A$68,Troupes!L$68,IF($A24=Troupes!$A$69,Troupes!L$69,IF($A24=Troupes!$A$70,Troupes!L$70,IF($A24=Troupes!$A$71,Troupes!L$71,""))))))))))</f>
        <v/>
      </c>
      <c r="EQ14" s="151" t="str">
        <f>IF($A24=Troupes!$A$62,Troupes!M$62,IF($A24=Troupes!$A$63,Troupes!M$63,IF($A24=Troupes!$A$64,Troupes!M$64,IF($A24=Troupes!$A$65,Troupes!M$65,IF($A24=Troupes!$A$66,Troupes!M$66,IF($A24=Troupes!$A$67,Troupes!M$67,IF($A24=Troupes!$A$68,Troupes!M$68,IF($A24=Troupes!$A$69,Troupes!M$69,IF($A24=Troupes!$A$70,Troupes!M$70,IF($A24=Troupes!$A$71,Troupes!M$71,""))))))))))</f>
        <v/>
      </c>
      <c r="ER14" s="151" t="str">
        <f>IF($A24=Troupes!$A$62,Troupes!N$62,IF($A24=Troupes!$A$63,Troupes!N$63,IF($A24=Troupes!$A$64,Troupes!N$64,IF($A24=Troupes!$A$65,Troupes!N$65,IF($A24=Troupes!$A$66,Troupes!N$66,IF($A24=Troupes!$A$67,Troupes!N$67,IF($A24=Troupes!$A$68,Troupes!N$68,IF($A24=Troupes!$A$69,Troupes!N$69,IF($A24=Troupes!$A$70,Troupes!N$70,IF($A24=Troupes!$A$71,Troupes!N$71,""))))))))))</f>
        <v/>
      </c>
      <c r="ES14" s="151" t="str">
        <f>IF($A24=Troupes!$A$62,Troupes!O$62,IF($A24=Troupes!$A$63,Troupes!O$63,IF($A24=Troupes!$A$64,Troupes!O$64,IF($A24=Troupes!$A$65,Troupes!O$65,IF($A24=Troupes!$A$66,Troupes!O$66,IF($A24=Troupes!$A$67,Troupes!O$67,IF($A24=Troupes!$A$68,Troupes!O$68,IF($A24=Troupes!$A$69,Troupes!O$69,IF($A24=Troupes!$A$70,Troupes!O$70,IF($A24=Troupes!$A$71,Troupes!O$71,""))))))))))</f>
        <v/>
      </c>
      <c r="ET14" s="151" t="str">
        <f>IF($A24=Troupes!$A$62,Troupes!P$62,IF($A24=Troupes!$A$63,Troupes!P$63,IF($A24=Troupes!$A$64,Troupes!P$64,IF($A24=Troupes!$A$65,Troupes!P$65,IF($A24=Troupes!$A$66,Troupes!P$66,IF($A24=Troupes!$A$67,Troupes!P$67,IF($A24=Troupes!$A$68,Troupes!P$68,IF($A24=Troupes!$A$69,Troupes!P$69,IF($A24=Troupes!$A$70,Troupes!P$70,IF($A24=Troupes!$A$71,Troupes!P$71,""))))))))))</f>
        <v/>
      </c>
      <c r="EU14" s="157" t="str">
        <f>IF($A24=Troupes!$A$62,Troupes!Q$62,IF($A24=Troupes!$A$63,Troupes!Q$63,IF($A24=Troupes!$A$64,Troupes!Q$64,IF($A24=Troupes!$A$65,Troupes!Q$65,IF($A24=Troupes!$A$66,Troupes!Q$66,IF($A24=Troupes!$A$67,Troupes!Q$67,IF($A24=Troupes!$A$68,Troupes!Q$68,IF($A24=Troupes!$A$69,Troupes!Q$69,IF($A24=Troupes!$A$70,Troupes!Q$70,IF($A24=Troupes!$A$71,Troupes!Q$71,""))))))))))</f>
        <v/>
      </c>
      <c r="EV14" s="149">
        <f>IF($A24=Troupes!$A$72,Troupes!B$72,IF($A24=Troupes!$A$73,Troupes!B$73,IF($A24=Troupes!$A$74,Troupes!B$74,IF($A24=Troupes!$A$75,Troupes!B$75,IF($A24=Troupes!$A$76,Troupes!B$76,IF($A24=Troupes!$A$77,Troupes!B$77,IF($A24=Troupes!$A$78,Troupes!B$78,IF($A24=Troupes!$A$79,Troupes!B$79,IF($A24=Troupes!$A$80,Troupes!B$80,IF($A24=Troupes!$A$81,Troupes!B$81,""))))))))))</f>
        <v>0</v>
      </c>
      <c r="EW14" s="152">
        <f>IF($A24=Troupes!$A$72,Troupes!C$72,IF($A24=Troupes!$A$73,Troupes!C$73,IF($A24=Troupes!$A$74,Troupes!C$74,IF($A24=Troupes!$A$75,Troupes!C$75,IF($A24=Troupes!$A$76,Troupes!C$76,IF($A24=Troupes!$A$77,Troupes!C$77,IF($A24=Troupes!$A$78,Troupes!C$78,IF($A24=Troupes!$A$79,Troupes!C$79,IF($A24=Troupes!$A$80,Troupes!C$80,IF($A24=Troupes!$A$81,Troupes!C$81,""))))))))))</f>
        <v>0</v>
      </c>
      <c r="EX14" s="151">
        <f>IF($A24=Troupes!$A$72,Troupes!D$72,IF($A24=Troupes!$A$73,Troupes!D$73,IF($A24=Troupes!$A$74,Troupes!D$74,IF($A24=Troupes!$A$75,Troupes!D$75,IF($A24=Troupes!$A$76,Troupes!D$76,IF($A24=Troupes!$A$77,Troupes!D$77,IF($A24=Troupes!$A$78,Troupes!D$78,IF($A24=Troupes!$A$79,Troupes!D$79,IF($A24=Troupes!$A$80,Troupes!D$80,IF($A24=Troupes!$A$81,Troupes!D$81,""))))))))))</f>
        <v>0</v>
      </c>
      <c r="EY14" s="151">
        <f>IF($A24=Troupes!$A$72,Troupes!E$72,IF($A24=Troupes!$A$73,Troupes!E$73,IF($A24=Troupes!$A$74,Troupes!E$74,IF($A24=Troupes!$A$75,Troupes!E$75,IF($A24=Troupes!$A$76,Troupes!E$76,IF($A24=Troupes!$A$77,Troupes!E$77,IF($A24=Troupes!$A$78,Troupes!E$78,IF($A24=Troupes!$A$79,Troupes!E$79,IF($A24=Troupes!$A$80,Troupes!E$80,IF($A24=Troupes!$A$81,Troupes!E$81,""))))))))))</f>
        <v>0</v>
      </c>
      <c r="EZ14" s="151">
        <f>IF($A24=Troupes!$A$72,Troupes!F$72,IF($A24=Troupes!$A$73,Troupes!F$73,IF($A24=Troupes!$A$74,Troupes!F$74,IF($A24=Troupes!$A$75,Troupes!F$75,IF($A24=Troupes!$A$76,Troupes!F$76,IF($A24=Troupes!$A$77,Troupes!F$77,IF($A24=Troupes!$A$78,Troupes!F$78,IF($A24=Troupes!$A$79,Troupes!F$79,IF($A24=Troupes!$A$80,Troupes!F$80,IF($A24=Troupes!$A$81,Troupes!F$81,""))))))))))</f>
        <v>0</v>
      </c>
      <c r="FA14" s="151">
        <f>IF($A24=Troupes!$A$72,Troupes!G$72,IF($A24=Troupes!$A$73,Troupes!G$73,IF($A24=Troupes!$A$74,Troupes!G$74,IF($A24=Troupes!$A$75,Troupes!G$75,IF($A24=Troupes!$A$76,Troupes!G$76,IF($A24=Troupes!$A$77,Troupes!G$77,IF($A24=Troupes!$A$78,Troupes!G$78,IF($A24=Troupes!$A$79,Troupes!G$79,IF($A24=Troupes!$A$80,Troupes!G$80,IF($A24=Troupes!$A$81,Troupes!G$81,""))))))))))</f>
        <v>0</v>
      </c>
      <c r="FB14" s="151">
        <f>IF($A24=Troupes!$A$72,Troupes!H$72,IF($A24=Troupes!$A$73,Troupes!H$73,IF($A24=Troupes!$A$74,Troupes!H$74,IF($A24=Troupes!$A$75,Troupes!H$75,IF($A24=Troupes!$A$76,Troupes!H$76,IF($A24=Troupes!$A$77,Troupes!H$77,IF($A24=Troupes!$A$78,Troupes!H$78,IF($A24=Troupes!$A$79,Troupes!H$79,IF($A24=Troupes!$A$80,Troupes!H$80,IF($A24=Troupes!$A$81,Troupes!H$81,""))))))))))</f>
        <v>0</v>
      </c>
      <c r="FC14" s="151">
        <f>IF($A24=Troupes!$A$72,Troupes!I$72,IF($A24=Troupes!$A$73,Troupes!I$73,IF($A24=Troupes!$A$74,Troupes!I$74,IF($A24=Troupes!$A$75,Troupes!I$75,IF($A24=Troupes!$A$76,Troupes!I$76,IF($A24=Troupes!$A$77,Troupes!I$77,IF($A24=Troupes!$A$78,Troupes!I$78,IF($A24=Troupes!$A$79,Troupes!I$79,IF($A24=Troupes!$A$80,Troupes!I$80,IF($A24=Troupes!$A$81,Troupes!I$81,""))))))))))</f>
        <v>0</v>
      </c>
      <c r="FD14" s="151">
        <f>IF($A24=Troupes!$A$72,Troupes!J$72,IF($A24=Troupes!$A$73,Troupes!J$73,IF($A24=Troupes!$A$74,Troupes!J$74,IF($A24=Troupes!$A$75,Troupes!J$75,IF($A24=Troupes!$A$76,Troupes!J$76,IF($A24=Troupes!$A$77,Troupes!J$77,IF($A24=Troupes!$A$78,Troupes!J$78,IF($A24=Troupes!$A$79,Troupes!J$79,IF($A24=Troupes!$A$80,Troupes!J$80,IF($A24=Troupes!$A$81,Troupes!J$81,""))))))))))</f>
        <v>0</v>
      </c>
      <c r="FE14" s="151">
        <f>IF($A24=Troupes!$A$72,Troupes!K$72,IF($A24=Troupes!$A$73,Troupes!K$73,IF($A24=Troupes!$A$74,Troupes!K$74,IF($A24=Troupes!$A$75,Troupes!K$75,IF($A24=Troupes!$A$76,Troupes!K$76,IF($A24=Troupes!$A$77,Troupes!K$77,IF($A24=Troupes!$A$78,Troupes!K$78,IF($A24=Troupes!$A$79,Troupes!K$79,IF($A24=Troupes!$A$80,Troupes!K$80,IF($A24=Troupes!$A$81,Troupes!K$81,""))))))))))</f>
        <v>0</v>
      </c>
      <c r="FF14" s="151">
        <f>IF($A24=Troupes!$A$72,Troupes!L$72,IF($A24=Troupes!$A$73,Troupes!L$73,IF($A24=Troupes!$A$74,Troupes!L$74,IF($A24=Troupes!$A$75,Troupes!L$75,IF($A24=Troupes!$A$76,Troupes!L$76,IF($A24=Troupes!$A$77,Troupes!L$77,IF($A24=Troupes!$A$78,Troupes!L$78,IF($A24=Troupes!$A$79,Troupes!L$79,IF($A24=Troupes!$A$80,Troupes!L$80,IF($A24=Troupes!$A$81,Troupes!L$81,""))))))))))</f>
        <v>0</v>
      </c>
      <c r="FG14" s="151">
        <f>IF($A24=Troupes!$A$72,Troupes!M$72,IF($A24=Troupes!$A$73,Troupes!M$73,IF($A24=Troupes!$A$74,Troupes!M$74,IF($A24=Troupes!$A$75,Troupes!M$75,IF($A24=Troupes!$A$76,Troupes!M$76,IF($A24=Troupes!$A$77,Troupes!M$77,IF($A24=Troupes!$A$78,Troupes!M$78,IF($A24=Troupes!$A$79,Troupes!M$79,IF($A24=Troupes!$A$80,Troupes!M$80,IF($A24=Troupes!$A$81,Troupes!M$81,""))))))))))</f>
        <v>0</v>
      </c>
      <c r="FH14" s="151">
        <f>IF($A24=Troupes!$A$72,Troupes!N$72,IF($A24=Troupes!$A$73,Troupes!N$73,IF($A24=Troupes!$A$74,Troupes!N$74,IF($A24=Troupes!$A$75,Troupes!N$75,IF($A24=Troupes!$A$76,Troupes!N$76,IF($A24=Troupes!$A$77,Troupes!N$77,IF($A24=Troupes!$A$78,Troupes!N$78,IF($A24=Troupes!$A$79,Troupes!N$79,IF($A24=Troupes!$A$80,Troupes!N$80,IF($A24=Troupes!$A$81,Troupes!N$81,""))))))))))</f>
        <v>0</v>
      </c>
      <c r="FI14" s="151">
        <f>IF($A24=Troupes!$A$72,Troupes!O$72,IF($A24=Troupes!$A$73,Troupes!O$73,IF($A24=Troupes!$A$74,Troupes!O$74,IF($A24=Troupes!$A$75,Troupes!O$75,IF($A24=Troupes!$A$76,Troupes!O$76,IF($A24=Troupes!$A$77,Troupes!O$77,IF($A24=Troupes!$A$78,Troupes!O$78,IF($A24=Troupes!$A$79,Troupes!O$79,IF($A24=Troupes!$A$80,Troupes!O$80,IF($A24=Troupes!$A$81,Troupes!O$81,""))))))))))</f>
        <v>0</v>
      </c>
      <c r="FJ14" s="151">
        <f>IF($A24=Troupes!$A$72,Troupes!P$72,IF($A24=Troupes!$A$73,Troupes!P$73,IF($A24=Troupes!$A$74,Troupes!P$74,IF($A24=Troupes!$A$75,Troupes!P$75,IF($A24=Troupes!$A$76,Troupes!P$76,IF($A24=Troupes!$A$77,Troupes!P$77,IF($A24=Troupes!$A$78,Troupes!P$78,IF($A24=Troupes!$A$79,Troupes!P$79,IF($A24=Troupes!$A$80,Troupes!P$80,IF($A24=Troupes!$A$81,Troupes!P$81,""))))))))))</f>
        <v>0</v>
      </c>
      <c r="FK14" s="157">
        <f>IF($A24=Troupes!$A$72,Troupes!Q$72,IF($A24=Troupes!$A$73,Troupes!Q$73,IF($A24=Troupes!$A$74,Troupes!Q$74,IF($A24=Troupes!$A$75,Troupes!Q$75,IF($A24=Troupes!$A$76,Troupes!Q$76,IF($A24=Troupes!$A$77,Troupes!Q$77,IF($A24=Troupes!$A$78,Troupes!Q$78,IF($A24=Troupes!$A$79,Troupes!Q$79,IF($A24=Troupes!$A$80,Troupes!Q$80,IF($A24=Troupes!$A$81,Troupes!Q$81,""))))))))))</f>
        <v>0</v>
      </c>
      <c r="FL14" s="149">
        <f>IF($A24=Troupes!$A$82,Troupes!B$82,IF($A24=Troupes!$A$83,Troupes!B$83,IF($A24=Troupes!$A$84,Troupes!B$84,IF($A24=Troupes!$A$85,Troupes!B$85,IF($A24=Troupes!$A$86,Troupes!B$86,IF($A24=Troupes!$A$87,Troupes!B$87,IF($A24=Troupes!$A$88,Troupes!B$88,IF($A24=Troupes!$A$89,Troupes!B$89,IF($A24=Troupes!$A$90,Troupes!B$90,IF($A24=Troupes!$A$91,Troupes!B$91,""))))))))))</f>
        <v>0</v>
      </c>
      <c r="FM14" s="152">
        <f>IF($A24=Troupes!$A$82,Troupes!C$82,IF($A24=Troupes!$A$83,Troupes!C$83,IF($A24=Troupes!$A$84,Troupes!C$84,IF($A24=Troupes!$A$85,Troupes!C$85,IF($A24=Troupes!$A$86,Troupes!C$86,IF($A24=Troupes!$A$87,Troupes!C$87,IF($A24=Troupes!$A$88,Troupes!C$88,IF($A24=Troupes!$A$89,Troupes!C$89,IF($A24=Troupes!$A$90,Troupes!C$90,IF($A24=Troupes!$A$91,Troupes!C$91,""))))))))))</f>
        <v>0</v>
      </c>
      <c r="FN14" s="151">
        <f>IF($A24=Troupes!$A$82,Troupes!D$82,IF($A24=Troupes!$A$83,Troupes!D$83,IF($A24=Troupes!$A$84,Troupes!D$84,IF($A24=Troupes!$A$85,Troupes!D$85,IF($A24=Troupes!$A$86,Troupes!D$86,IF($A24=Troupes!$A$87,Troupes!D$87,IF($A24=Troupes!$A$88,Troupes!D$88,IF($A24=Troupes!$A$89,Troupes!D$89,IF($A24=Troupes!$A$90,Troupes!D$90,IF($A24=Troupes!$A$91,Troupes!D$91,""))))))))))</f>
        <v>0</v>
      </c>
      <c r="FO14" s="151">
        <f>IF($A24=Troupes!$A$82,Troupes!E$82,IF($A24=Troupes!$A$83,Troupes!E$83,IF($A24=Troupes!$A$84,Troupes!E$84,IF($A24=Troupes!$A$85,Troupes!E$85,IF($A24=Troupes!$A$86,Troupes!E$86,IF($A24=Troupes!$A$87,Troupes!E$87,IF($A24=Troupes!$A$88,Troupes!E$88,IF($A24=Troupes!$A$89,Troupes!E$89,IF($A24=Troupes!$A$90,Troupes!E$90,IF($A24=Troupes!$A$91,Troupes!E$91,""))))))))))</f>
        <v>0</v>
      </c>
      <c r="FP14" s="151">
        <f>IF($A24=Troupes!$A$82,Troupes!F$82,IF($A24=Troupes!$A$83,Troupes!F$83,IF($A24=Troupes!$A$84,Troupes!F$84,IF($A24=Troupes!$A$85,Troupes!F$85,IF($A24=Troupes!$A$86,Troupes!F$86,IF($A24=Troupes!$A$87,Troupes!F$87,IF($A24=Troupes!$A$88,Troupes!F$88,IF($A24=Troupes!$A$89,Troupes!F$89,IF($A24=Troupes!$A$90,Troupes!F$90,IF($A24=Troupes!$A$91,Troupes!F$91,""))))))))))</f>
        <v>0</v>
      </c>
      <c r="FQ14" s="151">
        <f>IF($A24=Troupes!$A$82,Troupes!G$82,IF($A24=Troupes!$A$83,Troupes!G$83,IF($A24=Troupes!$A$84,Troupes!G$84,IF($A24=Troupes!$A$85,Troupes!G$85,IF($A24=Troupes!$A$86,Troupes!G$86,IF($A24=Troupes!$A$87,Troupes!G$87,IF($A24=Troupes!$A$88,Troupes!G$88,IF($A24=Troupes!$A$89,Troupes!G$89,IF($A24=Troupes!$A$90,Troupes!G$90,IF($A24=Troupes!$A$91,Troupes!G$91,""))))))))))</f>
        <v>0</v>
      </c>
      <c r="FR14" s="151">
        <f>IF($A24=Troupes!$A$82,Troupes!H$82,IF($A24=Troupes!$A$83,Troupes!H$83,IF($A24=Troupes!$A$84,Troupes!H$84,IF($A24=Troupes!$A$85,Troupes!H$85,IF($A24=Troupes!$A$86,Troupes!H$86,IF($A24=Troupes!$A$87,Troupes!H$87,IF($A24=Troupes!$A$88,Troupes!H$88,IF($A24=Troupes!$A$89,Troupes!H$89,IF($A24=Troupes!$A$90,Troupes!H$90,IF($A24=Troupes!$A$91,Troupes!H$91,""))))))))))</f>
        <v>0</v>
      </c>
      <c r="FS14" s="151">
        <f>IF($A24=Troupes!$A$82,Troupes!I$82,IF($A24=Troupes!$A$83,Troupes!I$83,IF($A24=Troupes!$A$84,Troupes!I$84,IF($A24=Troupes!$A$85,Troupes!I$85,IF($A24=Troupes!$A$86,Troupes!I$86,IF($A24=Troupes!$A$87,Troupes!I$87,IF($A24=Troupes!$A$88,Troupes!I$88,IF($A24=Troupes!$A$89,Troupes!I$89,IF($A24=Troupes!$A$90,Troupes!I$90,IF($A24=Troupes!$A$91,Troupes!I$91,""))))))))))</f>
        <v>0</v>
      </c>
      <c r="FT14" s="151">
        <f>IF($A24=Troupes!$A$82,Troupes!J$82,IF($A24=Troupes!$A$83,Troupes!J$83,IF($A24=Troupes!$A$84,Troupes!J$84,IF($A24=Troupes!$A$85,Troupes!J$85,IF($A24=Troupes!$A$86,Troupes!J$86,IF($A24=Troupes!$A$87,Troupes!J$87,IF($A24=Troupes!$A$88,Troupes!J$88,IF($A24=Troupes!$A$89,Troupes!J$89,IF($A24=Troupes!$A$90,Troupes!J$90,IF($A24=Troupes!$A$91,Troupes!J$91,""))))))))))</f>
        <v>0</v>
      </c>
      <c r="FU14" s="151">
        <f>IF($A24=Troupes!$A$82,Troupes!K$82,IF($A24=Troupes!$A$83,Troupes!K$83,IF($A24=Troupes!$A$84,Troupes!K$84,IF($A24=Troupes!$A$85,Troupes!K$85,IF($A24=Troupes!$A$86,Troupes!K$86,IF($A24=Troupes!$A$87,Troupes!K$87,IF($A24=Troupes!$A$88,Troupes!K$88,IF($A24=Troupes!$A$89,Troupes!K$89,IF($A24=Troupes!$A$90,Troupes!K$90,IF($A24=Troupes!$A$91,Troupes!K$91,""))))))))))</f>
        <v>0</v>
      </c>
      <c r="FV14" s="151">
        <f>IF($A24=Troupes!$A$82,Troupes!L$82,IF($A24=Troupes!$A$83,Troupes!L$83,IF($A24=Troupes!$A$84,Troupes!L$84,IF($A24=Troupes!$A$85,Troupes!L$85,IF($A24=Troupes!$A$86,Troupes!L$86,IF($A24=Troupes!$A$87,Troupes!L$87,IF($A24=Troupes!$A$88,Troupes!L$88,IF($A24=Troupes!$A$89,Troupes!L$89,IF($A24=Troupes!$A$90,Troupes!L$90,IF($A24=Troupes!$A$91,Troupes!L$91,""))))))))))</f>
        <v>0</v>
      </c>
      <c r="FW14" s="151">
        <f>IF($A24=Troupes!$A$82,Troupes!M$82,IF($A24=Troupes!$A$83,Troupes!M$83,IF($A24=Troupes!$A$84,Troupes!M$84,IF($A24=Troupes!$A$85,Troupes!M$85,IF($A24=Troupes!$A$86,Troupes!M$86,IF($A24=Troupes!$A$87,Troupes!M$87,IF($A24=Troupes!$A$88,Troupes!M$88,IF($A24=Troupes!$A$89,Troupes!M$89,IF($A24=Troupes!$A$90,Troupes!M$90,IF($A24=Troupes!$A$91,Troupes!M$91,""))))))))))</f>
        <v>0</v>
      </c>
      <c r="FX14" s="151">
        <f>IF($A24=Troupes!$A$82,Troupes!N$82,IF($A24=Troupes!$A$83,Troupes!N$83,IF($A24=Troupes!$A$84,Troupes!N$84,IF($A24=Troupes!$A$85,Troupes!N$85,IF($A24=Troupes!$A$86,Troupes!N$86,IF($A24=Troupes!$A$87,Troupes!N$87,IF($A24=Troupes!$A$88,Troupes!N$88,IF($A24=Troupes!$A$89,Troupes!N$89,IF($A24=Troupes!$A$90,Troupes!N$90,IF($A24=Troupes!$A$91,Troupes!N$91,""))))))))))</f>
        <v>0</v>
      </c>
      <c r="FY14" s="151">
        <f>IF($A24=Troupes!$A$82,Troupes!O$82,IF($A24=Troupes!$A$83,Troupes!O$83,IF($A24=Troupes!$A$84,Troupes!O$84,IF($A24=Troupes!$A$85,Troupes!O$85,IF($A24=Troupes!$A$86,Troupes!O$86,IF($A24=Troupes!$A$87,Troupes!O$87,IF($A24=Troupes!$A$88,Troupes!O$88,IF($A24=Troupes!$A$89,Troupes!O$89,IF($A24=Troupes!$A$90,Troupes!O$90,IF($A24=Troupes!$A$91,Troupes!O$91,""))))))))))</f>
        <v>0</v>
      </c>
      <c r="FZ14" s="151">
        <f>IF($A24=Troupes!$A$82,Troupes!P$82,IF($A24=Troupes!$A$83,Troupes!P$83,IF($A24=Troupes!$A$84,Troupes!P$84,IF($A24=Troupes!$A$85,Troupes!P$85,IF($A24=Troupes!$A$86,Troupes!P$86,IF($A24=Troupes!$A$87,Troupes!P$87,IF($A24=Troupes!$A$88,Troupes!P$88,IF($A24=Troupes!$A$89,Troupes!P$89,IF($A24=Troupes!$A$90,Troupes!P$90,IF($A24=Troupes!$A$91,Troupes!P$91,""))))))))))</f>
        <v>0</v>
      </c>
      <c r="GA14" s="157">
        <f>IF($A24=Troupes!$A$82,Troupes!Q$82,IF($A24=Troupes!$A$83,Troupes!Q$83,IF($A24=Troupes!$A$84,Troupes!Q$84,IF($A24=Troupes!$A$85,Troupes!Q$85,IF($A24=Troupes!$A$86,Troupes!Q$86,IF($A24=Troupes!$A$87,Troupes!Q$87,IF($A24=Troupes!$A$88,Troupes!Q$88,IF($A24=Troupes!$A$89,Troupes!Q$89,IF($A24=Troupes!$A$90,Troupes!Q$90,IF($A24=Troupes!$A$91,Troupes!Q$91,""))))))))))</f>
        <v>0</v>
      </c>
      <c r="GB14" s="149">
        <f>IF($A24=Troupes!$A$92,Troupes!B$92,IF($A24=Troupes!$A$93,Troupes!B$93,IF($A24=Troupes!$A$94,Troupes!B$94,IF($A24=Troupes!$A$95,Troupes!B$95,IF($A24=Troupes!$A$96,Troupes!B$96,IF($A24=Troupes!$A$97,Troupes!B$97,IF($A24=Troupes!$A$98,Troupes!B$98,IF($A24=Troupes!$A$99,Troupes!B$99,IF($A24=Troupes!$A$100,Troupes!B$100,IF($A24=Troupes!$A$101,Troupes!B$101,""))))))))))</f>
        <v>0</v>
      </c>
      <c r="GC14" s="152">
        <f>IF($A24=Troupes!$A$92,Troupes!C$92,IF($A24=Troupes!$A$93,Troupes!C$93,IF($A24=Troupes!$A$94,Troupes!C$94,IF($A24=Troupes!$A$95,Troupes!C$95,IF($A24=Troupes!$A$96,Troupes!C$96,IF($A24=Troupes!$A$97,Troupes!C$97,IF($A24=Troupes!$A$98,Troupes!C$98,IF($A24=Troupes!$A$99,Troupes!C$99,IF($A24=Troupes!$A$100,Troupes!C$100,IF($A24=Troupes!$A$101,Troupes!C$101,""))))))))))</f>
        <v>0</v>
      </c>
      <c r="GD14" s="151">
        <f>IF($A24=Troupes!$A$92,Troupes!D$92,IF($A24=Troupes!$A$93,Troupes!D$93,IF($A24=Troupes!$A$94,Troupes!D$94,IF($A24=Troupes!$A$95,Troupes!D$95,IF($A24=Troupes!$A$96,Troupes!D$96,IF($A24=Troupes!$A$97,Troupes!D$97,IF($A24=Troupes!$A$98,Troupes!D$98,IF($A24=Troupes!$A$99,Troupes!D$99,IF($A24=Troupes!$A$100,Troupes!D$100,IF($A24=Troupes!$A$101,Troupes!D$101,""))))))))))</f>
        <v>0</v>
      </c>
      <c r="GE14" s="151">
        <f>IF($A24=Troupes!$A$92,Troupes!E$92,IF($A24=Troupes!$A$93,Troupes!E$93,IF($A24=Troupes!$A$94,Troupes!E$94,IF($A24=Troupes!$A$95,Troupes!E$95,IF($A24=Troupes!$A$96,Troupes!E$96,IF($A24=Troupes!$A$97,Troupes!E$97,IF($A24=Troupes!$A$98,Troupes!E$98,IF($A24=Troupes!$A$99,Troupes!E$99,IF($A24=Troupes!$A$100,Troupes!E$100,IF($A24=Troupes!$A$101,Troupes!E$101,""))))))))))</f>
        <v>0</v>
      </c>
      <c r="GF14" s="151">
        <f>IF($A24=Troupes!$A$92,Troupes!F$92,IF($A24=Troupes!$A$93,Troupes!F$93,IF($A24=Troupes!$A$94,Troupes!F$94,IF($A24=Troupes!$A$95,Troupes!F$95,IF($A24=Troupes!$A$96,Troupes!F$96,IF($A24=Troupes!$A$97,Troupes!F$97,IF($A24=Troupes!$A$98,Troupes!F$98,IF($A24=Troupes!$A$99,Troupes!F$99,IF($A24=Troupes!$A$100,Troupes!F$100,IF($A24=Troupes!$A$101,Troupes!F$101,""))))))))))</f>
        <v>0</v>
      </c>
      <c r="GG14" s="151">
        <f>IF($A24=Troupes!$A$92,Troupes!G$92,IF($A24=Troupes!$A$93,Troupes!G$93,IF($A24=Troupes!$A$94,Troupes!G$94,IF($A24=Troupes!$A$95,Troupes!G$95,IF($A24=Troupes!$A$96,Troupes!G$96,IF($A24=Troupes!$A$97,Troupes!G$97,IF($A24=Troupes!$A$98,Troupes!G$98,IF($A24=Troupes!$A$99,Troupes!G$99,IF($A24=Troupes!$A$100,Troupes!G$100,IF($A24=Troupes!$A$101,Troupes!G$101,""))))))))))</f>
        <v>0</v>
      </c>
      <c r="GH14" s="151">
        <f>IF($A24=Troupes!$A$92,Troupes!H$92,IF($A24=Troupes!$A$93,Troupes!H$93,IF($A24=Troupes!$A$94,Troupes!H$94,IF($A24=Troupes!$A$95,Troupes!H$95,IF($A24=Troupes!$A$96,Troupes!H$96,IF($A24=Troupes!$A$97,Troupes!H$97,IF($A24=Troupes!$A$98,Troupes!H$98,IF($A24=Troupes!$A$99,Troupes!H$99,IF($A24=Troupes!$A$100,Troupes!H$100,IF($A24=Troupes!$A$101,Troupes!H$101,""))))))))))</f>
        <v>0</v>
      </c>
      <c r="GI14" s="151">
        <f>IF($A24=Troupes!$A$92,Troupes!I$92,IF($A24=Troupes!$A$93,Troupes!I$93,IF($A24=Troupes!$A$94,Troupes!I$94,IF($A24=Troupes!$A$95,Troupes!I$95,IF($A24=Troupes!$A$96,Troupes!I$96,IF($A24=Troupes!$A$97,Troupes!I$97,IF($A24=Troupes!$A$98,Troupes!I$98,IF($A24=Troupes!$A$99,Troupes!I$99,IF($A24=Troupes!$A$100,Troupes!I$100,IF($A24=Troupes!$A$101,Troupes!I$101,""))))))))))</f>
        <v>0</v>
      </c>
      <c r="GJ14" s="151">
        <f>IF($A24=Troupes!$A$92,Troupes!J$92,IF($A24=Troupes!$A$93,Troupes!J$93,IF($A24=Troupes!$A$94,Troupes!J$94,IF($A24=Troupes!$A$95,Troupes!J$95,IF($A24=Troupes!$A$96,Troupes!J$96,IF($A24=Troupes!$A$97,Troupes!J$97,IF($A24=Troupes!$A$98,Troupes!J$98,IF($A24=Troupes!$A$99,Troupes!J$99,IF($A24=Troupes!$A$100,Troupes!J$100,IF($A24=Troupes!$A$101,Troupes!J$101,""))))))))))</f>
        <v>0</v>
      </c>
      <c r="GK14" s="151">
        <f>IF($A24=Troupes!$A$92,Troupes!K$92,IF($A24=Troupes!$A$93,Troupes!K$93,IF($A24=Troupes!$A$94,Troupes!K$94,IF($A24=Troupes!$A$95,Troupes!K$95,IF($A24=Troupes!$A$96,Troupes!K$96,IF($A24=Troupes!$A$97,Troupes!K$97,IF($A24=Troupes!$A$98,Troupes!K$98,IF($A24=Troupes!$A$99,Troupes!K$99,IF($A24=Troupes!$A$100,Troupes!K$100,IF($A24=Troupes!$A$101,Troupes!K$101,""))))))))))</f>
        <v>0</v>
      </c>
      <c r="GL14" s="151">
        <f>IF($A24=Troupes!$A$92,Troupes!L$92,IF($A24=Troupes!$A$93,Troupes!L$93,IF($A24=Troupes!$A$94,Troupes!L$94,IF($A24=Troupes!$A$95,Troupes!L$95,IF($A24=Troupes!$A$96,Troupes!L$96,IF($A24=Troupes!$A$97,Troupes!L$97,IF($A24=Troupes!$A$98,Troupes!L$98,IF($A24=Troupes!$A$99,Troupes!L$99,IF($A24=Troupes!$A$100,Troupes!L$100,IF($A24=Troupes!$A$101,Troupes!L$101,""))))))))))</f>
        <v>0</v>
      </c>
      <c r="GM14" s="151">
        <f>IF($A24=Troupes!$A$92,Troupes!M$92,IF($A24=Troupes!$A$93,Troupes!M$93,IF($A24=Troupes!$A$94,Troupes!M$94,IF($A24=Troupes!$A$95,Troupes!M$95,IF($A24=Troupes!$A$96,Troupes!M$96,IF($A24=Troupes!$A$97,Troupes!M$97,IF($A24=Troupes!$A$98,Troupes!M$98,IF($A24=Troupes!$A$99,Troupes!M$99,IF($A24=Troupes!$A$100,Troupes!M$100,IF($A24=Troupes!$A$101,Troupes!M$101,""))))))))))</f>
        <v>0</v>
      </c>
      <c r="GN14" s="151">
        <f>IF($A24=Troupes!$A$92,Troupes!N$92,IF($A24=Troupes!$A$93,Troupes!N$93,IF($A24=Troupes!$A$94,Troupes!N$94,IF($A24=Troupes!$A$95,Troupes!N$95,IF($A24=Troupes!$A$96,Troupes!N$96,IF($A24=Troupes!$A$97,Troupes!N$97,IF($A24=Troupes!$A$98,Troupes!N$98,IF($A24=Troupes!$A$99,Troupes!N$99,IF($A24=Troupes!$A$100,Troupes!N$100,IF($A24=Troupes!$A$101,Troupes!N$101,""))))))))))</f>
        <v>0</v>
      </c>
      <c r="GO14" s="151">
        <f>IF($A24=Troupes!$A$92,Troupes!O$92,IF($A24=Troupes!$A$93,Troupes!O$93,IF($A24=Troupes!$A$94,Troupes!O$94,IF($A24=Troupes!$A$95,Troupes!O$95,IF($A24=Troupes!$A$96,Troupes!O$96,IF($A24=Troupes!$A$97,Troupes!O$97,IF($A24=Troupes!$A$98,Troupes!O$98,IF($A24=Troupes!$A$99,Troupes!O$99,IF($A24=Troupes!$A$100,Troupes!O$100,IF($A24=Troupes!$A$101,Troupes!O$101,""))))))))))</f>
        <v>0</v>
      </c>
      <c r="GP14" s="151">
        <f>IF($A24=Troupes!$A$92,Troupes!P$92,IF($A24=Troupes!$A$93,Troupes!P$93,IF($A24=Troupes!$A$94,Troupes!P$94,IF($A24=Troupes!$A$95,Troupes!P$95,IF($A24=Troupes!$A$96,Troupes!P$96,IF($A24=Troupes!$A$97,Troupes!P$97,IF($A24=Troupes!$A$98,Troupes!P$98,IF($A24=Troupes!$A$99,Troupes!P$99,IF($A24=Troupes!$A$100,Troupes!P$100,IF($A24=Troupes!$A$101,Troupes!P$101,""))))))))))</f>
        <v>0</v>
      </c>
      <c r="GQ14" s="157">
        <f>IF($A24=Troupes!$A$92,Troupes!Q$92,IF($A24=Troupes!$A$93,Troupes!Q$93,IF($A24=Troupes!$A$94,Troupes!Q$94,IF($A24=Troupes!$A$95,Troupes!Q$95,IF($A24=Troupes!$A$96,Troupes!Q$96,IF($A24=Troupes!$A$97,Troupes!Q$97,IF($A24=Troupes!$A$98,Troupes!Q$98,IF($A24=Troupes!$A$99,Troupes!Q$99,IF($A24=Troupes!$A$100,Troupes!Q$100,IF($A24=Troupes!$A$101,Troupes!Q$101,""))))))))))</f>
        <v>0</v>
      </c>
      <c r="GR14" s="149">
        <f>IF($A24=Troupes!$A$102,Troupes!B$102,IF($A24=Troupes!$A$103,Troupes!B$103,IF($A24=Troupes!$A$104,Troupes!B$104,IF($A24=Troupes!$A$105,Troupes!B$105,IF($A24=Troupes!$A$106,Troupes!B$106,IF($A24=Troupes!$A$107,Troupes!B$107,IF($A24=Troupes!$A$108,Troupes!B$108,IF($A24=Troupes!$A$109,Troupes!B$109,IF($A24=Troupes!$A$110,Troupes!B$110,IF($A24=Troupes!$A$111,Troupes!B$111,""))))))))))</f>
        <v>0</v>
      </c>
      <c r="GS14" s="152">
        <f>IF($A24=Troupes!$A$102,Troupes!C$102,IF($A24=Troupes!$A$103,Troupes!C$103,IF($A24=Troupes!$A$104,Troupes!C$104,IF($A24=Troupes!$A$105,Troupes!C$105,IF($A24=Troupes!$A$106,Troupes!C$106,IF($A24=Troupes!$A$107,Troupes!C$107,IF($A24=Troupes!$A$108,Troupes!C$108,IF($A24=Troupes!$A$109,Troupes!C$109,IF($A24=Troupes!$A$110,Troupes!C$110,IF($A24=Troupes!$A$111,Troupes!C$111,""))))))))))</f>
        <v>0</v>
      </c>
      <c r="GT14" s="151">
        <f>IF($A24=Troupes!$A$102,Troupes!D$102,IF($A24=Troupes!$A$103,Troupes!D$103,IF($A24=Troupes!$A$104,Troupes!D$104,IF($A24=Troupes!$A$105,Troupes!D$105,IF($A24=Troupes!$A$106,Troupes!D$106,IF($A24=Troupes!$A$107,Troupes!D$107,IF($A24=Troupes!$A$108,Troupes!D$108,IF($A24=Troupes!$A$109,Troupes!D$109,IF($A24=Troupes!$A$110,Troupes!D$110,IF($A24=Troupes!$A$111,Troupes!D$111,""))))))))))</f>
        <v>0</v>
      </c>
      <c r="GU14" s="151">
        <f>IF($A24=Troupes!$A$102,Troupes!E$102,IF($A24=Troupes!$A$103,Troupes!E$103,IF($A24=Troupes!$A$104,Troupes!E$104,IF($A24=Troupes!$A$105,Troupes!E$105,IF($A24=Troupes!$A$106,Troupes!E$106,IF($A24=Troupes!$A$107,Troupes!E$107,IF($A24=Troupes!$A$108,Troupes!E$108,IF($A24=Troupes!$A$109,Troupes!E$109,IF($A24=Troupes!$A$110,Troupes!E$110,IF($A24=Troupes!$A$111,Troupes!E$111,""))))))))))</f>
        <v>0</v>
      </c>
      <c r="GV14" s="151">
        <f>IF($A24=Troupes!$A$102,Troupes!F$102,IF($A24=Troupes!$A$103,Troupes!F$103,IF($A24=Troupes!$A$104,Troupes!F$104,IF($A24=Troupes!$A$105,Troupes!F$105,IF($A24=Troupes!$A$106,Troupes!F$106,IF($A24=Troupes!$A$107,Troupes!F$107,IF($A24=Troupes!$A$108,Troupes!F$108,IF($A24=Troupes!$A$109,Troupes!F$109,IF($A24=Troupes!$A$110,Troupes!F$110,IF($A24=Troupes!$A$111,Troupes!F$111,""))))))))))</f>
        <v>0</v>
      </c>
      <c r="GW14" s="151">
        <f>IF($A24=Troupes!$A$102,Troupes!G$102,IF($A24=Troupes!$A$103,Troupes!G$103,IF($A24=Troupes!$A$104,Troupes!G$104,IF($A24=Troupes!$A$105,Troupes!G$105,IF($A24=Troupes!$A$106,Troupes!G$106,IF($A24=Troupes!$A$107,Troupes!G$107,IF($A24=Troupes!$A$108,Troupes!G$108,IF($A24=Troupes!$A$109,Troupes!G$109,IF($A24=Troupes!$A$110,Troupes!G$110,IF($A24=Troupes!$A$111,Troupes!G$111,""))))))))))</f>
        <v>0</v>
      </c>
      <c r="GX14" s="151">
        <f>IF($A24=Troupes!$A$102,Troupes!H$102,IF($A24=Troupes!$A$103,Troupes!H$103,IF($A24=Troupes!$A$104,Troupes!H$104,IF($A24=Troupes!$A$105,Troupes!H$105,IF($A24=Troupes!$A$106,Troupes!H$106,IF($A24=Troupes!$A$107,Troupes!H$107,IF($A24=Troupes!$A$108,Troupes!H$108,IF($A24=Troupes!$A$109,Troupes!H$109,IF($A24=Troupes!$A$110,Troupes!H$110,IF($A24=Troupes!$A$111,Troupes!H$111,""))))))))))</f>
        <v>0</v>
      </c>
      <c r="GY14" s="151">
        <f>IF($A24=Troupes!$A$102,Troupes!I$102,IF($A24=Troupes!$A$103,Troupes!I$103,IF($A24=Troupes!$A$104,Troupes!I$104,IF($A24=Troupes!$A$105,Troupes!I$105,IF($A24=Troupes!$A$106,Troupes!I$106,IF($A24=Troupes!$A$107,Troupes!I$107,IF($A24=Troupes!$A$108,Troupes!I$108,IF($A24=Troupes!$A$109,Troupes!I$109,IF($A24=Troupes!$A$110,Troupes!I$110,IF($A24=Troupes!$A$111,Troupes!I$111,""))))))))))</f>
        <v>0</v>
      </c>
      <c r="GZ14" s="151">
        <f>IF($A24=Troupes!$A$102,Troupes!J$102,IF($A24=Troupes!$A$103,Troupes!J$103,IF($A24=Troupes!$A$104,Troupes!J$104,IF($A24=Troupes!$A$105,Troupes!J$105,IF($A24=Troupes!$A$106,Troupes!J$106,IF($A24=Troupes!$A$107,Troupes!J$107,IF($A24=Troupes!$A$108,Troupes!J$108,IF($A24=Troupes!$A$109,Troupes!J$109,IF($A24=Troupes!$A$110,Troupes!J$110,IF($A24=Troupes!$A$111,Troupes!J$111,""))))))))))</f>
        <v>0</v>
      </c>
      <c r="HA14" s="151">
        <f>IF($A24=Troupes!$A$102,Troupes!K$102,IF($A24=Troupes!$A$103,Troupes!K$103,IF($A24=Troupes!$A$104,Troupes!K$104,IF($A24=Troupes!$A$105,Troupes!K$105,IF($A24=Troupes!$A$106,Troupes!K$106,IF($A24=Troupes!$A$107,Troupes!K$107,IF($A24=Troupes!$A$108,Troupes!K$108,IF($A24=Troupes!$A$109,Troupes!K$109,IF($A24=Troupes!$A$110,Troupes!K$110,IF($A24=Troupes!$A$111,Troupes!K$111,""))))))))))</f>
        <v>0</v>
      </c>
      <c r="HB14" s="151">
        <f>IF($A24=Troupes!$A$102,Troupes!L$102,IF($A24=Troupes!$A$103,Troupes!L$103,IF($A24=Troupes!$A$104,Troupes!L$104,IF($A24=Troupes!$A$105,Troupes!L$105,IF($A24=Troupes!$A$106,Troupes!L$106,IF($A24=Troupes!$A$107,Troupes!L$107,IF($A24=Troupes!$A$108,Troupes!L$108,IF($A24=Troupes!$A$109,Troupes!L$109,IF($A24=Troupes!$A$110,Troupes!L$110,IF($A24=Troupes!$A$111,Troupes!L$111,""))))))))))</f>
        <v>0</v>
      </c>
      <c r="HC14" s="151">
        <f>IF($A24=Troupes!$A$102,Troupes!M$102,IF($A24=Troupes!$A$103,Troupes!M$103,IF($A24=Troupes!$A$104,Troupes!M$104,IF($A24=Troupes!$A$105,Troupes!M$105,IF($A24=Troupes!$A$106,Troupes!M$106,IF($A24=Troupes!$A$107,Troupes!M$107,IF($A24=Troupes!$A$108,Troupes!M$108,IF($A24=Troupes!$A$109,Troupes!M$109,IF($A24=Troupes!$A$110,Troupes!M$110,IF($A24=Troupes!$A$111,Troupes!M$111,""))))))))))</f>
        <v>0</v>
      </c>
      <c r="HD14" s="151">
        <f>IF($A24=Troupes!$A$102,Troupes!N$102,IF($A24=Troupes!$A$103,Troupes!N$103,IF($A24=Troupes!$A$104,Troupes!N$104,IF($A24=Troupes!$A$105,Troupes!N$105,IF($A24=Troupes!$A$106,Troupes!N$106,IF($A24=Troupes!$A$107,Troupes!N$107,IF($A24=Troupes!$A$108,Troupes!N$108,IF($A24=Troupes!$A$109,Troupes!N$109,IF($A24=Troupes!$A$110,Troupes!N$110,IF($A24=Troupes!$A$111,Troupes!N$111,""))))))))))</f>
        <v>0</v>
      </c>
      <c r="HE14" s="151">
        <f>IF($A24=Troupes!$A$102,Troupes!O$102,IF($A24=Troupes!$A$103,Troupes!O$103,IF($A24=Troupes!$A$104,Troupes!O$104,IF($A24=Troupes!$A$105,Troupes!O$105,IF($A24=Troupes!$A$106,Troupes!O$106,IF($A24=Troupes!$A$107,Troupes!O$107,IF($A24=Troupes!$A$108,Troupes!O$108,IF($A24=Troupes!$A$109,Troupes!O$109,IF($A24=Troupes!$A$110,Troupes!O$110,IF($A24=Troupes!$A$111,Troupes!O$111,""))))))))))</f>
        <v>0</v>
      </c>
      <c r="HF14" s="151">
        <f>IF($A24=Troupes!$A$102,Troupes!P$102,IF($A24=Troupes!$A$103,Troupes!P$103,IF($A24=Troupes!$A$104,Troupes!P$104,IF($A24=Troupes!$A$105,Troupes!P$105,IF($A24=Troupes!$A$106,Troupes!P$106,IF($A24=Troupes!$A$107,Troupes!P$107,IF($A24=Troupes!$A$108,Troupes!P$108,IF($A24=Troupes!$A$109,Troupes!P$109,IF($A24=Troupes!$A$110,Troupes!P$110,IF($A24=Troupes!$A$111,Troupes!P$111,""))))))))))</f>
        <v>0</v>
      </c>
      <c r="HG14" s="157">
        <f>IF($A24=Troupes!$A$102,Troupes!Q$102,IF($A24=Troupes!$A$103,Troupes!Q$103,IF($A24=Troupes!$A$104,Troupes!Q$104,IF($A24=Troupes!$A$105,Troupes!Q$105,IF($A24=Troupes!$A$106,Troupes!Q$106,IF($A24=Troupes!$A$107,Troupes!Q$107,IF($A24=Troupes!$A$108,Troupes!Q$108,IF($A24=Troupes!$A$109,Troupes!Q$109,IF($A24=Troupes!$A$110,Troupes!Q$110,IF($A24=Troupes!$A$111,Troupes!Q$111,""))))))))))</f>
        <v>0</v>
      </c>
      <c r="HH14" s="149">
        <f>IF($A24=Troupes!$A$112,Troupes!B$112,IF($A24=Troupes!$A$113,Troupes!B$113,IF($A24=Troupes!$A$114,Troupes!B$114,IF($A24=Troupes!$A$115,Troupes!B$115,IF($A24=Troupes!$A$116,Troupes!B$116,IF($A24=Troupes!$A$117,Troupes!B$117,IF($A24=Troupes!$A$118,Troupes!B$118,IF($A24=Troupes!$A$119,Troupes!B$119,IF($A24=Troupes!$A$120,Troupes!B$120,IF($A24=Troupes!$A$121,Troupes!B$121,""))))))))))</f>
        <v>0</v>
      </c>
      <c r="HI14" s="152">
        <f>IF($A24=Troupes!$A$112,Troupes!C$112,IF($A24=Troupes!$A$113,Troupes!C$113,IF($A24=Troupes!$A$114,Troupes!C$114,IF($A24=Troupes!$A$115,Troupes!C$115,IF($A24=Troupes!$A$116,Troupes!C$116,IF($A24=Troupes!$A$117,Troupes!C$117,IF($A24=Troupes!$A$118,Troupes!C$118,IF($A24=Troupes!$A$119,Troupes!C$119,IF($A24=Troupes!$A$120,Troupes!C$120,IF($A24=Troupes!$A$121,Troupes!C$121,""))))))))))</f>
        <v>0</v>
      </c>
      <c r="HJ14" s="151">
        <f>IF($A24=Troupes!$A$112,Troupes!D$112,IF($A24=Troupes!$A$113,Troupes!D$113,IF($A24=Troupes!$A$114,Troupes!D$114,IF($A24=Troupes!$A$115,Troupes!D$115,IF($A24=Troupes!$A$116,Troupes!D$116,IF($A24=Troupes!$A$117,Troupes!D$117,IF($A24=Troupes!$A$118,Troupes!D$118,IF($A24=Troupes!$A$119,Troupes!D$119,IF($A24=Troupes!$A$120,Troupes!D$120,IF($A24=Troupes!$A$121,Troupes!D$121,""))))))))))</f>
        <v>0</v>
      </c>
      <c r="HK14" s="151">
        <f>IF($A24=Troupes!$A$112,Troupes!E$112,IF($A24=Troupes!$A$113,Troupes!E$113,IF($A24=Troupes!$A$114,Troupes!E$114,IF($A24=Troupes!$A$115,Troupes!E$115,IF($A24=Troupes!$A$116,Troupes!E$116,IF($A24=Troupes!$A$117,Troupes!E$117,IF($A24=Troupes!$A$118,Troupes!E$118,IF($A24=Troupes!$A$119,Troupes!E$119,IF($A24=Troupes!$A$120,Troupes!E$120,IF($A24=Troupes!$A$121,Troupes!E$121,""))))))))))</f>
        <v>0</v>
      </c>
      <c r="HL14" s="151">
        <f>IF($A24=Troupes!$A$112,Troupes!F$112,IF($A24=Troupes!$A$113,Troupes!F$113,IF($A24=Troupes!$A$114,Troupes!F$114,IF($A24=Troupes!$A$115,Troupes!F$115,IF($A24=Troupes!$A$116,Troupes!F$116,IF($A24=Troupes!$A$117,Troupes!F$117,IF($A24=Troupes!$A$118,Troupes!F$118,IF($A24=Troupes!$A$119,Troupes!F$119,IF($A24=Troupes!$A$120,Troupes!F$120,IF($A24=Troupes!$A$121,Troupes!F$121,""))))))))))</f>
        <v>0</v>
      </c>
      <c r="HM14" s="151">
        <f>IF($A24=Troupes!$A$112,Troupes!G$112,IF($A24=Troupes!$A$113,Troupes!G$113,IF($A24=Troupes!$A$114,Troupes!G$114,IF($A24=Troupes!$A$115,Troupes!G$115,IF($A24=Troupes!$A$116,Troupes!G$116,IF($A24=Troupes!$A$117,Troupes!G$117,IF($A24=Troupes!$A$118,Troupes!G$118,IF($A24=Troupes!$A$119,Troupes!G$119,IF($A24=Troupes!$A$120,Troupes!G$120,IF($A24=Troupes!$A$121,Troupes!G$121,""))))))))))</f>
        <v>0</v>
      </c>
      <c r="HN14" s="151">
        <f>IF($A24=Troupes!$A$112,Troupes!H$112,IF($A24=Troupes!$A$113,Troupes!H$113,IF($A24=Troupes!$A$114,Troupes!H$114,IF($A24=Troupes!$A$115,Troupes!H$115,IF($A24=Troupes!$A$116,Troupes!H$116,IF($A24=Troupes!$A$117,Troupes!H$117,IF($A24=Troupes!$A$118,Troupes!H$118,IF($A24=Troupes!$A$119,Troupes!H$119,IF($A24=Troupes!$A$120,Troupes!H$120,IF($A24=Troupes!$A$121,Troupes!H$121,""))))))))))</f>
        <v>0</v>
      </c>
      <c r="HO14" s="151">
        <f>IF($A24=Troupes!$A$112,Troupes!I$112,IF($A24=Troupes!$A$113,Troupes!I$113,IF($A24=Troupes!$A$114,Troupes!I$114,IF($A24=Troupes!$A$115,Troupes!I$115,IF($A24=Troupes!$A$116,Troupes!I$116,IF($A24=Troupes!$A$117,Troupes!I$117,IF($A24=Troupes!$A$118,Troupes!I$118,IF($A24=Troupes!$A$119,Troupes!I$119,IF($A24=Troupes!$A$120,Troupes!I$120,IF($A24=Troupes!$A$121,Troupes!I$121,""))))))))))</f>
        <v>0</v>
      </c>
      <c r="HP14" s="151">
        <f>IF($A24=Troupes!$A$112,Troupes!J$112,IF($A24=Troupes!$A$113,Troupes!J$113,IF($A24=Troupes!$A$114,Troupes!J$114,IF($A24=Troupes!$A$115,Troupes!J$115,IF($A24=Troupes!$A$116,Troupes!J$116,IF($A24=Troupes!$A$117,Troupes!J$117,IF($A24=Troupes!$A$118,Troupes!J$118,IF($A24=Troupes!$A$119,Troupes!J$119,IF($A24=Troupes!$A$120,Troupes!J$120,IF($A24=Troupes!$A$121,Troupes!J$121,""))))))))))</f>
        <v>0</v>
      </c>
      <c r="HQ14" s="151">
        <f>IF($A24=Troupes!$A$112,Troupes!K$112,IF($A24=Troupes!$A$113,Troupes!K$113,IF($A24=Troupes!$A$114,Troupes!K$114,IF($A24=Troupes!$A$115,Troupes!K$115,IF($A24=Troupes!$A$116,Troupes!K$116,IF($A24=Troupes!$A$117,Troupes!K$117,IF($A24=Troupes!$A$118,Troupes!K$118,IF($A24=Troupes!$A$119,Troupes!K$119,IF($A24=Troupes!$A$120,Troupes!K$120,IF($A24=Troupes!$A$121,Troupes!K$121,""))))))))))</f>
        <v>0</v>
      </c>
      <c r="HR14" s="151">
        <f>IF($A24=Troupes!$A$112,Troupes!L$112,IF($A24=Troupes!$A$113,Troupes!L$113,IF($A24=Troupes!$A$114,Troupes!L$114,IF($A24=Troupes!$A$115,Troupes!L$115,IF($A24=Troupes!$A$116,Troupes!L$116,IF($A24=Troupes!$A$117,Troupes!L$117,IF($A24=Troupes!$A$118,Troupes!L$118,IF($A24=Troupes!$A$119,Troupes!L$119,IF($A24=Troupes!$A$120,Troupes!L$120,IF($A24=Troupes!$A$121,Troupes!L$121,""))))))))))</f>
        <v>0</v>
      </c>
      <c r="HS14" s="151">
        <f>IF($A24=Troupes!$A$112,Troupes!M$112,IF($A24=Troupes!$A$113,Troupes!M$113,IF($A24=Troupes!$A$114,Troupes!M$114,IF($A24=Troupes!$A$115,Troupes!M$115,IF($A24=Troupes!$A$116,Troupes!M$116,IF($A24=Troupes!$A$117,Troupes!M$117,IF($A24=Troupes!$A$118,Troupes!M$118,IF($A24=Troupes!$A$119,Troupes!M$119,IF($A24=Troupes!$A$120,Troupes!M$120,IF($A24=Troupes!$A$121,Troupes!M$121,""))))))))))</f>
        <v>0</v>
      </c>
      <c r="HT14" s="151">
        <f>IF($A24=Troupes!$A$112,Troupes!N$112,IF($A24=Troupes!$A$113,Troupes!N$113,IF($A24=Troupes!$A$114,Troupes!N$114,IF($A24=Troupes!$A$115,Troupes!N$115,IF($A24=Troupes!$A$116,Troupes!N$116,IF($A24=Troupes!$A$117,Troupes!N$117,IF($A24=Troupes!$A$118,Troupes!N$118,IF($A24=Troupes!$A$119,Troupes!N$119,IF($A24=Troupes!$A$120,Troupes!N$120,IF($A24=Troupes!$A$121,Troupes!N$121,""))))))))))</f>
        <v>0</v>
      </c>
      <c r="HU14" s="151">
        <f>IF($A24=Troupes!$A$112,Troupes!O$112,IF($A24=Troupes!$A$113,Troupes!O$113,IF($A24=Troupes!$A$114,Troupes!O$114,IF($A24=Troupes!$A$115,Troupes!O$115,IF($A24=Troupes!$A$116,Troupes!O$116,IF($A24=Troupes!$A$117,Troupes!O$117,IF($A24=Troupes!$A$118,Troupes!O$118,IF($A24=Troupes!$A$119,Troupes!O$119,IF($A24=Troupes!$A$120,Troupes!O$120,IF($A24=Troupes!$A$121,Troupes!O$121,""))))))))))</f>
        <v>0</v>
      </c>
      <c r="HV14" s="151">
        <f>IF($A24=Troupes!$A$112,Troupes!P$112,IF($A24=Troupes!$A$113,Troupes!P$113,IF($A24=Troupes!$A$114,Troupes!P$114,IF($A24=Troupes!$A$115,Troupes!P$115,IF($A24=Troupes!$A$116,Troupes!P$116,IF($A24=Troupes!$A$117,Troupes!P$117,IF($A24=Troupes!$A$118,Troupes!P$118,IF($A24=Troupes!$A$119,Troupes!P$119,IF($A24=Troupes!$A$120,Troupes!P$120,IF($A24=Troupes!$A$121,Troupes!P$121,""))))))))))</f>
        <v>0</v>
      </c>
      <c r="HW14" s="157">
        <f>IF($A24=Troupes!$A$112,Troupes!Q$112,IF($A24=Troupes!$A$113,Troupes!Q$113,IF($A24=Troupes!$A$114,Troupes!Q$114,IF($A24=Troupes!$A$115,Troupes!Q$115,IF($A24=Troupes!$A$116,Troupes!Q$116,IF($A24=Troupes!$A$117,Troupes!Q$117,IF($A24=Troupes!$A$118,Troupes!Q$118,IF($A24=Troupes!$A$119,Troupes!Q$119,IF($A24=Troupes!$A$120,Troupes!Q$120,IF($A24=Troupes!$A$121,Troupes!Q$121,""))))))))))</f>
        <v>0</v>
      </c>
    </row>
    <row r="15" spans="1:231" s="1" customFormat="1" ht="27.75" customHeight="1" thickBot="1">
      <c r="A15" s="112" t="str">
        <f>IF(A14&lt;&gt;"","saisir nom ou description","")</f>
        <v/>
      </c>
      <c r="B15" s="220"/>
      <c r="C15" s="221"/>
      <c r="D15" s="221"/>
      <c r="E15" s="222"/>
      <c r="F15" s="212"/>
      <c r="G15" s="212"/>
      <c r="H15" s="164" t="str">
        <f>IF($A14="","",IF($AJ15&lt;&gt;"",Règles!A$7,IF(AX9&amp;BN9&amp;CD9&amp;CT9&amp;DJ9&amp;DZ9&amp;EP9&amp;FF9&amp;FV9&amp;GL9&amp;HB9&amp;HR9="0","",AX9&amp;BN9&amp;CD9&amp;CT9&amp;DJ9&amp;DZ9&amp;EP9&amp;FF9&amp;FV9&amp;GL9&amp;HB9&amp;HR9)))</f>
        <v/>
      </c>
      <c r="I15" s="165" t="str">
        <f>IF($A14="","",IF($AJ15&lt;&gt;"",Règles!B$7,IF(AY9&amp;BO9&amp;CE9&amp;CU9&amp;DK9&amp;EA9&amp;EQ9&amp;FG9&amp;FW9&amp;GM9&amp;HC9&amp;HS9="0","",AY9&amp;BO9&amp;CE9&amp;CU9&amp;DK9&amp;EA9&amp;EQ9&amp;FG9&amp;FW9&amp;GM9&amp;HC9&amp;HS9)))</f>
        <v/>
      </c>
      <c r="J15" s="166" t="str">
        <f>IF($A14="","",IF($AJ15&lt;&gt;"",Règles!C$7,IF(AZ9&amp;BP9&amp;CF9&amp;CV9&amp;DL9&amp;EB9&amp;ER9&amp;FH9&amp;FX9&amp;GN9&amp;HD9&amp;HT9="0","",AZ9&amp;BP9&amp;CF9&amp;CV9&amp;DL9&amp;EB9&amp;ER9&amp;FH9&amp;FX9&amp;GN9&amp;HD9&amp;HT9)))</f>
        <v/>
      </c>
      <c r="K15" s="167" t="str">
        <f>IF($A14="","",IF($AJ15&lt;&gt;"",Règles!D$7,IF(BA9&amp;BQ9&amp;CG9&amp;CW9&amp;DM9&amp;EC9&amp;ES9&amp;FI9&amp;FY9&amp;GO9&amp;HE9&amp;HU9="0","",BA9&amp;BQ9&amp;CG9&amp;CW9&amp;DM9&amp;EC9&amp;ES9&amp;FI9&amp;FY9&amp;GO9&amp;HE9&amp;HU9)))</f>
        <v/>
      </c>
      <c r="L15" s="179" t="str">
        <f t="shared" ref="L15" si="20">IF(K15&lt;&gt;"",IF(K15&gt;0,G14+K15,""),"")</f>
        <v/>
      </c>
      <c r="M15" s="214"/>
      <c r="N15" s="218"/>
      <c r="O15" s="202"/>
      <c r="P15" s="202"/>
      <c r="Q15" s="204"/>
      <c r="R15" s="198"/>
      <c r="S15" s="198"/>
      <c r="T15" s="202"/>
      <c r="U15" s="192"/>
      <c r="V15" s="200"/>
      <c r="W15" s="200"/>
      <c r="X15" s="200"/>
      <c r="Y15" s="200"/>
      <c r="Z15" s="200"/>
      <c r="AA15" s="200"/>
      <c r="AB15" s="200"/>
      <c r="AC15" s="200"/>
      <c r="AD15" s="200"/>
      <c r="AE15" s="200"/>
      <c r="AF15" s="200"/>
      <c r="AG15" s="190"/>
      <c r="AH15" s="202"/>
      <c r="AI15" s="192"/>
      <c r="AJ15" s="42"/>
      <c r="AK15" s="194"/>
      <c r="AL15" s="196"/>
      <c r="AM15" s="198"/>
      <c r="AN15" s="153" t="str">
        <f>IF($A26=Troupes!$A$2,Troupes!B$2,"")&amp;IF($A26=Troupes!$A$3,Troupes!B$3,"")&amp;IF($A26=Troupes!$A$4,Troupes!B$4,"")&amp;IF($A26=Troupes!$A$5,Troupes!B$5,"")&amp;IF($A26=Troupes!$A$6,Troupes!B$6,"")&amp;IF($A26=Troupes!$A$7,Troupes!B$7,"")&amp;IF($A26=Troupes!$A$8,Troupes!B$8,"")&amp;IF($A26=Troupes!$A$9,Troupes!B$9,"")&amp;IF($A26=Troupes!$A$10,Troupes!B$10,"")&amp;IF($A26=Troupes!$A$11,Troupes!B$11,"")</f>
        <v/>
      </c>
      <c r="AO15" s="154" t="str">
        <f>IF($A26=Troupes!$A$2,Troupes!C$2,"")&amp;IF($A26=Troupes!$A$3,Troupes!C$3,"")&amp;IF($A26=Troupes!$A$4,Troupes!C$4,"")&amp;IF($A26=Troupes!$A$5,Troupes!C$5,"")&amp;IF($A26=Troupes!$A$6,Troupes!C$6,"")&amp;IF($A26=Troupes!$A$7,Troupes!C$7,"")&amp;IF($A26=Troupes!$A$8,Troupes!C$8,"")&amp;IF($A26=Troupes!$A$9,Troupes!C$9,"")&amp;IF($A26=Troupes!$A$10,Troupes!C$10,"")&amp;IF($A26=Troupes!$A$11,Troupes!C$11,"")</f>
        <v/>
      </c>
      <c r="AP15" s="155" t="str">
        <f>IF($A26=Troupes!$A$2,Troupes!D$2,"")&amp;IF($A26=Troupes!$A$3,Troupes!D$3,"")&amp;IF($A26=Troupes!$A$4,Troupes!D$4,"")&amp;IF($A26=Troupes!$A$5,Troupes!D$5,"")&amp;IF($A26=Troupes!$A$6,Troupes!D$6,"")&amp;IF($A26=Troupes!$A$7,Troupes!D$7,"")&amp;IF($A26=Troupes!$A$8,Troupes!D$8,"")&amp;IF($A26=Troupes!$A$9,Troupes!D$9,"")&amp;IF($A26=Troupes!$A$10,Troupes!D$10,"")&amp;IF($A26=Troupes!$A$11,Troupes!D$11,"")</f>
        <v/>
      </c>
      <c r="AQ15" s="155" t="str">
        <f>IF($A26=Troupes!$A$2,Troupes!E$2,"")&amp;IF($A26=Troupes!$A$3,Troupes!E$3,"")&amp;IF($A26=Troupes!$A$4,Troupes!E$4,"")&amp;IF($A26=Troupes!$A$5,Troupes!E$5,"")&amp;IF($A26=Troupes!$A$6,Troupes!E$6,"")&amp;IF($A26=Troupes!$A$7,Troupes!E$7,"")&amp;IF($A26=Troupes!$A$8,Troupes!E$8,"")&amp;IF($A26=Troupes!$A$9,Troupes!E$9,"")&amp;IF($A26=Troupes!$A$10,Troupes!E$10,"")&amp;IF($A26=Troupes!$A$11,Troupes!E$11,"")</f>
        <v/>
      </c>
      <c r="AR15" s="155" t="str">
        <f>IF($A26=Troupes!$A$2,Troupes!F$2,"")&amp;IF($A26=Troupes!$A$3,Troupes!F$3,"")&amp;IF($A26=Troupes!$A$4,Troupes!F$4,"")&amp;IF($A26=Troupes!$A$5,Troupes!F$5,"")&amp;IF($A26=Troupes!$A$6,Troupes!F$6,"")&amp;IF($A26=Troupes!$A$7,Troupes!F$7,"")&amp;IF($A26=Troupes!$A$8,Troupes!F$8,"")&amp;IF($A26=Troupes!$A$9,Troupes!F$9,"")&amp;IF($A26=Troupes!$A$10,Troupes!F$10,"")&amp;IF($A26=Troupes!$A$11,Troupes!F$11,"")</f>
        <v/>
      </c>
      <c r="AS15" s="155" t="str">
        <f>IF($A26=Troupes!$A$2,Troupes!G$2,"")&amp;IF($A26=Troupes!$A$3,Troupes!G$3,"")&amp;IF($A26=Troupes!$A$4,Troupes!G$4,"")&amp;IF($A26=Troupes!$A$5,Troupes!G$5,"")&amp;IF($A26=Troupes!$A$6,Troupes!G$6,"")&amp;IF($A26=Troupes!$A$7,Troupes!G$7,"")&amp;IF($A26=Troupes!$A$8,Troupes!G$8,"")&amp;IF($A26=Troupes!$A$9,Troupes!G$9,"")&amp;IF($A26=Troupes!$A$10,Troupes!G$10,"")&amp;IF($A26=Troupes!$A$11,Troupes!G$11,"")</f>
        <v/>
      </c>
      <c r="AT15" s="155" t="str">
        <f>IF($A26=Troupes!$A$2,Troupes!H$2,"")&amp;IF($A26=Troupes!$A$3,Troupes!H$3,"")&amp;IF($A26=Troupes!$A$4,Troupes!H$4,"")&amp;IF($A26=Troupes!$A$5,Troupes!H$5,"")&amp;IF($A26=Troupes!$A$6,Troupes!H$6,"")&amp;IF($A26=Troupes!$A$7,Troupes!H$7,"")&amp;IF($A26=Troupes!$A$8,Troupes!H$8,"")&amp;IF($A26=Troupes!$A$9,Troupes!H$9,"")&amp;IF($A26=Troupes!$A$10,Troupes!H$10,"")&amp;IF($A26=Troupes!$A$11,Troupes!H$11,"")</f>
        <v/>
      </c>
      <c r="AU15" s="155" t="str">
        <f>IF($A26=Troupes!$A$2,Troupes!I$2,"")&amp;IF($A26=Troupes!$A$3,Troupes!I$3,"")&amp;IF($A26=Troupes!$A$4,Troupes!I$4,"")&amp;IF($A26=Troupes!$A$5,Troupes!I$5,"")&amp;IF($A26=Troupes!$A$6,Troupes!I$6,"")&amp;IF($A26=Troupes!$A$7,Troupes!I$7,"")&amp;IF($A26=Troupes!$A$8,Troupes!I$8,"")&amp;IF($A26=Troupes!$A$9,Troupes!I$9,"")&amp;IF($A26=Troupes!$A$10,Troupes!I$10,"")&amp;IF($A26=Troupes!$A$11,Troupes!I$11,"")</f>
        <v/>
      </c>
      <c r="AV15" s="155" t="str">
        <f>IF($A26=Troupes!$A$2,Troupes!J$2,"")&amp;IF($A26=Troupes!$A$3,Troupes!J$3,"")&amp;IF($A26=Troupes!$A$4,Troupes!J$4,"")&amp;IF($A26=Troupes!$A$5,Troupes!J$5,"")&amp;IF($A26=Troupes!$A$6,Troupes!J$6,"")&amp;IF($A26=Troupes!$A$7,Troupes!J$7,"")&amp;IF($A26=Troupes!$A$8,Troupes!J$8,"")&amp;IF($A26=Troupes!$A$9,Troupes!J$9,"")&amp;IF($A26=Troupes!$A$10,Troupes!J$10,"")&amp;IF($A26=Troupes!$A$11,Troupes!J$11,"")</f>
        <v/>
      </c>
      <c r="AW15" s="155" t="str">
        <f>IF($A26=Troupes!$A$2,Troupes!K$2,"")&amp;IF($A26=Troupes!$A$3,Troupes!K$3,"")&amp;IF($A26=Troupes!$A$4,Troupes!K$4,"")&amp;IF($A26=Troupes!$A$5,Troupes!K$5,"")&amp;IF($A26=Troupes!$A$6,Troupes!K$6,"")&amp;IF($A26=Troupes!$A$7,Troupes!K$7,"")&amp;IF($A26=Troupes!$A$8,Troupes!K$8,"")&amp;IF($A26=Troupes!$A$9,Troupes!K$9,"")&amp;IF($A26=Troupes!$A$10,Troupes!K$10,"")&amp;IF($A26=Troupes!$A$11,Troupes!K$11,"")</f>
        <v/>
      </c>
      <c r="AX15" s="155" t="str">
        <f>IF($A26=Troupes!$A$2,Troupes!L$2,"")&amp;IF($A26=Troupes!$A$3,Troupes!L$3,"")&amp;IF($A26=Troupes!$A$4,Troupes!L$4,"")&amp;IF($A26=Troupes!$A$5,Troupes!L$5,"")&amp;IF($A26=Troupes!$A$6,Troupes!L$6,"")&amp;IF($A26=Troupes!$A$7,Troupes!L$7,"")&amp;IF($A26=Troupes!$A$8,Troupes!L$8,"")&amp;IF($A26=Troupes!$A$9,Troupes!L$9,"")&amp;IF($A26=Troupes!$A$10,Troupes!L$10,"")&amp;IF($A26=Troupes!$A$11,Troupes!L$11,"")</f>
        <v/>
      </c>
      <c r="AY15" s="155" t="str">
        <f>IF($A26=Troupes!$A$2,Troupes!M$2,"")&amp;IF($A26=Troupes!$A$3,Troupes!M$3,"")&amp;IF($A26=Troupes!$A$4,Troupes!M$4,"")&amp;IF($A26=Troupes!$A$5,Troupes!M$5,"")&amp;IF($A26=Troupes!$A$6,Troupes!M$6,"")&amp;IF($A26=Troupes!$A$7,Troupes!M$7,"")&amp;IF($A26=Troupes!$A$8,Troupes!M$8,"")&amp;IF($A26=Troupes!$A$9,Troupes!M$9,"")&amp;IF($A26=Troupes!$A$10,Troupes!M$10,"")&amp;IF($A26=Troupes!$A$11,Troupes!M$11,"")</f>
        <v/>
      </c>
      <c r="AZ15" s="155" t="str">
        <f>IF($A26=Troupes!$A$2,Troupes!N$2,"")&amp;IF($A26=Troupes!$A$3,Troupes!N$3,"")&amp;IF($A26=Troupes!$A$4,Troupes!N$4,"")&amp;IF($A26=Troupes!$A$5,Troupes!N$5,"")&amp;IF($A26=Troupes!$A$6,Troupes!N$6,"")&amp;IF($A26=Troupes!$A$7,Troupes!N$7,"")&amp;IF($A26=Troupes!$A$8,Troupes!N$8,"")&amp;IF($A26=Troupes!$A$9,Troupes!N$9,"")&amp;IF($A26=Troupes!$A$10,Troupes!N$10,"")&amp;IF($A26=Troupes!$A$11,Troupes!N$11,"")</f>
        <v/>
      </c>
      <c r="BA15" s="155" t="str">
        <f>IF($A26=Troupes!$A$2,Troupes!O$2,"")&amp;IF($A26=Troupes!$A$3,Troupes!O$3,"")&amp;IF($A26=Troupes!$A$4,Troupes!O$4,"")&amp;IF($A26=Troupes!$A$5,Troupes!O$5,"")&amp;IF($A26=Troupes!$A$6,Troupes!O$6,"")&amp;IF($A26=Troupes!$A$7,Troupes!O$7,"")&amp;IF($A26=Troupes!$A$8,Troupes!O$8,"")&amp;IF($A26=Troupes!$A$9,Troupes!O$9,"")&amp;IF($A26=Troupes!$A$10,Troupes!O$10,"")&amp;IF($A26=Troupes!$A$11,Troupes!O$11,"")</f>
        <v/>
      </c>
      <c r="BB15" s="155" t="str">
        <f>IF($A26=Troupes!$A$2,Troupes!P$2,"")&amp;IF($A26=Troupes!$A$3,Troupes!P$3,"")&amp;IF($A26=Troupes!$A$4,Troupes!P$4,"")&amp;IF($A26=Troupes!$A$5,Troupes!P$5,"")&amp;IF($A26=Troupes!$A$6,Troupes!P$6,"")&amp;IF($A26=Troupes!$A$7,Troupes!P$7,"")&amp;IF($A26=Troupes!$A$8,Troupes!P$8,"")&amp;IF($A26=Troupes!$A$9,Troupes!P$9,"")&amp;IF($A26=Troupes!$A$10,Troupes!P$10,"")&amp;IF($A26=Troupes!$A$11,Troupes!P$11,"")</f>
        <v/>
      </c>
      <c r="BC15" s="158" t="str">
        <f>IF($A26=Troupes!$A$2,Troupes!Q$2,"")&amp;IF($A26=Troupes!$A$3,Troupes!Q$3,"")&amp;IF($A26=Troupes!$A$4,Troupes!Q$4,"")&amp;IF($A26=Troupes!$A$5,Troupes!Q$5,"")&amp;IF($A26=Troupes!$A$6,Troupes!Q$6,"")&amp;IF($A26=Troupes!$A$7,Troupes!Q$7,"")&amp;IF($A26=Troupes!$A$8,Troupes!Q$8,"")&amp;IF($A26=Troupes!$A$9,Troupes!Q$9,"")&amp;IF($A26=Troupes!$A$10,Troupes!Q$10,"")&amp;IF($A26=Troupes!$A$11,Troupes!Q$11,"")</f>
        <v/>
      </c>
      <c r="BD15" s="153" t="str">
        <f>IF($A26=Troupes!$A$12,Troupes!B$12,"")&amp;IF($A26=Troupes!$A$13,Troupes!B$13,"")&amp;IF($A26=Troupes!$A$14,Troupes!B$14,"")&amp;IF($A26=Troupes!$A$15,Troupes!B$15,"")&amp;IF($A26=Troupes!$A$16,Troupes!B$16,"")&amp;IF($A26=Troupes!$A$17,Troupes!B$17,"")&amp;IF($A26=Troupes!$A$18,Troupes!B$18,"")&amp;IF($A26=Troupes!$A$19,Troupes!B$19,"")&amp;IF($A26=Troupes!$A$20,Troupes!B$20,"")&amp;IF($A26=Troupes!$A$21,Troupes!B$21,"")</f>
        <v/>
      </c>
      <c r="BE15" s="154" t="str">
        <f>IF($A26=Troupes!$A$12,Troupes!C$12,"")&amp;IF($A26=Troupes!$A$13,Troupes!C$13,"")&amp;IF($A26=Troupes!$A$14,Troupes!C$14,"")&amp;IF($A26=Troupes!$A$15,Troupes!C$15,"")&amp;IF($A26=Troupes!$A$16,Troupes!C$16,"")&amp;IF($A26=Troupes!$A$17,Troupes!C$17,"")&amp;IF($A26=Troupes!$A$18,Troupes!C$18,"")&amp;IF($A26=Troupes!$A$19,Troupes!C$19,"")&amp;IF($A26=Troupes!$A$20,Troupes!C$20,"")&amp;IF($A26=Troupes!$A$21,Troupes!C$21,"")</f>
        <v/>
      </c>
      <c r="BF15" s="155" t="str">
        <f>IF($A26=Troupes!$A$12,Troupes!D$12,"")&amp;IF($A26=Troupes!$A$13,Troupes!D$13,"")&amp;IF($A26=Troupes!$A$14,Troupes!D$14,"")&amp;IF($A26=Troupes!$A$15,Troupes!D$15,"")&amp;IF($A26=Troupes!$A$16,Troupes!D$16,"")&amp;IF($A26=Troupes!$A$17,Troupes!D$17,"")&amp;IF($A26=Troupes!$A$18,Troupes!D$18,"")&amp;IF($A26=Troupes!$A$19,Troupes!D$19,"")&amp;IF($A26=Troupes!$A$20,Troupes!D$20,"")&amp;IF($A26=Troupes!$A$21,Troupes!D$21,"")</f>
        <v/>
      </c>
      <c r="BG15" s="155" t="str">
        <f>IF($A26=Troupes!$A$12,Troupes!E$12,"")&amp;IF($A26=Troupes!$A$13,Troupes!E$13,"")&amp;IF($A26=Troupes!$A$14,Troupes!E$14,"")&amp;IF($A26=Troupes!$A$15,Troupes!E$15,"")&amp;IF($A26=Troupes!$A$16,Troupes!E$16,"")&amp;IF($A26=Troupes!$A$17,Troupes!E$17,"")&amp;IF($A26=Troupes!$A$18,Troupes!E$18,"")&amp;IF($A26=Troupes!$A$19,Troupes!E$19,"")&amp;IF($A26=Troupes!$A$20,Troupes!E$20,"")&amp;IF($A26=Troupes!$A$21,Troupes!E$21,"")</f>
        <v/>
      </c>
      <c r="BH15" s="155" t="str">
        <f>IF($A26=Troupes!$A$12,Troupes!F$12,"")&amp;IF($A26=Troupes!$A$13,Troupes!F$13,"")&amp;IF($A26=Troupes!$A$14,Troupes!F$14,"")&amp;IF($A26=Troupes!$A$15,Troupes!F$15,"")&amp;IF($A26=Troupes!$A$16,Troupes!F$16,"")&amp;IF($A26=Troupes!$A$17,Troupes!F$17,"")&amp;IF($A26=Troupes!$A$18,Troupes!F$18,"")&amp;IF($A26=Troupes!$A$19,Troupes!F$19,"")&amp;IF($A26=Troupes!$A$20,Troupes!F$20,"")&amp;IF($A26=Troupes!$A$21,Troupes!F$21,"")</f>
        <v/>
      </c>
      <c r="BI15" s="155" t="str">
        <f>IF($A26=Troupes!$A$12,Troupes!G$12,"")&amp;IF($A26=Troupes!$A$13,Troupes!G$13,"")&amp;IF($A26=Troupes!$A$14,Troupes!G$14,"")&amp;IF($A26=Troupes!$A$15,Troupes!G$15,"")&amp;IF($A26=Troupes!$A$16,Troupes!G$16,"")&amp;IF($A26=Troupes!$A$17,Troupes!G$17,"")&amp;IF($A26=Troupes!$A$18,Troupes!G$18,"")&amp;IF($A26=Troupes!$A$19,Troupes!G$19,"")&amp;IF($A26=Troupes!$A$20,Troupes!G$20,"")&amp;IF($A26=Troupes!$A$21,Troupes!G$21,"")</f>
        <v/>
      </c>
      <c r="BJ15" s="155" t="str">
        <f>IF($A26=Troupes!$A$12,Troupes!H$12,"")&amp;IF($A26=Troupes!$A$13,Troupes!H$13,"")&amp;IF($A26=Troupes!$A$14,Troupes!H$14,"")&amp;IF($A26=Troupes!$A$15,Troupes!H$15,"")&amp;IF($A26=Troupes!$A$16,Troupes!H$16,"")&amp;IF($A26=Troupes!$A$17,Troupes!H$17,"")&amp;IF($A26=Troupes!$A$18,Troupes!H$18,"")&amp;IF($A26=Troupes!$A$19,Troupes!H$19,"")&amp;IF($A26=Troupes!$A$20,Troupes!H$20,"")&amp;IF($A26=Troupes!$A$21,Troupes!H$21,"")</f>
        <v/>
      </c>
      <c r="BK15" s="155" t="str">
        <f>IF($A26=Troupes!$A$12,Troupes!I$12,"")&amp;IF($A26=Troupes!$A$13,Troupes!I$13,"")&amp;IF($A26=Troupes!$A$14,Troupes!I$14,"")&amp;IF($A26=Troupes!$A$15,Troupes!I$15,"")&amp;IF($A26=Troupes!$A$16,Troupes!I$16,"")&amp;IF($A26=Troupes!$A$17,Troupes!I$17,"")&amp;IF($A26=Troupes!$A$18,Troupes!I$18,"")&amp;IF($A26=Troupes!$A$19,Troupes!I$19,"")&amp;IF($A26=Troupes!$A$20,Troupes!I$20,"")&amp;IF($A26=Troupes!$A$21,Troupes!I$21,"")</f>
        <v/>
      </c>
      <c r="BL15" s="155" t="str">
        <f>IF($A26=Troupes!$A$12,Troupes!J$12,"")&amp;IF($A26=Troupes!$A$13,Troupes!J$13,"")&amp;IF($A26=Troupes!$A$14,Troupes!J$14,"")&amp;IF($A26=Troupes!$A$15,Troupes!J$15,"")&amp;IF($A26=Troupes!$A$16,Troupes!J$16,"")&amp;IF($A26=Troupes!$A$17,Troupes!J$17,"")&amp;IF($A26=Troupes!$A$18,Troupes!J$18,"")&amp;IF($A26=Troupes!$A$19,Troupes!J$19,"")&amp;IF($A26=Troupes!$A$20,Troupes!J$20,"")&amp;IF($A26=Troupes!$A$21,Troupes!J$21,"")</f>
        <v/>
      </c>
      <c r="BM15" s="155" t="str">
        <f>IF($A26=Troupes!$A$12,Troupes!K$12,"")&amp;IF($A26=Troupes!$A$13,Troupes!K$13,"")&amp;IF($A26=Troupes!$A$14,Troupes!K$14,"")&amp;IF($A26=Troupes!$A$15,Troupes!K$15,"")&amp;IF($A26=Troupes!$A$16,Troupes!K$16,"")&amp;IF($A26=Troupes!$A$17,Troupes!K$17,"")&amp;IF($A26=Troupes!$A$18,Troupes!K$18,"")&amp;IF($A26=Troupes!$A$19,Troupes!K$19,"")&amp;IF($A26=Troupes!$A$20,Troupes!K$20,"")&amp;IF($A26=Troupes!$A$21,Troupes!K$21,"")</f>
        <v/>
      </c>
      <c r="BN15" s="155" t="str">
        <f>IF($A26=Troupes!$A$12,Troupes!L$12,"")&amp;IF($A26=Troupes!$A$13,Troupes!L$13,"")&amp;IF($A26=Troupes!$A$14,Troupes!L$14,"")&amp;IF($A26=Troupes!$A$15,Troupes!L$15,"")&amp;IF($A26=Troupes!$A$16,Troupes!L$16,"")&amp;IF($A26=Troupes!$A$17,Troupes!L$17,"")&amp;IF($A26=Troupes!$A$18,Troupes!L$18,"")&amp;IF($A26=Troupes!$A$19,Troupes!L$19,"")&amp;IF($A26=Troupes!$A$20,Troupes!L$20,"")&amp;IF($A26=Troupes!$A$21,Troupes!L$21,"")</f>
        <v/>
      </c>
      <c r="BO15" s="155" t="str">
        <f>IF($A26=Troupes!$A$12,Troupes!M$12,"")&amp;IF($A26=Troupes!$A$13,Troupes!M$13,"")&amp;IF($A26=Troupes!$A$14,Troupes!M$14,"")&amp;IF($A26=Troupes!$A$15,Troupes!M$15,"")&amp;IF($A26=Troupes!$A$16,Troupes!M$16,"")&amp;IF($A26=Troupes!$A$17,Troupes!M$17,"")&amp;IF($A26=Troupes!$A$18,Troupes!M$18,"")&amp;IF($A26=Troupes!$A$19,Troupes!M$19,"")&amp;IF($A26=Troupes!$A$20,Troupes!M$20,"")&amp;IF($A26=Troupes!$A$21,Troupes!M$21,"")</f>
        <v/>
      </c>
      <c r="BP15" s="155" t="str">
        <f>IF($A26=Troupes!$A$12,Troupes!N$12,"")&amp;IF($A26=Troupes!$A$13,Troupes!N$13,"")&amp;IF($A26=Troupes!$A$14,Troupes!N$14,"")&amp;IF($A26=Troupes!$A$15,Troupes!N$15,"")&amp;IF($A26=Troupes!$A$16,Troupes!N$16,"")&amp;IF($A26=Troupes!$A$17,Troupes!N$17,"")&amp;IF($A26=Troupes!$A$18,Troupes!N$18,"")&amp;IF($A26=Troupes!$A$19,Troupes!N$19,"")&amp;IF($A26=Troupes!$A$20,Troupes!N$20,"")&amp;IF($A26=Troupes!$A$21,Troupes!N$21,"")</f>
        <v/>
      </c>
      <c r="BQ15" s="155" t="str">
        <f>IF($A26=Troupes!$A$12,Troupes!O$12,"")&amp;IF($A26=Troupes!$A$13,Troupes!O$13,"")&amp;IF($A26=Troupes!$A$14,Troupes!O$14,"")&amp;IF($A26=Troupes!$A$15,Troupes!O$15,"")&amp;IF($A26=Troupes!$A$16,Troupes!O$16,"")&amp;IF($A26=Troupes!$A$17,Troupes!O$17,"")&amp;IF($A26=Troupes!$A$18,Troupes!O$18,"")&amp;IF($A26=Troupes!$A$19,Troupes!O$19,"")&amp;IF($A26=Troupes!$A$20,Troupes!O$20,"")&amp;IF($A26=Troupes!$A$21,Troupes!O$21,"")</f>
        <v/>
      </c>
      <c r="BR15" s="155" t="str">
        <f>IF($A26=Troupes!$A$12,Troupes!P$12,"")&amp;IF($A26=Troupes!$A$13,Troupes!P$13,"")&amp;IF($A26=Troupes!$A$14,Troupes!P$14,"")&amp;IF($A26=Troupes!$A$15,Troupes!P$15,"")&amp;IF($A26=Troupes!$A$16,Troupes!P$16,"")&amp;IF($A26=Troupes!$A$17,Troupes!P$17,"")&amp;IF($A26=Troupes!$A$18,Troupes!P$18,"")&amp;IF($A26=Troupes!$A$19,Troupes!P$19,"")&amp;IF($A26=Troupes!$A$20,Troupes!P$20,"")&amp;IF($A26=Troupes!$A$21,Troupes!P$21,"")</f>
        <v/>
      </c>
      <c r="BS15" s="158" t="str">
        <f>IF($A26=Troupes!$A$12,Troupes!Q$12,"")&amp;IF($A26=Troupes!$A$13,Troupes!Q$13,"")&amp;IF($A26=Troupes!$A$14,Troupes!Q$14,"")&amp;IF($A26=Troupes!$A$15,Troupes!Q$15,"")&amp;IF($A26=Troupes!$A$16,Troupes!Q$16,"")&amp;IF($A26=Troupes!$A$17,Troupes!Q$17,"")&amp;IF($A26=Troupes!$A$18,Troupes!Q$18,"")&amp;IF($A26=Troupes!$A$19,Troupes!Q$19,"")&amp;IF($A26=Troupes!$A$20,Troupes!Q$20,"")&amp;IF($A26=Troupes!$A$21,Troupes!Q$21,"")</f>
        <v/>
      </c>
      <c r="BT15" s="153" t="str">
        <f>IF($A26=Troupes!$A$22,Troupes!B$22,"")&amp;IF($A26=Troupes!$A$23,Troupes!B$23,"")&amp;IF($A26=Troupes!$A$24,Troupes!B$24,"")&amp;IF($A26=Troupes!$A$25,Troupes!B$25,"")&amp;IF($A26=Troupes!$A$26,Troupes!B$26,"")&amp;IF($A26=Troupes!$A$27,Troupes!B$27,"")&amp;IF($A26=Troupes!$A$28,Troupes!B$28,"")&amp;IF($A26=Troupes!$A$29,Troupes!B$29,"")&amp;IF($A26=Troupes!$A$30,Troupes!B$30,"")&amp;IF($A26=Troupes!$A$31,Troupes!B$31,"")</f>
        <v/>
      </c>
      <c r="BU15" s="154" t="str">
        <f>IF($A26=Troupes!$A$22,Troupes!C$22,"")&amp;IF($A26=Troupes!$A$23,Troupes!C$23,"")&amp;IF($A26=Troupes!$A$24,Troupes!C$24,"")&amp;IF($A26=Troupes!$A$25,Troupes!C$25,"")&amp;IF($A26=Troupes!$A$26,Troupes!C$26,"")&amp;IF($A26=Troupes!$A$27,Troupes!C$27,"")&amp;IF($A26=Troupes!$A$28,Troupes!C$28,"")&amp;IF($A26=Troupes!$A$29,Troupes!C$29,"")&amp;IF($A26=Troupes!$A$30,Troupes!C$30,"")&amp;IF($A26=Troupes!$A$31,Troupes!C$31,"")</f>
        <v/>
      </c>
      <c r="BV15" s="155" t="str">
        <f>IF($A26=Troupes!$A$22,Troupes!D$22,"")&amp;IF($A26=Troupes!$A$23,Troupes!D$23,"")&amp;IF($A26=Troupes!$A$24,Troupes!D$24,"")&amp;IF($A26=Troupes!$A$25,Troupes!D$25,"")&amp;IF($A26=Troupes!$A$26,Troupes!D$26,"")&amp;IF($A26=Troupes!$A$27,Troupes!D$27,"")&amp;IF($A26=Troupes!$A$28,Troupes!D$28,"")&amp;IF($A26=Troupes!$A$29,Troupes!D$29,"")&amp;IF($A26=Troupes!$A$30,Troupes!D$30,"")&amp;IF($A26=Troupes!$A$31,Troupes!D$31,"")</f>
        <v/>
      </c>
      <c r="BW15" s="155" t="str">
        <f>IF($A26=Troupes!$A$22,Troupes!E$22,"")&amp;IF($A26=Troupes!$A$23,Troupes!E$23,"")&amp;IF($A26=Troupes!$A$24,Troupes!E$24,"")&amp;IF($A26=Troupes!$A$25,Troupes!E$25,"")&amp;IF($A26=Troupes!$A$26,Troupes!E$26,"")&amp;IF($A26=Troupes!$A$27,Troupes!E$27,"")&amp;IF($A26=Troupes!$A$28,Troupes!E$28,"")&amp;IF($A26=Troupes!$A$29,Troupes!E$29,"")&amp;IF($A26=Troupes!$A$30,Troupes!E$30,"")&amp;IF($A26=Troupes!$A$31,Troupes!E$31,"")</f>
        <v/>
      </c>
      <c r="BX15" s="155" t="str">
        <f>IF($A26=Troupes!$A$22,Troupes!F$22,"")&amp;IF($A26=Troupes!$A$23,Troupes!F$23,"")&amp;IF($A26=Troupes!$A$24,Troupes!F$24,"")&amp;IF($A26=Troupes!$A$25,Troupes!F$25,"")&amp;IF($A26=Troupes!$A$26,Troupes!F$26,"")&amp;IF($A26=Troupes!$A$27,Troupes!F$27,"")&amp;IF($A26=Troupes!$A$28,Troupes!F$28,"")&amp;IF($A26=Troupes!$A$29,Troupes!F$29,"")&amp;IF($A26=Troupes!$A$30,Troupes!F$30,"")&amp;IF($A26=Troupes!$A$31,Troupes!F$31,"")</f>
        <v/>
      </c>
      <c r="BY15" s="155" t="str">
        <f>IF($A26=Troupes!$A$22,Troupes!G$22,"")&amp;IF($A26=Troupes!$A$23,Troupes!G$23,"")&amp;IF($A26=Troupes!$A$24,Troupes!G$24,"")&amp;IF($A26=Troupes!$A$25,Troupes!G$25,"")&amp;IF($A26=Troupes!$A$26,Troupes!G$26,"")&amp;IF($A26=Troupes!$A$27,Troupes!G$27,"")&amp;IF($A26=Troupes!$A$28,Troupes!G$28,"")&amp;IF($A26=Troupes!$A$29,Troupes!G$29,"")&amp;IF($A26=Troupes!$A$30,Troupes!G$30,"")&amp;IF($A26=Troupes!$A$31,Troupes!G$31,"")</f>
        <v/>
      </c>
      <c r="BZ15" s="155" t="str">
        <f>IF($A26=Troupes!$A$22,Troupes!H$22,"")&amp;IF($A26=Troupes!$A$23,Troupes!H$23,"")&amp;IF($A26=Troupes!$A$24,Troupes!H$24,"")&amp;IF($A26=Troupes!$A$25,Troupes!H$25,"")&amp;IF($A26=Troupes!$A$26,Troupes!H$26,"")&amp;IF($A26=Troupes!$A$27,Troupes!H$27,"")&amp;IF($A26=Troupes!$A$28,Troupes!H$28,"")&amp;IF($A26=Troupes!$A$29,Troupes!H$29,"")&amp;IF($A26=Troupes!$A$30,Troupes!H$30,"")&amp;IF($A26=Troupes!$A$31,Troupes!H$31,"")</f>
        <v/>
      </c>
      <c r="CA15" s="155" t="str">
        <f>IF($A26=Troupes!$A$22,Troupes!I$22,"")&amp;IF($A26=Troupes!$A$23,Troupes!I$23,"")&amp;IF($A26=Troupes!$A$24,Troupes!I$24,"")&amp;IF($A26=Troupes!$A$25,Troupes!I$25,"")&amp;IF($A26=Troupes!$A$26,Troupes!I$26,"")&amp;IF($A26=Troupes!$A$27,Troupes!I$27,"")&amp;IF($A26=Troupes!$A$28,Troupes!I$28,"")&amp;IF($A26=Troupes!$A$29,Troupes!I$29,"")&amp;IF($A26=Troupes!$A$30,Troupes!I$30,"")&amp;IF($A26=Troupes!$A$31,Troupes!I$31,"")</f>
        <v/>
      </c>
      <c r="CB15" s="155" t="str">
        <f>IF($A26=Troupes!$A$22,Troupes!J$22,"")&amp;IF($A26=Troupes!$A$23,Troupes!J$23,"")&amp;IF($A26=Troupes!$A$24,Troupes!J$24,"")&amp;IF($A26=Troupes!$A$25,Troupes!J$25,"")&amp;IF($A26=Troupes!$A$26,Troupes!J$26,"")&amp;IF($A26=Troupes!$A$27,Troupes!J$27,"")&amp;IF($A26=Troupes!$A$28,Troupes!J$28,"")&amp;IF($A26=Troupes!$A$29,Troupes!J$29,"")&amp;IF($A26=Troupes!$A$30,Troupes!J$30,"")&amp;IF($A26=Troupes!$A$31,Troupes!J$31,"")</f>
        <v/>
      </c>
      <c r="CC15" s="155" t="str">
        <f>IF($A26=Troupes!$A$22,Troupes!K$22,"")&amp;IF($A26=Troupes!$A$23,Troupes!K$23,"")&amp;IF($A26=Troupes!$A$24,Troupes!K$24,"")&amp;IF($A26=Troupes!$A$25,Troupes!K$25,"")&amp;IF($A26=Troupes!$A$26,Troupes!K$26,"")&amp;IF($A26=Troupes!$A$27,Troupes!K$27,"")&amp;IF($A26=Troupes!$A$28,Troupes!K$28,"")&amp;IF($A26=Troupes!$A$29,Troupes!K$29,"")&amp;IF($A26=Troupes!$A$30,Troupes!K$30,"")&amp;IF($A26=Troupes!$A$31,Troupes!K$31,"")</f>
        <v/>
      </c>
      <c r="CD15" s="155" t="str">
        <f>IF($A26=Troupes!$A$22,Troupes!L$22,"")&amp;IF($A26=Troupes!$A$23,Troupes!L$23,"")&amp;IF($A26=Troupes!$A$24,Troupes!L$24,"")&amp;IF($A26=Troupes!$A$25,Troupes!L$25,"")&amp;IF($A26=Troupes!$A$26,Troupes!L$26,"")&amp;IF($A26=Troupes!$A$27,Troupes!L$27,"")&amp;IF($A26=Troupes!$A$28,Troupes!L$28,"")&amp;IF($A26=Troupes!$A$29,Troupes!L$29,"")&amp;IF($A26=Troupes!$A$30,Troupes!L$30,"")&amp;IF($A26=Troupes!$A$31,Troupes!L$31,"")</f>
        <v/>
      </c>
      <c r="CE15" s="155" t="str">
        <f>IF($A26=Troupes!$A$22,Troupes!M$22,"")&amp;IF($A26=Troupes!$A$23,Troupes!M$23,"")&amp;IF($A26=Troupes!$A$24,Troupes!M$24,"")&amp;IF($A26=Troupes!$A$25,Troupes!M$25,"")&amp;IF($A26=Troupes!$A$26,Troupes!M$26,"")&amp;IF($A26=Troupes!$A$27,Troupes!M$27,"")&amp;IF($A26=Troupes!$A$28,Troupes!M$28,"")&amp;IF($A26=Troupes!$A$29,Troupes!M$29,"")&amp;IF($A26=Troupes!$A$30,Troupes!M$30,"")&amp;IF($A26=Troupes!$A$31,Troupes!M$31,"")</f>
        <v/>
      </c>
      <c r="CF15" s="155" t="str">
        <f>IF($A26=Troupes!$A$22,Troupes!N$22,"")&amp;IF($A26=Troupes!$A$23,Troupes!N$23,"")&amp;IF($A26=Troupes!$A$24,Troupes!N$24,"")&amp;IF($A26=Troupes!$A$25,Troupes!N$25,"")&amp;IF($A26=Troupes!$A$26,Troupes!N$26,"")&amp;IF($A26=Troupes!$A$27,Troupes!N$27,"")&amp;IF($A26=Troupes!$A$28,Troupes!N$28,"")&amp;IF($A26=Troupes!$A$29,Troupes!N$29,"")&amp;IF($A26=Troupes!$A$30,Troupes!N$30,"")&amp;IF($A26=Troupes!$A$31,Troupes!N$31,"")</f>
        <v/>
      </c>
      <c r="CG15" s="155" t="str">
        <f>IF($A26=Troupes!$A$22,Troupes!O$22,"")&amp;IF($A26=Troupes!$A$23,Troupes!O$23,"")&amp;IF($A26=Troupes!$A$24,Troupes!O$24,"")&amp;IF($A26=Troupes!$A$25,Troupes!O$25,"")&amp;IF($A26=Troupes!$A$26,Troupes!O$26,"")&amp;IF($A26=Troupes!$A$27,Troupes!O$27,"")&amp;IF($A26=Troupes!$A$28,Troupes!O$28,"")&amp;IF($A26=Troupes!$A$29,Troupes!O$29,"")&amp;IF($A26=Troupes!$A$30,Troupes!O$30,"")&amp;IF($A26=Troupes!$A$31,Troupes!O$31,"")</f>
        <v/>
      </c>
      <c r="CH15" s="155" t="str">
        <f>IF($A26=Troupes!$A$22,Troupes!P$22,"")&amp;IF($A26=Troupes!$A$23,Troupes!P$23,"")&amp;IF($A26=Troupes!$A$24,Troupes!P$24,"")&amp;IF($A26=Troupes!$A$25,Troupes!P$25,"")&amp;IF($A26=Troupes!$A$26,Troupes!P$26,"")&amp;IF($A26=Troupes!$A$27,Troupes!P$27,"")&amp;IF($A26=Troupes!$A$28,Troupes!P$28,"")&amp;IF($A26=Troupes!$A$29,Troupes!P$29,"")&amp;IF($A26=Troupes!$A$30,Troupes!P$30,"")&amp;IF($A26=Troupes!$A$31,Troupes!P$31,"")</f>
        <v/>
      </c>
      <c r="CI15" s="158" t="str">
        <f>IF($A26=Troupes!$A$22,Troupes!Q$22,"")&amp;IF($A26=Troupes!$A$23,Troupes!Q$23,"")&amp;IF($A26=Troupes!$A$24,Troupes!Q$24,"")&amp;IF($A26=Troupes!$A$25,Troupes!Q$25,"")&amp;IF($A26=Troupes!$A$26,Troupes!Q$26,"")&amp;IF($A26=Troupes!$A$27,Troupes!Q$27,"")&amp;IF($A26=Troupes!$A$28,Troupes!Q$28,"")&amp;IF($A26=Troupes!$A$29,Troupes!Q$29,"")&amp;IF($A26=Troupes!$A$30,Troupes!Q$30,"")&amp;IF($A26=Troupes!$A$31,Troupes!Q$31,"")</f>
        <v/>
      </c>
      <c r="CJ15" s="155" t="str">
        <f>IF($A26=Troupes!$A$32,Troupes!B$32,"")&amp;IF($A26=Troupes!$A$33,Troupes!B$33,"")&amp;IF($A26=Troupes!$A$34,Troupes!B$34,"")&amp;IF($A26=Troupes!$A$35,Troupes!B$35,"")&amp;IF($A26=Troupes!$A$36,Troupes!B$36,"")&amp;IF($A26=Troupes!$A$37,Troupes!B$37,"")&amp;IF($A26=Troupes!$A$38,Troupes!B$38,"")&amp;IF($A26=Troupes!$A$39,Troupes!B$39,"")&amp;IF($A26=Troupes!$A$40,Troupes!B$40,"")&amp;IF($A26=Troupes!$A$41,Troupes!B$41,"")</f>
        <v/>
      </c>
      <c r="CK15" s="154" t="str">
        <f>IF($A26=Troupes!$A$32,Troupes!C$32,"")&amp;IF($A26=Troupes!$A$33,Troupes!C$33,"")&amp;IF($A26=Troupes!$A$34,Troupes!C$34,"")&amp;IF($A26=Troupes!$A$35,Troupes!C$35,"")&amp;IF($A26=Troupes!$A$36,Troupes!C$36,"")&amp;IF($A26=Troupes!$A$37,Troupes!C$37,"")&amp;IF($A26=Troupes!$A$38,Troupes!C$38,"")&amp;IF($A26=Troupes!$A$39,Troupes!C$39,"")&amp;IF($A26=Troupes!$A$40,Troupes!C$40,"")&amp;IF($A26=Troupes!$A$41,Troupes!C$41,"")</f>
        <v/>
      </c>
      <c r="CL15" s="155" t="str">
        <f>IF($A26=Troupes!$A$32,Troupes!D$32,"")&amp;IF($A26=Troupes!$A$33,Troupes!D$33,"")&amp;IF($A26=Troupes!$A$34,Troupes!D$34,"")&amp;IF($A26=Troupes!$A$35,Troupes!D$35,"")&amp;IF($A26=Troupes!$A$36,Troupes!D$36,"")&amp;IF($A26=Troupes!$A$37,Troupes!D$37,"")&amp;IF($A26=Troupes!$A$38,Troupes!D$38,"")&amp;IF($A26=Troupes!$A$39,Troupes!D$39,"")&amp;IF($A26=Troupes!$A$40,Troupes!D$40,"")&amp;IF($A26=Troupes!$A$41,Troupes!D$41,"")</f>
        <v/>
      </c>
      <c r="CM15" s="155" t="str">
        <f>IF($A26=Troupes!$A$32,Troupes!E$32,"")&amp;IF($A26=Troupes!$A$33,Troupes!E$33,"")&amp;IF($A26=Troupes!$A$34,Troupes!E$34,"")&amp;IF($A26=Troupes!$A$35,Troupes!E$35,"")&amp;IF($A26=Troupes!$A$36,Troupes!E$36,"")&amp;IF($A26=Troupes!$A$37,Troupes!E$37,"")&amp;IF($A26=Troupes!$A$38,Troupes!E$38,"")&amp;IF($A26=Troupes!$A$39,Troupes!E$39,"")&amp;IF($A26=Troupes!$A$40,Troupes!E$40,"")&amp;IF($A26=Troupes!$A$41,Troupes!E$41,"")</f>
        <v/>
      </c>
      <c r="CN15" s="155" t="str">
        <f>IF($A26=Troupes!$A$32,Troupes!F$32,"")&amp;IF($A26=Troupes!$A$33,Troupes!F$33,"")&amp;IF($A26=Troupes!$A$34,Troupes!F$34,"")&amp;IF($A26=Troupes!$A$35,Troupes!F$35,"")&amp;IF($A26=Troupes!$A$36,Troupes!F$36,"")&amp;IF($A26=Troupes!$A$37,Troupes!F$37,"")&amp;IF($A26=Troupes!$A$38,Troupes!F$38,"")&amp;IF($A26=Troupes!$A$39,Troupes!F$39,"")&amp;IF($A26=Troupes!$A$40,Troupes!F$40,"")&amp;IF($A26=Troupes!$A$41,Troupes!F$41,"")</f>
        <v/>
      </c>
      <c r="CO15" s="155" t="str">
        <f>IF($A26=Troupes!$A$32,Troupes!G$32,"")&amp;IF($A26=Troupes!$A$33,Troupes!G$33,"")&amp;IF($A26=Troupes!$A$34,Troupes!G$34,"")&amp;IF($A26=Troupes!$A$35,Troupes!G$35,"")&amp;IF($A26=Troupes!$A$36,Troupes!G$36,"")&amp;IF($A26=Troupes!$A$37,Troupes!G$37,"")&amp;IF($A26=Troupes!$A$38,Troupes!G$38,"")&amp;IF($A26=Troupes!$A$39,Troupes!G$39,"")&amp;IF($A26=Troupes!$A$40,Troupes!G$40,"")&amp;IF($A26=Troupes!$A$41,Troupes!G$41,"")</f>
        <v/>
      </c>
      <c r="CP15" s="155" t="str">
        <f>IF($A26=Troupes!$A$32,Troupes!H$32,"")&amp;IF($A26=Troupes!$A$33,Troupes!H$33,"")&amp;IF($A26=Troupes!$A$34,Troupes!H$34,"")&amp;IF($A26=Troupes!$A$35,Troupes!H$35,"")&amp;IF($A26=Troupes!$A$36,Troupes!H$36,"")&amp;IF($A26=Troupes!$A$37,Troupes!H$37,"")&amp;IF($A26=Troupes!$A$38,Troupes!H$38,"")&amp;IF($A26=Troupes!$A$39,Troupes!H$39,"")&amp;IF($A26=Troupes!$A$40,Troupes!H$40,"")&amp;IF($A26=Troupes!$A$41,Troupes!H$41,"")</f>
        <v/>
      </c>
      <c r="CQ15" s="155" t="str">
        <f>IF($A26=Troupes!$A$32,Troupes!I$32,"")&amp;IF($A26=Troupes!$A$33,Troupes!I$33,"")&amp;IF($A26=Troupes!$A$34,Troupes!I$34,"")&amp;IF($A26=Troupes!$A$35,Troupes!I$35,"")&amp;IF($A26=Troupes!$A$36,Troupes!I$36,"")&amp;IF($A26=Troupes!$A$37,Troupes!I$37,"")&amp;IF($A26=Troupes!$A$38,Troupes!I$38,"")&amp;IF($A26=Troupes!$A$39,Troupes!I$39,"")&amp;IF($A26=Troupes!$A$40,Troupes!I$40,"")&amp;IF($A26=Troupes!$A$41,Troupes!I$41,"")</f>
        <v/>
      </c>
      <c r="CR15" s="155" t="str">
        <f>IF($A26=Troupes!$A$32,Troupes!J$32,"")&amp;IF($A26=Troupes!$A$33,Troupes!J$33,"")&amp;IF($A26=Troupes!$A$34,Troupes!J$34,"")&amp;IF($A26=Troupes!$A$35,Troupes!J$35,"")&amp;IF($A26=Troupes!$A$36,Troupes!J$36,"")&amp;IF($A26=Troupes!$A$37,Troupes!J$37,"")&amp;IF($A26=Troupes!$A$38,Troupes!J$38,"")&amp;IF($A26=Troupes!$A$39,Troupes!J$39,"")&amp;IF($A26=Troupes!$A$40,Troupes!J$40,"")&amp;IF($A26=Troupes!$A$41,Troupes!J$41,"")</f>
        <v/>
      </c>
      <c r="CS15" s="155" t="str">
        <f>IF($A26=Troupes!$A$32,Troupes!K$32,"")&amp;IF($A26=Troupes!$A$33,Troupes!K$33,"")&amp;IF($A26=Troupes!$A$34,Troupes!K$34,"")&amp;IF($A26=Troupes!$A$35,Troupes!K$35,"")&amp;IF($A26=Troupes!$A$36,Troupes!K$36,"")&amp;IF($A26=Troupes!$A$37,Troupes!K$37,"")&amp;IF($A26=Troupes!$A$38,Troupes!K$38,"")&amp;IF($A26=Troupes!$A$39,Troupes!K$39,"")&amp;IF($A26=Troupes!$A$40,Troupes!K$40,"")&amp;IF($A26=Troupes!$A$41,Troupes!K$41,"")</f>
        <v/>
      </c>
      <c r="CT15" s="155" t="str">
        <f>IF($A26=Troupes!$A$32,Troupes!L$32,"")&amp;IF($A26=Troupes!$A$33,Troupes!L$33,"")&amp;IF($A26=Troupes!$A$34,Troupes!L$34,"")&amp;IF($A26=Troupes!$A$35,Troupes!L$35,"")&amp;IF($A26=Troupes!$A$36,Troupes!L$36,"")&amp;IF($A26=Troupes!$A$37,Troupes!L$37,"")&amp;IF($A26=Troupes!$A$38,Troupes!L$38,"")&amp;IF($A26=Troupes!$A$39,Troupes!L$39,"")&amp;IF($A26=Troupes!$A$40,Troupes!L$40,"")&amp;IF($A26=Troupes!$A$41,Troupes!L$41,"")</f>
        <v/>
      </c>
      <c r="CU15" s="155" t="str">
        <f>IF($A26=Troupes!$A$32,Troupes!M$32,"")&amp;IF($A26=Troupes!$A$33,Troupes!M$33,"")&amp;IF($A26=Troupes!$A$34,Troupes!M$34,"")&amp;IF($A26=Troupes!$A$35,Troupes!M$35,"")&amp;IF($A26=Troupes!$A$36,Troupes!M$36,"")&amp;IF($A26=Troupes!$A$37,Troupes!M$37,"")&amp;IF($A26=Troupes!$A$38,Troupes!M$38,"")&amp;IF($A26=Troupes!$A$39,Troupes!M$39,"")&amp;IF($A26=Troupes!$A$40,Troupes!M$40,"")&amp;IF($A26=Troupes!$A$41,Troupes!M$41,"")</f>
        <v/>
      </c>
      <c r="CV15" s="155" t="str">
        <f>IF($A26=Troupes!$A$32,Troupes!N$32,"")&amp;IF($A26=Troupes!$A$33,Troupes!N$33,"")&amp;IF($A26=Troupes!$A$34,Troupes!N$34,"")&amp;IF($A26=Troupes!$A$35,Troupes!N$35,"")&amp;IF($A26=Troupes!$A$36,Troupes!N$36,"")&amp;IF($A26=Troupes!$A$37,Troupes!N$37,"")&amp;IF($A26=Troupes!$A$38,Troupes!N$38,"")&amp;IF($A26=Troupes!$A$39,Troupes!N$39,"")&amp;IF($A26=Troupes!$A$40,Troupes!N$40,"")&amp;IF($A26=Troupes!$A$41,Troupes!N$41,"")</f>
        <v/>
      </c>
      <c r="CW15" s="155" t="str">
        <f>IF($A26=Troupes!$A$32,Troupes!O$32,"")&amp;IF($A26=Troupes!$A$33,Troupes!O$33,"")&amp;IF($A26=Troupes!$A$34,Troupes!O$34,"")&amp;IF($A26=Troupes!$A$35,Troupes!O$35,"")&amp;IF($A26=Troupes!$A$36,Troupes!O$36,"")&amp;IF($A26=Troupes!$A$37,Troupes!O$37,"")&amp;IF($A26=Troupes!$A$38,Troupes!O$38,"")&amp;IF($A26=Troupes!$A$39,Troupes!O$39,"")&amp;IF($A26=Troupes!$A$40,Troupes!O$40,"")&amp;IF($A26=Troupes!$A$41,Troupes!O$41,"")</f>
        <v/>
      </c>
      <c r="CX15" s="155" t="str">
        <f>IF($A26=Troupes!$A$32,Troupes!P$32,"")&amp;IF($A26=Troupes!$A$33,Troupes!P$33,"")&amp;IF($A26=Troupes!$A$34,Troupes!P$34,"")&amp;IF($A26=Troupes!$A$35,Troupes!P$35,"")&amp;IF($A26=Troupes!$A$36,Troupes!P$36,"")&amp;IF($A26=Troupes!$A$37,Troupes!P$37,"")&amp;IF($A26=Troupes!$A$38,Troupes!P$38,"")&amp;IF($A26=Troupes!$A$39,Troupes!P$39,"")&amp;IF($A26=Troupes!$A$40,Troupes!P$40,"")&amp;IF($A26=Troupes!$A$41,Troupes!P$41,"")</f>
        <v/>
      </c>
      <c r="CY15" s="158" t="str">
        <f>IF($A26=Troupes!$A$32,Troupes!Q$32,"")&amp;IF($A26=Troupes!$A$33,Troupes!Q$33,"")&amp;IF($A26=Troupes!$A$34,Troupes!Q$34,"")&amp;IF($A26=Troupes!$A$35,Troupes!Q$35,"")&amp;IF($A26=Troupes!$A$36,Troupes!Q$36,"")&amp;IF($A26=Troupes!$A$37,Troupes!Q$37,"")&amp;IF($A26=Troupes!$A$38,Troupes!Q$38,"")&amp;IF($A26=Troupes!$A$39,Troupes!Q$39,"")&amp;IF($A26=Troupes!$A$40,Troupes!Q$40,"")&amp;IF($A26=Troupes!$A$41,Troupes!Q$41,"")</f>
        <v/>
      </c>
      <c r="CZ15" s="153" t="str">
        <f>IF($A26=Troupes!$A$42,Troupes!B$42,"")&amp;IF($A26=Troupes!$A$43,Troupes!B$43,"")&amp;IF($A26=Troupes!$A$44,Troupes!B$44,"")&amp;IF($A26=Troupes!$A$45,Troupes!B$45,"")&amp;IF($A26=Troupes!$A$46,Troupes!B$46,"")&amp;IF($A26=Troupes!$A$47,Troupes!B$47,"")&amp;IF($A26=Troupes!$A$48,Troupes!B$48,"")&amp;IF($A26=Troupes!$A$49,Troupes!B$49,"")&amp;IF($A26=Troupes!$A$50,Troupes!B$50,"")&amp;IF($A26=Troupes!$A$51,Troupes!B$51,"")</f>
        <v/>
      </c>
      <c r="DA15" s="154" t="str">
        <f>IF($A26=Troupes!$A$42,Troupes!C$42,"")&amp;IF($A26=Troupes!$A$43,Troupes!C$43,"")&amp;IF($A26=Troupes!$A$44,Troupes!C$44,"")&amp;IF($A26=Troupes!$A$45,Troupes!C$45,"")&amp;IF($A26=Troupes!$A$46,Troupes!C$46,"")&amp;IF($A26=Troupes!$A$47,Troupes!C$47,"")&amp;IF($A26=Troupes!$A$48,Troupes!C$48,"")&amp;IF($A26=Troupes!$A$49,Troupes!C$49,"")&amp;IF($A26=Troupes!$A$50,Troupes!C$50,"")&amp;IF($A26=Troupes!$A$51,Troupes!C$51,"")</f>
        <v/>
      </c>
      <c r="DB15" s="155" t="str">
        <f>IF($A26=Troupes!$A$42,Troupes!D$42,"")&amp;IF($A26=Troupes!$A$43,Troupes!D$43,"")&amp;IF($A26=Troupes!$A$44,Troupes!D$44,"")&amp;IF($A26=Troupes!$A$45,Troupes!D$45,"")&amp;IF($A26=Troupes!$A$46,Troupes!D$46,"")&amp;IF($A26=Troupes!$A$47,Troupes!D$47,"")&amp;IF($A26=Troupes!$A$48,Troupes!D$48,"")&amp;IF($A26=Troupes!$A$49,Troupes!D$49,"")&amp;IF($A26=Troupes!$A$50,Troupes!D$50,"")&amp;IF($A26=Troupes!$A$51,Troupes!D$51,"")</f>
        <v/>
      </c>
      <c r="DC15" s="155" t="str">
        <f>IF($A26=Troupes!$A$42,Troupes!E$42,"")&amp;IF($A26=Troupes!$A$43,Troupes!E$43,"")&amp;IF($A26=Troupes!$A$44,Troupes!E$44,"")&amp;IF($A26=Troupes!$A$45,Troupes!E$45,"")&amp;IF($A26=Troupes!$A$46,Troupes!E$46,"")&amp;IF($A26=Troupes!$A$47,Troupes!E$47,"")&amp;IF($A26=Troupes!$A$48,Troupes!E$48,"")&amp;IF($A26=Troupes!$A$49,Troupes!E$49,"")&amp;IF($A26=Troupes!$A$50,Troupes!E$50,"")&amp;IF($A26=Troupes!$A$51,Troupes!E$51,"")</f>
        <v/>
      </c>
      <c r="DD15" s="155" t="str">
        <f>IF($A26=Troupes!$A$42,Troupes!F$42,"")&amp;IF($A26=Troupes!$A$43,Troupes!F$43,"")&amp;IF($A26=Troupes!$A$44,Troupes!F$44,"")&amp;IF($A26=Troupes!$A$45,Troupes!F$45,"")&amp;IF($A26=Troupes!$A$46,Troupes!F$46,"")&amp;IF($A26=Troupes!$A$47,Troupes!F$47,"")&amp;IF($A26=Troupes!$A$48,Troupes!F$48,"")&amp;IF($A26=Troupes!$A$49,Troupes!F$49,"")&amp;IF($A26=Troupes!$A$50,Troupes!F$50,"")&amp;IF($A26=Troupes!$A$51,Troupes!F$51,"")</f>
        <v/>
      </c>
      <c r="DE15" s="155" t="str">
        <f>IF($A26=Troupes!$A$42,Troupes!G$42,"")&amp;IF($A26=Troupes!$A$43,Troupes!G$43,"")&amp;IF($A26=Troupes!$A$44,Troupes!G$44,"")&amp;IF($A26=Troupes!$A$45,Troupes!G$45,"")&amp;IF($A26=Troupes!$A$46,Troupes!G$46,"")&amp;IF($A26=Troupes!$A$47,Troupes!G$47,"")&amp;IF($A26=Troupes!$A$48,Troupes!G$48,"")&amp;IF($A26=Troupes!$A$49,Troupes!G$49,"")&amp;IF($A26=Troupes!$A$50,Troupes!G$50,"")&amp;IF($A26=Troupes!$A$51,Troupes!G$51,"")</f>
        <v/>
      </c>
      <c r="DF15" s="155" t="str">
        <f>IF($A26=Troupes!$A$42,Troupes!H$42,"")&amp;IF($A26=Troupes!$A$43,Troupes!H$43,"")&amp;IF($A26=Troupes!$A$44,Troupes!H$44,"")&amp;IF($A26=Troupes!$A$45,Troupes!H$45,"")&amp;IF($A26=Troupes!$A$46,Troupes!H$46,"")&amp;IF($A26=Troupes!$A$47,Troupes!H$47,"")&amp;IF($A26=Troupes!$A$48,Troupes!H$48,"")&amp;IF($A26=Troupes!$A$49,Troupes!H$49,"")&amp;IF($A26=Troupes!$A$50,Troupes!H$50,"")&amp;IF($A26=Troupes!$A$51,Troupes!H$51,"")</f>
        <v/>
      </c>
      <c r="DG15" s="155" t="str">
        <f>IF($A26=Troupes!$A$42,Troupes!I$42,"")&amp;IF($A26=Troupes!$A$43,Troupes!I$43,"")&amp;IF($A26=Troupes!$A$44,Troupes!I$44,"")&amp;IF($A26=Troupes!$A$45,Troupes!I$45,"")&amp;IF($A26=Troupes!$A$46,Troupes!I$46,"")&amp;IF($A26=Troupes!$A$47,Troupes!I$47,"")&amp;IF($A26=Troupes!$A$48,Troupes!I$48,"")&amp;IF($A26=Troupes!$A$49,Troupes!I$49,"")&amp;IF($A26=Troupes!$A$50,Troupes!I$50,"")&amp;IF($A26=Troupes!$A$51,Troupes!I$51,"")</f>
        <v/>
      </c>
      <c r="DH15" s="155" t="str">
        <f>IF($A26=Troupes!$A$42,Troupes!J$42,"")&amp;IF($A26=Troupes!$A$43,Troupes!J$43,"")&amp;IF($A26=Troupes!$A$44,Troupes!J$44,"")&amp;IF($A26=Troupes!$A$45,Troupes!J$45,"")&amp;IF($A26=Troupes!$A$46,Troupes!J$46,"")&amp;IF($A26=Troupes!$A$47,Troupes!J$47,"")&amp;IF($A26=Troupes!$A$48,Troupes!J$48,"")&amp;IF($A26=Troupes!$A$49,Troupes!J$49,"")&amp;IF($A26=Troupes!$A$50,Troupes!J$50,"")&amp;IF($A26=Troupes!$A$51,Troupes!J$51,"")</f>
        <v/>
      </c>
      <c r="DI15" s="155" t="str">
        <f>IF($A26=Troupes!$A$42,Troupes!K$42,"")&amp;IF($A26=Troupes!$A$43,Troupes!K$43,"")&amp;IF($A26=Troupes!$A$44,Troupes!K$44,"")&amp;IF($A26=Troupes!$A$45,Troupes!K$45,"")&amp;IF($A26=Troupes!$A$46,Troupes!K$46,"")&amp;IF($A26=Troupes!$A$47,Troupes!K$47,"")&amp;IF($A26=Troupes!$A$48,Troupes!K$48,"")&amp;IF($A26=Troupes!$A$49,Troupes!K$49,"")&amp;IF($A26=Troupes!$A$50,Troupes!K$50,"")&amp;IF($A26=Troupes!$A$51,Troupes!K$51,"")</f>
        <v/>
      </c>
      <c r="DJ15" s="155" t="str">
        <f>IF($A26=Troupes!$A$42,Troupes!L$42,"")&amp;IF($A26=Troupes!$A$43,Troupes!L$43,"")&amp;IF($A26=Troupes!$A$44,Troupes!L$44,"")&amp;IF($A26=Troupes!$A$45,Troupes!L$45,"")&amp;IF($A26=Troupes!$A$46,Troupes!L$46,"")&amp;IF($A26=Troupes!$A$47,Troupes!L$47,"")&amp;IF($A26=Troupes!$A$48,Troupes!L$48,"")&amp;IF($A26=Troupes!$A$49,Troupes!L$49,"")&amp;IF($A26=Troupes!$A$50,Troupes!L$50,"")&amp;IF($A26=Troupes!$A$51,Troupes!L$51,"")</f>
        <v/>
      </c>
      <c r="DK15" s="155" t="str">
        <f>IF($A26=Troupes!$A$42,Troupes!M$42,"")&amp;IF($A26=Troupes!$A$43,Troupes!M$43,"")&amp;IF($A26=Troupes!$A$44,Troupes!M$44,"")&amp;IF($A26=Troupes!$A$45,Troupes!M$45,"")&amp;IF($A26=Troupes!$A$46,Troupes!M$46,"")&amp;IF($A26=Troupes!$A$47,Troupes!M$47,"")&amp;IF($A26=Troupes!$A$48,Troupes!M$48,"")&amp;IF($A26=Troupes!$A$49,Troupes!M$49,"")&amp;IF($A26=Troupes!$A$50,Troupes!M$50,"")&amp;IF($A26=Troupes!$A$51,Troupes!M$51,"")</f>
        <v/>
      </c>
      <c r="DL15" s="155" t="str">
        <f>IF($A26=Troupes!$A$42,Troupes!N$42,"")&amp;IF($A26=Troupes!$A$43,Troupes!N$43,"")&amp;IF($A26=Troupes!$A$44,Troupes!N$44,"")&amp;IF($A26=Troupes!$A$45,Troupes!N$45,"")&amp;IF($A26=Troupes!$A$46,Troupes!N$46,"")&amp;IF($A26=Troupes!$A$47,Troupes!N$47,"")&amp;IF($A26=Troupes!$A$48,Troupes!N$48,"")&amp;IF($A26=Troupes!$A$49,Troupes!N$49,"")&amp;IF($A26=Troupes!$A$50,Troupes!N$50,"")&amp;IF($A26=Troupes!$A$51,Troupes!N$51,"")</f>
        <v/>
      </c>
      <c r="DM15" s="155" t="str">
        <f>IF($A26=Troupes!$A$42,Troupes!O$42,"")&amp;IF($A26=Troupes!$A$43,Troupes!O$43,"")&amp;IF($A26=Troupes!$A$44,Troupes!O$44,"")&amp;IF($A26=Troupes!$A$45,Troupes!O$45,"")&amp;IF($A26=Troupes!$A$46,Troupes!O$46,"")&amp;IF($A26=Troupes!$A$47,Troupes!O$47,"")&amp;IF($A26=Troupes!$A$48,Troupes!O$48,"")&amp;IF($A26=Troupes!$A$49,Troupes!O$49,"")&amp;IF($A26=Troupes!$A$50,Troupes!O$50,"")&amp;IF($A26=Troupes!$A$51,Troupes!O$51,"")</f>
        <v/>
      </c>
      <c r="DN15" s="155" t="str">
        <f>IF($A26=Troupes!$A$42,Troupes!P$42,"")&amp;IF($A26=Troupes!$A$43,Troupes!P$43,"")&amp;IF($A26=Troupes!$A$44,Troupes!P$44,"")&amp;IF($A26=Troupes!$A$45,Troupes!P$45,"")&amp;IF($A26=Troupes!$A$46,Troupes!P$46,"")&amp;IF($A26=Troupes!$A$47,Troupes!P$47,"")&amp;IF($A26=Troupes!$A$48,Troupes!P$48,"")&amp;IF($A26=Troupes!$A$49,Troupes!P$49,"")&amp;IF($A26=Troupes!$A$50,Troupes!P$50,"")&amp;IF($A26=Troupes!$A$51,Troupes!P$51,"")</f>
        <v/>
      </c>
      <c r="DO15" s="158" t="str">
        <f>IF($A26=Troupes!$A$42,Troupes!Q$42,"")&amp;IF($A26=Troupes!$A$43,Troupes!Q$43,"")&amp;IF($A26=Troupes!$A$44,Troupes!Q$44,"")&amp;IF($A26=Troupes!$A$45,Troupes!Q$45,"")&amp;IF($A26=Troupes!$A$46,Troupes!Q$46,"")&amp;IF($A26=Troupes!$A$47,Troupes!Q$47,"")&amp;IF($A26=Troupes!$A$48,Troupes!Q$48,"")&amp;IF($A26=Troupes!$A$49,Troupes!Q$49,"")&amp;IF($A26=Troupes!$A$50,Troupes!Q$50,"")&amp;IF($A26=Troupes!$A$51,Troupes!Q$51,"")</f>
        <v/>
      </c>
      <c r="DP15" s="153" t="str">
        <f>IF($A26=Troupes!$A$52,Troupes!B$52,IF($A26=Troupes!$A$53,Troupes!B$53,IF($A26=Troupes!$A$54,Troupes!B$54,IF($A26=Troupes!$A$55,Troupes!B$55,IF($A26=Troupes!$A$56,Troupes!B$56,IF($A26=Troupes!$A$57,Troupes!B$57,IF($A26=Troupes!$A$58,Troupes!B$58,IF($A26=Troupes!$A$59,Troupes!B$59,IF($A26=Troupes!$A$60,Troupes!B$60,IF($A26=Troupes!$A$61,Troupes!B$61,""))))))))))</f>
        <v/>
      </c>
      <c r="DQ15" s="154" t="str">
        <f>IF($A26=Troupes!$A$52,Troupes!C$52,IF($A26=Troupes!$A$53,Troupes!C$53,IF($A26=Troupes!$A$54,Troupes!C$54,IF($A26=Troupes!$A$55,Troupes!C$55,IF($A26=Troupes!$A$56,Troupes!C$56,IF($A26=Troupes!$A$57,Troupes!C$57,IF($A26=Troupes!$A$58,Troupes!C$58,IF($A26=Troupes!$A$59,Troupes!C$59,IF($A26=Troupes!$A$60,Troupes!C$60,IF($A26=Troupes!$A$61,Troupes!C$61,""))))))))))</f>
        <v/>
      </c>
      <c r="DR15" s="155" t="str">
        <f>IF($A26=Troupes!$A$52,Troupes!D$52,IF($A26=Troupes!$A$53,Troupes!D$53,IF($A26=Troupes!$A$54,Troupes!D$54,IF($A26=Troupes!$A$55,Troupes!D$55,IF($A26=Troupes!$A$56,Troupes!D$56,IF($A26=Troupes!$A$57,Troupes!D$57,IF($A26=Troupes!$A$58,Troupes!D$58,IF($A26=Troupes!$A$59,Troupes!D$59,IF($A26=Troupes!$A$60,Troupes!D$60,IF($A26=Troupes!$A$61,Troupes!D$61,""))))))))))</f>
        <v/>
      </c>
      <c r="DS15" s="155" t="str">
        <f>IF($A26=Troupes!$A$52,Troupes!E$52,IF($A26=Troupes!$A$53,Troupes!E$53,IF($A26=Troupes!$A$54,Troupes!E$54,IF($A26=Troupes!$A$55,Troupes!E$55,IF($A26=Troupes!$A$56,Troupes!E$56,IF($A26=Troupes!$A$57,Troupes!E$57,IF($A26=Troupes!$A$58,Troupes!E$58,IF($A26=Troupes!$A$59,Troupes!E$59,IF($A26=Troupes!$A$60,Troupes!E$60,IF($A26=Troupes!$A$61,Troupes!E$61,""))))))))))</f>
        <v/>
      </c>
      <c r="DT15" s="155" t="str">
        <f>IF($A26=Troupes!$A$52,Troupes!F$52,IF($A26=Troupes!$A$53,Troupes!F$53,IF($A26=Troupes!$A$54,Troupes!F$54,IF($A26=Troupes!$A$55,Troupes!F$55,IF($A26=Troupes!$A$56,Troupes!F$56,IF($A26=Troupes!$A$57,Troupes!F$57,IF($A26=Troupes!$A$58,Troupes!F$58,IF($A26=Troupes!$A$59,Troupes!F$59,IF($A26=Troupes!$A$60,Troupes!F$60,IF($A26=Troupes!$A$61,Troupes!F$61,""))))))))))</f>
        <v/>
      </c>
      <c r="DU15" s="155" t="str">
        <f>IF($A26=Troupes!$A$52,Troupes!G$52,IF($A26=Troupes!$A$53,Troupes!G$53,IF($A26=Troupes!$A$54,Troupes!G$54,IF($A26=Troupes!$A$55,Troupes!G$55,IF($A26=Troupes!$A$56,Troupes!G$56,IF($A26=Troupes!$A$57,Troupes!G$57,IF($A26=Troupes!$A$58,Troupes!G$58,IF($A26=Troupes!$A$59,Troupes!G$59,IF($A26=Troupes!$A$60,Troupes!G$60,IF($A26=Troupes!$A$61,Troupes!G$61,""))))))))))</f>
        <v/>
      </c>
      <c r="DV15" s="155" t="str">
        <f>IF($A26=Troupes!$A$52,Troupes!H$52,IF($A26=Troupes!$A$53,Troupes!H$53,IF($A26=Troupes!$A$54,Troupes!H$54,IF($A26=Troupes!$A$55,Troupes!H$55,IF($A26=Troupes!$A$56,Troupes!H$56,IF($A26=Troupes!$A$57,Troupes!H$57,IF($A26=Troupes!$A$58,Troupes!H$58,IF($A26=Troupes!$A$59,Troupes!H$59,IF($A26=Troupes!$A$60,Troupes!H$60,IF($A26=Troupes!$A$61,Troupes!H$61,""))))))))))</f>
        <v/>
      </c>
      <c r="DW15" s="155" t="str">
        <f>IF($A26=Troupes!$A$52,Troupes!I$52,IF($A26=Troupes!$A$53,Troupes!I$53,IF($A26=Troupes!$A$54,Troupes!I$54,IF($A26=Troupes!$A$55,Troupes!I$55,IF($A26=Troupes!$A$56,Troupes!I$56,IF($A26=Troupes!$A$57,Troupes!I$57,IF($A26=Troupes!$A$58,Troupes!I$58,IF($A26=Troupes!$A$59,Troupes!I$59,IF($A26=Troupes!$A$60,Troupes!I$60,IF($A26=Troupes!$A$61,Troupes!I$61,""))))))))))</f>
        <v/>
      </c>
      <c r="DX15" s="155" t="str">
        <f>IF($A26=Troupes!$A$52,Troupes!J$52,IF($A26=Troupes!$A$53,Troupes!J$53,IF($A26=Troupes!$A$54,Troupes!J$54,IF($A26=Troupes!$A$55,Troupes!J$55,IF($A26=Troupes!$A$56,Troupes!J$56,IF($A26=Troupes!$A$57,Troupes!J$57,IF($A26=Troupes!$A$58,Troupes!J$58,IF($A26=Troupes!$A$59,Troupes!J$59,IF($A26=Troupes!$A$60,Troupes!J$60,IF($A26=Troupes!$A$61,Troupes!J$61,""))))))))))</f>
        <v/>
      </c>
      <c r="DY15" s="155" t="str">
        <f>IF($A26=Troupes!$A$52,Troupes!K$52,IF($A26=Troupes!$A$53,Troupes!K$53,IF($A26=Troupes!$A$54,Troupes!K$54,IF($A26=Troupes!$A$55,Troupes!K$55,IF($A26=Troupes!$A$56,Troupes!K$56,IF($A26=Troupes!$A$57,Troupes!K$57,IF($A26=Troupes!$A$58,Troupes!K$58,IF($A26=Troupes!$A$59,Troupes!K$59,IF($A26=Troupes!$A$60,Troupes!K$60,IF($A26=Troupes!$A$61,Troupes!K$61,""))))))))))</f>
        <v/>
      </c>
      <c r="DZ15" s="155" t="str">
        <f>IF($A26=Troupes!$A$52,Troupes!L$52,IF($A26=Troupes!$A$53,Troupes!L$53,IF($A26=Troupes!$A$54,Troupes!L$54,IF($A26=Troupes!$A$55,Troupes!L$55,IF($A26=Troupes!$A$56,Troupes!L$56,IF($A26=Troupes!$A$57,Troupes!L$57,IF($A26=Troupes!$A$58,Troupes!L$58,IF($A26=Troupes!$A$59,Troupes!L$59,IF($A26=Troupes!$A$60,Troupes!L$60,IF($A26=Troupes!$A$61,Troupes!L$61,""))))))))))</f>
        <v/>
      </c>
      <c r="EA15" s="155" t="str">
        <f>IF($A26=Troupes!$A$52,Troupes!M$52,IF($A26=Troupes!$A$53,Troupes!M$53,IF($A26=Troupes!$A$54,Troupes!M$54,IF($A26=Troupes!$A$55,Troupes!M$55,IF($A26=Troupes!$A$56,Troupes!M$56,IF($A26=Troupes!$A$57,Troupes!M$57,IF($A26=Troupes!$A$58,Troupes!M$58,IF($A26=Troupes!$A$59,Troupes!M$59,IF($A26=Troupes!$A$60,Troupes!M$60,IF($A26=Troupes!$A$61,Troupes!M$61,""))))))))))</f>
        <v/>
      </c>
      <c r="EB15" s="155" t="str">
        <f>IF($A26=Troupes!$A$52,Troupes!N$52,IF($A26=Troupes!$A$53,Troupes!N$53,IF($A26=Troupes!$A$54,Troupes!N$54,IF($A26=Troupes!$A$55,Troupes!N$55,IF($A26=Troupes!$A$56,Troupes!N$56,IF($A26=Troupes!$A$57,Troupes!N$57,IF($A26=Troupes!$A$58,Troupes!N$58,IF($A26=Troupes!$A$59,Troupes!N$59,IF($A26=Troupes!$A$60,Troupes!N$60,IF($A26=Troupes!$A$61,Troupes!N$61,""))))))))))</f>
        <v/>
      </c>
      <c r="EC15" s="155" t="str">
        <f>IF($A26=Troupes!$A$52,Troupes!O$52,IF($A26=Troupes!$A$53,Troupes!O$53,IF($A26=Troupes!$A$54,Troupes!O$54,IF($A26=Troupes!$A$55,Troupes!O$55,IF($A26=Troupes!$A$56,Troupes!O$56,IF($A26=Troupes!$A$57,Troupes!O$57,IF($A26=Troupes!$A$58,Troupes!O$58,IF($A26=Troupes!$A$59,Troupes!O$59,IF($A26=Troupes!$A$60,Troupes!O$60,IF($A26=Troupes!$A$61,Troupes!O$61,""))))))))))</f>
        <v/>
      </c>
      <c r="ED15" s="155" t="str">
        <f>IF($A26=Troupes!$A$52,Troupes!P$52,IF($A26=Troupes!$A$53,Troupes!P$53,IF($A26=Troupes!$A$54,Troupes!P$54,IF($A26=Troupes!$A$55,Troupes!P$55,IF($A26=Troupes!$A$56,Troupes!P$56,IF($A26=Troupes!$A$57,Troupes!P$57,IF($A26=Troupes!$A$58,Troupes!P$58,IF($A26=Troupes!$A$59,Troupes!P$59,IF($A26=Troupes!$A$60,Troupes!P$60,IF($A26=Troupes!$A$61,Troupes!P$61,""))))))))))</f>
        <v/>
      </c>
      <c r="EE15" s="158" t="str">
        <f>IF($A26=Troupes!$A$52,Troupes!Q$52,IF($A26=Troupes!$A$53,Troupes!Q$53,IF($A26=Troupes!$A$54,Troupes!Q$54,IF($A26=Troupes!$A$55,Troupes!Q$55,IF($A26=Troupes!$A$56,Troupes!Q$56,IF($A26=Troupes!$A$57,Troupes!Q$57,IF($A26=Troupes!$A$58,Troupes!Q$58,IF($A26=Troupes!$A$59,Troupes!Q$59,IF($A26=Troupes!$A$60,Troupes!Q$60,IF($A26=Troupes!$A$61,Troupes!Q$61,""))))))))))</f>
        <v/>
      </c>
      <c r="EF15" s="153" t="str">
        <f>IF($A26=Troupes!$A$62,Troupes!B$62,IF($A26=Troupes!$A$63,Troupes!B$63,IF($A26=Troupes!$A$64,Troupes!B$64,IF($A26=Troupes!$A$65,Troupes!B$65,IF($A26=Troupes!$A$66,Troupes!B$66,IF($A26=Troupes!$A$67,Troupes!B$67,IF($A26=Troupes!$A$68,Troupes!B$68,IF($A26=Troupes!$A$69,Troupes!B$69,IF($A26=Troupes!$A$70,Troupes!B$70,IF($A26=Troupes!$A$71,Troupes!B$71,""))))))))))</f>
        <v/>
      </c>
      <c r="EG15" s="154" t="str">
        <f>IF($A26=Troupes!$A$62,Troupes!C$62,IF($A26=Troupes!$A$63,Troupes!C$63,IF($A26=Troupes!$A$64,Troupes!C$64,IF($A26=Troupes!$A$65,Troupes!C$65,IF($A26=Troupes!$A$66,Troupes!C$66,IF($A26=Troupes!$A$67,Troupes!C$67,IF($A26=Troupes!$A$68,Troupes!C$68,IF($A26=Troupes!$A$69,Troupes!C$69,IF($A26=Troupes!$A$70,Troupes!C$70,IF($A26=Troupes!$A$71,Troupes!C$71,""))))))))))</f>
        <v/>
      </c>
      <c r="EH15" s="155" t="str">
        <f>IF($A26=Troupes!$A$62,Troupes!D$62,IF($A26=Troupes!$A$63,Troupes!D$63,IF($A26=Troupes!$A$64,Troupes!D$64,IF($A26=Troupes!$A$65,Troupes!D$65,IF($A26=Troupes!$A$66,Troupes!D$66,IF($A26=Troupes!$A$67,Troupes!D$67,IF($A26=Troupes!$A$68,Troupes!D$68,IF($A26=Troupes!$A$69,Troupes!D$69,IF($A26=Troupes!$A$70,Troupes!D$70,IF($A26=Troupes!$A$71,Troupes!D$71,""))))))))))</f>
        <v/>
      </c>
      <c r="EI15" s="155" t="str">
        <f>IF($A26=Troupes!$A$62,Troupes!E$62,IF($A26=Troupes!$A$63,Troupes!E$63,IF($A26=Troupes!$A$64,Troupes!E$64,IF($A26=Troupes!$A$65,Troupes!E$65,IF($A26=Troupes!$A$66,Troupes!E$66,IF($A26=Troupes!$A$67,Troupes!E$67,IF($A26=Troupes!$A$68,Troupes!E$68,IF($A26=Troupes!$A$69,Troupes!E$69,IF($A26=Troupes!$A$70,Troupes!E$70,IF($A26=Troupes!$A$71,Troupes!E$71,""))))))))))</f>
        <v/>
      </c>
      <c r="EJ15" s="155" t="str">
        <f>IF($A26=Troupes!$A$62,Troupes!F$62,IF($A26=Troupes!$A$63,Troupes!F$63,IF($A26=Troupes!$A$64,Troupes!F$64,IF($A26=Troupes!$A$65,Troupes!F$65,IF($A26=Troupes!$A$66,Troupes!F$66,IF($A26=Troupes!$A$67,Troupes!F$67,IF($A26=Troupes!$A$68,Troupes!F$68,IF($A26=Troupes!$A$69,Troupes!F$69,IF($A26=Troupes!$A$70,Troupes!F$70,IF($A26=Troupes!$A$71,Troupes!F$71,""))))))))))</f>
        <v/>
      </c>
      <c r="EK15" s="155" t="str">
        <f>IF($A26=Troupes!$A$62,Troupes!G$62,IF($A26=Troupes!$A$63,Troupes!G$63,IF($A26=Troupes!$A$64,Troupes!G$64,IF($A26=Troupes!$A$65,Troupes!G$65,IF($A26=Troupes!$A$66,Troupes!G$66,IF($A26=Troupes!$A$67,Troupes!G$67,IF($A26=Troupes!$A$68,Troupes!G$68,IF($A26=Troupes!$A$69,Troupes!G$69,IF($A26=Troupes!$A$70,Troupes!G$70,IF($A26=Troupes!$A$71,Troupes!G$71,""))))))))))</f>
        <v/>
      </c>
      <c r="EL15" s="155" t="str">
        <f>IF($A26=Troupes!$A$62,Troupes!H$62,IF($A26=Troupes!$A$63,Troupes!H$63,IF($A26=Troupes!$A$64,Troupes!H$64,IF($A26=Troupes!$A$65,Troupes!H$65,IF($A26=Troupes!$A$66,Troupes!H$66,IF($A26=Troupes!$A$67,Troupes!H$67,IF($A26=Troupes!$A$68,Troupes!H$68,IF($A26=Troupes!$A$69,Troupes!H$69,IF($A26=Troupes!$A$70,Troupes!H$70,IF($A26=Troupes!$A$71,Troupes!H$71,""))))))))))</f>
        <v/>
      </c>
      <c r="EM15" s="155" t="str">
        <f>IF($A26=Troupes!$A$62,Troupes!I$62,IF($A26=Troupes!$A$63,Troupes!I$63,IF($A26=Troupes!$A$64,Troupes!I$64,IF($A26=Troupes!$A$65,Troupes!I$65,IF($A26=Troupes!$A$66,Troupes!I$66,IF($A26=Troupes!$A$67,Troupes!I$67,IF($A26=Troupes!$A$68,Troupes!I$68,IF($A26=Troupes!$A$69,Troupes!I$69,IF($A26=Troupes!$A$70,Troupes!I$70,IF($A26=Troupes!$A$71,Troupes!I$71,""))))))))))</f>
        <v/>
      </c>
      <c r="EN15" s="155" t="str">
        <f>IF($A26=Troupes!$A$62,Troupes!J$62,IF($A26=Troupes!$A$63,Troupes!J$63,IF($A26=Troupes!$A$64,Troupes!J$64,IF($A26=Troupes!$A$65,Troupes!J$65,IF($A26=Troupes!$A$66,Troupes!J$66,IF($A26=Troupes!$A$67,Troupes!J$67,IF($A26=Troupes!$A$68,Troupes!J$68,IF($A26=Troupes!$A$69,Troupes!J$69,IF($A26=Troupes!$A$70,Troupes!J$70,IF($A26=Troupes!$A$71,Troupes!J$71,""))))))))))</f>
        <v/>
      </c>
      <c r="EO15" s="155" t="str">
        <f>IF($A26=Troupes!$A$62,Troupes!K$62,IF($A26=Troupes!$A$63,Troupes!K$63,IF($A26=Troupes!$A$64,Troupes!K$64,IF($A26=Troupes!$A$65,Troupes!K$65,IF($A26=Troupes!$A$66,Troupes!K$66,IF($A26=Troupes!$A$67,Troupes!K$67,IF($A26=Troupes!$A$68,Troupes!K$68,IF($A26=Troupes!$A$69,Troupes!K$69,IF($A26=Troupes!$A$70,Troupes!K$70,IF($A26=Troupes!$A$71,Troupes!K$71,""))))))))))</f>
        <v/>
      </c>
      <c r="EP15" s="155" t="str">
        <f>IF($A26=Troupes!$A$62,Troupes!L$62,IF($A26=Troupes!$A$63,Troupes!L$63,IF($A26=Troupes!$A$64,Troupes!L$64,IF($A26=Troupes!$A$65,Troupes!L$65,IF($A26=Troupes!$A$66,Troupes!L$66,IF($A26=Troupes!$A$67,Troupes!L$67,IF($A26=Troupes!$A$68,Troupes!L$68,IF($A26=Troupes!$A$69,Troupes!L$69,IF($A26=Troupes!$A$70,Troupes!L$70,IF($A26=Troupes!$A$71,Troupes!L$71,""))))))))))</f>
        <v/>
      </c>
      <c r="EQ15" s="155" t="str">
        <f>IF($A26=Troupes!$A$62,Troupes!M$62,IF($A26=Troupes!$A$63,Troupes!M$63,IF($A26=Troupes!$A$64,Troupes!M$64,IF($A26=Troupes!$A$65,Troupes!M$65,IF($A26=Troupes!$A$66,Troupes!M$66,IF($A26=Troupes!$A$67,Troupes!M$67,IF($A26=Troupes!$A$68,Troupes!M$68,IF($A26=Troupes!$A$69,Troupes!M$69,IF($A26=Troupes!$A$70,Troupes!M$70,IF($A26=Troupes!$A$71,Troupes!M$71,""))))))))))</f>
        <v/>
      </c>
      <c r="ER15" s="155" t="str">
        <f>IF($A26=Troupes!$A$62,Troupes!N$62,IF($A26=Troupes!$A$63,Troupes!N$63,IF($A26=Troupes!$A$64,Troupes!N$64,IF($A26=Troupes!$A$65,Troupes!N$65,IF($A26=Troupes!$A$66,Troupes!N$66,IF($A26=Troupes!$A$67,Troupes!N$67,IF($A26=Troupes!$A$68,Troupes!N$68,IF($A26=Troupes!$A$69,Troupes!N$69,IF($A26=Troupes!$A$70,Troupes!N$70,IF($A26=Troupes!$A$71,Troupes!N$71,""))))))))))</f>
        <v/>
      </c>
      <c r="ES15" s="155" t="str">
        <f>IF($A26=Troupes!$A$62,Troupes!O$62,IF($A26=Troupes!$A$63,Troupes!O$63,IF($A26=Troupes!$A$64,Troupes!O$64,IF($A26=Troupes!$A$65,Troupes!O$65,IF($A26=Troupes!$A$66,Troupes!O$66,IF($A26=Troupes!$A$67,Troupes!O$67,IF($A26=Troupes!$A$68,Troupes!O$68,IF($A26=Troupes!$A$69,Troupes!O$69,IF($A26=Troupes!$A$70,Troupes!O$70,IF($A26=Troupes!$A$71,Troupes!O$71,""))))))))))</f>
        <v/>
      </c>
      <c r="ET15" s="155" t="str">
        <f>IF($A26=Troupes!$A$62,Troupes!P$62,IF($A26=Troupes!$A$63,Troupes!P$63,IF($A26=Troupes!$A$64,Troupes!P$64,IF($A26=Troupes!$A$65,Troupes!P$65,IF($A26=Troupes!$A$66,Troupes!P$66,IF($A26=Troupes!$A$67,Troupes!P$67,IF($A26=Troupes!$A$68,Troupes!P$68,IF($A26=Troupes!$A$69,Troupes!P$69,IF($A26=Troupes!$A$70,Troupes!P$70,IF($A26=Troupes!$A$71,Troupes!P$71,""))))))))))</f>
        <v/>
      </c>
      <c r="EU15" s="158" t="str">
        <f>IF($A26=Troupes!$A$62,Troupes!Q$62,IF($A26=Troupes!$A$63,Troupes!Q$63,IF($A26=Troupes!$A$64,Troupes!Q$64,IF($A26=Troupes!$A$65,Troupes!Q$65,IF($A26=Troupes!$A$66,Troupes!Q$66,IF($A26=Troupes!$A$67,Troupes!Q$67,IF($A26=Troupes!$A$68,Troupes!Q$68,IF($A26=Troupes!$A$69,Troupes!Q$69,IF($A26=Troupes!$A$70,Troupes!Q$70,IF($A26=Troupes!$A$71,Troupes!Q$71,""))))))))))</f>
        <v/>
      </c>
      <c r="EV15" s="153">
        <f>IF($A26=Troupes!$A$72,Troupes!B$72,IF($A26=Troupes!$A$73,Troupes!B$73,IF($A26=Troupes!$A$74,Troupes!B$74,IF($A26=Troupes!$A$75,Troupes!B$75,IF($A26=Troupes!$A$76,Troupes!B$76,IF($A26=Troupes!$A$77,Troupes!B$77,IF($A26=Troupes!$A$78,Troupes!B$78,IF($A26=Troupes!$A$79,Troupes!B$79,IF($A26=Troupes!$A$80,Troupes!B$80,IF($A26=Troupes!$A$81,Troupes!B$81,""))))))))))</f>
        <v>0</v>
      </c>
      <c r="EW15" s="154">
        <f>IF($A26=Troupes!$A$72,Troupes!C$72,IF($A26=Troupes!$A$73,Troupes!C$73,IF($A26=Troupes!$A$74,Troupes!C$74,IF($A26=Troupes!$A$75,Troupes!C$75,IF($A26=Troupes!$A$76,Troupes!C$76,IF($A26=Troupes!$A$77,Troupes!C$77,IF($A26=Troupes!$A$78,Troupes!C$78,IF($A26=Troupes!$A$79,Troupes!C$79,IF($A26=Troupes!$A$80,Troupes!C$80,IF($A26=Troupes!$A$81,Troupes!C$81,""))))))))))</f>
        <v>0</v>
      </c>
      <c r="EX15" s="155">
        <f>IF($A26=Troupes!$A$72,Troupes!D$72,IF($A26=Troupes!$A$73,Troupes!D$73,IF($A26=Troupes!$A$74,Troupes!D$74,IF($A26=Troupes!$A$75,Troupes!D$75,IF($A26=Troupes!$A$76,Troupes!D$76,IF($A26=Troupes!$A$77,Troupes!D$77,IF($A26=Troupes!$A$78,Troupes!D$78,IF($A26=Troupes!$A$79,Troupes!D$79,IF($A26=Troupes!$A$80,Troupes!D$80,IF($A26=Troupes!$A$81,Troupes!D$81,""))))))))))</f>
        <v>0</v>
      </c>
      <c r="EY15" s="155">
        <f>IF($A26=Troupes!$A$72,Troupes!E$72,IF($A26=Troupes!$A$73,Troupes!E$73,IF($A26=Troupes!$A$74,Troupes!E$74,IF($A26=Troupes!$A$75,Troupes!E$75,IF($A26=Troupes!$A$76,Troupes!E$76,IF($A26=Troupes!$A$77,Troupes!E$77,IF($A26=Troupes!$A$78,Troupes!E$78,IF($A26=Troupes!$A$79,Troupes!E$79,IF($A26=Troupes!$A$80,Troupes!E$80,IF($A26=Troupes!$A$81,Troupes!E$81,""))))))))))</f>
        <v>0</v>
      </c>
      <c r="EZ15" s="155">
        <f>IF($A26=Troupes!$A$72,Troupes!F$72,IF($A26=Troupes!$A$73,Troupes!F$73,IF($A26=Troupes!$A$74,Troupes!F$74,IF($A26=Troupes!$A$75,Troupes!F$75,IF($A26=Troupes!$A$76,Troupes!F$76,IF($A26=Troupes!$A$77,Troupes!F$77,IF($A26=Troupes!$A$78,Troupes!F$78,IF($A26=Troupes!$A$79,Troupes!F$79,IF($A26=Troupes!$A$80,Troupes!F$80,IF($A26=Troupes!$A$81,Troupes!F$81,""))))))))))</f>
        <v>0</v>
      </c>
      <c r="FA15" s="155">
        <f>IF($A26=Troupes!$A$72,Troupes!G$72,IF($A26=Troupes!$A$73,Troupes!G$73,IF($A26=Troupes!$A$74,Troupes!G$74,IF($A26=Troupes!$A$75,Troupes!G$75,IF($A26=Troupes!$A$76,Troupes!G$76,IF($A26=Troupes!$A$77,Troupes!G$77,IF($A26=Troupes!$A$78,Troupes!G$78,IF($A26=Troupes!$A$79,Troupes!G$79,IF($A26=Troupes!$A$80,Troupes!G$80,IF($A26=Troupes!$A$81,Troupes!G$81,""))))))))))</f>
        <v>0</v>
      </c>
      <c r="FB15" s="155">
        <f>IF($A26=Troupes!$A$72,Troupes!H$72,IF($A26=Troupes!$A$73,Troupes!H$73,IF($A26=Troupes!$A$74,Troupes!H$74,IF($A26=Troupes!$A$75,Troupes!H$75,IF($A26=Troupes!$A$76,Troupes!H$76,IF($A26=Troupes!$A$77,Troupes!H$77,IF($A26=Troupes!$A$78,Troupes!H$78,IF($A26=Troupes!$A$79,Troupes!H$79,IF($A26=Troupes!$A$80,Troupes!H$80,IF($A26=Troupes!$A$81,Troupes!H$81,""))))))))))</f>
        <v>0</v>
      </c>
      <c r="FC15" s="155">
        <f>IF($A26=Troupes!$A$72,Troupes!I$72,IF($A26=Troupes!$A$73,Troupes!I$73,IF($A26=Troupes!$A$74,Troupes!I$74,IF($A26=Troupes!$A$75,Troupes!I$75,IF($A26=Troupes!$A$76,Troupes!I$76,IF($A26=Troupes!$A$77,Troupes!I$77,IF($A26=Troupes!$A$78,Troupes!I$78,IF($A26=Troupes!$A$79,Troupes!I$79,IF($A26=Troupes!$A$80,Troupes!I$80,IF($A26=Troupes!$A$81,Troupes!I$81,""))))))))))</f>
        <v>0</v>
      </c>
      <c r="FD15" s="155">
        <f>IF($A26=Troupes!$A$72,Troupes!J$72,IF($A26=Troupes!$A$73,Troupes!J$73,IF($A26=Troupes!$A$74,Troupes!J$74,IF($A26=Troupes!$A$75,Troupes!J$75,IF($A26=Troupes!$A$76,Troupes!J$76,IF($A26=Troupes!$A$77,Troupes!J$77,IF($A26=Troupes!$A$78,Troupes!J$78,IF($A26=Troupes!$A$79,Troupes!J$79,IF($A26=Troupes!$A$80,Troupes!J$80,IF($A26=Troupes!$A$81,Troupes!J$81,""))))))))))</f>
        <v>0</v>
      </c>
      <c r="FE15" s="155">
        <f>IF($A26=Troupes!$A$72,Troupes!K$72,IF($A26=Troupes!$A$73,Troupes!K$73,IF($A26=Troupes!$A$74,Troupes!K$74,IF($A26=Troupes!$A$75,Troupes!K$75,IF($A26=Troupes!$A$76,Troupes!K$76,IF($A26=Troupes!$A$77,Troupes!K$77,IF($A26=Troupes!$A$78,Troupes!K$78,IF($A26=Troupes!$A$79,Troupes!K$79,IF($A26=Troupes!$A$80,Troupes!K$80,IF($A26=Troupes!$A$81,Troupes!K$81,""))))))))))</f>
        <v>0</v>
      </c>
      <c r="FF15" s="155">
        <f>IF($A26=Troupes!$A$72,Troupes!L$72,IF($A26=Troupes!$A$73,Troupes!L$73,IF($A26=Troupes!$A$74,Troupes!L$74,IF($A26=Troupes!$A$75,Troupes!L$75,IF($A26=Troupes!$A$76,Troupes!L$76,IF($A26=Troupes!$A$77,Troupes!L$77,IF($A26=Troupes!$A$78,Troupes!L$78,IF($A26=Troupes!$A$79,Troupes!L$79,IF($A26=Troupes!$A$80,Troupes!L$80,IF($A26=Troupes!$A$81,Troupes!L$81,""))))))))))</f>
        <v>0</v>
      </c>
      <c r="FG15" s="155">
        <f>IF($A26=Troupes!$A$72,Troupes!M$72,IF($A26=Troupes!$A$73,Troupes!M$73,IF($A26=Troupes!$A$74,Troupes!M$74,IF($A26=Troupes!$A$75,Troupes!M$75,IF($A26=Troupes!$A$76,Troupes!M$76,IF($A26=Troupes!$A$77,Troupes!M$77,IF($A26=Troupes!$A$78,Troupes!M$78,IF($A26=Troupes!$A$79,Troupes!M$79,IF($A26=Troupes!$A$80,Troupes!M$80,IF($A26=Troupes!$A$81,Troupes!M$81,""))))))))))</f>
        <v>0</v>
      </c>
      <c r="FH15" s="155">
        <f>IF($A26=Troupes!$A$72,Troupes!N$72,IF($A26=Troupes!$A$73,Troupes!N$73,IF($A26=Troupes!$A$74,Troupes!N$74,IF($A26=Troupes!$A$75,Troupes!N$75,IF($A26=Troupes!$A$76,Troupes!N$76,IF($A26=Troupes!$A$77,Troupes!N$77,IF($A26=Troupes!$A$78,Troupes!N$78,IF($A26=Troupes!$A$79,Troupes!N$79,IF($A26=Troupes!$A$80,Troupes!N$80,IF($A26=Troupes!$A$81,Troupes!N$81,""))))))))))</f>
        <v>0</v>
      </c>
      <c r="FI15" s="155">
        <f>IF($A26=Troupes!$A$72,Troupes!O$72,IF($A26=Troupes!$A$73,Troupes!O$73,IF($A26=Troupes!$A$74,Troupes!O$74,IF($A26=Troupes!$A$75,Troupes!O$75,IF($A26=Troupes!$A$76,Troupes!O$76,IF($A26=Troupes!$A$77,Troupes!O$77,IF($A26=Troupes!$A$78,Troupes!O$78,IF($A26=Troupes!$A$79,Troupes!O$79,IF($A26=Troupes!$A$80,Troupes!O$80,IF($A26=Troupes!$A$81,Troupes!O$81,""))))))))))</f>
        <v>0</v>
      </c>
      <c r="FJ15" s="155">
        <f>IF($A26=Troupes!$A$72,Troupes!P$72,IF($A26=Troupes!$A$73,Troupes!P$73,IF($A26=Troupes!$A$74,Troupes!P$74,IF($A26=Troupes!$A$75,Troupes!P$75,IF($A26=Troupes!$A$76,Troupes!P$76,IF($A26=Troupes!$A$77,Troupes!P$77,IF($A26=Troupes!$A$78,Troupes!P$78,IF($A26=Troupes!$A$79,Troupes!P$79,IF($A26=Troupes!$A$80,Troupes!P$80,IF($A26=Troupes!$A$81,Troupes!P$81,""))))))))))</f>
        <v>0</v>
      </c>
      <c r="FK15" s="158">
        <f>IF($A26=Troupes!$A$72,Troupes!Q$72,IF($A26=Troupes!$A$73,Troupes!Q$73,IF($A26=Troupes!$A$74,Troupes!Q$74,IF($A26=Troupes!$A$75,Troupes!Q$75,IF($A26=Troupes!$A$76,Troupes!Q$76,IF($A26=Troupes!$A$77,Troupes!Q$77,IF($A26=Troupes!$A$78,Troupes!Q$78,IF($A26=Troupes!$A$79,Troupes!Q$79,IF($A26=Troupes!$A$80,Troupes!Q$80,IF($A26=Troupes!$A$81,Troupes!Q$81,""))))))))))</f>
        <v>0</v>
      </c>
      <c r="FL15" s="153">
        <f>IF($A26=Troupes!$A$82,Troupes!B$82,IF($A26=Troupes!$A$83,Troupes!B$83,IF($A26=Troupes!$A$84,Troupes!B$84,IF($A26=Troupes!$A$85,Troupes!B$85,IF($A26=Troupes!$A$86,Troupes!B$86,IF($A26=Troupes!$A$87,Troupes!B$87,IF($A26=Troupes!$A$88,Troupes!B$88,IF($A26=Troupes!$A$89,Troupes!B$89,IF($A26=Troupes!$A$90,Troupes!B$90,IF($A26=Troupes!$A$91,Troupes!B$91,""))))))))))</f>
        <v>0</v>
      </c>
      <c r="FM15" s="154">
        <f>IF($A26=Troupes!$A$82,Troupes!C$82,IF($A26=Troupes!$A$83,Troupes!C$83,IF($A26=Troupes!$A$84,Troupes!C$84,IF($A26=Troupes!$A$85,Troupes!C$85,IF($A26=Troupes!$A$86,Troupes!C$86,IF($A26=Troupes!$A$87,Troupes!C$87,IF($A26=Troupes!$A$88,Troupes!C$88,IF($A26=Troupes!$A$89,Troupes!C$89,IF($A26=Troupes!$A$90,Troupes!C$90,IF($A26=Troupes!$A$91,Troupes!C$91,""))))))))))</f>
        <v>0</v>
      </c>
      <c r="FN15" s="155">
        <f>IF($A26=Troupes!$A$82,Troupes!D$82,IF($A26=Troupes!$A$83,Troupes!D$83,IF($A26=Troupes!$A$84,Troupes!D$84,IF($A26=Troupes!$A$85,Troupes!D$85,IF($A26=Troupes!$A$86,Troupes!D$86,IF($A26=Troupes!$A$87,Troupes!D$87,IF($A26=Troupes!$A$88,Troupes!D$88,IF($A26=Troupes!$A$89,Troupes!D$89,IF($A26=Troupes!$A$90,Troupes!D$90,IF($A26=Troupes!$A$91,Troupes!D$91,""))))))))))</f>
        <v>0</v>
      </c>
      <c r="FO15" s="155">
        <f>IF($A26=Troupes!$A$82,Troupes!E$82,IF($A26=Troupes!$A$83,Troupes!E$83,IF($A26=Troupes!$A$84,Troupes!E$84,IF($A26=Troupes!$A$85,Troupes!E$85,IF($A26=Troupes!$A$86,Troupes!E$86,IF($A26=Troupes!$A$87,Troupes!E$87,IF($A26=Troupes!$A$88,Troupes!E$88,IF($A26=Troupes!$A$89,Troupes!E$89,IF($A26=Troupes!$A$90,Troupes!E$90,IF($A26=Troupes!$A$91,Troupes!E$91,""))))))))))</f>
        <v>0</v>
      </c>
      <c r="FP15" s="155">
        <f>IF($A26=Troupes!$A$82,Troupes!F$82,IF($A26=Troupes!$A$83,Troupes!F$83,IF($A26=Troupes!$A$84,Troupes!F$84,IF($A26=Troupes!$A$85,Troupes!F$85,IF($A26=Troupes!$A$86,Troupes!F$86,IF($A26=Troupes!$A$87,Troupes!F$87,IF($A26=Troupes!$A$88,Troupes!F$88,IF($A26=Troupes!$A$89,Troupes!F$89,IF($A26=Troupes!$A$90,Troupes!F$90,IF($A26=Troupes!$A$91,Troupes!F$91,""))))))))))</f>
        <v>0</v>
      </c>
      <c r="FQ15" s="155">
        <f>IF($A26=Troupes!$A$82,Troupes!G$82,IF($A26=Troupes!$A$83,Troupes!G$83,IF($A26=Troupes!$A$84,Troupes!G$84,IF($A26=Troupes!$A$85,Troupes!G$85,IF($A26=Troupes!$A$86,Troupes!G$86,IF($A26=Troupes!$A$87,Troupes!G$87,IF($A26=Troupes!$A$88,Troupes!G$88,IF($A26=Troupes!$A$89,Troupes!G$89,IF($A26=Troupes!$A$90,Troupes!G$90,IF($A26=Troupes!$A$91,Troupes!G$91,""))))))))))</f>
        <v>0</v>
      </c>
      <c r="FR15" s="155">
        <f>IF($A26=Troupes!$A$82,Troupes!H$82,IF($A26=Troupes!$A$83,Troupes!H$83,IF($A26=Troupes!$A$84,Troupes!H$84,IF($A26=Troupes!$A$85,Troupes!H$85,IF($A26=Troupes!$A$86,Troupes!H$86,IF($A26=Troupes!$A$87,Troupes!H$87,IF($A26=Troupes!$A$88,Troupes!H$88,IF($A26=Troupes!$A$89,Troupes!H$89,IF($A26=Troupes!$A$90,Troupes!H$90,IF($A26=Troupes!$A$91,Troupes!H$91,""))))))))))</f>
        <v>0</v>
      </c>
      <c r="FS15" s="155">
        <f>IF($A26=Troupes!$A$82,Troupes!I$82,IF($A26=Troupes!$A$83,Troupes!I$83,IF($A26=Troupes!$A$84,Troupes!I$84,IF($A26=Troupes!$A$85,Troupes!I$85,IF($A26=Troupes!$A$86,Troupes!I$86,IF($A26=Troupes!$A$87,Troupes!I$87,IF($A26=Troupes!$A$88,Troupes!I$88,IF($A26=Troupes!$A$89,Troupes!I$89,IF($A26=Troupes!$A$90,Troupes!I$90,IF($A26=Troupes!$A$91,Troupes!I$91,""))))))))))</f>
        <v>0</v>
      </c>
      <c r="FT15" s="155">
        <f>IF($A26=Troupes!$A$82,Troupes!J$82,IF($A26=Troupes!$A$83,Troupes!J$83,IF($A26=Troupes!$A$84,Troupes!J$84,IF($A26=Troupes!$A$85,Troupes!J$85,IF($A26=Troupes!$A$86,Troupes!J$86,IF($A26=Troupes!$A$87,Troupes!J$87,IF($A26=Troupes!$A$88,Troupes!J$88,IF($A26=Troupes!$A$89,Troupes!J$89,IF($A26=Troupes!$A$90,Troupes!J$90,IF($A26=Troupes!$A$91,Troupes!J$91,""))))))))))</f>
        <v>0</v>
      </c>
      <c r="FU15" s="155">
        <f>IF($A26=Troupes!$A$82,Troupes!K$82,IF($A26=Troupes!$A$83,Troupes!K$83,IF($A26=Troupes!$A$84,Troupes!K$84,IF($A26=Troupes!$A$85,Troupes!K$85,IF($A26=Troupes!$A$86,Troupes!K$86,IF($A26=Troupes!$A$87,Troupes!K$87,IF($A26=Troupes!$A$88,Troupes!K$88,IF($A26=Troupes!$A$89,Troupes!K$89,IF($A26=Troupes!$A$90,Troupes!K$90,IF($A26=Troupes!$A$91,Troupes!K$91,""))))))))))</f>
        <v>0</v>
      </c>
      <c r="FV15" s="155">
        <f>IF($A26=Troupes!$A$82,Troupes!L$82,IF($A26=Troupes!$A$83,Troupes!L$83,IF($A26=Troupes!$A$84,Troupes!L$84,IF($A26=Troupes!$A$85,Troupes!L$85,IF($A26=Troupes!$A$86,Troupes!L$86,IF($A26=Troupes!$A$87,Troupes!L$87,IF($A26=Troupes!$A$88,Troupes!L$88,IF($A26=Troupes!$A$89,Troupes!L$89,IF($A26=Troupes!$A$90,Troupes!L$90,IF($A26=Troupes!$A$91,Troupes!L$91,""))))))))))</f>
        <v>0</v>
      </c>
      <c r="FW15" s="155">
        <f>IF($A26=Troupes!$A$82,Troupes!M$82,IF($A26=Troupes!$A$83,Troupes!M$83,IF($A26=Troupes!$A$84,Troupes!M$84,IF($A26=Troupes!$A$85,Troupes!M$85,IF($A26=Troupes!$A$86,Troupes!M$86,IF($A26=Troupes!$A$87,Troupes!M$87,IF($A26=Troupes!$A$88,Troupes!M$88,IF($A26=Troupes!$A$89,Troupes!M$89,IF($A26=Troupes!$A$90,Troupes!M$90,IF($A26=Troupes!$A$91,Troupes!M$91,""))))))))))</f>
        <v>0</v>
      </c>
      <c r="FX15" s="155">
        <f>IF($A26=Troupes!$A$82,Troupes!N$82,IF($A26=Troupes!$A$83,Troupes!N$83,IF($A26=Troupes!$A$84,Troupes!N$84,IF($A26=Troupes!$A$85,Troupes!N$85,IF($A26=Troupes!$A$86,Troupes!N$86,IF($A26=Troupes!$A$87,Troupes!N$87,IF($A26=Troupes!$A$88,Troupes!N$88,IF($A26=Troupes!$A$89,Troupes!N$89,IF($A26=Troupes!$A$90,Troupes!N$90,IF($A26=Troupes!$A$91,Troupes!N$91,""))))))))))</f>
        <v>0</v>
      </c>
      <c r="FY15" s="155">
        <f>IF($A26=Troupes!$A$82,Troupes!O$82,IF($A26=Troupes!$A$83,Troupes!O$83,IF($A26=Troupes!$A$84,Troupes!O$84,IF($A26=Troupes!$A$85,Troupes!O$85,IF($A26=Troupes!$A$86,Troupes!O$86,IF($A26=Troupes!$A$87,Troupes!O$87,IF($A26=Troupes!$A$88,Troupes!O$88,IF($A26=Troupes!$A$89,Troupes!O$89,IF($A26=Troupes!$A$90,Troupes!O$90,IF($A26=Troupes!$A$91,Troupes!O$91,""))))))))))</f>
        <v>0</v>
      </c>
      <c r="FZ15" s="155">
        <f>IF($A26=Troupes!$A$82,Troupes!P$82,IF($A26=Troupes!$A$83,Troupes!P$83,IF($A26=Troupes!$A$84,Troupes!P$84,IF($A26=Troupes!$A$85,Troupes!P$85,IF($A26=Troupes!$A$86,Troupes!P$86,IF($A26=Troupes!$A$87,Troupes!P$87,IF($A26=Troupes!$A$88,Troupes!P$88,IF($A26=Troupes!$A$89,Troupes!P$89,IF($A26=Troupes!$A$90,Troupes!P$90,IF($A26=Troupes!$A$91,Troupes!P$91,""))))))))))</f>
        <v>0</v>
      </c>
      <c r="GA15" s="158">
        <f>IF($A26=Troupes!$A$82,Troupes!Q$82,IF($A26=Troupes!$A$83,Troupes!Q$83,IF($A26=Troupes!$A$84,Troupes!Q$84,IF($A26=Troupes!$A$85,Troupes!Q$85,IF($A26=Troupes!$A$86,Troupes!Q$86,IF($A26=Troupes!$A$87,Troupes!Q$87,IF($A26=Troupes!$A$88,Troupes!Q$88,IF($A26=Troupes!$A$89,Troupes!Q$89,IF($A26=Troupes!$A$90,Troupes!Q$90,IF($A26=Troupes!$A$91,Troupes!Q$91,""))))))))))</f>
        <v>0</v>
      </c>
      <c r="GB15" s="153">
        <f>IF($A26=Troupes!$A$92,Troupes!B$92,IF($A26=Troupes!$A$93,Troupes!B$93,IF($A26=Troupes!$A$94,Troupes!B$94,IF($A26=Troupes!$A$95,Troupes!B$95,IF($A26=Troupes!$A$96,Troupes!B$96,IF($A26=Troupes!$A$97,Troupes!B$97,IF($A26=Troupes!$A$98,Troupes!B$98,IF($A26=Troupes!$A$99,Troupes!B$99,IF($A26=Troupes!$A$100,Troupes!B$100,IF($A26=Troupes!$A$101,Troupes!B$101,""))))))))))</f>
        <v>0</v>
      </c>
      <c r="GC15" s="154">
        <f>IF($A26=Troupes!$A$92,Troupes!C$92,IF($A26=Troupes!$A$93,Troupes!C$93,IF($A26=Troupes!$A$94,Troupes!C$94,IF($A26=Troupes!$A$95,Troupes!C$95,IF($A26=Troupes!$A$96,Troupes!C$96,IF($A26=Troupes!$A$97,Troupes!C$97,IF($A26=Troupes!$A$98,Troupes!C$98,IF($A26=Troupes!$A$99,Troupes!C$99,IF($A26=Troupes!$A$100,Troupes!C$100,IF($A26=Troupes!$A$101,Troupes!C$101,""))))))))))</f>
        <v>0</v>
      </c>
      <c r="GD15" s="155">
        <f>IF($A26=Troupes!$A$92,Troupes!D$92,IF($A26=Troupes!$A$93,Troupes!D$93,IF($A26=Troupes!$A$94,Troupes!D$94,IF($A26=Troupes!$A$95,Troupes!D$95,IF($A26=Troupes!$A$96,Troupes!D$96,IF($A26=Troupes!$A$97,Troupes!D$97,IF($A26=Troupes!$A$98,Troupes!D$98,IF($A26=Troupes!$A$99,Troupes!D$99,IF($A26=Troupes!$A$100,Troupes!D$100,IF($A26=Troupes!$A$101,Troupes!D$101,""))))))))))</f>
        <v>0</v>
      </c>
      <c r="GE15" s="155">
        <f>IF($A26=Troupes!$A$92,Troupes!E$92,IF($A26=Troupes!$A$93,Troupes!E$93,IF($A26=Troupes!$A$94,Troupes!E$94,IF($A26=Troupes!$A$95,Troupes!E$95,IF($A26=Troupes!$A$96,Troupes!E$96,IF($A26=Troupes!$A$97,Troupes!E$97,IF($A26=Troupes!$A$98,Troupes!E$98,IF($A26=Troupes!$A$99,Troupes!E$99,IF($A26=Troupes!$A$100,Troupes!E$100,IF($A26=Troupes!$A$101,Troupes!E$101,""))))))))))</f>
        <v>0</v>
      </c>
      <c r="GF15" s="155">
        <f>IF($A26=Troupes!$A$92,Troupes!F$92,IF($A26=Troupes!$A$93,Troupes!F$93,IF($A26=Troupes!$A$94,Troupes!F$94,IF($A26=Troupes!$A$95,Troupes!F$95,IF($A26=Troupes!$A$96,Troupes!F$96,IF($A26=Troupes!$A$97,Troupes!F$97,IF($A26=Troupes!$A$98,Troupes!F$98,IF($A26=Troupes!$A$99,Troupes!F$99,IF($A26=Troupes!$A$100,Troupes!F$100,IF($A26=Troupes!$A$101,Troupes!F$101,""))))))))))</f>
        <v>0</v>
      </c>
      <c r="GG15" s="155">
        <f>IF($A26=Troupes!$A$92,Troupes!G$92,IF($A26=Troupes!$A$93,Troupes!G$93,IF($A26=Troupes!$A$94,Troupes!G$94,IF($A26=Troupes!$A$95,Troupes!G$95,IF($A26=Troupes!$A$96,Troupes!G$96,IF($A26=Troupes!$A$97,Troupes!G$97,IF($A26=Troupes!$A$98,Troupes!G$98,IF($A26=Troupes!$A$99,Troupes!G$99,IF($A26=Troupes!$A$100,Troupes!G$100,IF($A26=Troupes!$A$101,Troupes!G$101,""))))))))))</f>
        <v>0</v>
      </c>
      <c r="GH15" s="155">
        <f>IF($A26=Troupes!$A$92,Troupes!H$92,IF($A26=Troupes!$A$93,Troupes!H$93,IF($A26=Troupes!$A$94,Troupes!H$94,IF($A26=Troupes!$A$95,Troupes!H$95,IF($A26=Troupes!$A$96,Troupes!H$96,IF($A26=Troupes!$A$97,Troupes!H$97,IF($A26=Troupes!$A$98,Troupes!H$98,IF($A26=Troupes!$A$99,Troupes!H$99,IF($A26=Troupes!$A$100,Troupes!H$100,IF($A26=Troupes!$A$101,Troupes!H$101,""))))))))))</f>
        <v>0</v>
      </c>
      <c r="GI15" s="155">
        <f>IF($A26=Troupes!$A$92,Troupes!I$92,IF($A26=Troupes!$A$93,Troupes!I$93,IF($A26=Troupes!$A$94,Troupes!I$94,IF($A26=Troupes!$A$95,Troupes!I$95,IF($A26=Troupes!$A$96,Troupes!I$96,IF($A26=Troupes!$A$97,Troupes!I$97,IF($A26=Troupes!$A$98,Troupes!I$98,IF($A26=Troupes!$A$99,Troupes!I$99,IF($A26=Troupes!$A$100,Troupes!I$100,IF($A26=Troupes!$A$101,Troupes!I$101,""))))))))))</f>
        <v>0</v>
      </c>
      <c r="GJ15" s="155">
        <f>IF($A26=Troupes!$A$92,Troupes!J$92,IF($A26=Troupes!$A$93,Troupes!J$93,IF($A26=Troupes!$A$94,Troupes!J$94,IF($A26=Troupes!$A$95,Troupes!J$95,IF($A26=Troupes!$A$96,Troupes!J$96,IF($A26=Troupes!$A$97,Troupes!J$97,IF($A26=Troupes!$A$98,Troupes!J$98,IF($A26=Troupes!$A$99,Troupes!J$99,IF($A26=Troupes!$A$100,Troupes!J$100,IF($A26=Troupes!$A$101,Troupes!J$101,""))))))))))</f>
        <v>0</v>
      </c>
      <c r="GK15" s="155">
        <f>IF($A26=Troupes!$A$92,Troupes!K$92,IF($A26=Troupes!$A$93,Troupes!K$93,IF($A26=Troupes!$A$94,Troupes!K$94,IF($A26=Troupes!$A$95,Troupes!K$95,IF($A26=Troupes!$A$96,Troupes!K$96,IF($A26=Troupes!$A$97,Troupes!K$97,IF($A26=Troupes!$A$98,Troupes!K$98,IF($A26=Troupes!$A$99,Troupes!K$99,IF($A26=Troupes!$A$100,Troupes!K$100,IF($A26=Troupes!$A$101,Troupes!K$101,""))))))))))</f>
        <v>0</v>
      </c>
      <c r="GL15" s="155">
        <f>IF($A26=Troupes!$A$92,Troupes!L$92,IF($A26=Troupes!$A$93,Troupes!L$93,IF($A26=Troupes!$A$94,Troupes!L$94,IF($A26=Troupes!$A$95,Troupes!L$95,IF($A26=Troupes!$A$96,Troupes!L$96,IF($A26=Troupes!$A$97,Troupes!L$97,IF($A26=Troupes!$A$98,Troupes!L$98,IF($A26=Troupes!$A$99,Troupes!L$99,IF($A26=Troupes!$A$100,Troupes!L$100,IF($A26=Troupes!$A$101,Troupes!L$101,""))))))))))</f>
        <v>0</v>
      </c>
      <c r="GM15" s="155">
        <f>IF($A26=Troupes!$A$92,Troupes!M$92,IF($A26=Troupes!$A$93,Troupes!M$93,IF($A26=Troupes!$A$94,Troupes!M$94,IF($A26=Troupes!$A$95,Troupes!M$95,IF($A26=Troupes!$A$96,Troupes!M$96,IF($A26=Troupes!$A$97,Troupes!M$97,IF($A26=Troupes!$A$98,Troupes!M$98,IF($A26=Troupes!$A$99,Troupes!M$99,IF($A26=Troupes!$A$100,Troupes!M$100,IF($A26=Troupes!$A$101,Troupes!M$101,""))))))))))</f>
        <v>0</v>
      </c>
      <c r="GN15" s="155">
        <f>IF($A26=Troupes!$A$92,Troupes!N$92,IF($A26=Troupes!$A$93,Troupes!N$93,IF($A26=Troupes!$A$94,Troupes!N$94,IF($A26=Troupes!$A$95,Troupes!N$95,IF($A26=Troupes!$A$96,Troupes!N$96,IF($A26=Troupes!$A$97,Troupes!N$97,IF($A26=Troupes!$A$98,Troupes!N$98,IF($A26=Troupes!$A$99,Troupes!N$99,IF($A26=Troupes!$A$100,Troupes!N$100,IF($A26=Troupes!$A$101,Troupes!N$101,""))))))))))</f>
        <v>0</v>
      </c>
      <c r="GO15" s="155">
        <f>IF($A26=Troupes!$A$92,Troupes!O$92,IF($A26=Troupes!$A$93,Troupes!O$93,IF($A26=Troupes!$A$94,Troupes!O$94,IF($A26=Troupes!$A$95,Troupes!O$95,IF($A26=Troupes!$A$96,Troupes!O$96,IF($A26=Troupes!$A$97,Troupes!O$97,IF($A26=Troupes!$A$98,Troupes!O$98,IF($A26=Troupes!$A$99,Troupes!O$99,IF($A26=Troupes!$A$100,Troupes!O$100,IF($A26=Troupes!$A$101,Troupes!O$101,""))))))))))</f>
        <v>0</v>
      </c>
      <c r="GP15" s="155">
        <f>IF($A26=Troupes!$A$92,Troupes!P$92,IF($A26=Troupes!$A$93,Troupes!P$93,IF($A26=Troupes!$A$94,Troupes!P$94,IF($A26=Troupes!$A$95,Troupes!P$95,IF($A26=Troupes!$A$96,Troupes!P$96,IF($A26=Troupes!$A$97,Troupes!P$97,IF($A26=Troupes!$A$98,Troupes!P$98,IF($A26=Troupes!$A$99,Troupes!P$99,IF($A26=Troupes!$A$100,Troupes!P$100,IF($A26=Troupes!$A$101,Troupes!P$101,""))))))))))</f>
        <v>0</v>
      </c>
      <c r="GQ15" s="158">
        <f>IF($A26=Troupes!$A$92,Troupes!Q$92,IF($A26=Troupes!$A$93,Troupes!Q$93,IF($A26=Troupes!$A$94,Troupes!Q$94,IF($A26=Troupes!$A$95,Troupes!Q$95,IF($A26=Troupes!$A$96,Troupes!Q$96,IF($A26=Troupes!$A$97,Troupes!Q$97,IF($A26=Troupes!$A$98,Troupes!Q$98,IF($A26=Troupes!$A$99,Troupes!Q$99,IF($A26=Troupes!$A$100,Troupes!Q$100,IF($A26=Troupes!$A$101,Troupes!Q$101,""))))))))))</f>
        <v>0</v>
      </c>
      <c r="GR15" s="153">
        <f>IF($A26=Troupes!$A$102,Troupes!B$102,IF($A26=Troupes!$A$103,Troupes!B$103,IF($A26=Troupes!$A$104,Troupes!B$104,IF($A26=Troupes!$A$105,Troupes!B$105,IF($A26=Troupes!$A$106,Troupes!B$106,IF($A26=Troupes!$A$107,Troupes!B$107,IF($A26=Troupes!$A$108,Troupes!B$108,IF($A26=Troupes!$A$109,Troupes!B$109,IF($A26=Troupes!$A$110,Troupes!B$110,IF($A26=Troupes!$A$111,Troupes!B$111,""))))))))))</f>
        <v>0</v>
      </c>
      <c r="GS15" s="154">
        <f>IF($A26=Troupes!$A$102,Troupes!C$102,IF($A26=Troupes!$A$103,Troupes!C$103,IF($A26=Troupes!$A$104,Troupes!C$104,IF($A26=Troupes!$A$105,Troupes!C$105,IF($A26=Troupes!$A$106,Troupes!C$106,IF($A26=Troupes!$A$107,Troupes!C$107,IF($A26=Troupes!$A$108,Troupes!C$108,IF($A26=Troupes!$A$109,Troupes!C$109,IF($A26=Troupes!$A$110,Troupes!C$110,IF($A26=Troupes!$A$111,Troupes!C$111,""))))))))))</f>
        <v>0</v>
      </c>
      <c r="GT15" s="155">
        <f>IF($A26=Troupes!$A$102,Troupes!D$102,IF($A26=Troupes!$A$103,Troupes!D$103,IF($A26=Troupes!$A$104,Troupes!D$104,IF($A26=Troupes!$A$105,Troupes!D$105,IF($A26=Troupes!$A$106,Troupes!D$106,IF($A26=Troupes!$A$107,Troupes!D$107,IF($A26=Troupes!$A$108,Troupes!D$108,IF($A26=Troupes!$A$109,Troupes!D$109,IF($A26=Troupes!$A$110,Troupes!D$110,IF($A26=Troupes!$A$111,Troupes!D$111,""))))))))))</f>
        <v>0</v>
      </c>
      <c r="GU15" s="155">
        <f>IF($A26=Troupes!$A$102,Troupes!E$102,IF($A26=Troupes!$A$103,Troupes!E$103,IF($A26=Troupes!$A$104,Troupes!E$104,IF($A26=Troupes!$A$105,Troupes!E$105,IF($A26=Troupes!$A$106,Troupes!E$106,IF($A26=Troupes!$A$107,Troupes!E$107,IF($A26=Troupes!$A$108,Troupes!E$108,IF($A26=Troupes!$A$109,Troupes!E$109,IF($A26=Troupes!$A$110,Troupes!E$110,IF($A26=Troupes!$A$111,Troupes!E$111,""))))))))))</f>
        <v>0</v>
      </c>
      <c r="GV15" s="155">
        <f>IF($A26=Troupes!$A$102,Troupes!F$102,IF($A26=Troupes!$A$103,Troupes!F$103,IF($A26=Troupes!$A$104,Troupes!F$104,IF($A26=Troupes!$A$105,Troupes!F$105,IF($A26=Troupes!$A$106,Troupes!F$106,IF($A26=Troupes!$A$107,Troupes!F$107,IF($A26=Troupes!$A$108,Troupes!F$108,IF($A26=Troupes!$A$109,Troupes!F$109,IF($A26=Troupes!$A$110,Troupes!F$110,IF($A26=Troupes!$A$111,Troupes!F$111,""))))))))))</f>
        <v>0</v>
      </c>
      <c r="GW15" s="155">
        <f>IF($A26=Troupes!$A$102,Troupes!G$102,IF($A26=Troupes!$A$103,Troupes!G$103,IF($A26=Troupes!$A$104,Troupes!G$104,IF($A26=Troupes!$A$105,Troupes!G$105,IF($A26=Troupes!$A$106,Troupes!G$106,IF($A26=Troupes!$A$107,Troupes!G$107,IF($A26=Troupes!$A$108,Troupes!G$108,IF($A26=Troupes!$A$109,Troupes!G$109,IF($A26=Troupes!$A$110,Troupes!G$110,IF($A26=Troupes!$A$111,Troupes!G$111,""))))))))))</f>
        <v>0</v>
      </c>
      <c r="GX15" s="155">
        <f>IF($A26=Troupes!$A$102,Troupes!H$102,IF($A26=Troupes!$A$103,Troupes!H$103,IF($A26=Troupes!$A$104,Troupes!H$104,IF($A26=Troupes!$A$105,Troupes!H$105,IF($A26=Troupes!$A$106,Troupes!H$106,IF($A26=Troupes!$A$107,Troupes!H$107,IF($A26=Troupes!$A$108,Troupes!H$108,IF($A26=Troupes!$A$109,Troupes!H$109,IF($A26=Troupes!$A$110,Troupes!H$110,IF($A26=Troupes!$A$111,Troupes!H$111,""))))))))))</f>
        <v>0</v>
      </c>
      <c r="GY15" s="155">
        <f>IF($A26=Troupes!$A$102,Troupes!I$102,IF($A26=Troupes!$A$103,Troupes!I$103,IF($A26=Troupes!$A$104,Troupes!I$104,IF($A26=Troupes!$A$105,Troupes!I$105,IF($A26=Troupes!$A$106,Troupes!I$106,IF($A26=Troupes!$A$107,Troupes!I$107,IF($A26=Troupes!$A$108,Troupes!I$108,IF($A26=Troupes!$A$109,Troupes!I$109,IF($A26=Troupes!$A$110,Troupes!I$110,IF($A26=Troupes!$A$111,Troupes!I$111,""))))))))))</f>
        <v>0</v>
      </c>
      <c r="GZ15" s="155">
        <f>IF($A26=Troupes!$A$102,Troupes!J$102,IF($A26=Troupes!$A$103,Troupes!J$103,IF($A26=Troupes!$A$104,Troupes!J$104,IF($A26=Troupes!$A$105,Troupes!J$105,IF($A26=Troupes!$A$106,Troupes!J$106,IF($A26=Troupes!$A$107,Troupes!J$107,IF($A26=Troupes!$A$108,Troupes!J$108,IF($A26=Troupes!$A$109,Troupes!J$109,IF($A26=Troupes!$A$110,Troupes!J$110,IF($A26=Troupes!$A$111,Troupes!J$111,""))))))))))</f>
        <v>0</v>
      </c>
      <c r="HA15" s="155">
        <f>IF($A26=Troupes!$A$102,Troupes!K$102,IF($A26=Troupes!$A$103,Troupes!K$103,IF($A26=Troupes!$A$104,Troupes!K$104,IF($A26=Troupes!$A$105,Troupes!K$105,IF($A26=Troupes!$A$106,Troupes!K$106,IF($A26=Troupes!$A$107,Troupes!K$107,IF($A26=Troupes!$A$108,Troupes!K$108,IF($A26=Troupes!$A$109,Troupes!K$109,IF($A26=Troupes!$A$110,Troupes!K$110,IF($A26=Troupes!$A$111,Troupes!K$111,""))))))))))</f>
        <v>0</v>
      </c>
      <c r="HB15" s="155">
        <f>IF($A26=Troupes!$A$102,Troupes!L$102,IF($A26=Troupes!$A$103,Troupes!L$103,IF($A26=Troupes!$A$104,Troupes!L$104,IF($A26=Troupes!$A$105,Troupes!L$105,IF($A26=Troupes!$A$106,Troupes!L$106,IF($A26=Troupes!$A$107,Troupes!L$107,IF($A26=Troupes!$A$108,Troupes!L$108,IF($A26=Troupes!$A$109,Troupes!L$109,IF($A26=Troupes!$A$110,Troupes!L$110,IF($A26=Troupes!$A$111,Troupes!L$111,""))))))))))</f>
        <v>0</v>
      </c>
      <c r="HC15" s="155">
        <f>IF($A26=Troupes!$A$102,Troupes!M$102,IF($A26=Troupes!$A$103,Troupes!M$103,IF($A26=Troupes!$A$104,Troupes!M$104,IF($A26=Troupes!$A$105,Troupes!M$105,IF($A26=Troupes!$A$106,Troupes!M$106,IF($A26=Troupes!$A$107,Troupes!M$107,IF($A26=Troupes!$A$108,Troupes!M$108,IF($A26=Troupes!$A$109,Troupes!M$109,IF($A26=Troupes!$A$110,Troupes!M$110,IF($A26=Troupes!$A$111,Troupes!M$111,""))))))))))</f>
        <v>0</v>
      </c>
      <c r="HD15" s="155">
        <f>IF($A26=Troupes!$A$102,Troupes!N$102,IF($A26=Troupes!$A$103,Troupes!N$103,IF($A26=Troupes!$A$104,Troupes!N$104,IF($A26=Troupes!$A$105,Troupes!N$105,IF($A26=Troupes!$A$106,Troupes!N$106,IF($A26=Troupes!$A$107,Troupes!N$107,IF($A26=Troupes!$A$108,Troupes!N$108,IF($A26=Troupes!$A$109,Troupes!N$109,IF($A26=Troupes!$A$110,Troupes!N$110,IF($A26=Troupes!$A$111,Troupes!N$111,""))))))))))</f>
        <v>0</v>
      </c>
      <c r="HE15" s="155">
        <f>IF($A26=Troupes!$A$102,Troupes!O$102,IF($A26=Troupes!$A$103,Troupes!O$103,IF($A26=Troupes!$A$104,Troupes!O$104,IF($A26=Troupes!$A$105,Troupes!O$105,IF($A26=Troupes!$A$106,Troupes!O$106,IF($A26=Troupes!$A$107,Troupes!O$107,IF($A26=Troupes!$A$108,Troupes!O$108,IF($A26=Troupes!$A$109,Troupes!O$109,IF($A26=Troupes!$A$110,Troupes!O$110,IF($A26=Troupes!$A$111,Troupes!O$111,""))))))))))</f>
        <v>0</v>
      </c>
      <c r="HF15" s="155">
        <f>IF($A26=Troupes!$A$102,Troupes!P$102,IF($A26=Troupes!$A$103,Troupes!P$103,IF($A26=Troupes!$A$104,Troupes!P$104,IF($A26=Troupes!$A$105,Troupes!P$105,IF($A26=Troupes!$A$106,Troupes!P$106,IF($A26=Troupes!$A$107,Troupes!P$107,IF($A26=Troupes!$A$108,Troupes!P$108,IF($A26=Troupes!$A$109,Troupes!P$109,IF($A26=Troupes!$A$110,Troupes!P$110,IF($A26=Troupes!$A$111,Troupes!P$111,""))))))))))</f>
        <v>0</v>
      </c>
      <c r="HG15" s="158">
        <f>IF($A26=Troupes!$A$102,Troupes!Q$102,IF($A26=Troupes!$A$103,Troupes!Q$103,IF($A26=Troupes!$A$104,Troupes!Q$104,IF($A26=Troupes!$A$105,Troupes!Q$105,IF($A26=Troupes!$A$106,Troupes!Q$106,IF($A26=Troupes!$A$107,Troupes!Q$107,IF($A26=Troupes!$A$108,Troupes!Q$108,IF($A26=Troupes!$A$109,Troupes!Q$109,IF($A26=Troupes!$A$110,Troupes!Q$110,IF($A26=Troupes!$A$111,Troupes!Q$111,""))))))))))</f>
        <v>0</v>
      </c>
      <c r="HH15" s="153">
        <f>IF($A26=Troupes!$A$112,Troupes!B$112,IF($A26=Troupes!$A$113,Troupes!B$113,IF($A26=Troupes!$A$114,Troupes!B$114,IF($A26=Troupes!$A$115,Troupes!B$115,IF($A26=Troupes!$A$116,Troupes!B$116,IF($A26=Troupes!$A$117,Troupes!B$117,IF($A26=Troupes!$A$118,Troupes!B$118,IF($A26=Troupes!$A$119,Troupes!B$119,IF($A26=Troupes!$A$120,Troupes!B$120,IF($A26=Troupes!$A$121,Troupes!B$121,""))))))))))</f>
        <v>0</v>
      </c>
      <c r="HI15" s="154">
        <f>IF($A26=Troupes!$A$112,Troupes!C$112,IF($A26=Troupes!$A$113,Troupes!C$113,IF($A26=Troupes!$A$114,Troupes!C$114,IF($A26=Troupes!$A$115,Troupes!C$115,IF($A26=Troupes!$A$116,Troupes!C$116,IF($A26=Troupes!$A$117,Troupes!C$117,IF($A26=Troupes!$A$118,Troupes!C$118,IF($A26=Troupes!$A$119,Troupes!C$119,IF($A26=Troupes!$A$120,Troupes!C$120,IF($A26=Troupes!$A$121,Troupes!C$121,""))))))))))</f>
        <v>0</v>
      </c>
      <c r="HJ15" s="155">
        <f>IF($A26=Troupes!$A$112,Troupes!D$112,IF($A26=Troupes!$A$113,Troupes!D$113,IF($A26=Troupes!$A$114,Troupes!D$114,IF($A26=Troupes!$A$115,Troupes!D$115,IF($A26=Troupes!$A$116,Troupes!D$116,IF($A26=Troupes!$A$117,Troupes!D$117,IF($A26=Troupes!$A$118,Troupes!D$118,IF($A26=Troupes!$A$119,Troupes!D$119,IF($A26=Troupes!$A$120,Troupes!D$120,IF($A26=Troupes!$A$121,Troupes!D$121,""))))))))))</f>
        <v>0</v>
      </c>
      <c r="HK15" s="155">
        <f>IF($A26=Troupes!$A$112,Troupes!E$112,IF($A26=Troupes!$A$113,Troupes!E$113,IF($A26=Troupes!$A$114,Troupes!E$114,IF($A26=Troupes!$A$115,Troupes!E$115,IF($A26=Troupes!$A$116,Troupes!E$116,IF($A26=Troupes!$A$117,Troupes!E$117,IF($A26=Troupes!$A$118,Troupes!E$118,IF($A26=Troupes!$A$119,Troupes!E$119,IF($A26=Troupes!$A$120,Troupes!E$120,IF($A26=Troupes!$A$121,Troupes!E$121,""))))))))))</f>
        <v>0</v>
      </c>
      <c r="HL15" s="155">
        <f>IF($A26=Troupes!$A$112,Troupes!F$112,IF($A26=Troupes!$A$113,Troupes!F$113,IF($A26=Troupes!$A$114,Troupes!F$114,IF($A26=Troupes!$A$115,Troupes!F$115,IF($A26=Troupes!$A$116,Troupes!F$116,IF($A26=Troupes!$A$117,Troupes!F$117,IF($A26=Troupes!$A$118,Troupes!F$118,IF($A26=Troupes!$A$119,Troupes!F$119,IF($A26=Troupes!$A$120,Troupes!F$120,IF($A26=Troupes!$A$121,Troupes!F$121,""))))))))))</f>
        <v>0</v>
      </c>
      <c r="HM15" s="155">
        <f>IF($A26=Troupes!$A$112,Troupes!G$112,IF($A26=Troupes!$A$113,Troupes!G$113,IF($A26=Troupes!$A$114,Troupes!G$114,IF($A26=Troupes!$A$115,Troupes!G$115,IF($A26=Troupes!$A$116,Troupes!G$116,IF($A26=Troupes!$A$117,Troupes!G$117,IF($A26=Troupes!$A$118,Troupes!G$118,IF($A26=Troupes!$A$119,Troupes!G$119,IF($A26=Troupes!$A$120,Troupes!G$120,IF($A26=Troupes!$A$121,Troupes!G$121,""))))))))))</f>
        <v>0</v>
      </c>
      <c r="HN15" s="155">
        <f>IF($A26=Troupes!$A$112,Troupes!H$112,IF($A26=Troupes!$A$113,Troupes!H$113,IF($A26=Troupes!$A$114,Troupes!H$114,IF($A26=Troupes!$A$115,Troupes!H$115,IF($A26=Troupes!$A$116,Troupes!H$116,IF($A26=Troupes!$A$117,Troupes!H$117,IF($A26=Troupes!$A$118,Troupes!H$118,IF($A26=Troupes!$A$119,Troupes!H$119,IF($A26=Troupes!$A$120,Troupes!H$120,IF($A26=Troupes!$A$121,Troupes!H$121,""))))))))))</f>
        <v>0</v>
      </c>
      <c r="HO15" s="155">
        <f>IF($A26=Troupes!$A$112,Troupes!I$112,IF($A26=Troupes!$A$113,Troupes!I$113,IF($A26=Troupes!$A$114,Troupes!I$114,IF($A26=Troupes!$A$115,Troupes!I$115,IF($A26=Troupes!$A$116,Troupes!I$116,IF($A26=Troupes!$A$117,Troupes!I$117,IF($A26=Troupes!$A$118,Troupes!I$118,IF($A26=Troupes!$A$119,Troupes!I$119,IF($A26=Troupes!$A$120,Troupes!I$120,IF($A26=Troupes!$A$121,Troupes!I$121,""))))))))))</f>
        <v>0</v>
      </c>
      <c r="HP15" s="155">
        <f>IF($A26=Troupes!$A$112,Troupes!J$112,IF($A26=Troupes!$A$113,Troupes!J$113,IF($A26=Troupes!$A$114,Troupes!J$114,IF($A26=Troupes!$A$115,Troupes!J$115,IF($A26=Troupes!$A$116,Troupes!J$116,IF($A26=Troupes!$A$117,Troupes!J$117,IF($A26=Troupes!$A$118,Troupes!J$118,IF($A26=Troupes!$A$119,Troupes!J$119,IF($A26=Troupes!$A$120,Troupes!J$120,IF($A26=Troupes!$A$121,Troupes!J$121,""))))))))))</f>
        <v>0</v>
      </c>
      <c r="HQ15" s="155">
        <f>IF($A26=Troupes!$A$112,Troupes!K$112,IF($A26=Troupes!$A$113,Troupes!K$113,IF($A26=Troupes!$A$114,Troupes!K$114,IF($A26=Troupes!$A$115,Troupes!K$115,IF($A26=Troupes!$A$116,Troupes!K$116,IF($A26=Troupes!$A$117,Troupes!K$117,IF($A26=Troupes!$A$118,Troupes!K$118,IF($A26=Troupes!$A$119,Troupes!K$119,IF($A26=Troupes!$A$120,Troupes!K$120,IF($A26=Troupes!$A$121,Troupes!K$121,""))))))))))</f>
        <v>0</v>
      </c>
      <c r="HR15" s="155">
        <f>IF($A26=Troupes!$A$112,Troupes!L$112,IF($A26=Troupes!$A$113,Troupes!L$113,IF($A26=Troupes!$A$114,Troupes!L$114,IF($A26=Troupes!$A$115,Troupes!L$115,IF($A26=Troupes!$A$116,Troupes!L$116,IF($A26=Troupes!$A$117,Troupes!L$117,IF($A26=Troupes!$A$118,Troupes!L$118,IF($A26=Troupes!$A$119,Troupes!L$119,IF($A26=Troupes!$A$120,Troupes!L$120,IF($A26=Troupes!$A$121,Troupes!L$121,""))))))))))</f>
        <v>0</v>
      </c>
      <c r="HS15" s="155">
        <f>IF($A26=Troupes!$A$112,Troupes!M$112,IF($A26=Troupes!$A$113,Troupes!M$113,IF($A26=Troupes!$A$114,Troupes!M$114,IF($A26=Troupes!$A$115,Troupes!M$115,IF($A26=Troupes!$A$116,Troupes!M$116,IF($A26=Troupes!$A$117,Troupes!M$117,IF($A26=Troupes!$A$118,Troupes!M$118,IF($A26=Troupes!$A$119,Troupes!M$119,IF($A26=Troupes!$A$120,Troupes!M$120,IF($A26=Troupes!$A$121,Troupes!M$121,""))))))))))</f>
        <v>0</v>
      </c>
      <c r="HT15" s="155">
        <f>IF($A26=Troupes!$A$112,Troupes!N$112,IF($A26=Troupes!$A$113,Troupes!N$113,IF($A26=Troupes!$A$114,Troupes!N$114,IF($A26=Troupes!$A$115,Troupes!N$115,IF($A26=Troupes!$A$116,Troupes!N$116,IF($A26=Troupes!$A$117,Troupes!N$117,IF($A26=Troupes!$A$118,Troupes!N$118,IF($A26=Troupes!$A$119,Troupes!N$119,IF($A26=Troupes!$A$120,Troupes!N$120,IF($A26=Troupes!$A$121,Troupes!N$121,""))))))))))</f>
        <v>0</v>
      </c>
      <c r="HU15" s="155">
        <f>IF($A26=Troupes!$A$112,Troupes!O$112,IF($A26=Troupes!$A$113,Troupes!O$113,IF($A26=Troupes!$A$114,Troupes!O$114,IF($A26=Troupes!$A$115,Troupes!O$115,IF($A26=Troupes!$A$116,Troupes!O$116,IF($A26=Troupes!$A$117,Troupes!O$117,IF($A26=Troupes!$A$118,Troupes!O$118,IF($A26=Troupes!$A$119,Troupes!O$119,IF($A26=Troupes!$A$120,Troupes!O$120,IF($A26=Troupes!$A$121,Troupes!O$121,""))))))))))</f>
        <v>0</v>
      </c>
      <c r="HV15" s="155">
        <f>IF($A26=Troupes!$A$112,Troupes!P$112,IF($A26=Troupes!$A$113,Troupes!P$113,IF($A26=Troupes!$A$114,Troupes!P$114,IF($A26=Troupes!$A$115,Troupes!P$115,IF($A26=Troupes!$A$116,Troupes!P$116,IF($A26=Troupes!$A$117,Troupes!P$117,IF($A26=Troupes!$A$118,Troupes!P$118,IF($A26=Troupes!$A$119,Troupes!P$119,IF($A26=Troupes!$A$120,Troupes!P$120,IF($A26=Troupes!$A$121,Troupes!P$121,""))))))))))</f>
        <v>0</v>
      </c>
      <c r="HW15" s="158">
        <f>IF($A26=Troupes!$A$112,Troupes!Q$112,IF($A26=Troupes!$A$113,Troupes!Q$113,IF($A26=Troupes!$A$114,Troupes!Q$114,IF($A26=Troupes!$A$115,Troupes!Q$115,IF($A26=Troupes!$A$116,Troupes!Q$116,IF($A26=Troupes!$A$117,Troupes!Q$117,IF($A26=Troupes!$A$118,Troupes!Q$118,IF($A26=Troupes!$A$119,Troupes!Q$119,IF($A26=Troupes!$A$120,Troupes!Q$120,IF($A26=Troupes!$A$121,Troupes!Q$121,""))))))))))</f>
        <v>0</v>
      </c>
    </row>
    <row r="16" spans="1:231" s="1" customFormat="1" ht="27.75" customHeight="1">
      <c r="A16" s="185"/>
      <c r="B16" s="219" t="str">
        <f>IF(A16="","",IF(AN10&amp;BD10&amp;BT10&amp;CJ10&amp;CZ10&amp;DP10&amp;EF10&amp;EV10&amp;FL10&amp;GB10&amp;GR10&amp;HH10="A","I",AN10&amp;BD10&amp;BT10&amp;CJ10&amp;CZ10&amp;DP10&amp;EF10&amp;EV10&amp;FL10&amp;GB10&amp;GR10&amp;HH10))</f>
        <v/>
      </c>
      <c r="C16" s="208" t="str">
        <f>IF($A16="","",AO10&amp;BE10&amp;BU10&amp;CK10&amp;DA10&amp;DQ10&amp;EG10&amp;EW10&amp;FM10&amp;GC10&amp;GS10&amp;HI10)</f>
        <v/>
      </c>
      <c r="D16" s="208" t="str">
        <f>IF($A16&lt;&gt;"",IF(AP10&lt;&gt;"",AP10,IF(BF10&lt;&gt;"",BF10,IF(BV10&lt;&gt;"",BV10,IF(CL10&lt;&gt;"",CL10,IF(DB10&lt;&gt;"",DB10,IF(DR10&lt;&gt;"",DR10,IF(EH10&lt;&gt;"",EH10,IF(EX10&lt;&gt;"",EX10,IF(FN10&lt;&gt;"",FN10,IF(GD10&lt;&gt;"",GD10,IF(GT10&lt;&gt;"",GT10,IF(HJ10&lt;&gt;"",HJ10,""))))))))))))+IF($AI16&lt;&gt;"",Règles!$B$4,0),"")</f>
        <v/>
      </c>
      <c r="E16" s="210" t="str">
        <f>IF($A16&lt;&gt;"",IF(AQ10&lt;&gt;"",AQ10,IF(BG10&lt;&gt;"",BG10,IF(BW10&lt;&gt;"",BW10,IF(CM10&lt;&gt;"",CM10,IF(DC10&lt;&gt;"",DC10,IF(DS10&lt;&gt;"",DS10,IF(EI10&lt;&gt;"",EI10,IF(EY10&lt;&gt;"",EY10,IF(FO10&lt;&gt;"",FO10,IF(GE10&lt;&gt;"",GE10,IF(GU10&lt;&gt;"",GU10,IF(HK10&lt;&gt;"",HK10,""))))))))))))+IF($AI16&lt;&gt;"",Règles!$C$4,0),"")</f>
        <v/>
      </c>
      <c r="F16" s="212" t="str">
        <f t="shared" ref="F16:G16" si="21">IF($A16="","",AR10&amp;BH10&amp;BX10&amp;CN10&amp;DD10&amp;DT10&amp;EJ10&amp;EZ10&amp;FP10&amp;GF10&amp;GV10&amp;HL10)</f>
        <v/>
      </c>
      <c r="G16" s="212" t="str">
        <f t="shared" si="21"/>
        <v/>
      </c>
      <c r="H16" s="164" t="str">
        <f>IF($A16="","",IF($AJ16&lt;&gt;"",Règles!A$7,AT10&amp;BJ10&amp;BZ10&amp;CP10&amp;DF10&amp;DV10&amp;EL10&amp;FB10&amp;FR10&amp;GH10&amp;GX10&amp;HN10))</f>
        <v/>
      </c>
      <c r="I16" s="177" t="str">
        <f>IF($A16="","",IF($AJ16&lt;&gt;"",Règles!B$7,AU10&amp;BK10&amp;CA10&amp;CQ10&amp;DG10&amp;DW10&amp;EM10&amp;FC10&amp;FS10&amp;GI10&amp;GY10&amp;HO10))</f>
        <v/>
      </c>
      <c r="J16" s="169" t="str">
        <f>IF($A16="","",IF($AJ16&lt;&gt;"",Règles!C$7,AV10&amp;BL10&amp;CB10&amp;CR10&amp;DH10&amp;DX10&amp;EN10&amp;FD10&amp;FT10&amp;GJ10&amp;GZ10&amp;HP10))</f>
        <v/>
      </c>
      <c r="K16" s="167" t="str">
        <f>IF($A16="","",IF($AJ16&lt;&gt;"",Règles!D$7,AW10&amp;BM10&amp;CC10&amp;CS10&amp;DI10&amp;DY10&amp;EO10&amp;FE10&amp;FU10&amp;GK10&amp;HA10&amp;HQ10))</f>
        <v/>
      </c>
      <c r="L16" s="179" t="str">
        <f t="shared" ref="L16" si="22">IF(K16&lt;&gt;"",IF(K16&gt;0,G16+K16,""),"")</f>
        <v/>
      </c>
      <c r="M16" s="214">
        <f>IF(BB10&lt;&gt;"",BB10,IF(BR10&lt;&gt;"",BR10,IF(CH10&lt;&gt;"",CH10,IF(CX10&lt;&gt;"",CX10,IF(DN10&lt;&gt;"",DN10,IF(ED10&lt;&gt;"",ED10,IF(ET10&lt;&gt;"",ET10,IF(FJ10&lt;&gt;"",FJ10,IF(FZ10&lt;&gt;"",FZ10,IF(GP10&lt;&gt;"",GP10,IF(HF10&lt;&gt;"",HF10,IF(HV10&lt;&gt;"",HV10,""))))))))))))</f>
        <v>0</v>
      </c>
      <c r="N16" s="216" t="str">
        <f>IF(A16="","",IF(BC10&amp;BS10&amp;CI10&amp;CY10&amp;DO10&amp;EE10&amp;EU10&amp;FK10&amp;GA10&amp;GQ10&amp;HG10&amp;HW10="0","",BC10&amp;BS10&amp;CI10&amp;CY10&amp;DO10&amp;EE10&amp;EU10&amp;FK10&amp;GA10&amp;GQ10&amp;HG10&amp;HW10&amp;IF(I16="Contact",IF(I17="Contact"," - Brutal",""),"")&amp;IF($AH16&lt;&gt;""," - Héros (+1 ordre)","")))</f>
        <v/>
      </c>
      <c r="O16" s="202"/>
      <c r="P16" s="202"/>
      <c r="Q16" s="204" t="str">
        <f>IF($A16=Troupes!$A$40,IF(P16&lt;&gt;"","Erreur : Unidad Vigilante déjà Sapeur - ",""),"")&amp;IF($B16="B","",IF($C16="3","",IF($AH16&lt;&gt;"","",IF($AJ16&lt;&gt;"","Erreur : équipement arme 1 - ",""))))&amp;IF($B16="B","",IF($C16="3","",IF($AH16&lt;&gt;"","",IF($AJ17&lt;&gt;"","Erreur : équipement arme 2 - ",""))))&amp;IF($B16="B",IF((13-COUNTBLANK(U16:AG16))&gt;0,"Erreur : équipement sur blindé",""),"")&amp;IF($AI16&lt;&gt;"",IF($B16&lt;&gt;"B"," - Erreur : Structure légère sur Infanterie",IF($A16=Troupes!$A$79," - Erreur : Structure Légère sur Blindé de la Faim",IF($A16=Troupes!$A$80," - Erreur : Structure Légère sur Blindé de la Faim",""))),"")&amp;IF($O16&lt;&gt;"",IF($B16&lt;&gt;"B","",IF($A16=Troupes!$A$79,"",IF($A16=Troupes!$A$80,"","Erreur : Grade sur Blindé"))),"")&amp;IF(U16&lt;&gt;"",$U$1&amp;" - ","")&amp;IF($V16&lt;&gt;"",$V$1&amp;" - ","")&amp;IF($W16&lt;&gt;"",$W$1&amp;" - ","")&amp;IF($X16&lt;&gt;"",$X$1&amp;" - ","")&amp;IF($Y16&lt;&gt;"",$Y$1&amp;" - ","")&amp;IF($Z16&lt;&gt;"",$Z$1&amp;" - ","")&amp;IF($AA16&lt;&gt;"",$AA$1&amp;" - ","")&amp;IF($AB16&lt;&gt;"",$AB$1&amp;" - ","")&amp;IF($AC16&lt;&gt;"",$AC$1&amp;" - ","")&amp;IF($AD16&lt;&gt;"",$AD$1&amp;" - ","")&amp;IF($AE16&lt;&gt;"",$AE$1&amp;" - ","")&amp;IF($AF16&lt;&gt;"",$AF$1&amp;" - ","")&amp;IF($AG16&lt;&gt;"",$AG$1&amp;" - ","")&amp;IF($AH16&lt;&gt;"",IF($B16="B","Erreur Héros sur Blindé",""),"")&amp;IF($B16="B",IF($P16&lt;&gt;"","Erreur : Spécialité sur Blindé",""),"")</f>
        <v/>
      </c>
      <c r="R16" s="198" t="str">
        <f>IF(A16&lt;&gt;"",M16+IF(P16&lt;&gt;"",1,0)+IF(O16&lt;&gt;"",O16,0)+IF(AH16&lt;&gt;"",1,0),"")</f>
        <v/>
      </c>
      <c r="S16" s="198"/>
      <c r="T16" s="202"/>
      <c r="U16" s="192"/>
      <c r="V16" s="200"/>
      <c r="W16" s="200"/>
      <c r="X16" s="200"/>
      <c r="Y16" s="200"/>
      <c r="Z16" s="200"/>
      <c r="AA16" s="200"/>
      <c r="AB16" s="200"/>
      <c r="AC16" s="200"/>
      <c r="AD16" s="200"/>
      <c r="AE16" s="200"/>
      <c r="AF16" s="200"/>
      <c r="AG16" s="190"/>
      <c r="AH16" s="202"/>
      <c r="AI16" s="192"/>
      <c r="AJ16" s="42"/>
      <c r="AK16" s="194">
        <f t="shared" ref="AK16" si="23">IF(B16="B",0,IF(C16="1",1/3,IF(C16="2",1/2,IF(C16="3",1,0))))</f>
        <v>0</v>
      </c>
      <c r="AL16" s="196">
        <f>(13-COUNTBLANK(U16:AG16))*AK16</f>
        <v>0</v>
      </c>
      <c r="AM16" s="198" t="str">
        <f>IF(A16&lt;&gt;"",(IF(A16=Troupes!$A$30,1,0)+IF(A16=Troupes!$A$31,1,0)+IF(A16=Troupes!$A$32,1,0)+IF(A16=Troupes!$A$33,1,0))*R16,"")</f>
        <v/>
      </c>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row>
    <row r="17" spans="1:71" s="1" customFormat="1" ht="27.75" customHeight="1">
      <c r="A17" s="112" t="str">
        <f>IF(A16&lt;&gt;"","saisir nom ou description","")</f>
        <v/>
      </c>
      <c r="B17" s="220"/>
      <c r="C17" s="221"/>
      <c r="D17" s="221"/>
      <c r="E17" s="222"/>
      <c r="F17" s="212"/>
      <c r="G17" s="212"/>
      <c r="H17" s="164" t="str">
        <f>IF($A16="","",IF($AJ17&lt;&gt;"",Règles!A$7,IF(AX10&amp;BN10&amp;CD10&amp;CT10&amp;DJ10&amp;DZ10&amp;EP10&amp;FF10&amp;FV10&amp;GL10&amp;HB10&amp;HR10="0","",AX10&amp;BN10&amp;CD10&amp;CT10&amp;DJ10&amp;DZ10&amp;EP10&amp;FF10&amp;FV10&amp;GL10&amp;HB10&amp;HR10)))</f>
        <v/>
      </c>
      <c r="I17" s="165" t="str">
        <f>IF($A16="","",IF($AJ17&lt;&gt;"",Règles!B$7,IF(AY10&amp;BO10&amp;CE10&amp;CU10&amp;DK10&amp;EA10&amp;EQ10&amp;FG10&amp;FW10&amp;GM10&amp;HC10&amp;HS10="0","",AY10&amp;BO10&amp;CE10&amp;CU10&amp;DK10&amp;EA10&amp;EQ10&amp;FG10&amp;FW10&amp;GM10&amp;HC10&amp;HS10)))</f>
        <v/>
      </c>
      <c r="J17" s="166" t="str">
        <f>IF($A16="","",IF($AJ17&lt;&gt;"",Règles!C$7,IF(AZ10&amp;BP10&amp;CF10&amp;CV10&amp;DL10&amp;EB10&amp;ER10&amp;FH10&amp;FX10&amp;GN10&amp;HD10&amp;HT10="0","",AZ10&amp;BP10&amp;CF10&amp;CV10&amp;DL10&amp;EB10&amp;ER10&amp;FH10&amp;FX10&amp;GN10&amp;HD10&amp;HT10)))</f>
        <v/>
      </c>
      <c r="K17" s="167" t="str">
        <f>IF($A16="","",IF($AJ17&lt;&gt;"",Règles!D$7,IF(BA10&amp;BQ10&amp;CG10&amp;CW10&amp;DM10&amp;EC10&amp;ES10&amp;FI10&amp;FY10&amp;GO10&amp;HE10&amp;HU10="0","",BA10&amp;BQ10&amp;CG10&amp;CW10&amp;DM10&amp;EC10&amp;ES10&amp;FI10&amp;FY10&amp;GO10&amp;HE10&amp;HU10)))</f>
        <v/>
      </c>
      <c r="L17" s="179" t="str">
        <f t="shared" ref="L17" si="24">IF(K17&lt;&gt;"",IF(K17&gt;0,G16+K17,""),"")</f>
        <v/>
      </c>
      <c r="M17" s="214"/>
      <c r="N17" s="218"/>
      <c r="O17" s="202"/>
      <c r="P17" s="202"/>
      <c r="Q17" s="204"/>
      <c r="R17" s="198"/>
      <c r="S17" s="198"/>
      <c r="T17" s="202"/>
      <c r="U17" s="192"/>
      <c r="V17" s="200"/>
      <c r="W17" s="200"/>
      <c r="X17" s="200"/>
      <c r="Y17" s="200"/>
      <c r="Z17" s="200"/>
      <c r="AA17" s="200"/>
      <c r="AB17" s="200"/>
      <c r="AC17" s="200"/>
      <c r="AD17" s="200"/>
      <c r="AE17" s="200"/>
      <c r="AF17" s="200"/>
      <c r="AG17" s="190"/>
      <c r="AH17" s="202"/>
      <c r="AI17" s="192"/>
      <c r="AJ17" s="42"/>
      <c r="AK17" s="194"/>
      <c r="AL17" s="196"/>
      <c r="AM17" s="198"/>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row>
    <row r="18" spans="1:71" s="1" customFormat="1" ht="27.75" customHeight="1">
      <c r="A18" s="185"/>
      <c r="B18" s="219" t="str">
        <f>IF(A18="","",IF(AN11&amp;BD11&amp;BT11&amp;CJ11&amp;CZ11&amp;DP11&amp;EF11&amp;EV11&amp;FL11&amp;GB11&amp;GR11&amp;HH11="A","I",AN11&amp;BD11&amp;BT11&amp;CJ11&amp;CZ11&amp;DP11&amp;EF11&amp;EV11&amp;FL11&amp;GB11&amp;GR11&amp;HH11))</f>
        <v/>
      </c>
      <c r="C18" s="208" t="str">
        <f>IF($A18="","",AO11&amp;BE11&amp;BU11&amp;CK11&amp;DA11&amp;DQ11&amp;EG11&amp;EW11&amp;FM11&amp;GC11&amp;GS11&amp;HI11)</f>
        <v/>
      </c>
      <c r="D18" s="208" t="str">
        <f>IF($A18&lt;&gt;"",IF(AP11&lt;&gt;"",AP11,IF(BF11&lt;&gt;"",BF11,IF(BV11&lt;&gt;"",BV11,IF(CL11&lt;&gt;"",CL11,IF(DB11&lt;&gt;"",DB11,IF(DR11&lt;&gt;"",DR11,IF(EH11&lt;&gt;"",EH11,IF(EX11&lt;&gt;"",EX11,IF(FN11&lt;&gt;"",FN11,IF(GD11&lt;&gt;"",GD11,IF(GT11&lt;&gt;"",GT11,IF(HJ11&lt;&gt;"",HJ11,""))))))))))))+IF($AI18&lt;&gt;"",Règles!$B$4,0),"")</f>
        <v/>
      </c>
      <c r="E18" s="210" t="str">
        <f>IF($A18&lt;&gt;"",IF(AQ11&lt;&gt;"",AQ11,IF(BG11&lt;&gt;"",BG11,IF(BW11&lt;&gt;"",BW11,IF(CM11&lt;&gt;"",CM11,IF(DC11&lt;&gt;"",DC11,IF(DS11&lt;&gt;"",DS11,IF(EI11&lt;&gt;"",EI11,IF(EY11&lt;&gt;"",EY11,IF(FO11&lt;&gt;"",FO11,IF(GE11&lt;&gt;"",GE11,IF(GU11&lt;&gt;"",GU11,IF(HK11&lt;&gt;"",HK11,""))))))))))))+IF($AI18&lt;&gt;"",Règles!$C$4,0),"")</f>
        <v/>
      </c>
      <c r="F18" s="212" t="str">
        <f t="shared" ref="F18:G18" si="25">IF($A18="","",AR11&amp;BH11&amp;BX11&amp;CN11&amp;DD11&amp;DT11&amp;EJ11&amp;EZ11&amp;FP11&amp;GF11&amp;GV11&amp;HL11)</f>
        <v/>
      </c>
      <c r="G18" s="212" t="str">
        <f t="shared" si="25"/>
        <v/>
      </c>
      <c r="H18" s="164" t="str">
        <f>IF($A18="","",IF($AJ18&lt;&gt;"",Règles!A$7,AT11&amp;BJ11&amp;BZ11&amp;CP11&amp;DF11&amp;DV11&amp;EL11&amp;FB11&amp;FR11&amp;GH11&amp;GX11&amp;HN11))</f>
        <v/>
      </c>
      <c r="I18" s="177" t="str">
        <f>IF($A18="","",IF($AJ18&lt;&gt;"",Règles!B$7,AU11&amp;BK11&amp;CA11&amp;CQ11&amp;DG11&amp;DW11&amp;EM11&amp;FC11&amp;FS11&amp;GI11&amp;GY11&amp;HO11))</f>
        <v/>
      </c>
      <c r="J18" s="169" t="str">
        <f>IF($A18="","",IF($AJ18&lt;&gt;"",Règles!C$7,AV11&amp;BL11&amp;CB11&amp;CR11&amp;DH11&amp;DX11&amp;EN11&amp;FD11&amp;FT11&amp;GJ11&amp;GZ11&amp;HP11))</f>
        <v/>
      </c>
      <c r="K18" s="167" t="str">
        <f>IF($A18="","",IF($AJ18&lt;&gt;"",Règles!D$7,AW11&amp;BM11&amp;CC11&amp;CS11&amp;DI11&amp;DY11&amp;EO11&amp;FE11&amp;FU11&amp;GK11&amp;HA11&amp;HQ11))</f>
        <v/>
      </c>
      <c r="L18" s="179" t="str">
        <f t="shared" ref="L18" si="26">IF(K18&lt;&gt;"",IF(K18&gt;0,G18+K18,""),"")</f>
        <v/>
      </c>
      <c r="M18" s="214">
        <f>IF(BB11&lt;&gt;"",BB11,IF(BR11&lt;&gt;"",BR11,IF(CH11&lt;&gt;"",CH11,IF(CX11&lt;&gt;"",CX11,IF(DN11&lt;&gt;"",DN11,IF(ED11&lt;&gt;"",ED11,IF(ET11&lt;&gt;"",ET11,IF(FJ11&lt;&gt;"",FJ11,IF(FZ11&lt;&gt;"",FZ11,IF(GP11&lt;&gt;"",GP11,IF(HF11&lt;&gt;"",HF11,IF(HV11&lt;&gt;"",HV11,""))))))))))))</f>
        <v>0</v>
      </c>
      <c r="N18" s="216" t="str">
        <f>IF(A18="","",IF(BC11&amp;BS11&amp;CI11&amp;CY11&amp;DO11&amp;EE11&amp;EU11&amp;FK11&amp;GA11&amp;GQ11&amp;HG11&amp;HW11="0","",BC11&amp;BS11&amp;CI11&amp;CY11&amp;DO11&amp;EE11&amp;EU11&amp;FK11&amp;GA11&amp;GQ11&amp;HG11&amp;HW11&amp;IF(I18="Contact",IF(I19="Contact"," - Brutal",""),"")&amp;IF($AH18&lt;&gt;""," - Héros (+1 ordre)","")))</f>
        <v/>
      </c>
      <c r="O18" s="202"/>
      <c r="P18" s="202"/>
      <c r="Q18" s="204" t="str">
        <f>IF($A18=Troupes!$A$40,IF(P18&lt;&gt;"","Erreur : Unidad Vigilante déjà Sapeur - ",""),"")&amp;IF($B18="B","",IF($C18="3","",IF($AH18&lt;&gt;"","",IF($AJ18&lt;&gt;"","Erreur : équipement arme 1 - ",""))))&amp;IF($B18="B","",IF($C18="3","",IF($AH18&lt;&gt;"","",IF($AJ19&lt;&gt;"","Erreur : équipement arme 2 - ",""))))&amp;IF($B18="B",IF((13-COUNTBLANK(U18:AG18))&gt;0,"Erreur : équipement sur blindé",""),"")&amp;IF($AI18&lt;&gt;"",IF($B18&lt;&gt;"B"," - Erreur : Structure légère sur Infanterie",IF($A18=Troupes!$A$79," - Erreur : Structure Légère sur Blindé de la Faim",IF($A18=Troupes!$A$80," - Erreur : Structure Légère sur Blindé de la Faim",""))),"")&amp;IF($O18&lt;&gt;"",IF($B18&lt;&gt;"B","",IF($A18=Troupes!$A$79,"",IF($A18=Troupes!$A$80,"","Erreur : Grade sur Blindé"))),"")&amp;IF(U18&lt;&gt;"",$U$1&amp;" - ","")&amp;IF($V18&lt;&gt;"",$V$1&amp;" - ","")&amp;IF($W18&lt;&gt;"",$W$1&amp;" - ","")&amp;IF($X18&lt;&gt;"",$X$1&amp;" - ","")&amp;IF($Y18&lt;&gt;"",$Y$1&amp;" - ","")&amp;IF($Z18&lt;&gt;"",$Z$1&amp;" - ","")&amp;IF($AA18&lt;&gt;"",$AA$1&amp;" - ","")&amp;IF($AB18&lt;&gt;"",$AB$1&amp;" - ","")&amp;IF($AC18&lt;&gt;"",$AC$1&amp;" - ","")&amp;IF($AD18&lt;&gt;"",$AD$1&amp;" - ","")&amp;IF($AE18&lt;&gt;"",$AE$1&amp;" - ","")&amp;IF($AF18&lt;&gt;"",$AF$1&amp;" - ","")&amp;IF($AG18&lt;&gt;"",$AG$1&amp;" - ","")&amp;IF($AH18&lt;&gt;"",IF($B18="B","Erreur Héros sur Blindé",""),"")&amp;IF($B18="B",IF($P18&lt;&gt;"","Erreur : Spécialité sur Blindé",""),"")</f>
        <v/>
      </c>
      <c r="R18" s="198" t="str">
        <f>IF(A18&lt;&gt;"",M18+IF(P18&lt;&gt;"",1,0)+IF(O18&lt;&gt;"",O18,0)+IF(AH18&lt;&gt;"",1,0),"")</f>
        <v/>
      </c>
      <c r="S18" s="198"/>
      <c r="T18" s="202"/>
      <c r="U18" s="192"/>
      <c r="V18" s="200"/>
      <c r="W18" s="200"/>
      <c r="X18" s="200"/>
      <c r="Y18" s="200"/>
      <c r="Z18" s="200"/>
      <c r="AA18" s="200"/>
      <c r="AB18" s="200"/>
      <c r="AC18" s="200"/>
      <c r="AD18" s="200"/>
      <c r="AE18" s="200"/>
      <c r="AF18" s="200"/>
      <c r="AG18" s="190"/>
      <c r="AH18" s="202"/>
      <c r="AI18" s="192"/>
      <c r="AJ18" s="42"/>
      <c r="AK18" s="194">
        <f t="shared" ref="AK18" si="27">IF(B18="B",0,IF(C18="1",1/3,IF(C18="2",1/2,IF(C18="3",1,0))))</f>
        <v>0</v>
      </c>
      <c r="AL18" s="196">
        <f>(13-COUNTBLANK(U18:AG18))*AK18</f>
        <v>0</v>
      </c>
      <c r="AM18" s="198" t="str">
        <f>IF(A18&lt;&gt;"",(IF(A18=Troupes!$A$30,1,0)+IF(A18=Troupes!$A$31,1,0)+IF(A18=Troupes!$A$32,1,0)+IF(A18=Troupes!$A$33,1,0))*R18,"")</f>
        <v/>
      </c>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row>
    <row r="19" spans="1:71" s="1" customFormat="1" ht="27.75" customHeight="1">
      <c r="A19" s="112" t="str">
        <f>IF(A18&lt;&gt;"","saisir nom ou description","")</f>
        <v/>
      </c>
      <c r="B19" s="220"/>
      <c r="C19" s="221"/>
      <c r="D19" s="221"/>
      <c r="E19" s="222"/>
      <c r="F19" s="212"/>
      <c r="G19" s="212"/>
      <c r="H19" s="164" t="str">
        <f>IF($A18="","",IF($AJ19&lt;&gt;"",Règles!A$7,IF(AX11&amp;BN11&amp;CD11&amp;CT11&amp;DJ11&amp;DZ11&amp;EP11&amp;FF11&amp;FV11&amp;GL11&amp;HB11&amp;HR11="0","",AX11&amp;BN11&amp;CD11&amp;CT11&amp;DJ11&amp;DZ11&amp;EP11&amp;FF11&amp;FV11&amp;GL11&amp;HB11&amp;HR11)))</f>
        <v/>
      </c>
      <c r="I19" s="165" t="str">
        <f>IF($A18="","",IF($AJ19&lt;&gt;"",Règles!B$7,IF(AY11&amp;BO11&amp;CE11&amp;CU11&amp;DK11&amp;EA11&amp;EQ11&amp;FG11&amp;FW11&amp;GM11&amp;HC11&amp;HS11="0","",AY11&amp;BO11&amp;CE11&amp;CU11&amp;DK11&amp;EA11&amp;EQ11&amp;FG11&amp;FW11&amp;GM11&amp;HC11&amp;HS11)))</f>
        <v/>
      </c>
      <c r="J19" s="166" t="str">
        <f>IF($A18="","",IF($AJ19&lt;&gt;"",Règles!C$7,IF(AZ11&amp;BP11&amp;CF11&amp;CV11&amp;DL11&amp;EB11&amp;ER11&amp;FH11&amp;FX11&amp;GN11&amp;HD11&amp;HT11="0","",AZ11&amp;BP11&amp;CF11&amp;CV11&amp;DL11&amp;EB11&amp;ER11&amp;FH11&amp;FX11&amp;GN11&amp;HD11&amp;HT11)))</f>
        <v/>
      </c>
      <c r="K19" s="167" t="str">
        <f>IF($A18="","",IF($AJ19&lt;&gt;"",Règles!D$7,IF(BA11&amp;BQ11&amp;CG11&amp;CW11&amp;DM11&amp;EC11&amp;ES11&amp;FI11&amp;FY11&amp;GO11&amp;HE11&amp;HU11="0","",BA11&amp;BQ11&amp;CG11&amp;CW11&amp;DM11&amp;EC11&amp;ES11&amp;FI11&amp;FY11&amp;GO11&amp;HE11&amp;HU11)))</f>
        <v/>
      </c>
      <c r="L19" s="179" t="str">
        <f t="shared" ref="L19" si="28">IF(K19&lt;&gt;"",IF(K19&gt;0,G18+K19,""),"")</f>
        <v/>
      </c>
      <c r="M19" s="214"/>
      <c r="N19" s="218"/>
      <c r="O19" s="202"/>
      <c r="P19" s="202"/>
      <c r="Q19" s="204"/>
      <c r="R19" s="198"/>
      <c r="S19" s="198"/>
      <c r="T19" s="202"/>
      <c r="U19" s="192"/>
      <c r="V19" s="200"/>
      <c r="W19" s="200"/>
      <c r="X19" s="200"/>
      <c r="Y19" s="200"/>
      <c r="Z19" s="200"/>
      <c r="AA19" s="200"/>
      <c r="AB19" s="200"/>
      <c r="AC19" s="200"/>
      <c r="AD19" s="200"/>
      <c r="AE19" s="200"/>
      <c r="AF19" s="200"/>
      <c r="AG19" s="190"/>
      <c r="AH19" s="202"/>
      <c r="AI19" s="192"/>
      <c r="AJ19" s="42"/>
      <c r="AK19" s="194"/>
      <c r="AL19" s="196"/>
      <c r="AM19" s="198"/>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row>
    <row r="20" spans="1:71" s="1" customFormat="1" ht="27.75" customHeight="1">
      <c r="A20" s="185"/>
      <c r="B20" s="219" t="str">
        <f>IF(A20="","",IF(AN12&amp;BD12&amp;BT12&amp;CJ12&amp;CZ12&amp;DP12&amp;EF12&amp;EV12&amp;FL12&amp;GB12&amp;GR12&amp;HH12="A","I",AN12&amp;BD12&amp;BT12&amp;CJ12&amp;CZ12&amp;DP12&amp;EF12&amp;EV12&amp;FL12&amp;GB12&amp;GR12&amp;HH12))</f>
        <v/>
      </c>
      <c r="C20" s="208" t="str">
        <f>IF($A20="","",AO12&amp;BE12&amp;BU12&amp;CK12&amp;DA12&amp;DQ12&amp;EG12&amp;EW12&amp;FM12&amp;GC12&amp;GS12&amp;HI12)</f>
        <v/>
      </c>
      <c r="D20" s="208" t="str">
        <f>IF($A20&lt;&gt;"",IF(AP12&lt;&gt;"",AP12,IF(BF12&lt;&gt;"",BF12,IF(BV12&lt;&gt;"",BV12,IF(CL12&lt;&gt;"",CL12,IF(DB12&lt;&gt;"",DB12,IF(DR12&lt;&gt;"",DR12,IF(EH12&lt;&gt;"",EH12,IF(EX12&lt;&gt;"",EX12,IF(FN12&lt;&gt;"",FN12,IF(GD12&lt;&gt;"",GD12,IF(GT12&lt;&gt;"",GT12,IF(HJ12&lt;&gt;"",HJ12,""))))))))))))+IF($AI20&lt;&gt;"",Règles!$B$4,0),"")</f>
        <v/>
      </c>
      <c r="E20" s="210" t="str">
        <f>IF($A20&lt;&gt;"",IF(AQ12&lt;&gt;"",AQ12,IF(BG12&lt;&gt;"",BG12,IF(BW12&lt;&gt;"",BW12,IF(CM12&lt;&gt;"",CM12,IF(DC12&lt;&gt;"",DC12,IF(DS12&lt;&gt;"",DS12,IF(EI12&lt;&gt;"",EI12,IF(EY12&lt;&gt;"",EY12,IF(FO12&lt;&gt;"",FO12,IF(GE12&lt;&gt;"",GE12,IF(GU12&lt;&gt;"",GU12,IF(HK12&lt;&gt;"",HK12,""))))))))))))+IF($AI20&lt;&gt;"",Règles!$C$4,0),"")</f>
        <v/>
      </c>
      <c r="F20" s="212" t="str">
        <f t="shared" ref="F20:G20" si="29">IF($A20="","",AR12&amp;BH12&amp;BX12&amp;CN12&amp;DD12&amp;DT12&amp;EJ12&amp;EZ12&amp;FP12&amp;GF12&amp;GV12&amp;HL12)</f>
        <v/>
      </c>
      <c r="G20" s="212" t="str">
        <f t="shared" si="29"/>
        <v/>
      </c>
      <c r="H20" s="164" t="str">
        <f>IF($A20="","",IF($AJ20&lt;&gt;"",Règles!A$7,AT12&amp;BJ12&amp;BZ12&amp;CP12&amp;DF12&amp;DV12&amp;EL12&amp;FB12&amp;FR12&amp;GH12&amp;GX12&amp;HN12))</f>
        <v/>
      </c>
      <c r="I20" s="177" t="str">
        <f>IF($A20="","",IF($AJ20&lt;&gt;"",Règles!B$7,AU12&amp;BK12&amp;CA12&amp;CQ12&amp;DG12&amp;DW12&amp;EM12&amp;FC12&amp;FS12&amp;GI12&amp;GY12&amp;HO12))</f>
        <v/>
      </c>
      <c r="J20" s="169" t="str">
        <f>IF($A20="","",IF($AJ20&lt;&gt;"",Règles!C$7,AV12&amp;BL12&amp;CB12&amp;CR12&amp;DH12&amp;DX12&amp;EN12&amp;FD12&amp;FT12&amp;GJ12&amp;GZ12&amp;HP12))</f>
        <v/>
      </c>
      <c r="K20" s="167" t="str">
        <f>IF($A20="","",IF($AJ20&lt;&gt;"",Règles!D$7,AW12&amp;BM12&amp;CC12&amp;CS12&amp;DI12&amp;DY12&amp;EO12&amp;FE12&amp;FU12&amp;GK12&amp;HA12&amp;HQ12))</f>
        <v/>
      </c>
      <c r="L20" s="179" t="str">
        <f t="shared" ref="L20" si="30">IF(K20&lt;&gt;"",IF(K20&gt;0,G20+K20,""),"")</f>
        <v/>
      </c>
      <c r="M20" s="214">
        <f>IF(BB12&lt;&gt;"",BB12,IF(BR12&lt;&gt;"",BR12,IF(CH12&lt;&gt;"",CH12,IF(CX12&lt;&gt;"",CX12,IF(DN12&lt;&gt;"",DN12,IF(ED12&lt;&gt;"",ED12,IF(ET12&lt;&gt;"",ET12,IF(FJ12&lt;&gt;"",FJ12,IF(FZ12&lt;&gt;"",FZ12,IF(GP12&lt;&gt;"",GP12,IF(HF12&lt;&gt;"",HF12,IF(HV12&lt;&gt;"",HV12,""))))))))))))</f>
        <v>0</v>
      </c>
      <c r="N20" s="216" t="str">
        <f>IF(A20="","",IF(BC12&amp;BS12&amp;CI12&amp;CY12&amp;DO12&amp;EE12&amp;EU12&amp;FK12&amp;GA12&amp;GQ12&amp;HG12&amp;HW12="0","",BC12&amp;BS12&amp;CI12&amp;CY12&amp;DO12&amp;EE12&amp;EU12&amp;FK12&amp;GA12&amp;GQ12&amp;HG12&amp;HW12&amp;IF(I20="Contact",IF(I21="Contact"," - Brutal",""),"")&amp;IF($AH20&lt;&gt;""," - Héros (+1 ordre)","")))</f>
        <v/>
      </c>
      <c r="O20" s="202"/>
      <c r="P20" s="202"/>
      <c r="Q20" s="204" t="str">
        <f>IF($A20=Troupes!$A$40,IF(P20&lt;&gt;"","Erreur : Unidad Vigilante déjà Sapeur - ",""),"")&amp;IF($B20="B","",IF($C20="3","",IF($AH20&lt;&gt;"","",IF($AJ20&lt;&gt;"","Erreur : équipement arme 1 - ",""))))&amp;IF($B20="B","",IF($C20="3","",IF($AH20&lt;&gt;"","",IF($AJ21&lt;&gt;"","Erreur : équipement arme 2 - ",""))))&amp;IF($B20="B",IF((13-COUNTBLANK(U20:AG20))&gt;0,"Erreur : équipement sur blindé",""),"")&amp;IF($AI20&lt;&gt;"",IF($B20&lt;&gt;"B"," - Erreur : Structure légère sur Infanterie",IF($A20=Troupes!$A$79," - Erreur : Structure Légère sur Blindé de la Faim",IF($A20=Troupes!$A$80," - Erreur : Structure Légère sur Blindé de la Faim",""))),"")&amp;IF($O20&lt;&gt;"",IF($B20&lt;&gt;"B","",IF($A20=Troupes!$A$79,"",IF($A20=Troupes!$A$80,"","Erreur : Grade sur Blindé"))),"")&amp;IF(U20&lt;&gt;"",$U$1&amp;" - ","")&amp;IF($V20&lt;&gt;"",$V$1&amp;" - ","")&amp;IF($W20&lt;&gt;"",$W$1&amp;" - ","")&amp;IF($X20&lt;&gt;"",$X$1&amp;" - ","")&amp;IF($Y20&lt;&gt;"",$Y$1&amp;" - ","")&amp;IF($Z20&lt;&gt;"",$Z$1&amp;" - ","")&amp;IF($AA20&lt;&gt;"",$AA$1&amp;" - ","")&amp;IF($AB20&lt;&gt;"",$AB$1&amp;" - ","")&amp;IF($AC20&lt;&gt;"",$AC$1&amp;" - ","")&amp;IF($AD20&lt;&gt;"",$AD$1&amp;" - ","")&amp;IF($AE20&lt;&gt;"",$AE$1&amp;" - ","")&amp;IF($AF20&lt;&gt;"",$AF$1&amp;" - ","")&amp;IF($AG20&lt;&gt;"",$AG$1&amp;" - ","")&amp;IF($AH20&lt;&gt;"",IF($B20="B","Erreur Héros sur Blindé",""),"")&amp;IF($B20="B",IF($P20&lt;&gt;"","Erreur : Spécialité sur Blindé",""),"")</f>
        <v/>
      </c>
      <c r="R20" s="198" t="str">
        <f>IF(A20&lt;&gt;"",M20+IF(P20&lt;&gt;"",1,0)+IF(O20&lt;&gt;"",O20,0)+IF(AH20&lt;&gt;"",1,0),"")</f>
        <v/>
      </c>
      <c r="S20" s="198"/>
      <c r="T20" s="202"/>
      <c r="U20" s="192"/>
      <c r="V20" s="200"/>
      <c r="W20" s="200"/>
      <c r="X20" s="200"/>
      <c r="Y20" s="200"/>
      <c r="Z20" s="200"/>
      <c r="AA20" s="200"/>
      <c r="AB20" s="200"/>
      <c r="AC20" s="200"/>
      <c r="AD20" s="200"/>
      <c r="AE20" s="200"/>
      <c r="AF20" s="200"/>
      <c r="AG20" s="190"/>
      <c r="AH20" s="202"/>
      <c r="AI20" s="192"/>
      <c r="AJ20" s="42"/>
      <c r="AK20" s="194">
        <f t="shared" ref="AK20" si="31">IF(B20="B",0,IF(C20="1",1/3,IF(C20="2",1/2,IF(C20="3",1,0))))</f>
        <v>0</v>
      </c>
      <c r="AL20" s="196">
        <f>(13-COUNTBLANK(U20:AG20))*AK20</f>
        <v>0</v>
      </c>
      <c r="AM20" s="198" t="str">
        <f>IF(A20&lt;&gt;"",(IF(A20=Troupes!$A$30,1,0)+IF(A20=Troupes!$A$31,1,0)+IF(A20=Troupes!$A$32,1,0)+IF(A20=Troupes!$A$33,1,0))*R20,"")</f>
        <v/>
      </c>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row>
    <row r="21" spans="1:71" s="1" customFormat="1" ht="27.75" customHeight="1">
      <c r="A21" s="112" t="str">
        <f>IF(A20&lt;&gt;"","saisir nom ou description","")</f>
        <v/>
      </c>
      <c r="B21" s="220"/>
      <c r="C21" s="221"/>
      <c r="D21" s="221"/>
      <c r="E21" s="222"/>
      <c r="F21" s="212"/>
      <c r="G21" s="212"/>
      <c r="H21" s="164" t="str">
        <f>IF($A20="","",IF($AJ21&lt;&gt;"",Règles!A$7,IF(AX12&amp;BN12&amp;CD12&amp;CT12&amp;DJ12&amp;DZ12&amp;EP12&amp;FF12&amp;FV12&amp;GL12&amp;HB12&amp;HR12="0","",AX12&amp;BN12&amp;CD12&amp;CT12&amp;DJ12&amp;DZ12&amp;EP12&amp;FF12&amp;FV12&amp;GL12&amp;HB12&amp;HR12)))</f>
        <v/>
      </c>
      <c r="I21" s="165" t="str">
        <f>IF($A20="","",IF($AJ21&lt;&gt;"",Règles!B$7,IF(AY12&amp;BO12&amp;CE12&amp;CU12&amp;DK12&amp;EA12&amp;EQ12&amp;FG12&amp;FW12&amp;GM12&amp;HC12&amp;HS12="0","",AY12&amp;BO12&amp;CE12&amp;CU12&amp;DK12&amp;EA12&amp;EQ12&amp;FG12&amp;FW12&amp;GM12&amp;HC12&amp;HS12)))</f>
        <v/>
      </c>
      <c r="J21" s="166" t="str">
        <f>IF($A20="","",IF($AJ21&lt;&gt;"",Règles!C$7,IF(AZ12&amp;BP12&amp;CF12&amp;CV12&amp;DL12&amp;EB12&amp;ER12&amp;FH12&amp;FX12&amp;GN12&amp;HD12&amp;HT12="0","",AZ12&amp;BP12&amp;CF12&amp;CV12&amp;DL12&amp;EB12&amp;ER12&amp;FH12&amp;FX12&amp;GN12&amp;HD12&amp;HT12)))</f>
        <v/>
      </c>
      <c r="K21" s="167" t="str">
        <f>IF($A20="","",IF($AJ21&lt;&gt;"",Règles!D$7,IF(BA12&amp;BQ12&amp;CG12&amp;CW12&amp;DM12&amp;EC12&amp;ES12&amp;FI12&amp;FY12&amp;GO12&amp;HE12&amp;HU12="0","",BA12&amp;BQ12&amp;CG12&amp;CW12&amp;DM12&amp;EC12&amp;ES12&amp;FI12&amp;FY12&amp;GO12&amp;HE12&amp;HU12)))</f>
        <v/>
      </c>
      <c r="L21" s="179" t="str">
        <f t="shared" ref="L21" si="32">IF(K21&lt;&gt;"",IF(K21&gt;0,G20+K21,""),"")</f>
        <v/>
      </c>
      <c r="M21" s="214"/>
      <c r="N21" s="218"/>
      <c r="O21" s="202"/>
      <c r="P21" s="202"/>
      <c r="Q21" s="204"/>
      <c r="R21" s="198"/>
      <c r="S21" s="198"/>
      <c r="T21" s="202"/>
      <c r="U21" s="192"/>
      <c r="V21" s="200"/>
      <c r="W21" s="200"/>
      <c r="X21" s="200"/>
      <c r="Y21" s="200"/>
      <c r="Z21" s="200"/>
      <c r="AA21" s="200"/>
      <c r="AB21" s="200"/>
      <c r="AC21" s="200"/>
      <c r="AD21" s="200"/>
      <c r="AE21" s="200"/>
      <c r="AF21" s="200"/>
      <c r="AG21" s="190"/>
      <c r="AH21" s="202"/>
      <c r="AI21" s="192"/>
      <c r="AJ21" s="42"/>
      <c r="AK21" s="194"/>
      <c r="AL21" s="196"/>
      <c r="AM21" s="198"/>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row>
    <row r="22" spans="1:71" s="1" customFormat="1" ht="27.75" customHeight="1">
      <c r="A22" s="185"/>
      <c r="B22" s="219" t="str">
        <f>IF(A22="","",IF(AN13&amp;BD13&amp;BT13&amp;CJ13&amp;CZ13&amp;DP13&amp;EF13&amp;EV13&amp;FL13&amp;GB13&amp;GR13&amp;HH13="A","I",AN13&amp;BD13&amp;BT13&amp;CJ13&amp;CZ13&amp;DP13&amp;EF13&amp;EV13&amp;FL13&amp;GB13&amp;GR13&amp;HH13))</f>
        <v/>
      </c>
      <c r="C22" s="208" t="str">
        <f>IF($A22="","",AO13&amp;BE13&amp;BU13&amp;CK13&amp;DA13&amp;DQ13&amp;EG13&amp;EW13&amp;FM13&amp;GC13&amp;GS13&amp;HI13)</f>
        <v/>
      </c>
      <c r="D22" s="208" t="str">
        <f>IF($A22&lt;&gt;"",IF(AP13&lt;&gt;"",AP13,IF(BF13&lt;&gt;"",BF13,IF(BV13&lt;&gt;"",BV13,IF(CL13&lt;&gt;"",CL13,IF(DB13&lt;&gt;"",DB13,IF(DR13&lt;&gt;"",DR13,IF(EH13&lt;&gt;"",EH13,IF(EX13&lt;&gt;"",EX13,IF(FN13&lt;&gt;"",FN13,IF(GD13&lt;&gt;"",GD13,IF(GT13&lt;&gt;"",GT13,IF(HJ13&lt;&gt;"",HJ13,""))))))))))))+IF($AI22&lt;&gt;"",Règles!$B$4,0),"")</f>
        <v/>
      </c>
      <c r="E22" s="210" t="str">
        <f>IF($A22&lt;&gt;"",IF(AQ13&lt;&gt;"",AQ13,IF(BG13&lt;&gt;"",BG13,IF(BW13&lt;&gt;"",BW13,IF(CM13&lt;&gt;"",CM13,IF(DC13&lt;&gt;"",DC13,IF(DS13&lt;&gt;"",DS13,IF(EI13&lt;&gt;"",EI13,IF(EY13&lt;&gt;"",EY13,IF(FO13&lt;&gt;"",FO13,IF(GE13&lt;&gt;"",GE13,IF(GU13&lt;&gt;"",GU13,IF(HK13&lt;&gt;"",HK13,""))))))))))))+IF($AI22&lt;&gt;"",Règles!$C$4,0),"")</f>
        <v/>
      </c>
      <c r="F22" s="212" t="str">
        <f t="shared" ref="F22:G22" si="33">IF($A22="","",AR13&amp;BH13&amp;BX13&amp;CN13&amp;DD13&amp;DT13&amp;EJ13&amp;EZ13&amp;FP13&amp;GF13&amp;GV13&amp;HL13)</f>
        <v/>
      </c>
      <c r="G22" s="212" t="str">
        <f t="shared" si="33"/>
        <v/>
      </c>
      <c r="H22" s="164" t="str">
        <f>IF($A22="","",IF($AJ22&lt;&gt;"",Règles!A$7,AT13&amp;BJ13&amp;BZ13&amp;CP13&amp;DF13&amp;DV13&amp;EL13&amp;FB13&amp;FR13&amp;GH13&amp;GX13&amp;HN13))</f>
        <v/>
      </c>
      <c r="I22" s="177" t="str">
        <f>IF($A22="","",IF($AJ22&lt;&gt;"",Règles!B$7,AU13&amp;BK13&amp;CA13&amp;CQ13&amp;DG13&amp;DW13&amp;EM13&amp;FC13&amp;FS13&amp;GI13&amp;GY13&amp;HO13))</f>
        <v/>
      </c>
      <c r="J22" s="169" t="str">
        <f>IF($A22="","",IF($AJ22&lt;&gt;"",Règles!C$7,AV13&amp;BL13&amp;CB13&amp;CR13&amp;DH13&amp;DX13&amp;EN13&amp;FD13&amp;FT13&amp;GJ13&amp;GZ13&amp;HP13))</f>
        <v/>
      </c>
      <c r="K22" s="167" t="str">
        <f>IF($A22="","",IF($AJ22&lt;&gt;"",Règles!D$7,AW13&amp;BM13&amp;CC13&amp;CS13&amp;DI13&amp;DY13&amp;EO13&amp;FE13&amp;FU13&amp;GK13&amp;HA13&amp;HQ13))</f>
        <v/>
      </c>
      <c r="L22" s="179" t="str">
        <f t="shared" ref="L22" si="34">IF(K22&lt;&gt;"",IF(K22&gt;0,G22+K22,""),"")</f>
        <v/>
      </c>
      <c r="M22" s="214">
        <f>IF(BB13&lt;&gt;"",BB13,IF(BR13&lt;&gt;"",BR13,IF(CH13&lt;&gt;"",CH13,IF(CX13&lt;&gt;"",CX13,IF(DN13&lt;&gt;"",DN13,IF(ED13&lt;&gt;"",ED13,IF(ET13&lt;&gt;"",ET13,IF(FJ13&lt;&gt;"",FJ13,IF(FZ13&lt;&gt;"",FZ13,IF(GP13&lt;&gt;"",GP13,IF(HF13&lt;&gt;"",HF13,IF(HV13&lt;&gt;"",HV13,""))))))))))))</f>
        <v>0</v>
      </c>
      <c r="N22" s="216" t="str">
        <f>IF(A22="","",IF(BC13&amp;BS13&amp;CI13&amp;CY13&amp;DO13&amp;EE13&amp;EU13&amp;FK13&amp;GA13&amp;GQ13&amp;HG13&amp;HW13="0","",BC13&amp;BS13&amp;CI13&amp;CY13&amp;DO13&amp;EE13&amp;EU13&amp;FK13&amp;GA13&amp;GQ13&amp;HG13&amp;HW13&amp;IF(I22="Contact",IF(I23="Contact"," - Brutal",""),"")&amp;IF($AH22&lt;&gt;""," - Héros (+1 ordre)","")))</f>
        <v/>
      </c>
      <c r="O22" s="202"/>
      <c r="P22" s="202"/>
      <c r="Q22" s="204" t="str">
        <f>IF($A22=Troupes!$A$40,IF(P22&lt;&gt;"","Erreur : Unidad Vigilante déjà Sapeur - ",""),"")&amp;IF($B22="B","",IF($C22="3","",IF($AH22&lt;&gt;"","",IF($AJ22&lt;&gt;"","Erreur : équipement arme 1 - ",""))))&amp;IF($B22="B","",IF($C22="3","",IF($AH22&lt;&gt;"","",IF($AJ23&lt;&gt;"","Erreur : équipement arme 2 - ",""))))&amp;IF($B22="B",IF((13-COUNTBLANK(U22:AG22))&gt;0,"Erreur : équipement sur blindé",""),"")&amp;IF($AI22&lt;&gt;"",IF($B22&lt;&gt;"B"," - Erreur : Structure légère sur Infanterie",IF($A22=Troupes!$A$79," - Erreur : Structure Légère sur Blindé de la Faim",IF($A22=Troupes!$A$80," - Erreur : Structure Légère sur Blindé de la Faim",""))),"")&amp;IF($O22&lt;&gt;"",IF($B22&lt;&gt;"B","",IF($A22=Troupes!$A$79,"",IF($A22=Troupes!$A$80,"","Erreur : Grade sur Blindé"))),"")&amp;IF(U22&lt;&gt;"",$U$1&amp;" - ","")&amp;IF($V22&lt;&gt;"",$V$1&amp;" - ","")&amp;IF($W22&lt;&gt;"",$W$1&amp;" - ","")&amp;IF($X22&lt;&gt;"",$X$1&amp;" - ","")&amp;IF($Y22&lt;&gt;"",$Y$1&amp;" - ","")&amp;IF($Z22&lt;&gt;"",$Z$1&amp;" - ","")&amp;IF($AA22&lt;&gt;"",$AA$1&amp;" - ","")&amp;IF($AB22&lt;&gt;"",$AB$1&amp;" - ","")&amp;IF($AC22&lt;&gt;"",$AC$1&amp;" - ","")&amp;IF($AD22&lt;&gt;"",$AD$1&amp;" - ","")&amp;IF($AE22&lt;&gt;"",$AE$1&amp;" - ","")&amp;IF($AF22&lt;&gt;"",$AF$1&amp;" - ","")&amp;IF($AG22&lt;&gt;"",$AG$1&amp;" - ","")&amp;IF($AH22&lt;&gt;"",IF($B22="B","Erreur Héros sur Blindé",""),"")&amp;IF($B22="B",IF($P22&lt;&gt;"","Erreur : Spécialité sur Blindé",""),"")</f>
        <v/>
      </c>
      <c r="R22" s="198" t="str">
        <f>IF(A22&lt;&gt;"",M22+IF(P22&lt;&gt;"",1,0)+IF(O22&lt;&gt;"",O22,0)+IF(AH22&lt;&gt;"",1,0),"")</f>
        <v/>
      </c>
      <c r="S22" s="198"/>
      <c r="T22" s="202"/>
      <c r="U22" s="192"/>
      <c r="V22" s="200"/>
      <c r="W22" s="200"/>
      <c r="X22" s="200"/>
      <c r="Y22" s="200"/>
      <c r="Z22" s="200"/>
      <c r="AA22" s="200"/>
      <c r="AB22" s="200"/>
      <c r="AC22" s="200"/>
      <c r="AD22" s="200"/>
      <c r="AE22" s="200"/>
      <c r="AF22" s="200"/>
      <c r="AG22" s="190"/>
      <c r="AH22" s="202"/>
      <c r="AI22" s="192"/>
      <c r="AJ22" s="42"/>
      <c r="AK22" s="194">
        <f t="shared" ref="AK22" si="35">IF(B22="B",0,IF(C22="1",1/3,IF(C22="2",1/2,IF(C22="3",1,0))))</f>
        <v>0</v>
      </c>
      <c r="AL22" s="196">
        <f>(13-COUNTBLANK(U22:AG22))*AK22</f>
        <v>0</v>
      </c>
      <c r="AM22" s="198" t="str">
        <f>IF(A22&lt;&gt;"",(IF(A22=Troupes!$A$30,1,0)+IF(A22=Troupes!$A$31,1,0)+IF(A22=Troupes!$A$32,1,0)+IF(A22=Troupes!$A$33,1,0))*R22,"")</f>
        <v/>
      </c>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row>
    <row r="23" spans="1:71" s="1" customFormat="1" ht="27.75" customHeight="1">
      <c r="A23" s="112" t="str">
        <f>IF(A22&lt;&gt;"","saisir nom ou description","")</f>
        <v/>
      </c>
      <c r="B23" s="220"/>
      <c r="C23" s="221"/>
      <c r="D23" s="221"/>
      <c r="E23" s="222"/>
      <c r="F23" s="212"/>
      <c r="G23" s="212"/>
      <c r="H23" s="164" t="str">
        <f>IF($A22="","",IF($AJ23&lt;&gt;"",Règles!A$7,IF(AX13&amp;BN13&amp;CD13&amp;CT13&amp;DJ13&amp;DZ13&amp;EP13&amp;FF13&amp;FV13&amp;GL13&amp;HB13&amp;HR13="0","",AX13&amp;BN13&amp;CD13&amp;CT13&amp;DJ13&amp;DZ13&amp;EP13&amp;FF13&amp;FV13&amp;GL13&amp;HB13&amp;HR13)))</f>
        <v/>
      </c>
      <c r="I23" s="165" t="str">
        <f>IF($A22="","",IF($AJ23&lt;&gt;"",Règles!B$7,IF(AY13&amp;BO13&amp;CE13&amp;CU13&amp;DK13&amp;EA13&amp;EQ13&amp;FG13&amp;FW13&amp;GM13&amp;HC13&amp;HS13="0","",AY13&amp;BO13&amp;CE13&amp;CU13&amp;DK13&amp;EA13&amp;EQ13&amp;FG13&amp;FW13&amp;GM13&amp;HC13&amp;HS13)))</f>
        <v/>
      </c>
      <c r="J23" s="166" t="str">
        <f>IF($A22="","",IF($AJ23&lt;&gt;"",Règles!C$7,IF(AZ13&amp;BP13&amp;CF13&amp;CV13&amp;DL13&amp;EB13&amp;ER13&amp;FH13&amp;FX13&amp;GN13&amp;HD13&amp;HT13="0","",AZ13&amp;BP13&amp;CF13&amp;CV13&amp;DL13&amp;EB13&amp;ER13&amp;FH13&amp;FX13&amp;GN13&amp;HD13&amp;HT13)))</f>
        <v/>
      </c>
      <c r="K23" s="167" t="str">
        <f>IF($A22="","",IF($AJ23&lt;&gt;"",Règles!D$7,IF(BA13&amp;BQ13&amp;CG13&amp;CW13&amp;DM13&amp;EC13&amp;ES13&amp;FI13&amp;FY13&amp;GO13&amp;HE13&amp;HU13="0","",BA13&amp;BQ13&amp;CG13&amp;CW13&amp;DM13&amp;EC13&amp;ES13&amp;FI13&amp;FY13&amp;GO13&amp;HE13&amp;HU13)))</f>
        <v/>
      </c>
      <c r="L23" s="179" t="str">
        <f t="shared" ref="L23" si="36">IF(K23&lt;&gt;"",IF(K23&gt;0,G22+K23,""),"")</f>
        <v/>
      </c>
      <c r="M23" s="214"/>
      <c r="N23" s="218"/>
      <c r="O23" s="202"/>
      <c r="P23" s="202"/>
      <c r="Q23" s="204"/>
      <c r="R23" s="198"/>
      <c r="S23" s="198"/>
      <c r="T23" s="202"/>
      <c r="U23" s="192"/>
      <c r="V23" s="200"/>
      <c r="W23" s="200"/>
      <c r="X23" s="200"/>
      <c r="Y23" s="200"/>
      <c r="Z23" s="200"/>
      <c r="AA23" s="200"/>
      <c r="AB23" s="200"/>
      <c r="AC23" s="200"/>
      <c r="AD23" s="200"/>
      <c r="AE23" s="200"/>
      <c r="AF23" s="200"/>
      <c r="AG23" s="190"/>
      <c r="AH23" s="202"/>
      <c r="AI23" s="192"/>
      <c r="AJ23" s="42"/>
      <c r="AK23" s="194"/>
      <c r="AL23" s="196"/>
      <c r="AM23" s="198"/>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row>
    <row r="24" spans="1:71" s="1" customFormat="1" ht="27.75" customHeight="1">
      <c r="A24" s="185"/>
      <c r="B24" s="219" t="str">
        <f>IF(A24="","",IF(AN14&amp;BD14&amp;BT14&amp;CJ14&amp;CZ14&amp;DP14&amp;EF14&amp;EV14&amp;FL14&amp;GB14&amp;GR14&amp;HH14="A","I",AN14&amp;BD14&amp;BT14&amp;CJ14&amp;CZ14&amp;DP14&amp;EF14&amp;EV14&amp;FL14&amp;GB14&amp;GR14&amp;HH14))</f>
        <v/>
      </c>
      <c r="C24" s="208" t="str">
        <f>IF($A24="","",AO14&amp;BE14&amp;BU14&amp;CK14&amp;DA14&amp;DQ14&amp;EG14&amp;EW14&amp;FM14&amp;GC14&amp;GS14&amp;HI14)</f>
        <v/>
      </c>
      <c r="D24" s="208" t="str">
        <f>IF($A24&lt;&gt;"",IF(AP14&lt;&gt;"",AP14,IF(BF14&lt;&gt;"",BF14,IF(BV14&lt;&gt;"",BV14,IF(CL14&lt;&gt;"",CL14,IF(DB14&lt;&gt;"",DB14,IF(DR14&lt;&gt;"",DR14,IF(EH14&lt;&gt;"",EH14,IF(EX14&lt;&gt;"",EX14,IF(FN14&lt;&gt;"",FN14,IF(GD14&lt;&gt;"",GD14,IF(GT14&lt;&gt;"",GT14,IF(HJ14&lt;&gt;"",HJ14,""))))))))))))+IF($AI24&lt;&gt;"",Règles!$B$4,0),"")</f>
        <v/>
      </c>
      <c r="E24" s="210" t="str">
        <f>IF($A24&lt;&gt;"",IF(AQ14&lt;&gt;"",AQ14,IF(BG14&lt;&gt;"",BG14,IF(BW14&lt;&gt;"",BW14,IF(CM14&lt;&gt;"",CM14,IF(DC14&lt;&gt;"",DC14,IF(DS14&lt;&gt;"",DS14,IF(EI14&lt;&gt;"",EI14,IF(EY14&lt;&gt;"",EY14,IF(FO14&lt;&gt;"",FO14,IF(GE14&lt;&gt;"",GE14,IF(GU14&lt;&gt;"",GU14,IF(HK14&lt;&gt;"",HK14,""))))))))))))+IF($AI24&lt;&gt;"",Règles!$C$4,0),"")</f>
        <v/>
      </c>
      <c r="F24" s="212" t="str">
        <f t="shared" ref="F24:G24" si="37">IF($A24="","",AR14&amp;BH14&amp;BX14&amp;CN14&amp;DD14&amp;DT14&amp;EJ14&amp;EZ14&amp;FP14&amp;GF14&amp;GV14&amp;HL14)</f>
        <v/>
      </c>
      <c r="G24" s="212" t="str">
        <f t="shared" si="37"/>
        <v/>
      </c>
      <c r="H24" s="164" t="str">
        <f>IF($A24="","",IF($AJ24&lt;&gt;"",Règles!A$7,AT14&amp;BJ14&amp;BZ14&amp;CP14&amp;DF14&amp;DV14&amp;EL14&amp;FB14&amp;FR14&amp;GH14&amp;GX14&amp;HN14))</f>
        <v/>
      </c>
      <c r="I24" s="177" t="str">
        <f>IF($A24="","",IF($AJ24&lt;&gt;"",Règles!B$7,AU14&amp;BK14&amp;CA14&amp;CQ14&amp;DG14&amp;DW14&amp;EM14&amp;FC14&amp;FS14&amp;GI14&amp;GY14&amp;HO14))</f>
        <v/>
      </c>
      <c r="J24" s="169" t="str">
        <f>IF($A24="","",IF($AJ24&lt;&gt;"",Règles!C$7,AV14&amp;BL14&amp;CB14&amp;CR14&amp;DH14&amp;DX14&amp;EN14&amp;FD14&amp;FT14&amp;GJ14&amp;GZ14&amp;HP14))</f>
        <v/>
      </c>
      <c r="K24" s="167" t="str">
        <f>IF($A24="","",IF($AJ24&lt;&gt;"",Règles!D$7,AW14&amp;BM14&amp;CC14&amp;CS14&amp;DI14&amp;DY14&amp;EO14&amp;FE14&amp;FU14&amp;GK14&amp;HA14&amp;HQ14))</f>
        <v/>
      </c>
      <c r="L24" s="179" t="str">
        <f t="shared" ref="L24" si="38">IF(K24&lt;&gt;"",IF(K24&gt;0,G24+K24,""),"")</f>
        <v/>
      </c>
      <c r="M24" s="214">
        <f>IF(BB14&lt;&gt;"",BB14,IF(BR14&lt;&gt;"",BR14,IF(CH14&lt;&gt;"",CH14,IF(CX14&lt;&gt;"",CX14,IF(DN14&lt;&gt;"",DN14,IF(ED14&lt;&gt;"",ED14,IF(ET14&lt;&gt;"",ET14,IF(FJ14&lt;&gt;"",FJ14,IF(FZ14&lt;&gt;"",FZ14,IF(GP14&lt;&gt;"",GP14,IF(HF14&lt;&gt;"",HF14,IF(HV14&lt;&gt;"",HV14,""))))))))))))</f>
        <v>0</v>
      </c>
      <c r="N24" s="216" t="str">
        <f>IF(A24="","",IF(BC14&amp;BS14&amp;CI14&amp;CY14&amp;DO14&amp;EE14&amp;EU14&amp;FK14&amp;GA14&amp;GQ14&amp;HG14&amp;HW14="0","",BC14&amp;BS14&amp;CI14&amp;CY14&amp;DO14&amp;EE14&amp;EU14&amp;FK14&amp;GA14&amp;GQ14&amp;HG14&amp;HW14&amp;IF(I24="Contact",IF(I25="Contact"," - Brutal",""),"")&amp;IF($AH24&lt;&gt;""," - Héros (+1 ordre)","")))</f>
        <v/>
      </c>
      <c r="O24" s="202"/>
      <c r="P24" s="202"/>
      <c r="Q24" s="204" t="str">
        <f>IF($A24=Troupes!$A$40,IF(P24&lt;&gt;"","Erreur : Unidad Vigilante déjà Sapeur - ",""),"")&amp;IF($B24="B","",IF($C24="3","",IF($AH24&lt;&gt;"","",IF($AJ24&lt;&gt;"","Erreur : équipement arme 1 - ",""))))&amp;IF($B24="B","",IF($C24="3","",IF($AH24&lt;&gt;"","",IF($AJ25&lt;&gt;"","Erreur : équipement arme 2 - ",""))))&amp;IF($B24="B",IF((13-COUNTBLANK(U24:AG24))&gt;0,"Erreur : équipement sur blindé",""),"")&amp;IF($AI24&lt;&gt;"",IF($B24&lt;&gt;"B"," - Erreur : Structure légère sur Infanterie",IF($A24=Troupes!$A$79," - Erreur : Structure Légère sur Blindé de la Faim",IF($A24=Troupes!$A$80," - Erreur : Structure Légère sur Blindé de la Faim",""))),"")&amp;IF($O24&lt;&gt;"",IF($B24&lt;&gt;"B","",IF($A24=Troupes!$A$79,"",IF($A24=Troupes!$A$80,"","Erreur : Grade sur Blindé"))),"")&amp;IF(U24&lt;&gt;"",$U$1&amp;" - ","")&amp;IF($V24&lt;&gt;"",$V$1&amp;" - ","")&amp;IF($W24&lt;&gt;"",$W$1&amp;" - ","")&amp;IF($X24&lt;&gt;"",$X$1&amp;" - ","")&amp;IF($Y24&lt;&gt;"",$Y$1&amp;" - ","")&amp;IF($Z24&lt;&gt;"",$Z$1&amp;" - ","")&amp;IF($AA24&lt;&gt;"",$AA$1&amp;" - ","")&amp;IF($AB24&lt;&gt;"",$AB$1&amp;" - ","")&amp;IF($AC24&lt;&gt;"",$AC$1&amp;" - ","")&amp;IF($AD24&lt;&gt;"",$AD$1&amp;" - ","")&amp;IF($AE24&lt;&gt;"",$AE$1&amp;" - ","")&amp;IF($AF24&lt;&gt;"",$AF$1&amp;" - ","")&amp;IF($AG24&lt;&gt;"",$AG$1&amp;" - ","")&amp;IF($AH24&lt;&gt;"",IF($B24="B","Erreur Héros sur Blindé",""),"")&amp;IF($B24="B",IF($P24&lt;&gt;"","Erreur : Spécialité sur Blindé",""),"")</f>
        <v/>
      </c>
      <c r="R24" s="198" t="str">
        <f>IF(A24&lt;&gt;"",M24+IF(P24&lt;&gt;"",1,0)+IF(O24&lt;&gt;"",O24,0)+IF(AH24&lt;&gt;"",1,0),"")</f>
        <v/>
      </c>
      <c r="S24" s="198"/>
      <c r="T24" s="202"/>
      <c r="U24" s="192"/>
      <c r="V24" s="200"/>
      <c r="W24" s="200"/>
      <c r="X24" s="200"/>
      <c r="Y24" s="200"/>
      <c r="Z24" s="200"/>
      <c r="AA24" s="200"/>
      <c r="AB24" s="200"/>
      <c r="AC24" s="200"/>
      <c r="AD24" s="200"/>
      <c r="AE24" s="200"/>
      <c r="AF24" s="200"/>
      <c r="AG24" s="190"/>
      <c r="AH24" s="202"/>
      <c r="AI24" s="192"/>
      <c r="AJ24" s="42"/>
      <c r="AK24" s="194">
        <f t="shared" ref="AK24" si="39">IF(B24="B",0,IF(C24="1",1/3,IF(C24="2",1/2,IF(C24="3",1,0))))</f>
        <v>0</v>
      </c>
      <c r="AL24" s="196">
        <f>(13-COUNTBLANK(U24:AG24))*AK24</f>
        <v>0</v>
      </c>
      <c r="AM24" s="198" t="str">
        <f>IF(A24&lt;&gt;"",(IF(A24=Troupes!$A$30,1,0)+IF(A24=Troupes!$A$31,1,0)+IF(A24=Troupes!$A$32,1,0)+IF(A24=Troupes!$A$33,1,0))*R24,"")</f>
        <v/>
      </c>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row>
    <row r="25" spans="1:71" s="1" customFormat="1" ht="27.75" customHeight="1">
      <c r="A25" s="112" t="str">
        <f>IF(A24&lt;&gt;"","saisir nom ou description","")</f>
        <v/>
      </c>
      <c r="B25" s="220"/>
      <c r="C25" s="221"/>
      <c r="D25" s="221"/>
      <c r="E25" s="222"/>
      <c r="F25" s="212"/>
      <c r="G25" s="212"/>
      <c r="H25" s="164" t="str">
        <f>IF($A24="","",IF($AJ25&lt;&gt;"",Règles!A$7,IF(AX14&amp;BN14&amp;CD14&amp;CT14&amp;DJ14&amp;DZ14&amp;EP14&amp;FF14&amp;FV14&amp;GL14&amp;HB14&amp;HR14="0","",AX14&amp;BN14&amp;CD14&amp;CT14&amp;DJ14&amp;DZ14&amp;EP14&amp;FF14&amp;FV14&amp;GL14&amp;HB14&amp;HR14)))</f>
        <v/>
      </c>
      <c r="I25" s="165" t="str">
        <f>IF($A24="","",IF($AJ25&lt;&gt;"",Règles!B$7,IF(AY14&amp;BO14&amp;CE14&amp;CU14&amp;DK14&amp;EA14&amp;EQ14&amp;FG14&amp;FW14&amp;GM14&amp;HC14&amp;HS14="0","",AY14&amp;BO14&amp;CE14&amp;CU14&amp;DK14&amp;EA14&amp;EQ14&amp;FG14&amp;FW14&amp;GM14&amp;HC14&amp;HS14)))</f>
        <v/>
      </c>
      <c r="J25" s="166" t="str">
        <f>IF($A24="","",IF($AJ25&lt;&gt;"",Règles!C$7,IF(AZ14&amp;BP14&amp;CF14&amp;CV14&amp;DL14&amp;EB14&amp;ER14&amp;FH14&amp;FX14&amp;GN14&amp;HD14&amp;HT14="0","",AZ14&amp;BP14&amp;CF14&amp;CV14&amp;DL14&amp;EB14&amp;ER14&amp;FH14&amp;FX14&amp;GN14&amp;HD14&amp;HT14)))</f>
        <v/>
      </c>
      <c r="K25" s="167" t="str">
        <f>IF($A24="","",IF($AJ25&lt;&gt;"",Règles!D$7,IF(BA14&amp;BQ14&amp;CG14&amp;CW14&amp;DM14&amp;EC14&amp;ES14&amp;FI14&amp;FY14&amp;GO14&amp;HE14&amp;HU14="0","",BA14&amp;BQ14&amp;CG14&amp;CW14&amp;DM14&amp;EC14&amp;ES14&amp;FI14&amp;FY14&amp;GO14&amp;HE14&amp;HU14)))</f>
        <v/>
      </c>
      <c r="L25" s="179" t="str">
        <f t="shared" ref="L25" si="40">IF(K25&lt;&gt;"",IF(K25&gt;0,G24+K25,""),"")</f>
        <v/>
      </c>
      <c r="M25" s="214"/>
      <c r="N25" s="218"/>
      <c r="O25" s="202"/>
      <c r="P25" s="202"/>
      <c r="Q25" s="204"/>
      <c r="R25" s="198"/>
      <c r="S25" s="198"/>
      <c r="T25" s="202"/>
      <c r="U25" s="192"/>
      <c r="V25" s="200"/>
      <c r="W25" s="200"/>
      <c r="X25" s="200"/>
      <c r="Y25" s="200"/>
      <c r="Z25" s="200"/>
      <c r="AA25" s="200"/>
      <c r="AB25" s="200"/>
      <c r="AC25" s="200"/>
      <c r="AD25" s="200"/>
      <c r="AE25" s="200"/>
      <c r="AF25" s="200"/>
      <c r="AG25" s="190"/>
      <c r="AH25" s="202"/>
      <c r="AI25" s="192"/>
      <c r="AJ25" s="42"/>
      <c r="AK25" s="194"/>
      <c r="AL25" s="196"/>
      <c r="AM25" s="198"/>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row>
    <row r="26" spans="1:71" s="1" customFormat="1" ht="27.75" customHeight="1">
      <c r="A26" s="185"/>
      <c r="B26" s="206" t="str">
        <f>IF(A26="","",IF(AN15&amp;BD15&amp;BT15&amp;CJ15&amp;CZ15&amp;DP15&amp;EF15&amp;EV15&amp;FL15&amp;GB15&amp;GR15&amp;HH15="A","I",AN15&amp;BD15&amp;BT15&amp;CJ15&amp;CZ15&amp;DP15&amp;EF15&amp;EV15&amp;FL15&amp;GB15&amp;GR15&amp;HH15))</f>
        <v/>
      </c>
      <c r="C26" s="208" t="str">
        <f>IF($A26="","",AO15&amp;BE15&amp;BU15&amp;CK15&amp;DA15&amp;DQ15&amp;EG15&amp;EW15&amp;FM15&amp;GC15&amp;GS15&amp;HI15)</f>
        <v/>
      </c>
      <c r="D26" s="208" t="str">
        <f>IF($A26&lt;&gt;"",IF(AP15&lt;&gt;"",AP15,IF(BF15&lt;&gt;"",BF15,IF(BV15&lt;&gt;"",BV15,IF(CL15&lt;&gt;"",CL15,IF(DB15&lt;&gt;"",DB15,IF(DR15&lt;&gt;"",DR15,IF(EH15&lt;&gt;"",EH15,IF(EX15&lt;&gt;"",EX15,IF(FN15&lt;&gt;"",FN15,IF(GD15&lt;&gt;"",GD15,IF(GT15&lt;&gt;"",GT15,IF(HJ15&lt;&gt;"",HJ15,""))))))))))))+IF($AI26&lt;&gt;"",Règles!$B$4,0),"")</f>
        <v/>
      </c>
      <c r="E26" s="210" t="str">
        <f>IF($A26&lt;&gt;"",IF(AQ15&lt;&gt;"",AQ15,IF(BG15&lt;&gt;"",BG15,IF(BW15&lt;&gt;"",BW15,IF(CM15&lt;&gt;"",CM15,IF(DC15&lt;&gt;"",DC15,IF(DS15&lt;&gt;"",DS15,IF(EI15&lt;&gt;"",EI15,IF(EY15&lt;&gt;"",EY15,IF(FO15&lt;&gt;"",FO15,IF(GE15&lt;&gt;"",GE15,IF(GU15&lt;&gt;"",GU15,IF(HK15&lt;&gt;"",HK15,""))))))))))))+IF($AI26&lt;&gt;"",Règles!$C$4,0),"")</f>
        <v/>
      </c>
      <c r="F26" s="212" t="str">
        <f t="shared" ref="F26:G26" si="41">IF($A26="","",AR15&amp;BH15&amp;BX15&amp;CN15&amp;DD15&amp;DT15&amp;EJ15&amp;EZ15&amp;FP15&amp;GF15&amp;GV15&amp;HL15)</f>
        <v/>
      </c>
      <c r="G26" s="212" t="str">
        <f t="shared" si="41"/>
        <v/>
      </c>
      <c r="H26" s="164" t="str">
        <f>IF($A26="","",IF($AJ26&lt;&gt;"",Règles!A$7,AT15&amp;BJ15&amp;BZ15&amp;CP15&amp;DF15&amp;DV15&amp;EL15&amp;FB15&amp;FR15&amp;GH15&amp;GX15&amp;HN15))</f>
        <v/>
      </c>
      <c r="I26" s="177" t="str">
        <f>IF($A26="","",IF($AJ26&lt;&gt;"",Règles!B$7,AU15&amp;BK15&amp;CA15&amp;CQ15&amp;DG15&amp;DW15&amp;EM15&amp;FC15&amp;FS15&amp;GI15&amp;GY15&amp;HO15))</f>
        <v/>
      </c>
      <c r="J26" s="169" t="str">
        <f>IF($A26="","",IF($AJ26&lt;&gt;"",Règles!C$7,AV15&amp;BL15&amp;CB15&amp;CR15&amp;DH15&amp;DX15&amp;EN15&amp;FD15&amp;FT15&amp;GJ15&amp;GZ15&amp;HP15))</f>
        <v/>
      </c>
      <c r="K26" s="167" t="str">
        <f>IF($A26="","",IF($AJ26&lt;&gt;"",Règles!D$7,AW15&amp;BM15&amp;CC15&amp;CS15&amp;DI15&amp;DY15&amp;EO15&amp;FE15&amp;FU15&amp;GK15&amp;HA15&amp;HQ15))</f>
        <v/>
      </c>
      <c r="L26" s="179" t="str">
        <f t="shared" ref="L26" si="42">IF(K26&lt;&gt;"",IF(K26&gt;0,G26+K26,""),"")</f>
        <v/>
      </c>
      <c r="M26" s="214">
        <f>IF(BB15&lt;&gt;"",BB15,IF(BR15&lt;&gt;"",BR15,IF(CH15&lt;&gt;"",CH15,IF(CX15&lt;&gt;"",CX15,IF(DN15&lt;&gt;"",DN15,IF(ED15&lt;&gt;"",ED15,IF(ET15&lt;&gt;"",ET15,IF(FJ15&lt;&gt;"",FJ15,IF(FZ15&lt;&gt;"",FZ15,IF(GP15&lt;&gt;"",GP15,IF(HF15&lt;&gt;"",HF15,IF(HV15&lt;&gt;"",HV15,""))))))))))))</f>
        <v>0</v>
      </c>
      <c r="N26" s="216" t="str">
        <f>IF(A26="","",IF(BC15&amp;BS15&amp;CI15&amp;CY15&amp;DO15&amp;EE15&amp;EU15&amp;FK15&amp;GA15&amp;GQ15&amp;HG15&amp;HW15="0","",BC15&amp;BS15&amp;CI15&amp;CY15&amp;DO15&amp;EE15&amp;EU15&amp;FK15&amp;GA15&amp;GQ15&amp;HG15&amp;HW15&amp;IF(I26="Contact",IF(I27="Contact"," - Brutal",""),"")&amp;IF($AH26&lt;&gt;""," - Héros (+1 ordre)","")))</f>
        <v/>
      </c>
      <c r="O26" s="202"/>
      <c r="P26" s="202"/>
      <c r="Q26" s="204" t="str">
        <f>IF($A26=Troupes!$A$40,IF(P26&lt;&gt;"","Erreur : Unidad Vigilante déjà Sapeur - ",""),"")&amp;IF($B26="B","",IF($C26="3","",IF($AH26&lt;&gt;"","",IF($AJ26&lt;&gt;"","Erreur : équipement arme 1 - ",""))))&amp;IF($B26="B","",IF($C26="3","",IF($AH26&lt;&gt;"","",IF($AJ27&lt;&gt;"","Erreur : équipement arme 2 - ",""))))&amp;IF($B26="B",IF((13-COUNTBLANK(U26:AG26))&gt;0,"Erreur : équipement sur blindé",""),"")&amp;IF($AI26&lt;&gt;"",IF($B26&lt;&gt;"B"," - Erreur : Structure légère sur Infanterie",IF($A26=Troupes!$A$79," - Erreur : Structure Légère sur Blindé de la Faim",IF($A26=Troupes!$A$80," - Erreur : Structure Légère sur Blindé de la Faim",""))),"")&amp;IF($O26&lt;&gt;"",IF($B26&lt;&gt;"B","",IF($A26=Troupes!$A$79,"",IF($A26=Troupes!$A$80,"","Erreur : Grade sur Blindé"))),"")&amp;IF(U26&lt;&gt;"",$U$1&amp;" - ","")&amp;IF($V26&lt;&gt;"",$V$1&amp;" - ","")&amp;IF($W26&lt;&gt;"",$W$1&amp;" - ","")&amp;IF($X26&lt;&gt;"",$X$1&amp;" - ","")&amp;IF($Y26&lt;&gt;"",$Y$1&amp;" - ","")&amp;IF($Z26&lt;&gt;"",$Z$1&amp;" - ","")&amp;IF($AA26&lt;&gt;"",$AA$1&amp;" - ","")&amp;IF($AB26&lt;&gt;"",$AB$1&amp;" - ","")&amp;IF($AC26&lt;&gt;"",$AC$1&amp;" - ","")&amp;IF($AD26&lt;&gt;"",$AD$1&amp;" - ","")&amp;IF($AE26&lt;&gt;"",$AE$1&amp;" - ","")&amp;IF($AF26&lt;&gt;"",$AF$1&amp;" - ","")&amp;IF($AG26&lt;&gt;"",$AG$1&amp;" - ","")&amp;IF($AH26&lt;&gt;"",IF($B26="B","Erreur Héros sur Blindé",""),"")&amp;IF($B26="B",IF($P26&lt;&gt;"","Erreur : Spécialité sur Blindé",""),"")</f>
        <v/>
      </c>
      <c r="R26" s="198" t="str">
        <f>IF(A26&lt;&gt;"",M26+IF(P26&lt;&gt;"",1,0)+IF(O26&lt;&gt;"",O26,0)+IF(AH26&lt;&gt;"",1,0),"")</f>
        <v/>
      </c>
      <c r="S26" s="198"/>
      <c r="T26" s="202"/>
      <c r="U26" s="192"/>
      <c r="V26" s="200"/>
      <c r="W26" s="200"/>
      <c r="X26" s="200"/>
      <c r="Y26" s="200"/>
      <c r="Z26" s="200"/>
      <c r="AA26" s="200"/>
      <c r="AB26" s="200"/>
      <c r="AC26" s="200"/>
      <c r="AD26" s="200"/>
      <c r="AE26" s="200"/>
      <c r="AF26" s="200"/>
      <c r="AG26" s="190"/>
      <c r="AH26" s="202"/>
      <c r="AI26" s="192"/>
      <c r="AJ26" s="42"/>
      <c r="AK26" s="194">
        <f t="shared" ref="AK26" si="43">IF(B26="B",0,IF(C26="1",1/3,IF(C26="2",1/2,IF(C26="3",1,0))))</f>
        <v>0</v>
      </c>
      <c r="AL26" s="196">
        <f>(13-COUNTBLANK(U26:AG26))*AK26</f>
        <v>0</v>
      </c>
      <c r="AM26" s="198" t="str">
        <f>IF(A26&lt;&gt;"",(IF(A26=Troupes!$A$30,1,0)+IF(A26=Troupes!$A$31,1,0)+IF(A26=Troupes!$A$32,1,0)+IF(A26=Troupes!$A$33,1,0))*R26,"")</f>
        <v/>
      </c>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row>
    <row r="27" spans="1:71" s="1" customFormat="1" ht="27.75" customHeight="1" thickBot="1">
      <c r="A27" s="113" t="str">
        <f>IF(A26&lt;&gt;"","saisir nom ou description","")</f>
        <v/>
      </c>
      <c r="B27" s="207"/>
      <c r="C27" s="209"/>
      <c r="D27" s="209"/>
      <c r="E27" s="211"/>
      <c r="F27" s="213"/>
      <c r="G27" s="213"/>
      <c r="H27" s="171" t="str">
        <f>IF($A26="","",IF($AJ27&lt;&gt;"",Règles!A$7,IF(AX15&amp;BN15&amp;CD15&amp;CT15&amp;DJ15&amp;DZ15&amp;EP15&amp;FF15&amp;FV15&amp;GL15&amp;HB15&amp;HR15="0","",AX15&amp;BN15&amp;CD15&amp;CT15&amp;DJ15&amp;DZ15&amp;EP15&amp;FF15&amp;FV15&amp;GL15&amp;HB15&amp;HR15)))</f>
        <v/>
      </c>
      <c r="I27" s="178" t="str">
        <f>IF($A26="","",IF($AJ27&lt;&gt;"",Règles!B$7,IF(AY15&amp;BO15&amp;CE15&amp;CU15&amp;DK15&amp;EA15&amp;EQ15&amp;FG15&amp;FW15&amp;GM15&amp;HC15&amp;HS15="0","",AY15&amp;BO15&amp;CE15&amp;CU15&amp;DK15&amp;EA15&amp;EQ15&amp;FG15&amp;FW15&amp;GM15&amp;HC15&amp;HS15)))</f>
        <v/>
      </c>
      <c r="J27" s="172" t="str">
        <f>IF($A26="","",IF($AJ27&lt;&gt;"",Règles!C$7,IF(AZ15&amp;BP15&amp;CF15&amp;CV15&amp;DL15&amp;EB15&amp;ER15&amp;FH15&amp;FX15&amp;GN15&amp;HD15&amp;HT15="0","",AZ15&amp;BP15&amp;CF15&amp;CV15&amp;DL15&amp;EB15&amp;ER15&amp;FH15&amp;FX15&amp;GN15&amp;HD15&amp;HT15)))</f>
        <v/>
      </c>
      <c r="K27" s="173" t="str">
        <f>IF($A26="","",IF($AJ27&lt;&gt;"",Règles!D$7,IF(BA15&amp;BQ15&amp;CG15&amp;CW15&amp;DM15&amp;EC15&amp;ES15&amp;FI15&amp;FY15&amp;GO15&amp;HE15&amp;HU15="0","",BA15&amp;BQ15&amp;CG15&amp;CW15&amp;DM15&amp;EC15&amp;ES15&amp;FI15&amp;FY15&amp;GO15&amp;HE15&amp;HU15)))</f>
        <v/>
      </c>
      <c r="L27" s="180" t="str">
        <f t="shared" ref="L27" si="44">IF(K27&lt;&gt;"",IF(K27&gt;0,G26+K27,""),"")</f>
        <v/>
      </c>
      <c r="M27" s="215"/>
      <c r="N27" s="217"/>
      <c r="O27" s="203"/>
      <c r="P27" s="203"/>
      <c r="Q27" s="205"/>
      <c r="R27" s="199"/>
      <c r="S27" s="199"/>
      <c r="T27" s="203"/>
      <c r="U27" s="193"/>
      <c r="V27" s="201"/>
      <c r="W27" s="201"/>
      <c r="X27" s="201"/>
      <c r="Y27" s="201"/>
      <c r="Z27" s="201"/>
      <c r="AA27" s="201"/>
      <c r="AB27" s="201"/>
      <c r="AC27" s="201"/>
      <c r="AD27" s="201"/>
      <c r="AE27" s="201"/>
      <c r="AF27" s="201"/>
      <c r="AG27" s="191"/>
      <c r="AH27" s="203"/>
      <c r="AI27" s="193"/>
      <c r="AJ27" s="43"/>
      <c r="AK27" s="195"/>
      <c r="AL27" s="197"/>
      <c r="AM27" s="199"/>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row>
    <row r="28" spans="1:71" ht="15.75" thickBot="1">
      <c r="A28" s="144" t="str">
        <f>IF(AH28&gt;0,"Capitaine :",IF(B28&lt;&gt;"","Erreur Capitaine : pas de héros",""))</f>
        <v/>
      </c>
      <c r="B28" s="247"/>
      <c r="C28" s="248"/>
      <c r="D28" s="248"/>
      <c r="E28" s="248"/>
      <c r="F28" s="248"/>
      <c r="G28" s="249"/>
      <c r="H28" s="141"/>
      <c r="I28" s="118"/>
      <c r="J28" s="118"/>
      <c r="K28" s="118"/>
      <c r="L28" s="118"/>
      <c r="M28" s="141"/>
      <c r="N28" s="141"/>
      <c r="O28" s="142" t="str">
        <f>IF(COUNT(O4:O27)&gt;1,"Erreur, nombre de Gradé supérieur à 1 (Neuromech)","")</f>
        <v/>
      </c>
      <c r="P28" s="141"/>
      <c r="Q28" s="143" t="s">
        <v>31</v>
      </c>
      <c r="R28" s="14">
        <f>SUM(AL4:AL26)</f>
        <v>0</v>
      </c>
      <c r="AH28" s="24">
        <f>24-COUNTBLANK(AH4:AH27)</f>
        <v>0</v>
      </c>
    </row>
    <row r="29" spans="1:71" ht="15.75">
      <c r="A29" s="187" t="s">
        <v>73</v>
      </c>
      <c r="B29" s="188"/>
      <c r="C29" s="181">
        <f>COUNTIF(B4:B27,"I")+COUNTIF(B4:B27,"B")</f>
        <v>0</v>
      </c>
      <c r="E29" s="189" t="str">
        <f>IF(R29&gt;0,IF(SUM(AM4:AM27)-O29&gt;=R29/2,"Budget Igualdad supérieur à 50 % du total !",""),"")</f>
        <v/>
      </c>
      <c r="F29" s="189"/>
      <c r="G29" s="189"/>
      <c r="H29" s="189"/>
      <c r="I29" s="189"/>
      <c r="J29" s="189"/>
      <c r="N29" s="18" t="str">
        <f>IF(O29&gt;0,"Bonus Appel aux armes","")</f>
        <v/>
      </c>
      <c r="O29" s="16">
        <f>ROUNDDOWN((COUNTIF(A4:A27,Troupes!$A$30)+COUNTIF(A4:A27,Troupes!$A$31)+COUNTIF(A4:A27,Troupes!$A$32)+COUNTIF(A4:A27,Troupes!$A$33))/2,0)</f>
        <v>0</v>
      </c>
      <c r="Q29" s="31" t="s">
        <v>74</v>
      </c>
      <c r="R29" s="16">
        <f>SUM(R4:R28)-O29</f>
        <v>0</v>
      </c>
    </row>
    <row r="30" spans="1:71">
      <c r="A30" s="24" t="s">
        <v>325</v>
      </c>
    </row>
    <row r="31" spans="1:71">
      <c r="A31" s="99" t="s">
        <v>324</v>
      </c>
    </row>
    <row r="33" spans="1:1" ht="15.75">
      <c r="A33" s="185" t="s">
        <v>83</v>
      </c>
    </row>
    <row r="34" spans="1:1" ht="31.5">
      <c r="A34" s="185" t="s">
        <v>84</v>
      </c>
    </row>
    <row r="35" spans="1:1" ht="31.5">
      <c r="A35" s="185" t="s">
        <v>85</v>
      </c>
    </row>
    <row r="36" spans="1:1" ht="31.5">
      <c r="A36" s="185" t="s">
        <v>86</v>
      </c>
    </row>
    <row r="37" spans="1:1" ht="15.75">
      <c r="A37" s="185" t="s">
        <v>81</v>
      </c>
    </row>
    <row r="38" spans="1:1" ht="15.75">
      <c r="A38" s="185" t="s">
        <v>82</v>
      </c>
    </row>
    <row r="39" spans="1:1" ht="15.75">
      <c r="A39" s="185" t="s">
        <v>87</v>
      </c>
    </row>
    <row r="40" spans="1:1" ht="15.75">
      <c r="A40" s="185" t="s">
        <v>88</v>
      </c>
    </row>
    <row r="41" spans="1:1" ht="15.75">
      <c r="A41" s="185" t="s">
        <v>336</v>
      </c>
    </row>
  </sheetData>
  <sheetProtection sheet="1" selectLockedCells="1"/>
  <mergeCells count="403">
    <mergeCell ref="B28:G28"/>
    <mergeCell ref="AH1:AH3"/>
    <mergeCell ref="AH4:AH5"/>
    <mergeCell ref="AH6:AH7"/>
    <mergeCell ref="AH8:AH9"/>
    <mergeCell ref="AH10:AH11"/>
    <mergeCell ref="AH12:AH13"/>
    <mergeCell ref="AH14:AH15"/>
    <mergeCell ref="AH16:AH17"/>
    <mergeCell ref="AH18:AH19"/>
    <mergeCell ref="AD1:AD3"/>
    <mergeCell ref="AE1:AE3"/>
    <mergeCell ref="AF1:AF3"/>
    <mergeCell ref="U1:U3"/>
    <mergeCell ref="V1:V3"/>
    <mergeCell ref="W1:W3"/>
    <mergeCell ref="X1:X3"/>
    <mergeCell ref="Y1:Y3"/>
    <mergeCell ref="Z1:Z3"/>
    <mergeCell ref="M4:M5"/>
    <mergeCell ref="N4:N5"/>
    <mergeCell ref="W6:W7"/>
    <mergeCell ref="X6:X7"/>
    <mergeCell ref="B6:B7"/>
    <mergeCell ref="B4:B5"/>
    <mergeCell ref="C4:C5"/>
    <mergeCell ref="D4:D5"/>
    <mergeCell ref="E4:E5"/>
    <mergeCell ref="F4:F5"/>
    <mergeCell ref="G4:G5"/>
    <mergeCell ref="AG1:AG3"/>
    <mergeCell ref="AI1:AI3"/>
    <mergeCell ref="AJ1:AJ3"/>
    <mergeCell ref="AA1:AA3"/>
    <mergeCell ref="AB1:AB3"/>
    <mergeCell ref="AC1:AC3"/>
    <mergeCell ref="AL4:AL5"/>
    <mergeCell ref="Y4:Y5"/>
    <mergeCell ref="Z4:Z5"/>
    <mergeCell ref="AA4:AA5"/>
    <mergeCell ref="AB4:AB5"/>
    <mergeCell ref="AC4:AC5"/>
    <mergeCell ref="AD4:AD5"/>
    <mergeCell ref="S4:S5"/>
    <mergeCell ref="T4:T5"/>
    <mergeCell ref="U4:U5"/>
    <mergeCell ref="V4:V5"/>
    <mergeCell ref="W4:W5"/>
    <mergeCell ref="X4:X5"/>
    <mergeCell ref="U6:U7"/>
    <mergeCell ref="V6:V7"/>
    <mergeCell ref="AK4:AK5"/>
    <mergeCell ref="F6:F7"/>
    <mergeCell ref="G6:G7"/>
    <mergeCell ref="O4:O5"/>
    <mergeCell ref="P4:P5"/>
    <mergeCell ref="Q4:Q5"/>
    <mergeCell ref="R4:R5"/>
    <mergeCell ref="AM6:AM7"/>
    <mergeCell ref="AC6:AC7"/>
    <mergeCell ref="AD6:AD7"/>
    <mergeCell ref="AE6:AE7"/>
    <mergeCell ref="AF6:AF7"/>
    <mergeCell ref="AG6:AG7"/>
    <mergeCell ref="AI6:AI7"/>
    <mergeCell ref="Y6:Y7"/>
    <mergeCell ref="Z6:Z7"/>
    <mergeCell ref="AA6:AA7"/>
    <mergeCell ref="AB6:AB7"/>
    <mergeCell ref="AL6:AL7"/>
    <mergeCell ref="AM4:AM5"/>
    <mergeCell ref="AE4:AE5"/>
    <mergeCell ref="AF4:AF5"/>
    <mergeCell ref="AG4:AG5"/>
    <mergeCell ref="AI4:AI5"/>
    <mergeCell ref="B8:B9"/>
    <mergeCell ref="C8:C9"/>
    <mergeCell ref="D8:D9"/>
    <mergeCell ref="E8:E9"/>
    <mergeCell ref="F8:F9"/>
    <mergeCell ref="G8:G9"/>
    <mergeCell ref="M8:M9"/>
    <mergeCell ref="N8:N9"/>
    <mergeCell ref="AK6:AK7"/>
    <mergeCell ref="Q6:Q7"/>
    <mergeCell ref="R6:R7"/>
    <mergeCell ref="S6:S7"/>
    <mergeCell ref="T6:T7"/>
    <mergeCell ref="M6:M7"/>
    <mergeCell ref="N6:N7"/>
    <mergeCell ref="O6:O7"/>
    <mergeCell ref="P6:P7"/>
    <mergeCell ref="C6:C7"/>
    <mergeCell ref="D6:D7"/>
    <mergeCell ref="E6:E7"/>
    <mergeCell ref="F10:F11"/>
    <mergeCell ref="G10:G11"/>
    <mergeCell ref="AG8:AG9"/>
    <mergeCell ref="AI8:AI9"/>
    <mergeCell ref="AK8:AK9"/>
    <mergeCell ref="AL8:AL9"/>
    <mergeCell ref="AM8:AM9"/>
    <mergeCell ref="AA8:AA9"/>
    <mergeCell ref="AB8:AB9"/>
    <mergeCell ref="AC8:AC9"/>
    <mergeCell ref="AD8:AD9"/>
    <mergeCell ref="AE8:AE9"/>
    <mergeCell ref="AF8:AF9"/>
    <mergeCell ref="V8:V9"/>
    <mergeCell ref="W8:W9"/>
    <mergeCell ref="X8:X9"/>
    <mergeCell ref="Y8:Y9"/>
    <mergeCell ref="Z8:Z9"/>
    <mergeCell ref="O8:O9"/>
    <mergeCell ref="P8:P9"/>
    <mergeCell ref="Q8:Q9"/>
    <mergeCell ref="R8:R9"/>
    <mergeCell ref="S8:S9"/>
    <mergeCell ref="T8:T9"/>
    <mergeCell ref="M10:M11"/>
    <mergeCell ref="N10:N11"/>
    <mergeCell ref="W12:W13"/>
    <mergeCell ref="X12:X13"/>
    <mergeCell ref="B12:B13"/>
    <mergeCell ref="C12:C13"/>
    <mergeCell ref="D12:D13"/>
    <mergeCell ref="E12:E13"/>
    <mergeCell ref="B10:B11"/>
    <mergeCell ref="C10:C11"/>
    <mergeCell ref="D10:D11"/>
    <mergeCell ref="E10:E11"/>
    <mergeCell ref="X10:X11"/>
    <mergeCell ref="U8:U9"/>
    <mergeCell ref="AM10:AM11"/>
    <mergeCell ref="AE10:AE11"/>
    <mergeCell ref="AF10:AF11"/>
    <mergeCell ref="AG10:AG11"/>
    <mergeCell ref="AI10:AI11"/>
    <mergeCell ref="AK10:AK11"/>
    <mergeCell ref="F12:F13"/>
    <mergeCell ref="G12:G13"/>
    <mergeCell ref="O10:O11"/>
    <mergeCell ref="P10:P11"/>
    <mergeCell ref="Q10:Q11"/>
    <mergeCell ref="R10:R11"/>
    <mergeCell ref="AL10:AL11"/>
    <mergeCell ref="Y10:Y11"/>
    <mergeCell ref="Z10:Z11"/>
    <mergeCell ref="AA10:AA11"/>
    <mergeCell ref="AB10:AB11"/>
    <mergeCell ref="AC10:AC11"/>
    <mergeCell ref="AD10:AD11"/>
    <mergeCell ref="S10:S11"/>
    <mergeCell ref="T10:T11"/>
    <mergeCell ref="U10:U11"/>
    <mergeCell ref="V10:V11"/>
    <mergeCell ref="W10:W11"/>
    <mergeCell ref="AL12:AL13"/>
    <mergeCell ref="U14:U15"/>
    <mergeCell ref="AM12:AM13"/>
    <mergeCell ref="AC12:AC13"/>
    <mergeCell ref="AD12:AD13"/>
    <mergeCell ref="AE12:AE13"/>
    <mergeCell ref="AF12:AF13"/>
    <mergeCell ref="AG12:AG13"/>
    <mergeCell ref="AI12:AI13"/>
    <mergeCell ref="Y12:Y13"/>
    <mergeCell ref="Z12:Z13"/>
    <mergeCell ref="AA12:AA13"/>
    <mergeCell ref="AB12:AB13"/>
    <mergeCell ref="U12:U13"/>
    <mergeCell ref="V12:V13"/>
    <mergeCell ref="B14:B15"/>
    <mergeCell ref="C14:C15"/>
    <mergeCell ref="D14:D15"/>
    <mergeCell ref="E14:E15"/>
    <mergeCell ref="F14:F15"/>
    <mergeCell ref="G14:G15"/>
    <mergeCell ref="M14:M15"/>
    <mergeCell ref="N14:N15"/>
    <mergeCell ref="AK12:AK13"/>
    <mergeCell ref="Q12:Q13"/>
    <mergeCell ref="R12:R13"/>
    <mergeCell ref="S12:S13"/>
    <mergeCell ref="T12:T13"/>
    <mergeCell ref="M12:M13"/>
    <mergeCell ref="N12:N13"/>
    <mergeCell ref="O12:O13"/>
    <mergeCell ref="P12:P13"/>
    <mergeCell ref="F16:F17"/>
    <mergeCell ref="G16:G17"/>
    <mergeCell ref="AG14:AG15"/>
    <mergeCell ref="AI14:AI15"/>
    <mergeCell ref="AK14:AK15"/>
    <mergeCell ref="AL14:AL15"/>
    <mergeCell ref="AM14:AM15"/>
    <mergeCell ref="AA14:AA15"/>
    <mergeCell ref="AB14:AB15"/>
    <mergeCell ref="AC14:AC15"/>
    <mergeCell ref="AD14:AD15"/>
    <mergeCell ref="AE14:AE15"/>
    <mergeCell ref="AF14:AF15"/>
    <mergeCell ref="V14:V15"/>
    <mergeCell ref="W14:W15"/>
    <mergeCell ref="X14:X15"/>
    <mergeCell ref="Y14:Y15"/>
    <mergeCell ref="Z14:Z15"/>
    <mergeCell ref="O14:O15"/>
    <mergeCell ref="P14:P15"/>
    <mergeCell ref="Q14:Q15"/>
    <mergeCell ref="R14:R15"/>
    <mergeCell ref="S14:S15"/>
    <mergeCell ref="T14:T15"/>
    <mergeCell ref="M16:M17"/>
    <mergeCell ref="N16:N17"/>
    <mergeCell ref="W18:W19"/>
    <mergeCell ref="X18:X19"/>
    <mergeCell ref="B18:B19"/>
    <mergeCell ref="C18:C19"/>
    <mergeCell ref="D18:D19"/>
    <mergeCell ref="E18:E19"/>
    <mergeCell ref="AM16:AM17"/>
    <mergeCell ref="AE16:AE17"/>
    <mergeCell ref="AF16:AF17"/>
    <mergeCell ref="AG16:AG17"/>
    <mergeCell ref="AI16:AI17"/>
    <mergeCell ref="AK16:AK17"/>
    <mergeCell ref="F18:F19"/>
    <mergeCell ref="G18:G19"/>
    <mergeCell ref="O16:O17"/>
    <mergeCell ref="P16:P17"/>
    <mergeCell ref="Q16:Q17"/>
    <mergeCell ref="R16:R17"/>
    <mergeCell ref="B16:B17"/>
    <mergeCell ref="C16:C17"/>
    <mergeCell ref="D16:D17"/>
    <mergeCell ref="E16:E17"/>
    <mergeCell ref="AL16:AL17"/>
    <mergeCell ref="Y16:Y17"/>
    <mergeCell ref="Z16:Z17"/>
    <mergeCell ref="AA16:AA17"/>
    <mergeCell ref="AB16:AB17"/>
    <mergeCell ref="AC16:AC17"/>
    <mergeCell ref="AD16:AD17"/>
    <mergeCell ref="S16:S17"/>
    <mergeCell ref="T16:T17"/>
    <mergeCell ref="U16:U17"/>
    <mergeCell ref="V16:V17"/>
    <mergeCell ref="W16:W17"/>
    <mergeCell ref="X16:X17"/>
    <mergeCell ref="Q18:Q19"/>
    <mergeCell ref="R18:R19"/>
    <mergeCell ref="S18:S19"/>
    <mergeCell ref="T18:T19"/>
    <mergeCell ref="U18:U19"/>
    <mergeCell ref="V18:V19"/>
    <mergeCell ref="M18:M19"/>
    <mergeCell ref="N18:N19"/>
    <mergeCell ref="O18:O19"/>
    <mergeCell ref="P18:P19"/>
    <mergeCell ref="AK18:AK19"/>
    <mergeCell ref="AL18:AL19"/>
    <mergeCell ref="U20:U21"/>
    <mergeCell ref="AM18:AM19"/>
    <mergeCell ref="AC18:AC19"/>
    <mergeCell ref="AD18:AD19"/>
    <mergeCell ref="AE18:AE19"/>
    <mergeCell ref="AF18:AF19"/>
    <mergeCell ref="AG18:AG19"/>
    <mergeCell ref="AI18:AI19"/>
    <mergeCell ref="Y18:Y19"/>
    <mergeCell ref="Z18:Z19"/>
    <mergeCell ref="AA18:AA19"/>
    <mergeCell ref="AB18:AB19"/>
    <mergeCell ref="AH20:AH21"/>
    <mergeCell ref="AG20:AG21"/>
    <mergeCell ref="AI20:AI21"/>
    <mergeCell ref="O20:O21"/>
    <mergeCell ref="P20:P21"/>
    <mergeCell ref="Q20:Q21"/>
    <mergeCell ref="R20:R21"/>
    <mergeCell ref="S20:S21"/>
    <mergeCell ref="T20:T21"/>
    <mergeCell ref="B20:B21"/>
    <mergeCell ref="C20:C21"/>
    <mergeCell ref="D20:D21"/>
    <mergeCell ref="E20:E21"/>
    <mergeCell ref="F20:F21"/>
    <mergeCell ref="G20:G21"/>
    <mergeCell ref="M20:M21"/>
    <mergeCell ref="N20:N21"/>
    <mergeCell ref="S22:S23"/>
    <mergeCell ref="AK20:AK21"/>
    <mergeCell ref="AL20:AL21"/>
    <mergeCell ref="AM20:AM21"/>
    <mergeCell ref="AA20:AA21"/>
    <mergeCell ref="AB20:AB21"/>
    <mergeCell ref="AC20:AC21"/>
    <mergeCell ref="AD20:AD21"/>
    <mergeCell ref="AE20:AE21"/>
    <mergeCell ref="AF20:AF21"/>
    <mergeCell ref="V20:V21"/>
    <mergeCell ref="W20:W21"/>
    <mergeCell ref="X20:X21"/>
    <mergeCell ref="Y20:Y21"/>
    <mergeCell ref="Z20:Z21"/>
    <mergeCell ref="AH22:AH23"/>
    <mergeCell ref="AM22:AM23"/>
    <mergeCell ref="AE22:AE23"/>
    <mergeCell ref="AF22:AF23"/>
    <mergeCell ref="T22:T23"/>
    <mergeCell ref="U22:U23"/>
    <mergeCell ref="V22:V23"/>
    <mergeCell ref="W22:W23"/>
    <mergeCell ref="X22:X23"/>
    <mergeCell ref="M22:M23"/>
    <mergeCell ref="N22:N23"/>
    <mergeCell ref="O22:O23"/>
    <mergeCell ref="P22:P23"/>
    <mergeCell ref="Q22:Q23"/>
    <mergeCell ref="R22:R23"/>
    <mergeCell ref="B22:B23"/>
    <mergeCell ref="C22:C23"/>
    <mergeCell ref="D22:D23"/>
    <mergeCell ref="E22:E23"/>
    <mergeCell ref="F22:F23"/>
    <mergeCell ref="G22:G23"/>
    <mergeCell ref="AK22:AK23"/>
    <mergeCell ref="AL22:AL23"/>
    <mergeCell ref="Y22:Y23"/>
    <mergeCell ref="Z22:Z23"/>
    <mergeCell ref="AA22:AA23"/>
    <mergeCell ref="AB22:AB23"/>
    <mergeCell ref="AC22:AC23"/>
    <mergeCell ref="AD22:AD23"/>
    <mergeCell ref="T24:T25"/>
    <mergeCell ref="U24:U25"/>
    <mergeCell ref="V24:V25"/>
    <mergeCell ref="AH24:AH25"/>
    <mergeCell ref="W24:W25"/>
    <mergeCell ref="X24:X25"/>
    <mergeCell ref="Y24:Y25"/>
    <mergeCell ref="Z24:Z25"/>
    <mergeCell ref="AA24:AA25"/>
    <mergeCell ref="AB24:AB25"/>
    <mergeCell ref="AG22:AG23"/>
    <mergeCell ref="AI22:AI23"/>
    <mergeCell ref="AB26:AB27"/>
    <mergeCell ref="AK24:AK25"/>
    <mergeCell ref="AL24:AL25"/>
    <mergeCell ref="AM24:AM25"/>
    <mergeCell ref="AC24:AC25"/>
    <mergeCell ref="AD24:AD25"/>
    <mergeCell ref="AE24:AE25"/>
    <mergeCell ref="AF24:AF25"/>
    <mergeCell ref="AG24:AG25"/>
    <mergeCell ref="AI24:AI25"/>
    <mergeCell ref="AH26:AH27"/>
    <mergeCell ref="B26:B27"/>
    <mergeCell ref="C26:C27"/>
    <mergeCell ref="D26:D27"/>
    <mergeCell ref="E26:E27"/>
    <mergeCell ref="F26:F27"/>
    <mergeCell ref="G26:G27"/>
    <mergeCell ref="M26:M27"/>
    <mergeCell ref="N26:N27"/>
    <mergeCell ref="S24:S25"/>
    <mergeCell ref="F24:F25"/>
    <mergeCell ref="G24:G25"/>
    <mergeCell ref="M24:M25"/>
    <mergeCell ref="N24:N25"/>
    <mergeCell ref="O24:O25"/>
    <mergeCell ref="P24:P25"/>
    <mergeCell ref="B24:B25"/>
    <mergeCell ref="C24:C25"/>
    <mergeCell ref="D24:D25"/>
    <mergeCell ref="E24:E25"/>
    <mergeCell ref="Q24:Q25"/>
    <mergeCell ref="R24:R25"/>
    <mergeCell ref="A29:B29"/>
    <mergeCell ref="E29:J29"/>
    <mergeCell ref="AG26:AG27"/>
    <mergeCell ref="AI26:AI27"/>
    <mergeCell ref="AK26:AK27"/>
    <mergeCell ref="AL26:AL27"/>
    <mergeCell ref="AM26:AM27"/>
    <mergeCell ref="AA26:AA27"/>
    <mergeCell ref="AC26:AC27"/>
    <mergeCell ref="AD26:AD27"/>
    <mergeCell ref="AE26:AE27"/>
    <mergeCell ref="AF26:AF27"/>
    <mergeCell ref="U26:U27"/>
    <mergeCell ref="V26:V27"/>
    <mergeCell ref="W26:W27"/>
    <mergeCell ref="X26:X27"/>
    <mergeCell ref="Y26:Y27"/>
    <mergeCell ref="Z26:Z27"/>
    <mergeCell ref="O26:O27"/>
    <mergeCell ref="P26:P27"/>
    <mergeCell ref="Q26:Q27"/>
    <mergeCell ref="R26:R27"/>
    <mergeCell ref="S26:S27"/>
    <mergeCell ref="T26:T27"/>
  </mergeCells>
  <printOptions horizontalCentered="1"/>
  <pageMargins left="0.23622047244094491" right="0.23622047244094491" top="0.74803149606299213" bottom="0.19685039370078741" header="0.31496062992125984" footer="0.31496062992125984"/>
  <pageSetup paperSize="9" scale="70" orientation="landscape" r:id="rId1"/>
  <headerFooter>
    <oddHeader>&amp;LStudio 6201&amp;CMars : Code AuroraGénérateur d'armée&amp;RArmée &amp;A</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Armées!$B$2:$B$5</xm:f>
          </x14:formula1>
          <xm:sqref>P4:P27</xm:sqref>
        </x14:dataValidation>
        <x14:dataValidation type="list" allowBlank="1" showInputMessage="1" showErrorMessage="1">
          <x14:formula1>
            <xm:f>Règles!$A$10:$A$13</xm:f>
          </x14:formula1>
          <xm:sqref>O4:O27</xm:sqref>
        </x14:dataValidation>
        <x14:dataValidation type="list" allowBlank="1" showInputMessage="1" showErrorMessage="1">
          <x14:formula1>
            <xm:f>Armées!$A$2:$A$11</xm:f>
          </x14:formula1>
          <xm:sqref>A10 A8 A22 A24 A6 A26 A4 A16 A14 A12 A18 A20</xm:sqref>
        </x14:dataValidation>
        <x14:dataValidation type="list" allowBlank="1" showInputMessage="1" showErrorMessage="1">
          <x14:formula1>
            <xm:f>Règles!$A$16:$A$29</xm:f>
          </x14:formula1>
          <xm:sqref>B28</xm:sqref>
        </x14:dataValidation>
      </x14:dataValidations>
    </ext>
  </extLst>
</worksheet>
</file>

<file path=xl/worksheets/sheet10.xml><?xml version="1.0" encoding="utf-8"?>
<worksheet xmlns="http://schemas.openxmlformats.org/spreadsheetml/2006/main" xmlns:r="http://schemas.openxmlformats.org/officeDocument/2006/relationships">
  <sheetPr codeName="Feuil10">
    <pageSetUpPr fitToPage="1"/>
  </sheetPr>
  <dimension ref="A1:B215"/>
  <sheetViews>
    <sheetView showZeros="0" workbookViewId="0"/>
  </sheetViews>
  <sheetFormatPr baseColWidth="10" defaultRowHeight="15"/>
  <cols>
    <col min="1" max="1" width="47.42578125" style="24" bestFit="1" customWidth="1"/>
    <col min="2" max="2" width="11.42578125" style="24" customWidth="1"/>
    <col min="3" max="16384" width="11.42578125" style="24"/>
  </cols>
  <sheetData>
    <row r="1" spans="1:2" ht="15.75" thickBot="1">
      <c r="A1" s="37" t="s">
        <v>223</v>
      </c>
      <c r="B1" s="38"/>
    </row>
    <row r="2" spans="1:2">
      <c r="A2" s="26"/>
      <c r="B2" s="26"/>
    </row>
    <row r="3" spans="1:2">
      <c r="A3" s="26" t="str">
        <f>Troupes!A2</f>
        <v>U.R.C. Aeternitas</v>
      </c>
      <c r="B3" s="26" t="s">
        <v>42</v>
      </c>
    </row>
    <row r="4" spans="1:2">
      <c r="A4" s="117" t="str">
        <f>Troupes!A3</f>
        <v>U.R.C. AeternitasDéphaseur</v>
      </c>
      <c r="B4" s="26" t="s">
        <v>29</v>
      </c>
    </row>
    <row r="5" spans="1:2">
      <c r="A5" s="117" t="str">
        <f>Troupes!A4</f>
        <v>U.R.C. AeternitasLance-flammes</v>
      </c>
      <c r="B5" s="26" t="s">
        <v>28</v>
      </c>
    </row>
    <row r="6" spans="1:2">
      <c r="A6" s="117" t="str">
        <f>Troupes!A5</f>
        <v>U.R.C. AeternitasCarabine laser</v>
      </c>
      <c r="B6" s="13"/>
    </row>
    <row r="7" spans="1:2">
      <c r="A7" s="117" t="str">
        <f>Troupes!A6</f>
        <v>U.R.C. Discorde</v>
      </c>
      <c r="B7" s="13"/>
    </row>
    <row r="8" spans="1:2">
      <c r="A8" s="117" t="str">
        <f>Troupes!A7</f>
        <v>U.R.C. Proserpine</v>
      </c>
      <c r="B8" s="13"/>
    </row>
    <row r="9" spans="1:2">
      <c r="A9" s="117" t="str">
        <f>Troupes!A8</f>
        <v>U.R.C. Pluton</v>
      </c>
    </row>
    <row r="10" spans="1:2">
      <c r="A10" s="117" t="str">
        <f>Troupes!A9</f>
        <v>U.R.C. Diane</v>
      </c>
    </row>
    <row r="11" spans="1:2" ht="15.75" thickBot="1">
      <c r="A11" s="117" t="str">
        <f>Troupes!A10</f>
        <v>B.R.I. Jupiter</v>
      </c>
    </row>
    <row r="12" spans="1:2" ht="15.75" thickBot="1">
      <c r="A12" s="37" t="s">
        <v>222</v>
      </c>
      <c r="B12" s="38"/>
    </row>
    <row r="13" spans="1:2">
      <c r="A13" s="26"/>
      <c r="B13" s="26"/>
    </row>
    <row r="14" spans="1:2">
      <c r="A14" s="26" t="str">
        <f>Troupes!A11</f>
        <v>Clone de ligne Pugnator</v>
      </c>
      <c r="B14" s="26" t="s">
        <v>42</v>
      </c>
    </row>
    <row r="15" spans="1:2">
      <c r="A15" s="117" t="str">
        <f>Troupes!A12</f>
        <v>Clone de ligne PugnatorMitrailleuse</v>
      </c>
      <c r="B15" s="26" t="s">
        <v>27</v>
      </c>
    </row>
    <row r="16" spans="1:2" ht="15" customHeight="1">
      <c r="A16" s="117" t="str">
        <f>Troupes!A13</f>
        <v>Clone de combat Ferrum</v>
      </c>
      <c r="B16" s="26" t="s">
        <v>29</v>
      </c>
    </row>
    <row r="17" spans="1:2">
      <c r="A17" s="117" t="str">
        <f>Troupes!A14</f>
        <v>Clone de soutien Continger</v>
      </c>
      <c r="B17" s="26" t="s">
        <v>28</v>
      </c>
    </row>
    <row r="18" spans="1:2" ht="15" customHeight="1">
      <c r="A18" s="117" t="str">
        <f>Troupes!A15</f>
        <v>Clone de soutien Responsum</v>
      </c>
      <c r="B18" s="13"/>
    </row>
    <row r="19" spans="1:2">
      <c r="A19" s="117" t="str">
        <f>Troupes!A16</f>
        <v>Clone d'élite Venandus</v>
      </c>
      <c r="B19" s="13"/>
    </row>
    <row r="20" spans="1:2" ht="15" customHeight="1">
      <c r="A20" s="117" t="str">
        <f>Troupes!A17</f>
        <v>Clone d'élite Sagittari</v>
      </c>
    </row>
    <row r="21" spans="1:2">
      <c r="A21" s="117" t="str">
        <f>Troupes!A18</f>
        <v>Clone d'élite Gladius</v>
      </c>
    </row>
    <row r="22" spans="1:2">
      <c r="A22" s="117" t="str">
        <f>Troupes!A19</f>
        <v>Clone d'élite Bellator</v>
      </c>
    </row>
    <row r="23" spans="1:2" ht="15" customHeight="1" thickBot="1">
      <c r="A23" s="117" t="str">
        <f>Troupes!A20</f>
        <v>Unité mobile Invictus</v>
      </c>
    </row>
    <row r="24" spans="1:2" ht="15.75" thickBot="1">
      <c r="A24" s="37" t="s">
        <v>326</v>
      </c>
      <c r="B24" s="38"/>
    </row>
    <row r="25" spans="1:2">
      <c r="A25" s="26"/>
      <c r="B25" s="26"/>
    </row>
    <row r="26" spans="1:2" ht="15" customHeight="1">
      <c r="A26" s="26" t="str">
        <f>Troupes!A21</f>
        <v>Soldat classe Golem</v>
      </c>
      <c r="B26" s="97" t="s">
        <v>27</v>
      </c>
    </row>
    <row r="27" spans="1:2">
      <c r="A27" s="117" t="str">
        <f>Troupes!A22</f>
        <v>Soldat d'infanterie classe Aspic</v>
      </c>
      <c r="B27" s="97" t="s">
        <v>29</v>
      </c>
    </row>
    <row r="28" spans="1:2" ht="15" customHeight="1">
      <c r="A28" s="117" t="str">
        <f>Troupes!A23</f>
        <v>Soldat d'infanterie classe AspicDéphaseur</v>
      </c>
      <c r="B28" s="97" t="s">
        <v>28</v>
      </c>
    </row>
    <row r="29" spans="1:2">
      <c r="A29" s="117" t="str">
        <f>Troupes!A24</f>
        <v>Soldat d'infanterie classe AspicFusil Tesla</v>
      </c>
    </row>
    <row r="30" spans="1:2" ht="15" customHeight="1">
      <c r="A30" s="117" t="str">
        <f>Troupes!A25</f>
        <v>Soldat classe Chimère</v>
      </c>
    </row>
    <row r="31" spans="1:2">
      <c r="A31" s="117" t="str">
        <f>Troupes!A26</f>
        <v>Soldat classe ChimèreCanon Phénix lourd</v>
      </c>
    </row>
    <row r="32" spans="1:2" ht="15" customHeight="1">
      <c r="A32" s="117" t="str">
        <f>Troupes!A27</f>
        <v>Super soldat classe Phénix</v>
      </c>
    </row>
    <row r="33" spans="1:2">
      <c r="A33" s="117" t="str">
        <f>Troupes!A28</f>
        <v>Appui feu classe Manticore</v>
      </c>
    </row>
    <row r="34" spans="1:2" ht="15.75" thickBot="1">
      <c r="A34" s="117" t="str">
        <f>Troupes!A29</f>
        <v>Appui feu classe Wyvern</v>
      </c>
    </row>
    <row r="35" spans="1:2" ht="15" customHeight="1" thickBot="1">
      <c r="A35" s="37" t="s">
        <v>221</v>
      </c>
      <c r="B35" s="38"/>
    </row>
    <row r="36" spans="1:2">
      <c r="A36" s="26"/>
      <c r="B36" s="26"/>
    </row>
    <row r="37" spans="1:2">
      <c r="A37" s="26" t="str">
        <f>Troupes!A30</f>
        <v>Igualdad Soldado</v>
      </c>
      <c r="B37" s="26" t="s">
        <v>29</v>
      </c>
    </row>
    <row r="38" spans="1:2">
      <c r="A38" s="117" t="str">
        <f>Troupes!A31</f>
        <v>Igualdad SoldadoMortier</v>
      </c>
      <c r="B38" s="26" t="s">
        <v>28</v>
      </c>
    </row>
    <row r="39" spans="1:2" ht="15" customHeight="1">
      <c r="A39" s="117" t="str">
        <f>Troupes!A32</f>
        <v>Igualdad SoldadoLance-roquettes</v>
      </c>
      <c r="B39" s="26" t="s">
        <v>43</v>
      </c>
    </row>
    <row r="40" spans="1:2">
      <c r="A40" s="117" t="str">
        <f>Troupes!A33</f>
        <v>Igualdad SoldadoLance-flammes</v>
      </c>
    </row>
    <row r="41" spans="1:2">
      <c r="A41" s="117" t="str">
        <f>Troupes!A34</f>
        <v>Libertad Defensor</v>
      </c>
    </row>
    <row r="42" spans="1:2">
      <c r="A42" s="117" t="str">
        <f>Troupes!A35</f>
        <v>Libertad DefensorLance-roquettes</v>
      </c>
    </row>
    <row r="43" spans="1:2">
      <c r="A43" s="117" t="str">
        <f>Troupes!A36</f>
        <v>Libertad DefensorLance-flammes</v>
      </c>
    </row>
    <row r="44" spans="1:2">
      <c r="A44" s="117" t="str">
        <f>Troupes!A37</f>
        <v>Libertad DefensorMitrailleuse</v>
      </c>
    </row>
    <row r="45" spans="1:2">
      <c r="A45" s="117" t="str">
        <f>Troupes!A38</f>
        <v>Inocente Vengador</v>
      </c>
    </row>
    <row r="46" spans="1:2">
      <c r="A46" s="117" t="str">
        <f>Troupes!A39</f>
        <v>Justicia Protector</v>
      </c>
    </row>
    <row r="47" spans="1:2">
      <c r="A47" s="117" t="str">
        <f>Troupes!A40</f>
        <v>Unidad Vigilante</v>
      </c>
    </row>
    <row r="48" spans="1:2">
      <c r="A48" s="117" t="str">
        <f>Troupes!A41</f>
        <v>Martillo</v>
      </c>
    </row>
    <row r="49" spans="1:2">
      <c r="A49" s="117" t="str">
        <f>Troupes!A42</f>
        <v>Hoz</v>
      </c>
    </row>
    <row r="50" spans="1:2">
      <c r="A50" s="117" t="str">
        <f>Troupes!A43</f>
        <v>Horno</v>
      </c>
    </row>
    <row r="51" spans="1:2" ht="15.75" thickBot="1">
      <c r="A51" s="117" t="str">
        <f>Troupes!A44</f>
        <v>Yunque</v>
      </c>
    </row>
    <row r="52" spans="1:2" ht="15.75" thickBot="1">
      <c r="A52" s="37" t="s">
        <v>220</v>
      </c>
      <c r="B52" s="38"/>
    </row>
    <row r="53" spans="1:2">
      <c r="A53" s="26"/>
      <c r="B53" s="26"/>
    </row>
    <row r="54" spans="1:2" ht="15" customHeight="1">
      <c r="A54" s="26" t="str">
        <f>Troupes!A45</f>
        <v>Star Eagle Trooper</v>
      </c>
      <c r="B54" s="26" t="s">
        <v>42</v>
      </c>
    </row>
    <row r="55" spans="1:2">
      <c r="A55" s="117" t="str">
        <f>Troupes!A46</f>
        <v>Star Eagle TrooperMitrailleuse</v>
      </c>
      <c r="B55" s="26" t="s">
        <v>27</v>
      </c>
    </row>
    <row r="56" spans="1:2" ht="15" customHeight="1">
      <c r="A56" s="117" t="str">
        <f>Troupes!A47</f>
        <v>Star Eagle TrooperFusil Tesla</v>
      </c>
      <c r="B56" s="26" t="s">
        <v>28</v>
      </c>
    </row>
    <row r="57" spans="1:2">
      <c r="A57" s="117" t="str">
        <f>Troupes!A48</f>
        <v>Steel Falcon Veteran</v>
      </c>
    </row>
    <row r="58" spans="1:2" ht="15" customHeight="1">
      <c r="A58" s="117" t="str">
        <f>Troupes!A49</f>
        <v>Steel Falcon VeteranMitrailleuse</v>
      </c>
    </row>
    <row r="59" spans="1:2">
      <c r="A59" s="117" t="str">
        <f>Troupes!A50</f>
        <v>Steel Falcon VeteranCanon laser</v>
      </c>
    </row>
    <row r="60" spans="1:2" ht="15" customHeight="1">
      <c r="A60" s="117" t="str">
        <f>Troupes!A51</f>
        <v>Steel Falcon VeteranLance-missiles</v>
      </c>
    </row>
    <row r="61" spans="1:2">
      <c r="A61" s="117" t="str">
        <f>Troupes!A52</f>
        <v>Shock vulture assault team</v>
      </c>
    </row>
    <row r="62" spans="1:2" ht="15" customHeight="1">
      <c r="A62" s="117" t="str">
        <f>Troupes!A53</f>
        <v>Shock vulture assault teamLance-flammes</v>
      </c>
    </row>
    <row r="63" spans="1:2">
      <c r="A63" s="117" t="str">
        <f>Troupes!A54</f>
        <v>Steel Thunder armored unit</v>
      </c>
    </row>
    <row r="64" spans="1:2" ht="15" customHeight="1">
      <c r="A64" s="117" t="str">
        <f>Troupes!A55</f>
        <v>Shock Tempest armored unit</v>
      </c>
    </row>
    <row r="65" spans="1:2">
      <c r="A65" s="117" t="str">
        <f>Troupes!A56</f>
        <v>Thunderstrike L.B.E.</v>
      </c>
    </row>
    <row r="66" spans="1:2" ht="15" customHeight="1">
      <c r="A66" s="117" t="str">
        <f>Troupes!A57</f>
        <v>Iron Rain L.B.E.</v>
      </c>
    </row>
    <row r="67" spans="1:2" ht="15" customHeight="1" thickBot="1">
      <c r="A67" s="117" t="str">
        <f>Troupes!A58</f>
        <v>Deathblow H.B.E.</v>
      </c>
    </row>
    <row r="68" spans="1:2" ht="15.75" thickBot="1">
      <c r="A68" s="37" t="s">
        <v>219</v>
      </c>
      <c r="B68" s="38"/>
    </row>
    <row r="69" spans="1:2">
      <c r="A69" s="26"/>
      <c r="B69" s="36"/>
    </row>
    <row r="70" spans="1:2" ht="15" customHeight="1">
      <c r="A70" s="26" t="str">
        <f>Troupes!A59</f>
        <v>Disciple-Singe</v>
      </c>
      <c r="B70" s="26" t="s">
        <v>27</v>
      </c>
    </row>
    <row r="71" spans="1:2">
      <c r="A71" s="117" t="str">
        <f>Troupes!A60</f>
        <v>Disciple-Tigre</v>
      </c>
      <c r="B71" s="26" t="s">
        <v>29</v>
      </c>
    </row>
    <row r="72" spans="1:2" ht="15" customHeight="1">
      <c r="A72" s="117" t="str">
        <f>Troupes!A61</f>
        <v>Disciple-Serpent</v>
      </c>
      <c r="B72" s="26" t="s">
        <v>28</v>
      </c>
    </row>
    <row r="73" spans="1:2">
      <c r="A73" s="117" t="str">
        <f>Troupes!A62</f>
        <v>Disciple-SerpentCanon Ki</v>
      </c>
    </row>
    <row r="74" spans="1:2" ht="15" customHeight="1">
      <c r="A74" s="117" t="str">
        <f>Troupes!A63</f>
        <v>Disciple-SerpentMitrailleuse Ki</v>
      </c>
    </row>
    <row r="75" spans="1:2">
      <c r="A75" s="117" t="str">
        <f>Troupes!A64</f>
        <v>Disciple-SerpentLance-grenades</v>
      </c>
    </row>
    <row r="76" spans="1:2" ht="15" customHeight="1">
      <c r="A76" s="117" t="str">
        <f>Troupes!A65</f>
        <v>Disciple-SerpentLance-flammes</v>
      </c>
    </row>
    <row r="77" spans="1:2">
      <c r="A77" s="117" t="str">
        <f>Troupes!A66</f>
        <v>Initié-Grue</v>
      </c>
    </row>
    <row r="78" spans="1:2" ht="15" customHeight="1">
      <c r="A78" s="117" t="str">
        <f>Troupes!A67</f>
        <v>Initié-Panthère</v>
      </c>
    </row>
    <row r="79" spans="1:2">
      <c r="A79" s="117" t="str">
        <f>Troupes!A68</f>
        <v>Initié-PanthèreCanon Ki</v>
      </c>
    </row>
    <row r="80" spans="1:2" ht="15" customHeight="1">
      <c r="A80" s="117" t="str">
        <f>Troupes!A69</f>
        <v>Initié-PanthèreMortier</v>
      </c>
    </row>
    <row r="81" spans="1:2">
      <c r="A81" s="117" t="str">
        <f>Troupes!A70</f>
        <v>Initié-PanthèreLance-flammes</v>
      </c>
    </row>
    <row r="82" spans="1:2">
      <c r="A82" s="117" t="str">
        <f>Troupes!A71</f>
        <v>Machine-Dragon</v>
      </c>
    </row>
    <row r="83" spans="1:2" ht="15.75" thickBot="1">
      <c r="A83" s="117" t="str">
        <f>Troupes!A72</f>
        <v>Machine-Lion</v>
      </c>
    </row>
    <row r="84" spans="1:2" ht="15" customHeight="1" thickBot="1">
      <c r="A84" s="37" t="s">
        <v>218</v>
      </c>
      <c r="B84" s="38"/>
    </row>
    <row r="85" spans="1:2">
      <c r="A85" s="26"/>
      <c r="B85" s="26"/>
    </row>
    <row r="86" spans="1:2" ht="15" customHeight="1">
      <c r="A86" s="26" t="str">
        <f>Troupes!A73</f>
        <v>Pupiphora indet. "Griffeur"</v>
      </c>
      <c r="B86" s="26" t="s">
        <v>42</v>
      </c>
    </row>
    <row r="87" spans="1:2">
      <c r="A87" s="117" t="str">
        <f>Troupes!A74</f>
        <v>Cursiphora indet. "Chasseur"</v>
      </c>
      <c r="B87" s="26" t="s">
        <v>29</v>
      </c>
    </row>
    <row r="88" spans="1:2" ht="15" customHeight="1">
      <c r="A88" s="117" t="str">
        <f>Troupes!A75</f>
        <v>Spiculiphora indet. "Lanceur"</v>
      </c>
      <c r="B88" s="26" t="s">
        <v>43</v>
      </c>
    </row>
    <row r="89" spans="1:2">
      <c r="A89" s="117" t="str">
        <f>Troupes!A76</f>
        <v>Mordiphora indet. "Dépeceur"</v>
      </c>
    </row>
    <row r="90" spans="1:2" ht="15" customHeight="1">
      <c r="A90" s="117" t="str">
        <f>Troupes!A77</f>
        <v>Fugiphora indet. "Sauteur"</v>
      </c>
    </row>
    <row r="91" spans="1:2">
      <c r="A91" s="117" t="str">
        <f>Troupes!A78</f>
        <v>Praediphora indet. "Cracheur"</v>
      </c>
    </row>
    <row r="92" spans="1:2" ht="15" customHeight="1">
      <c r="A92" s="117" t="str">
        <f>Troupes!A79</f>
        <v>Corrosophora indet. "Hurleur"</v>
      </c>
    </row>
    <row r="93" spans="1:2" ht="15" customHeight="1" thickBot="1">
      <c r="A93" s="117" t="str">
        <f>Troupes!A80</f>
        <v>Insolidiphora indet. "Equarisseur"</v>
      </c>
    </row>
    <row r="94" spans="1:2" ht="15.75" thickBot="1">
      <c r="A94" s="37" t="s">
        <v>224</v>
      </c>
      <c r="B94" s="38"/>
    </row>
    <row r="95" spans="1:2">
      <c r="A95" s="26"/>
      <c r="B95" s="26"/>
    </row>
    <row r="96" spans="1:2">
      <c r="A96" s="111" t="str">
        <f>Troupes!A2</f>
        <v>U.R.C. Aeternitas</v>
      </c>
      <c r="B96" s="26" t="s">
        <v>42</v>
      </c>
    </row>
    <row r="97" spans="1:2">
      <c r="A97" s="117" t="str">
        <f>Troupes!A3</f>
        <v>U.R.C. AeternitasDéphaseur</v>
      </c>
      <c r="B97" s="26" t="s">
        <v>27</v>
      </c>
    </row>
    <row r="98" spans="1:2">
      <c r="A98" s="117" t="str">
        <f>Troupes!A4</f>
        <v>U.R.C. AeternitasLance-flammes</v>
      </c>
      <c r="B98" s="26" t="s">
        <v>29</v>
      </c>
    </row>
    <row r="99" spans="1:2">
      <c r="A99" s="117" t="str">
        <f>Troupes!A5</f>
        <v>U.R.C. AeternitasCarabine laser</v>
      </c>
      <c r="B99" s="26" t="s">
        <v>28</v>
      </c>
    </row>
    <row r="100" spans="1:2">
      <c r="A100" s="117" t="str">
        <f>Troupes!A6</f>
        <v>U.R.C. Discorde</v>
      </c>
      <c r="B100" s="26" t="s">
        <v>43</v>
      </c>
    </row>
    <row r="101" spans="1:2">
      <c r="A101" s="117" t="str">
        <f>Troupes!A7</f>
        <v>U.R.C. Proserpine</v>
      </c>
    </row>
    <row r="102" spans="1:2">
      <c r="A102" s="117" t="str">
        <f>Troupes!A8</f>
        <v>U.R.C. Pluton</v>
      </c>
    </row>
    <row r="103" spans="1:2">
      <c r="A103" s="117" t="str">
        <f>Troupes!A9</f>
        <v>U.R.C. Diane</v>
      </c>
    </row>
    <row r="104" spans="1:2">
      <c r="A104" s="117" t="str">
        <f>Troupes!A10</f>
        <v>B.R.I. Jupiter</v>
      </c>
    </row>
    <row r="105" spans="1:2">
      <c r="A105" s="117" t="str">
        <f>Troupes!A11</f>
        <v>Clone de ligne Pugnator</v>
      </c>
    </row>
    <row r="106" spans="1:2">
      <c r="A106" s="117" t="str">
        <f>Troupes!A12</f>
        <v>Clone de ligne PugnatorMitrailleuse</v>
      </c>
    </row>
    <row r="107" spans="1:2">
      <c r="A107" s="117" t="str">
        <f>Troupes!A13</f>
        <v>Clone de combat Ferrum</v>
      </c>
    </row>
    <row r="108" spans="1:2">
      <c r="A108" s="117" t="str">
        <f>Troupes!A14</f>
        <v>Clone de soutien Continger</v>
      </c>
    </row>
    <row r="109" spans="1:2">
      <c r="A109" s="117" t="str">
        <f>Troupes!A15</f>
        <v>Clone de soutien Responsum</v>
      </c>
    </row>
    <row r="110" spans="1:2">
      <c r="A110" s="117" t="str">
        <f>Troupes!A16</f>
        <v>Clone d'élite Venandus</v>
      </c>
    </row>
    <row r="111" spans="1:2">
      <c r="A111" s="117" t="str">
        <f>Troupes!A17</f>
        <v>Clone d'élite Sagittari</v>
      </c>
    </row>
    <row r="112" spans="1:2">
      <c r="A112" s="117" t="str">
        <f>Troupes!A18</f>
        <v>Clone d'élite Gladius</v>
      </c>
    </row>
    <row r="113" spans="1:1">
      <c r="A113" s="117" t="str">
        <f>Troupes!A19</f>
        <v>Clone d'élite Bellator</v>
      </c>
    </row>
    <row r="114" spans="1:1">
      <c r="A114" s="117" t="str">
        <f>Troupes!A20</f>
        <v>Unité mobile Invictus</v>
      </c>
    </row>
    <row r="115" spans="1:1">
      <c r="A115" s="117" t="str">
        <f>Troupes!A21</f>
        <v>Soldat classe Golem</v>
      </c>
    </row>
    <row r="116" spans="1:1">
      <c r="A116" s="117" t="str">
        <f>Troupes!A22</f>
        <v>Soldat d'infanterie classe Aspic</v>
      </c>
    </row>
    <row r="117" spans="1:1">
      <c r="A117" s="117" t="str">
        <f>Troupes!A23</f>
        <v>Soldat d'infanterie classe AspicDéphaseur</v>
      </c>
    </row>
    <row r="118" spans="1:1">
      <c r="A118" s="117" t="str">
        <f>Troupes!A24</f>
        <v>Soldat d'infanterie classe AspicFusil Tesla</v>
      </c>
    </row>
    <row r="119" spans="1:1">
      <c r="A119" s="117" t="str">
        <f>Troupes!A25</f>
        <v>Soldat classe Chimère</v>
      </c>
    </row>
    <row r="120" spans="1:1">
      <c r="A120" s="117" t="str">
        <f>Troupes!A26</f>
        <v>Soldat classe ChimèreCanon Phénix lourd</v>
      </c>
    </row>
    <row r="121" spans="1:1">
      <c r="A121" s="117" t="str">
        <f>Troupes!A27</f>
        <v>Super soldat classe Phénix</v>
      </c>
    </row>
    <row r="122" spans="1:1">
      <c r="A122" s="117" t="str">
        <f>Troupes!A28</f>
        <v>Appui feu classe Manticore</v>
      </c>
    </row>
    <row r="123" spans="1:1">
      <c r="A123" s="117" t="str">
        <f>Troupes!A29</f>
        <v>Appui feu classe Wyvern</v>
      </c>
    </row>
    <row r="124" spans="1:1">
      <c r="A124" s="117" t="str">
        <f>Troupes!A30</f>
        <v>Igualdad Soldado</v>
      </c>
    </row>
    <row r="125" spans="1:1">
      <c r="A125" s="117" t="str">
        <f>Troupes!A31</f>
        <v>Igualdad SoldadoMortier</v>
      </c>
    </row>
    <row r="126" spans="1:1">
      <c r="A126" s="117" t="str">
        <f>Troupes!A32</f>
        <v>Igualdad SoldadoLance-roquettes</v>
      </c>
    </row>
    <row r="127" spans="1:1">
      <c r="A127" s="117" t="str">
        <f>Troupes!A33</f>
        <v>Igualdad SoldadoLance-flammes</v>
      </c>
    </row>
    <row r="128" spans="1:1">
      <c r="A128" s="117" t="str">
        <f>Troupes!A34</f>
        <v>Libertad Defensor</v>
      </c>
    </row>
    <row r="129" spans="1:1">
      <c r="A129" s="117" t="str">
        <f>Troupes!A35</f>
        <v>Libertad DefensorLance-roquettes</v>
      </c>
    </row>
    <row r="130" spans="1:1">
      <c r="A130" s="117" t="str">
        <f>Troupes!A36</f>
        <v>Libertad DefensorLance-flammes</v>
      </c>
    </row>
    <row r="131" spans="1:1">
      <c r="A131" s="117" t="str">
        <f>Troupes!A37</f>
        <v>Libertad DefensorMitrailleuse</v>
      </c>
    </row>
    <row r="132" spans="1:1">
      <c r="A132" s="117" t="str">
        <f>Troupes!A38</f>
        <v>Inocente Vengador</v>
      </c>
    </row>
    <row r="133" spans="1:1">
      <c r="A133" s="117" t="str">
        <f>Troupes!A39</f>
        <v>Justicia Protector</v>
      </c>
    </row>
    <row r="134" spans="1:1">
      <c r="A134" s="117" t="str">
        <f>Troupes!A40</f>
        <v>Unidad Vigilante</v>
      </c>
    </row>
    <row r="135" spans="1:1">
      <c r="A135" s="117" t="str">
        <f>Troupes!A41</f>
        <v>Martillo</v>
      </c>
    </row>
    <row r="136" spans="1:1">
      <c r="A136" s="117" t="str">
        <f>Troupes!A42</f>
        <v>Hoz</v>
      </c>
    </row>
    <row r="137" spans="1:1">
      <c r="A137" s="117" t="str">
        <f>Troupes!A43</f>
        <v>Horno</v>
      </c>
    </row>
    <row r="138" spans="1:1">
      <c r="A138" s="117" t="str">
        <f>Troupes!A44</f>
        <v>Yunque</v>
      </c>
    </row>
    <row r="139" spans="1:1">
      <c r="A139" s="117" t="str">
        <f>Troupes!A45</f>
        <v>Star Eagle Trooper</v>
      </c>
    </row>
    <row r="140" spans="1:1">
      <c r="A140" s="117" t="str">
        <f>Troupes!A46</f>
        <v>Star Eagle TrooperMitrailleuse</v>
      </c>
    </row>
    <row r="141" spans="1:1">
      <c r="A141" s="117" t="str">
        <f>Troupes!A47</f>
        <v>Star Eagle TrooperFusil Tesla</v>
      </c>
    </row>
    <row r="142" spans="1:1">
      <c r="A142" s="117" t="str">
        <f>Troupes!A48</f>
        <v>Steel Falcon Veteran</v>
      </c>
    </row>
    <row r="143" spans="1:1">
      <c r="A143" s="117" t="str">
        <f>Troupes!A49</f>
        <v>Steel Falcon VeteranMitrailleuse</v>
      </c>
    </row>
    <row r="144" spans="1:1">
      <c r="A144" s="117" t="str">
        <f>Troupes!A50</f>
        <v>Steel Falcon VeteranCanon laser</v>
      </c>
    </row>
    <row r="145" spans="1:1">
      <c r="A145" s="117" t="str">
        <f>Troupes!A51</f>
        <v>Steel Falcon VeteranLance-missiles</v>
      </c>
    </row>
    <row r="146" spans="1:1">
      <c r="A146" s="117" t="str">
        <f>Troupes!A52</f>
        <v>Shock vulture assault team</v>
      </c>
    </row>
    <row r="147" spans="1:1">
      <c r="A147" s="117" t="str">
        <f>Troupes!A53</f>
        <v>Shock vulture assault teamLance-flammes</v>
      </c>
    </row>
    <row r="148" spans="1:1">
      <c r="A148" s="117" t="str">
        <f>Troupes!A54</f>
        <v>Steel Thunder armored unit</v>
      </c>
    </row>
    <row r="149" spans="1:1">
      <c r="A149" s="117" t="str">
        <f>Troupes!A55</f>
        <v>Shock Tempest armored unit</v>
      </c>
    </row>
    <row r="150" spans="1:1">
      <c r="A150" s="117" t="str">
        <f>Troupes!A56</f>
        <v>Thunderstrike L.B.E.</v>
      </c>
    </row>
    <row r="151" spans="1:1">
      <c r="A151" s="117" t="str">
        <f>Troupes!A57</f>
        <v>Iron Rain L.B.E.</v>
      </c>
    </row>
    <row r="152" spans="1:1">
      <c r="A152" s="117" t="str">
        <f>Troupes!A58</f>
        <v>Deathblow H.B.E.</v>
      </c>
    </row>
    <row r="153" spans="1:1">
      <c r="A153" s="117" t="str">
        <f>Troupes!A59</f>
        <v>Disciple-Singe</v>
      </c>
    </row>
    <row r="154" spans="1:1">
      <c r="A154" s="117" t="str">
        <f>Troupes!A60</f>
        <v>Disciple-Tigre</v>
      </c>
    </row>
    <row r="155" spans="1:1">
      <c r="A155" s="117" t="str">
        <f>Troupes!A61</f>
        <v>Disciple-Serpent</v>
      </c>
    </row>
    <row r="156" spans="1:1">
      <c r="A156" s="117" t="str">
        <f>Troupes!A62</f>
        <v>Disciple-SerpentCanon Ki</v>
      </c>
    </row>
    <row r="157" spans="1:1">
      <c r="A157" s="117" t="str">
        <f>Troupes!A63</f>
        <v>Disciple-SerpentMitrailleuse Ki</v>
      </c>
    </row>
    <row r="158" spans="1:1">
      <c r="A158" s="117" t="str">
        <f>Troupes!A64</f>
        <v>Disciple-SerpentLance-grenades</v>
      </c>
    </row>
    <row r="159" spans="1:1">
      <c r="A159" s="117" t="str">
        <f>Troupes!A65</f>
        <v>Disciple-SerpentLance-flammes</v>
      </c>
    </row>
    <row r="160" spans="1:1">
      <c r="A160" s="117" t="str">
        <f>Troupes!A66</f>
        <v>Initié-Grue</v>
      </c>
    </row>
    <row r="161" spans="1:1">
      <c r="A161" s="117" t="str">
        <f>Troupes!A67</f>
        <v>Initié-Panthère</v>
      </c>
    </row>
    <row r="162" spans="1:1">
      <c r="A162" s="117" t="str">
        <f>Troupes!A68</f>
        <v>Initié-PanthèreCanon Ki</v>
      </c>
    </row>
    <row r="163" spans="1:1">
      <c r="A163" s="117" t="str">
        <f>Troupes!A69</f>
        <v>Initié-PanthèreMortier</v>
      </c>
    </row>
    <row r="164" spans="1:1">
      <c r="A164" s="117" t="str">
        <f>Troupes!A70</f>
        <v>Initié-PanthèreLance-flammes</v>
      </c>
    </row>
    <row r="165" spans="1:1">
      <c r="A165" s="117" t="str">
        <f>Troupes!A71</f>
        <v>Machine-Dragon</v>
      </c>
    </row>
    <row r="166" spans="1:1">
      <c r="A166" s="117" t="str">
        <f>Troupes!A72</f>
        <v>Machine-Lion</v>
      </c>
    </row>
    <row r="167" spans="1:1">
      <c r="A167" s="117" t="str">
        <f>Troupes!A73</f>
        <v>Pupiphora indet. "Griffeur"</v>
      </c>
    </row>
    <row r="168" spans="1:1">
      <c r="A168" s="117" t="str">
        <f>Troupes!A74</f>
        <v>Cursiphora indet. "Chasseur"</v>
      </c>
    </row>
    <row r="169" spans="1:1">
      <c r="A169" s="117" t="str">
        <f>Troupes!A75</f>
        <v>Spiculiphora indet. "Lanceur"</v>
      </c>
    </row>
    <row r="170" spans="1:1">
      <c r="A170" s="117" t="str">
        <f>Troupes!A76</f>
        <v>Mordiphora indet. "Dépeceur"</v>
      </c>
    </row>
    <row r="171" spans="1:1">
      <c r="A171" s="117" t="str">
        <f>Troupes!A77</f>
        <v>Fugiphora indet. "Sauteur"</v>
      </c>
    </row>
    <row r="172" spans="1:1">
      <c r="A172" s="117" t="str">
        <f>Troupes!A78</f>
        <v>Praediphora indet. "Cracheur"</v>
      </c>
    </row>
    <row r="173" spans="1:1">
      <c r="A173" s="117" t="str">
        <f>Troupes!A79</f>
        <v>Corrosophora indet. "Hurleur"</v>
      </c>
    </row>
    <row r="174" spans="1:1">
      <c r="A174" s="117" t="str">
        <f>Troupes!A80</f>
        <v>Insolidiphora indet. "Equarisseur"</v>
      </c>
    </row>
    <row r="175" spans="1:1">
      <c r="A175" s="117">
        <f>Troupes!A81</f>
        <v>0</v>
      </c>
    </row>
    <row r="176" spans="1:1">
      <c r="A176" s="117">
        <f>Troupes!A82</f>
        <v>0</v>
      </c>
    </row>
    <row r="177" spans="1:1">
      <c r="A177" s="117">
        <f>Troupes!A83</f>
        <v>0</v>
      </c>
    </row>
    <row r="178" spans="1:1">
      <c r="A178" s="117">
        <f>Troupes!A84</f>
        <v>0</v>
      </c>
    </row>
    <row r="179" spans="1:1">
      <c r="A179" s="117">
        <f>Troupes!A85</f>
        <v>0</v>
      </c>
    </row>
    <row r="180" spans="1:1">
      <c r="A180" s="117">
        <f>Troupes!A86</f>
        <v>0</v>
      </c>
    </row>
    <row r="181" spans="1:1">
      <c r="A181" s="117">
        <f>Troupes!A87</f>
        <v>0</v>
      </c>
    </row>
    <row r="182" spans="1:1">
      <c r="A182" s="117">
        <f>Troupes!A88</f>
        <v>0</v>
      </c>
    </row>
    <row r="183" spans="1:1">
      <c r="A183" s="117">
        <f>Troupes!A89</f>
        <v>0</v>
      </c>
    </row>
    <row r="184" spans="1:1">
      <c r="A184" s="117">
        <f>Troupes!A90</f>
        <v>0</v>
      </c>
    </row>
    <row r="185" spans="1:1">
      <c r="A185" s="117">
        <f>Troupes!A91</f>
        <v>0</v>
      </c>
    </row>
    <row r="186" spans="1:1">
      <c r="A186" s="117">
        <f>Troupes!A92</f>
        <v>0</v>
      </c>
    </row>
    <row r="187" spans="1:1">
      <c r="A187" s="117">
        <f>Troupes!A93</f>
        <v>0</v>
      </c>
    </row>
    <row r="188" spans="1:1">
      <c r="A188" s="117">
        <f>Troupes!A94</f>
        <v>0</v>
      </c>
    </row>
    <row r="189" spans="1:1">
      <c r="A189" s="117">
        <f>Troupes!A95</f>
        <v>0</v>
      </c>
    </row>
    <row r="190" spans="1:1">
      <c r="A190" s="117">
        <f>Troupes!A96</f>
        <v>0</v>
      </c>
    </row>
    <row r="191" spans="1:1">
      <c r="A191" s="117">
        <f>Troupes!A97</f>
        <v>0</v>
      </c>
    </row>
    <row r="192" spans="1:1">
      <c r="A192" s="117">
        <f>Troupes!A98</f>
        <v>0</v>
      </c>
    </row>
    <row r="193" spans="1:1">
      <c r="A193" s="117">
        <f>Troupes!A99</f>
        <v>0</v>
      </c>
    </row>
    <row r="194" spans="1:1">
      <c r="A194" s="117">
        <f>Troupes!A100</f>
        <v>0</v>
      </c>
    </row>
    <row r="195" spans="1:1">
      <c r="A195" s="117">
        <f>Troupes!A101</f>
        <v>0</v>
      </c>
    </row>
    <row r="196" spans="1:1">
      <c r="A196" s="117">
        <f>Troupes!A102</f>
        <v>0</v>
      </c>
    </row>
    <row r="197" spans="1:1">
      <c r="A197" s="117">
        <f>Troupes!A103</f>
        <v>0</v>
      </c>
    </row>
    <row r="198" spans="1:1">
      <c r="A198" s="117">
        <f>Troupes!A104</f>
        <v>0</v>
      </c>
    </row>
    <row r="199" spans="1:1">
      <c r="A199" s="117">
        <f>Troupes!A105</f>
        <v>0</v>
      </c>
    </row>
    <row r="200" spans="1:1">
      <c r="A200" s="117">
        <f>Troupes!A106</f>
        <v>0</v>
      </c>
    </row>
    <row r="201" spans="1:1">
      <c r="A201" s="117">
        <f>Troupes!A107</f>
        <v>0</v>
      </c>
    </row>
    <row r="202" spans="1:1">
      <c r="A202" s="117">
        <f>Troupes!A108</f>
        <v>0</v>
      </c>
    </row>
    <row r="203" spans="1:1">
      <c r="A203" s="117">
        <f>Troupes!A109</f>
        <v>0</v>
      </c>
    </row>
    <row r="204" spans="1:1">
      <c r="A204" s="117">
        <f>Troupes!A110</f>
        <v>0</v>
      </c>
    </row>
    <row r="205" spans="1:1">
      <c r="A205" s="117">
        <f>Troupes!A111</f>
        <v>0</v>
      </c>
    </row>
    <row r="206" spans="1:1">
      <c r="A206" s="117">
        <f>Troupes!A112</f>
        <v>0</v>
      </c>
    </row>
    <row r="207" spans="1:1">
      <c r="A207" s="117">
        <f>Troupes!A113</f>
        <v>0</v>
      </c>
    </row>
    <row r="208" spans="1:1">
      <c r="A208" s="117">
        <f>Troupes!A114</f>
        <v>0</v>
      </c>
    </row>
    <row r="209" spans="1:1">
      <c r="A209" s="117">
        <f>Troupes!A115</f>
        <v>0</v>
      </c>
    </row>
    <row r="210" spans="1:1">
      <c r="A210" s="117">
        <f>Troupes!A116</f>
        <v>0</v>
      </c>
    </row>
    <row r="211" spans="1:1">
      <c r="A211" s="117">
        <f>Troupes!A117</f>
        <v>0</v>
      </c>
    </row>
    <row r="212" spans="1:1">
      <c r="A212" s="117">
        <f>Troupes!A118</f>
        <v>0</v>
      </c>
    </row>
    <row r="213" spans="1:1">
      <c r="A213" s="117">
        <f>Troupes!A119</f>
        <v>0</v>
      </c>
    </row>
    <row r="214" spans="1:1">
      <c r="A214" s="117">
        <f>Troupes!A120</f>
        <v>0</v>
      </c>
    </row>
    <row r="215" spans="1:1">
      <c r="A215" s="117">
        <f>Troupes!A121</f>
        <v>0</v>
      </c>
    </row>
  </sheetData>
  <sheetProtection sheet="1" selectLockedCells="1" selectUnlockedCells="1"/>
  <printOptions horizontalCentered="1"/>
  <pageMargins left="0.23622047244094491" right="0.23622047244094491" top="0.74803149606299213" bottom="0.35433070866141736" header="0.31496062992125984" footer="0.31496062992125984"/>
  <pageSetup paperSize="9" scale="73" orientation="landscape" verticalDpi="0" r:id="rId1"/>
  <headerFooter>
    <oddHeader>&amp;LStudio 6201&amp;CMars : Code AuroraGénérateur d'armée&amp;RArmée &amp;A</oddHeader>
  </headerFooter>
</worksheet>
</file>

<file path=xl/worksheets/sheet11.xml><?xml version="1.0" encoding="utf-8"?>
<worksheet xmlns="http://schemas.openxmlformats.org/spreadsheetml/2006/main" xmlns:r="http://schemas.openxmlformats.org/officeDocument/2006/relationships">
  <sheetPr codeName="Feuil11">
    <pageSetUpPr fitToPage="1"/>
  </sheetPr>
  <dimension ref="A1:H49"/>
  <sheetViews>
    <sheetView workbookViewId="0">
      <selection activeCell="G15" sqref="G15"/>
    </sheetView>
  </sheetViews>
  <sheetFormatPr baseColWidth="10" defaultRowHeight="15"/>
  <cols>
    <col min="1" max="1" width="18.7109375" style="1" customWidth="1"/>
    <col min="2" max="3" width="32.7109375" style="1" customWidth="1"/>
    <col min="4" max="6" width="3.140625" style="81" bestFit="1" customWidth="1"/>
    <col min="7" max="16384" width="11.42578125" style="1"/>
  </cols>
  <sheetData>
    <row r="1" spans="1:6" ht="15.75" thickBot="1">
      <c r="A1" s="337" t="s">
        <v>278</v>
      </c>
      <c r="B1" s="337"/>
      <c r="C1" s="337"/>
      <c r="D1" s="323" t="s">
        <v>276</v>
      </c>
      <c r="E1" s="334" t="s">
        <v>277</v>
      </c>
      <c r="F1" s="331" t="s">
        <v>275</v>
      </c>
    </row>
    <row r="2" spans="1:6" ht="52.5" customHeight="1" thickBot="1">
      <c r="A2" s="51" t="s">
        <v>271</v>
      </c>
      <c r="B2" s="50" t="s">
        <v>253</v>
      </c>
      <c r="C2" s="54" t="s">
        <v>254</v>
      </c>
      <c r="D2" s="333"/>
      <c r="E2" s="335"/>
      <c r="F2" s="336"/>
    </row>
    <row r="3" spans="1:6" ht="15.75">
      <c r="A3" s="55" t="s">
        <v>266</v>
      </c>
      <c r="B3" s="343" t="s">
        <v>272</v>
      </c>
      <c r="C3" s="344"/>
      <c r="D3" s="56"/>
      <c r="E3" s="57"/>
      <c r="F3" s="58"/>
    </row>
    <row r="4" spans="1:6">
      <c r="A4" s="59" t="s">
        <v>246</v>
      </c>
      <c r="B4" s="345" t="s">
        <v>248</v>
      </c>
      <c r="C4" s="346"/>
      <c r="D4" s="60"/>
      <c r="E4" s="52" t="s">
        <v>260</v>
      </c>
      <c r="F4" s="61" t="s">
        <v>260</v>
      </c>
    </row>
    <row r="5" spans="1:6">
      <c r="A5" s="59" t="s">
        <v>247</v>
      </c>
      <c r="B5" s="345" t="s">
        <v>249</v>
      </c>
      <c r="C5" s="346"/>
      <c r="D5" s="60"/>
      <c r="E5" s="52" t="s">
        <v>260</v>
      </c>
      <c r="F5" s="61" t="s">
        <v>260</v>
      </c>
    </row>
    <row r="6" spans="1:6" ht="15.75" thickBot="1">
      <c r="A6" s="62" t="s">
        <v>250</v>
      </c>
      <c r="B6" s="338" t="s">
        <v>251</v>
      </c>
      <c r="C6" s="339"/>
      <c r="D6" s="63"/>
      <c r="E6" s="64" t="s">
        <v>260</v>
      </c>
      <c r="F6" s="65" t="s">
        <v>260</v>
      </c>
    </row>
    <row r="7" spans="1:6" ht="19.5" thickTop="1" thickBot="1">
      <c r="A7" s="66" t="s">
        <v>265</v>
      </c>
      <c r="B7" s="67" t="s">
        <v>255</v>
      </c>
      <c r="C7" s="68" t="s">
        <v>252</v>
      </c>
      <c r="D7" s="69" t="s">
        <v>260</v>
      </c>
      <c r="E7" s="70"/>
      <c r="F7" s="71"/>
    </row>
    <row r="8" spans="1:6" ht="18.75" thickTop="1">
      <c r="A8" s="340" t="s">
        <v>264</v>
      </c>
      <c r="B8" s="72" t="s">
        <v>257</v>
      </c>
      <c r="C8" s="73" t="s">
        <v>256</v>
      </c>
      <c r="D8" s="74"/>
      <c r="E8" s="75"/>
      <c r="F8" s="76"/>
    </row>
    <row r="9" spans="1:6">
      <c r="A9" s="340"/>
      <c r="B9" s="345" t="s">
        <v>258</v>
      </c>
      <c r="C9" s="346"/>
      <c r="D9" s="60"/>
      <c r="E9" s="52"/>
      <c r="F9" s="61"/>
    </row>
    <row r="10" spans="1:6" ht="15.75" thickBot="1">
      <c r="A10" s="341"/>
      <c r="B10" s="338" t="s">
        <v>259</v>
      </c>
      <c r="C10" s="339"/>
      <c r="D10" s="63"/>
      <c r="E10" s="64"/>
      <c r="F10" s="65"/>
    </row>
    <row r="11" spans="1:6" ht="17.25" customHeight="1" thickTop="1" thickBot="1">
      <c r="A11" s="66" t="s">
        <v>263</v>
      </c>
      <c r="B11" s="67" t="s">
        <v>261</v>
      </c>
      <c r="C11" s="68" t="s">
        <v>252</v>
      </c>
      <c r="D11" s="69"/>
      <c r="E11" s="70"/>
      <c r="F11" s="71"/>
    </row>
    <row r="12" spans="1:6" ht="17.25" thickTop="1" thickBot="1">
      <c r="A12" s="66" t="s">
        <v>262</v>
      </c>
      <c r="B12" s="349" t="s">
        <v>279</v>
      </c>
      <c r="C12" s="350"/>
      <c r="D12" s="69"/>
      <c r="E12" s="70"/>
      <c r="F12" s="71"/>
    </row>
    <row r="13" spans="1:6" ht="18.75" thickTop="1">
      <c r="A13" s="340" t="s">
        <v>267</v>
      </c>
      <c r="B13" s="72" t="s">
        <v>268</v>
      </c>
      <c r="C13" s="73" t="s">
        <v>269</v>
      </c>
      <c r="D13" s="74"/>
      <c r="E13" s="75"/>
      <c r="F13" s="76"/>
    </row>
    <row r="14" spans="1:6" ht="15.75" thickBot="1">
      <c r="A14" s="342"/>
      <c r="B14" s="347" t="s">
        <v>270</v>
      </c>
      <c r="C14" s="348"/>
      <c r="D14" s="77"/>
      <c r="E14" s="53"/>
      <c r="F14" s="78"/>
    </row>
    <row r="16" spans="1:6">
      <c r="B16" s="79"/>
      <c r="C16" s="80"/>
    </row>
    <row r="17" spans="1:6">
      <c r="B17" s="79"/>
      <c r="C17" s="80"/>
    </row>
    <row r="18" spans="1:6">
      <c r="B18" s="79"/>
      <c r="C18" s="80"/>
    </row>
    <row r="19" spans="1:6" ht="15.75" thickBot="1">
      <c r="B19" s="79"/>
      <c r="C19" s="80"/>
    </row>
    <row r="20" spans="1:6" ht="15.75" thickBot="1">
      <c r="A20" s="303" t="s">
        <v>292</v>
      </c>
      <c r="B20" s="303"/>
      <c r="C20" s="303"/>
      <c r="D20" s="303"/>
      <c r="E20" s="323" t="s">
        <v>293</v>
      </c>
      <c r="F20" s="331" t="s">
        <v>294</v>
      </c>
    </row>
    <row r="21" spans="1:6" ht="24.75" customHeight="1" thickBot="1">
      <c r="A21" s="319" t="s">
        <v>273</v>
      </c>
      <c r="B21" s="320"/>
      <c r="C21" s="320"/>
      <c r="D21" s="320"/>
      <c r="E21" s="324" t="s">
        <v>293</v>
      </c>
      <c r="F21" s="332" t="s">
        <v>294</v>
      </c>
    </row>
    <row r="22" spans="1:6">
      <c r="A22" s="321" t="s">
        <v>282</v>
      </c>
      <c r="B22" s="313" t="s">
        <v>284</v>
      </c>
      <c r="C22" s="314"/>
      <c r="D22" s="315"/>
      <c r="E22" s="60" t="s">
        <v>260</v>
      </c>
      <c r="F22" s="82"/>
    </row>
    <row r="23" spans="1:6" ht="15.75" thickBot="1">
      <c r="A23" s="322"/>
      <c r="B23" s="307" t="s">
        <v>283</v>
      </c>
      <c r="C23" s="308"/>
      <c r="D23" s="309"/>
      <c r="E23" s="63" t="s">
        <v>260</v>
      </c>
      <c r="F23" s="65" t="s">
        <v>260</v>
      </c>
    </row>
    <row r="24" spans="1:6" ht="16.5" thickTop="1" thickBot="1">
      <c r="A24" s="86" t="s">
        <v>281</v>
      </c>
      <c r="B24" s="297" t="s">
        <v>323</v>
      </c>
      <c r="C24" s="298"/>
      <c r="D24" s="299"/>
      <c r="E24" s="87" t="s">
        <v>260</v>
      </c>
      <c r="F24" s="71"/>
    </row>
    <row r="25" spans="1:6" ht="15.75" thickTop="1">
      <c r="A25" s="325" t="s">
        <v>280</v>
      </c>
      <c r="B25" s="313" t="s">
        <v>286</v>
      </c>
      <c r="C25" s="314"/>
      <c r="D25" s="315"/>
      <c r="E25" s="310" t="s">
        <v>260</v>
      </c>
      <c r="F25" s="76"/>
    </row>
    <row r="26" spans="1:6">
      <c r="A26" s="326"/>
      <c r="B26" s="316" t="s">
        <v>285</v>
      </c>
      <c r="C26" s="317"/>
      <c r="D26" s="318"/>
      <c r="E26" s="311"/>
      <c r="F26" s="61"/>
    </row>
    <row r="27" spans="1:6">
      <c r="A27" s="326"/>
      <c r="B27" s="304" t="s">
        <v>287</v>
      </c>
      <c r="C27" s="305"/>
      <c r="D27" s="306"/>
      <c r="E27" s="311"/>
      <c r="F27" s="61"/>
    </row>
    <row r="28" spans="1:6">
      <c r="A28" s="326"/>
      <c r="B28" s="304"/>
      <c r="C28" s="305"/>
      <c r="D28" s="306"/>
      <c r="E28" s="311"/>
      <c r="F28" s="61"/>
    </row>
    <row r="29" spans="1:6" ht="15.75" thickBot="1">
      <c r="A29" s="327"/>
      <c r="B29" s="307" t="s">
        <v>288</v>
      </c>
      <c r="C29" s="308"/>
      <c r="D29" s="309"/>
      <c r="E29" s="312"/>
      <c r="F29" s="65"/>
    </row>
    <row r="30" spans="1:6" ht="16.5" thickTop="1" thickBot="1">
      <c r="A30" s="88" t="s">
        <v>289</v>
      </c>
      <c r="B30" s="297" t="s">
        <v>291</v>
      </c>
      <c r="C30" s="298"/>
      <c r="D30" s="299"/>
      <c r="E30" s="69" t="s">
        <v>260</v>
      </c>
      <c r="F30" s="71" t="s">
        <v>260</v>
      </c>
    </row>
    <row r="31" spans="1:6" ht="16.5" thickTop="1" thickBot="1">
      <c r="A31" s="83" t="s">
        <v>290</v>
      </c>
      <c r="B31" s="300" t="s">
        <v>295</v>
      </c>
      <c r="C31" s="301"/>
      <c r="D31" s="302"/>
      <c r="E31" s="84" t="s">
        <v>260</v>
      </c>
      <c r="F31" s="85" t="s">
        <v>260</v>
      </c>
    </row>
    <row r="32" spans="1:6" ht="7.5" customHeight="1" thickBot="1"/>
    <row r="33" spans="1:8" ht="19.5" thickBot="1">
      <c r="A33" s="328" t="s">
        <v>274</v>
      </c>
      <c r="B33" s="329"/>
      <c r="C33" s="329"/>
      <c r="D33" s="329"/>
      <c r="E33" s="329"/>
      <c r="F33" s="330"/>
    </row>
    <row r="34" spans="1:8">
      <c r="A34" s="90" t="s">
        <v>296</v>
      </c>
      <c r="B34" s="359" t="s">
        <v>297</v>
      </c>
      <c r="C34" s="360"/>
      <c r="D34" s="360"/>
      <c r="E34" s="360"/>
      <c r="F34" s="361"/>
    </row>
    <row r="35" spans="1:8">
      <c r="A35" s="91" t="s">
        <v>298</v>
      </c>
      <c r="B35" s="345" t="s">
        <v>299</v>
      </c>
      <c r="C35" s="288"/>
      <c r="D35" s="288"/>
      <c r="E35" s="288"/>
      <c r="F35" s="289"/>
    </row>
    <row r="36" spans="1:8">
      <c r="A36" s="91" t="s">
        <v>300</v>
      </c>
      <c r="B36" s="345" t="s">
        <v>301</v>
      </c>
      <c r="C36" s="288"/>
      <c r="D36" s="288"/>
      <c r="E36" s="288"/>
      <c r="F36" s="289"/>
    </row>
    <row r="37" spans="1:8">
      <c r="A37" s="91" t="s">
        <v>302</v>
      </c>
      <c r="B37" s="345" t="s">
        <v>303</v>
      </c>
      <c r="C37" s="288"/>
      <c r="D37" s="288"/>
      <c r="E37" s="288"/>
      <c r="F37" s="289"/>
      <c r="H37" s="89"/>
    </row>
    <row r="38" spans="1:8">
      <c r="A38" s="357" t="s">
        <v>304</v>
      </c>
      <c r="B38" s="354" t="s">
        <v>307</v>
      </c>
      <c r="C38" s="355"/>
      <c r="D38" s="355"/>
      <c r="E38" s="355"/>
      <c r="F38" s="356"/>
      <c r="H38" s="89"/>
    </row>
    <row r="39" spans="1:8">
      <c r="A39" s="358"/>
      <c r="B39" s="354"/>
      <c r="C39" s="355"/>
      <c r="D39" s="355"/>
      <c r="E39" s="355"/>
      <c r="F39" s="356"/>
    </row>
    <row r="40" spans="1:8">
      <c r="A40" s="358"/>
      <c r="B40" s="354"/>
      <c r="C40" s="355"/>
      <c r="D40" s="355"/>
      <c r="E40" s="355"/>
      <c r="F40" s="356"/>
    </row>
    <row r="41" spans="1:8" ht="15.75" thickBot="1">
      <c r="A41" s="92" t="s">
        <v>305</v>
      </c>
      <c r="B41" s="351" t="s">
        <v>306</v>
      </c>
      <c r="C41" s="352"/>
      <c r="D41" s="352"/>
      <c r="E41" s="352"/>
      <c r="F41" s="353"/>
    </row>
    <row r="42" spans="1:8" ht="15.75" thickBot="1"/>
    <row r="43" spans="1:8" ht="19.5" thickBot="1">
      <c r="A43" s="292" t="s">
        <v>313</v>
      </c>
      <c r="B43" s="293"/>
      <c r="C43" s="293"/>
      <c r="D43" s="293"/>
      <c r="E43" s="293"/>
      <c r="F43" s="294"/>
    </row>
    <row r="44" spans="1:8">
      <c r="A44" s="93" t="s">
        <v>308</v>
      </c>
      <c r="B44" s="295" t="s">
        <v>314</v>
      </c>
      <c r="C44" s="295"/>
      <c r="D44" s="295"/>
      <c r="E44" s="295"/>
      <c r="F44" s="296"/>
    </row>
    <row r="45" spans="1:8">
      <c r="A45" s="94" t="s">
        <v>309</v>
      </c>
      <c r="B45" s="288" t="s">
        <v>315</v>
      </c>
      <c r="C45" s="288"/>
      <c r="D45" s="288"/>
      <c r="E45" s="288"/>
      <c r="F45" s="289"/>
    </row>
    <row r="46" spans="1:8">
      <c r="A46" s="94" t="s">
        <v>33</v>
      </c>
      <c r="B46" s="287" t="s">
        <v>316</v>
      </c>
      <c r="C46" s="288"/>
      <c r="D46" s="288"/>
      <c r="E46" s="288"/>
      <c r="F46" s="289"/>
    </row>
    <row r="47" spans="1:8">
      <c r="A47" s="94" t="s">
        <v>310</v>
      </c>
      <c r="B47" s="288" t="s">
        <v>317</v>
      </c>
      <c r="C47" s="288"/>
      <c r="D47" s="288"/>
      <c r="E47" s="288"/>
      <c r="F47" s="289"/>
    </row>
    <row r="48" spans="1:8">
      <c r="A48" s="94" t="s">
        <v>311</v>
      </c>
      <c r="B48" s="288" t="s">
        <v>318</v>
      </c>
      <c r="C48" s="288"/>
      <c r="D48" s="288"/>
      <c r="E48" s="288"/>
      <c r="F48" s="289"/>
    </row>
    <row r="49" spans="1:6" ht="15.75" thickBot="1">
      <c r="A49" s="95" t="s">
        <v>312</v>
      </c>
      <c r="B49" s="290" t="s">
        <v>319</v>
      </c>
      <c r="C49" s="290"/>
      <c r="D49" s="290"/>
      <c r="E49" s="290"/>
      <c r="F49" s="291"/>
    </row>
  </sheetData>
  <sheetProtection sheet="1" objects="1" scenarios="1" selectLockedCells="1" selectUnlockedCells="1"/>
  <mergeCells count="45">
    <mergeCell ref="B41:F41"/>
    <mergeCell ref="B38:F40"/>
    <mergeCell ref="A38:A40"/>
    <mergeCell ref="B34:F34"/>
    <mergeCell ref="B35:F35"/>
    <mergeCell ref="B36:F36"/>
    <mergeCell ref="B37:F37"/>
    <mergeCell ref="A33:F33"/>
    <mergeCell ref="F20:F21"/>
    <mergeCell ref="D1:D2"/>
    <mergeCell ref="E1:E2"/>
    <mergeCell ref="F1:F2"/>
    <mergeCell ref="A1:C1"/>
    <mergeCell ref="B10:C10"/>
    <mergeCell ref="A8:A10"/>
    <mergeCell ref="A13:A14"/>
    <mergeCell ref="B3:C3"/>
    <mergeCell ref="B4:C4"/>
    <mergeCell ref="B5:C5"/>
    <mergeCell ref="B6:C6"/>
    <mergeCell ref="B9:C9"/>
    <mergeCell ref="B14:C14"/>
    <mergeCell ref="B12:C12"/>
    <mergeCell ref="E25:E29"/>
    <mergeCell ref="B25:D25"/>
    <mergeCell ref="B26:D26"/>
    <mergeCell ref="B24:D24"/>
    <mergeCell ref="A21:D21"/>
    <mergeCell ref="A22:A23"/>
    <mergeCell ref="B22:D22"/>
    <mergeCell ref="B23:D23"/>
    <mergeCell ref="E20:E21"/>
    <mergeCell ref="A25:A29"/>
    <mergeCell ref="B30:D30"/>
    <mergeCell ref="B31:D31"/>
    <mergeCell ref="A20:D20"/>
    <mergeCell ref="B27:D28"/>
    <mergeCell ref="B29:D29"/>
    <mergeCell ref="B46:F46"/>
    <mergeCell ref="B47:F47"/>
    <mergeCell ref="B48:F48"/>
    <mergeCell ref="B49:F49"/>
    <mergeCell ref="A43:F43"/>
    <mergeCell ref="B44:F44"/>
    <mergeCell ref="B45:F45"/>
  </mergeCells>
  <printOptions horizontalCentered="1"/>
  <pageMargins left="0.23622047244094491" right="0.23622047244094491" top="0.23622047244094491" bottom="0.23622047244094491"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sheetPr codeName="Feuil12">
    <pageSetUpPr fitToPage="1"/>
  </sheetPr>
  <dimension ref="A1:D34"/>
  <sheetViews>
    <sheetView zoomScale="85" zoomScaleNormal="85" workbookViewId="0">
      <selection activeCell="C28" sqref="C28:D28"/>
    </sheetView>
  </sheetViews>
  <sheetFormatPr baseColWidth="10" defaultRowHeight="15"/>
  <cols>
    <col min="1" max="1" width="13.140625" style="24" customWidth="1"/>
    <col min="2" max="2" width="2.5703125" style="24" customWidth="1"/>
    <col min="3" max="3" width="2.85546875" style="24" customWidth="1"/>
    <col min="4" max="4" width="82.140625" style="25" customWidth="1"/>
  </cols>
  <sheetData>
    <row r="1" spans="1:4" ht="15.75" thickBot="1">
      <c r="A1" s="100" t="s">
        <v>45</v>
      </c>
      <c r="B1" s="365" t="s">
        <v>46</v>
      </c>
      <c r="C1" s="366"/>
      <c r="D1" s="367"/>
    </row>
    <row r="2" spans="1:4" ht="60" customHeight="1">
      <c r="A2" s="101" t="s">
        <v>43</v>
      </c>
      <c r="B2" s="368" t="s">
        <v>49</v>
      </c>
      <c r="C2" s="368"/>
      <c r="D2" s="369"/>
    </row>
    <row r="3" spans="1:4" ht="30" customHeight="1">
      <c r="A3" s="96" t="s">
        <v>42</v>
      </c>
      <c r="B3" s="370" t="s">
        <v>44</v>
      </c>
      <c r="C3" s="370"/>
      <c r="D3" s="371"/>
    </row>
    <row r="4" spans="1:4" ht="30" customHeight="1">
      <c r="A4" s="96" t="s">
        <v>28</v>
      </c>
      <c r="B4" s="370" t="s">
        <v>47</v>
      </c>
      <c r="C4" s="370"/>
      <c r="D4" s="371"/>
    </row>
    <row r="5" spans="1:4" ht="30" customHeight="1">
      <c r="A5" s="96" t="s">
        <v>27</v>
      </c>
      <c r="B5" s="370" t="s">
        <v>320</v>
      </c>
      <c r="C5" s="370"/>
      <c r="D5" s="371"/>
    </row>
    <row r="6" spans="1:4" ht="45" customHeight="1" thickBot="1">
      <c r="A6" s="98" t="s">
        <v>29</v>
      </c>
      <c r="B6" s="372" t="s">
        <v>237</v>
      </c>
      <c r="C6" s="372"/>
      <c r="D6" s="373"/>
    </row>
    <row r="7" spans="1:4" ht="15.75" thickBot="1"/>
    <row r="8" spans="1:4" ht="15.75" thickBot="1">
      <c r="A8" s="383" t="s">
        <v>30</v>
      </c>
      <c r="B8" s="384"/>
      <c r="C8" s="385"/>
      <c r="D8" s="28" t="s">
        <v>46</v>
      </c>
    </row>
    <row r="9" spans="1:4" ht="30" customHeight="1">
      <c r="A9" s="386" t="s">
        <v>204</v>
      </c>
      <c r="B9" s="387"/>
      <c r="C9" s="388"/>
      <c r="D9" s="29" t="s">
        <v>327</v>
      </c>
    </row>
    <row r="10" spans="1:4" ht="15" customHeight="1">
      <c r="A10" s="362" t="s">
        <v>205</v>
      </c>
      <c r="B10" s="363"/>
      <c r="C10" s="364"/>
      <c r="D10" s="27" t="s">
        <v>55</v>
      </c>
    </row>
    <row r="11" spans="1:4">
      <c r="A11" s="389" t="s">
        <v>206</v>
      </c>
      <c r="B11" s="390"/>
      <c r="C11" s="391"/>
      <c r="D11" s="27" t="s">
        <v>56</v>
      </c>
    </row>
    <row r="12" spans="1:4" ht="30" customHeight="1">
      <c r="A12" s="362" t="s">
        <v>207</v>
      </c>
      <c r="B12" s="363"/>
      <c r="C12" s="364"/>
      <c r="D12" s="27" t="s">
        <v>328</v>
      </c>
    </row>
    <row r="13" spans="1:4" ht="45" customHeight="1">
      <c r="A13" s="362" t="s">
        <v>203</v>
      </c>
      <c r="B13" s="363"/>
      <c r="C13" s="364"/>
      <c r="D13" s="27" t="s">
        <v>331</v>
      </c>
    </row>
    <row r="14" spans="1:4" ht="30" customHeight="1">
      <c r="A14" s="362" t="s">
        <v>208</v>
      </c>
      <c r="B14" s="363"/>
      <c r="C14" s="364"/>
      <c r="D14" s="27" t="s">
        <v>189</v>
      </c>
    </row>
    <row r="15" spans="1:4" ht="30" customHeight="1">
      <c r="A15" s="362" t="s">
        <v>209</v>
      </c>
      <c r="B15" s="363"/>
      <c r="C15" s="364"/>
      <c r="D15" s="27" t="s">
        <v>332</v>
      </c>
    </row>
    <row r="16" spans="1:4" ht="30" customHeight="1">
      <c r="A16" s="362" t="s">
        <v>210</v>
      </c>
      <c r="B16" s="363"/>
      <c r="C16" s="364"/>
      <c r="D16" s="27" t="s">
        <v>54</v>
      </c>
    </row>
    <row r="17" spans="1:4" ht="30" customHeight="1">
      <c r="A17" s="362" t="s">
        <v>211</v>
      </c>
      <c r="B17" s="363"/>
      <c r="C17" s="364"/>
      <c r="D17" s="27" t="s">
        <v>330</v>
      </c>
    </row>
    <row r="18" spans="1:4" ht="15" customHeight="1">
      <c r="A18" s="389" t="s">
        <v>212</v>
      </c>
      <c r="B18" s="390"/>
      <c r="C18" s="391"/>
      <c r="D18" s="27" t="s">
        <v>333</v>
      </c>
    </row>
    <row r="19" spans="1:4" ht="15" customHeight="1">
      <c r="A19" s="389" t="s">
        <v>213</v>
      </c>
      <c r="B19" s="390"/>
      <c r="C19" s="391"/>
      <c r="D19" s="27" t="s">
        <v>53</v>
      </c>
    </row>
    <row r="20" spans="1:4" ht="30" customHeight="1">
      <c r="A20" s="362" t="s">
        <v>214</v>
      </c>
      <c r="B20" s="363"/>
      <c r="C20" s="364"/>
      <c r="D20" s="27" t="s">
        <v>190</v>
      </c>
    </row>
    <row r="21" spans="1:4" ht="15.75" thickBot="1">
      <c r="A21" s="392" t="s">
        <v>215</v>
      </c>
      <c r="B21" s="393"/>
      <c r="C21" s="394"/>
      <c r="D21" s="30" t="s">
        <v>191</v>
      </c>
    </row>
    <row r="22" spans="1:4" ht="15.75" thickBot="1"/>
    <row r="23" spans="1:4" ht="15.75" thickBot="1">
      <c r="A23" s="376" t="s">
        <v>48</v>
      </c>
      <c r="B23" s="377"/>
      <c r="C23" s="395" t="s">
        <v>46</v>
      </c>
      <c r="D23" s="396"/>
    </row>
    <row r="24" spans="1:4" ht="30" customHeight="1">
      <c r="A24" s="378" t="s">
        <v>192</v>
      </c>
      <c r="B24" s="379"/>
      <c r="C24" s="397" t="s">
        <v>193</v>
      </c>
      <c r="D24" s="398"/>
    </row>
    <row r="25" spans="1:4" ht="30" customHeight="1">
      <c r="A25" s="380" t="s">
        <v>194</v>
      </c>
      <c r="B25" s="370"/>
      <c r="C25" s="399" t="s">
        <v>329</v>
      </c>
      <c r="D25" s="400"/>
    </row>
    <row r="26" spans="1:4">
      <c r="A26" s="374" t="s">
        <v>58</v>
      </c>
      <c r="B26" s="375"/>
      <c r="C26" s="399" t="s">
        <v>321</v>
      </c>
      <c r="D26" s="400"/>
    </row>
    <row r="27" spans="1:4" ht="30" customHeight="1">
      <c r="A27" s="374" t="s">
        <v>59</v>
      </c>
      <c r="B27" s="375"/>
      <c r="C27" s="399" t="s">
        <v>338</v>
      </c>
      <c r="D27" s="400"/>
    </row>
    <row r="28" spans="1:4" ht="15" customHeight="1">
      <c r="A28" s="374" t="s">
        <v>195</v>
      </c>
      <c r="B28" s="375"/>
      <c r="C28" s="399" t="s">
        <v>217</v>
      </c>
      <c r="D28" s="400"/>
    </row>
    <row r="29" spans="1:4" ht="15" customHeight="1">
      <c r="A29" s="374" t="s">
        <v>118</v>
      </c>
      <c r="B29" s="375"/>
      <c r="C29" s="399" t="s">
        <v>334</v>
      </c>
      <c r="D29" s="400"/>
    </row>
    <row r="30" spans="1:4">
      <c r="A30" s="374" t="s">
        <v>196</v>
      </c>
      <c r="B30" s="375"/>
      <c r="C30" s="399" t="s">
        <v>335</v>
      </c>
      <c r="D30" s="400"/>
    </row>
    <row r="31" spans="1:4" ht="30" customHeight="1">
      <c r="A31" s="374" t="s">
        <v>197</v>
      </c>
      <c r="B31" s="375"/>
      <c r="C31" s="399" t="s">
        <v>245</v>
      </c>
      <c r="D31" s="400"/>
    </row>
    <row r="32" spans="1:4" ht="15" customHeight="1">
      <c r="A32" s="374" t="s">
        <v>121</v>
      </c>
      <c r="B32" s="375"/>
      <c r="C32" s="399" t="s">
        <v>201</v>
      </c>
      <c r="D32" s="400"/>
    </row>
    <row r="33" spans="1:4" ht="15" customHeight="1">
      <c r="A33" s="374" t="s">
        <v>198</v>
      </c>
      <c r="B33" s="375"/>
      <c r="C33" s="399" t="s">
        <v>200</v>
      </c>
      <c r="D33" s="400"/>
    </row>
    <row r="34" spans="1:4" ht="30" customHeight="1" thickBot="1">
      <c r="A34" s="381" t="s">
        <v>199</v>
      </c>
      <c r="B34" s="382"/>
      <c r="C34" s="401" t="s">
        <v>202</v>
      </c>
      <c r="D34" s="402"/>
    </row>
  </sheetData>
  <sheetProtection sheet="1" objects="1" scenarios="1" selectLockedCells="1" selectUnlockedCells="1"/>
  <mergeCells count="44">
    <mergeCell ref="C32:D32"/>
    <mergeCell ref="C33:D33"/>
    <mergeCell ref="C34:D34"/>
    <mergeCell ref="C27:D27"/>
    <mergeCell ref="C28:D28"/>
    <mergeCell ref="C29:D29"/>
    <mergeCell ref="C30:D30"/>
    <mergeCell ref="C31:D31"/>
    <mergeCell ref="A21:C21"/>
    <mergeCell ref="C23:D23"/>
    <mergeCell ref="C24:D24"/>
    <mergeCell ref="C25:D25"/>
    <mergeCell ref="C26:D26"/>
    <mergeCell ref="A33:B33"/>
    <mergeCell ref="A34:B34"/>
    <mergeCell ref="A8:C8"/>
    <mergeCell ref="A9:C9"/>
    <mergeCell ref="A10:C10"/>
    <mergeCell ref="A11:C11"/>
    <mergeCell ref="A12:C12"/>
    <mergeCell ref="A13:C13"/>
    <mergeCell ref="A14:C14"/>
    <mergeCell ref="A15:C15"/>
    <mergeCell ref="A16:C16"/>
    <mergeCell ref="A17:C17"/>
    <mergeCell ref="A18:C18"/>
    <mergeCell ref="A19:C19"/>
    <mergeCell ref="A28:B28"/>
    <mergeCell ref="A29:B29"/>
    <mergeCell ref="A30:B30"/>
    <mergeCell ref="A31:B31"/>
    <mergeCell ref="A32:B32"/>
    <mergeCell ref="A23:B23"/>
    <mergeCell ref="A24:B24"/>
    <mergeCell ref="A25:B25"/>
    <mergeCell ref="A26:B26"/>
    <mergeCell ref="A27:B27"/>
    <mergeCell ref="A20:C20"/>
    <mergeCell ref="B1:D1"/>
    <mergeCell ref="B2:D2"/>
    <mergeCell ref="B5:D5"/>
    <mergeCell ref="B6:D6"/>
    <mergeCell ref="B4:D4"/>
    <mergeCell ref="B3:D3"/>
  </mergeCells>
  <pageMargins left="0.31496062992125984" right="0.31496062992125984" top="0.74803149606299213" bottom="0.35433070866141736" header="0.31496062992125984" footer="0.31496062992125984"/>
  <pageSetup paperSize="9" scale="93" orientation="portrait" r:id="rId1"/>
  <headerFooter>
    <oddHeader>&amp;LStudio 6201&amp;CMars : Code AuroraAide de jeu</oddHeader>
  </headerFooter>
</worksheet>
</file>

<file path=xl/worksheets/sheet13.xml><?xml version="1.0" encoding="utf-8"?>
<worksheet xmlns="http://schemas.openxmlformats.org/spreadsheetml/2006/main" xmlns:r="http://schemas.openxmlformats.org/officeDocument/2006/relationships">
  <sheetPr codeName="Feuil13"/>
  <dimension ref="A1:D29"/>
  <sheetViews>
    <sheetView workbookViewId="0">
      <selection activeCell="B2" sqref="B2"/>
    </sheetView>
  </sheetViews>
  <sheetFormatPr baseColWidth="10" defaultRowHeight="15"/>
  <cols>
    <col min="1" max="1" width="33.7109375" bestFit="1" customWidth="1"/>
    <col min="2" max="2" width="7.85546875" style="44" customWidth="1"/>
    <col min="3" max="4" width="7.85546875" customWidth="1"/>
  </cols>
  <sheetData>
    <row r="1" spans="1:4" ht="15.75" thickBot="1">
      <c r="A1" s="46" t="s">
        <v>188</v>
      </c>
      <c r="B1" s="47" t="s">
        <v>373</v>
      </c>
    </row>
    <row r="2" spans="1:4" ht="15.75" thickBot="1"/>
    <row r="3" spans="1:4" ht="15.75" thickBot="1">
      <c r="A3" s="137" t="s">
        <v>57</v>
      </c>
      <c r="B3" s="138" t="s">
        <v>5</v>
      </c>
      <c r="C3" s="139" t="s">
        <v>6</v>
      </c>
    </row>
    <row r="4" spans="1:4" ht="15.75" thickBot="1">
      <c r="A4" s="134" t="s">
        <v>235</v>
      </c>
      <c r="B4" s="135">
        <v>10</v>
      </c>
      <c r="C4" s="136">
        <v>-4</v>
      </c>
    </row>
    <row r="5" spans="1:4" ht="15.75" thickBot="1"/>
    <row r="6" spans="1:4" ht="15.75" thickBot="1">
      <c r="A6" s="137" t="s">
        <v>225</v>
      </c>
      <c r="B6" s="138" t="s">
        <v>9</v>
      </c>
      <c r="C6" s="138" t="s">
        <v>10</v>
      </c>
      <c r="D6" s="139" t="s">
        <v>11</v>
      </c>
    </row>
    <row r="7" spans="1:4" ht="15.75" thickBot="1">
      <c r="A7" s="134" t="s">
        <v>226</v>
      </c>
      <c r="B7" s="140" t="s">
        <v>13</v>
      </c>
      <c r="C7" s="140" t="s">
        <v>12</v>
      </c>
      <c r="D7" s="136">
        <v>7</v>
      </c>
    </row>
    <row r="8" spans="1:4" ht="15.75" thickBot="1"/>
    <row r="9" spans="1:4" ht="15.75" thickBot="1">
      <c r="A9" s="132" t="s">
        <v>185</v>
      </c>
    </row>
    <row r="10" spans="1:4">
      <c r="A10" s="114"/>
    </row>
    <row r="11" spans="1:4">
      <c r="A11" s="115">
        <v>1</v>
      </c>
    </row>
    <row r="12" spans="1:4">
      <c r="A12" s="115">
        <v>2</v>
      </c>
    </row>
    <row r="13" spans="1:4" ht="15.75" thickBot="1">
      <c r="A13" s="116">
        <v>3</v>
      </c>
    </row>
    <row r="14" spans="1:4" ht="15.75" thickBot="1"/>
    <row r="15" spans="1:4" ht="15.75" thickBot="1">
      <c r="A15" s="133" t="s">
        <v>346</v>
      </c>
    </row>
    <row r="16" spans="1:4">
      <c r="A16" s="131"/>
    </row>
    <row r="17" spans="1:1">
      <c r="A17" s="129" t="s">
        <v>353</v>
      </c>
    </row>
    <row r="18" spans="1:1">
      <c r="A18" s="129" t="s">
        <v>354</v>
      </c>
    </row>
    <row r="19" spans="1:1">
      <c r="A19" s="129" t="s">
        <v>355</v>
      </c>
    </row>
    <row r="20" spans="1:1">
      <c r="A20" s="129" t="s">
        <v>357</v>
      </c>
    </row>
    <row r="21" spans="1:1">
      <c r="A21" s="129" t="s">
        <v>356</v>
      </c>
    </row>
    <row r="22" spans="1:1">
      <c r="A22" s="129" t="s">
        <v>358</v>
      </c>
    </row>
    <row r="23" spans="1:1">
      <c r="A23" s="129" t="s">
        <v>359</v>
      </c>
    </row>
    <row r="24" spans="1:1">
      <c r="A24" s="129" t="s">
        <v>360</v>
      </c>
    </row>
    <row r="25" spans="1:1">
      <c r="A25" s="129" t="s">
        <v>361</v>
      </c>
    </row>
    <row r="26" spans="1:1">
      <c r="A26" s="129" t="s">
        <v>362</v>
      </c>
    </row>
    <row r="27" spans="1:1">
      <c r="A27" s="129" t="s">
        <v>363</v>
      </c>
    </row>
    <row r="28" spans="1:1">
      <c r="A28" s="129" t="s">
        <v>364</v>
      </c>
    </row>
    <row r="29" spans="1:1" ht="15.75" thickBot="1">
      <c r="A29" s="130" t="s">
        <v>365</v>
      </c>
    </row>
  </sheetData>
  <sheetProtection sheet="1" objects="1" scenarios="1" selectLockedCells="1" selectUnlockedCells="1"/>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sheetPr codeName="Feuil2">
    <pageSetUpPr fitToPage="1"/>
  </sheetPr>
  <dimension ref="A1:HX41"/>
  <sheetViews>
    <sheetView showZeros="0" workbookViewId="0">
      <pane xSplit="1" ySplit="3" topLeftCell="B4" activePane="bottomRight" state="frozen"/>
      <selection activeCell="A26" activeCellId="11" sqref="A4 A6 A8 A10 A12 A14 A16 A18 A20 A22 A24 A26"/>
      <selection pane="topRight" activeCell="A26" activeCellId="11" sqref="A4 A6 A8 A10 A12 A14 A16 A18 A20 A22 A24 A26"/>
      <selection pane="bottomLeft" activeCell="A26" activeCellId="11" sqref="A4 A6 A8 A10 A12 A14 A16 A18 A20 A22 A24 A26"/>
      <selection pane="bottomRight" activeCell="A4" sqref="A4"/>
    </sheetView>
  </sheetViews>
  <sheetFormatPr baseColWidth="10" defaultRowHeight="15" outlineLevelCol="1"/>
  <cols>
    <col min="1" max="1" width="31.5703125" style="25" customWidth="1"/>
    <col min="2" max="3" width="5.28515625" style="3" bestFit="1" customWidth="1"/>
    <col min="4" max="4" width="9.5703125" style="3" bestFit="1" customWidth="1"/>
    <col min="5" max="7" width="3" style="3" customWidth="1"/>
    <col min="8" max="8" width="23.85546875" style="25" customWidth="1"/>
    <col min="9" max="9" width="7.7109375" style="3" bestFit="1" customWidth="1"/>
    <col min="10" max="11" width="2.85546875" style="3" customWidth="1"/>
    <col min="12" max="12" width="3.85546875" style="3" customWidth="1"/>
    <col min="13" max="13" width="5.140625" style="3" hidden="1" customWidth="1"/>
    <col min="14" max="14" width="24.28515625" style="25" customWidth="1"/>
    <col min="15" max="15" width="6.28515625" style="3" bestFit="1" customWidth="1"/>
    <col min="16" max="16" width="8.85546875" style="24" customWidth="1"/>
    <col min="17" max="17" width="25.140625" style="25" customWidth="1"/>
    <col min="18" max="18" width="5.28515625" style="3" customWidth="1"/>
    <col min="19" max="20" width="10.85546875" style="24" customWidth="1"/>
    <col min="21" max="21" width="2.28515625" style="24" bestFit="1" customWidth="1"/>
    <col min="22" max="23" width="2.140625" style="24" bestFit="1" customWidth="1"/>
    <col min="24" max="24" width="2.28515625" style="24" bestFit="1" customWidth="1"/>
    <col min="25" max="26" width="2" style="24" bestFit="1" customWidth="1"/>
    <col min="27" max="28" width="2.28515625" style="24" bestFit="1" customWidth="1"/>
    <col min="29" max="30" width="2.140625" style="24" bestFit="1" customWidth="1"/>
    <col min="31" max="31" width="2.28515625" style="24" bestFit="1" customWidth="1"/>
    <col min="32" max="33" width="2" style="24" bestFit="1" customWidth="1"/>
    <col min="34" max="34" width="2" style="24" customWidth="1"/>
    <col min="35" max="35" width="2" style="24" bestFit="1" customWidth="1"/>
    <col min="36" max="36" width="2" style="24" customWidth="1"/>
    <col min="37" max="38" width="12" style="24" bestFit="1" customWidth="1"/>
    <col min="39" max="39" width="11.42578125" style="24" hidden="1" customWidth="1" outlineLevel="1"/>
    <col min="40" max="231" width="3.7109375" style="24" hidden="1" customWidth="1" outlineLevel="1"/>
    <col min="232" max="232" width="11.42578125" style="24" collapsed="1"/>
    <col min="233" max="16384" width="11.42578125" style="24"/>
  </cols>
  <sheetData>
    <row r="1" spans="1:231">
      <c r="A1" s="24"/>
      <c r="B1" s="24"/>
      <c r="C1" s="24"/>
      <c r="D1" s="24"/>
      <c r="E1" s="24"/>
      <c r="F1" s="24"/>
      <c r="G1" s="24"/>
      <c r="H1" s="24"/>
      <c r="M1" s="24"/>
      <c r="N1" s="183" t="s">
        <v>367</v>
      </c>
      <c r="O1" s="6"/>
      <c r="U1" s="253" t="str">
        <f>Domination!U1</f>
        <v>Balles traçantes</v>
      </c>
      <c r="V1" s="244" t="str">
        <f>Domination!V1</f>
        <v>Bouclier</v>
      </c>
      <c r="W1" s="244" t="str">
        <f>Domination!W1</f>
        <v>Camouflage</v>
      </c>
      <c r="X1" s="244" t="str">
        <f>Domination!X1</f>
        <v>Fumigène</v>
      </c>
      <c r="Y1" s="244" t="str">
        <f>Domination!Y1</f>
        <v>Surcharge IEM</v>
      </c>
      <c r="Z1" s="244" t="str">
        <f>Domination!Z1</f>
        <v>Grenade IEM</v>
      </c>
      <c r="AA1" s="244" t="str">
        <f>Domination!AA1</f>
        <v>Grenade sonique</v>
      </c>
      <c r="AB1" s="244" t="str">
        <f>Domination!AB1</f>
        <v>Munitions perfo</v>
      </c>
      <c r="AC1" s="244" t="str">
        <f>Domination!AC1</f>
        <v>Pisto-grappin</v>
      </c>
      <c r="AD1" s="244" t="str">
        <f>Domination!AD1</f>
        <v>Radio</v>
      </c>
      <c r="AE1" s="244" t="str">
        <f>Domination!AE1</f>
        <v>Réacteur dorsal</v>
      </c>
      <c r="AF1" s="244" t="str">
        <f>Domination!AF1</f>
        <v>Système de survie</v>
      </c>
      <c r="AG1" s="235" t="str">
        <f>Domination!AG1</f>
        <v>Viseur</v>
      </c>
      <c r="AH1" s="250" t="s">
        <v>345</v>
      </c>
      <c r="AI1" s="238" t="str">
        <f>Domination!AI1</f>
        <v>Structure légère</v>
      </c>
      <c r="AJ1" s="241" t="str">
        <f>Domination!AJ1</f>
        <v>Corps à corps</v>
      </c>
    </row>
    <row r="2" spans="1:231" ht="15.75" thickBot="1">
      <c r="U2" s="254">
        <f>Domination!U2</f>
        <v>0</v>
      </c>
      <c r="V2" s="245">
        <f>Domination!V2</f>
        <v>0</v>
      </c>
      <c r="W2" s="245">
        <f>Domination!W2</f>
        <v>0</v>
      </c>
      <c r="X2" s="245">
        <f>Domination!X2</f>
        <v>0</v>
      </c>
      <c r="Y2" s="245">
        <f>Domination!Y2</f>
        <v>0</v>
      </c>
      <c r="Z2" s="245">
        <f>Domination!Z2</f>
        <v>0</v>
      </c>
      <c r="AA2" s="245">
        <f>Domination!AA2</f>
        <v>0</v>
      </c>
      <c r="AB2" s="245">
        <f>Domination!AB2</f>
        <v>0</v>
      </c>
      <c r="AC2" s="245">
        <f>Domination!AC2</f>
        <v>0</v>
      </c>
      <c r="AD2" s="245">
        <f>Domination!AD2</f>
        <v>0</v>
      </c>
      <c r="AE2" s="245">
        <f>Domination!AE2</f>
        <v>0</v>
      </c>
      <c r="AF2" s="245">
        <f>Domination!AF2</f>
        <v>0</v>
      </c>
      <c r="AG2" s="236">
        <f>Domination!AG2</f>
        <v>0</v>
      </c>
      <c r="AH2" s="251">
        <f>Domination!AH2</f>
        <v>0</v>
      </c>
      <c r="AI2" s="239">
        <f>Domination!AI2</f>
        <v>0</v>
      </c>
      <c r="AJ2" s="242">
        <f>Domination!AJ2</f>
        <v>0</v>
      </c>
    </row>
    <row r="3" spans="1:231" ht="45" customHeight="1" thickBot="1">
      <c r="A3" s="19" t="str">
        <f>Domination!A3</f>
        <v>Combattant</v>
      </c>
      <c r="B3" s="20" t="str">
        <f>Domination!B3</f>
        <v>Type</v>
      </c>
      <c r="C3" s="20" t="str">
        <f>Domination!C3</f>
        <v>Rang</v>
      </c>
      <c r="D3" s="20" t="str">
        <f>Domination!D3</f>
        <v>M</v>
      </c>
      <c r="E3" s="20" t="str">
        <f>Domination!E3</f>
        <v>E</v>
      </c>
      <c r="F3" s="20" t="str">
        <f>Domination!F3</f>
        <v>V</v>
      </c>
      <c r="G3" s="20" t="str">
        <f>Domination!G3</f>
        <v>C</v>
      </c>
      <c r="H3" s="21" t="str">
        <f>Domination!H3</f>
        <v>Armes</v>
      </c>
      <c r="I3" s="35" t="str">
        <f>Domination!I3</f>
        <v>L</v>
      </c>
      <c r="J3" s="35" t="str">
        <f>Domination!J3</f>
        <v>R</v>
      </c>
      <c r="K3" s="35" t="str">
        <f>Domination!K3</f>
        <v>P</v>
      </c>
      <c r="L3" s="48" t="str">
        <f>Domination!L3</f>
        <v>C+P</v>
      </c>
      <c r="M3" s="21" t="str">
        <f>Domination!M3</f>
        <v>Coût base</v>
      </c>
      <c r="N3" s="22" t="str">
        <f>Domination!N3</f>
        <v>Règles spéciales</v>
      </c>
      <c r="O3" s="23" t="str">
        <f>Domination!O3</f>
        <v>Grade</v>
      </c>
      <c r="P3" s="23" t="str">
        <f>Domination!P3</f>
        <v>Spé.</v>
      </c>
      <c r="Q3" s="17" t="str">
        <f>Domination!Q3</f>
        <v>Équipement - Options</v>
      </c>
      <c r="R3" s="17" t="str">
        <f>Domination!R3</f>
        <v>Coût</v>
      </c>
      <c r="S3" s="17" t="str">
        <f>Domination!S3</f>
        <v>Points de vie</v>
      </c>
      <c r="T3" s="17" t="str">
        <f>Domination!T3</f>
        <v>Activation</v>
      </c>
      <c r="U3" s="255">
        <f>Domination!U3</f>
        <v>0</v>
      </c>
      <c r="V3" s="246" t="str">
        <f>Domination!V3</f>
        <v>Bouclier</v>
      </c>
      <c r="W3" s="246" t="str">
        <f>Domination!W3</f>
        <v>Camouflage</v>
      </c>
      <c r="X3" s="246" t="str">
        <f>Domination!X3</f>
        <v>Fumigène</v>
      </c>
      <c r="Y3" s="246" t="str">
        <f>Domination!Y3</f>
        <v>Surcharge IEM</v>
      </c>
      <c r="Z3" s="246" t="str">
        <f>Domination!Z3</f>
        <v>Grenade IEM</v>
      </c>
      <c r="AA3" s="246" t="str">
        <f>Domination!AA3</f>
        <v>Grenade sonique</v>
      </c>
      <c r="AB3" s="246" t="str">
        <f>Domination!AB3</f>
        <v>Munitions perfo</v>
      </c>
      <c r="AC3" s="246" t="str">
        <f>Domination!AC3</f>
        <v>Pisto-grappin</v>
      </c>
      <c r="AD3" s="246" t="str">
        <f>Domination!AD3</f>
        <v>Radio</v>
      </c>
      <c r="AE3" s="246" t="str">
        <f>Domination!AE3</f>
        <v>Réacteur dorsal</v>
      </c>
      <c r="AF3" s="246" t="str">
        <f>Domination!AF3</f>
        <v>Système de survie</v>
      </c>
      <c r="AG3" s="237" t="str">
        <f>Domination!AG3</f>
        <v>Viseur</v>
      </c>
      <c r="AH3" s="252" t="str">
        <f>Domination!AH3</f>
        <v>Viseur</v>
      </c>
      <c r="AI3" s="240" t="str">
        <f>Domination!AI3</f>
        <v>Structure légère</v>
      </c>
      <c r="AJ3" s="243" t="str">
        <f>Domination!AJ3</f>
        <v>Corps à corps</v>
      </c>
      <c r="AK3" s="40" t="str">
        <f>Domination!AK3</f>
        <v>Prix par équipement</v>
      </c>
      <c r="AL3" s="15" t="str">
        <f>Domination!AL3</f>
        <v>Total équipement</v>
      </c>
      <c r="AM3" s="39" t="str">
        <f>Domination!AM3</f>
        <v>Budget Igualdad</v>
      </c>
      <c r="AN3" s="146" t="str">
        <f>$B$3</f>
        <v>Type</v>
      </c>
      <c r="AO3" s="147" t="str">
        <f>$C$3</f>
        <v>Rang</v>
      </c>
      <c r="AP3" s="148" t="str">
        <f>$D$3</f>
        <v>M</v>
      </c>
      <c r="AQ3" s="148" t="str">
        <f>$E$3</f>
        <v>E</v>
      </c>
      <c r="AR3" s="148" t="str">
        <f>$F$3</f>
        <v>V</v>
      </c>
      <c r="AS3" s="148" t="str">
        <f>$G$3</f>
        <v>C</v>
      </c>
      <c r="AT3" s="148" t="s">
        <v>342</v>
      </c>
      <c r="AU3" s="148" t="str">
        <f>$I$3</f>
        <v>L</v>
      </c>
      <c r="AV3" s="148" t="str">
        <f>$J$3</f>
        <v>R</v>
      </c>
      <c r="AW3" s="148" t="str">
        <f>$K$3</f>
        <v>P</v>
      </c>
      <c r="AX3" s="148" t="s">
        <v>343</v>
      </c>
      <c r="AY3" s="148" t="str">
        <f>$I$3</f>
        <v>L</v>
      </c>
      <c r="AZ3" s="148" t="str">
        <f>$J$3</f>
        <v>R</v>
      </c>
      <c r="BA3" s="148" t="str">
        <f>$K$3</f>
        <v>P</v>
      </c>
      <c r="BB3" s="148" t="str">
        <f>$M$3</f>
        <v>Coût base</v>
      </c>
      <c r="BC3" s="156" t="str">
        <f>$N$3</f>
        <v>Règles spéciales</v>
      </c>
      <c r="BD3" s="146" t="str">
        <f t="shared" ref="BD3:HH3" si="0">$B$3</f>
        <v>Type</v>
      </c>
      <c r="BE3" s="148" t="str">
        <f t="shared" ref="BE3:HI3" si="1">$C$3</f>
        <v>Rang</v>
      </c>
      <c r="BF3" s="148" t="str">
        <f>$D$3</f>
        <v>M</v>
      </c>
      <c r="BG3" s="148" t="str">
        <f>$E$3</f>
        <v>E</v>
      </c>
      <c r="BH3" s="148" t="str">
        <f>$F$3</f>
        <v>V</v>
      </c>
      <c r="BI3" s="148" t="str">
        <f>$G$3</f>
        <v>C</v>
      </c>
      <c r="BJ3" s="148" t="s">
        <v>342</v>
      </c>
      <c r="BK3" s="148" t="str">
        <f>$I$3</f>
        <v>L</v>
      </c>
      <c r="BL3" s="148" t="str">
        <f>$J$3</f>
        <v>R</v>
      </c>
      <c r="BM3" s="148" t="str">
        <f>$K$3</f>
        <v>P</v>
      </c>
      <c r="BN3" s="148" t="s">
        <v>343</v>
      </c>
      <c r="BO3" s="148" t="str">
        <f>$I$3</f>
        <v>L</v>
      </c>
      <c r="BP3" s="148" t="str">
        <f>$J$3</f>
        <v>R</v>
      </c>
      <c r="BQ3" s="148" t="str">
        <f>$K$3</f>
        <v>P</v>
      </c>
      <c r="BR3" s="148" t="str">
        <f>$M$3</f>
        <v>Coût base</v>
      </c>
      <c r="BS3" s="156" t="str">
        <f>$N$3</f>
        <v>Règles spéciales</v>
      </c>
      <c r="BT3" s="146" t="str">
        <f t="shared" si="0"/>
        <v>Type</v>
      </c>
      <c r="BU3" s="148" t="str">
        <f t="shared" si="1"/>
        <v>Rang</v>
      </c>
      <c r="BV3" s="148" t="str">
        <f>$D$3</f>
        <v>M</v>
      </c>
      <c r="BW3" s="148" t="str">
        <f>$E$3</f>
        <v>E</v>
      </c>
      <c r="BX3" s="148" t="str">
        <f>$F$3</f>
        <v>V</v>
      </c>
      <c r="BY3" s="148" t="str">
        <f>$G$3</f>
        <v>C</v>
      </c>
      <c r="BZ3" s="148" t="s">
        <v>342</v>
      </c>
      <c r="CA3" s="148" t="str">
        <f>$I$3</f>
        <v>L</v>
      </c>
      <c r="CB3" s="148" t="str">
        <f>$J$3</f>
        <v>R</v>
      </c>
      <c r="CC3" s="148" t="str">
        <f>$K$3</f>
        <v>P</v>
      </c>
      <c r="CD3" s="148" t="s">
        <v>343</v>
      </c>
      <c r="CE3" s="148" t="str">
        <f>$I$3</f>
        <v>L</v>
      </c>
      <c r="CF3" s="148" t="str">
        <f>$J$3</f>
        <v>R</v>
      </c>
      <c r="CG3" s="148" t="str">
        <f>$K$3</f>
        <v>P</v>
      </c>
      <c r="CH3" s="148" t="str">
        <f>$M$3</f>
        <v>Coût base</v>
      </c>
      <c r="CI3" s="156" t="str">
        <f>$N$3</f>
        <v>Règles spéciales</v>
      </c>
      <c r="CJ3" s="147" t="str">
        <f t="shared" si="0"/>
        <v>Type</v>
      </c>
      <c r="CK3" s="148" t="str">
        <f t="shared" si="1"/>
        <v>Rang</v>
      </c>
      <c r="CL3" s="148" t="str">
        <f>$D$3</f>
        <v>M</v>
      </c>
      <c r="CM3" s="148" t="str">
        <f>$E$3</f>
        <v>E</v>
      </c>
      <c r="CN3" s="148" t="str">
        <f>$F$3</f>
        <v>V</v>
      </c>
      <c r="CO3" s="148" t="str">
        <f>$G$3</f>
        <v>C</v>
      </c>
      <c r="CP3" s="148" t="s">
        <v>342</v>
      </c>
      <c r="CQ3" s="148" t="str">
        <f>$I$3</f>
        <v>L</v>
      </c>
      <c r="CR3" s="148" t="str">
        <f>$J$3</f>
        <v>R</v>
      </c>
      <c r="CS3" s="148" t="str">
        <f>$K$3</f>
        <v>P</v>
      </c>
      <c r="CT3" s="148" t="s">
        <v>343</v>
      </c>
      <c r="CU3" s="148" t="str">
        <f>$I$3</f>
        <v>L</v>
      </c>
      <c r="CV3" s="148" t="str">
        <f>$J$3</f>
        <v>R</v>
      </c>
      <c r="CW3" s="148" t="str">
        <f>$K$3</f>
        <v>P</v>
      </c>
      <c r="CX3" s="148" t="str">
        <f>$M$3</f>
        <v>Coût base</v>
      </c>
      <c r="CY3" s="156" t="str">
        <f>$N$3</f>
        <v>Règles spéciales</v>
      </c>
      <c r="CZ3" s="146" t="str">
        <f t="shared" si="0"/>
        <v>Type</v>
      </c>
      <c r="DA3" s="148" t="str">
        <f t="shared" si="1"/>
        <v>Rang</v>
      </c>
      <c r="DB3" s="148" t="str">
        <f>$D$3</f>
        <v>M</v>
      </c>
      <c r="DC3" s="148" t="str">
        <f>$E$3</f>
        <v>E</v>
      </c>
      <c r="DD3" s="148" t="str">
        <f>$F$3</f>
        <v>V</v>
      </c>
      <c r="DE3" s="148" t="str">
        <f>$G$3</f>
        <v>C</v>
      </c>
      <c r="DF3" s="148" t="s">
        <v>342</v>
      </c>
      <c r="DG3" s="148" t="str">
        <f>$I$3</f>
        <v>L</v>
      </c>
      <c r="DH3" s="148" t="str">
        <f>$J$3</f>
        <v>R</v>
      </c>
      <c r="DI3" s="148" t="str">
        <f>$K$3</f>
        <v>P</v>
      </c>
      <c r="DJ3" s="148" t="s">
        <v>343</v>
      </c>
      <c r="DK3" s="148" t="str">
        <f>$I$3</f>
        <v>L</v>
      </c>
      <c r="DL3" s="148" t="str">
        <f>$J$3</f>
        <v>R</v>
      </c>
      <c r="DM3" s="148" t="str">
        <f>$K$3</f>
        <v>P</v>
      </c>
      <c r="DN3" s="148" t="str">
        <f>$M$3</f>
        <v>Coût base</v>
      </c>
      <c r="DO3" s="156" t="str">
        <f>$N$3</f>
        <v>Règles spéciales</v>
      </c>
      <c r="DP3" s="146" t="str">
        <f t="shared" si="0"/>
        <v>Type</v>
      </c>
      <c r="DQ3" s="148" t="str">
        <f t="shared" si="1"/>
        <v>Rang</v>
      </c>
      <c r="DR3" s="148" t="str">
        <f>$D$3</f>
        <v>M</v>
      </c>
      <c r="DS3" s="148" t="str">
        <f>$E$3</f>
        <v>E</v>
      </c>
      <c r="DT3" s="148" t="str">
        <f>$F$3</f>
        <v>V</v>
      </c>
      <c r="DU3" s="148" t="str">
        <f>$G$3</f>
        <v>C</v>
      </c>
      <c r="DV3" s="148" t="s">
        <v>342</v>
      </c>
      <c r="DW3" s="148" t="str">
        <f>$I$3</f>
        <v>L</v>
      </c>
      <c r="DX3" s="148" t="str">
        <f>$J$3</f>
        <v>R</v>
      </c>
      <c r="DY3" s="148" t="str">
        <f>$K$3</f>
        <v>P</v>
      </c>
      <c r="DZ3" s="148" t="s">
        <v>343</v>
      </c>
      <c r="EA3" s="148" t="str">
        <f>$I$3</f>
        <v>L</v>
      </c>
      <c r="EB3" s="148" t="str">
        <f>$J$3</f>
        <v>R</v>
      </c>
      <c r="EC3" s="148" t="str">
        <f>$K$3</f>
        <v>P</v>
      </c>
      <c r="ED3" s="148" t="str">
        <f>$M$3</f>
        <v>Coût base</v>
      </c>
      <c r="EE3" s="156" t="str">
        <f>$N$3</f>
        <v>Règles spéciales</v>
      </c>
      <c r="EF3" s="146" t="str">
        <f t="shared" si="0"/>
        <v>Type</v>
      </c>
      <c r="EG3" s="148" t="str">
        <f t="shared" si="1"/>
        <v>Rang</v>
      </c>
      <c r="EH3" s="148" t="str">
        <f>$D$3</f>
        <v>M</v>
      </c>
      <c r="EI3" s="148" t="str">
        <f>$E$3</f>
        <v>E</v>
      </c>
      <c r="EJ3" s="148" t="str">
        <f>$F$3</f>
        <v>V</v>
      </c>
      <c r="EK3" s="148" t="str">
        <f>$G$3</f>
        <v>C</v>
      </c>
      <c r="EL3" s="148" t="s">
        <v>342</v>
      </c>
      <c r="EM3" s="148" t="str">
        <f>$I$3</f>
        <v>L</v>
      </c>
      <c r="EN3" s="148" t="str">
        <f>$J$3</f>
        <v>R</v>
      </c>
      <c r="EO3" s="148" t="str">
        <f>$K$3</f>
        <v>P</v>
      </c>
      <c r="EP3" s="148" t="s">
        <v>343</v>
      </c>
      <c r="EQ3" s="148" t="str">
        <f>$I$3</f>
        <v>L</v>
      </c>
      <c r="ER3" s="148" t="str">
        <f>$J$3</f>
        <v>R</v>
      </c>
      <c r="ES3" s="148" t="str">
        <f>$K$3</f>
        <v>P</v>
      </c>
      <c r="ET3" s="148" t="str">
        <f>$M$3</f>
        <v>Coût base</v>
      </c>
      <c r="EU3" s="156" t="str">
        <f>$N$3</f>
        <v>Règles spéciales</v>
      </c>
      <c r="EV3" s="146" t="str">
        <f t="shared" si="0"/>
        <v>Type</v>
      </c>
      <c r="EW3" s="148" t="str">
        <f t="shared" si="1"/>
        <v>Rang</v>
      </c>
      <c r="EX3" s="148" t="str">
        <f>$D$3</f>
        <v>M</v>
      </c>
      <c r="EY3" s="148" t="str">
        <f>$E$3</f>
        <v>E</v>
      </c>
      <c r="EZ3" s="148" t="str">
        <f>$F$3</f>
        <v>V</v>
      </c>
      <c r="FA3" s="148" t="str">
        <f>$G$3</f>
        <v>C</v>
      </c>
      <c r="FB3" s="148" t="s">
        <v>342</v>
      </c>
      <c r="FC3" s="148" t="str">
        <f>$I$3</f>
        <v>L</v>
      </c>
      <c r="FD3" s="148" t="str">
        <f>$J$3</f>
        <v>R</v>
      </c>
      <c r="FE3" s="148" t="str">
        <f>$K$3</f>
        <v>P</v>
      </c>
      <c r="FF3" s="148" t="s">
        <v>343</v>
      </c>
      <c r="FG3" s="148" t="str">
        <f>$I$3</f>
        <v>L</v>
      </c>
      <c r="FH3" s="148" t="str">
        <f>$J$3</f>
        <v>R</v>
      </c>
      <c r="FI3" s="148" t="str">
        <f>$K$3</f>
        <v>P</v>
      </c>
      <c r="FJ3" s="148" t="str">
        <f>$M$3</f>
        <v>Coût base</v>
      </c>
      <c r="FK3" s="156" t="str">
        <f>$N$3</f>
        <v>Règles spéciales</v>
      </c>
      <c r="FL3" s="146" t="str">
        <f t="shared" si="0"/>
        <v>Type</v>
      </c>
      <c r="FM3" s="148" t="str">
        <f t="shared" si="1"/>
        <v>Rang</v>
      </c>
      <c r="FN3" s="148" t="str">
        <f>$D$3</f>
        <v>M</v>
      </c>
      <c r="FO3" s="148" t="str">
        <f>$E$3</f>
        <v>E</v>
      </c>
      <c r="FP3" s="148" t="str">
        <f>$F$3</f>
        <v>V</v>
      </c>
      <c r="FQ3" s="148" t="str">
        <f>$G$3</f>
        <v>C</v>
      </c>
      <c r="FR3" s="148" t="s">
        <v>342</v>
      </c>
      <c r="FS3" s="148" t="str">
        <f>$I$3</f>
        <v>L</v>
      </c>
      <c r="FT3" s="148" t="str">
        <f>$J$3</f>
        <v>R</v>
      </c>
      <c r="FU3" s="148" t="str">
        <f>$K$3</f>
        <v>P</v>
      </c>
      <c r="FV3" s="148" t="s">
        <v>343</v>
      </c>
      <c r="FW3" s="148" t="str">
        <f>$I$3</f>
        <v>L</v>
      </c>
      <c r="FX3" s="148" t="str">
        <f>$J$3</f>
        <v>R</v>
      </c>
      <c r="FY3" s="148" t="str">
        <f>$K$3</f>
        <v>P</v>
      </c>
      <c r="FZ3" s="148" t="str">
        <f>$M$3</f>
        <v>Coût base</v>
      </c>
      <c r="GA3" s="156" t="str">
        <f>$N$3</f>
        <v>Règles spéciales</v>
      </c>
      <c r="GB3" s="146" t="str">
        <f t="shared" si="0"/>
        <v>Type</v>
      </c>
      <c r="GC3" s="148" t="str">
        <f t="shared" si="1"/>
        <v>Rang</v>
      </c>
      <c r="GD3" s="148" t="str">
        <f>$D$3</f>
        <v>M</v>
      </c>
      <c r="GE3" s="148" t="str">
        <f>$E$3</f>
        <v>E</v>
      </c>
      <c r="GF3" s="148" t="str">
        <f>$F$3</f>
        <v>V</v>
      </c>
      <c r="GG3" s="148" t="str">
        <f>$G$3</f>
        <v>C</v>
      </c>
      <c r="GH3" s="148" t="s">
        <v>342</v>
      </c>
      <c r="GI3" s="148" t="str">
        <f>$I$3</f>
        <v>L</v>
      </c>
      <c r="GJ3" s="148" t="str">
        <f>$J$3</f>
        <v>R</v>
      </c>
      <c r="GK3" s="148" t="str">
        <f>$K$3</f>
        <v>P</v>
      </c>
      <c r="GL3" s="148" t="s">
        <v>343</v>
      </c>
      <c r="GM3" s="148" t="str">
        <f>$I$3</f>
        <v>L</v>
      </c>
      <c r="GN3" s="148" t="str">
        <f>$J$3</f>
        <v>R</v>
      </c>
      <c r="GO3" s="148" t="str">
        <f>$K$3</f>
        <v>P</v>
      </c>
      <c r="GP3" s="148" t="str">
        <f>$M$3</f>
        <v>Coût base</v>
      </c>
      <c r="GQ3" s="156" t="str">
        <f>$N$3</f>
        <v>Règles spéciales</v>
      </c>
      <c r="GR3" s="146" t="str">
        <f t="shared" si="0"/>
        <v>Type</v>
      </c>
      <c r="GS3" s="148" t="str">
        <f t="shared" si="1"/>
        <v>Rang</v>
      </c>
      <c r="GT3" s="148" t="str">
        <f>$D$3</f>
        <v>M</v>
      </c>
      <c r="GU3" s="148" t="str">
        <f>$E$3</f>
        <v>E</v>
      </c>
      <c r="GV3" s="148" t="str">
        <f>$F$3</f>
        <v>V</v>
      </c>
      <c r="GW3" s="148" t="str">
        <f>$G$3</f>
        <v>C</v>
      </c>
      <c r="GX3" s="148" t="s">
        <v>342</v>
      </c>
      <c r="GY3" s="148" t="str">
        <f>$I$3</f>
        <v>L</v>
      </c>
      <c r="GZ3" s="148" t="str">
        <f>$J$3</f>
        <v>R</v>
      </c>
      <c r="HA3" s="148" t="str">
        <f>$K$3</f>
        <v>P</v>
      </c>
      <c r="HB3" s="148" t="s">
        <v>343</v>
      </c>
      <c r="HC3" s="148" t="str">
        <f>$I$3</f>
        <v>L</v>
      </c>
      <c r="HD3" s="148" t="str">
        <f>$J$3</f>
        <v>R</v>
      </c>
      <c r="HE3" s="148" t="str">
        <f>$K$3</f>
        <v>P</v>
      </c>
      <c r="HF3" s="148" t="str">
        <f>$M$3</f>
        <v>Coût base</v>
      </c>
      <c r="HG3" s="156" t="str">
        <f>$N$3</f>
        <v>Règles spéciales</v>
      </c>
      <c r="HH3" s="146" t="str">
        <f t="shared" si="0"/>
        <v>Type</v>
      </c>
      <c r="HI3" s="148" t="str">
        <f t="shared" si="1"/>
        <v>Rang</v>
      </c>
      <c r="HJ3" s="148" t="str">
        <f>$D$3</f>
        <v>M</v>
      </c>
      <c r="HK3" s="148" t="str">
        <f>$E$3</f>
        <v>E</v>
      </c>
      <c r="HL3" s="148" t="str">
        <f>$F$3</f>
        <v>V</v>
      </c>
      <c r="HM3" s="148" t="str">
        <f>$G$3</f>
        <v>C</v>
      </c>
      <c r="HN3" s="148" t="s">
        <v>342</v>
      </c>
      <c r="HO3" s="148" t="str">
        <f>$I$3</f>
        <v>L</v>
      </c>
      <c r="HP3" s="148" t="str">
        <f>$J$3</f>
        <v>R</v>
      </c>
      <c r="HQ3" s="148" t="str">
        <f>$K$3</f>
        <v>P</v>
      </c>
      <c r="HR3" s="148" t="s">
        <v>343</v>
      </c>
      <c r="HS3" s="148" t="str">
        <f>$I$3</f>
        <v>L</v>
      </c>
      <c r="HT3" s="148" t="str">
        <f>$J$3</f>
        <v>R</v>
      </c>
      <c r="HU3" s="148" t="str">
        <f>$K$3</f>
        <v>P</v>
      </c>
      <c r="HV3" s="148" t="str">
        <f>$M$3</f>
        <v>Coût base</v>
      </c>
      <c r="HW3" s="156" t="str">
        <f>$N$3</f>
        <v>Règles spéciales</v>
      </c>
    </row>
    <row r="4" spans="1:231" s="1" customFormat="1" ht="27.75" customHeight="1">
      <c r="A4" s="186"/>
      <c r="B4" s="232" t="str">
        <f>IF($A4="","",IF(AN4&amp;BD4&amp;BT4&amp;CJ4&amp;CZ4&amp;DP4&amp;EF4&amp;EV4&amp;FL4&amp;GB4&amp;GR4&amp;HH4="A","I",AN4&amp;BD4&amp;BT4&amp;CJ4&amp;CZ4&amp;DP4&amp;EF4&amp;EV4&amp;FL4&amp;GB4&amp;GR4&amp;HH4))</f>
        <v/>
      </c>
      <c r="C4" s="233" t="str">
        <f>IF($A4="","",AO4&amp;BE4&amp;BU4&amp;CK4&amp;DA4&amp;DQ4&amp;EG4&amp;EW4&amp;FM4&amp;GC4&amp;GS4&amp;HI4)</f>
        <v/>
      </c>
      <c r="D4" s="233" t="str">
        <f>IF($A4&lt;&gt;"",IF(AP4&lt;&gt;"",AP4,IF(BF4&lt;&gt;"",BF4,IF(BV4&lt;&gt;"",BV4,IF(CL4&lt;&gt;"",CL4,IF(DB4&lt;&gt;"",DB4,IF(DR4&lt;&gt;"",DR4,IF(EH4&lt;&gt;"",EH4,IF(EX4&lt;&gt;"",EX4,IF(FN4&lt;&gt;"",FN4,IF(GD4&lt;&gt;"",GD4,IF(GT4&lt;&gt;"",GT4,IF(HJ4&lt;&gt;"",HJ4,""))))))))))))+IF($AI4&lt;&gt;"",Règles!$B$4,0),"")</f>
        <v/>
      </c>
      <c r="E4" s="234" t="str">
        <f>IF($A4&lt;&gt;"",IF(AQ4&lt;&gt;"",AQ4,IF(BG4&lt;&gt;"",BG4,IF(BW4&lt;&gt;"",BW4,IF(CM4&lt;&gt;"",CM4,IF(DC4&lt;&gt;"",DC4,IF(DS4&lt;&gt;"",DS4,IF(EI4&lt;&gt;"",EI4,IF(EY4&lt;&gt;"",EY4,IF(FO4&lt;&gt;"",FO4,IF(GE4&lt;&gt;"",GE4,IF(GU4&lt;&gt;"",GU4,IF(HK4&lt;&gt;"",HK4,""))))))))))))+IF($AI4&lt;&gt;"",Règles!$C$4,0),"")</f>
        <v/>
      </c>
      <c r="F4" s="233" t="str">
        <f t="shared" ref="F4:G4" si="2">IF($A4="","",AR4&amp;BH4&amp;BX4&amp;CN4&amp;DD4&amp;DT4&amp;EJ4&amp;EZ4&amp;FP4&amp;GF4&amp;GV4&amp;HL4)</f>
        <v/>
      </c>
      <c r="G4" s="233" t="str">
        <f t="shared" si="2"/>
        <v/>
      </c>
      <c r="H4" s="161" t="str">
        <f>IF($A4="","",IF($AJ4&lt;&gt;"",Règles!A$7,AT4&amp;BJ4&amp;BZ4&amp;CP4&amp;DF4&amp;DV4&amp;EL4&amp;FB4&amp;FR4&amp;GH4&amp;GX4&amp;HN4))</f>
        <v/>
      </c>
      <c r="I4" s="162" t="str">
        <f>IF($A4="","",IF($AJ4&lt;&gt;"",Règles!B$7,AU4&amp;BK4&amp;CA4&amp;CQ4&amp;DG4&amp;DW4&amp;EM4&amp;FC4&amp;FS4&amp;GI4&amp;GY4&amp;HO4))</f>
        <v/>
      </c>
      <c r="J4" s="163" t="str">
        <f>IF($A4="","",IF($AJ4&lt;&gt;"",Règles!C$7,AV4&amp;BL4&amp;CB4&amp;CR4&amp;DH4&amp;DX4&amp;EN4&amp;FD4&amp;FT4&amp;GJ4&amp;GZ4&amp;HP4))</f>
        <v/>
      </c>
      <c r="K4" s="160" t="str">
        <f>IF($A4="","",IF($AJ4&lt;&gt;"",Règles!D$7,AW4&amp;BM4&amp;CC4&amp;CS4&amp;DI4&amp;DY4&amp;EO4&amp;FE4&amp;FU4&amp;GK4&amp;HA4&amp;HQ4))</f>
        <v/>
      </c>
      <c r="L4" s="126" t="str">
        <f>IF(K4&lt;&gt;"",IF(K4&gt;0,G4+K4,""),"")</f>
        <v/>
      </c>
      <c r="M4" s="232">
        <f>IF(BB4&lt;&gt;"",BB4,IF(BR4&lt;&gt;"",BR4,IF(CH4&lt;&gt;"",CH4,IF(CX4&lt;&gt;"",CX4,IF(DN4&lt;&gt;"",DN4,IF(ED4&lt;&gt;"",ED4,IF(ET4&lt;&gt;"",ET4,IF(FJ4&lt;&gt;"",FJ4,IF(FZ4&lt;&gt;"",FZ4,IF(GP4&lt;&gt;"",GP4,IF(HF4&lt;&gt;"",HF4,IF(HV4&lt;&gt;"",HV4,""))))))))))))</f>
        <v>0</v>
      </c>
      <c r="N4" s="257" t="str">
        <f>IF(A4="","",IF(BC4&amp;BS4&amp;CI4&amp;CY4&amp;DO4&amp;EE4&amp;EU4&amp;FK4&amp;GA4&amp;GQ4&amp;HG4&amp;HW4="0","",BC4&amp;BS4&amp;CI4&amp;CY4&amp;DO4&amp;EE4&amp;EU4&amp;FK4&amp;GA4&amp;GQ4&amp;HG4&amp;HW4&amp;IF(I4="Contact",IF(I5="Contact"," - Brutal",""),"")&amp;IF($AH4&lt;&gt;""," - Héros (+1 ordre)","")&amp;IF(O4&gt;0," - Hacker","")))</f>
        <v/>
      </c>
      <c r="O4" s="228"/>
      <c r="P4" s="228"/>
      <c r="Q4" s="229" t="str">
        <f>IF($A4=Troupes!$A$40,IF(P4&lt;&gt;"","Erreur : Unidad Vigilante déjà Sapeur - ",""),"")&amp;IF($B4="B","",IF($C4="3","",IF($AH4&lt;&gt;"","",IF($AJ4&lt;&gt;"","Erreur : équipement arme 1 - ",""))))&amp;IF($B4="B","",IF($C4="3","",IF($AH4&lt;&gt;"","",IF($AJ5&lt;&gt;"","Erreur : équipement arme 2 - ",""))))&amp;IF($B4="B",IF((13-COUNTBLANK(U4:AG4))&gt;0,"Erreur : équipement sur blindé",""),"")&amp;IF($AI4&lt;&gt;"",IF($B4&lt;&gt;"B"," - Erreur : Structure légère sur Infanterie",IF($A4=Troupes!$A$79," - Erreur : Structure Légère sur Blindé de la Faim",IF($A4=Troupes!$A$80," - Erreur : Structure Légère sur Blindé de la Faim",""))),"")&amp;IF($O4&lt;&gt;"",IF($B4&lt;&gt;"B","",IF($A4=Troupes!$A$79,"",IF($A4=Troupes!$A$80,"","Erreur : Grade sur Blindé"))),"")&amp;IF(U4&lt;&gt;"",$U$1&amp;" - ","")&amp;IF($V4&lt;&gt;"",$V$1&amp;" - ","")&amp;IF($W4&lt;&gt;"",$W$1&amp;" - ","")&amp;IF($X4&lt;&gt;"",$X$1&amp;" - ","")&amp;IF($Y4&lt;&gt;"",$Y$1&amp;" - ","")&amp;IF($Z4&lt;&gt;"",$Z$1&amp;" - ","")&amp;IF($AA4&lt;&gt;"",$AA$1&amp;" - ","")&amp;IF($AB4&lt;&gt;"",$AB$1&amp;" - ","")&amp;IF($AC4&lt;&gt;"",$AC$1&amp;" - ","")&amp;IF($AD4&lt;&gt;"",$AD$1&amp;" - ","")&amp;IF($AE4&lt;&gt;"",$AE$1&amp;" - ","")&amp;IF($AF4&lt;&gt;"",$AF$1&amp;" - ","")&amp;IF($AG4&lt;&gt;"",$AG$1&amp;" - ","")&amp;IF($AH4&lt;&gt;"",IF($B4="B","Erreur Héros sur Blindé",""),"")&amp;IF($B4="B",IF($P4&lt;&gt;"","Erreur : Spécialité sur Blindé",""),"")</f>
        <v/>
      </c>
      <c r="R4" s="230" t="str">
        <f>IF(A4&lt;&gt;"",M4+IF(P4&lt;&gt;"",1,0)+IF(O4&lt;&gt;"",O4,0)+IF(AH4&lt;&gt;"",1,0),"")</f>
        <v/>
      </c>
      <c r="S4" s="230"/>
      <c r="T4" s="228"/>
      <c r="U4" s="226"/>
      <c r="V4" s="224"/>
      <c r="W4" s="224"/>
      <c r="X4" s="224"/>
      <c r="Y4" s="224"/>
      <c r="Z4" s="224"/>
      <c r="AA4" s="224"/>
      <c r="AB4" s="224"/>
      <c r="AC4" s="224"/>
      <c r="AD4" s="224"/>
      <c r="AE4" s="224"/>
      <c r="AF4" s="224"/>
      <c r="AG4" s="225"/>
      <c r="AH4" s="228"/>
      <c r="AI4" s="226"/>
      <c r="AJ4" s="41"/>
      <c r="AK4" s="227">
        <f>IF(B4="B",0,IF(C4="1",1/3,IF(C4="2",1/2,IF(C4="3",1,0))))</f>
        <v>0</v>
      </c>
      <c r="AL4" s="231">
        <f>(13-COUNTBLANK(U4:AG4))*AK4</f>
        <v>0</v>
      </c>
      <c r="AM4" s="223" t="str">
        <f>IF(A4&lt;&gt;"",(IF(A4=Troupes!$A$30,1,0)+IF(A4=Troupes!$A$31,1,0)+IF(A4=Troupes!$A$32,1,0)+IF(A4=Troupes!$A$33,1,0))*R4,"")</f>
        <v/>
      </c>
      <c r="AN4" s="149" t="str">
        <f>IF($A4=Troupes!$A$2,Troupes!B$2,"")&amp;IF($A4=Troupes!$A$3,Troupes!B$3,"")&amp;IF($A4=Troupes!$A$4,Troupes!B$4,"")&amp;IF($A4=Troupes!$A$5,Troupes!B$5,"")&amp;IF($A4=Troupes!$A$6,Troupes!B$6,"")&amp;IF($A4=Troupes!$A$7,Troupes!B$7,"")&amp;IF($A4=Troupes!$A$8,Troupes!B$8,"")&amp;IF($A4=Troupes!$A$9,Troupes!B$9,"")&amp;IF($A4=Troupes!$A$10,Troupes!B$10,"")&amp;IF($A4=Troupes!$A$11,Troupes!B$11,"")</f>
        <v/>
      </c>
      <c r="AO4" s="150" t="str">
        <f>IF($A4=Troupes!$A$2,Troupes!C$2,"")&amp;IF($A4=Troupes!$A$3,Troupes!C$3,"")&amp;IF($A4=Troupes!$A$4,Troupes!C$4,"")&amp;IF($A4=Troupes!$A$5,Troupes!C$5,"")&amp;IF($A4=Troupes!$A$6,Troupes!C$6,"")&amp;IF($A4=Troupes!$A$7,Troupes!C$7,"")&amp;IF($A4=Troupes!$A$8,Troupes!C$8,"")&amp;IF($A4=Troupes!$A$9,Troupes!C$9,"")&amp;IF($A4=Troupes!$A$10,Troupes!C$10,"")&amp;IF($A4=Troupes!$A$11,Troupes!C$11,"")</f>
        <v/>
      </c>
      <c r="AP4" s="151" t="str">
        <f>IF($A4=Troupes!$A$2,Troupes!D$2,"")&amp;IF($A4=Troupes!$A$3,Troupes!D$3,"")&amp;IF($A4=Troupes!$A$4,Troupes!D$4,"")&amp;IF($A4=Troupes!$A$5,Troupes!D$5,"")&amp;IF($A4=Troupes!$A$6,Troupes!D$6,"")&amp;IF($A4=Troupes!$A$7,Troupes!D$7,"")&amp;IF($A4=Troupes!$A$8,Troupes!D$8,"")&amp;IF($A4=Troupes!$A$9,Troupes!D$9,"")&amp;IF($A4=Troupes!$A$10,Troupes!D$10,"")&amp;IF($A4=Troupes!$A$11,Troupes!D$11,"")</f>
        <v/>
      </c>
      <c r="AQ4" s="151" t="str">
        <f>IF($A4=Troupes!$A$2,Troupes!E$2,"")&amp;IF($A4=Troupes!$A$3,Troupes!E$3,"")&amp;IF($A4=Troupes!$A$4,Troupes!E$4,"")&amp;IF($A4=Troupes!$A$5,Troupes!E$5,"")&amp;IF($A4=Troupes!$A$6,Troupes!E$6,"")&amp;IF($A4=Troupes!$A$7,Troupes!E$7,"")&amp;IF($A4=Troupes!$A$8,Troupes!E$8,"")&amp;IF($A4=Troupes!$A$9,Troupes!E$9,"")&amp;IF($A4=Troupes!$A$10,Troupes!E$10,"")&amp;IF($A4=Troupes!$A$11,Troupes!E$11,"")</f>
        <v/>
      </c>
      <c r="AR4" s="151" t="str">
        <f>IF($A4=Troupes!$A$2,Troupes!F$2,"")&amp;IF($A4=Troupes!$A$3,Troupes!F$3,"")&amp;IF($A4=Troupes!$A$4,Troupes!F$4,"")&amp;IF($A4=Troupes!$A$5,Troupes!F$5,"")&amp;IF($A4=Troupes!$A$6,Troupes!F$6,"")&amp;IF($A4=Troupes!$A$7,Troupes!F$7,"")&amp;IF($A4=Troupes!$A$8,Troupes!F$8,"")&amp;IF($A4=Troupes!$A$9,Troupes!F$9,"")&amp;IF($A4=Troupes!$A$10,Troupes!F$10,"")&amp;IF($A4=Troupes!$A$11,Troupes!F$11,"")</f>
        <v/>
      </c>
      <c r="AS4" s="151" t="str">
        <f>IF($A4=Troupes!$A$2,Troupes!G$2,"")&amp;IF($A4=Troupes!$A$3,Troupes!G$3,"")&amp;IF($A4=Troupes!$A$4,Troupes!G$4,"")&amp;IF($A4=Troupes!$A$5,Troupes!G$5,"")&amp;IF($A4=Troupes!$A$6,Troupes!G$6,"")&amp;IF($A4=Troupes!$A$7,Troupes!G$7,"")&amp;IF($A4=Troupes!$A$8,Troupes!G$8,"")&amp;IF($A4=Troupes!$A$9,Troupes!G$9,"")&amp;IF($A4=Troupes!$A$10,Troupes!G$10,"")&amp;IF($A4=Troupes!$A$11,Troupes!G$11,"")</f>
        <v/>
      </c>
      <c r="AT4" s="151" t="str">
        <f>IF($A4=Troupes!$A$2,Troupes!H$2,"")&amp;IF($A4=Troupes!$A$3,Troupes!H$3,"")&amp;IF($A4=Troupes!$A$4,Troupes!H$4,"")&amp;IF($A4=Troupes!$A$5,Troupes!H$5,"")&amp;IF($A4=Troupes!$A$6,Troupes!H$6,"")&amp;IF($A4=Troupes!$A$7,Troupes!H$7,"")&amp;IF($A4=Troupes!$A$8,Troupes!H$8,"")&amp;IF($A4=Troupes!$A$9,Troupes!H$9,"")&amp;IF($A4=Troupes!$A$10,Troupes!H$10,"")&amp;IF($A4=Troupes!$A$11,Troupes!H$11,"")</f>
        <v/>
      </c>
      <c r="AU4" s="151" t="str">
        <f>IF($A4=Troupes!$A$2,Troupes!I$2,"")&amp;IF($A4=Troupes!$A$3,Troupes!I$3,"")&amp;IF($A4=Troupes!$A$4,Troupes!I$4,"")&amp;IF($A4=Troupes!$A$5,Troupes!I$5,"")&amp;IF($A4=Troupes!$A$6,Troupes!I$6,"")&amp;IF($A4=Troupes!$A$7,Troupes!I$7,"")&amp;IF($A4=Troupes!$A$8,Troupes!I$8,"")&amp;IF($A4=Troupes!$A$9,Troupes!I$9,"")&amp;IF($A4=Troupes!$A$10,Troupes!I$10,"")&amp;IF($A4=Troupes!$A$11,Troupes!I$11,"")</f>
        <v/>
      </c>
      <c r="AV4" s="151" t="str">
        <f>IF($A4=Troupes!$A$2,Troupes!J$2,"")&amp;IF($A4=Troupes!$A$3,Troupes!J$3,"")&amp;IF($A4=Troupes!$A$4,Troupes!J$4,"")&amp;IF($A4=Troupes!$A$5,Troupes!J$5,"")&amp;IF($A4=Troupes!$A$6,Troupes!J$6,"")&amp;IF($A4=Troupes!$A$7,Troupes!J$7,"")&amp;IF($A4=Troupes!$A$8,Troupes!J$8,"")&amp;IF($A4=Troupes!$A$9,Troupes!J$9,"")&amp;IF($A4=Troupes!$A$10,Troupes!J$10,"")&amp;IF($A4=Troupes!$A$11,Troupes!J$11,"")</f>
        <v/>
      </c>
      <c r="AW4" s="151" t="str">
        <f>IF($A4=Troupes!$A$2,Troupes!K$2,"")&amp;IF($A4=Troupes!$A$3,Troupes!K$3,"")&amp;IF($A4=Troupes!$A$4,Troupes!K$4,"")&amp;IF($A4=Troupes!$A$5,Troupes!K$5,"")&amp;IF($A4=Troupes!$A$6,Troupes!K$6,"")&amp;IF($A4=Troupes!$A$7,Troupes!K$7,"")&amp;IF($A4=Troupes!$A$8,Troupes!K$8,"")&amp;IF($A4=Troupes!$A$9,Troupes!K$9,"")&amp;IF($A4=Troupes!$A$10,Troupes!K$10,"")&amp;IF($A4=Troupes!$A$11,Troupes!K$11,"")</f>
        <v/>
      </c>
      <c r="AX4" s="151" t="str">
        <f>IF($A4=Troupes!$A$2,Troupes!L$2,"")&amp;IF($A4=Troupes!$A$3,Troupes!L$3,"")&amp;IF($A4=Troupes!$A$4,Troupes!L$4,"")&amp;IF($A4=Troupes!$A$5,Troupes!L$5,"")&amp;IF($A4=Troupes!$A$6,Troupes!L$6,"")&amp;IF($A4=Troupes!$A$7,Troupes!L$7,"")&amp;IF($A4=Troupes!$A$8,Troupes!L$8,"")&amp;IF($A4=Troupes!$A$9,Troupes!L$9,"")&amp;IF($A4=Troupes!$A$10,Troupes!L$10,"")&amp;IF($A4=Troupes!$A$11,Troupes!L$11,"")</f>
        <v/>
      </c>
      <c r="AY4" s="151" t="str">
        <f>IF($A4=Troupes!$A$2,Troupes!M$2,"")&amp;IF($A4=Troupes!$A$3,Troupes!M$3,"")&amp;IF($A4=Troupes!$A$4,Troupes!M$4,"")&amp;IF($A4=Troupes!$A$5,Troupes!M$5,"")&amp;IF($A4=Troupes!$A$6,Troupes!M$6,"")&amp;IF($A4=Troupes!$A$7,Troupes!M$7,"")&amp;IF($A4=Troupes!$A$8,Troupes!M$8,"")&amp;IF($A4=Troupes!$A$9,Troupes!M$9,"")&amp;IF($A4=Troupes!$A$10,Troupes!M$10,"")&amp;IF($A4=Troupes!$A$11,Troupes!M$11,"")</f>
        <v/>
      </c>
      <c r="AZ4" s="151" t="str">
        <f>IF($A4=Troupes!$A$2,Troupes!N$2,"")&amp;IF($A4=Troupes!$A$3,Troupes!N$3,"")&amp;IF($A4=Troupes!$A$4,Troupes!N$4,"")&amp;IF($A4=Troupes!$A$5,Troupes!N$5,"")&amp;IF($A4=Troupes!$A$6,Troupes!N$6,"")&amp;IF($A4=Troupes!$A$7,Troupes!N$7,"")&amp;IF($A4=Troupes!$A$8,Troupes!N$8,"")&amp;IF($A4=Troupes!$A$9,Troupes!N$9,"")&amp;IF($A4=Troupes!$A$10,Troupes!N$10,"")&amp;IF($A4=Troupes!$A$11,Troupes!N$11,"")</f>
        <v/>
      </c>
      <c r="BA4" s="151" t="str">
        <f>IF($A4=Troupes!$A$2,Troupes!O$2,"")&amp;IF($A4=Troupes!$A$3,Troupes!O$3,"")&amp;IF($A4=Troupes!$A$4,Troupes!O$4,"")&amp;IF($A4=Troupes!$A$5,Troupes!O$5,"")&amp;IF($A4=Troupes!$A$6,Troupes!O$6,"")&amp;IF($A4=Troupes!$A$7,Troupes!O$7,"")&amp;IF($A4=Troupes!$A$8,Troupes!O$8,"")&amp;IF($A4=Troupes!$A$9,Troupes!O$9,"")&amp;IF($A4=Troupes!$A$10,Troupes!O$10,"")&amp;IF($A4=Troupes!$A$11,Troupes!O$11,"")</f>
        <v/>
      </c>
      <c r="BB4" s="151" t="str">
        <f>IF($A4=Troupes!$A$2,Troupes!P$2,"")&amp;IF($A4=Troupes!$A$3,Troupes!P$3,"")&amp;IF($A4=Troupes!$A$4,Troupes!P$4,"")&amp;IF($A4=Troupes!$A$5,Troupes!P$5,"")&amp;IF($A4=Troupes!$A$6,Troupes!P$6,"")&amp;IF($A4=Troupes!$A$7,Troupes!P$7,"")&amp;IF($A4=Troupes!$A$8,Troupes!P$8,"")&amp;IF($A4=Troupes!$A$9,Troupes!P$9,"")&amp;IF($A4=Troupes!$A$10,Troupes!P$10,"")&amp;IF($A4=Troupes!$A$11,Troupes!P$11,"")</f>
        <v/>
      </c>
      <c r="BC4" s="157" t="str">
        <f>IF($A4=Troupes!$A$2,Troupes!Q$2,"")&amp;IF($A4=Troupes!$A$3,Troupes!Q$3,"")&amp;IF($A4=Troupes!$A$4,Troupes!Q$4,"")&amp;IF($A4=Troupes!$A$5,Troupes!Q$5,"")&amp;IF($A4=Troupes!$A$6,Troupes!Q$6,"")&amp;IF($A4=Troupes!$A$7,Troupes!Q$7,"")&amp;IF($A4=Troupes!$A$8,Troupes!Q$8,"")&amp;IF($A4=Troupes!$A$9,Troupes!Q$9,"")&amp;IF($A4=Troupes!$A$10,Troupes!Q$10,"")&amp;IF($A4=Troupes!$A$11,Troupes!Q$11,"")</f>
        <v/>
      </c>
      <c r="BD4" s="149" t="str">
        <f>IF($A4=Troupes!$A$12,Troupes!B$12,"")&amp;IF($A4=Troupes!$A$13,Troupes!B$13,"")&amp;IF($A4=Troupes!$A$14,Troupes!B$14,"")&amp;IF($A4=Troupes!$A$15,Troupes!B$15,"")&amp;IF($A4=Troupes!$A$16,Troupes!B$16,"")&amp;IF($A4=Troupes!$A$17,Troupes!B$17,"")&amp;IF($A4=Troupes!$A$18,Troupes!B$18,"")&amp;IF($A4=Troupes!$A$19,Troupes!B$19,"")&amp;IF($A4=Troupes!$A$20,Troupes!B$20,"")&amp;IF($A4=Troupes!$A$21,Troupes!B$21,"")</f>
        <v/>
      </c>
      <c r="BE4" s="150" t="str">
        <f>IF($A4=Troupes!$A$12,Troupes!C$12,"")&amp;IF($A4=Troupes!$A$13,Troupes!C$13,"")&amp;IF($A4=Troupes!$A$14,Troupes!C$14,"")&amp;IF($A4=Troupes!$A$15,Troupes!C$15,"")&amp;IF($A4=Troupes!$A$16,Troupes!C$16,"")&amp;IF($A4=Troupes!$A$17,Troupes!C$17,"")&amp;IF($A4=Troupes!$A$18,Troupes!C$18,"")&amp;IF($A4=Troupes!$A$19,Troupes!C$19,"")&amp;IF($A4=Troupes!$A$20,Troupes!C$20,"")&amp;IF($A4=Troupes!$A$21,Troupes!C$21,"")</f>
        <v/>
      </c>
      <c r="BF4" s="151" t="str">
        <f>IF($A4=Troupes!$A$12,Troupes!D$12,"")&amp;IF($A4=Troupes!$A$13,Troupes!D$13,"")&amp;IF($A4=Troupes!$A$14,Troupes!D$14,"")&amp;IF($A4=Troupes!$A$15,Troupes!D$15,"")&amp;IF($A4=Troupes!$A$16,Troupes!D$16,"")&amp;IF($A4=Troupes!$A$17,Troupes!D$17,"")&amp;IF($A4=Troupes!$A$18,Troupes!D$18,"")&amp;IF($A4=Troupes!$A$19,Troupes!D$19,"")&amp;IF($A4=Troupes!$A$20,Troupes!D$20,"")&amp;IF($A4=Troupes!$A$21,Troupes!D$21,"")</f>
        <v/>
      </c>
      <c r="BG4" s="151" t="str">
        <f>IF($A4=Troupes!$A$12,Troupes!E$12,"")&amp;IF($A4=Troupes!$A$13,Troupes!E$13,"")&amp;IF($A4=Troupes!$A$14,Troupes!E$14,"")&amp;IF($A4=Troupes!$A$15,Troupes!E$15,"")&amp;IF($A4=Troupes!$A$16,Troupes!E$16,"")&amp;IF($A4=Troupes!$A$17,Troupes!E$17,"")&amp;IF($A4=Troupes!$A$18,Troupes!E$18,"")&amp;IF($A4=Troupes!$A$19,Troupes!E$19,"")&amp;IF($A4=Troupes!$A$20,Troupes!E$20,"")&amp;IF($A4=Troupes!$A$21,Troupes!E$21,"")</f>
        <v/>
      </c>
      <c r="BH4" s="151" t="str">
        <f>IF($A4=Troupes!$A$12,Troupes!F$12,"")&amp;IF($A4=Troupes!$A$13,Troupes!F$13,"")&amp;IF($A4=Troupes!$A$14,Troupes!F$14,"")&amp;IF($A4=Troupes!$A$15,Troupes!F$15,"")&amp;IF($A4=Troupes!$A$16,Troupes!F$16,"")&amp;IF($A4=Troupes!$A$17,Troupes!F$17,"")&amp;IF($A4=Troupes!$A$18,Troupes!F$18,"")&amp;IF($A4=Troupes!$A$19,Troupes!F$19,"")&amp;IF($A4=Troupes!$A$20,Troupes!F$20,"")&amp;IF($A4=Troupes!$A$21,Troupes!F$21,"")</f>
        <v/>
      </c>
      <c r="BI4" s="151" t="str">
        <f>IF($A4=Troupes!$A$12,Troupes!G$12,"")&amp;IF($A4=Troupes!$A$13,Troupes!G$13,"")&amp;IF($A4=Troupes!$A$14,Troupes!G$14,"")&amp;IF($A4=Troupes!$A$15,Troupes!G$15,"")&amp;IF($A4=Troupes!$A$16,Troupes!G$16,"")&amp;IF($A4=Troupes!$A$17,Troupes!G$17,"")&amp;IF($A4=Troupes!$A$18,Troupes!G$18,"")&amp;IF($A4=Troupes!$A$19,Troupes!G$19,"")&amp;IF($A4=Troupes!$A$20,Troupes!G$20,"")&amp;IF($A4=Troupes!$A$21,Troupes!G$21,"")</f>
        <v/>
      </c>
      <c r="BJ4" s="151" t="str">
        <f>IF($A4=Troupes!$A$12,Troupes!H$12,"")&amp;IF($A4=Troupes!$A$13,Troupes!H$13,"")&amp;IF($A4=Troupes!$A$14,Troupes!H$14,"")&amp;IF($A4=Troupes!$A$15,Troupes!H$15,"")&amp;IF($A4=Troupes!$A$16,Troupes!H$16,"")&amp;IF($A4=Troupes!$A$17,Troupes!H$17,"")&amp;IF($A4=Troupes!$A$18,Troupes!H$18,"")&amp;IF($A4=Troupes!$A$19,Troupes!H$19,"")&amp;IF($A4=Troupes!$A$20,Troupes!H$20,"")&amp;IF($A4=Troupes!$A$21,Troupes!H$21,"")</f>
        <v/>
      </c>
      <c r="BK4" s="151" t="str">
        <f>IF($A4=Troupes!$A$12,Troupes!I$12,"")&amp;IF($A4=Troupes!$A$13,Troupes!I$13,"")&amp;IF($A4=Troupes!$A$14,Troupes!I$14,"")&amp;IF($A4=Troupes!$A$15,Troupes!I$15,"")&amp;IF($A4=Troupes!$A$16,Troupes!I$16,"")&amp;IF($A4=Troupes!$A$17,Troupes!I$17,"")&amp;IF($A4=Troupes!$A$18,Troupes!I$18,"")&amp;IF($A4=Troupes!$A$19,Troupes!I$19,"")&amp;IF($A4=Troupes!$A$20,Troupes!I$20,"")&amp;IF($A4=Troupes!$A$21,Troupes!I$21,"")</f>
        <v/>
      </c>
      <c r="BL4" s="151" t="str">
        <f>IF($A4=Troupes!$A$12,Troupes!J$12,"")&amp;IF($A4=Troupes!$A$13,Troupes!J$13,"")&amp;IF($A4=Troupes!$A$14,Troupes!J$14,"")&amp;IF($A4=Troupes!$A$15,Troupes!J$15,"")&amp;IF($A4=Troupes!$A$16,Troupes!J$16,"")&amp;IF($A4=Troupes!$A$17,Troupes!J$17,"")&amp;IF($A4=Troupes!$A$18,Troupes!J$18,"")&amp;IF($A4=Troupes!$A$19,Troupes!J$19,"")&amp;IF($A4=Troupes!$A$20,Troupes!J$20,"")&amp;IF($A4=Troupes!$A$21,Troupes!J$21,"")</f>
        <v/>
      </c>
      <c r="BM4" s="151" t="str">
        <f>IF($A4=Troupes!$A$12,Troupes!K$12,"")&amp;IF($A4=Troupes!$A$13,Troupes!K$13,"")&amp;IF($A4=Troupes!$A$14,Troupes!K$14,"")&amp;IF($A4=Troupes!$A$15,Troupes!K$15,"")&amp;IF($A4=Troupes!$A$16,Troupes!K$16,"")&amp;IF($A4=Troupes!$A$17,Troupes!K$17,"")&amp;IF($A4=Troupes!$A$18,Troupes!K$18,"")&amp;IF($A4=Troupes!$A$19,Troupes!K$19,"")&amp;IF($A4=Troupes!$A$20,Troupes!K$20,"")&amp;IF($A4=Troupes!$A$21,Troupes!K$21,"")</f>
        <v/>
      </c>
      <c r="BN4" s="151" t="str">
        <f>IF($A4=Troupes!$A$12,Troupes!L$12,"")&amp;IF($A4=Troupes!$A$13,Troupes!L$13,"")&amp;IF($A4=Troupes!$A$14,Troupes!L$14,"")&amp;IF($A4=Troupes!$A$15,Troupes!L$15,"")&amp;IF($A4=Troupes!$A$16,Troupes!L$16,"")&amp;IF($A4=Troupes!$A$17,Troupes!L$17,"")&amp;IF($A4=Troupes!$A$18,Troupes!L$18,"")&amp;IF($A4=Troupes!$A$19,Troupes!L$19,"")&amp;IF($A4=Troupes!$A$20,Troupes!L$20,"")&amp;IF($A4=Troupes!$A$21,Troupes!L$21,"")</f>
        <v/>
      </c>
      <c r="BO4" s="151" t="str">
        <f>IF($A4=Troupes!$A$12,Troupes!M$12,"")&amp;IF($A4=Troupes!$A$13,Troupes!M$13,"")&amp;IF($A4=Troupes!$A$14,Troupes!M$14,"")&amp;IF($A4=Troupes!$A$15,Troupes!M$15,"")&amp;IF($A4=Troupes!$A$16,Troupes!M$16,"")&amp;IF($A4=Troupes!$A$17,Troupes!M$17,"")&amp;IF($A4=Troupes!$A$18,Troupes!M$18,"")&amp;IF($A4=Troupes!$A$19,Troupes!M$19,"")&amp;IF($A4=Troupes!$A$20,Troupes!M$20,"")&amp;IF($A4=Troupes!$A$21,Troupes!M$21,"")</f>
        <v/>
      </c>
      <c r="BP4" s="151" t="str">
        <f>IF($A4=Troupes!$A$12,Troupes!N$12,"")&amp;IF($A4=Troupes!$A$13,Troupes!N$13,"")&amp;IF($A4=Troupes!$A$14,Troupes!N$14,"")&amp;IF($A4=Troupes!$A$15,Troupes!N$15,"")&amp;IF($A4=Troupes!$A$16,Troupes!N$16,"")&amp;IF($A4=Troupes!$A$17,Troupes!N$17,"")&amp;IF($A4=Troupes!$A$18,Troupes!N$18,"")&amp;IF($A4=Troupes!$A$19,Troupes!N$19,"")&amp;IF($A4=Troupes!$A$20,Troupes!N$20,"")&amp;IF($A4=Troupes!$A$21,Troupes!N$21,"")</f>
        <v/>
      </c>
      <c r="BQ4" s="151" t="str">
        <f>IF($A4=Troupes!$A$12,Troupes!O$12,"")&amp;IF($A4=Troupes!$A$13,Troupes!O$13,"")&amp;IF($A4=Troupes!$A$14,Troupes!O$14,"")&amp;IF($A4=Troupes!$A$15,Troupes!O$15,"")&amp;IF($A4=Troupes!$A$16,Troupes!O$16,"")&amp;IF($A4=Troupes!$A$17,Troupes!O$17,"")&amp;IF($A4=Troupes!$A$18,Troupes!O$18,"")&amp;IF($A4=Troupes!$A$19,Troupes!O$19,"")&amp;IF($A4=Troupes!$A$20,Troupes!O$20,"")&amp;IF($A4=Troupes!$A$21,Troupes!O$21,"")</f>
        <v/>
      </c>
      <c r="BR4" s="151" t="str">
        <f>IF($A4=Troupes!$A$12,Troupes!P$12,"")&amp;IF($A4=Troupes!$A$13,Troupes!P$13,"")&amp;IF($A4=Troupes!$A$14,Troupes!P$14,"")&amp;IF($A4=Troupes!$A$15,Troupes!P$15,"")&amp;IF($A4=Troupes!$A$16,Troupes!P$16,"")&amp;IF($A4=Troupes!$A$17,Troupes!P$17,"")&amp;IF($A4=Troupes!$A$18,Troupes!P$18,"")&amp;IF($A4=Troupes!$A$19,Troupes!P$19,"")&amp;IF($A4=Troupes!$A$20,Troupes!P$20,"")&amp;IF($A4=Troupes!$A$21,Troupes!P$21,"")</f>
        <v/>
      </c>
      <c r="BS4" s="157" t="str">
        <f>IF($A4=Troupes!$A$12,Troupes!Q$12,"")&amp;IF($A4=Troupes!$A$13,Troupes!Q$13,"")&amp;IF($A4=Troupes!$A$14,Troupes!Q$14,"")&amp;IF($A4=Troupes!$A$15,Troupes!Q$15,"")&amp;IF($A4=Troupes!$A$16,Troupes!Q$16,"")&amp;IF($A4=Troupes!$A$17,Troupes!Q$17,"")&amp;IF($A4=Troupes!$A$18,Troupes!Q$18,"")&amp;IF($A4=Troupes!$A$19,Troupes!Q$19,"")&amp;IF($A4=Troupes!$A$20,Troupes!Q$20,"")&amp;IF($A4=Troupes!$A$21,Troupes!Q$21,"")</f>
        <v/>
      </c>
      <c r="BT4" s="149" t="str">
        <f>IF($A4=Troupes!$A$22,Troupes!B$22,"")&amp;IF($A4=Troupes!$A$23,Troupes!B$23,"")&amp;IF($A4=Troupes!$A$24,Troupes!B$24,"")&amp;IF($A4=Troupes!$A$25,Troupes!B$25,"")&amp;IF($A4=Troupes!$A$26,Troupes!B$26,"")&amp;IF($A4=Troupes!$A$27,Troupes!B$27,"")&amp;IF($A4=Troupes!$A$28,Troupes!B$28,"")&amp;IF($A4=Troupes!$A$29,Troupes!B$29,"")&amp;IF($A4=Troupes!$A$30,Troupes!B$30,"")&amp;IF($A4=Troupes!$A$31,Troupes!B$31,"")</f>
        <v/>
      </c>
      <c r="BU4" s="150" t="str">
        <f>IF($A4=Troupes!$A$22,Troupes!C$22,"")&amp;IF($A4=Troupes!$A$23,Troupes!C$23,"")&amp;IF($A4=Troupes!$A$24,Troupes!C$24,"")&amp;IF($A4=Troupes!$A$25,Troupes!C$25,"")&amp;IF($A4=Troupes!$A$26,Troupes!C$26,"")&amp;IF($A4=Troupes!$A$27,Troupes!C$27,"")&amp;IF($A4=Troupes!$A$28,Troupes!C$28,"")&amp;IF($A4=Troupes!$A$29,Troupes!C$29,"")&amp;IF($A4=Troupes!$A$30,Troupes!C$30,"")&amp;IF($A4=Troupes!$A$31,Troupes!C$31,"")</f>
        <v/>
      </c>
      <c r="BV4" s="151" t="str">
        <f>IF($A4=Troupes!$A$22,Troupes!D$22,"")&amp;IF($A4=Troupes!$A$23,Troupes!D$23,"")&amp;IF($A4=Troupes!$A$24,Troupes!D$24,"")&amp;IF($A4=Troupes!$A$25,Troupes!D$25,"")&amp;IF($A4=Troupes!$A$26,Troupes!D$26,"")&amp;IF($A4=Troupes!$A$27,Troupes!D$27,"")&amp;IF($A4=Troupes!$A$28,Troupes!D$28,"")&amp;IF($A4=Troupes!$A$29,Troupes!D$29,"")&amp;IF($A4=Troupes!$A$30,Troupes!D$30,"")&amp;IF($A4=Troupes!$A$31,Troupes!D$31,"")</f>
        <v/>
      </c>
      <c r="BW4" s="151" t="str">
        <f>IF($A4=Troupes!$A$22,Troupes!E$22,"")&amp;IF($A4=Troupes!$A$23,Troupes!E$23,"")&amp;IF($A4=Troupes!$A$24,Troupes!E$24,"")&amp;IF($A4=Troupes!$A$25,Troupes!E$25,"")&amp;IF($A4=Troupes!$A$26,Troupes!E$26,"")&amp;IF($A4=Troupes!$A$27,Troupes!E$27,"")&amp;IF($A4=Troupes!$A$28,Troupes!E$28,"")&amp;IF($A4=Troupes!$A$29,Troupes!E$29,"")&amp;IF($A4=Troupes!$A$30,Troupes!E$30,"")&amp;IF($A4=Troupes!$A$31,Troupes!E$31,"")</f>
        <v/>
      </c>
      <c r="BX4" s="151" t="str">
        <f>IF($A4=Troupes!$A$22,Troupes!F$22,"")&amp;IF($A4=Troupes!$A$23,Troupes!F$23,"")&amp;IF($A4=Troupes!$A$24,Troupes!F$24,"")&amp;IF($A4=Troupes!$A$25,Troupes!F$25,"")&amp;IF($A4=Troupes!$A$26,Troupes!F$26,"")&amp;IF($A4=Troupes!$A$27,Troupes!F$27,"")&amp;IF($A4=Troupes!$A$28,Troupes!F$28,"")&amp;IF($A4=Troupes!$A$29,Troupes!F$29,"")&amp;IF($A4=Troupes!$A$30,Troupes!F$30,"")&amp;IF($A4=Troupes!$A$31,Troupes!F$31,"")</f>
        <v/>
      </c>
      <c r="BY4" s="151" t="str">
        <f>IF($A4=Troupes!$A$22,Troupes!G$22,"")&amp;IF($A4=Troupes!$A$23,Troupes!G$23,"")&amp;IF($A4=Troupes!$A$24,Troupes!G$24,"")&amp;IF($A4=Troupes!$A$25,Troupes!G$25,"")&amp;IF($A4=Troupes!$A$26,Troupes!G$26,"")&amp;IF($A4=Troupes!$A$27,Troupes!G$27,"")&amp;IF($A4=Troupes!$A$28,Troupes!G$28,"")&amp;IF($A4=Troupes!$A$29,Troupes!G$29,"")&amp;IF($A4=Troupes!$A$30,Troupes!G$30,"")&amp;IF($A4=Troupes!$A$31,Troupes!G$31,"")</f>
        <v/>
      </c>
      <c r="BZ4" s="151" t="str">
        <f>IF($A4=Troupes!$A$22,Troupes!H$22,"")&amp;IF($A4=Troupes!$A$23,Troupes!H$23,"")&amp;IF($A4=Troupes!$A$24,Troupes!H$24,"")&amp;IF($A4=Troupes!$A$25,Troupes!H$25,"")&amp;IF($A4=Troupes!$A$26,Troupes!H$26,"")&amp;IF($A4=Troupes!$A$27,Troupes!H$27,"")&amp;IF($A4=Troupes!$A$28,Troupes!H$28,"")&amp;IF($A4=Troupes!$A$29,Troupes!H$29,"")&amp;IF($A4=Troupes!$A$30,Troupes!H$30,"")&amp;IF($A4=Troupes!$A$31,Troupes!H$31,"")</f>
        <v/>
      </c>
      <c r="CA4" s="151" t="str">
        <f>IF($A4=Troupes!$A$22,Troupes!I$22,"")&amp;IF($A4=Troupes!$A$23,Troupes!I$23,"")&amp;IF($A4=Troupes!$A$24,Troupes!I$24,"")&amp;IF($A4=Troupes!$A$25,Troupes!I$25,"")&amp;IF($A4=Troupes!$A$26,Troupes!I$26,"")&amp;IF($A4=Troupes!$A$27,Troupes!I$27,"")&amp;IF($A4=Troupes!$A$28,Troupes!I$28,"")&amp;IF($A4=Troupes!$A$29,Troupes!I$29,"")&amp;IF($A4=Troupes!$A$30,Troupes!I$30,"")&amp;IF($A4=Troupes!$A$31,Troupes!I$31,"")</f>
        <v/>
      </c>
      <c r="CB4" s="151" t="str">
        <f>IF($A4=Troupes!$A$22,Troupes!J$22,"")&amp;IF($A4=Troupes!$A$23,Troupes!J$23,"")&amp;IF($A4=Troupes!$A$24,Troupes!J$24,"")&amp;IF($A4=Troupes!$A$25,Troupes!J$25,"")&amp;IF($A4=Troupes!$A$26,Troupes!J$26,"")&amp;IF($A4=Troupes!$A$27,Troupes!J$27,"")&amp;IF($A4=Troupes!$A$28,Troupes!J$28,"")&amp;IF($A4=Troupes!$A$29,Troupes!J$29,"")&amp;IF($A4=Troupes!$A$30,Troupes!J$30,"")&amp;IF($A4=Troupes!$A$31,Troupes!J$31,"")</f>
        <v/>
      </c>
      <c r="CC4" s="151" t="str">
        <f>IF($A4=Troupes!$A$22,Troupes!K$22,"")&amp;IF($A4=Troupes!$A$23,Troupes!K$23,"")&amp;IF($A4=Troupes!$A$24,Troupes!K$24,"")&amp;IF($A4=Troupes!$A$25,Troupes!K$25,"")&amp;IF($A4=Troupes!$A$26,Troupes!K$26,"")&amp;IF($A4=Troupes!$A$27,Troupes!K$27,"")&amp;IF($A4=Troupes!$A$28,Troupes!K$28,"")&amp;IF($A4=Troupes!$A$29,Troupes!K$29,"")&amp;IF($A4=Troupes!$A$30,Troupes!K$30,"")&amp;IF($A4=Troupes!$A$31,Troupes!K$31,"")</f>
        <v/>
      </c>
      <c r="CD4" s="151" t="str">
        <f>IF($A4=Troupes!$A$22,Troupes!L$22,"")&amp;IF($A4=Troupes!$A$23,Troupes!L$23,"")&amp;IF($A4=Troupes!$A$24,Troupes!L$24,"")&amp;IF($A4=Troupes!$A$25,Troupes!L$25,"")&amp;IF($A4=Troupes!$A$26,Troupes!L$26,"")&amp;IF($A4=Troupes!$A$27,Troupes!L$27,"")&amp;IF($A4=Troupes!$A$28,Troupes!L$28,"")&amp;IF($A4=Troupes!$A$29,Troupes!L$29,"")&amp;IF($A4=Troupes!$A$30,Troupes!L$30,"")&amp;IF($A4=Troupes!$A$31,Troupes!L$31,"")</f>
        <v/>
      </c>
      <c r="CE4" s="151" t="str">
        <f>IF($A4=Troupes!$A$22,Troupes!M$22,"")&amp;IF($A4=Troupes!$A$23,Troupes!M$23,"")&amp;IF($A4=Troupes!$A$24,Troupes!M$24,"")&amp;IF($A4=Troupes!$A$25,Troupes!M$25,"")&amp;IF($A4=Troupes!$A$26,Troupes!M$26,"")&amp;IF($A4=Troupes!$A$27,Troupes!M$27,"")&amp;IF($A4=Troupes!$A$28,Troupes!M$28,"")&amp;IF($A4=Troupes!$A$29,Troupes!M$29,"")&amp;IF($A4=Troupes!$A$30,Troupes!M$30,"")&amp;IF($A4=Troupes!$A$31,Troupes!M$31,"")</f>
        <v/>
      </c>
      <c r="CF4" s="151" t="str">
        <f>IF($A4=Troupes!$A$22,Troupes!N$22,"")&amp;IF($A4=Troupes!$A$23,Troupes!N$23,"")&amp;IF($A4=Troupes!$A$24,Troupes!N$24,"")&amp;IF($A4=Troupes!$A$25,Troupes!N$25,"")&amp;IF($A4=Troupes!$A$26,Troupes!N$26,"")&amp;IF($A4=Troupes!$A$27,Troupes!N$27,"")&amp;IF($A4=Troupes!$A$28,Troupes!N$28,"")&amp;IF($A4=Troupes!$A$29,Troupes!N$29,"")&amp;IF($A4=Troupes!$A$30,Troupes!N$30,"")&amp;IF($A4=Troupes!$A$31,Troupes!N$31,"")</f>
        <v/>
      </c>
      <c r="CG4" s="151" t="str">
        <f>IF($A4=Troupes!$A$22,Troupes!O$22,"")&amp;IF($A4=Troupes!$A$23,Troupes!O$23,"")&amp;IF($A4=Troupes!$A$24,Troupes!O$24,"")&amp;IF($A4=Troupes!$A$25,Troupes!O$25,"")&amp;IF($A4=Troupes!$A$26,Troupes!O$26,"")&amp;IF($A4=Troupes!$A$27,Troupes!O$27,"")&amp;IF($A4=Troupes!$A$28,Troupes!O$28,"")&amp;IF($A4=Troupes!$A$29,Troupes!O$29,"")&amp;IF($A4=Troupes!$A$30,Troupes!O$30,"")&amp;IF($A4=Troupes!$A$31,Troupes!O$31,"")</f>
        <v/>
      </c>
      <c r="CH4" s="151" t="str">
        <f>IF($A4=Troupes!$A$22,Troupes!P$22,"")&amp;IF($A4=Troupes!$A$23,Troupes!P$23,"")&amp;IF($A4=Troupes!$A$24,Troupes!P$24,"")&amp;IF($A4=Troupes!$A$25,Troupes!P$25,"")&amp;IF($A4=Troupes!$A$26,Troupes!P$26,"")&amp;IF($A4=Troupes!$A$27,Troupes!P$27,"")&amp;IF($A4=Troupes!$A$28,Troupes!P$28,"")&amp;IF($A4=Troupes!$A$29,Troupes!P$29,"")&amp;IF($A4=Troupes!$A$30,Troupes!P$30,"")&amp;IF($A4=Troupes!$A$31,Troupes!P$31,"")</f>
        <v/>
      </c>
      <c r="CI4" s="157" t="str">
        <f>IF($A4=Troupes!$A$22,Troupes!Q$22,"")&amp;IF($A4=Troupes!$A$23,Troupes!Q$23,"")&amp;IF($A4=Troupes!$A$24,Troupes!Q$24,"")&amp;IF($A4=Troupes!$A$25,Troupes!Q$25,"")&amp;IF($A4=Troupes!$A$26,Troupes!Q$26,"")&amp;IF($A4=Troupes!$A$27,Troupes!Q$27,"")&amp;IF($A4=Troupes!$A$28,Troupes!Q$28,"")&amp;IF($A4=Troupes!$A$29,Troupes!Q$29,"")&amp;IF($A4=Troupes!$A$30,Troupes!Q$30,"")&amp;IF($A4=Troupes!$A$31,Troupes!Q$31,"")</f>
        <v/>
      </c>
      <c r="CJ4" s="151" t="str">
        <f>IF($A4=Troupes!$A$32,Troupes!B$32,"")&amp;IF($A4=Troupes!$A$33,Troupes!B$33,"")&amp;IF($A4=Troupes!$A$34,Troupes!B$34,"")&amp;IF($A4=Troupes!$A$35,Troupes!B$35,"")&amp;IF($A4=Troupes!$A$36,Troupes!B$36,"")&amp;IF($A4=Troupes!$A$37,Troupes!B$37,"")&amp;IF($A4=Troupes!$A$38,Troupes!B$38,"")&amp;IF($A4=Troupes!$A$39,Troupes!B$39,"")&amp;IF($A4=Troupes!$A$40,Troupes!B$40,"")&amp;IF($A4=Troupes!$A$41,Troupes!B$41,"")</f>
        <v/>
      </c>
      <c r="CK4" s="150" t="str">
        <f>IF($A4=Troupes!$A$32,Troupes!C$32,"")&amp;IF($A4=Troupes!$A$33,Troupes!C$33,"")&amp;IF($A4=Troupes!$A$34,Troupes!C$34,"")&amp;IF($A4=Troupes!$A$35,Troupes!C$35,"")&amp;IF($A4=Troupes!$A$36,Troupes!C$36,"")&amp;IF($A4=Troupes!$A$37,Troupes!C$37,"")&amp;IF($A4=Troupes!$A$38,Troupes!C$38,"")&amp;IF($A4=Troupes!$A$39,Troupes!C$39,"")&amp;IF($A4=Troupes!$A$40,Troupes!C$40,"")&amp;IF($A4=Troupes!$A$41,Troupes!C$41,"")</f>
        <v/>
      </c>
      <c r="CL4" s="151" t="str">
        <f>IF($A4=Troupes!$A$32,Troupes!D$32,"")&amp;IF($A4=Troupes!$A$33,Troupes!D$33,"")&amp;IF($A4=Troupes!$A$34,Troupes!D$34,"")&amp;IF($A4=Troupes!$A$35,Troupes!D$35,"")&amp;IF($A4=Troupes!$A$36,Troupes!D$36,"")&amp;IF($A4=Troupes!$A$37,Troupes!D$37,"")&amp;IF($A4=Troupes!$A$38,Troupes!D$38,"")&amp;IF($A4=Troupes!$A$39,Troupes!D$39,"")&amp;IF($A4=Troupes!$A$40,Troupes!D$40,"")&amp;IF($A4=Troupes!$A$41,Troupes!D$41,"")</f>
        <v/>
      </c>
      <c r="CM4" s="151" t="str">
        <f>IF($A4=Troupes!$A$32,Troupes!E$32,"")&amp;IF($A4=Troupes!$A$33,Troupes!E$33,"")&amp;IF($A4=Troupes!$A$34,Troupes!E$34,"")&amp;IF($A4=Troupes!$A$35,Troupes!E$35,"")&amp;IF($A4=Troupes!$A$36,Troupes!E$36,"")&amp;IF($A4=Troupes!$A$37,Troupes!E$37,"")&amp;IF($A4=Troupes!$A$38,Troupes!E$38,"")&amp;IF($A4=Troupes!$A$39,Troupes!E$39,"")&amp;IF($A4=Troupes!$A$40,Troupes!E$40,"")&amp;IF($A4=Troupes!$A$41,Troupes!E$41,"")</f>
        <v/>
      </c>
      <c r="CN4" s="151" t="str">
        <f>IF($A4=Troupes!$A$32,Troupes!F$32,"")&amp;IF($A4=Troupes!$A$33,Troupes!F$33,"")&amp;IF($A4=Troupes!$A$34,Troupes!F$34,"")&amp;IF($A4=Troupes!$A$35,Troupes!F$35,"")&amp;IF($A4=Troupes!$A$36,Troupes!F$36,"")&amp;IF($A4=Troupes!$A$37,Troupes!F$37,"")&amp;IF($A4=Troupes!$A$38,Troupes!F$38,"")&amp;IF($A4=Troupes!$A$39,Troupes!F$39,"")&amp;IF($A4=Troupes!$A$40,Troupes!F$40,"")&amp;IF($A4=Troupes!$A$41,Troupes!F$41,"")</f>
        <v/>
      </c>
      <c r="CO4" s="151" t="str">
        <f>IF($A4=Troupes!$A$32,Troupes!G$32,"")&amp;IF($A4=Troupes!$A$33,Troupes!G$33,"")&amp;IF($A4=Troupes!$A$34,Troupes!G$34,"")&amp;IF($A4=Troupes!$A$35,Troupes!G$35,"")&amp;IF($A4=Troupes!$A$36,Troupes!G$36,"")&amp;IF($A4=Troupes!$A$37,Troupes!G$37,"")&amp;IF($A4=Troupes!$A$38,Troupes!G$38,"")&amp;IF($A4=Troupes!$A$39,Troupes!G$39,"")&amp;IF($A4=Troupes!$A$40,Troupes!G$40,"")&amp;IF($A4=Troupes!$A$41,Troupes!G$41,"")</f>
        <v/>
      </c>
      <c r="CP4" s="151" t="str">
        <f>IF($A4=Troupes!$A$32,Troupes!H$32,"")&amp;IF($A4=Troupes!$A$33,Troupes!H$33,"")&amp;IF($A4=Troupes!$A$34,Troupes!H$34,"")&amp;IF($A4=Troupes!$A$35,Troupes!H$35,"")&amp;IF($A4=Troupes!$A$36,Troupes!H$36,"")&amp;IF($A4=Troupes!$A$37,Troupes!H$37,"")&amp;IF($A4=Troupes!$A$38,Troupes!H$38,"")&amp;IF($A4=Troupes!$A$39,Troupes!H$39,"")&amp;IF($A4=Troupes!$A$40,Troupes!H$40,"")&amp;IF($A4=Troupes!$A$41,Troupes!H$41,"")</f>
        <v/>
      </c>
      <c r="CQ4" s="151" t="str">
        <f>IF($A4=Troupes!$A$32,Troupes!I$32,"")&amp;IF($A4=Troupes!$A$33,Troupes!I$33,"")&amp;IF($A4=Troupes!$A$34,Troupes!I$34,"")&amp;IF($A4=Troupes!$A$35,Troupes!I$35,"")&amp;IF($A4=Troupes!$A$36,Troupes!I$36,"")&amp;IF($A4=Troupes!$A$37,Troupes!I$37,"")&amp;IF($A4=Troupes!$A$38,Troupes!I$38,"")&amp;IF($A4=Troupes!$A$39,Troupes!I$39,"")&amp;IF($A4=Troupes!$A$40,Troupes!I$40,"")&amp;IF($A4=Troupes!$A$41,Troupes!I$41,"")</f>
        <v/>
      </c>
      <c r="CR4" s="151" t="str">
        <f>IF($A4=Troupes!$A$32,Troupes!J$32,"")&amp;IF($A4=Troupes!$A$33,Troupes!J$33,"")&amp;IF($A4=Troupes!$A$34,Troupes!J$34,"")&amp;IF($A4=Troupes!$A$35,Troupes!J$35,"")&amp;IF($A4=Troupes!$A$36,Troupes!J$36,"")&amp;IF($A4=Troupes!$A$37,Troupes!J$37,"")&amp;IF($A4=Troupes!$A$38,Troupes!J$38,"")&amp;IF($A4=Troupes!$A$39,Troupes!J$39,"")&amp;IF($A4=Troupes!$A$40,Troupes!J$40,"")&amp;IF($A4=Troupes!$A$41,Troupes!J$41,"")</f>
        <v/>
      </c>
      <c r="CS4" s="151" t="str">
        <f>IF($A4=Troupes!$A$32,Troupes!K$32,"")&amp;IF($A4=Troupes!$A$33,Troupes!K$33,"")&amp;IF($A4=Troupes!$A$34,Troupes!K$34,"")&amp;IF($A4=Troupes!$A$35,Troupes!K$35,"")&amp;IF($A4=Troupes!$A$36,Troupes!K$36,"")&amp;IF($A4=Troupes!$A$37,Troupes!K$37,"")&amp;IF($A4=Troupes!$A$38,Troupes!K$38,"")&amp;IF($A4=Troupes!$A$39,Troupes!K$39,"")&amp;IF($A4=Troupes!$A$40,Troupes!K$40,"")&amp;IF($A4=Troupes!$A$41,Troupes!K$41,"")</f>
        <v/>
      </c>
      <c r="CT4" s="151" t="str">
        <f>IF($A4=Troupes!$A$32,Troupes!L$32,"")&amp;IF($A4=Troupes!$A$33,Troupes!L$33,"")&amp;IF($A4=Troupes!$A$34,Troupes!L$34,"")&amp;IF($A4=Troupes!$A$35,Troupes!L$35,"")&amp;IF($A4=Troupes!$A$36,Troupes!L$36,"")&amp;IF($A4=Troupes!$A$37,Troupes!L$37,"")&amp;IF($A4=Troupes!$A$38,Troupes!L$38,"")&amp;IF($A4=Troupes!$A$39,Troupes!L$39,"")&amp;IF($A4=Troupes!$A$40,Troupes!L$40,"")&amp;IF($A4=Troupes!$A$41,Troupes!L$41,"")</f>
        <v/>
      </c>
      <c r="CU4" s="151" t="str">
        <f>IF($A4=Troupes!$A$32,Troupes!M$32,"")&amp;IF($A4=Troupes!$A$33,Troupes!M$33,"")&amp;IF($A4=Troupes!$A$34,Troupes!M$34,"")&amp;IF($A4=Troupes!$A$35,Troupes!M$35,"")&amp;IF($A4=Troupes!$A$36,Troupes!M$36,"")&amp;IF($A4=Troupes!$A$37,Troupes!M$37,"")&amp;IF($A4=Troupes!$A$38,Troupes!M$38,"")&amp;IF($A4=Troupes!$A$39,Troupes!M$39,"")&amp;IF($A4=Troupes!$A$40,Troupes!M$40,"")&amp;IF($A4=Troupes!$A$41,Troupes!M$41,"")</f>
        <v/>
      </c>
      <c r="CV4" s="151" t="str">
        <f>IF($A4=Troupes!$A$32,Troupes!N$32,"")&amp;IF($A4=Troupes!$A$33,Troupes!N$33,"")&amp;IF($A4=Troupes!$A$34,Troupes!N$34,"")&amp;IF($A4=Troupes!$A$35,Troupes!N$35,"")&amp;IF($A4=Troupes!$A$36,Troupes!N$36,"")&amp;IF($A4=Troupes!$A$37,Troupes!N$37,"")&amp;IF($A4=Troupes!$A$38,Troupes!N$38,"")&amp;IF($A4=Troupes!$A$39,Troupes!N$39,"")&amp;IF($A4=Troupes!$A$40,Troupes!N$40,"")&amp;IF($A4=Troupes!$A$41,Troupes!N$41,"")</f>
        <v/>
      </c>
      <c r="CW4" s="151" t="str">
        <f>IF($A4=Troupes!$A$32,Troupes!O$32,"")&amp;IF($A4=Troupes!$A$33,Troupes!O$33,"")&amp;IF($A4=Troupes!$A$34,Troupes!O$34,"")&amp;IF($A4=Troupes!$A$35,Troupes!O$35,"")&amp;IF($A4=Troupes!$A$36,Troupes!O$36,"")&amp;IF($A4=Troupes!$A$37,Troupes!O$37,"")&amp;IF($A4=Troupes!$A$38,Troupes!O$38,"")&amp;IF($A4=Troupes!$A$39,Troupes!O$39,"")&amp;IF($A4=Troupes!$A$40,Troupes!O$40,"")&amp;IF($A4=Troupes!$A$41,Troupes!O$41,"")</f>
        <v/>
      </c>
      <c r="CX4" s="151" t="str">
        <f>IF($A4=Troupes!$A$32,Troupes!P$32,"")&amp;IF($A4=Troupes!$A$33,Troupes!P$33,"")&amp;IF($A4=Troupes!$A$34,Troupes!P$34,"")&amp;IF($A4=Troupes!$A$35,Troupes!P$35,"")&amp;IF($A4=Troupes!$A$36,Troupes!P$36,"")&amp;IF($A4=Troupes!$A$37,Troupes!P$37,"")&amp;IF($A4=Troupes!$A$38,Troupes!P$38,"")&amp;IF($A4=Troupes!$A$39,Troupes!P$39,"")&amp;IF($A4=Troupes!$A$40,Troupes!P$40,"")&amp;IF($A4=Troupes!$A$41,Troupes!P$41,"")</f>
        <v/>
      </c>
      <c r="CY4" s="157" t="str">
        <f>IF($A4=Troupes!$A$32,Troupes!Q$32,"")&amp;IF($A4=Troupes!$A$33,Troupes!Q$33,"")&amp;IF($A4=Troupes!$A$34,Troupes!Q$34,"")&amp;IF($A4=Troupes!$A$35,Troupes!Q$35,"")&amp;IF($A4=Troupes!$A$36,Troupes!Q$36,"")&amp;IF($A4=Troupes!$A$37,Troupes!Q$37,"")&amp;IF($A4=Troupes!$A$38,Troupes!Q$38,"")&amp;IF($A4=Troupes!$A$39,Troupes!Q$39,"")&amp;IF($A4=Troupes!$A$40,Troupes!Q$40,"")&amp;IF($A4=Troupes!$A$41,Troupes!Q$41,"")</f>
        <v/>
      </c>
      <c r="CZ4" s="149" t="str">
        <f>IF($A4=Troupes!$A$42,Troupes!B$42,"")&amp;IF($A4=Troupes!$A$43,Troupes!B$43,"")&amp;IF($A4=Troupes!$A$44,Troupes!B$44,"")&amp;IF($A4=Troupes!$A$45,Troupes!B$45,"")&amp;IF($A4=Troupes!$A$46,Troupes!B$46,"")&amp;IF($A4=Troupes!$A$47,Troupes!B$47,"")&amp;IF($A4=Troupes!$A$48,Troupes!B$48,"")&amp;IF($A4=Troupes!$A$49,Troupes!B$49,"")&amp;IF($A4=Troupes!$A$50,Troupes!B$50,"")&amp;IF($A4=Troupes!$A$51,Troupes!B$51,"")</f>
        <v/>
      </c>
      <c r="DA4" s="150" t="str">
        <f>IF($A4=Troupes!$A$42,Troupes!C$42,"")&amp;IF($A4=Troupes!$A$43,Troupes!C$43,"")&amp;IF($A4=Troupes!$A$44,Troupes!C$44,"")&amp;IF($A4=Troupes!$A$45,Troupes!C$45,"")&amp;IF($A4=Troupes!$A$46,Troupes!C$46,"")&amp;IF($A4=Troupes!$A$47,Troupes!C$47,"")&amp;IF($A4=Troupes!$A$48,Troupes!C$48,"")&amp;IF($A4=Troupes!$A$49,Troupes!C$49,"")&amp;IF($A4=Troupes!$A$50,Troupes!C$50,"")&amp;IF($A4=Troupes!$A$51,Troupes!C$51,"")</f>
        <v/>
      </c>
      <c r="DB4" s="151" t="str">
        <f>IF($A4=Troupes!$A$42,Troupes!D$42,"")&amp;IF($A4=Troupes!$A$43,Troupes!D$43,"")&amp;IF($A4=Troupes!$A$44,Troupes!D$44,"")&amp;IF($A4=Troupes!$A$45,Troupes!D$45,"")&amp;IF($A4=Troupes!$A$46,Troupes!D$46,"")&amp;IF($A4=Troupes!$A$47,Troupes!D$47,"")&amp;IF($A4=Troupes!$A$48,Troupes!D$48,"")&amp;IF($A4=Troupes!$A$49,Troupes!D$49,"")&amp;IF($A4=Troupes!$A$50,Troupes!D$50,"")&amp;IF($A4=Troupes!$A$51,Troupes!D$51,"")</f>
        <v/>
      </c>
      <c r="DC4" s="151" t="str">
        <f>IF($A4=Troupes!$A$42,Troupes!E$42,"")&amp;IF($A4=Troupes!$A$43,Troupes!E$43,"")&amp;IF($A4=Troupes!$A$44,Troupes!E$44,"")&amp;IF($A4=Troupes!$A$45,Troupes!E$45,"")&amp;IF($A4=Troupes!$A$46,Troupes!E$46,"")&amp;IF($A4=Troupes!$A$47,Troupes!E$47,"")&amp;IF($A4=Troupes!$A$48,Troupes!E$48,"")&amp;IF($A4=Troupes!$A$49,Troupes!E$49,"")&amp;IF($A4=Troupes!$A$50,Troupes!E$50,"")&amp;IF($A4=Troupes!$A$51,Troupes!E$51,"")</f>
        <v/>
      </c>
      <c r="DD4" s="151" t="str">
        <f>IF($A4=Troupes!$A$42,Troupes!F$42,"")&amp;IF($A4=Troupes!$A$43,Troupes!F$43,"")&amp;IF($A4=Troupes!$A$44,Troupes!F$44,"")&amp;IF($A4=Troupes!$A$45,Troupes!F$45,"")&amp;IF($A4=Troupes!$A$46,Troupes!F$46,"")&amp;IF($A4=Troupes!$A$47,Troupes!F$47,"")&amp;IF($A4=Troupes!$A$48,Troupes!F$48,"")&amp;IF($A4=Troupes!$A$49,Troupes!F$49,"")&amp;IF($A4=Troupes!$A$50,Troupes!F$50,"")&amp;IF($A4=Troupes!$A$51,Troupes!F$51,"")</f>
        <v/>
      </c>
      <c r="DE4" s="151" t="str">
        <f>IF($A4=Troupes!$A$42,Troupes!G$42,"")&amp;IF($A4=Troupes!$A$43,Troupes!G$43,"")&amp;IF($A4=Troupes!$A$44,Troupes!G$44,"")&amp;IF($A4=Troupes!$A$45,Troupes!G$45,"")&amp;IF($A4=Troupes!$A$46,Troupes!G$46,"")&amp;IF($A4=Troupes!$A$47,Troupes!G$47,"")&amp;IF($A4=Troupes!$A$48,Troupes!G$48,"")&amp;IF($A4=Troupes!$A$49,Troupes!G$49,"")&amp;IF($A4=Troupes!$A$50,Troupes!G$50,"")&amp;IF($A4=Troupes!$A$51,Troupes!G$51,"")</f>
        <v/>
      </c>
      <c r="DF4" s="151" t="str">
        <f>IF($A4=Troupes!$A$42,Troupes!H$42,"")&amp;IF($A4=Troupes!$A$43,Troupes!H$43,"")&amp;IF($A4=Troupes!$A$44,Troupes!H$44,"")&amp;IF($A4=Troupes!$A$45,Troupes!H$45,"")&amp;IF($A4=Troupes!$A$46,Troupes!H$46,"")&amp;IF($A4=Troupes!$A$47,Troupes!H$47,"")&amp;IF($A4=Troupes!$A$48,Troupes!H$48,"")&amp;IF($A4=Troupes!$A$49,Troupes!H$49,"")&amp;IF($A4=Troupes!$A$50,Troupes!H$50,"")&amp;IF($A4=Troupes!$A$51,Troupes!H$51,"")</f>
        <v/>
      </c>
      <c r="DG4" s="151" t="str">
        <f>IF($A4=Troupes!$A$42,Troupes!I$42,"")&amp;IF($A4=Troupes!$A$43,Troupes!I$43,"")&amp;IF($A4=Troupes!$A$44,Troupes!I$44,"")&amp;IF($A4=Troupes!$A$45,Troupes!I$45,"")&amp;IF($A4=Troupes!$A$46,Troupes!I$46,"")&amp;IF($A4=Troupes!$A$47,Troupes!I$47,"")&amp;IF($A4=Troupes!$A$48,Troupes!I$48,"")&amp;IF($A4=Troupes!$A$49,Troupes!I$49,"")&amp;IF($A4=Troupes!$A$50,Troupes!I$50,"")&amp;IF($A4=Troupes!$A$51,Troupes!I$51,"")</f>
        <v/>
      </c>
      <c r="DH4" s="151" t="str">
        <f>IF($A4=Troupes!$A$42,Troupes!J$42,"")&amp;IF($A4=Troupes!$A$43,Troupes!J$43,"")&amp;IF($A4=Troupes!$A$44,Troupes!J$44,"")&amp;IF($A4=Troupes!$A$45,Troupes!J$45,"")&amp;IF($A4=Troupes!$A$46,Troupes!J$46,"")&amp;IF($A4=Troupes!$A$47,Troupes!J$47,"")&amp;IF($A4=Troupes!$A$48,Troupes!J$48,"")&amp;IF($A4=Troupes!$A$49,Troupes!J$49,"")&amp;IF($A4=Troupes!$A$50,Troupes!J$50,"")&amp;IF($A4=Troupes!$A$51,Troupes!J$51,"")</f>
        <v/>
      </c>
      <c r="DI4" s="151" t="str">
        <f>IF($A4=Troupes!$A$42,Troupes!K$42,"")&amp;IF($A4=Troupes!$A$43,Troupes!K$43,"")&amp;IF($A4=Troupes!$A$44,Troupes!K$44,"")&amp;IF($A4=Troupes!$A$45,Troupes!K$45,"")&amp;IF($A4=Troupes!$A$46,Troupes!K$46,"")&amp;IF($A4=Troupes!$A$47,Troupes!K$47,"")&amp;IF($A4=Troupes!$A$48,Troupes!K$48,"")&amp;IF($A4=Troupes!$A$49,Troupes!K$49,"")&amp;IF($A4=Troupes!$A$50,Troupes!K$50,"")&amp;IF($A4=Troupes!$A$51,Troupes!K$51,"")</f>
        <v/>
      </c>
      <c r="DJ4" s="151" t="str">
        <f>IF($A4=Troupes!$A$42,Troupes!L$42,"")&amp;IF($A4=Troupes!$A$43,Troupes!L$43,"")&amp;IF($A4=Troupes!$A$44,Troupes!L$44,"")&amp;IF($A4=Troupes!$A$45,Troupes!L$45,"")&amp;IF($A4=Troupes!$A$46,Troupes!L$46,"")&amp;IF($A4=Troupes!$A$47,Troupes!L$47,"")&amp;IF($A4=Troupes!$A$48,Troupes!L$48,"")&amp;IF($A4=Troupes!$A$49,Troupes!L$49,"")&amp;IF($A4=Troupes!$A$50,Troupes!L$50,"")&amp;IF($A4=Troupes!$A$51,Troupes!L$51,"")</f>
        <v/>
      </c>
      <c r="DK4" s="151" t="str">
        <f>IF($A4=Troupes!$A$42,Troupes!M$42,"")&amp;IF($A4=Troupes!$A$43,Troupes!M$43,"")&amp;IF($A4=Troupes!$A$44,Troupes!M$44,"")&amp;IF($A4=Troupes!$A$45,Troupes!M$45,"")&amp;IF($A4=Troupes!$A$46,Troupes!M$46,"")&amp;IF($A4=Troupes!$A$47,Troupes!M$47,"")&amp;IF($A4=Troupes!$A$48,Troupes!M$48,"")&amp;IF($A4=Troupes!$A$49,Troupes!M$49,"")&amp;IF($A4=Troupes!$A$50,Troupes!M$50,"")&amp;IF($A4=Troupes!$A$51,Troupes!M$51,"")</f>
        <v/>
      </c>
      <c r="DL4" s="151" t="str">
        <f>IF($A4=Troupes!$A$42,Troupes!N$42,"")&amp;IF($A4=Troupes!$A$43,Troupes!N$43,"")&amp;IF($A4=Troupes!$A$44,Troupes!N$44,"")&amp;IF($A4=Troupes!$A$45,Troupes!N$45,"")&amp;IF($A4=Troupes!$A$46,Troupes!N$46,"")&amp;IF($A4=Troupes!$A$47,Troupes!N$47,"")&amp;IF($A4=Troupes!$A$48,Troupes!N$48,"")&amp;IF($A4=Troupes!$A$49,Troupes!N$49,"")&amp;IF($A4=Troupes!$A$50,Troupes!N$50,"")&amp;IF($A4=Troupes!$A$51,Troupes!N$51,"")</f>
        <v/>
      </c>
      <c r="DM4" s="151" t="str">
        <f>IF($A4=Troupes!$A$42,Troupes!O$42,"")&amp;IF($A4=Troupes!$A$43,Troupes!O$43,"")&amp;IF($A4=Troupes!$A$44,Troupes!O$44,"")&amp;IF($A4=Troupes!$A$45,Troupes!O$45,"")&amp;IF($A4=Troupes!$A$46,Troupes!O$46,"")&amp;IF($A4=Troupes!$A$47,Troupes!O$47,"")&amp;IF($A4=Troupes!$A$48,Troupes!O$48,"")&amp;IF($A4=Troupes!$A$49,Troupes!O$49,"")&amp;IF($A4=Troupes!$A$50,Troupes!O$50,"")&amp;IF($A4=Troupes!$A$51,Troupes!O$51,"")</f>
        <v/>
      </c>
      <c r="DN4" s="151" t="str">
        <f>IF($A4=Troupes!$A$42,Troupes!P$42,"")&amp;IF($A4=Troupes!$A$43,Troupes!P$43,"")&amp;IF($A4=Troupes!$A$44,Troupes!P$44,"")&amp;IF($A4=Troupes!$A$45,Troupes!P$45,"")&amp;IF($A4=Troupes!$A$46,Troupes!P$46,"")&amp;IF($A4=Troupes!$A$47,Troupes!P$47,"")&amp;IF($A4=Troupes!$A$48,Troupes!P$48,"")&amp;IF($A4=Troupes!$A$49,Troupes!P$49,"")&amp;IF($A4=Troupes!$A$50,Troupes!P$50,"")&amp;IF($A4=Troupes!$A$51,Troupes!P$51,"")</f>
        <v/>
      </c>
      <c r="DO4" s="157" t="str">
        <f>IF($A4=Troupes!$A$42,Troupes!Q$42,"")&amp;IF($A4=Troupes!$A$43,Troupes!Q$43,"")&amp;IF($A4=Troupes!$A$44,Troupes!Q$44,"")&amp;IF($A4=Troupes!$A$45,Troupes!Q$45,"")&amp;IF($A4=Troupes!$A$46,Troupes!Q$46,"")&amp;IF($A4=Troupes!$A$47,Troupes!Q$47,"")&amp;IF($A4=Troupes!$A$48,Troupes!Q$48,"")&amp;IF($A4=Troupes!$A$49,Troupes!Q$49,"")&amp;IF($A4=Troupes!$A$50,Troupes!Q$50,"")&amp;IF($A4=Troupes!$A$51,Troupes!Q$51,"")</f>
        <v/>
      </c>
      <c r="DP4" s="174" t="str">
        <f>IF($A4=Troupes!$A$52,Troupes!B$52,IF($A4=Troupes!$A$53,Troupes!B$53,IF($A4=Troupes!$A$54,Troupes!B$54,IF($A4=Troupes!$A$55,Troupes!B$55,IF($A4=Troupes!$A$56,Troupes!B$56,IF($A4=Troupes!$A$57,Troupes!B$57,IF($A4=Troupes!$A$58,Troupes!B$58,IF($A4=Troupes!$A$59,Troupes!B$59,IF($A4=Troupes!$A$60,Troupes!B$60,IF($A4=Troupes!$A$61,Troupes!B$61,""))))))))))</f>
        <v/>
      </c>
      <c r="DQ4" s="150" t="str">
        <f>IF($A4=Troupes!$A$52,Troupes!C$52,IF($A4=Troupes!$A$53,Troupes!C$53,IF($A4=Troupes!$A$54,Troupes!C$54,IF($A4=Troupes!$A$55,Troupes!C$55,IF($A4=Troupes!$A$56,Troupes!C$56,IF($A4=Troupes!$A$57,Troupes!C$57,IF($A4=Troupes!$A$58,Troupes!C$58,IF($A4=Troupes!$A$59,Troupes!C$59,IF($A4=Troupes!$A$60,Troupes!C$60,IF($A4=Troupes!$A$61,Troupes!C$61,""))))))))))</f>
        <v/>
      </c>
      <c r="DR4" s="175" t="str">
        <f>IF($A4=Troupes!$A$52,Troupes!D$52,IF($A4=Troupes!$A$53,Troupes!D$53,IF($A4=Troupes!$A$54,Troupes!D$54,IF($A4=Troupes!$A$55,Troupes!D$55,IF($A4=Troupes!$A$56,Troupes!D$56,IF($A4=Troupes!$A$57,Troupes!D$57,IF($A4=Troupes!$A$58,Troupes!D$58,IF($A4=Troupes!$A$59,Troupes!D$59,IF($A4=Troupes!$A$60,Troupes!D$60,IF($A4=Troupes!$A$61,Troupes!D$61,""))))))))))</f>
        <v/>
      </c>
      <c r="DS4" s="175" t="str">
        <f>IF($A4=Troupes!$A$52,Troupes!E$52,IF($A4=Troupes!$A$53,Troupes!E$53,IF($A4=Troupes!$A$54,Troupes!E$54,IF($A4=Troupes!$A$55,Troupes!E$55,IF($A4=Troupes!$A$56,Troupes!E$56,IF($A4=Troupes!$A$57,Troupes!E$57,IF($A4=Troupes!$A$58,Troupes!E$58,IF($A4=Troupes!$A$59,Troupes!E$59,IF($A4=Troupes!$A$60,Troupes!E$60,IF($A4=Troupes!$A$61,Troupes!E$61,""))))))))))</f>
        <v/>
      </c>
      <c r="DT4" s="175" t="str">
        <f>IF($A4=Troupes!$A$52,Troupes!F$52,IF($A4=Troupes!$A$53,Troupes!F$53,IF($A4=Troupes!$A$54,Troupes!F$54,IF($A4=Troupes!$A$55,Troupes!F$55,IF($A4=Troupes!$A$56,Troupes!F$56,IF($A4=Troupes!$A$57,Troupes!F$57,IF($A4=Troupes!$A$58,Troupes!F$58,IF($A4=Troupes!$A$59,Troupes!F$59,IF($A4=Troupes!$A$60,Troupes!F$60,IF($A4=Troupes!$A$61,Troupes!F$61,""))))))))))</f>
        <v/>
      </c>
      <c r="DU4" s="175" t="str">
        <f>IF($A4=Troupes!$A$52,Troupes!G$52,IF($A4=Troupes!$A$53,Troupes!G$53,IF($A4=Troupes!$A$54,Troupes!G$54,IF($A4=Troupes!$A$55,Troupes!G$55,IF($A4=Troupes!$A$56,Troupes!G$56,IF($A4=Troupes!$A$57,Troupes!G$57,IF($A4=Troupes!$A$58,Troupes!G$58,IF($A4=Troupes!$A$59,Troupes!G$59,IF($A4=Troupes!$A$60,Troupes!G$60,IF($A4=Troupes!$A$61,Troupes!G$61,""))))))))))</f>
        <v/>
      </c>
      <c r="DV4" s="175" t="str">
        <f>IF($A4=Troupes!$A$52,Troupes!H$52,IF($A4=Troupes!$A$53,Troupes!H$53,IF($A4=Troupes!$A$54,Troupes!H$54,IF($A4=Troupes!$A$55,Troupes!H$55,IF($A4=Troupes!$A$56,Troupes!H$56,IF($A4=Troupes!$A$57,Troupes!H$57,IF($A4=Troupes!$A$58,Troupes!H$58,IF($A4=Troupes!$A$59,Troupes!H$59,IF($A4=Troupes!$A$60,Troupes!H$60,IF($A4=Troupes!$A$61,Troupes!H$61,""))))))))))</f>
        <v/>
      </c>
      <c r="DW4" s="175" t="str">
        <f>IF($A4=Troupes!$A$52,Troupes!I$52,IF($A4=Troupes!$A$53,Troupes!I$53,IF($A4=Troupes!$A$54,Troupes!I$54,IF($A4=Troupes!$A$55,Troupes!I$55,IF($A4=Troupes!$A$56,Troupes!I$56,IF($A4=Troupes!$A$57,Troupes!I$57,IF($A4=Troupes!$A$58,Troupes!I$58,IF($A4=Troupes!$A$59,Troupes!I$59,IF($A4=Troupes!$A$60,Troupes!I$60,IF($A4=Troupes!$A$61,Troupes!I$61,""))))))))))</f>
        <v/>
      </c>
      <c r="DX4" s="175" t="str">
        <f>IF($A4=Troupes!$A$52,Troupes!J$52,IF($A4=Troupes!$A$53,Troupes!J$53,IF($A4=Troupes!$A$54,Troupes!J$54,IF($A4=Troupes!$A$55,Troupes!J$55,IF($A4=Troupes!$A$56,Troupes!J$56,IF($A4=Troupes!$A$57,Troupes!J$57,IF($A4=Troupes!$A$58,Troupes!J$58,IF($A4=Troupes!$A$59,Troupes!J$59,IF($A4=Troupes!$A$60,Troupes!J$60,IF($A4=Troupes!$A$61,Troupes!J$61,""))))))))))</f>
        <v/>
      </c>
      <c r="DY4" s="175" t="str">
        <f>IF($A4=Troupes!$A$52,Troupes!K$52,IF($A4=Troupes!$A$53,Troupes!K$53,IF($A4=Troupes!$A$54,Troupes!K$54,IF($A4=Troupes!$A$55,Troupes!K$55,IF($A4=Troupes!$A$56,Troupes!K$56,IF($A4=Troupes!$A$57,Troupes!K$57,IF($A4=Troupes!$A$58,Troupes!K$58,IF($A4=Troupes!$A$59,Troupes!K$59,IF($A4=Troupes!$A$60,Troupes!K$60,IF($A4=Troupes!$A$61,Troupes!K$61,""))))))))))</f>
        <v/>
      </c>
      <c r="DZ4" s="175" t="str">
        <f>IF($A4=Troupes!$A$52,Troupes!L$52,IF($A4=Troupes!$A$53,Troupes!L$53,IF($A4=Troupes!$A$54,Troupes!L$54,IF($A4=Troupes!$A$55,Troupes!L$55,IF($A4=Troupes!$A$56,Troupes!L$56,IF($A4=Troupes!$A$57,Troupes!L$57,IF($A4=Troupes!$A$58,Troupes!L$58,IF($A4=Troupes!$A$59,Troupes!L$59,IF($A4=Troupes!$A$60,Troupes!L$60,IF($A4=Troupes!$A$61,Troupes!L$61,""))))))))))</f>
        <v/>
      </c>
      <c r="EA4" s="175" t="str">
        <f>IF($A4=Troupes!$A$52,Troupes!M$52,IF($A4=Troupes!$A$53,Troupes!M$53,IF($A4=Troupes!$A$54,Troupes!M$54,IF($A4=Troupes!$A$55,Troupes!M$55,IF($A4=Troupes!$A$56,Troupes!M$56,IF($A4=Troupes!$A$57,Troupes!M$57,IF($A4=Troupes!$A$58,Troupes!M$58,IF($A4=Troupes!$A$59,Troupes!M$59,IF($A4=Troupes!$A$60,Troupes!M$60,IF($A4=Troupes!$A$61,Troupes!M$61,""))))))))))</f>
        <v/>
      </c>
      <c r="EB4" s="175" t="str">
        <f>IF($A4=Troupes!$A$52,Troupes!N$52,IF($A4=Troupes!$A$53,Troupes!N$53,IF($A4=Troupes!$A$54,Troupes!N$54,IF($A4=Troupes!$A$55,Troupes!N$55,IF($A4=Troupes!$A$56,Troupes!N$56,IF($A4=Troupes!$A$57,Troupes!N$57,IF($A4=Troupes!$A$58,Troupes!N$58,IF($A4=Troupes!$A$59,Troupes!N$59,IF($A4=Troupes!$A$60,Troupes!N$60,IF($A4=Troupes!$A$61,Troupes!N$61,""))))))))))</f>
        <v/>
      </c>
      <c r="EC4" s="175" t="str">
        <f>IF($A4=Troupes!$A$52,Troupes!O$52,IF($A4=Troupes!$A$53,Troupes!O$53,IF($A4=Troupes!$A$54,Troupes!O$54,IF($A4=Troupes!$A$55,Troupes!O$55,IF($A4=Troupes!$A$56,Troupes!O$56,IF($A4=Troupes!$A$57,Troupes!O$57,IF($A4=Troupes!$A$58,Troupes!O$58,IF($A4=Troupes!$A$59,Troupes!O$59,IF($A4=Troupes!$A$60,Troupes!O$60,IF($A4=Troupes!$A$61,Troupes!O$61,""))))))))))</f>
        <v/>
      </c>
      <c r="ED4" s="175" t="str">
        <f>IF($A4=Troupes!$A$52,Troupes!P$52,IF($A4=Troupes!$A$53,Troupes!P$53,IF($A4=Troupes!$A$54,Troupes!P$54,IF($A4=Troupes!$A$55,Troupes!P$55,IF($A4=Troupes!$A$56,Troupes!P$56,IF($A4=Troupes!$A$57,Troupes!P$57,IF($A4=Troupes!$A$58,Troupes!P$58,IF($A4=Troupes!$A$59,Troupes!P$59,IF($A4=Troupes!$A$60,Troupes!P$60,IF($A4=Troupes!$A$61,Troupes!P$61,""))))))))))</f>
        <v/>
      </c>
      <c r="EE4" s="176" t="str">
        <f>IF($A4=Troupes!$A$52,Troupes!Q$52,IF($A4=Troupes!$A$53,Troupes!Q$53,IF($A4=Troupes!$A$54,Troupes!Q$54,IF($A4=Troupes!$A$55,Troupes!Q$55,IF($A4=Troupes!$A$56,Troupes!Q$56,IF($A4=Troupes!$A$57,Troupes!Q$57,IF($A4=Troupes!$A$58,Troupes!Q$58,IF($A4=Troupes!$A$59,Troupes!Q$59,IF($A4=Troupes!$A$60,Troupes!Q$60,IF($A4=Troupes!$A$61,Troupes!Q$61,""))))))))))</f>
        <v/>
      </c>
      <c r="EF4" s="149" t="str">
        <f>IF($A4=Troupes!$A$62,Troupes!B$62,IF($A4=Troupes!$A$63,Troupes!B$63,IF($A4=Troupes!$A$64,Troupes!B$64,IF($A4=Troupes!$A$65,Troupes!B$65,IF($A4=Troupes!$A$66,Troupes!B$66,IF($A4=Troupes!$A$67,Troupes!B$67,IF($A4=Troupes!$A$68,Troupes!B$68,IF($A4=Troupes!$A$69,Troupes!B$69,IF($A4=Troupes!$A$70,Troupes!B$70,IF($A4=Troupes!$A$71,Troupes!B$71,""))))))))))</f>
        <v/>
      </c>
      <c r="EG4" s="150" t="str">
        <f>IF($A4=Troupes!$A$62,Troupes!C$62,IF($A4=Troupes!$A$63,Troupes!C$63,IF($A4=Troupes!$A$64,Troupes!C$64,IF($A4=Troupes!$A$65,Troupes!C$65,IF($A4=Troupes!$A$66,Troupes!C$66,IF($A4=Troupes!$A$67,Troupes!C$67,IF($A4=Troupes!$A$68,Troupes!C$68,IF($A4=Troupes!$A$69,Troupes!C$69,IF($A4=Troupes!$A$70,Troupes!C$70,IF($A4=Troupes!$A$71,Troupes!C$71,""))))))))))</f>
        <v/>
      </c>
      <c r="EH4" s="151" t="str">
        <f>IF($A4=Troupes!$A$62,Troupes!D$62,IF($A4=Troupes!$A$63,Troupes!D$63,IF($A4=Troupes!$A$64,Troupes!D$64,IF($A4=Troupes!$A$65,Troupes!D$65,IF($A4=Troupes!$A$66,Troupes!D$66,IF($A4=Troupes!$A$67,Troupes!D$67,IF($A4=Troupes!$A$68,Troupes!D$68,IF($A4=Troupes!$A$69,Troupes!D$69,IF($A4=Troupes!$A$70,Troupes!D$70,IF($A4=Troupes!$A$71,Troupes!D$71,""))))))))))</f>
        <v/>
      </c>
      <c r="EI4" s="151" t="str">
        <f>IF($A4=Troupes!$A$62,Troupes!E$62,IF($A4=Troupes!$A$63,Troupes!E$63,IF($A4=Troupes!$A$64,Troupes!E$64,IF($A4=Troupes!$A$65,Troupes!E$65,IF($A4=Troupes!$A$66,Troupes!E$66,IF($A4=Troupes!$A$67,Troupes!E$67,IF($A4=Troupes!$A$68,Troupes!E$68,IF($A4=Troupes!$A$69,Troupes!E$69,IF($A4=Troupes!$A$70,Troupes!E$70,IF($A4=Troupes!$A$71,Troupes!E$71,""))))))))))</f>
        <v/>
      </c>
      <c r="EJ4" s="151" t="str">
        <f>IF($A4=Troupes!$A$62,Troupes!F$62,IF($A4=Troupes!$A$63,Troupes!F$63,IF($A4=Troupes!$A$64,Troupes!F$64,IF($A4=Troupes!$A$65,Troupes!F$65,IF($A4=Troupes!$A$66,Troupes!F$66,IF($A4=Troupes!$A$67,Troupes!F$67,IF($A4=Troupes!$A$68,Troupes!F$68,IF($A4=Troupes!$A$69,Troupes!F$69,IF($A4=Troupes!$A$70,Troupes!F$70,IF($A4=Troupes!$A$71,Troupes!F$71,""))))))))))</f>
        <v/>
      </c>
      <c r="EK4" s="151" t="str">
        <f>IF($A4=Troupes!$A$62,Troupes!G$62,IF($A4=Troupes!$A$63,Troupes!G$63,IF($A4=Troupes!$A$64,Troupes!G$64,IF($A4=Troupes!$A$65,Troupes!G$65,IF($A4=Troupes!$A$66,Troupes!G$66,IF($A4=Troupes!$A$67,Troupes!G$67,IF($A4=Troupes!$A$68,Troupes!G$68,IF($A4=Troupes!$A$69,Troupes!G$69,IF($A4=Troupes!$A$70,Troupes!G$70,IF($A4=Troupes!$A$71,Troupes!G$71,""))))))))))</f>
        <v/>
      </c>
      <c r="EL4" s="151" t="str">
        <f>IF($A4=Troupes!$A$62,Troupes!H$62,IF($A4=Troupes!$A$63,Troupes!H$63,IF($A4=Troupes!$A$64,Troupes!H$64,IF($A4=Troupes!$A$65,Troupes!H$65,IF($A4=Troupes!$A$66,Troupes!H$66,IF($A4=Troupes!$A$67,Troupes!H$67,IF($A4=Troupes!$A$68,Troupes!H$68,IF($A4=Troupes!$A$69,Troupes!H$69,IF($A4=Troupes!$A$70,Troupes!H$70,IF($A4=Troupes!$A$71,Troupes!H$71,""))))))))))</f>
        <v/>
      </c>
      <c r="EM4" s="151" t="str">
        <f>IF($A4=Troupes!$A$62,Troupes!I$62,IF($A4=Troupes!$A$63,Troupes!I$63,IF($A4=Troupes!$A$64,Troupes!I$64,IF($A4=Troupes!$A$65,Troupes!I$65,IF($A4=Troupes!$A$66,Troupes!I$66,IF($A4=Troupes!$A$67,Troupes!I$67,IF($A4=Troupes!$A$68,Troupes!I$68,IF($A4=Troupes!$A$69,Troupes!I$69,IF($A4=Troupes!$A$70,Troupes!I$70,IF($A4=Troupes!$A$71,Troupes!I$71,""))))))))))</f>
        <v/>
      </c>
      <c r="EN4" s="151" t="str">
        <f>IF($A4=Troupes!$A$62,Troupes!J$62,IF($A4=Troupes!$A$63,Troupes!J$63,IF($A4=Troupes!$A$64,Troupes!J$64,IF($A4=Troupes!$A$65,Troupes!J$65,IF($A4=Troupes!$A$66,Troupes!J$66,IF($A4=Troupes!$A$67,Troupes!J$67,IF($A4=Troupes!$A$68,Troupes!J$68,IF($A4=Troupes!$A$69,Troupes!J$69,IF($A4=Troupes!$A$70,Troupes!J$70,IF($A4=Troupes!$A$71,Troupes!J$71,""))))))))))</f>
        <v/>
      </c>
      <c r="EO4" s="151" t="str">
        <f>IF($A4=Troupes!$A$62,Troupes!K$62,IF($A4=Troupes!$A$63,Troupes!K$63,IF($A4=Troupes!$A$64,Troupes!K$64,IF($A4=Troupes!$A$65,Troupes!K$65,IF($A4=Troupes!$A$66,Troupes!K$66,IF($A4=Troupes!$A$67,Troupes!K$67,IF($A4=Troupes!$A$68,Troupes!K$68,IF($A4=Troupes!$A$69,Troupes!K$69,IF($A4=Troupes!$A$70,Troupes!K$70,IF($A4=Troupes!$A$71,Troupes!K$71,""))))))))))</f>
        <v/>
      </c>
      <c r="EP4" s="151" t="str">
        <f>IF($A4=Troupes!$A$62,Troupes!L$62,IF($A4=Troupes!$A$63,Troupes!L$63,IF($A4=Troupes!$A$64,Troupes!L$64,IF($A4=Troupes!$A$65,Troupes!L$65,IF($A4=Troupes!$A$66,Troupes!L$66,IF($A4=Troupes!$A$67,Troupes!L$67,IF($A4=Troupes!$A$68,Troupes!L$68,IF($A4=Troupes!$A$69,Troupes!L$69,IF($A4=Troupes!$A$70,Troupes!L$70,IF($A4=Troupes!$A$71,Troupes!L$71,""))))))))))</f>
        <v/>
      </c>
      <c r="EQ4" s="151" t="str">
        <f>IF($A4=Troupes!$A$62,Troupes!M$62,IF($A4=Troupes!$A$63,Troupes!M$63,IF($A4=Troupes!$A$64,Troupes!M$64,IF($A4=Troupes!$A$65,Troupes!M$65,IF($A4=Troupes!$A$66,Troupes!M$66,IF($A4=Troupes!$A$67,Troupes!M$67,IF($A4=Troupes!$A$68,Troupes!M$68,IF($A4=Troupes!$A$69,Troupes!M$69,IF($A4=Troupes!$A$70,Troupes!M$70,IF($A4=Troupes!$A$71,Troupes!M$71,""))))))))))</f>
        <v/>
      </c>
      <c r="ER4" s="151" t="str">
        <f>IF($A4=Troupes!$A$62,Troupes!N$62,IF($A4=Troupes!$A$63,Troupes!N$63,IF($A4=Troupes!$A$64,Troupes!N$64,IF($A4=Troupes!$A$65,Troupes!N$65,IF($A4=Troupes!$A$66,Troupes!N$66,IF($A4=Troupes!$A$67,Troupes!N$67,IF($A4=Troupes!$A$68,Troupes!N$68,IF($A4=Troupes!$A$69,Troupes!N$69,IF($A4=Troupes!$A$70,Troupes!N$70,IF($A4=Troupes!$A$71,Troupes!N$71,""))))))))))</f>
        <v/>
      </c>
      <c r="ES4" s="151" t="str">
        <f>IF($A4=Troupes!$A$62,Troupes!O$62,IF($A4=Troupes!$A$63,Troupes!O$63,IF($A4=Troupes!$A$64,Troupes!O$64,IF($A4=Troupes!$A$65,Troupes!O$65,IF($A4=Troupes!$A$66,Troupes!O$66,IF($A4=Troupes!$A$67,Troupes!O$67,IF($A4=Troupes!$A$68,Troupes!O$68,IF($A4=Troupes!$A$69,Troupes!O$69,IF($A4=Troupes!$A$70,Troupes!O$70,IF($A4=Troupes!$A$71,Troupes!O$71,""))))))))))</f>
        <v/>
      </c>
      <c r="ET4" s="151" t="str">
        <f>IF($A4=Troupes!$A$62,Troupes!P$62,IF($A4=Troupes!$A$63,Troupes!P$63,IF($A4=Troupes!$A$64,Troupes!P$64,IF($A4=Troupes!$A$65,Troupes!P$65,IF($A4=Troupes!$A$66,Troupes!P$66,IF($A4=Troupes!$A$67,Troupes!P$67,IF($A4=Troupes!$A$68,Troupes!P$68,IF($A4=Troupes!$A$69,Troupes!P$69,IF($A4=Troupes!$A$70,Troupes!P$70,IF($A4=Troupes!$A$71,Troupes!P$71,""))))))))))</f>
        <v/>
      </c>
      <c r="EU4" s="157" t="str">
        <f>IF($A4=Troupes!$A$62,Troupes!Q$62,IF($A4=Troupes!$A$63,Troupes!Q$63,IF($A4=Troupes!$A$64,Troupes!Q$64,IF($A4=Troupes!$A$65,Troupes!Q$65,IF($A4=Troupes!$A$66,Troupes!Q$66,IF($A4=Troupes!$A$67,Troupes!Q$67,IF($A4=Troupes!$A$68,Troupes!Q$68,IF($A4=Troupes!$A$69,Troupes!Q$69,IF($A4=Troupes!$A$70,Troupes!Q$70,IF($A4=Troupes!$A$71,Troupes!Q$71,""))))))))))</f>
        <v/>
      </c>
      <c r="EV4" s="149">
        <f>IF($A4=Troupes!$A$72,Troupes!B$72,IF($A4=Troupes!$A$73,Troupes!B$73,IF($A4=Troupes!$A$74,Troupes!B$74,IF($A4=Troupes!$A$75,Troupes!B$75,IF($A4=Troupes!$A$76,Troupes!B$76,IF($A4=Troupes!$A$77,Troupes!B$77,IF($A4=Troupes!$A$78,Troupes!B$78,IF($A4=Troupes!$A$79,Troupes!B$79,IF($A4=Troupes!$A$80,Troupes!B$80,IF($A4=Troupes!$A$81,Troupes!B$81,""))))))))))</f>
        <v>0</v>
      </c>
      <c r="EW4" s="150">
        <f>IF($A4=Troupes!$A$72,Troupes!C$72,IF($A4=Troupes!$A$73,Troupes!C$73,IF($A4=Troupes!$A$74,Troupes!C$74,IF($A4=Troupes!$A$75,Troupes!C$75,IF($A4=Troupes!$A$76,Troupes!C$76,IF($A4=Troupes!$A$77,Troupes!C$77,IF($A4=Troupes!$A$78,Troupes!C$78,IF($A4=Troupes!$A$79,Troupes!C$79,IF($A4=Troupes!$A$80,Troupes!C$80,IF($A4=Troupes!$A$81,Troupes!C$81,""))))))))))</f>
        <v>0</v>
      </c>
      <c r="EX4" s="151">
        <f>IF($A4=Troupes!$A$72,Troupes!D$72,IF($A4=Troupes!$A$73,Troupes!D$73,IF($A4=Troupes!$A$74,Troupes!D$74,IF($A4=Troupes!$A$75,Troupes!D$75,IF($A4=Troupes!$A$76,Troupes!D$76,IF($A4=Troupes!$A$77,Troupes!D$77,IF($A4=Troupes!$A$78,Troupes!D$78,IF($A4=Troupes!$A$79,Troupes!D$79,IF($A4=Troupes!$A$80,Troupes!D$80,IF($A4=Troupes!$A$81,Troupes!D$81,""))))))))))</f>
        <v>0</v>
      </c>
      <c r="EY4" s="151">
        <f>IF($A4=Troupes!$A$72,Troupes!E$72,IF($A4=Troupes!$A$73,Troupes!E$73,IF($A4=Troupes!$A$74,Troupes!E$74,IF($A4=Troupes!$A$75,Troupes!E$75,IF($A4=Troupes!$A$76,Troupes!E$76,IF($A4=Troupes!$A$77,Troupes!E$77,IF($A4=Troupes!$A$78,Troupes!E$78,IF($A4=Troupes!$A$79,Troupes!E$79,IF($A4=Troupes!$A$80,Troupes!E$80,IF($A4=Troupes!$A$81,Troupes!E$81,""))))))))))</f>
        <v>0</v>
      </c>
      <c r="EZ4" s="151">
        <f>IF($A4=Troupes!$A$72,Troupes!F$72,IF($A4=Troupes!$A$73,Troupes!F$73,IF($A4=Troupes!$A$74,Troupes!F$74,IF($A4=Troupes!$A$75,Troupes!F$75,IF($A4=Troupes!$A$76,Troupes!F$76,IF($A4=Troupes!$A$77,Troupes!F$77,IF($A4=Troupes!$A$78,Troupes!F$78,IF($A4=Troupes!$A$79,Troupes!F$79,IF($A4=Troupes!$A$80,Troupes!F$80,IF($A4=Troupes!$A$81,Troupes!F$81,""))))))))))</f>
        <v>0</v>
      </c>
      <c r="FA4" s="151">
        <f>IF($A4=Troupes!$A$72,Troupes!G$72,IF($A4=Troupes!$A$73,Troupes!G$73,IF($A4=Troupes!$A$74,Troupes!G$74,IF($A4=Troupes!$A$75,Troupes!G$75,IF($A4=Troupes!$A$76,Troupes!G$76,IF($A4=Troupes!$A$77,Troupes!G$77,IF($A4=Troupes!$A$78,Troupes!G$78,IF($A4=Troupes!$A$79,Troupes!G$79,IF($A4=Troupes!$A$80,Troupes!G$80,IF($A4=Troupes!$A$81,Troupes!G$81,""))))))))))</f>
        <v>0</v>
      </c>
      <c r="FB4" s="151">
        <f>IF($A4=Troupes!$A$72,Troupes!H$72,IF($A4=Troupes!$A$73,Troupes!H$73,IF($A4=Troupes!$A$74,Troupes!H$74,IF($A4=Troupes!$A$75,Troupes!H$75,IF($A4=Troupes!$A$76,Troupes!H$76,IF($A4=Troupes!$A$77,Troupes!H$77,IF($A4=Troupes!$A$78,Troupes!H$78,IF($A4=Troupes!$A$79,Troupes!H$79,IF($A4=Troupes!$A$80,Troupes!H$80,IF($A4=Troupes!$A$81,Troupes!H$81,""))))))))))</f>
        <v>0</v>
      </c>
      <c r="FC4" s="151">
        <f>IF($A4=Troupes!$A$72,Troupes!I$72,IF($A4=Troupes!$A$73,Troupes!I$73,IF($A4=Troupes!$A$74,Troupes!I$74,IF($A4=Troupes!$A$75,Troupes!I$75,IF($A4=Troupes!$A$76,Troupes!I$76,IF($A4=Troupes!$A$77,Troupes!I$77,IF($A4=Troupes!$A$78,Troupes!I$78,IF($A4=Troupes!$A$79,Troupes!I$79,IF($A4=Troupes!$A$80,Troupes!I$80,IF($A4=Troupes!$A$81,Troupes!I$81,""))))))))))</f>
        <v>0</v>
      </c>
      <c r="FD4" s="151">
        <f>IF($A4=Troupes!$A$72,Troupes!J$72,IF($A4=Troupes!$A$73,Troupes!J$73,IF($A4=Troupes!$A$74,Troupes!J$74,IF($A4=Troupes!$A$75,Troupes!J$75,IF($A4=Troupes!$A$76,Troupes!J$76,IF($A4=Troupes!$A$77,Troupes!J$77,IF($A4=Troupes!$A$78,Troupes!J$78,IF($A4=Troupes!$A$79,Troupes!J$79,IF($A4=Troupes!$A$80,Troupes!J$80,IF($A4=Troupes!$A$81,Troupes!J$81,""))))))))))</f>
        <v>0</v>
      </c>
      <c r="FE4" s="151">
        <f>IF($A4=Troupes!$A$72,Troupes!K$72,IF($A4=Troupes!$A$73,Troupes!K$73,IF($A4=Troupes!$A$74,Troupes!K$74,IF($A4=Troupes!$A$75,Troupes!K$75,IF($A4=Troupes!$A$76,Troupes!K$76,IF($A4=Troupes!$A$77,Troupes!K$77,IF($A4=Troupes!$A$78,Troupes!K$78,IF($A4=Troupes!$A$79,Troupes!K$79,IF($A4=Troupes!$A$80,Troupes!K$80,IF($A4=Troupes!$A$81,Troupes!K$81,""))))))))))</f>
        <v>0</v>
      </c>
      <c r="FF4" s="151">
        <f>IF($A4=Troupes!$A$72,Troupes!L$72,IF($A4=Troupes!$A$73,Troupes!L$73,IF($A4=Troupes!$A$74,Troupes!L$74,IF($A4=Troupes!$A$75,Troupes!L$75,IF($A4=Troupes!$A$76,Troupes!L$76,IF($A4=Troupes!$A$77,Troupes!L$77,IF($A4=Troupes!$A$78,Troupes!L$78,IF($A4=Troupes!$A$79,Troupes!L$79,IF($A4=Troupes!$A$80,Troupes!L$80,IF($A4=Troupes!$A$81,Troupes!L$81,""))))))))))</f>
        <v>0</v>
      </c>
      <c r="FG4" s="151">
        <f>IF($A4=Troupes!$A$72,Troupes!M$72,IF($A4=Troupes!$A$73,Troupes!M$73,IF($A4=Troupes!$A$74,Troupes!M$74,IF($A4=Troupes!$A$75,Troupes!M$75,IF($A4=Troupes!$A$76,Troupes!M$76,IF($A4=Troupes!$A$77,Troupes!M$77,IF($A4=Troupes!$A$78,Troupes!M$78,IF($A4=Troupes!$A$79,Troupes!M$79,IF($A4=Troupes!$A$80,Troupes!M$80,IF($A4=Troupes!$A$81,Troupes!M$81,""))))))))))</f>
        <v>0</v>
      </c>
      <c r="FH4" s="151">
        <f>IF($A4=Troupes!$A$72,Troupes!N$72,IF($A4=Troupes!$A$73,Troupes!N$73,IF($A4=Troupes!$A$74,Troupes!N$74,IF($A4=Troupes!$A$75,Troupes!N$75,IF($A4=Troupes!$A$76,Troupes!N$76,IF($A4=Troupes!$A$77,Troupes!N$77,IF($A4=Troupes!$A$78,Troupes!N$78,IF($A4=Troupes!$A$79,Troupes!N$79,IF($A4=Troupes!$A$80,Troupes!N$80,IF($A4=Troupes!$A$81,Troupes!N$81,""))))))))))</f>
        <v>0</v>
      </c>
      <c r="FI4" s="151">
        <f>IF($A4=Troupes!$A$72,Troupes!O$72,IF($A4=Troupes!$A$73,Troupes!O$73,IF($A4=Troupes!$A$74,Troupes!O$74,IF($A4=Troupes!$A$75,Troupes!O$75,IF($A4=Troupes!$A$76,Troupes!O$76,IF($A4=Troupes!$A$77,Troupes!O$77,IF($A4=Troupes!$A$78,Troupes!O$78,IF($A4=Troupes!$A$79,Troupes!O$79,IF($A4=Troupes!$A$80,Troupes!O$80,IF($A4=Troupes!$A$81,Troupes!O$81,""))))))))))</f>
        <v>0</v>
      </c>
      <c r="FJ4" s="151">
        <f>IF($A4=Troupes!$A$72,Troupes!P$72,IF($A4=Troupes!$A$73,Troupes!P$73,IF($A4=Troupes!$A$74,Troupes!P$74,IF($A4=Troupes!$A$75,Troupes!P$75,IF($A4=Troupes!$A$76,Troupes!P$76,IF($A4=Troupes!$A$77,Troupes!P$77,IF($A4=Troupes!$A$78,Troupes!P$78,IF($A4=Troupes!$A$79,Troupes!P$79,IF($A4=Troupes!$A$80,Troupes!P$80,IF($A4=Troupes!$A$81,Troupes!P$81,""))))))))))</f>
        <v>0</v>
      </c>
      <c r="FK4" s="157">
        <f>IF($A4=Troupes!$A$72,Troupes!Q$72,IF($A4=Troupes!$A$73,Troupes!Q$73,IF($A4=Troupes!$A$74,Troupes!Q$74,IF($A4=Troupes!$A$75,Troupes!Q$75,IF($A4=Troupes!$A$76,Troupes!Q$76,IF($A4=Troupes!$A$77,Troupes!Q$77,IF($A4=Troupes!$A$78,Troupes!Q$78,IF($A4=Troupes!$A$79,Troupes!Q$79,IF($A4=Troupes!$A$80,Troupes!Q$80,IF($A4=Troupes!$A$81,Troupes!Q$81,""))))))))))</f>
        <v>0</v>
      </c>
      <c r="FL4" s="149">
        <f>IF($A4=Troupes!$A$82,Troupes!B$82,IF($A4=Troupes!$A$83,Troupes!B$83,IF($A4=Troupes!$A$84,Troupes!B$84,IF($A4=Troupes!$A$85,Troupes!B$85,IF($A4=Troupes!$A$86,Troupes!B$86,IF($A4=Troupes!$A$87,Troupes!B$87,IF($A4=Troupes!$A$88,Troupes!B$88,IF($A4=Troupes!$A$89,Troupes!B$89,IF($A4=Troupes!$A$90,Troupes!B$90,IF($A4=Troupes!$A$91,Troupes!B$91,""))))))))))</f>
        <v>0</v>
      </c>
      <c r="FM4" s="150">
        <f>IF($A4=Troupes!$A$82,Troupes!C$82,IF($A4=Troupes!$A$83,Troupes!C$83,IF($A4=Troupes!$A$84,Troupes!C$84,IF($A4=Troupes!$A$85,Troupes!C$85,IF($A4=Troupes!$A$86,Troupes!C$86,IF($A4=Troupes!$A$87,Troupes!C$87,IF($A4=Troupes!$A$88,Troupes!C$88,IF($A4=Troupes!$A$89,Troupes!C$89,IF($A4=Troupes!$A$90,Troupes!C$90,IF($A4=Troupes!$A$91,Troupes!C$91,""))))))))))</f>
        <v>0</v>
      </c>
      <c r="FN4" s="151">
        <f>IF($A4=Troupes!$A$82,Troupes!D$82,IF($A4=Troupes!$A$83,Troupes!D$83,IF($A4=Troupes!$A$84,Troupes!D$84,IF($A4=Troupes!$A$85,Troupes!D$85,IF($A4=Troupes!$A$86,Troupes!D$86,IF($A4=Troupes!$A$87,Troupes!D$87,IF($A4=Troupes!$A$88,Troupes!D$88,IF($A4=Troupes!$A$89,Troupes!D$89,IF($A4=Troupes!$A$90,Troupes!D$90,IF($A4=Troupes!$A$91,Troupes!D$91,""))))))))))</f>
        <v>0</v>
      </c>
      <c r="FO4" s="151">
        <f>IF($A4=Troupes!$A$82,Troupes!E$82,IF($A4=Troupes!$A$83,Troupes!E$83,IF($A4=Troupes!$A$84,Troupes!E$84,IF($A4=Troupes!$A$85,Troupes!E$85,IF($A4=Troupes!$A$86,Troupes!E$86,IF($A4=Troupes!$A$87,Troupes!E$87,IF($A4=Troupes!$A$88,Troupes!E$88,IF($A4=Troupes!$A$89,Troupes!E$89,IF($A4=Troupes!$A$90,Troupes!E$90,IF($A4=Troupes!$A$91,Troupes!E$91,""))))))))))</f>
        <v>0</v>
      </c>
      <c r="FP4" s="151">
        <f>IF($A4=Troupes!$A$82,Troupes!F$82,IF($A4=Troupes!$A$83,Troupes!F$83,IF($A4=Troupes!$A$84,Troupes!F$84,IF($A4=Troupes!$A$85,Troupes!F$85,IF($A4=Troupes!$A$86,Troupes!F$86,IF($A4=Troupes!$A$87,Troupes!F$87,IF($A4=Troupes!$A$88,Troupes!F$88,IF($A4=Troupes!$A$89,Troupes!F$89,IF($A4=Troupes!$A$90,Troupes!F$90,IF($A4=Troupes!$A$91,Troupes!F$91,""))))))))))</f>
        <v>0</v>
      </c>
      <c r="FQ4" s="151">
        <f>IF($A4=Troupes!$A$82,Troupes!G$82,IF($A4=Troupes!$A$83,Troupes!G$83,IF($A4=Troupes!$A$84,Troupes!G$84,IF($A4=Troupes!$A$85,Troupes!G$85,IF($A4=Troupes!$A$86,Troupes!G$86,IF($A4=Troupes!$A$87,Troupes!G$87,IF($A4=Troupes!$A$88,Troupes!G$88,IF($A4=Troupes!$A$89,Troupes!G$89,IF($A4=Troupes!$A$90,Troupes!G$90,IF($A4=Troupes!$A$91,Troupes!G$91,""))))))))))</f>
        <v>0</v>
      </c>
      <c r="FR4" s="151">
        <f>IF($A4=Troupes!$A$82,Troupes!H$82,IF($A4=Troupes!$A$83,Troupes!H$83,IF($A4=Troupes!$A$84,Troupes!H$84,IF($A4=Troupes!$A$85,Troupes!H$85,IF($A4=Troupes!$A$86,Troupes!H$86,IF($A4=Troupes!$A$87,Troupes!H$87,IF($A4=Troupes!$A$88,Troupes!H$88,IF($A4=Troupes!$A$89,Troupes!H$89,IF($A4=Troupes!$A$90,Troupes!H$90,IF($A4=Troupes!$A$91,Troupes!H$91,""))))))))))</f>
        <v>0</v>
      </c>
      <c r="FS4" s="151">
        <f>IF($A4=Troupes!$A$82,Troupes!I$82,IF($A4=Troupes!$A$83,Troupes!I$83,IF($A4=Troupes!$A$84,Troupes!I$84,IF($A4=Troupes!$A$85,Troupes!I$85,IF($A4=Troupes!$A$86,Troupes!I$86,IF($A4=Troupes!$A$87,Troupes!I$87,IF($A4=Troupes!$A$88,Troupes!I$88,IF($A4=Troupes!$A$89,Troupes!I$89,IF($A4=Troupes!$A$90,Troupes!I$90,IF($A4=Troupes!$A$91,Troupes!I$91,""))))))))))</f>
        <v>0</v>
      </c>
      <c r="FT4" s="151">
        <f>IF($A4=Troupes!$A$82,Troupes!J$82,IF($A4=Troupes!$A$83,Troupes!J$83,IF($A4=Troupes!$A$84,Troupes!J$84,IF($A4=Troupes!$A$85,Troupes!J$85,IF($A4=Troupes!$A$86,Troupes!J$86,IF($A4=Troupes!$A$87,Troupes!J$87,IF($A4=Troupes!$A$88,Troupes!J$88,IF($A4=Troupes!$A$89,Troupes!J$89,IF($A4=Troupes!$A$90,Troupes!J$90,IF($A4=Troupes!$A$91,Troupes!J$91,""))))))))))</f>
        <v>0</v>
      </c>
      <c r="FU4" s="151">
        <f>IF($A4=Troupes!$A$82,Troupes!K$82,IF($A4=Troupes!$A$83,Troupes!K$83,IF($A4=Troupes!$A$84,Troupes!K$84,IF($A4=Troupes!$A$85,Troupes!K$85,IF($A4=Troupes!$A$86,Troupes!K$86,IF($A4=Troupes!$A$87,Troupes!K$87,IF($A4=Troupes!$A$88,Troupes!K$88,IF($A4=Troupes!$A$89,Troupes!K$89,IF($A4=Troupes!$A$90,Troupes!K$90,IF($A4=Troupes!$A$91,Troupes!K$91,""))))))))))</f>
        <v>0</v>
      </c>
      <c r="FV4" s="151">
        <f>IF($A4=Troupes!$A$82,Troupes!L$82,IF($A4=Troupes!$A$83,Troupes!L$83,IF($A4=Troupes!$A$84,Troupes!L$84,IF($A4=Troupes!$A$85,Troupes!L$85,IF($A4=Troupes!$A$86,Troupes!L$86,IF($A4=Troupes!$A$87,Troupes!L$87,IF($A4=Troupes!$A$88,Troupes!L$88,IF($A4=Troupes!$A$89,Troupes!L$89,IF($A4=Troupes!$A$90,Troupes!L$90,IF($A4=Troupes!$A$91,Troupes!L$91,""))))))))))</f>
        <v>0</v>
      </c>
      <c r="FW4" s="151">
        <f>IF($A4=Troupes!$A$82,Troupes!M$82,IF($A4=Troupes!$A$83,Troupes!M$83,IF($A4=Troupes!$A$84,Troupes!M$84,IF($A4=Troupes!$A$85,Troupes!M$85,IF($A4=Troupes!$A$86,Troupes!M$86,IF($A4=Troupes!$A$87,Troupes!M$87,IF($A4=Troupes!$A$88,Troupes!M$88,IF($A4=Troupes!$A$89,Troupes!M$89,IF($A4=Troupes!$A$90,Troupes!M$90,IF($A4=Troupes!$A$91,Troupes!M$91,""))))))))))</f>
        <v>0</v>
      </c>
      <c r="FX4" s="151">
        <f>IF($A4=Troupes!$A$82,Troupes!N$82,IF($A4=Troupes!$A$83,Troupes!N$83,IF($A4=Troupes!$A$84,Troupes!N$84,IF($A4=Troupes!$A$85,Troupes!N$85,IF($A4=Troupes!$A$86,Troupes!N$86,IF($A4=Troupes!$A$87,Troupes!N$87,IF($A4=Troupes!$A$88,Troupes!N$88,IF($A4=Troupes!$A$89,Troupes!N$89,IF($A4=Troupes!$A$90,Troupes!N$90,IF($A4=Troupes!$A$91,Troupes!N$91,""))))))))))</f>
        <v>0</v>
      </c>
      <c r="FY4" s="151">
        <f>IF($A4=Troupes!$A$82,Troupes!O$82,IF($A4=Troupes!$A$83,Troupes!O$83,IF($A4=Troupes!$A$84,Troupes!O$84,IF($A4=Troupes!$A$85,Troupes!O$85,IF($A4=Troupes!$A$86,Troupes!O$86,IF($A4=Troupes!$A$87,Troupes!O$87,IF($A4=Troupes!$A$88,Troupes!O$88,IF($A4=Troupes!$A$89,Troupes!O$89,IF($A4=Troupes!$A$90,Troupes!O$90,IF($A4=Troupes!$A$91,Troupes!O$91,""))))))))))</f>
        <v>0</v>
      </c>
      <c r="FZ4" s="151">
        <f>IF($A4=Troupes!$A$82,Troupes!P$82,IF($A4=Troupes!$A$83,Troupes!P$83,IF($A4=Troupes!$A$84,Troupes!P$84,IF($A4=Troupes!$A$85,Troupes!P$85,IF($A4=Troupes!$A$86,Troupes!P$86,IF($A4=Troupes!$A$87,Troupes!P$87,IF($A4=Troupes!$A$88,Troupes!P$88,IF($A4=Troupes!$A$89,Troupes!P$89,IF($A4=Troupes!$A$90,Troupes!P$90,IF($A4=Troupes!$A$91,Troupes!P$91,""))))))))))</f>
        <v>0</v>
      </c>
      <c r="GA4" s="157">
        <f>IF($A4=Troupes!$A$82,Troupes!Q$82,IF($A4=Troupes!$A$83,Troupes!Q$83,IF($A4=Troupes!$A$84,Troupes!Q$84,IF($A4=Troupes!$A$85,Troupes!Q$85,IF($A4=Troupes!$A$86,Troupes!Q$86,IF($A4=Troupes!$A$87,Troupes!Q$87,IF($A4=Troupes!$A$88,Troupes!Q$88,IF($A4=Troupes!$A$89,Troupes!Q$89,IF($A4=Troupes!$A$90,Troupes!Q$90,IF($A4=Troupes!$A$91,Troupes!Q$91,""))))))))))</f>
        <v>0</v>
      </c>
      <c r="GB4" s="149">
        <f>IF($A4=Troupes!$A$92,Troupes!B$92,IF($A4=Troupes!$A$93,Troupes!B$93,IF($A4=Troupes!$A$94,Troupes!B$94,IF($A4=Troupes!$A$95,Troupes!B$95,IF($A4=Troupes!$A$96,Troupes!B$96,IF($A4=Troupes!$A$97,Troupes!B$97,IF($A4=Troupes!$A$98,Troupes!B$98,IF($A4=Troupes!$A$99,Troupes!B$99,IF($A4=Troupes!$A$100,Troupes!B$100,IF($A4=Troupes!$A$101,Troupes!B$101,""))))))))))</f>
        <v>0</v>
      </c>
      <c r="GC4" s="150">
        <f>IF($A4=Troupes!$A$92,Troupes!C$92,IF($A4=Troupes!$A$93,Troupes!C$93,IF($A4=Troupes!$A$94,Troupes!C$94,IF($A4=Troupes!$A$95,Troupes!C$95,IF($A4=Troupes!$A$96,Troupes!C$96,IF($A4=Troupes!$A$97,Troupes!C$97,IF($A4=Troupes!$A$98,Troupes!C$98,IF($A4=Troupes!$A$99,Troupes!C$99,IF($A4=Troupes!$A$100,Troupes!C$100,IF($A4=Troupes!$A$101,Troupes!C$101,""))))))))))</f>
        <v>0</v>
      </c>
      <c r="GD4" s="151">
        <f>IF($A4=Troupes!$A$92,Troupes!D$92,IF($A4=Troupes!$A$93,Troupes!D$93,IF($A4=Troupes!$A$94,Troupes!D$94,IF($A4=Troupes!$A$95,Troupes!D$95,IF($A4=Troupes!$A$96,Troupes!D$96,IF($A4=Troupes!$A$97,Troupes!D$97,IF($A4=Troupes!$A$98,Troupes!D$98,IF($A4=Troupes!$A$99,Troupes!D$99,IF($A4=Troupes!$A$100,Troupes!D$100,IF($A4=Troupes!$A$101,Troupes!D$101,""))))))))))</f>
        <v>0</v>
      </c>
      <c r="GE4" s="151">
        <f>IF($A4=Troupes!$A$92,Troupes!E$92,IF($A4=Troupes!$A$93,Troupes!E$93,IF($A4=Troupes!$A$94,Troupes!E$94,IF($A4=Troupes!$A$95,Troupes!E$95,IF($A4=Troupes!$A$96,Troupes!E$96,IF($A4=Troupes!$A$97,Troupes!E$97,IF($A4=Troupes!$A$98,Troupes!E$98,IF($A4=Troupes!$A$99,Troupes!E$99,IF($A4=Troupes!$A$100,Troupes!E$100,IF($A4=Troupes!$A$101,Troupes!E$101,""))))))))))</f>
        <v>0</v>
      </c>
      <c r="GF4" s="151">
        <f>IF($A4=Troupes!$A$92,Troupes!F$92,IF($A4=Troupes!$A$93,Troupes!F$93,IF($A4=Troupes!$A$94,Troupes!F$94,IF($A4=Troupes!$A$95,Troupes!F$95,IF($A4=Troupes!$A$96,Troupes!F$96,IF($A4=Troupes!$A$97,Troupes!F$97,IF($A4=Troupes!$A$98,Troupes!F$98,IF($A4=Troupes!$A$99,Troupes!F$99,IF($A4=Troupes!$A$100,Troupes!F$100,IF($A4=Troupes!$A$101,Troupes!F$101,""))))))))))</f>
        <v>0</v>
      </c>
      <c r="GG4" s="151">
        <f>IF($A4=Troupes!$A$92,Troupes!G$92,IF($A4=Troupes!$A$93,Troupes!G$93,IF($A4=Troupes!$A$94,Troupes!G$94,IF($A4=Troupes!$A$95,Troupes!G$95,IF($A4=Troupes!$A$96,Troupes!G$96,IF($A4=Troupes!$A$97,Troupes!G$97,IF($A4=Troupes!$A$98,Troupes!G$98,IF($A4=Troupes!$A$99,Troupes!G$99,IF($A4=Troupes!$A$100,Troupes!G$100,IF($A4=Troupes!$A$101,Troupes!G$101,""))))))))))</f>
        <v>0</v>
      </c>
      <c r="GH4" s="151">
        <f>IF($A4=Troupes!$A$92,Troupes!H$92,IF($A4=Troupes!$A$93,Troupes!H$93,IF($A4=Troupes!$A$94,Troupes!H$94,IF($A4=Troupes!$A$95,Troupes!H$95,IF($A4=Troupes!$A$96,Troupes!H$96,IF($A4=Troupes!$A$97,Troupes!H$97,IF($A4=Troupes!$A$98,Troupes!H$98,IF($A4=Troupes!$A$99,Troupes!H$99,IF($A4=Troupes!$A$100,Troupes!H$100,IF($A4=Troupes!$A$101,Troupes!H$101,""))))))))))</f>
        <v>0</v>
      </c>
      <c r="GI4" s="151">
        <f>IF($A4=Troupes!$A$92,Troupes!I$92,IF($A4=Troupes!$A$93,Troupes!I$93,IF($A4=Troupes!$A$94,Troupes!I$94,IF($A4=Troupes!$A$95,Troupes!I$95,IF($A4=Troupes!$A$96,Troupes!I$96,IF($A4=Troupes!$A$97,Troupes!I$97,IF($A4=Troupes!$A$98,Troupes!I$98,IF($A4=Troupes!$A$99,Troupes!I$99,IF($A4=Troupes!$A$100,Troupes!I$100,IF($A4=Troupes!$A$101,Troupes!I$101,""))))))))))</f>
        <v>0</v>
      </c>
      <c r="GJ4" s="151">
        <f>IF($A4=Troupes!$A$92,Troupes!J$92,IF($A4=Troupes!$A$93,Troupes!J$93,IF($A4=Troupes!$A$94,Troupes!J$94,IF($A4=Troupes!$A$95,Troupes!J$95,IF($A4=Troupes!$A$96,Troupes!J$96,IF($A4=Troupes!$A$97,Troupes!J$97,IF($A4=Troupes!$A$98,Troupes!J$98,IF($A4=Troupes!$A$99,Troupes!J$99,IF($A4=Troupes!$A$100,Troupes!J$100,IF($A4=Troupes!$A$101,Troupes!J$101,""))))))))))</f>
        <v>0</v>
      </c>
      <c r="GK4" s="151">
        <f>IF($A4=Troupes!$A$92,Troupes!K$92,IF($A4=Troupes!$A$93,Troupes!K$93,IF($A4=Troupes!$A$94,Troupes!K$94,IF($A4=Troupes!$A$95,Troupes!K$95,IF($A4=Troupes!$A$96,Troupes!K$96,IF($A4=Troupes!$A$97,Troupes!K$97,IF($A4=Troupes!$A$98,Troupes!K$98,IF($A4=Troupes!$A$99,Troupes!K$99,IF($A4=Troupes!$A$100,Troupes!K$100,IF($A4=Troupes!$A$101,Troupes!K$101,""))))))))))</f>
        <v>0</v>
      </c>
      <c r="GL4" s="151">
        <f>IF($A4=Troupes!$A$92,Troupes!L$92,IF($A4=Troupes!$A$93,Troupes!L$93,IF($A4=Troupes!$A$94,Troupes!L$94,IF($A4=Troupes!$A$95,Troupes!L$95,IF($A4=Troupes!$A$96,Troupes!L$96,IF($A4=Troupes!$A$97,Troupes!L$97,IF($A4=Troupes!$A$98,Troupes!L$98,IF($A4=Troupes!$A$99,Troupes!L$99,IF($A4=Troupes!$A$100,Troupes!L$100,IF($A4=Troupes!$A$101,Troupes!L$101,""))))))))))</f>
        <v>0</v>
      </c>
      <c r="GM4" s="151">
        <f>IF($A4=Troupes!$A$92,Troupes!M$92,IF($A4=Troupes!$A$93,Troupes!M$93,IF($A4=Troupes!$A$94,Troupes!M$94,IF($A4=Troupes!$A$95,Troupes!M$95,IF($A4=Troupes!$A$96,Troupes!M$96,IF($A4=Troupes!$A$97,Troupes!M$97,IF($A4=Troupes!$A$98,Troupes!M$98,IF($A4=Troupes!$A$99,Troupes!M$99,IF($A4=Troupes!$A$100,Troupes!M$100,IF($A4=Troupes!$A$101,Troupes!M$101,""))))))))))</f>
        <v>0</v>
      </c>
      <c r="GN4" s="151">
        <f>IF($A4=Troupes!$A$92,Troupes!N$92,IF($A4=Troupes!$A$93,Troupes!N$93,IF($A4=Troupes!$A$94,Troupes!N$94,IF($A4=Troupes!$A$95,Troupes!N$95,IF($A4=Troupes!$A$96,Troupes!N$96,IF($A4=Troupes!$A$97,Troupes!N$97,IF($A4=Troupes!$A$98,Troupes!N$98,IF($A4=Troupes!$A$99,Troupes!N$99,IF($A4=Troupes!$A$100,Troupes!N$100,IF($A4=Troupes!$A$101,Troupes!N$101,""))))))))))</f>
        <v>0</v>
      </c>
      <c r="GO4" s="151">
        <f>IF($A4=Troupes!$A$92,Troupes!O$92,IF($A4=Troupes!$A$93,Troupes!O$93,IF($A4=Troupes!$A$94,Troupes!O$94,IF($A4=Troupes!$A$95,Troupes!O$95,IF($A4=Troupes!$A$96,Troupes!O$96,IF($A4=Troupes!$A$97,Troupes!O$97,IF($A4=Troupes!$A$98,Troupes!O$98,IF($A4=Troupes!$A$99,Troupes!O$99,IF($A4=Troupes!$A$100,Troupes!O$100,IF($A4=Troupes!$A$101,Troupes!O$101,""))))))))))</f>
        <v>0</v>
      </c>
      <c r="GP4" s="151">
        <f>IF($A4=Troupes!$A$92,Troupes!P$92,IF($A4=Troupes!$A$93,Troupes!P$93,IF($A4=Troupes!$A$94,Troupes!P$94,IF($A4=Troupes!$A$95,Troupes!P$95,IF($A4=Troupes!$A$96,Troupes!P$96,IF($A4=Troupes!$A$97,Troupes!P$97,IF($A4=Troupes!$A$98,Troupes!P$98,IF($A4=Troupes!$A$99,Troupes!P$99,IF($A4=Troupes!$A$100,Troupes!P$100,IF($A4=Troupes!$A$101,Troupes!P$101,""))))))))))</f>
        <v>0</v>
      </c>
      <c r="GQ4" s="157">
        <f>IF($A4=Troupes!$A$92,Troupes!Q$92,IF($A4=Troupes!$A$93,Troupes!Q$93,IF($A4=Troupes!$A$94,Troupes!Q$94,IF($A4=Troupes!$A$95,Troupes!Q$95,IF($A4=Troupes!$A$96,Troupes!Q$96,IF($A4=Troupes!$A$97,Troupes!Q$97,IF($A4=Troupes!$A$98,Troupes!Q$98,IF($A4=Troupes!$A$99,Troupes!Q$99,IF($A4=Troupes!$A$100,Troupes!Q$100,IF($A4=Troupes!$A$101,Troupes!Q$101,""))))))))))</f>
        <v>0</v>
      </c>
      <c r="GR4" s="149">
        <f>IF($A4=Troupes!$A$102,Troupes!B$102,IF($A4=Troupes!$A$103,Troupes!B$103,IF($A4=Troupes!$A$104,Troupes!B$104,IF($A4=Troupes!$A$105,Troupes!B$105,IF($A4=Troupes!$A$106,Troupes!B$106,IF($A4=Troupes!$A$107,Troupes!B$107,IF($A4=Troupes!$A$108,Troupes!B$108,IF($A4=Troupes!$A$109,Troupes!B$109,IF($A4=Troupes!$A$110,Troupes!B$110,IF($A4=Troupes!$A$111,Troupes!B$111,""))))))))))</f>
        <v>0</v>
      </c>
      <c r="GS4" s="150">
        <f>IF($A4=Troupes!$A$102,Troupes!C$102,IF($A4=Troupes!$A$103,Troupes!C$103,IF($A4=Troupes!$A$104,Troupes!C$104,IF($A4=Troupes!$A$105,Troupes!C$105,IF($A4=Troupes!$A$106,Troupes!C$106,IF($A4=Troupes!$A$107,Troupes!C$107,IF($A4=Troupes!$A$108,Troupes!C$108,IF($A4=Troupes!$A$109,Troupes!C$109,IF($A4=Troupes!$A$110,Troupes!C$110,IF($A4=Troupes!$A$111,Troupes!C$111,""))))))))))</f>
        <v>0</v>
      </c>
      <c r="GT4" s="151">
        <f>IF($A4=Troupes!$A$102,Troupes!D$102,IF($A4=Troupes!$A$103,Troupes!D$103,IF($A4=Troupes!$A$104,Troupes!D$104,IF($A4=Troupes!$A$105,Troupes!D$105,IF($A4=Troupes!$A$106,Troupes!D$106,IF($A4=Troupes!$A$107,Troupes!D$107,IF($A4=Troupes!$A$108,Troupes!D$108,IF($A4=Troupes!$A$109,Troupes!D$109,IF($A4=Troupes!$A$110,Troupes!D$110,IF($A4=Troupes!$A$111,Troupes!D$111,""))))))))))</f>
        <v>0</v>
      </c>
      <c r="GU4" s="151">
        <f>IF($A4=Troupes!$A$102,Troupes!E$102,IF($A4=Troupes!$A$103,Troupes!E$103,IF($A4=Troupes!$A$104,Troupes!E$104,IF($A4=Troupes!$A$105,Troupes!E$105,IF($A4=Troupes!$A$106,Troupes!E$106,IF($A4=Troupes!$A$107,Troupes!E$107,IF($A4=Troupes!$A$108,Troupes!E$108,IF($A4=Troupes!$A$109,Troupes!E$109,IF($A4=Troupes!$A$110,Troupes!E$110,IF($A4=Troupes!$A$111,Troupes!E$111,""))))))))))</f>
        <v>0</v>
      </c>
      <c r="GV4" s="151">
        <f>IF($A4=Troupes!$A$102,Troupes!F$102,IF($A4=Troupes!$A$103,Troupes!F$103,IF($A4=Troupes!$A$104,Troupes!F$104,IF($A4=Troupes!$A$105,Troupes!F$105,IF($A4=Troupes!$A$106,Troupes!F$106,IF($A4=Troupes!$A$107,Troupes!F$107,IF($A4=Troupes!$A$108,Troupes!F$108,IF($A4=Troupes!$A$109,Troupes!F$109,IF($A4=Troupes!$A$110,Troupes!F$110,IF($A4=Troupes!$A$111,Troupes!F$111,""))))))))))</f>
        <v>0</v>
      </c>
      <c r="GW4" s="151">
        <f>IF($A4=Troupes!$A$102,Troupes!G$102,IF($A4=Troupes!$A$103,Troupes!G$103,IF($A4=Troupes!$A$104,Troupes!G$104,IF($A4=Troupes!$A$105,Troupes!G$105,IF($A4=Troupes!$A$106,Troupes!G$106,IF($A4=Troupes!$A$107,Troupes!G$107,IF($A4=Troupes!$A$108,Troupes!G$108,IF($A4=Troupes!$A$109,Troupes!G$109,IF($A4=Troupes!$A$110,Troupes!G$110,IF($A4=Troupes!$A$111,Troupes!G$111,""))))))))))</f>
        <v>0</v>
      </c>
      <c r="GX4" s="151">
        <f>IF($A4=Troupes!$A$102,Troupes!H$102,IF($A4=Troupes!$A$103,Troupes!H$103,IF($A4=Troupes!$A$104,Troupes!H$104,IF($A4=Troupes!$A$105,Troupes!H$105,IF($A4=Troupes!$A$106,Troupes!H$106,IF($A4=Troupes!$A$107,Troupes!H$107,IF($A4=Troupes!$A$108,Troupes!H$108,IF($A4=Troupes!$A$109,Troupes!H$109,IF($A4=Troupes!$A$110,Troupes!H$110,IF($A4=Troupes!$A$111,Troupes!H$111,""))))))))))</f>
        <v>0</v>
      </c>
      <c r="GY4" s="151">
        <f>IF($A4=Troupes!$A$102,Troupes!I$102,IF($A4=Troupes!$A$103,Troupes!I$103,IF($A4=Troupes!$A$104,Troupes!I$104,IF($A4=Troupes!$A$105,Troupes!I$105,IF($A4=Troupes!$A$106,Troupes!I$106,IF($A4=Troupes!$A$107,Troupes!I$107,IF($A4=Troupes!$A$108,Troupes!I$108,IF($A4=Troupes!$A$109,Troupes!I$109,IF($A4=Troupes!$A$110,Troupes!I$110,IF($A4=Troupes!$A$111,Troupes!I$111,""))))))))))</f>
        <v>0</v>
      </c>
      <c r="GZ4" s="151">
        <f>IF($A4=Troupes!$A$102,Troupes!J$102,IF($A4=Troupes!$A$103,Troupes!J$103,IF($A4=Troupes!$A$104,Troupes!J$104,IF($A4=Troupes!$A$105,Troupes!J$105,IF($A4=Troupes!$A$106,Troupes!J$106,IF($A4=Troupes!$A$107,Troupes!J$107,IF($A4=Troupes!$A$108,Troupes!J$108,IF($A4=Troupes!$A$109,Troupes!J$109,IF($A4=Troupes!$A$110,Troupes!J$110,IF($A4=Troupes!$A$111,Troupes!J$111,""))))))))))</f>
        <v>0</v>
      </c>
      <c r="HA4" s="151">
        <f>IF($A4=Troupes!$A$102,Troupes!K$102,IF($A4=Troupes!$A$103,Troupes!K$103,IF($A4=Troupes!$A$104,Troupes!K$104,IF($A4=Troupes!$A$105,Troupes!K$105,IF($A4=Troupes!$A$106,Troupes!K$106,IF($A4=Troupes!$A$107,Troupes!K$107,IF($A4=Troupes!$A$108,Troupes!K$108,IF($A4=Troupes!$A$109,Troupes!K$109,IF($A4=Troupes!$A$110,Troupes!K$110,IF($A4=Troupes!$A$111,Troupes!K$111,""))))))))))</f>
        <v>0</v>
      </c>
      <c r="HB4" s="151">
        <f>IF($A4=Troupes!$A$102,Troupes!L$102,IF($A4=Troupes!$A$103,Troupes!L$103,IF($A4=Troupes!$A$104,Troupes!L$104,IF($A4=Troupes!$A$105,Troupes!L$105,IF($A4=Troupes!$A$106,Troupes!L$106,IF($A4=Troupes!$A$107,Troupes!L$107,IF($A4=Troupes!$A$108,Troupes!L$108,IF($A4=Troupes!$A$109,Troupes!L$109,IF($A4=Troupes!$A$110,Troupes!L$110,IF($A4=Troupes!$A$111,Troupes!L$111,""))))))))))</f>
        <v>0</v>
      </c>
      <c r="HC4" s="151">
        <f>IF($A4=Troupes!$A$102,Troupes!M$102,IF($A4=Troupes!$A$103,Troupes!M$103,IF($A4=Troupes!$A$104,Troupes!M$104,IF($A4=Troupes!$A$105,Troupes!M$105,IF($A4=Troupes!$A$106,Troupes!M$106,IF($A4=Troupes!$A$107,Troupes!M$107,IF($A4=Troupes!$A$108,Troupes!M$108,IF($A4=Troupes!$A$109,Troupes!M$109,IF($A4=Troupes!$A$110,Troupes!M$110,IF($A4=Troupes!$A$111,Troupes!M$111,""))))))))))</f>
        <v>0</v>
      </c>
      <c r="HD4" s="151">
        <f>IF($A4=Troupes!$A$102,Troupes!N$102,IF($A4=Troupes!$A$103,Troupes!N$103,IF($A4=Troupes!$A$104,Troupes!N$104,IF($A4=Troupes!$A$105,Troupes!N$105,IF($A4=Troupes!$A$106,Troupes!N$106,IF($A4=Troupes!$A$107,Troupes!N$107,IF($A4=Troupes!$A$108,Troupes!N$108,IF($A4=Troupes!$A$109,Troupes!N$109,IF($A4=Troupes!$A$110,Troupes!N$110,IF($A4=Troupes!$A$111,Troupes!N$111,""))))))))))</f>
        <v>0</v>
      </c>
      <c r="HE4" s="151">
        <f>IF($A4=Troupes!$A$102,Troupes!O$102,IF($A4=Troupes!$A$103,Troupes!O$103,IF($A4=Troupes!$A$104,Troupes!O$104,IF($A4=Troupes!$A$105,Troupes!O$105,IF($A4=Troupes!$A$106,Troupes!O$106,IF($A4=Troupes!$A$107,Troupes!O$107,IF($A4=Troupes!$A$108,Troupes!O$108,IF($A4=Troupes!$A$109,Troupes!O$109,IF($A4=Troupes!$A$110,Troupes!O$110,IF($A4=Troupes!$A$111,Troupes!O$111,""))))))))))</f>
        <v>0</v>
      </c>
      <c r="HF4" s="151">
        <f>IF($A4=Troupes!$A$102,Troupes!P$102,IF($A4=Troupes!$A$103,Troupes!P$103,IF($A4=Troupes!$A$104,Troupes!P$104,IF($A4=Troupes!$A$105,Troupes!P$105,IF($A4=Troupes!$A$106,Troupes!P$106,IF($A4=Troupes!$A$107,Troupes!P$107,IF($A4=Troupes!$A$108,Troupes!P$108,IF($A4=Troupes!$A$109,Troupes!P$109,IF($A4=Troupes!$A$110,Troupes!P$110,IF($A4=Troupes!$A$111,Troupes!P$111,""))))))))))</f>
        <v>0</v>
      </c>
      <c r="HG4" s="157">
        <f>IF($A4=Troupes!$A$102,Troupes!Q$102,IF($A4=Troupes!$A$103,Troupes!Q$103,IF($A4=Troupes!$A$104,Troupes!Q$104,IF($A4=Troupes!$A$105,Troupes!Q$105,IF($A4=Troupes!$A$106,Troupes!Q$106,IF($A4=Troupes!$A$107,Troupes!Q$107,IF($A4=Troupes!$A$108,Troupes!Q$108,IF($A4=Troupes!$A$109,Troupes!Q$109,IF($A4=Troupes!$A$110,Troupes!Q$110,IF($A4=Troupes!$A$111,Troupes!Q$111,""))))))))))</f>
        <v>0</v>
      </c>
      <c r="HH4" s="149">
        <f>IF($A4=Troupes!$A$112,Troupes!B$112,IF($A4=Troupes!$A$113,Troupes!B$113,IF($A4=Troupes!$A$114,Troupes!B$114,IF($A4=Troupes!$A$115,Troupes!B$115,IF($A4=Troupes!$A$116,Troupes!B$116,IF($A4=Troupes!$A$117,Troupes!B$117,IF($A4=Troupes!$A$118,Troupes!B$118,IF($A4=Troupes!$A$119,Troupes!B$119,IF($A4=Troupes!$A$120,Troupes!B$120,IF($A4=Troupes!$A$121,Troupes!B$121,""))))))))))</f>
        <v>0</v>
      </c>
      <c r="HI4" s="150">
        <f>IF($A4=Troupes!$A$112,Troupes!C$112,IF($A4=Troupes!$A$113,Troupes!C$113,IF($A4=Troupes!$A$114,Troupes!C$114,IF($A4=Troupes!$A$115,Troupes!C$115,IF($A4=Troupes!$A$116,Troupes!C$116,IF($A4=Troupes!$A$117,Troupes!C$117,IF($A4=Troupes!$A$118,Troupes!C$118,IF($A4=Troupes!$A$119,Troupes!C$119,IF($A4=Troupes!$A$120,Troupes!C$120,IF($A4=Troupes!$A$121,Troupes!C$121,""))))))))))</f>
        <v>0</v>
      </c>
      <c r="HJ4" s="151">
        <f>IF($A4=Troupes!$A$112,Troupes!D$112,IF($A4=Troupes!$A$113,Troupes!D$113,IF($A4=Troupes!$A$114,Troupes!D$114,IF($A4=Troupes!$A$115,Troupes!D$115,IF($A4=Troupes!$A$116,Troupes!D$116,IF($A4=Troupes!$A$117,Troupes!D$117,IF($A4=Troupes!$A$118,Troupes!D$118,IF($A4=Troupes!$A$119,Troupes!D$119,IF($A4=Troupes!$A$120,Troupes!D$120,IF($A4=Troupes!$A$121,Troupes!D$121,""))))))))))</f>
        <v>0</v>
      </c>
      <c r="HK4" s="151">
        <f>IF($A4=Troupes!$A$112,Troupes!E$112,IF($A4=Troupes!$A$113,Troupes!E$113,IF($A4=Troupes!$A$114,Troupes!E$114,IF($A4=Troupes!$A$115,Troupes!E$115,IF($A4=Troupes!$A$116,Troupes!E$116,IF($A4=Troupes!$A$117,Troupes!E$117,IF($A4=Troupes!$A$118,Troupes!E$118,IF($A4=Troupes!$A$119,Troupes!E$119,IF($A4=Troupes!$A$120,Troupes!E$120,IF($A4=Troupes!$A$121,Troupes!E$121,""))))))))))</f>
        <v>0</v>
      </c>
      <c r="HL4" s="151">
        <f>IF($A4=Troupes!$A$112,Troupes!F$112,IF($A4=Troupes!$A$113,Troupes!F$113,IF($A4=Troupes!$A$114,Troupes!F$114,IF($A4=Troupes!$A$115,Troupes!F$115,IF($A4=Troupes!$A$116,Troupes!F$116,IF($A4=Troupes!$A$117,Troupes!F$117,IF($A4=Troupes!$A$118,Troupes!F$118,IF($A4=Troupes!$A$119,Troupes!F$119,IF($A4=Troupes!$A$120,Troupes!F$120,IF($A4=Troupes!$A$121,Troupes!F$121,""))))))))))</f>
        <v>0</v>
      </c>
      <c r="HM4" s="151">
        <f>IF($A4=Troupes!$A$112,Troupes!G$112,IF($A4=Troupes!$A$113,Troupes!G$113,IF($A4=Troupes!$A$114,Troupes!G$114,IF($A4=Troupes!$A$115,Troupes!G$115,IF($A4=Troupes!$A$116,Troupes!G$116,IF($A4=Troupes!$A$117,Troupes!G$117,IF($A4=Troupes!$A$118,Troupes!G$118,IF($A4=Troupes!$A$119,Troupes!G$119,IF($A4=Troupes!$A$120,Troupes!G$120,IF($A4=Troupes!$A$121,Troupes!G$121,""))))))))))</f>
        <v>0</v>
      </c>
      <c r="HN4" s="151">
        <f>IF($A4=Troupes!$A$112,Troupes!H$112,IF($A4=Troupes!$A$113,Troupes!H$113,IF($A4=Troupes!$A$114,Troupes!H$114,IF($A4=Troupes!$A$115,Troupes!H$115,IF($A4=Troupes!$A$116,Troupes!H$116,IF($A4=Troupes!$A$117,Troupes!H$117,IF($A4=Troupes!$A$118,Troupes!H$118,IF($A4=Troupes!$A$119,Troupes!H$119,IF($A4=Troupes!$A$120,Troupes!H$120,IF($A4=Troupes!$A$121,Troupes!H$121,""))))))))))</f>
        <v>0</v>
      </c>
      <c r="HO4" s="151">
        <f>IF($A4=Troupes!$A$112,Troupes!I$112,IF($A4=Troupes!$A$113,Troupes!I$113,IF($A4=Troupes!$A$114,Troupes!I$114,IF($A4=Troupes!$A$115,Troupes!I$115,IF($A4=Troupes!$A$116,Troupes!I$116,IF($A4=Troupes!$A$117,Troupes!I$117,IF($A4=Troupes!$A$118,Troupes!I$118,IF($A4=Troupes!$A$119,Troupes!I$119,IF($A4=Troupes!$A$120,Troupes!I$120,IF($A4=Troupes!$A$121,Troupes!I$121,""))))))))))</f>
        <v>0</v>
      </c>
      <c r="HP4" s="151">
        <f>IF($A4=Troupes!$A$112,Troupes!J$112,IF($A4=Troupes!$A$113,Troupes!J$113,IF($A4=Troupes!$A$114,Troupes!J$114,IF($A4=Troupes!$A$115,Troupes!J$115,IF($A4=Troupes!$A$116,Troupes!J$116,IF($A4=Troupes!$A$117,Troupes!J$117,IF($A4=Troupes!$A$118,Troupes!J$118,IF($A4=Troupes!$A$119,Troupes!J$119,IF($A4=Troupes!$A$120,Troupes!J$120,IF($A4=Troupes!$A$121,Troupes!J$121,""))))))))))</f>
        <v>0</v>
      </c>
      <c r="HQ4" s="151">
        <f>IF($A4=Troupes!$A$112,Troupes!K$112,IF($A4=Troupes!$A$113,Troupes!K$113,IF($A4=Troupes!$A$114,Troupes!K$114,IF($A4=Troupes!$A$115,Troupes!K$115,IF($A4=Troupes!$A$116,Troupes!K$116,IF($A4=Troupes!$A$117,Troupes!K$117,IF($A4=Troupes!$A$118,Troupes!K$118,IF($A4=Troupes!$A$119,Troupes!K$119,IF($A4=Troupes!$A$120,Troupes!K$120,IF($A4=Troupes!$A$121,Troupes!K$121,""))))))))))</f>
        <v>0</v>
      </c>
      <c r="HR4" s="151">
        <f>IF($A4=Troupes!$A$112,Troupes!L$112,IF($A4=Troupes!$A$113,Troupes!L$113,IF($A4=Troupes!$A$114,Troupes!L$114,IF($A4=Troupes!$A$115,Troupes!L$115,IF($A4=Troupes!$A$116,Troupes!L$116,IF($A4=Troupes!$A$117,Troupes!L$117,IF($A4=Troupes!$A$118,Troupes!L$118,IF($A4=Troupes!$A$119,Troupes!L$119,IF($A4=Troupes!$A$120,Troupes!L$120,IF($A4=Troupes!$A$121,Troupes!L$121,""))))))))))</f>
        <v>0</v>
      </c>
      <c r="HS4" s="151">
        <f>IF($A4=Troupes!$A$112,Troupes!M$112,IF($A4=Troupes!$A$113,Troupes!M$113,IF($A4=Troupes!$A$114,Troupes!M$114,IF($A4=Troupes!$A$115,Troupes!M$115,IF($A4=Troupes!$A$116,Troupes!M$116,IF($A4=Troupes!$A$117,Troupes!M$117,IF($A4=Troupes!$A$118,Troupes!M$118,IF($A4=Troupes!$A$119,Troupes!M$119,IF($A4=Troupes!$A$120,Troupes!M$120,IF($A4=Troupes!$A$121,Troupes!M$121,""))))))))))</f>
        <v>0</v>
      </c>
      <c r="HT4" s="151">
        <f>IF($A4=Troupes!$A$112,Troupes!N$112,IF($A4=Troupes!$A$113,Troupes!N$113,IF($A4=Troupes!$A$114,Troupes!N$114,IF($A4=Troupes!$A$115,Troupes!N$115,IF($A4=Troupes!$A$116,Troupes!N$116,IF($A4=Troupes!$A$117,Troupes!N$117,IF($A4=Troupes!$A$118,Troupes!N$118,IF($A4=Troupes!$A$119,Troupes!N$119,IF($A4=Troupes!$A$120,Troupes!N$120,IF($A4=Troupes!$A$121,Troupes!N$121,""))))))))))</f>
        <v>0</v>
      </c>
      <c r="HU4" s="151">
        <f>IF($A4=Troupes!$A$112,Troupes!O$112,IF($A4=Troupes!$A$113,Troupes!O$113,IF($A4=Troupes!$A$114,Troupes!O$114,IF($A4=Troupes!$A$115,Troupes!O$115,IF($A4=Troupes!$A$116,Troupes!O$116,IF($A4=Troupes!$A$117,Troupes!O$117,IF($A4=Troupes!$A$118,Troupes!O$118,IF($A4=Troupes!$A$119,Troupes!O$119,IF($A4=Troupes!$A$120,Troupes!O$120,IF($A4=Troupes!$A$121,Troupes!O$121,""))))))))))</f>
        <v>0</v>
      </c>
      <c r="HV4" s="151">
        <f>IF($A4=Troupes!$A$112,Troupes!P$112,IF($A4=Troupes!$A$113,Troupes!P$113,IF($A4=Troupes!$A$114,Troupes!P$114,IF($A4=Troupes!$A$115,Troupes!P$115,IF($A4=Troupes!$A$116,Troupes!P$116,IF($A4=Troupes!$A$117,Troupes!P$117,IF($A4=Troupes!$A$118,Troupes!P$118,IF($A4=Troupes!$A$119,Troupes!P$119,IF($A4=Troupes!$A$120,Troupes!P$120,IF($A4=Troupes!$A$121,Troupes!P$121,""))))))))))</f>
        <v>0</v>
      </c>
      <c r="HW4" s="157">
        <f>IF($A4=Troupes!$A$112,Troupes!Q$112,IF($A4=Troupes!$A$113,Troupes!Q$113,IF($A4=Troupes!$A$114,Troupes!Q$114,IF($A4=Troupes!$A$115,Troupes!Q$115,IF($A4=Troupes!$A$116,Troupes!Q$116,IF($A4=Troupes!$A$117,Troupes!Q$117,IF($A4=Troupes!$A$118,Troupes!Q$118,IF($A4=Troupes!$A$119,Troupes!Q$119,IF($A4=Troupes!$A$120,Troupes!Q$120,IF($A4=Troupes!$A$121,Troupes!Q$121,""))))))))))</f>
        <v>0</v>
      </c>
    </row>
    <row r="5" spans="1:231" s="1" customFormat="1" ht="27.75" customHeight="1">
      <c r="A5" s="112" t="str">
        <f>IF(A4&lt;&gt;"","saisir nom ou description","")</f>
        <v/>
      </c>
      <c r="B5" s="220"/>
      <c r="C5" s="221"/>
      <c r="D5" s="221"/>
      <c r="E5" s="222"/>
      <c r="F5" s="221"/>
      <c r="G5" s="221"/>
      <c r="H5" s="164" t="str">
        <f>IF($A4="","",IF($AJ5&lt;&gt;"",Règles!A$7,IF(AX4&amp;BN4&amp;CD4&amp;CT4&amp;DJ4&amp;DZ4&amp;EP4&amp;FF4&amp;FV4&amp;GL4&amp;HB4&amp;HR4="0","",AX4&amp;BN4&amp;CD4&amp;CT4&amp;DJ4&amp;DZ4&amp;EP4&amp;FF4&amp;FV4&amp;GL4&amp;HB4&amp;HR4)))</f>
        <v/>
      </c>
      <c r="I5" s="165" t="str">
        <f>IF($A4="","",IF($AJ5&lt;&gt;"",Règles!B$7,IF(AY4&amp;BO4&amp;CE4&amp;CU4&amp;DK4&amp;EA4&amp;EQ4&amp;FG4&amp;FW4&amp;GM4&amp;HC4&amp;HS4="0","",AY4&amp;BO4&amp;CE4&amp;CU4&amp;DK4&amp;EA4&amp;EQ4&amp;FG4&amp;FW4&amp;GM4&amp;HC4&amp;HS4)))</f>
        <v/>
      </c>
      <c r="J5" s="166" t="str">
        <f>IF($A4="","",IF($AJ5&lt;&gt;"",Règles!C$7,IF(AZ4&amp;BP4&amp;CF4&amp;CV4&amp;DL4&amp;EB4&amp;ER4&amp;FH4&amp;FX4&amp;GN4&amp;HD4&amp;HT4="0","",AZ4&amp;BP4&amp;CF4&amp;CV4&amp;DL4&amp;EB4&amp;ER4&amp;FH4&amp;FX4&amp;GN4&amp;HD4&amp;HT4)))</f>
        <v/>
      </c>
      <c r="K5" s="167" t="str">
        <f>IF($A4="","",IF($AJ5&lt;&gt;"",Règles!D$7,IF(BA4&amp;BQ4&amp;CG4&amp;CW4&amp;DM4&amp;EC4&amp;ES4&amp;FI4&amp;FY4&amp;GO4&amp;HE4&amp;HU4="0","",BA4&amp;BQ4&amp;CG4&amp;CW4&amp;DM4&amp;EC4&amp;ES4&amp;FI4&amp;FY4&amp;GO4&amp;HE4&amp;HU4)))</f>
        <v/>
      </c>
      <c r="L5" s="49" t="str">
        <f>IF(K5&lt;&gt;"",IF(K5&gt;0,G4+K5,""),"")</f>
        <v/>
      </c>
      <c r="M5" s="256"/>
      <c r="N5" s="258"/>
      <c r="O5" s="202"/>
      <c r="P5" s="202"/>
      <c r="Q5" s="204"/>
      <c r="R5" s="198"/>
      <c r="S5" s="198"/>
      <c r="T5" s="202"/>
      <c r="U5" s="192"/>
      <c r="V5" s="200"/>
      <c r="W5" s="200"/>
      <c r="X5" s="200"/>
      <c r="Y5" s="200"/>
      <c r="Z5" s="200"/>
      <c r="AA5" s="200"/>
      <c r="AB5" s="200"/>
      <c r="AC5" s="200"/>
      <c r="AD5" s="200"/>
      <c r="AE5" s="200"/>
      <c r="AF5" s="200"/>
      <c r="AG5" s="190"/>
      <c r="AH5" s="202"/>
      <c r="AI5" s="192"/>
      <c r="AJ5" s="42"/>
      <c r="AK5" s="194"/>
      <c r="AL5" s="196"/>
      <c r="AM5" s="198"/>
      <c r="AN5" s="149" t="str">
        <f>IF($A6=Troupes!$A$2,Troupes!B$2,"")&amp;IF($A6=Troupes!$A$3,Troupes!B$3,"")&amp;IF($A6=Troupes!$A$4,Troupes!B$4,"")&amp;IF($A6=Troupes!$A$5,Troupes!B$5,"")&amp;IF($A6=Troupes!$A$6,Troupes!B$6,"")&amp;IF($A6=Troupes!$A$7,Troupes!B$7,"")&amp;IF($A6=Troupes!$A$8,Troupes!B$8,"")&amp;IF($A6=Troupes!$A$9,Troupes!B$9,"")&amp;IF($A6=Troupes!$A$10,Troupes!B$10,"")&amp;IF($A6=Troupes!$A$11,Troupes!B$11,"")</f>
        <v/>
      </c>
      <c r="AO5" s="152" t="str">
        <f>IF($A6=Troupes!$A$2,Troupes!C$2,"")&amp;IF($A6=Troupes!$A$3,Troupes!C$3,"")&amp;IF($A6=Troupes!$A$4,Troupes!C$4,"")&amp;IF($A6=Troupes!$A$5,Troupes!C$5,"")&amp;IF($A6=Troupes!$A$6,Troupes!C$6,"")&amp;IF($A6=Troupes!$A$7,Troupes!C$7,"")&amp;IF($A6=Troupes!$A$8,Troupes!C$8,"")&amp;IF($A6=Troupes!$A$9,Troupes!C$9,"")&amp;IF($A6=Troupes!$A$10,Troupes!C$10,"")&amp;IF($A6=Troupes!$A$11,Troupes!C$11,"")</f>
        <v/>
      </c>
      <c r="AP5" s="151" t="str">
        <f>IF($A6=Troupes!$A$2,Troupes!D$2,"")&amp;IF($A6=Troupes!$A$3,Troupes!D$3,"")&amp;IF($A6=Troupes!$A$4,Troupes!D$4,"")&amp;IF($A6=Troupes!$A$5,Troupes!D$5,"")&amp;IF($A6=Troupes!$A$6,Troupes!D$6,"")&amp;IF($A6=Troupes!$A$7,Troupes!D$7,"")&amp;IF($A6=Troupes!$A$8,Troupes!D$8,"")&amp;IF($A6=Troupes!$A$9,Troupes!D$9,"")&amp;IF($A6=Troupes!$A$10,Troupes!D$10,"")&amp;IF($A6=Troupes!$A$11,Troupes!D$11,"")</f>
        <v/>
      </c>
      <c r="AQ5" s="151" t="str">
        <f>IF($A6=Troupes!$A$2,Troupes!E$2,"")&amp;IF($A6=Troupes!$A$3,Troupes!E$3,"")&amp;IF($A6=Troupes!$A$4,Troupes!E$4,"")&amp;IF($A6=Troupes!$A$5,Troupes!E$5,"")&amp;IF($A6=Troupes!$A$6,Troupes!E$6,"")&amp;IF($A6=Troupes!$A$7,Troupes!E$7,"")&amp;IF($A6=Troupes!$A$8,Troupes!E$8,"")&amp;IF($A6=Troupes!$A$9,Troupes!E$9,"")&amp;IF($A6=Troupes!$A$10,Troupes!E$10,"")&amp;IF($A6=Troupes!$A$11,Troupes!E$11,"")</f>
        <v/>
      </c>
      <c r="AR5" s="151" t="str">
        <f>IF($A6=Troupes!$A$2,Troupes!F$2,"")&amp;IF($A6=Troupes!$A$3,Troupes!F$3,"")&amp;IF($A6=Troupes!$A$4,Troupes!F$4,"")&amp;IF($A6=Troupes!$A$5,Troupes!F$5,"")&amp;IF($A6=Troupes!$A$6,Troupes!F$6,"")&amp;IF($A6=Troupes!$A$7,Troupes!F$7,"")&amp;IF($A6=Troupes!$A$8,Troupes!F$8,"")&amp;IF($A6=Troupes!$A$9,Troupes!F$9,"")&amp;IF($A6=Troupes!$A$10,Troupes!F$10,"")&amp;IF($A6=Troupes!$A$11,Troupes!F$11,"")</f>
        <v/>
      </c>
      <c r="AS5" s="151" t="str">
        <f>IF($A6=Troupes!$A$2,Troupes!G$2,"")&amp;IF($A6=Troupes!$A$3,Troupes!G$3,"")&amp;IF($A6=Troupes!$A$4,Troupes!G$4,"")&amp;IF($A6=Troupes!$A$5,Troupes!G$5,"")&amp;IF($A6=Troupes!$A$6,Troupes!G$6,"")&amp;IF($A6=Troupes!$A$7,Troupes!G$7,"")&amp;IF($A6=Troupes!$A$8,Troupes!G$8,"")&amp;IF($A6=Troupes!$A$9,Troupes!G$9,"")&amp;IF($A6=Troupes!$A$10,Troupes!G$10,"")&amp;IF($A6=Troupes!$A$11,Troupes!G$11,"")</f>
        <v/>
      </c>
      <c r="AT5" s="151" t="str">
        <f>IF($A6=Troupes!$A$2,Troupes!H$2,"")&amp;IF($A6=Troupes!$A$3,Troupes!H$3,"")&amp;IF($A6=Troupes!$A$4,Troupes!H$4,"")&amp;IF($A6=Troupes!$A$5,Troupes!H$5,"")&amp;IF($A6=Troupes!$A$6,Troupes!H$6,"")&amp;IF($A6=Troupes!$A$7,Troupes!H$7,"")&amp;IF($A6=Troupes!$A$8,Troupes!H$8,"")&amp;IF($A6=Troupes!$A$9,Troupes!H$9,"")&amp;IF($A6=Troupes!$A$10,Troupes!H$10,"")&amp;IF($A6=Troupes!$A$11,Troupes!H$11,"")</f>
        <v/>
      </c>
      <c r="AU5" s="151" t="str">
        <f>IF($A6=Troupes!$A$2,Troupes!I$2,"")&amp;IF($A6=Troupes!$A$3,Troupes!I$3,"")&amp;IF($A6=Troupes!$A$4,Troupes!I$4,"")&amp;IF($A6=Troupes!$A$5,Troupes!I$5,"")&amp;IF($A6=Troupes!$A$6,Troupes!I$6,"")&amp;IF($A6=Troupes!$A$7,Troupes!I$7,"")&amp;IF($A6=Troupes!$A$8,Troupes!I$8,"")&amp;IF($A6=Troupes!$A$9,Troupes!I$9,"")&amp;IF($A6=Troupes!$A$10,Troupes!I$10,"")&amp;IF($A6=Troupes!$A$11,Troupes!I$11,"")</f>
        <v/>
      </c>
      <c r="AV5" s="151" t="str">
        <f>IF($A6=Troupes!$A$2,Troupes!J$2,"")&amp;IF($A6=Troupes!$A$3,Troupes!J$3,"")&amp;IF($A6=Troupes!$A$4,Troupes!J$4,"")&amp;IF($A6=Troupes!$A$5,Troupes!J$5,"")&amp;IF($A6=Troupes!$A$6,Troupes!J$6,"")&amp;IF($A6=Troupes!$A$7,Troupes!J$7,"")&amp;IF($A6=Troupes!$A$8,Troupes!J$8,"")&amp;IF($A6=Troupes!$A$9,Troupes!J$9,"")&amp;IF($A6=Troupes!$A$10,Troupes!J$10,"")&amp;IF($A6=Troupes!$A$11,Troupes!J$11,"")</f>
        <v/>
      </c>
      <c r="AW5" s="151" t="str">
        <f>IF($A6=Troupes!$A$2,Troupes!K$2,"")&amp;IF($A6=Troupes!$A$3,Troupes!K$3,"")&amp;IF($A6=Troupes!$A$4,Troupes!K$4,"")&amp;IF($A6=Troupes!$A$5,Troupes!K$5,"")&amp;IF($A6=Troupes!$A$6,Troupes!K$6,"")&amp;IF($A6=Troupes!$A$7,Troupes!K$7,"")&amp;IF($A6=Troupes!$A$8,Troupes!K$8,"")&amp;IF($A6=Troupes!$A$9,Troupes!K$9,"")&amp;IF($A6=Troupes!$A$10,Troupes!K$10,"")&amp;IF($A6=Troupes!$A$11,Troupes!K$11,"")</f>
        <v/>
      </c>
      <c r="AX5" s="151" t="str">
        <f>IF($A6=Troupes!$A$2,Troupes!L$2,"")&amp;IF($A6=Troupes!$A$3,Troupes!L$3,"")&amp;IF($A6=Troupes!$A$4,Troupes!L$4,"")&amp;IF($A6=Troupes!$A$5,Troupes!L$5,"")&amp;IF($A6=Troupes!$A$6,Troupes!L$6,"")&amp;IF($A6=Troupes!$A$7,Troupes!L$7,"")&amp;IF($A6=Troupes!$A$8,Troupes!L$8,"")&amp;IF($A6=Troupes!$A$9,Troupes!L$9,"")&amp;IF($A6=Troupes!$A$10,Troupes!L$10,"")&amp;IF($A6=Troupes!$A$11,Troupes!L$11,"")</f>
        <v/>
      </c>
      <c r="AY5" s="151" t="str">
        <f>IF($A6=Troupes!$A$2,Troupes!M$2,"")&amp;IF($A6=Troupes!$A$3,Troupes!M$3,"")&amp;IF($A6=Troupes!$A$4,Troupes!M$4,"")&amp;IF($A6=Troupes!$A$5,Troupes!M$5,"")&amp;IF($A6=Troupes!$A$6,Troupes!M$6,"")&amp;IF($A6=Troupes!$A$7,Troupes!M$7,"")&amp;IF($A6=Troupes!$A$8,Troupes!M$8,"")&amp;IF($A6=Troupes!$A$9,Troupes!M$9,"")&amp;IF($A6=Troupes!$A$10,Troupes!M$10,"")&amp;IF($A6=Troupes!$A$11,Troupes!M$11,"")</f>
        <v/>
      </c>
      <c r="AZ5" s="151" t="str">
        <f>IF($A6=Troupes!$A$2,Troupes!N$2,"")&amp;IF($A6=Troupes!$A$3,Troupes!N$3,"")&amp;IF($A6=Troupes!$A$4,Troupes!N$4,"")&amp;IF($A6=Troupes!$A$5,Troupes!N$5,"")&amp;IF($A6=Troupes!$A$6,Troupes!N$6,"")&amp;IF($A6=Troupes!$A$7,Troupes!N$7,"")&amp;IF($A6=Troupes!$A$8,Troupes!N$8,"")&amp;IF($A6=Troupes!$A$9,Troupes!N$9,"")&amp;IF($A6=Troupes!$A$10,Troupes!N$10,"")&amp;IF($A6=Troupes!$A$11,Troupes!N$11,"")</f>
        <v/>
      </c>
      <c r="BA5" s="151" t="str">
        <f>IF($A6=Troupes!$A$2,Troupes!O$2,"")&amp;IF($A6=Troupes!$A$3,Troupes!O$3,"")&amp;IF($A6=Troupes!$A$4,Troupes!O$4,"")&amp;IF($A6=Troupes!$A$5,Troupes!O$5,"")&amp;IF($A6=Troupes!$A$6,Troupes!O$6,"")&amp;IF($A6=Troupes!$A$7,Troupes!O$7,"")&amp;IF($A6=Troupes!$A$8,Troupes!O$8,"")&amp;IF($A6=Troupes!$A$9,Troupes!O$9,"")&amp;IF($A6=Troupes!$A$10,Troupes!O$10,"")&amp;IF($A6=Troupes!$A$11,Troupes!O$11,"")</f>
        <v/>
      </c>
      <c r="BB5" s="151" t="str">
        <f>IF($A6=Troupes!$A$2,Troupes!P$2,"")&amp;IF($A6=Troupes!$A$3,Troupes!P$3,"")&amp;IF($A6=Troupes!$A$4,Troupes!P$4,"")&amp;IF($A6=Troupes!$A$5,Troupes!P$5,"")&amp;IF($A6=Troupes!$A$6,Troupes!P$6,"")&amp;IF($A6=Troupes!$A$7,Troupes!P$7,"")&amp;IF($A6=Troupes!$A$8,Troupes!P$8,"")&amp;IF($A6=Troupes!$A$9,Troupes!P$9,"")&amp;IF($A6=Troupes!$A$10,Troupes!P$10,"")&amp;IF($A6=Troupes!$A$11,Troupes!P$11,"")</f>
        <v/>
      </c>
      <c r="BC5" s="157" t="str">
        <f>IF($A6=Troupes!$A$2,Troupes!Q$2,"")&amp;IF($A6=Troupes!$A$3,Troupes!Q$3,"")&amp;IF($A6=Troupes!$A$4,Troupes!Q$4,"")&amp;IF($A6=Troupes!$A$5,Troupes!Q$5,"")&amp;IF($A6=Troupes!$A$6,Troupes!Q$6,"")&amp;IF($A6=Troupes!$A$7,Troupes!Q$7,"")&amp;IF($A6=Troupes!$A$8,Troupes!Q$8,"")&amp;IF($A6=Troupes!$A$9,Troupes!Q$9,"")&amp;IF($A6=Troupes!$A$10,Troupes!Q$10,"")&amp;IF($A6=Troupes!$A$11,Troupes!Q$11,"")</f>
        <v/>
      </c>
      <c r="BD5" s="149" t="str">
        <f>IF($A6=Troupes!$A$12,Troupes!B$12,"")&amp;IF($A6=Troupes!$A$13,Troupes!B$13,"")&amp;IF($A6=Troupes!$A$14,Troupes!B$14,"")&amp;IF($A6=Troupes!$A$15,Troupes!B$15,"")&amp;IF($A6=Troupes!$A$16,Troupes!B$16,"")&amp;IF($A6=Troupes!$A$17,Troupes!B$17,"")&amp;IF($A6=Troupes!$A$18,Troupes!B$18,"")&amp;IF($A6=Troupes!$A$19,Troupes!B$19,"")&amp;IF($A6=Troupes!$A$20,Troupes!B$20,"")&amp;IF($A6=Troupes!$A$21,Troupes!B$21,"")</f>
        <v/>
      </c>
      <c r="BE5" s="152" t="str">
        <f>IF($A6=Troupes!$A$12,Troupes!C$12,"")&amp;IF($A6=Troupes!$A$13,Troupes!C$13,"")&amp;IF($A6=Troupes!$A$14,Troupes!C$14,"")&amp;IF($A6=Troupes!$A$15,Troupes!C$15,"")&amp;IF($A6=Troupes!$A$16,Troupes!C$16,"")&amp;IF($A6=Troupes!$A$17,Troupes!C$17,"")&amp;IF($A6=Troupes!$A$18,Troupes!C$18,"")&amp;IF($A6=Troupes!$A$19,Troupes!C$19,"")&amp;IF($A6=Troupes!$A$20,Troupes!C$20,"")&amp;IF($A6=Troupes!$A$21,Troupes!C$21,"")</f>
        <v/>
      </c>
      <c r="BF5" s="151" t="str">
        <f>IF($A6=Troupes!$A$12,Troupes!D$12,"")&amp;IF($A6=Troupes!$A$13,Troupes!D$13,"")&amp;IF($A6=Troupes!$A$14,Troupes!D$14,"")&amp;IF($A6=Troupes!$A$15,Troupes!D$15,"")&amp;IF($A6=Troupes!$A$16,Troupes!D$16,"")&amp;IF($A6=Troupes!$A$17,Troupes!D$17,"")&amp;IF($A6=Troupes!$A$18,Troupes!D$18,"")&amp;IF($A6=Troupes!$A$19,Troupes!D$19,"")&amp;IF($A6=Troupes!$A$20,Troupes!D$20,"")&amp;IF($A6=Troupes!$A$21,Troupes!D$21,"")</f>
        <v/>
      </c>
      <c r="BG5" s="151" t="str">
        <f>IF($A6=Troupes!$A$12,Troupes!E$12,"")&amp;IF($A6=Troupes!$A$13,Troupes!E$13,"")&amp;IF($A6=Troupes!$A$14,Troupes!E$14,"")&amp;IF($A6=Troupes!$A$15,Troupes!E$15,"")&amp;IF($A6=Troupes!$A$16,Troupes!E$16,"")&amp;IF($A6=Troupes!$A$17,Troupes!E$17,"")&amp;IF($A6=Troupes!$A$18,Troupes!E$18,"")&amp;IF($A6=Troupes!$A$19,Troupes!E$19,"")&amp;IF($A6=Troupes!$A$20,Troupes!E$20,"")&amp;IF($A6=Troupes!$A$21,Troupes!E$21,"")</f>
        <v/>
      </c>
      <c r="BH5" s="151" t="str">
        <f>IF($A6=Troupes!$A$12,Troupes!F$12,"")&amp;IF($A6=Troupes!$A$13,Troupes!F$13,"")&amp;IF($A6=Troupes!$A$14,Troupes!F$14,"")&amp;IF($A6=Troupes!$A$15,Troupes!F$15,"")&amp;IF($A6=Troupes!$A$16,Troupes!F$16,"")&amp;IF($A6=Troupes!$A$17,Troupes!F$17,"")&amp;IF($A6=Troupes!$A$18,Troupes!F$18,"")&amp;IF($A6=Troupes!$A$19,Troupes!F$19,"")&amp;IF($A6=Troupes!$A$20,Troupes!F$20,"")&amp;IF($A6=Troupes!$A$21,Troupes!F$21,"")</f>
        <v/>
      </c>
      <c r="BI5" s="151" t="str">
        <f>IF($A6=Troupes!$A$12,Troupes!G$12,"")&amp;IF($A6=Troupes!$A$13,Troupes!G$13,"")&amp;IF($A6=Troupes!$A$14,Troupes!G$14,"")&amp;IF($A6=Troupes!$A$15,Troupes!G$15,"")&amp;IF($A6=Troupes!$A$16,Troupes!G$16,"")&amp;IF($A6=Troupes!$A$17,Troupes!G$17,"")&amp;IF($A6=Troupes!$A$18,Troupes!G$18,"")&amp;IF($A6=Troupes!$A$19,Troupes!G$19,"")&amp;IF($A6=Troupes!$A$20,Troupes!G$20,"")&amp;IF($A6=Troupes!$A$21,Troupes!G$21,"")</f>
        <v/>
      </c>
      <c r="BJ5" s="151" t="str">
        <f>IF($A6=Troupes!$A$12,Troupes!H$12,"")&amp;IF($A6=Troupes!$A$13,Troupes!H$13,"")&amp;IF($A6=Troupes!$A$14,Troupes!H$14,"")&amp;IF($A6=Troupes!$A$15,Troupes!H$15,"")&amp;IF($A6=Troupes!$A$16,Troupes!H$16,"")&amp;IF($A6=Troupes!$A$17,Troupes!H$17,"")&amp;IF($A6=Troupes!$A$18,Troupes!H$18,"")&amp;IF($A6=Troupes!$A$19,Troupes!H$19,"")&amp;IF($A6=Troupes!$A$20,Troupes!H$20,"")&amp;IF($A6=Troupes!$A$21,Troupes!H$21,"")</f>
        <v/>
      </c>
      <c r="BK5" s="151" t="str">
        <f>IF($A6=Troupes!$A$12,Troupes!I$12,"")&amp;IF($A6=Troupes!$A$13,Troupes!I$13,"")&amp;IF($A6=Troupes!$A$14,Troupes!I$14,"")&amp;IF($A6=Troupes!$A$15,Troupes!I$15,"")&amp;IF($A6=Troupes!$A$16,Troupes!I$16,"")&amp;IF($A6=Troupes!$A$17,Troupes!I$17,"")&amp;IF($A6=Troupes!$A$18,Troupes!I$18,"")&amp;IF($A6=Troupes!$A$19,Troupes!I$19,"")&amp;IF($A6=Troupes!$A$20,Troupes!I$20,"")&amp;IF($A6=Troupes!$A$21,Troupes!I$21,"")</f>
        <v/>
      </c>
      <c r="BL5" s="151" t="str">
        <f>IF($A6=Troupes!$A$12,Troupes!J$12,"")&amp;IF($A6=Troupes!$A$13,Troupes!J$13,"")&amp;IF($A6=Troupes!$A$14,Troupes!J$14,"")&amp;IF($A6=Troupes!$A$15,Troupes!J$15,"")&amp;IF($A6=Troupes!$A$16,Troupes!J$16,"")&amp;IF($A6=Troupes!$A$17,Troupes!J$17,"")&amp;IF($A6=Troupes!$A$18,Troupes!J$18,"")&amp;IF($A6=Troupes!$A$19,Troupes!J$19,"")&amp;IF($A6=Troupes!$A$20,Troupes!J$20,"")&amp;IF($A6=Troupes!$A$21,Troupes!J$21,"")</f>
        <v/>
      </c>
      <c r="BM5" s="151" t="str">
        <f>IF($A6=Troupes!$A$12,Troupes!K$12,"")&amp;IF($A6=Troupes!$A$13,Troupes!K$13,"")&amp;IF($A6=Troupes!$A$14,Troupes!K$14,"")&amp;IF($A6=Troupes!$A$15,Troupes!K$15,"")&amp;IF($A6=Troupes!$A$16,Troupes!K$16,"")&amp;IF($A6=Troupes!$A$17,Troupes!K$17,"")&amp;IF($A6=Troupes!$A$18,Troupes!K$18,"")&amp;IF($A6=Troupes!$A$19,Troupes!K$19,"")&amp;IF($A6=Troupes!$A$20,Troupes!K$20,"")&amp;IF($A6=Troupes!$A$21,Troupes!K$21,"")</f>
        <v/>
      </c>
      <c r="BN5" s="151" t="str">
        <f>IF($A6=Troupes!$A$12,Troupes!L$12,"")&amp;IF($A6=Troupes!$A$13,Troupes!L$13,"")&amp;IF($A6=Troupes!$A$14,Troupes!L$14,"")&amp;IF($A6=Troupes!$A$15,Troupes!L$15,"")&amp;IF($A6=Troupes!$A$16,Troupes!L$16,"")&amp;IF($A6=Troupes!$A$17,Troupes!L$17,"")&amp;IF($A6=Troupes!$A$18,Troupes!L$18,"")&amp;IF($A6=Troupes!$A$19,Troupes!L$19,"")&amp;IF($A6=Troupes!$A$20,Troupes!L$20,"")&amp;IF($A6=Troupes!$A$21,Troupes!L$21,"")</f>
        <v/>
      </c>
      <c r="BO5" s="151" t="str">
        <f>IF($A6=Troupes!$A$12,Troupes!M$12,"")&amp;IF($A6=Troupes!$A$13,Troupes!M$13,"")&amp;IF($A6=Troupes!$A$14,Troupes!M$14,"")&amp;IF($A6=Troupes!$A$15,Troupes!M$15,"")&amp;IF($A6=Troupes!$A$16,Troupes!M$16,"")&amp;IF($A6=Troupes!$A$17,Troupes!M$17,"")&amp;IF($A6=Troupes!$A$18,Troupes!M$18,"")&amp;IF($A6=Troupes!$A$19,Troupes!M$19,"")&amp;IF($A6=Troupes!$A$20,Troupes!M$20,"")&amp;IF($A6=Troupes!$A$21,Troupes!M$21,"")</f>
        <v/>
      </c>
      <c r="BP5" s="151" t="str">
        <f>IF($A6=Troupes!$A$12,Troupes!N$12,"")&amp;IF($A6=Troupes!$A$13,Troupes!N$13,"")&amp;IF($A6=Troupes!$A$14,Troupes!N$14,"")&amp;IF($A6=Troupes!$A$15,Troupes!N$15,"")&amp;IF($A6=Troupes!$A$16,Troupes!N$16,"")&amp;IF($A6=Troupes!$A$17,Troupes!N$17,"")&amp;IF($A6=Troupes!$A$18,Troupes!N$18,"")&amp;IF($A6=Troupes!$A$19,Troupes!N$19,"")&amp;IF($A6=Troupes!$A$20,Troupes!N$20,"")&amp;IF($A6=Troupes!$A$21,Troupes!N$21,"")</f>
        <v/>
      </c>
      <c r="BQ5" s="151" t="str">
        <f>IF($A6=Troupes!$A$12,Troupes!O$12,"")&amp;IF($A6=Troupes!$A$13,Troupes!O$13,"")&amp;IF($A6=Troupes!$A$14,Troupes!O$14,"")&amp;IF($A6=Troupes!$A$15,Troupes!O$15,"")&amp;IF($A6=Troupes!$A$16,Troupes!O$16,"")&amp;IF($A6=Troupes!$A$17,Troupes!O$17,"")&amp;IF($A6=Troupes!$A$18,Troupes!O$18,"")&amp;IF($A6=Troupes!$A$19,Troupes!O$19,"")&amp;IF($A6=Troupes!$A$20,Troupes!O$20,"")&amp;IF($A6=Troupes!$A$21,Troupes!O$21,"")</f>
        <v/>
      </c>
      <c r="BR5" s="151" t="str">
        <f>IF($A6=Troupes!$A$12,Troupes!P$12,"")&amp;IF($A6=Troupes!$A$13,Troupes!P$13,"")&amp;IF($A6=Troupes!$A$14,Troupes!P$14,"")&amp;IF($A6=Troupes!$A$15,Troupes!P$15,"")&amp;IF($A6=Troupes!$A$16,Troupes!P$16,"")&amp;IF($A6=Troupes!$A$17,Troupes!P$17,"")&amp;IF($A6=Troupes!$A$18,Troupes!P$18,"")&amp;IF($A6=Troupes!$A$19,Troupes!P$19,"")&amp;IF($A6=Troupes!$A$20,Troupes!P$20,"")&amp;IF($A6=Troupes!$A$21,Troupes!P$21,"")</f>
        <v/>
      </c>
      <c r="BS5" s="157" t="str">
        <f>IF($A6=Troupes!$A$12,Troupes!Q$12,"")&amp;IF($A6=Troupes!$A$13,Troupes!Q$13,"")&amp;IF($A6=Troupes!$A$14,Troupes!Q$14,"")&amp;IF($A6=Troupes!$A$15,Troupes!Q$15,"")&amp;IF($A6=Troupes!$A$16,Troupes!Q$16,"")&amp;IF($A6=Troupes!$A$17,Troupes!Q$17,"")&amp;IF($A6=Troupes!$A$18,Troupes!Q$18,"")&amp;IF($A6=Troupes!$A$19,Troupes!Q$19,"")&amp;IF($A6=Troupes!$A$20,Troupes!Q$20,"")&amp;IF($A6=Troupes!$A$21,Troupes!Q$21,"")</f>
        <v/>
      </c>
      <c r="BT5" s="149" t="str">
        <f>IF($A6=Troupes!$A$22,Troupes!B$22,"")&amp;IF($A6=Troupes!$A$23,Troupes!B$23,"")&amp;IF($A6=Troupes!$A$24,Troupes!B$24,"")&amp;IF($A6=Troupes!$A$25,Troupes!B$25,"")&amp;IF($A6=Troupes!$A$26,Troupes!B$26,"")&amp;IF($A6=Troupes!$A$27,Troupes!B$27,"")&amp;IF($A6=Troupes!$A$28,Troupes!B$28,"")&amp;IF($A6=Troupes!$A$29,Troupes!B$29,"")&amp;IF($A6=Troupes!$A$30,Troupes!B$30,"")&amp;IF($A6=Troupes!$A$31,Troupes!B$31,"")</f>
        <v/>
      </c>
      <c r="BU5" s="152" t="str">
        <f>IF($A6=Troupes!$A$22,Troupes!C$22,"")&amp;IF($A6=Troupes!$A$23,Troupes!C$23,"")&amp;IF($A6=Troupes!$A$24,Troupes!C$24,"")&amp;IF($A6=Troupes!$A$25,Troupes!C$25,"")&amp;IF($A6=Troupes!$A$26,Troupes!C$26,"")&amp;IF($A6=Troupes!$A$27,Troupes!C$27,"")&amp;IF($A6=Troupes!$A$28,Troupes!C$28,"")&amp;IF($A6=Troupes!$A$29,Troupes!C$29,"")&amp;IF($A6=Troupes!$A$30,Troupes!C$30,"")&amp;IF($A6=Troupes!$A$31,Troupes!C$31,"")</f>
        <v/>
      </c>
      <c r="BV5" s="151" t="str">
        <f>IF($A6=Troupes!$A$22,Troupes!D$22,"")&amp;IF($A6=Troupes!$A$23,Troupes!D$23,"")&amp;IF($A6=Troupes!$A$24,Troupes!D$24,"")&amp;IF($A6=Troupes!$A$25,Troupes!D$25,"")&amp;IF($A6=Troupes!$A$26,Troupes!D$26,"")&amp;IF($A6=Troupes!$A$27,Troupes!D$27,"")&amp;IF($A6=Troupes!$A$28,Troupes!D$28,"")&amp;IF($A6=Troupes!$A$29,Troupes!D$29,"")&amp;IF($A6=Troupes!$A$30,Troupes!D$30,"")&amp;IF($A6=Troupes!$A$31,Troupes!D$31,"")</f>
        <v/>
      </c>
      <c r="BW5" s="151" t="str">
        <f>IF($A6=Troupes!$A$22,Troupes!E$22,"")&amp;IF($A6=Troupes!$A$23,Troupes!E$23,"")&amp;IF($A6=Troupes!$A$24,Troupes!E$24,"")&amp;IF($A6=Troupes!$A$25,Troupes!E$25,"")&amp;IF($A6=Troupes!$A$26,Troupes!E$26,"")&amp;IF($A6=Troupes!$A$27,Troupes!E$27,"")&amp;IF($A6=Troupes!$A$28,Troupes!E$28,"")&amp;IF($A6=Troupes!$A$29,Troupes!E$29,"")&amp;IF($A6=Troupes!$A$30,Troupes!E$30,"")&amp;IF($A6=Troupes!$A$31,Troupes!E$31,"")</f>
        <v/>
      </c>
      <c r="BX5" s="151" t="str">
        <f>IF($A6=Troupes!$A$22,Troupes!F$22,"")&amp;IF($A6=Troupes!$A$23,Troupes!F$23,"")&amp;IF($A6=Troupes!$A$24,Troupes!F$24,"")&amp;IF($A6=Troupes!$A$25,Troupes!F$25,"")&amp;IF($A6=Troupes!$A$26,Troupes!F$26,"")&amp;IF($A6=Troupes!$A$27,Troupes!F$27,"")&amp;IF($A6=Troupes!$A$28,Troupes!F$28,"")&amp;IF($A6=Troupes!$A$29,Troupes!F$29,"")&amp;IF($A6=Troupes!$A$30,Troupes!F$30,"")&amp;IF($A6=Troupes!$A$31,Troupes!F$31,"")</f>
        <v/>
      </c>
      <c r="BY5" s="151" t="str">
        <f>IF($A6=Troupes!$A$22,Troupes!G$22,"")&amp;IF($A6=Troupes!$A$23,Troupes!G$23,"")&amp;IF($A6=Troupes!$A$24,Troupes!G$24,"")&amp;IF($A6=Troupes!$A$25,Troupes!G$25,"")&amp;IF($A6=Troupes!$A$26,Troupes!G$26,"")&amp;IF($A6=Troupes!$A$27,Troupes!G$27,"")&amp;IF($A6=Troupes!$A$28,Troupes!G$28,"")&amp;IF($A6=Troupes!$A$29,Troupes!G$29,"")&amp;IF($A6=Troupes!$A$30,Troupes!G$30,"")&amp;IF($A6=Troupes!$A$31,Troupes!G$31,"")</f>
        <v/>
      </c>
      <c r="BZ5" s="151" t="str">
        <f>IF($A6=Troupes!$A$22,Troupes!H$22,"")&amp;IF($A6=Troupes!$A$23,Troupes!H$23,"")&amp;IF($A6=Troupes!$A$24,Troupes!H$24,"")&amp;IF($A6=Troupes!$A$25,Troupes!H$25,"")&amp;IF($A6=Troupes!$A$26,Troupes!H$26,"")&amp;IF($A6=Troupes!$A$27,Troupes!H$27,"")&amp;IF($A6=Troupes!$A$28,Troupes!H$28,"")&amp;IF($A6=Troupes!$A$29,Troupes!H$29,"")&amp;IF($A6=Troupes!$A$30,Troupes!H$30,"")&amp;IF($A6=Troupes!$A$31,Troupes!H$31,"")</f>
        <v/>
      </c>
      <c r="CA5" s="151" t="str">
        <f>IF($A6=Troupes!$A$22,Troupes!I$22,"")&amp;IF($A6=Troupes!$A$23,Troupes!I$23,"")&amp;IF($A6=Troupes!$A$24,Troupes!I$24,"")&amp;IF($A6=Troupes!$A$25,Troupes!I$25,"")&amp;IF($A6=Troupes!$A$26,Troupes!I$26,"")&amp;IF($A6=Troupes!$A$27,Troupes!I$27,"")&amp;IF($A6=Troupes!$A$28,Troupes!I$28,"")&amp;IF($A6=Troupes!$A$29,Troupes!I$29,"")&amp;IF($A6=Troupes!$A$30,Troupes!I$30,"")&amp;IF($A6=Troupes!$A$31,Troupes!I$31,"")</f>
        <v/>
      </c>
      <c r="CB5" s="151" t="str">
        <f>IF($A6=Troupes!$A$22,Troupes!J$22,"")&amp;IF($A6=Troupes!$A$23,Troupes!J$23,"")&amp;IF($A6=Troupes!$A$24,Troupes!J$24,"")&amp;IF($A6=Troupes!$A$25,Troupes!J$25,"")&amp;IF($A6=Troupes!$A$26,Troupes!J$26,"")&amp;IF($A6=Troupes!$A$27,Troupes!J$27,"")&amp;IF($A6=Troupes!$A$28,Troupes!J$28,"")&amp;IF($A6=Troupes!$A$29,Troupes!J$29,"")&amp;IF($A6=Troupes!$A$30,Troupes!J$30,"")&amp;IF($A6=Troupes!$A$31,Troupes!J$31,"")</f>
        <v/>
      </c>
      <c r="CC5" s="151" t="str">
        <f>IF($A6=Troupes!$A$22,Troupes!K$22,"")&amp;IF($A6=Troupes!$A$23,Troupes!K$23,"")&amp;IF($A6=Troupes!$A$24,Troupes!K$24,"")&amp;IF($A6=Troupes!$A$25,Troupes!K$25,"")&amp;IF($A6=Troupes!$A$26,Troupes!K$26,"")&amp;IF($A6=Troupes!$A$27,Troupes!K$27,"")&amp;IF($A6=Troupes!$A$28,Troupes!K$28,"")&amp;IF($A6=Troupes!$A$29,Troupes!K$29,"")&amp;IF($A6=Troupes!$A$30,Troupes!K$30,"")&amp;IF($A6=Troupes!$A$31,Troupes!K$31,"")</f>
        <v/>
      </c>
      <c r="CD5" s="151" t="str">
        <f>IF($A6=Troupes!$A$22,Troupes!L$22,"")&amp;IF($A6=Troupes!$A$23,Troupes!L$23,"")&amp;IF($A6=Troupes!$A$24,Troupes!L$24,"")&amp;IF($A6=Troupes!$A$25,Troupes!L$25,"")&amp;IF($A6=Troupes!$A$26,Troupes!L$26,"")&amp;IF($A6=Troupes!$A$27,Troupes!L$27,"")&amp;IF($A6=Troupes!$A$28,Troupes!L$28,"")&amp;IF($A6=Troupes!$A$29,Troupes!L$29,"")&amp;IF($A6=Troupes!$A$30,Troupes!L$30,"")&amp;IF($A6=Troupes!$A$31,Troupes!L$31,"")</f>
        <v/>
      </c>
      <c r="CE5" s="151" t="str">
        <f>IF($A6=Troupes!$A$22,Troupes!M$22,"")&amp;IF($A6=Troupes!$A$23,Troupes!M$23,"")&amp;IF($A6=Troupes!$A$24,Troupes!M$24,"")&amp;IF($A6=Troupes!$A$25,Troupes!M$25,"")&amp;IF($A6=Troupes!$A$26,Troupes!M$26,"")&amp;IF($A6=Troupes!$A$27,Troupes!M$27,"")&amp;IF($A6=Troupes!$A$28,Troupes!M$28,"")&amp;IF($A6=Troupes!$A$29,Troupes!M$29,"")&amp;IF($A6=Troupes!$A$30,Troupes!M$30,"")&amp;IF($A6=Troupes!$A$31,Troupes!M$31,"")</f>
        <v/>
      </c>
      <c r="CF5" s="151" t="str">
        <f>IF($A6=Troupes!$A$22,Troupes!N$22,"")&amp;IF($A6=Troupes!$A$23,Troupes!N$23,"")&amp;IF($A6=Troupes!$A$24,Troupes!N$24,"")&amp;IF($A6=Troupes!$A$25,Troupes!N$25,"")&amp;IF($A6=Troupes!$A$26,Troupes!N$26,"")&amp;IF($A6=Troupes!$A$27,Troupes!N$27,"")&amp;IF($A6=Troupes!$A$28,Troupes!N$28,"")&amp;IF($A6=Troupes!$A$29,Troupes!N$29,"")&amp;IF($A6=Troupes!$A$30,Troupes!N$30,"")&amp;IF($A6=Troupes!$A$31,Troupes!N$31,"")</f>
        <v/>
      </c>
      <c r="CG5" s="151" t="str">
        <f>IF($A6=Troupes!$A$22,Troupes!O$22,"")&amp;IF($A6=Troupes!$A$23,Troupes!O$23,"")&amp;IF($A6=Troupes!$A$24,Troupes!O$24,"")&amp;IF($A6=Troupes!$A$25,Troupes!O$25,"")&amp;IF($A6=Troupes!$A$26,Troupes!O$26,"")&amp;IF($A6=Troupes!$A$27,Troupes!O$27,"")&amp;IF($A6=Troupes!$A$28,Troupes!O$28,"")&amp;IF($A6=Troupes!$A$29,Troupes!O$29,"")&amp;IF($A6=Troupes!$A$30,Troupes!O$30,"")&amp;IF($A6=Troupes!$A$31,Troupes!O$31,"")</f>
        <v/>
      </c>
      <c r="CH5" s="151" t="str">
        <f>IF($A6=Troupes!$A$22,Troupes!P$22,"")&amp;IF($A6=Troupes!$A$23,Troupes!P$23,"")&amp;IF($A6=Troupes!$A$24,Troupes!P$24,"")&amp;IF($A6=Troupes!$A$25,Troupes!P$25,"")&amp;IF($A6=Troupes!$A$26,Troupes!P$26,"")&amp;IF($A6=Troupes!$A$27,Troupes!P$27,"")&amp;IF($A6=Troupes!$A$28,Troupes!P$28,"")&amp;IF($A6=Troupes!$A$29,Troupes!P$29,"")&amp;IF($A6=Troupes!$A$30,Troupes!P$30,"")&amp;IF($A6=Troupes!$A$31,Troupes!P$31,"")</f>
        <v/>
      </c>
      <c r="CI5" s="157" t="str">
        <f>IF($A6=Troupes!$A$22,Troupes!Q$22,"")&amp;IF($A6=Troupes!$A$23,Troupes!Q$23,"")&amp;IF($A6=Troupes!$A$24,Troupes!Q$24,"")&amp;IF($A6=Troupes!$A$25,Troupes!Q$25,"")&amp;IF($A6=Troupes!$A$26,Troupes!Q$26,"")&amp;IF($A6=Troupes!$A$27,Troupes!Q$27,"")&amp;IF($A6=Troupes!$A$28,Troupes!Q$28,"")&amp;IF($A6=Troupes!$A$29,Troupes!Q$29,"")&amp;IF($A6=Troupes!$A$30,Troupes!Q$30,"")&amp;IF($A6=Troupes!$A$31,Troupes!Q$31,"")</f>
        <v/>
      </c>
      <c r="CJ5" s="151" t="str">
        <f>IF($A6=Troupes!$A$32,Troupes!B$32,"")&amp;IF($A6=Troupes!$A$33,Troupes!B$33,"")&amp;IF($A6=Troupes!$A$34,Troupes!B$34,"")&amp;IF($A6=Troupes!$A$35,Troupes!B$35,"")&amp;IF($A6=Troupes!$A$36,Troupes!B$36,"")&amp;IF($A6=Troupes!$A$37,Troupes!B$37,"")&amp;IF($A6=Troupes!$A$38,Troupes!B$38,"")&amp;IF($A6=Troupes!$A$39,Troupes!B$39,"")&amp;IF($A6=Troupes!$A$40,Troupes!B$40,"")&amp;IF($A6=Troupes!$A$41,Troupes!B$41,"")</f>
        <v/>
      </c>
      <c r="CK5" s="152" t="str">
        <f>IF($A6=Troupes!$A$32,Troupes!C$32,"")&amp;IF($A6=Troupes!$A$33,Troupes!C$33,"")&amp;IF($A6=Troupes!$A$34,Troupes!C$34,"")&amp;IF($A6=Troupes!$A$35,Troupes!C$35,"")&amp;IF($A6=Troupes!$A$36,Troupes!C$36,"")&amp;IF($A6=Troupes!$A$37,Troupes!C$37,"")&amp;IF($A6=Troupes!$A$38,Troupes!C$38,"")&amp;IF($A6=Troupes!$A$39,Troupes!C$39,"")&amp;IF($A6=Troupes!$A$40,Troupes!C$40,"")&amp;IF($A6=Troupes!$A$41,Troupes!C$41,"")</f>
        <v/>
      </c>
      <c r="CL5" s="151" t="str">
        <f>IF($A6=Troupes!$A$32,Troupes!D$32,"")&amp;IF($A6=Troupes!$A$33,Troupes!D$33,"")&amp;IF($A6=Troupes!$A$34,Troupes!D$34,"")&amp;IF($A6=Troupes!$A$35,Troupes!D$35,"")&amp;IF($A6=Troupes!$A$36,Troupes!D$36,"")&amp;IF($A6=Troupes!$A$37,Troupes!D$37,"")&amp;IF($A6=Troupes!$A$38,Troupes!D$38,"")&amp;IF($A6=Troupes!$A$39,Troupes!D$39,"")&amp;IF($A6=Troupes!$A$40,Troupes!D$40,"")&amp;IF($A6=Troupes!$A$41,Troupes!D$41,"")</f>
        <v/>
      </c>
      <c r="CM5" s="151" t="str">
        <f>IF($A6=Troupes!$A$32,Troupes!E$32,"")&amp;IF($A6=Troupes!$A$33,Troupes!E$33,"")&amp;IF($A6=Troupes!$A$34,Troupes!E$34,"")&amp;IF($A6=Troupes!$A$35,Troupes!E$35,"")&amp;IF($A6=Troupes!$A$36,Troupes!E$36,"")&amp;IF($A6=Troupes!$A$37,Troupes!E$37,"")&amp;IF($A6=Troupes!$A$38,Troupes!E$38,"")&amp;IF($A6=Troupes!$A$39,Troupes!E$39,"")&amp;IF($A6=Troupes!$A$40,Troupes!E$40,"")&amp;IF($A6=Troupes!$A$41,Troupes!E$41,"")</f>
        <v/>
      </c>
      <c r="CN5" s="151" t="str">
        <f>IF($A6=Troupes!$A$32,Troupes!F$32,"")&amp;IF($A6=Troupes!$A$33,Troupes!F$33,"")&amp;IF($A6=Troupes!$A$34,Troupes!F$34,"")&amp;IF($A6=Troupes!$A$35,Troupes!F$35,"")&amp;IF($A6=Troupes!$A$36,Troupes!F$36,"")&amp;IF($A6=Troupes!$A$37,Troupes!F$37,"")&amp;IF($A6=Troupes!$A$38,Troupes!F$38,"")&amp;IF($A6=Troupes!$A$39,Troupes!F$39,"")&amp;IF($A6=Troupes!$A$40,Troupes!F$40,"")&amp;IF($A6=Troupes!$A$41,Troupes!F$41,"")</f>
        <v/>
      </c>
      <c r="CO5" s="151" t="str">
        <f>IF($A6=Troupes!$A$32,Troupes!G$32,"")&amp;IF($A6=Troupes!$A$33,Troupes!G$33,"")&amp;IF($A6=Troupes!$A$34,Troupes!G$34,"")&amp;IF($A6=Troupes!$A$35,Troupes!G$35,"")&amp;IF($A6=Troupes!$A$36,Troupes!G$36,"")&amp;IF($A6=Troupes!$A$37,Troupes!G$37,"")&amp;IF($A6=Troupes!$A$38,Troupes!G$38,"")&amp;IF($A6=Troupes!$A$39,Troupes!G$39,"")&amp;IF($A6=Troupes!$A$40,Troupes!G$40,"")&amp;IF($A6=Troupes!$A$41,Troupes!G$41,"")</f>
        <v/>
      </c>
      <c r="CP5" s="151" t="str">
        <f>IF($A6=Troupes!$A$32,Troupes!H$32,"")&amp;IF($A6=Troupes!$A$33,Troupes!H$33,"")&amp;IF($A6=Troupes!$A$34,Troupes!H$34,"")&amp;IF($A6=Troupes!$A$35,Troupes!H$35,"")&amp;IF($A6=Troupes!$A$36,Troupes!H$36,"")&amp;IF($A6=Troupes!$A$37,Troupes!H$37,"")&amp;IF($A6=Troupes!$A$38,Troupes!H$38,"")&amp;IF($A6=Troupes!$A$39,Troupes!H$39,"")&amp;IF($A6=Troupes!$A$40,Troupes!H$40,"")&amp;IF($A6=Troupes!$A$41,Troupes!H$41,"")</f>
        <v/>
      </c>
      <c r="CQ5" s="151" t="str">
        <f>IF($A6=Troupes!$A$32,Troupes!I$32,"")&amp;IF($A6=Troupes!$A$33,Troupes!I$33,"")&amp;IF($A6=Troupes!$A$34,Troupes!I$34,"")&amp;IF($A6=Troupes!$A$35,Troupes!I$35,"")&amp;IF($A6=Troupes!$A$36,Troupes!I$36,"")&amp;IF($A6=Troupes!$A$37,Troupes!I$37,"")&amp;IF($A6=Troupes!$A$38,Troupes!I$38,"")&amp;IF($A6=Troupes!$A$39,Troupes!I$39,"")&amp;IF($A6=Troupes!$A$40,Troupes!I$40,"")&amp;IF($A6=Troupes!$A$41,Troupes!I$41,"")</f>
        <v/>
      </c>
      <c r="CR5" s="151" t="str">
        <f>IF($A6=Troupes!$A$32,Troupes!J$32,"")&amp;IF($A6=Troupes!$A$33,Troupes!J$33,"")&amp;IF($A6=Troupes!$A$34,Troupes!J$34,"")&amp;IF($A6=Troupes!$A$35,Troupes!J$35,"")&amp;IF($A6=Troupes!$A$36,Troupes!J$36,"")&amp;IF($A6=Troupes!$A$37,Troupes!J$37,"")&amp;IF($A6=Troupes!$A$38,Troupes!J$38,"")&amp;IF($A6=Troupes!$A$39,Troupes!J$39,"")&amp;IF($A6=Troupes!$A$40,Troupes!J$40,"")&amp;IF($A6=Troupes!$A$41,Troupes!J$41,"")</f>
        <v/>
      </c>
      <c r="CS5" s="151" t="str">
        <f>IF($A6=Troupes!$A$32,Troupes!K$32,"")&amp;IF($A6=Troupes!$A$33,Troupes!K$33,"")&amp;IF($A6=Troupes!$A$34,Troupes!K$34,"")&amp;IF($A6=Troupes!$A$35,Troupes!K$35,"")&amp;IF($A6=Troupes!$A$36,Troupes!K$36,"")&amp;IF($A6=Troupes!$A$37,Troupes!K$37,"")&amp;IF($A6=Troupes!$A$38,Troupes!K$38,"")&amp;IF($A6=Troupes!$A$39,Troupes!K$39,"")&amp;IF($A6=Troupes!$A$40,Troupes!K$40,"")&amp;IF($A6=Troupes!$A$41,Troupes!K$41,"")</f>
        <v/>
      </c>
      <c r="CT5" s="151" t="str">
        <f>IF($A6=Troupes!$A$32,Troupes!L$32,"")&amp;IF($A6=Troupes!$A$33,Troupes!L$33,"")&amp;IF($A6=Troupes!$A$34,Troupes!L$34,"")&amp;IF($A6=Troupes!$A$35,Troupes!L$35,"")&amp;IF($A6=Troupes!$A$36,Troupes!L$36,"")&amp;IF($A6=Troupes!$A$37,Troupes!L$37,"")&amp;IF($A6=Troupes!$A$38,Troupes!L$38,"")&amp;IF($A6=Troupes!$A$39,Troupes!L$39,"")&amp;IF($A6=Troupes!$A$40,Troupes!L$40,"")&amp;IF($A6=Troupes!$A$41,Troupes!L$41,"")</f>
        <v/>
      </c>
      <c r="CU5" s="151" t="str">
        <f>IF($A6=Troupes!$A$32,Troupes!M$32,"")&amp;IF($A6=Troupes!$A$33,Troupes!M$33,"")&amp;IF($A6=Troupes!$A$34,Troupes!M$34,"")&amp;IF($A6=Troupes!$A$35,Troupes!M$35,"")&amp;IF($A6=Troupes!$A$36,Troupes!M$36,"")&amp;IF($A6=Troupes!$A$37,Troupes!M$37,"")&amp;IF($A6=Troupes!$A$38,Troupes!M$38,"")&amp;IF($A6=Troupes!$A$39,Troupes!M$39,"")&amp;IF($A6=Troupes!$A$40,Troupes!M$40,"")&amp;IF($A6=Troupes!$A$41,Troupes!M$41,"")</f>
        <v/>
      </c>
      <c r="CV5" s="151" t="str">
        <f>IF($A6=Troupes!$A$32,Troupes!N$32,"")&amp;IF($A6=Troupes!$A$33,Troupes!N$33,"")&amp;IF($A6=Troupes!$A$34,Troupes!N$34,"")&amp;IF($A6=Troupes!$A$35,Troupes!N$35,"")&amp;IF($A6=Troupes!$A$36,Troupes!N$36,"")&amp;IF($A6=Troupes!$A$37,Troupes!N$37,"")&amp;IF($A6=Troupes!$A$38,Troupes!N$38,"")&amp;IF($A6=Troupes!$A$39,Troupes!N$39,"")&amp;IF($A6=Troupes!$A$40,Troupes!N$40,"")&amp;IF($A6=Troupes!$A$41,Troupes!N$41,"")</f>
        <v/>
      </c>
      <c r="CW5" s="151" t="str">
        <f>IF($A6=Troupes!$A$32,Troupes!O$32,"")&amp;IF($A6=Troupes!$A$33,Troupes!O$33,"")&amp;IF($A6=Troupes!$A$34,Troupes!O$34,"")&amp;IF($A6=Troupes!$A$35,Troupes!O$35,"")&amp;IF($A6=Troupes!$A$36,Troupes!O$36,"")&amp;IF($A6=Troupes!$A$37,Troupes!O$37,"")&amp;IF($A6=Troupes!$A$38,Troupes!O$38,"")&amp;IF($A6=Troupes!$A$39,Troupes!O$39,"")&amp;IF($A6=Troupes!$A$40,Troupes!O$40,"")&amp;IF($A6=Troupes!$A$41,Troupes!O$41,"")</f>
        <v/>
      </c>
      <c r="CX5" s="151" t="str">
        <f>IF($A6=Troupes!$A$32,Troupes!P$32,"")&amp;IF($A6=Troupes!$A$33,Troupes!P$33,"")&amp;IF($A6=Troupes!$A$34,Troupes!P$34,"")&amp;IF($A6=Troupes!$A$35,Troupes!P$35,"")&amp;IF($A6=Troupes!$A$36,Troupes!P$36,"")&amp;IF($A6=Troupes!$A$37,Troupes!P$37,"")&amp;IF($A6=Troupes!$A$38,Troupes!P$38,"")&amp;IF($A6=Troupes!$A$39,Troupes!P$39,"")&amp;IF($A6=Troupes!$A$40,Troupes!P$40,"")&amp;IF($A6=Troupes!$A$41,Troupes!P$41,"")</f>
        <v/>
      </c>
      <c r="CY5" s="157" t="str">
        <f>IF($A6=Troupes!$A$32,Troupes!Q$32,"")&amp;IF($A6=Troupes!$A$33,Troupes!Q$33,"")&amp;IF($A6=Troupes!$A$34,Troupes!Q$34,"")&amp;IF($A6=Troupes!$A$35,Troupes!Q$35,"")&amp;IF($A6=Troupes!$A$36,Troupes!Q$36,"")&amp;IF($A6=Troupes!$A$37,Troupes!Q$37,"")&amp;IF($A6=Troupes!$A$38,Troupes!Q$38,"")&amp;IF($A6=Troupes!$A$39,Troupes!Q$39,"")&amp;IF($A6=Troupes!$A$40,Troupes!Q$40,"")&amp;IF($A6=Troupes!$A$41,Troupes!Q$41,"")</f>
        <v/>
      </c>
      <c r="CZ5" s="149" t="str">
        <f>IF($A6=Troupes!$A$42,Troupes!B$42,"")&amp;IF($A6=Troupes!$A$43,Troupes!B$43,"")&amp;IF($A6=Troupes!$A$44,Troupes!B$44,"")&amp;IF($A6=Troupes!$A$45,Troupes!B$45,"")&amp;IF($A6=Troupes!$A$46,Troupes!B$46,"")&amp;IF($A6=Troupes!$A$47,Troupes!B$47,"")&amp;IF($A6=Troupes!$A$48,Troupes!B$48,"")&amp;IF($A6=Troupes!$A$49,Troupes!B$49,"")&amp;IF($A6=Troupes!$A$50,Troupes!B$50,"")&amp;IF($A6=Troupes!$A$51,Troupes!B$51,"")</f>
        <v/>
      </c>
      <c r="DA5" s="152" t="str">
        <f>IF($A6=Troupes!$A$42,Troupes!C$42,"")&amp;IF($A6=Troupes!$A$43,Troupes!C$43,"")&amp;IF($A6=Troupes!$A$44,Troupes!C$44,"")&amp;IF($A6=Troupes!$A$45,Troupes!C$45,"")&amp;IF($A6=Troupes!$A$46,Troupes!C$46,"")&amp;IF($A6=Troupes!$A$47,Troupes!C$47,"")&amp;IF($A6=Troupes!$A$48,Troupes!C$48,"")&amp;IF($A6=Troupes!$A$49,Troupes!C$49,"")&amp;IF($A6=Troupes!$A$50,Troupes!C$50,"")&amp;IF($A6=Troupes!$A$51,Troupes!C$51,"")</f>
        <v/>
      </c>
      <c r="DB5" s="151" t="str">
        <f>IF($A6=Troupes!$A$42,Troupes!D$42,"")&amp;IF($A6=Troupes!$A$43,Troupes!D$43,"")&amp;IF($A6=Troupes!$A$44,Troupes!D$44,"")&amp;IF($A6=Troupes!$A$45,Troupes!D$45,"")&amp;IF($A6=Troupes!$A$46,Troupes!D$46,"")&amp;IF($A6=Troupes!$A$47,Troupes!D$47,"")&amp;IF($A6=Troupes!$A$48,Troupes!D$48,"")&amp;IF($A6=Troupes!$A$49,Troupes!D$49,"")&amp;IF($A6=Troupes!$A$50,Troupes!D$50,"")&amp;IF($A6=Troupes!$A$51,Troupes!D$51,"")</f>
        <v/>
      </c>
      <c r="DC5" s="151" t="str">
        <f>IF($A6=Troupes!$A$42,Troupes!E$42,"")&amp;IF($A6=Troupes!$A$43,Troupes!E$43,"")&amp;IF($A6=Troupes!$A$44,Troupes!E$44,"")&amp;IF($A6=Troupes!$A$45,Troupes!E$45,"")&amp;IF($A6=Troupes!$A$46,Troupes!E$46,"")&amp;IF($A6=Troupes!$A$47,Troupes!E$47,"")&amp;IF($A6=Troupes!$A$48,Troupes!E$48,"")&amp;IF($A6=Troupes!$A$49,Troupes!E$49,"")&amp;IF($A6=Troupes!$A$50,Troupes!E$50,"")&amp;IF($A6=Troupes!$A$51,Troupes!E$51,"")</f>
        <v/>
      </c>
      <c r="DD5" s="151" t="str">
        <f>IF($A6=Troupes!$A$42,Troupes!F$42,"")&amp;IF($A6=Troupes!$A$43,Troupes!F$43,"")&amp;IF($A6=Troupes!$A$44,Troupes!F$44,"")&amp;IF($A6=Troupes!$A$45,Troupes!F$45,"")&amp;IF($A6=Troupes!$A$46,Troupes!F$46,"")&amp;IF($A6=Troupes!$A$47,Troupes!F$47,"")&amp;IF($A6=Troupes!$A$48,Troupes!F$48,"")&amp;IF($A6=Troupes!$A$49,Troupes!F$49,"")&amp;IF($A6=Troupes!$A$50,Troupes!F$50,"")&amp;IF($A6=Troupes!$A$51,Troupes!F$51,"")</f>
        <v/>
      </c>
      <c r="DE5" s="151" t="str">
        <f>IF($A6=Troupes!$A$42,Troupes!G$42,"")&amp;IF($A6=Troupes!$A$43,Troupes!G$43,"")&amp;IF($A6=Troupes!$A$44,Troupes!G$44,"")&amp;IF($A6=Troupes!$A$45,Troupes!G$45,"")&amp;IF($A6=Troupes!$A$46,Troupes!G$46,"")&amp;IF($A6=Troupes!$A$47,Troupes!G$47,"")&amp;IF($A6=Troupes!$A$48,Troupes!G$48,"")&amp;IF($A6=Troupes!$A$49,Troupes!G$49,"")&amp;IF($A6=Troupes!$A$50,Troupes!G$50,"")&amp;IF($A6=Troupes!$A$51,Troupes!G$51,"")</f>
        <v/>
      </c>
      <c r="DF5" s="151" t="str">
        <f>IF($A6=Troupes!$A$42,Troupes!H$42,"")&amp;IF($A6=Troupes!$A$43,Troupes!H$43,"")&amp;IF($A6=Troupes!$A$44,Troupes!H$44,"")&amp;IF($A6=Troupes!$A$45,Troupes!H$45,"")&amp;IF($A6=Troupes!$A$46,Troupes!H$46,"")&amp;IF($A6=Troupes!$A$47,Troupes!H$47,"")&amp;IF($A6=Troupes!$A$48,Troupes!H$48,"")&amp;IF($A6=Troupes!$A$49,Troupes!H$49,"")&amp;IF($A6=Troupes!$A$50,Troupes!H$50,"")&amp;IF($A6=Troupes!$A$51,Troupes!H$51,"")</f>
        <v/>
      </c>
      <c r="DG5" s="151" t="str">
        <f>IF($A6=Troupes!$A$42,Troupes!I$42,"")&amp;IF($A6=Troupes!$A$43,Troupes!I$43,"")&amp;IF($A6=Troupes!$A$44,Troupes!I$44,"")&amp;IF($A6=Troupes!$A$45,Troupes!I$45,"")&amp;IF($A6=Troupes!$A$46,Troupes!I$46,"")&amp;IF($A6=Troupes!$A$47,Troupes!I$47,"")&amp;IF($A6=Troupes!$A$48,Troupes!I$48,"")&amp;IF($A6=Troupes!$A$49,Troupes!I$49,"")&amp;IF($A6=Troupes!$A$50,Troupes!I$50,"")&amp;IF($A6=Troupes!$A$51,Troupes!I$51,"")</f>
        <v/>
      </c>
      <c r="DH5" s="151" t="str">
        <f>IF($A6=Troupes!$A$42,Troupes!J$42,"")&amp;IF($A6=Troupes!$A$43,Troupes!J$43,"")&amp;IF($A6=Troupes!$A$44,Troupes!J$44,"")&amp;IF($A6=Troupes!$A$45,Troupes!J$45,"")&amp;IF($A6=Troupes!$A$46,Troupes!J$46,"")&amp;IF($A6=Troupes!$A$47,Troupes!J$47,"")&amp;IF($A6=Troupes!$A$48,Troupes!J$48,"")&amp;IF($A6=Troupes!$A$49,Troupes!J$49,"")&amp;IF($A6=Troupes!$A$50,Troupes!J$50,"")&amp;IF($A6=Troupes!$A$51,Troupes!J$51,"")</f>
        <v/>
      </c>
      <c r="DI5" s="151" t="str">
        <f>IF($A6=Troupes!$A$42,Troupes!K$42,"")&amp;IF($A6=Troupes!$A$43,Troupes!K$43,"")&amp;IF($A6=Troupes!$A$44,Troupes!K$44,"")&amp;IF($A6=Troupes!$A$45,Troupes!K$45,"")&amp;IF($A6=Troupes!$A$46,Troupes!K$46,"")&amp;IF($A6=Troupes!$A$47,Troupes!K$47,"")&amp;IF($A6=Troupes!$A$48,Troupes!K$48,"")&amp;IF($A6=Troupes!$A$49,Troupes!K$49,"")&amp;IF($A6=Troupes!$A$50,Troupes!K$50,"")&amp;IF($A6=Troupes!$A$51,Troupes!K$51,"")</f>
        <v/>
      </c>
      <c r="DJ5" s="151" t="str">
        <f>IF($A6=Troupes!$A$42,Troupes!L$42,"")&amp;IF($A6=Troupes!$A$43,Troupes!L$43,"")&amp;IF($A6=Troupes!$A$44,Troupes!L$44,"")&amp;IF($A6=Troupes!$A$45,Troupes!L$45,"")&amp;IF($A6=Troupes!$A$46,Troupes!L$46,"")&amp;IF($A6=Troupes!$A$47,Troupes!L$47,"")&amp;IF($A6=Troupes!$A$48,Troupes!L$48,"")&amp;IF($A6=Troupes!$A$49,Troupes!L$49,"")&amp;IF($A6=Troupes!$A$50,Troupes!L$50,"")&amp;IF($A6=Troupes!$A$51,Troupes!L$51,"")</f>
        <v/>
      </c>
      <c r="DK5" s="151" t="str">
        <f>IF($A6=Troupes!$A$42,Troupes!M$42,"")&amp;IF($A6=Troupes!$A$43,Troupes!M$43,"")&amp;IF($A6=Troupes!$A$44,Troupes!M$44,"")&amp;IF($A6=Troupes!$A$45,Troupes!M$45,"")&amp;IF($A6=Troupes!$A$46,Troupes!M$46,"")&amp;IF($A6=Troupes!$A$47,Troupes!M$47,"")&amp;IF($A6=Troupes!$A$48,Troupes!M$48,"")&amp;IF($A6=Troupes!$A$49,Troupes!M$49,"")&amp;IF($A6=Troupes!$A$50,Troupes!M$50,"")&amp;IF($A6=Troupes!$A$51,Troupes!M$51,"")</f>
        <v/>
      </c>
      <c r="DL5" s="151" t="str">
        <f>IF($A6=Troupes!$A$42,Troupes!N$42,"")&amp;IF($A6=Troupes!$A$43,Troupes!N$43,"")&amp;IF($A6=Troupes!$A$44,Troupes!N$44,"")&amp;IF($A6=Troupes!$A$45,Troupes!N$45,"")&amp;IF($A6=Troupes!$A$46,Troupes!N$46,"")&amp;IF($A6=Troupes!$A$47,Troupes!N$47,"")&amp;IF($A6=Troupes!$A$48,Troupes!N$48,"")&amp;IF($A6=Troupes!$A$49,Troupes!N$49,"")&amp;IF($A6=Troupes!$A$50,Troupes!N$50,"")&amp;IF($A6=Troupes!$A$51,Troupes!N$51,"")</f>
        <v/>
      </c>
      <c r="DM5" s="151" t="str">
        <f>IF($A6=Troupes!$A$42,Troupes!O$42,"")&amp;IF($A6=Troupes!$A$43,Troupes!O$43,"")&amp;IF($A6=Troupes!$A$44,Troupes!O$44,"")&amp;IF($A6=Troupes!$A$45,Troupes!O$45,"")&amp;IF($A6=Troupes!$A$46,Troupes!O$46,"")&amp;IF($A6=Troupes!$A$47,Troupes!O$47,"")&amp;IF($A6=Troupes!$A$48,Troupes!O$48,"")&amp;IF($A6=Troupes!$A$49,Troupes!O$49,"")&amp;IF($A6=Troupes!$A$50,Troupes!O$50,"")&amp;IF($A6=Troupes!$A$51,Troupes!O$51,"")</f>
        <v/>
      </c>
      <c r="DN5" s="151" t="str">
        <f>IF($A6=Troupes!$A$42,Troupes!P$42,"")&amp;IF($A6=Troupes!$A$43,Troupes!P$43,"")&amp;IF($A6=Troupes!$A$44,Troupes!P$44,"")&amp;IF($A6=Troupes!$A$45,Troupes!P$45,"")&amp;IF($A6=Troupes!$A$46,Troupes!P$46,"")&amp;IF($A6=Troupes!$A$47,Troupes!P$47,"")&amp;IF($A6=Troupes!$A$48,Troupes!P$48,"")&amp;IF($A6=Troupes!$A$49,Troupes!P$49,"")&amp;IF($A6=Troupes!$A$50,Troupes!P$50,"")&amp;IF($A6=Troupes!$A$51,Troupes!P$51,"")</f>
        <v/>
      </c>
      <c r="DO5" s="157" t="str">
        <f>IF($A6=Troupes!$A$42,Troupes!Q$42,"")&amp;IF($A6=Troupes!$A$43,Troupes!Q$43,"")&amp;IF($A6=Troupes!$A$44,Troupes!Q$44,"")&amp;IF($A6=Troupes!$A$45,Troupes!Q$45,"")&amp;IF($A6=Troupes!$A$46,Troupes!Q$46,"")&amp;IF($A6=Troupes!$A$47,Troupes!Q$47,"")&amp;IF($A6=Troupes!$A$48,Troupes!Q$48,"")&amp;IF($A6=Troupes!$A$49,Troupes!Q$49,"")&amp;IF($A6=Troupes!$A$50,Troupes!Q$50,"")&amp;IF($A6=Troupes!$A$51,Troupes!Q$51,"")</f>
        <v/>
      </c>
      <c r="DP5" s="149" t="str">
        <f>IF($A6=Troupes!$A$52,Troupes!B$52,IF($A6=Troupes!$A$53,Troupes!B$53,IF($A6=Troupes!$A$54,Troupes!B$54,IF($A6=Troupes!$A$55,Troupes!B$55,IF($A6=Troupes!$A$56,Troupes!B$56,IF($A6=Troupes!$A$57,Troupes!B$57,IF($A6=Troupes!$A$58,Troupes!B$58,IF($A6=Troupes!$A$59,Troupes!B$59,IF($A6=Troupes!$A$60,Troupes!B$60,IF($A6=Troupes!$A$61,Troupes!B$61,""))))))))))</f>
        <v/>
      </c>
      <c r="DQ5" s="152" t="str">
        <f>IF($A6=Troupes!$A$52,Troupes!C$52,IF($A6=Troupes!$A$53,Troupes!C$53,IF($A6=Troupes!$A$54,Troupes!C$54,IF($A6=Troupes!$A$55,Troupes!C$55,IF($A6=Troupes!$A$56,Troupes!C$56,IF($A6=Troupes!$A$57,Troupes!C$57,IF($A6=Troupes!$A$58,Troupes!C$58,IF($A6=Troupes!$A$59,Troupes!C$59,IF($A6=Troupes!$A$60,Troupes!C$60,IF($A6=Troupes!$A$61,Troupes!C$61,""))))))))))</f>
        <v/>
      </c>
      <c r="DR5" s="151" t="str">
        <f>IF($A6=Troupes!$A$52,Troupes!D$52,IF($A6=Troupes!$A$53,Troupes!D$53,IF($A6=Troupes!$A$54,Troupes!D$54,IF($A6=Troupes!$A$55,Troupes!D$55,IF($A6=Troupes!$A$56,Troupes!D$56,IF($A6=Troupes!$A$57,Troupes!D$57,IF($A6=Troupes!$A$58,Troupes!D$58,IF($A6=Troupes!$A$59,Troupes!D$59,IF($A6=Troupes!$A$60,Troupes!D$60,IF($A6=Troupes!$A$61,Troupes!D$61,""))))))))))</f>
        <v/>
      </c>
      <c r="DS5" s="151" t="str">
        <f>IF($A6=Troupes!$A$52,Troupes!E$52,IF($A6=Troupes!$A$53,Troupes!E$53,IF($A6=Troupes!$A$54,Troupes!E$54,IF($A6=Troupes!$A$55,Troupes!E$55,IF($A6=Troupes!$A$56,Troupes!E$56,IF($A6=Troupes!$A$57,Troupes!E$57,IF($A6=Troupes!$A$58,Troupes!E$58,IF($A6=Troupes!$A$59,Troupes!E$59,IF($A6=Troupes!$A$60,Troupes!E$60,IF($A6=Troupes!$A$61,Troupes!E$61,""))))))))))</f>
        <v/>
      </c>
      <c r="DT5" s="151" t="str">
        <f>IF($A6=Troupes!$A$52,Troupes!F$52,IF($A6=Troupes!$A$53,Troupes!F$53,IF($A6=Troupes!$A$54,Troupes!F$54,IF($A6=Troupes!$A$55,Troupes!F$55,IF($A6=Troupes!$A$56,Troupes!F$56,IF($A6=Troupes!$A$57,Troupes!F$57,IF($A6=Troupes!$A$58,Troupes!F$58,IF($A6=Troupes!$A$59,Troupes!F$59,IF($A6=Troupes!$A$60,Troupes!F$60,IF($A6=Troupes!$A$61,Troupes!F$61,""))))))))))</f>
        <v/>
      </c>
      <c r="DU5" s="151" t="str">
        <f>IF($A6=Troupes!$A$52,Troupes!G$52,IF($A6=Troupes!$A$53,Troupes!G$53,IF($A6=Troupes!$A$54,Troupes!G$54,IF($A6=Troupes!$A$55,Troupes!G$55,IF($A6=Troupes!$A$56,Troupes!G$56,IF($A6=Troupes!$A$57,Troupes!G$57,IF($A6=Troupes!$A$58,Troupes!G$58,IF($A6=Troupes!$A$59,Troupes!G$59,IF($A6=Troupes!$A$60,Troupes!G$60,IF($A6=Troupes!$A$61,Troupes!G$61,""))))))))))</f>
        <v/>
      </c>
      <c r="DV5" s="151" t="str">
        <f>IF($A6=Troupes!$A$52,Troupes!H$52,IF($A6=Troupes!$A$53,Troupes!H$53,IF($A6=Troupes!$A$54,Troupes!H$54,IF($A6=Troupes!$A$55,Troupes!H$55,IF($A6=Troupes!$A$56,Troupes!H$56,IF($A6=Troupes!$A$57,Troupes!H$57,IF($A6=Troupes!$A$58,Troupes!H$58,IF($A6=Troupes!$A$59,Troupes!H$59,IF($A6=Troupes!$A$60,Troupes!H$60,IF($A6=Troupes!$A$61,Troupes!H$61,""))))))))))</f>
        <v/>
      </c>
      <c r="DW5" s="151" t="str">
        <f>IF($A6=Troupes!$A$52,Troupes!I$52,IF($A6=Troupes!$A$53,Troupes!I$53,IF($A6=Troupes!$A$54,Troupes!I$54,IF($A6=Troupes!$A$55,Troupes!I$55,IF($A6=Troupes!$A$56,Troupes!I$56,IF($A6=Troupes!$A$57,Troupes!I$57,IF($A6=Troupes!$A$58,Troupes!I$58,IF($A6=Troupes!$A$59,Troupes!I$59,IF($A6=Troupes!$A$60,Troupes!I$60,IF($A6=Troupes!$A$61,Troupes!I$61,""))))))))))</f>
        <v/>
      </c>
      <c r="DX5" s="151" t="str">
        <f>IF($A6=Troupes!$A$52,Troupes!J$52,IF($A6=Troupes!$A$53,Troupes!J$53,IF($A6=Troupes!$A$54,Troupes!J$54,IF($A6=Troupes!$A$55,Troupes!J$55,IF($A6=Troupes!$A$56,Troupes!J$56,IF($A6=Troupes!$A$57,Troupes!J$57,IF($A6=Troupes!$A$58,Troupes!J$58,IF($A6=Troupes!$A$59,Troupes!J$59,IF($A6=Troupes!$A$60,Troupes!J$60,IF($A6=Troupes!$A$61,Troupes!J$61,""))))))))))</f>
        <v/>
      </c>
      <c r="DY5" s="151" t="str">
        <f>IF($A6=Troupes!$A$52,Troupes!K$52,IF($A6=Troupes!$A$53,Troupes!K$53,IF($A6=Troupes!$A$54,Troupes!K$54,IF($A6=Troupes!$A$55,Troupes!K$55,IF($A6=Troupes!$A$56,Troupes!K$56,IF($A6=Troupes!$A$57,Troupes!K$57,IF($A6=Troupes!$A$58,Troupes!K$58,IF($A6=Troupes!$A$59,Troupes!K$59,IF($A6=Troupes!$A$60,Troupes!K$60,IF($A6=Troupes!$A$61,Troupes!K$61,""))))))))))</f>
        <v/>
      </c>
      <c r="DZ5" s="151" t="str">
        <f>IF($A6=Troupes!$A$52,Troupes!L$52,IF($A6=Troupes!$A$53,Troupes!L$53,IF($A6=Troupes!$A$54,Troupes!L$54,IF($A6=Troupes!$A$55,Troupes!L$55,IF($A6=Troupes!$A$56,Troupes!L$56,IF($A6=Troupes!$A$57,Troupes!L$57,IF($A6=Troupes!$A$58,Troupes!L$58,IF($A6=Troupes!$A$59,Troupes!L$59,IF($A6=Troupes!$A$60,Troupes!L$60,IF($A6=Troupes!$A$61,Troupes!L$61,""))))))))))</f>
        <v/>
      </c>
      <c r="EA5" s="151" t="str">
        <f>IF($A6=Troupes!$A$52,Troupes!M$52,IF($A6=Troupes!$A$53,Troupes!M$53,IF($A6=Troupes!$A$54,Troupes!M$54,IF($A6=Troupes!$A$55,Troupes!M$55,IF($A6=Troupes!$A$56,Troupes!M$56,IF($A6=Troupes!$A$57,Troupes!M$57,IF($A6=Troupes!$A$58,Troupes!M$58,IF($A6=Troupes!$A$59,Troupes!M$59,IF($A6=Troupes!$A$60,Troupes!M$60,IF($A6=Troupes!$A$61,Troupes!M$61,""))))))))))</f>
        <v/>
      </c>
      <c r="EB5" s="151" t="str">
        <f>IF($A6=Troupes!$A$52,Troupes!N$52,IF($A6=Troupes!$A$53,Troupes!N$53,IF($A6=Troupes!$A$54,Troupes!N$54,IF($A6=Troupes!$A$55,Troupes!N$55,IF($A6=Troupes!$A$56,Troupes!N$56,IF($A6=Troupes!$A$57,Troupes!N$57,IF($A6=Troupes!$A$58,Troupes!N$58,IF($A6=Troupes!$A$59,Troupes!N$59,IF($A6=Troupes!$A$60,Troupes!N$60,IF($A6=Troupes!$A$61,Troupes!N$61,""))))))))))</f>
        <v/>
      </c>
      <c r="EC5" s="151" t="str">
        <f>IF($A6=Troupes!$A$52,Troupes!O$52,IF($A6=Troupes!$A$53,Troupes!O$53,IF($A6=Troupes!$A$54,Troupes!O$54,IF($A6=Troupes!$A$55,Troupes!O$55,IF($A6=Troupes!$A$56,Troupes!O$56,IF($A6=Troupes!$A$57,Troupes!O$57,IF($A6=Troupes!$A$58,Troupes!O$58,IF($A6=Troupes!$A$59,Troupes!O$59,IF($A6=Troupes!$A$60,Troupes!O$60,IF($A6=Troupes!$A$61,Troupes!O$61,""))))))))))</f>
        <v/>
      </c>
      <c r="ED5" s="151" t="str">
        <f>IF($A6=Troupes!$A$52,Troupes!P$52,IF($A6=Troupes!$A$53,Troupes!P$53,IF($A6=Troupes!$A$54,Troupes!P$54,IF($A6=Troupes!$A$55,Troupes!P$55,IF($A6=Troupes!$A$56,Troupes!P$56,IF($A6=Troupes!$A$57,Troupes!P$57,IF($A6=Troupes!$A$58,Troupes!P$58,IF($A6=Troupes!$A$59,Troupes!P$59,IF($A6=Troupes!$A$60,Troupes!P$60,IF($A6=Troupes!$A$61,Troupes!P$61,""))))))))))</f>
        <v/>
      </c>
      <c r="EE5" s="157" t="str">
        <f>IF($A6=Troupes!$A$52,Troupes!Q$52,IF($A6=Troupes!$A$53,Troupes!Q$53,IF($A6=Troupes!$A$54,Troupes!Q$54,IF($A6=Troupes!$A$55,Troupes!Q$55,IF($A6=Troupes!$A$56,Troupes!Q$56,IF($A6=Troupes!$A$57,Troupes!Q$57,IF($A6=Troupes!$A$58,Troupes!Q$58,IF($A6=Troupes!$A$59,Troupes!Q$59,IF($A6=Troupes!$A$60,Troupes!Q$60,IF($A6=Troupes!$A$61,Troupes!Q$61,""))))))))))</f>
        <v/>
      </c>
      <c r="EF5" s="149" t="str">
        <f>IF($A6=Troupes!$A$62,Troupes!B$62,IF($A6=Troupes!$A$63,Troupes!B$63,IF($A6=Troupes!$A$64,Troupes!B$64,IF($A6=Troupes!$A$65,Troupes!B$65,IF($A6=Troupes!$A$66,Troupes!B$66,IF($A6=Troupes!$A$67,Troupes!B$67,IF($A6=Troupes!$A$68,Troupes!B$68,IF($A6=Troupes!$A$69,Troupes!B$69,IF($A6=Troupes!$A$70,Troupes!B$70,IF($A6=Troupes!$A$71,Troupes!B$71,""))))))))))</f>
        <v/>
      </c>
      <c r="EG5" s="152" t="str">
        <f>IF($A6=Troupes!$A$62,Troupes!C$62,IF($A6=Troupes!$A$63,Troupes!C$63,IF($A6=Troupes!$A$64,Troupes!C$64,IF($A6=Troupes!$A$65,Troupes!C$65,IF($A6=Troupes!$A$66,Troupes!C$66,IF($A6=Troupes!$A$67,Troupes!C$67,IF($A6=Troupes!$A$68,Troupes!C$68,IF($A6=Troupes!$A$69,Troupes!C$69,IF($A6=Troupes!$A$70,Troupes!C$70,IF($A6=Troupes!$A$71,Troupes!C$71,""))))))))))</f>
        <v/>
      </c>
      <c r="EH5" s="151" t="str">
        <f>IF($A6=Troupes!$A$62,Troupes!D$62,IF($A6=Troupes!$A$63,Troupes!D$63,IF($A6=Troupes!$A$64,Troupes!D$64,IF($A6=Troupes!$A$65,Troupes!D$65,IF($A6=Troupes!$A$66,Troupes!D$66,IF($A6=Troupes!$A$67,Troupes!D$67,IF($A6=Troupes!$A$68,Troupes!D$68,IF($A6=Troupes!$A$69,Troupes!D$69,IF($A6=Troupes!$A$70,Troupes!D$70,IF($A6=Troupes!$A$71,Troupes!D$71,""))))))))))</f>
        <v/>
      </c>
      <c r="EI5" s="151" t="str">
        <f>IF($A6=Troupes!$A$62,Troupes!E$62,IF($A6=Troupes!$A$63,Troupes!E$63,IF($A6=Troupes!$A$64,Troupes!E$64,IF($A6=Troupes!$A$65,Troupes!E$65,IF($A6=Troupes!$A$66,Troupes!E$66,IF($A6=Troupes!$A$67,Troupes!E$67,IF($A6=Troupes!$A$68,Troupes!E$68,IF($A6=Troupes!$A$69,Troupes!E$69,IF($A6=Troupes!$A$70,Troupes!E$70,IF($A6=Troupes!$A$71,Troupes!E$71,""))))))))))</f>
        <v/>
      </c>
      <c r="EJ5" s="151" t="str">
        <f>IF($A6=Troupes!$A$62,Troupes!F$62,IF($A6=Troupes!$A$63,Troupes!F$63,IF($A6=Troupes!$A$64,Troupes!F$64,IF($A6=Troupes!$A$65,Troupes!F$65,IF($A6=Troupes!$A$66,Troupes!F$66,IF($A6=Troupes!$A$67,Troupes!F$67,IF($A6=Troupes!$A$68,Troupes!F$68,IF($A6=Troupes!$A$69,Troupes!F$69,IF($A6=Troupes!$A$70,Troupes!F$70,IF($A6=Troupes!$A$71,Troupes!F$71,""))))))))))</f>
        <v/>
      </c>
      <c r="EK5" s="151" t="str">
        <f>IF($A6=Troupes!$A$62,Troupes!G$62,IF($A6=Troupes!$A$63,Troupes!G$63,IF($A6=Troupes!$A$64,Troupes!G$64,IF($A6=Troupes!$A$65,Troupes!G$65,IF($A6=Troupes!$A$66,Troupes!G$66,IF($A6=Troupes!$A$67,Troupes!G$67,IF($A6=Troupes!$A$68,Troupes!G$68,IF($A6=Troupes!$A$69,Troupes!G$69,IF($A6=Troupes!$A$70,Troupes!G$70,IF($A6=Troupes!$A$71,Troupes!G$71,""))))))))))</f>
        <v/>
      </c>
      <c r="EL5" s="151" t="str">
        <f>IF($A6=Troupes!$A$62,Troupes!H$62,IF($A6=Troupes!$A$63,Troupes!H$63,IF($A6=Troupes!$A$64,Troupes!H$64,IF($A6=Troupes!$A$65,Troupes!H$65,IF($A6=Troupes!$A$66,Troupes!H$66,IF($A6=Troupes!$A$67,Troupes!H$67,IF($A6=Troupes!$A$68,Troupes!H$68,IF($A6=Troupes!$A$69,Troupes!H$69,IF($A6=Troupes!$A$70,Troupes!H$70,IF($A6=Troupes!$A$71,Troupes!H$71,""))))))))))</f>
        <v/>
      </c>
      <c r="EM5" s="151" t="str">
        <f>IF($A6=Troupes!$A$62,Troupes!I$62,IF($A6=Troupes!$A$63,Troupes!I$63,IF($A6=Troupes!$A$64,Troupes!I$64,IF($A6=Troupes!$A$65,Troupes!I$65,IF($A6=Troupes!$A$66,Troupes!I$66,IF($A6=Troupes!$A$67,Troupes!I$67,IF($A6=Troupes!$A$68,Troupes!I$68,IF($A6=Troupes!$A$69,Troupes!I$69,IF($A6=Troupes!$A$70,Troupes!I$70,IF($A6=Troupes!$A$71,Troupes!I$71,""))))))))))</f>
        <v/>
      </c>
      <c r="EN5" s="151" t="str">
        <f>IF($A6=Troupes!$A$62,Troupes!J$62,IF($A6=Troupes!$A$63,Troupes!J$63,IF($A6=Troupes!$A$64,Troupes!J$64,IF($A6=Troupes!$A$65,Troupes!J$65,IF($A6=Troupes!$A$66,Troupes!J$66,IF($A6=Troupes!$A$67,Troupes!J$67,IF($A6=Troupes!$A$68,Troupes!J$68,IF($A6=Troupes!$A$69,Troupes!J$69,IF($A6=Troupes!$A$70,Troupes!J$70,IF($A6=Troupes!$A$71,Troupes!J$71,""))))))))))</f>
        <v/>
      </c>
      <c r="EO5" s="151" t="str">
        <f>IF($A6=Troupes!$A$62,Troupes!K$62,IF($A6=Troupes!$A$63,Troupes!K$63,IF($A6=Troupes!$A$64,Troupes!K$64,IF($A6=Troupes!$A$65,Troupes!K$65,IF($A6=Troupes!$A$66,Troupes!K$66,IF($A6=Troupes!$A$67,Troupes!K$67,IF($A6=Troupes!$A$68,Troupes!K$68,IF($A6=Troupes!$A$69,Troupes!K$69,IF($A6=Troupes!$A$70,Troupes!K$70,IF($A6=Troupes!$A$71,Troupes!K$71,""))))))))))</f>
        <v/>
      </c>
      <c r="EP5" s="151" t="str">
        <f>IF($A6=Troupes!$A$62,Troupes!L$62,IF($A6=Troupes!$A$63,Troupes!L$63,IF($A6=Troupes!$A$64,Troupes!L$64,IF($A6=Troupes!$A$65,Troupes!L$65,IF($A6=Troupes!$A$66,Troupes!L$66,IF($A6=Troupes!$A$67,Troupes!L$67,IF($A6=Troupes!$A$68,Troupes!L$68,IF($A6=Troupes!$A$69,Troupes!L$69,IF($A6=Troupes!$A$70,Troupes!L$70,IF($A6=Troupes!$A$71,Troupes!L$71,""))))))))))</f>
        <v/>
      </c>
      <c r="EQ5" s="151" t="str">
        <f>IF($A6=Troupes!$A$62,Troupes!M$62,IF($A6=Troupes!$A$63,Troupes!M$63,IF($A6=Troupes!$A$64,Troupes!M$64,IF($A6=Troupes!$A$65,Troupes!M$65,IF($A6=Troupes!$A$66,Troupes!M$66,IF($A6=Troupes!$A$67,Troupes!M$67,IF($A6=Troupes!$A$68,Troupes!M$68,IF($A6=Troupes!$A$69,Troupes!M$69,IF($A6=Troupes!$A$70,Troupes!M$70,IF($A6=Troupes!$A$71,Troupes!M$71,""))))))))))</f>
        <v/>
      </c>
      <c r="ER5" s="151" t="str">
        <f>IF($A6=Troupes!$A$62,Troupes!N$62,IF($A6=Troupes!$A$63,Troupes!N$63,IF($A6=Troupes!$A$64,Troupes!N$64,IF($A6=Troupes!$A$65,Troupes!N$65,IF($A6=Troupes!$A$66,Troupes!N$66,IF($A6=Troupes!$A$67,Troupes!N$67,IF($A6=Troupes!$A$68,Troupes!N$68,IF($A6=Troupes!$A$69,Troupes!N$69,IF($A6=Troupes!$A$70,Troupes!N$70,IF($A6=Troupes!$A$71,Troupes!N$71,""))))))))))</f>
        <v/>
      </c>
      <c r="ES5" s="151" t="str">
        <f>IF($A6=Troupes!$A$62,Troupes!O$62,IF($A6=Troupes!$A$63,Troupes!O$63,IF($A6=Troupes!$A$64,Troupes!O$64,IF($A6=Troupes!$A$65,Troupes!O$65,IF($A6=Troupes!$A$66,Troupes!O$66,IF($A6=Troupes!$A$67,Troupes!O$67,IF($A6=Troupes!$A$68,Troupes!O$68,IF($A6=Troupes!$A$69,Troupes!O$69,IF($A6=Troupes!$A$70,Troupes!O$70,IF($A6=Troupes!$A$71,Troupes!O$71,""))))))))))</f>
        <v/>
      </c>
      <c r="ET5" s="151" t="str">
        <f>IF($A6=Troupes!$A$62,Troupes!P$62,IF($A6=Troupes!$A$63,Troupes!P$63,IF($A6=Troupes!$A$64,Troupes!P$64,IF($A6=Troupes!$A$65,Troupes!P$65,IF($A6=Troupes!$A$66,Troupes!P$66,IF($A6=Troupes!$A$67,Troupes!P$67,IF($A6=Troupes!$A$68,Troupes!P$68,IF($A6=Troupes!$A$69,Troupes!P$69,IF($A6=Troupes!$A$70,Troupes!P$70,IF($A6=Troupes!$A$71,Troupes!P$71,""))))))))))</f>
        <v/>
      </c>
      <c r="EU5" s="157" t="str">
        <f>IF($A6=Troupes!$A$62,Troupes!Q$62,IF($A6=Troupes!$A$63,Troupes!Q$63,IF($A6=Troupes!$A$64,Troupes!Q$64,IF($A6=Troupes!$A$65,Troupes!Q$65,IF($A6=Troupes!$A$66,Troupes!Q$66,IF($A6=Troupes!$A$67,Troupes!Q$67,IF($A6=Troupes!$A$68,Troupes!Q$68,IF($A6=Troupes!$A$69,Troupes!Q$69,IF($A6=Troupes!$A$70,Troupes!Q$70,IF($A6=Troupes!$A$71,Troupes!Q$71,""))))))))))</f>
        <v/>
      </c>
      <c r="EV5" s="149">
        <f>IF($A6=Troupes!$A$72,Troupes!B$72,IF($A6=Troupes!$A$73,Troupes!B$73,IF($A6=Troupes!$A$74,Troupes!B$74,IF($A6=Troupes!$A$75,Troupes!B$75,IF($A6=Troupes!$A$76,Troupes!B$76,IF($A6=Troupes!$A$77,Troupes!B$77,IF($A6=Troupes!$A$78,Troupes!B$78,IF($A6=Troupes!$A$79,Troupes!B$79,IF($A6=Troupes!$A$80,Troupes!B$80,IF($A6=Troupes!$A$81,Troupes!B$81,""))))))))))</f>
        <v>0</v>
      </c>
      <c r="EW5" s="152">
        <f>IF($A6=Troupes!$A$72,Troupes!C$72,IF($A6=Troupes!$A$73,Troupes!C$73,IF($A6=Troupes!$A$74,Troupes!C$74,IF($A6=Troupes!$A$75,Troupes!C$75,IF($A6=Troupes!$A$76,Troupes!C$76,IF($A6=Troupes!$A$77,Troupes!C$77,IF($A6=Troupes!$A$78,Troupes!C$78,IF($A6=Troupes!$A$79,Troupes!C$79,IF($A6=Troupes!$A$80,Troupes!C$80,IF($A6=Troupes!$A$81,Troupes!C$81,""))))))))))</f>
        <v>0</v>
      </c>
      <c r="EX5" s="151">
        <f>IF($A6=Troupes!$A$72,Troupes!D$72,IF($A6=Troupes!$A$73,Troupes!D$73,IF($A6=Troupes!$A$74,Troupes!D$74,IF($A6=Troupes!$A$75,Troupes!D$75,IF($A6=Troupes!$A$76,Troupes!D$76,IF($A6=Troupes!$A$77,Troupes!D$77,IF($A6=Troupes!$A$78,Troupes!D$78,IF($A6=Troupes!$A$79,Troupes!D$79,IF($A6=Troupes!$A$80,Troupes!D$80,IF($A6=Troupes!$A$81,Troupes!D$81,""))))))))))</f>
        <v>0</v>
      </c>
      <c r="EY5" s="151">
        <f>IF($A6=Troupes!$A$72,Troupes!E$72,IF($A6=Troupes!$A$73,Troupes!E$73,IF($A6=Troupes!$A$74,Troupes!E$74,IF($A6=Troupes!$A$75,Troupes!E$75,IF($A6=Troupes!$A$76,Troupes!E$76,IF($A6=Troupes!$A$77,Troupes!E$77,IF($A6=Troupes!$A$78,Troupes!E$78,IF($A6=Troupes!$A$79,Troupes!E$79,IF($A6=Troupes!$A$80,Troupes!E$80,IF($A6=Troupes!$A$81,Troupes!E$81,""))))))))))</f>
        <v>0</v>
      </c>
      <c r="EZ5" s="151">
        <f>IF($A6=Troupes!$A$72,Troupes!F$72,IF($A6=Troupes!$A$73,Troupes!F$73,IF($A6=Troupes!$A$74,Troupes!F$74,IF($A6=Troupes!$A$75,Troupes!F$75,IF($A6=Troupes!$A$76,Troupes!F$76,IF($A6=Troupes!$A$77,Troupes!F$77,IF($A6=Troupes!$A$78,Troupes!F$78,IF($A6=Troupes!$A$79,Troupes!F$79,IF($A6=Troupes!$A$80,Troupes!F$80,IF($A6=Troupes!$A$81,Troupes!F$81,""))))))))))</f>
        <v>0</v>
      </c>
      <c r="FA5" s="151">
        <f>IF($A6=Troupes!$A$72,Troupes!G$72,IF($A6=Troupes!$A$73,Troupes!G$73,IF($A6=Troupes!$A$74,Troupes!G$74,IF($A6=Troupes!$A$75,Troupes!G$75,IF($A6=Troupes!$A$76,Troupes!G$76,IF($A6=Troupes!$A$77,Troupes!G$77,IF($A6=Troupes!$A$78,Troupes!G$78,IF($A6=Troupes!$A$79,Troupes!G$79,IF($A6=Troupes!$A$80,Troupes!G$80,IF($A6=Troupes!$A$81,Troupes!G$81,""))))))))))</f>
        <v>0</v>
      </c>
      <c r="FB5" s="151">
        <f>IF($A6=Troupes!$A$72,Troupes!H$72,IF($A6=Troupes!$A$73,Troupes!H$73,IF($A6=Troupes!$A$74,Troupes!H$74,IF($A6=Troupes!$A$75,Troupes!H$75,IF($A6=Troupes!$A$76,Troupes!H$76,IF($A6=Troupes!$A$77,Troupes!H$77,IF($A6=Troupes!$A$78,Troupes!H$78,IF($A6=Troupes!$A$79,Troupes!H$79,IF($A6=Troupes!$A$80,Troupes!H$80,IF($A6=Troupes!$A$81,Troupes!H$81,""))))))))))</f>
        <v>0</v>
      </c>
      <c r="FC5" s="151">
        <f>IF($A6=Troupes!$A$72,Troupes!I$72,IF($A6=Troupes!$A$73,Troupes!I$73,IF($A6=Troupes!$A$74,Troupes!I$74,IF($A6=Troupes!$A$75,Troupes!I$75,IF($A6=Troupes!$A$76,Troupes!I$76,IF($A6=Troupes!$A$77,Troupes!I$77,IF($A6=Troupes!$A$78,Troupes!I$78,IF($A6=Troupes!$A$79,Troupes!I$79,IF($A6=Troupes!$A$80,Troupes!I$80,IF($A6=Troupes!$A$81,Troupes!I$81,""))))))))))</f>
        <v>0</v>
      </c>
      <c r="FD5" s="151">
        <f>IF($A6=Troupes!$A$72,Troupes!J$72,IF($A6=Troupes!$A$73,Troupes!J$73,IF($A6=Troupes!$A$74,Troupes!J$74,IF($A6=Troupes!$A$75,Troupes!J$75,IF($A6=Troupes!$A$76,Troupes!J$76,IF($A6=Troupes!$A$77,Troupes!J$77,IF($A6=Troupes!$A$78,Troupes!J$78,IF($A6=Troupes!$A$79,Troupes!J$79,IF($A6=Troupes!$A$80,Troupes!J$80,IF($A6=Troupes!$A$81,Troupes!J$81,""))))))))))</f>
        <v>0</v>
      </c>
      <c r="FE5" s="151">
        <f>IF($A6=Troupes!$A$72,Troupes!K$72,IF($A6=Troupes!$A$73,Troupes!K$73,IF($A6=Troupes!$A$74,Troupes!K$74,IF($A6=Troupes!$A$75,Troupes!K$75,IF($A6=Troupes!$A$76,Troupes!K$76,IF($A6=Troupes!$A$77,Troupes!K$77,IF($A6=Troupes!$A$78,Troupes!K$78,IF($A6=Troupes!$A$79,Troupes!K$79,IF($A6=Troupes!$A$80,Troupes!K$80,IF($A6=Troupes!$A$81,Troupes!K$81,""))))))))))</f>
        <v>0</v>
      </c>
      <c r="FF5" s="151">
        <f>IF($A6=Troupes!$A$72,Troupes!L$72,IF($A6=Troupes!$A$73,Troupes!L$73,IF($A6=Troupes!$A$74,Troupes!L$74,IF($A6=Troupes!$A$75,Troupes!L$75,IF($A6=Troupes!$A$76,Troupes!L$76,IF($A6=Troupes!$A$77,Troupes!L$77,IF($A6=Troupes!$A$78,Troupes!L$78,IF($A6=Troupes!$A$79,Troupes!L$79,IF($A6=Troupes!$A$80,Troupes!L$80,IF($A6=Troupes!$A$81,Troupes!L$81,""))))))))))</f>
        <v>0</v>
      </c>
      <c r="FG5" s="151">
        <f>IF($A6=Troupes!$A$72,Troupes!M$72,IF($A6=Troupes!$A$73,Troupes!M$73,IF($A6=Troupes!$A$74,Troupes!M$74,IF($A6=Troupes!$A$75,Troupes!M$75,IF($A6=Troupes!$A$76,Troupes!M$76,IF($A6=Troupes!$A$77,Troupes!M$77,IF($A6=Troupes!$A$78,Troupes!M$78,IF($A6=Troupes!$A$79,Troupes!M$79,IF($A6=Troupes!$A$80,Troupes!M$80,IF($A6=Troupes!$A$81,Troupes!M$81,""))))))))))</f>
        <v>0</v>
      </c>
      <c r="FH5" s="151">
        <f>IF($A6=Troupes!$A$72,Troupes!N$72,IF($A6=Troupes!$A$73,Troupes!N$73,IF($A6=Troupes!$A$74,Troupes!N$74,IF($A6=Troupes!$A$75,Troupes!N$75,IF($A6=Troupes!$A$76,Troupes!N$76,IF($A6=Troupes!$A$77,Troupes!N$77,IF($A6=Troupes!$A$78,Troupes!N$78,IF($A6=Troupes!$A$79,Troupes!N$79,IF($A6=Troupes!$A$80,Troupes!N$80,IF($A6=Troupes!$A$81,Troupes!N$81,""))))))))))</f>
        <v>0</v>
      </c>
      <c r="FI5" s="151">
        <f>IF($A6=Troupes!$A$72,Troupes!O$72,IF($A6=Troupes!$A$73,Troupes!O$73,IF($A6=Troupes!$A$74,Troupes!O$74,IF($A6=Troupes!$A$75,Troupes!O$75,IF($A6=Troupes!$A$76,Troupes!O$76,IF($A6=Troupes!$A$77,Troupes!O$77,IF($A6=Troupes!$A$78,Troupes!O$78,IF($A6=Troupes!$A$79,Troupes!O$79,IF($A6=Troupes!$A$80,Troupes!O$80,IF($A6=Troupes!$A$81,Troupes!O$81,""))))))))))</f>
        <v>0</v>
      </c>
      <c r="FJ5" s="151">
        <f>IF($A6=Troupes!$A$72,Troupes!P$72,IF($A6=Troupes!$A$73,Troupes!P$73,IF($A6=Troupes!$A$74,Troupes!P$74,IF($A6=Troupes!$A$75,Troupes!P$75,IF($A6=Troupes!$A$76,Troupes!P$76,IF($A6=Troupes!$A$77,Troupes!P$77,IF($A6=Troupes!$A$78,Troupes!P$78,IF($A6=Troupes!$A$79,Troupes!P$79,IF($A6=Troupes!$A$80,Troupes!P$80,IF($A6=Troupes!$A$81,Troupes!P$81,""))))))))))</f>
        <v>0</v>
      </c>
      <c r="FK5" s="157">
        <f>IF($A6=Troupes!$A$72,Troupes!Q$72,IF($A6=Troupes!$A$73,Troupes!Q$73,IF($A6=Troupes!$A$74,Troupes!Q$74,IF($A6=Troupes!$A$75,Troupes!Q$75,IF($A6=Troupes!$A$76,Troupes!Q$76,IF($A6=Troupes!$A$77,Troupes!Q$77,IF($A6=Troupes!$A$78,Troupes!Q$78,IF($A6=Troupes!$A$79,Troupes!Q$79,IF($A6=Troupes!$A$80,Troupes!Q$80,IF($A6=Troupes!$A$81,Troupes!Q$81,""))))))))))</f>
        <v>0</v>
      </c>
      <c r="FL5" s="149">
        <f>IF($A6=Troupes!$A$82,Troupes!B$82,IF($A6=Troupes!$A$83,Troupes!B$83,IF($A6=Troupes!$A$84,Troupes!B$84,IF($A6=Troupes!$A$85,Troupes!B$85,IF($A6=Troupes!$A$86,Troupes!B$86,IF($A6=Troupes!$A$87,Troupes!B$87,IF($A6=Troupes!$A$88,Troupes!B$88,IF($A6=Troupes!$A$89,Troupes!B$89,IF($A6=Troupes!$A$90,Troupes!B$90,IF($A6=Troupes!$A$91,Troupes!B$91,""))))))))))</f>
        <v>0</v>
      </c>
      <c r="FM5" s="152">
        <f>IF($A6=Troupes!$A$82,Troupes!C$82,IF($A6=Troupes!$A$83,Troupes!C$83,IF($A6=Troupes!$A$84,Troupes!C$84,IF($A6=Troupes!$A$85,Troupes!C$85,IF($A6=Troupes!$A$86,Troupes!C$86,IF($A6=Troupes!$A$87,Troupes!C$87,IF($A6=Troupes!$A$88,Troupes!C$88,IF($A6=Troupes!$A$89,Troupes!C$89,IF($A6=Troupes!$A$90,Troupes!C$90,IF($A6=Troupes!$A$91,Troupes!C$91,""))))))))))</f>
        <v>0</v>
      </c>
      <c r="FN5" s="151">
        <f>IF($A6=Troupes!$A$82,Troupes!D$82,IF($A6=Troupes!$A$83,Troupes!D$83,IF($A6=Troupes!$A$84,Troupes!D$84,IF($A6=Troupes!$A$85,Troupes!D$85,IF($A6=Troupes!$A$86,Troupes!D$86,IF($A6=Troupes!$A$87,Troupes!D$87,IF($A6=Troupes!$A$88,Troupes!D$88,IF($A6=Troupes!$A$89,Troupes!D$89,IF($A6=Troupes!$A$90,Troupes!D$90,IF($A6=Troupes!$A$91,Troupes!D$91,""))))))))))</f>
        <v>0</v>
      </c>
      <c r="FO5" s="151">
        <f>IF($A6=Troupes!$A$82,Troupes!E$82,IF($A6=Troupes!$A$83,Troupes!E$83,IF($A6=Troupes!$A$84,Troupes!E$84,IF($A6=Troupes!$A$85,Troupes!E$85,IF($A6=Troupes!$A$86,Troupes!E$86,IF($A6=Troupes!$A$87,Troupes!E$87,IF($A6=Troupes!$A$88,Troupes!E$88,IF($A6=Troupes!$A$89,Troupes!E$89,IF($A6=Troupes!$A$90,Troupes!E$90,IF($A6=Troupes!$A$91,Troupes!E$91,""))))))))))</f>
        <v>0</v>
      </c>
      <c r="FP5" s="151">
        <f>IF($A6=Troupes!$A$82,Troupes!F$82,IF($A6=Troupes!$A$83,Troupes!F$83,IF($A6=Troupes!$A$84,Troupes!F$84,IF($A6=Troupes!$A$85,Troupes!F$85,IF($A6=Troupes!$A$86,Troupes!F$86,IF($A6=Troupes!$A$87,Troupes!F$87,IF($A6=Troupes!$A$88,Troupes!F$88,IF($A6=Troupes!$A$89,Troupes!F$89,IF($A6=Troupes!$A$90,Troupes!F$90,IF($A6=Troupes!$A$91,Troupes!F$91,""))))))))))</f>
        <v>0</v>
      </c>
      <c r="FQ5" s="151">
        <f>IF($A6=Troupes!$A$82,Troupes!G$82,IF($A6=Troupes!$A$83,Troupes!G$83,IF($A6=Troupes!$A$84,Troupes!G$84,IF($A6=Troupes!$A$85,Troupes!G$85,IF($A6=Troupes!$A$86,Troupes!G$86,IF($A6=Troupes!$A$87,Troupes!G$87,IF($A6=Troupes!$A$88,Troupes!G$88,IF($A6=Troupes!$A$89,Troupes!G$89,IF($A6=Troupes!$A$90,Troupes!G$90,IF($A6=Troupes!$A$91,Troupes!G$91,""))))))))))</f>
        <v>0</v>
      </c>
      <c r="FR5" s="151">
        <f>IF($A6=Troupes!$A$82,Troupes!H$82,IF($A6=Troupes!$A$83,Troupes!H$83,IF($A6=Troupes!$A$84,Troupes!H$84,IF($A6=Troupes!$A$85,Troupes!H$85,IF($A6=Troupes!$A$86,Troupes!H$86,IF($A6=Troupes!$A$87,Troupes!H$87,IF($A6=Troupes!$A$88,Troupes!H$88,IF($A6=Troupes!$A$89,Troupes!H$89,IF($A6=Troupes!$A$90,Troupes!H$90,IF($A6=Troupes!$A$91,Troupes!H$91,""))))))))))</f>
        <v>0</v>
      </c>
      <c r="FS5" s="151">
        <f>IF($A6=Troupes!$A$82,Troupes!I$82,IF($A6=Troupes!$A$83,Troupes!I$83,IF($A6=Troupes!$A$84,Troupes!I$84,IF($A6=Troupes!$A$85,Troupes!I$85,IF($A6=Troupes!$A$86,Troupes!I$86,IF($A6=Troupes!$A$87,Troupes!I$87,IF($A6=Troupes!$A$88,Troupes!I$88,IF($A6=Troupes!$A$89,Troupes!I$89,IF($A6=Troupes!$A$90,Troupes!I$90,IF($A6=Troupes!$A$91,Troupes!I$91,""))))))))))</f>
        <v>0</v>
      </c>
      <c r="FT5" s="151">
        <f>IF($A6=Troupes!$A$82,Troupes!J$82,IF($A6=Troupes!$A$83,Troupes!J$83,IF($A6=Troupes!$A$84,Troupes!J$84,IF($A6=Troupes!$A$85,Troupes!J$85,IF($A6=Troupes!$A$86,Troupes!J$86,IF($A6=Troupes!$A$87,Troupes!J$87,IF($A6=Troupes!$A$88,Troupes!J$88,IF($A6=Troupes!$A$89,Troupes!J$89,IF($A6=Troupes!$A$90,Troupes!J$90,IF($A6=Troupes!$A$91,Troupes!J$91,""))))))))))</f>
        <v>0</v>
      </c>
      <c r="FU5" s="151">
        <f>IF($A6=Troupes!$A$82,Troupes!K$82,IF($A6=Troupes!$A$83,Troupes!K$83,IF($A6=Troupes!$A$84,Troupes!K$84,IF($A6=Troupes!$A$85,Troupes!K$85,IF($A6=Troupes!$A$86,Troupes!K$86,IF($A6=Troupes!$A$87,Troupes!K$87,IF($A6=Troupes!$A$88,Troupes!K$88,IF($A6=Troupes!$A$89,Troupes!K$89,IF($A6=Troupes!$A$90,Troupes!K$90,IF($A6=Troupes!$A$91,Troupes!K$91,""))))))))))</f>
        <v>0</v>
      </c>
      <c r="FV5" s="151">
        <f>IF($A6=Troupes!$A$82,Troupes!L$82,IF($A6=Troupes!$A$83,Troupes!L$83,IF($A6=Troupes!$A$84,Troupes!L$84,IF($A6=Troupes!$A$85,Troupes!L$85,IF($A6=Troupes!$A$86,Troupes!L$86,IF($A6=Troupes!$A$87,Troupes!L$87,IF($A6=Troupes!$A$88,Troupes!L$88,IF($A6=Troupes!$A$89,Troupes!L$89,IF($A6=Troupes!$A$90,Troupes!L$90,IF($A6=Troupes!$A$91,Troupes!L$91,""))))))))))</f>
        <v>0</v>
      </c>
      <c r="FW5" s="151">
        <f>IF($A6=Troupes!$A$82,Troupes!M$82,IF($A6=Troupes!$A$83,Troupes!M$83,IF($A6=Troupes!$A$84,Troupes!M$84,IF($A6=Troupes!$A$85,Troupes!M$85,IF($A6=Troupes!$A$86,Troupes!M$86,IF($A6=Troupes!$A$87,Troupes!M$87,IF($A6=Troupes!$A$88,Troupes!M$88,IF($A6=Troupes!$A$89,Troupes!M$89,IF($A6=Troupes!$A$90,Troupes!M$90,IF($A6=Troupes!$A$91,Troupes!M$91,""))))))))))</f>
        <v>0</v>
      </c>
      <c r="FX5" s="151">
        <f>IF($A6=Troupes!$A$82,Troupes!N$82,IF($A6=Troupes!$A$83,Troupes!N$83,IF($A6=Troupes!$A$84,Troupes!N$84,IF($A6=Troupes!$A$85,Troupes!N$85,IF($A6=Troupes!$A$86,Troupes!N$86,IF($A6=Troupes!$A$87,Troupes!N$87,IF($A6=Troupes!$A$88,Troupes!N$88,IF($A6=Troupes!$A$89,Troupes!N$89,IF($A6=Troupes!$A$90,Troupes!N$90,IF($A6=Troupes!$A$91,Troupes!N$91,""))))))))))</f>
        <v>0</v>
      </c>
      <c r="FY5" s="151">
        <f>IF($A6=Troupes!$A$82,Troupes!O$82,IF($A6=Troupes!$A$83,Troupes!O$83,IF($A6=Troupes!$A$84,Troupes!O$84,IF($A6=Troupes!$A$85,Troupes!O$85,IF($A6=Troupes!$A$86,Troupes!O$86,IF($A6=Troupes!$A$87,Troupes!O$87,IF($A6=Troupes!$A$88,Troupes!O$88,IF($A6=Troupes!$A$89,Troupes!O$89,IF($A6=Troupes!$A$90,Troupes!O$90,IF($A6=Troupes!$A$91,Troupes!O$91,""))))))))))</f>
        <v>0</v>
      </c>
      <c r="FZ5" s="151">
        <f>IF($A6=Troupes!$A$82,Troupes!P$82,IF($A6=Troupes!$A$83,Troupes!P$83,IF($A6=Troupes!$A$84,Troupes!P$84,IF($A6=Troupes!$A$85,Troupes!P$85,IF($A6=Troupes!$A$86,Troupes!P$86,IF($A6=Troupes!$A$87,Troupes!P$87,IF($A6=Troupes!$A$88,Troupes!P$88,IF($A6=Troupes!$A$89,Troupes!P$89,IF($A6=Troupes!$A$90,Troupes!P$90,IF($A6=Troupes!$A$91,Troupes!P$91,""))))))))))</f>
        <v>0</v>
      </c>
      <c r="GA5" s="157">
        <f>IF($A6=Troupes!$A$82,Troupes!Q$82,IF($A6=Troupes!$A$83,Troupes!Q$83,IF($A6=Troupes!$A$84,Troupes!Q$84,IF($A6=Troupes!$A$85,Troupes!Q$85,IF($A6=Troupes!$A$86,Troupes!Q$86,IF($A6=Troupes!$A$87,Troupes!Q$87,IF($A6=Troupes!$A$88,Troupes!Q$88,IF($A6=Troupes!$A$89,Troupes!Q$89,IF($A6=Troupes!$A$90,Troupes!Q$90,IF($A6=Troupes!$A$91,Troupes!Q$91,""))))))))))</f>
        <v>0</v>
      </c>
      <c r="GB5" s="149">
        <f>IF($A6=Troupes!$A$92,Troupes!B$92,IF($A6=Troupes!$A$93,Troupes!B$93,IF($A6=Troupes!$A$94,Troupes!B$94,IF($A6=Troupes!$A$95,Troupes!B$95,IF($A6=Troupes!$A$96,Troupes!B$96,IF($A6=Troupes!$A$97,Troupes!B$97,IF($A6=Troupes!$A$98,Troupes!B$98,IF($A6=Troupes!$A$99,Troupes!B$99,IF($A6=Troupes!$A$100,Troupes!B$100,IF($A6=Troupes!$A$101,Troupes!B$101,""))))))))))</f>
        <v>0</v>
      </c>
      <c r="GC5" s="152">
        <f>IF($A6=Troupes!$A$92,Troupes!C$92,IF($A6=Troupes!$A$93,Troupes!C$93,IF($A6=Troupes!$A$94,Troupes!C$94,IF($A6=Troupes!$A$95,Troupes!C$95,IF($A6=Troupes!$A$96,Troupes!C$96,IF($A6=Troupes!$A$97,Troupes!C$97,IF($A6=Troupes!$A$98,Troupes!C$98,IF($A6=Troupes!$A$99,Troupes!C$99,IF($A6=Troupes!$A$100,Troupes!C$100,IF($A6=Troupes!$A$101,Troupes!C$101,""))))))))))</f>
        <v>0</v>
      </c>
      <c r="GD5" s="151">
        <f>IF($A6=Troupes!$A$92,Troupes!D$92,IF($A6=Troupes!$A$93,Troupes!D$93,IF($A6=Troupes!$A$94,Troupes!D$94,IF($A6=Troupes!$A$95,Troupes!D$95,IF($A6=Troupes!$A$96,Troupes!D$96,IF($A6=Troupes!$A$97,Troupes!D$97,IF($A6=Troupes!$A$98,Troupes!D$98,IF($A6=Troupes!$A$99,Troupes!D$99,IF($A6=Troupes!$A$100,Troupes!D$100,IF($A6=Troupes!$A$101,Troupes!D$101,""))))))))))</f>
        <v>0</v>
      </c>
      <c r="GE5" s="151">
        <f>IF($A6=Troupes!$A$92,Troupes!E$92,IF($A6=Troupes!$A$93,Troupes!E$93,IF($A6=Troupes!$A$94,Troupes!E$94,IF($A6=Troupes!$A$95,Troupes!E$95,IF($A6=Troupes!$A$96,Troupes!E$96,IF($A6=Troupes!$A$97,Troupes!E$97,IF($A6=Troupes!$A$98,Troupes!E$98,IF($A6=Troupes!$A$99,Troupes!E$99,IF($A6=Troupes!$A$100,Troupes!E$100,IF($A6=Troupes!$A$101,Troupes!E$101,""))))))))))</f>
        <v>0</v>
      </c>
      <c r="GF5" s="151">
        <f>IF($A6=Troupes!$A$92,Troupes!F$92,IF($A6=Troupes!$A$93,Troupes!F$93,IF($A6=Troupes!$A$94,Troupes!F$94,IF($A6=Troupes!$A$95,Troupes!F$95,IF($A6=Troupes!$A$96,Troupes!F$96,IF($A6=Troupes!$A$97,Troupes!F$97,IF($A6=Troupes!$A$98,Troupes!F$98,IF($A6=Troupes!$A$99,Troupes!F$99,IF($A6=Troupes!$A$100,Troupes!F$100,IF($A6=Troupes!$A$101,Troupes!F$101,""))))))))))</f>
        <v>0</v>
      </c>
      <c r="GG5" s="151">
        <f>IF($A6=Troupes!$A$92,Troupes!G$92,IF($A6=Troupes!$A$93,Troupes!G$93,IF($A6=Troupes!$A$94,Troupes!G$94,IF($A6=Troupes!$A$95,Troupes!G$95,IF($A6=Troupes!$A$96,Troupes!G$96,IF($A6=Troupes!$A$97,Troupes!G$97,IF($A6=Troupes!$A$98,Troupes!G$98,IF($A6=Troupes!$A$99,Troupes!G$99,IF($A6=Troupes!$A$100,Troupes!G$100,IF($A6=Troupes!$A$101,Troupes!G$101,""))))))))))</f>
        <v>0</v>
      </c>
      <c r="GH5" s="151">
        <f>IF($A6=Troupes!$A$92,Troupes!H$92,IF($A6=Troupes!$A$93,Troupes!H$93,IF($A6=Troupes!$A$94,Troupes!H$94,IF($A6=Troupes!$A$95,Troupes!H$95,IF($A6=Troupes!$A$96,Troupes!H$96,IF($A6=Troupes!$A$97,Troupes!H$97,IF($A6=Troupes!$A$98,Troupes!H$98,IF($A6=Troupes!$A$99,Troupes!H$99,IF($A6=Troupes!$A$100,Troupes!H$100,IF($A6=Troupes!$A$101,Troupes!H$101,""))))))))))</f>
        <v>0</v>
      </c>
      <c r="GI5" s="151">
        <f>IF($A6=Troupes!$A$92,Troupes!I$92,IF($A6=Troupes!$A$93,Troupes!I$93,IF($A6=Troupes!$A$94,Troupes!I$94,IF($A6=Troupes!$A$95,Troupes!I$95,IF($A6=Troupes!$A$96,Troupes!I$96,IF($A6=Troupes!$A$97,Troupes!I$97,IF($A6=Troupes!$A$98,Troupes!I$98,IF($A6=Troupes!$A$99,Troupes!I$99,IF($A6=Troupes!$A$100,Troupes!I$100,IF($A6=Troupes!$A$101,Troupes!I$101,""))))))))))</f>
        <v>0</v>
      </c>
      <c r="GJ5" s="151">
        <f>IF($A6=Troupes!$A$92,Troupes!J$92,IF($A6=Troupes!$A$93,Troupes!J$93,IF($A6=Troupes!$A$94,Troupes!J$94,IF($A6=Troupes!$A$95,Troupes!J$95,IF($A6=Troupes!$A$96,Troupes!J$96,IF($A6=Troupes!$A$97,Troupes!J$97,IF($A6=Troupes!$A$98,Troupes!J$98,IF($A6=Troupes!$A$99,Troupes!J$99,IF($A6=Troupes!$A$100,Troupes!J$100,IF($A6=Troupes!$A$101,Troupes!J$101,""))))))))))</f>
        <v>0</v>
      </c>
      <c r="GK5" s="151">
        <f>IF($A6=Troupes!$A$92,Troupes!K$92,IF($A6=Troupes!$A$93,Troupes!K$93,IF($A6=Troupes!$A$94,Troupes!K$94,IF($A6=Troupes!$A$95,Troupes!K$95,IF($A6=Troupes!$A$96,Troupes!K$96,IF($A6=Troupes!$A$97,Troupes!K$97,IF($A6=Troupes!$A$98,Troupes!K$98,IF($A6=Troupes!$A$99,Troupes!K$99,IF($A6=Troupes!$A$100,Troupes!K$100,IF($A6=Troupes!$A$101,Troupes!K$101,""))))))))))</f>
        <v>0</v>
      </c>
      <c r="GL5" s="151">
        <f>IF($A6=Troupes!$A$92,Troupes!L$92,IF($A6=Troupes!$A$93,Troupes!L$93,IF($A6=Troupes!$A$94,Troupes!L$94,IF($A6=Troupes!$A$95,Troupes!L$95,IF($A6=Troupes!$A$96,Troupes!L$96,IF($A6=Troupes!$A$97,Troupes!L$97,IF($A6=Troupes!$A$98,Troupes!L$98,IF($A6=Troupes!$A$99,Troupes!L$99,IF($A6=Troupes!$A$100,Troupes!L$100,IF($A6=Troupes!$A$101,Troupes!L$101,""))))))))))</f>
        <v>0</v>
      </c>
      <c r="GM5" s="151">
        <f>IF($A6=Troupes!$A$92,Troupes!M$92,IF($A6=Troupes!$A$93,Troupes!M$93,IF($A6=Troupes!$A$94,Troupes!M$94,IF($A6=Troupes!$A$95,Troupes!M$95,IF($A6=Troupes!$A$96,Troupes!M$96,IF($A6=Troupes!$A$97,Troupes!M$97,IF($A6=Troupes!$A$98,Troupes!M$98,IF($A6=Troupes!$A$99,Troupes!M$99,IF($A6=Troupes!$A$100,Troupes!M$100,IF($A6=Troupes!$A$101,Troupes!M$101,""))))))))))</f>
        <v>0</v>
      </c>
      <c r="GN5" s="151">
        <f>IF($A6=Troupes!$A$92,Troupes!N$92,IF($A6=Troupes!$A$93,Troupes!N$93,IF($A6=Troupes!$A$94,Troupes!N$94,IF($A6=Troupes!$A$95,Troupes!N$95,IF($A6=Troupes!$A$96,Troupes!N$96,IF($A6=Troupes!$A$97,Troupes!N$97,IF($A6=Troupes!$A$98,Troupes!N$98,IF($A6=Troupes!$A$99,Troupes!N$99,IF($A6=Troupes!$A$100,Troupes!N$100,IF($A6=Troupes!$A$101,Troupes!N$101,""))))))))))</f>
        <v>0</v>
      </c>
      <c r="GO5" s="151">
        <f>IF($A6=Troupes!$A$92,Troupes!O$92,IF($A6=Troupes!$A$93,Troupes!O$93,IF($A6=Troupes!$A$94,Troupes!O$94,IF($A6=Troupes!$A$95,Troupes!O$95,IF($A6=Troupes!$A$96,Troupes!O$96,IF($A6=Troupes!$A$97,Troupes!O$97,IF($A6=Troupes!$A$98,Troupes!O$98,IF($A6=Troupes!$A$99,Troupes!O$99,IF($A6=Troupes!$A$100,Troupes!O$100,IF($A6=Troupes!$A$101,Troupes!O$101,""))))))))))</f>
        <v>0</v>
      </c>
      <c r="GP5" s="151">
        <f>IF($A6=Troupes!$A$92,Troupes!P$92,IF($A6=Troupes!$A$93,Troupes!P$93,IF($A6=Troupes!$A$94,Troupes!P$94,IF($A6=Troupes!$A$95,Troupes!P$95,IF($A6=Troupes!$A$96,Troupes!P$96,IF($A6=Troupes!$A$97,Troupes!P$97,IF($A6=Troupes!$A$98,Troupes!P$98,IF($A6=Troupes!$A$99,Troupes!P$99,IF($A6=Troupes!$A$100,Troupes!P$100,IF($A6=Troupes!$A$101,Troupes!P$101,""))))))))))</f>
        <v>0</v>
      </c>
      <c r="GQ5" s="157">
        <f>IF($A6=Troupes!$A$92,Troupes!Q$92,IF($A6=Troupes!$A$93,Troupes!Q$93,IF($A6=Troupes!$A$94,Troupes!Q$94,IF($A6=Troupes!$A$95,Troupes!Q$95,IF($A6=Troupes!$A$96,Troupes!Q$96,IF($A6=Troupes!$A$97,Troupes!Q$97,IF($A6=Troupes!$A$98,Troupes!Q$98,IF($A6=Troupes!$A$99,Troupes!Q$99,IF($A6=Troupes!$A$100,Troupes!Q$100,IF($A6=Troupes!$A$101,Troupes!Q$101,""))))))))))</f>
        <v>0</v>
      </c>
      <c r="GR5" s="149">
        <f>IF($A6=Troupes!$A$102,Troupes!B$102,IF($A6=Troupes!$A$103,Troupes!B$103,IF($A6=Troupes!$A$104,Troupes!B$104,IF($A6=Troupes!$A$105,Troupes!B$105,IF($A6=Troupes!$A$106,Troupes!B$106,IF($A6=Troupes!$A$107,Troupes!B$107,IF($A6=Troupes!$A$108,Troupes!B$108,IF($A6=Troupes!$A$109,Troupes!B$109,IF($A6=Troupes!$A$110,Troupes!B$110,IF($A6=Troupes!$A$111,Troupes!B$111,""))))))))))</f>
        <v>0</v>
      </c>
      <c r="GS5" s="152">
        <f>IF($A6=Troupes!$A$102,Troupes!C$102,IF($A6=Troupes!$A$103,Troupes!C$103,IF($A6=Troupes!$A$104,Troupes!C$104,IF($A6=Troupes!$A$105,Troupes!C$105,IF($A6=Troupes!$A$106,Troupes!C$106,IF($A6=Troupes!$A$107,Troupes!C$107,IF($A6=Troupes!$A$108,Troupes!C$108,IF($A6=Troupes!$A$109,Troupes!C$109,IF($A6=Troupes!$A$110,Troupes!C$110,IF($A6=Troupes!$A$111,Troupes!C$111,""))))))))))</f>
        <v>0</v>
      </c>
      <c r="GT5" s="151">
        <f>IF($A6=Troupes!$A$102,Troupes!D$102,IF($A6=Troupes!$A$103,Troupes!D$103,IF($A6=Troupes!$A$104,Troupes!D$104,IF($A6=Troupes!$A$105,Troupes!D$105,IF($A6=Troupes!$A$106,Troupes!D$106,IF($A6=Troupes!$A$107,Troupes!D$107,IF($A6=Troupes!$A$108,Troupes!D$108,IF($A6=Troupes!$A$109,Troupes!D$109,IF($A6=Troupes!$A$110,Troupes!D$110,IF($A6=Troupes!$A$111,Troupes!D$111,""))))))))))</f>
        <v>0</v>
      </c>
      <c r="GU5" s="151">
        <f>IF($A6=Troupes!$A$102,Troupes!E$102,IF($A6=Troupes!$A$103,Troupes!E$103,IF($A6=Troupes!$A$104,Troupes!E$104,IF($A6=Troupes!$A$105,Troupes!E$105,IF($A6=Troupes!$A$106,Troupes!E$106,IF($A6=Troupes!$A$107,Troupes!E$107,IF($A6=Troupes!$A$108,Troupes!E$108,IF($A6=Troupes!$A$109,Troupes!E$109,IF($A6=Troupes!$A$110,Troupes!E$110,IF($A6=Troupes!$A$111,Troupes!E$111,""))))))))))</f>
        <v>0</v>
      </c>
      <c r="GV5" s="151">
        <f>IF($A6=Troupes!$A$102,Troupes!F$102,IF($A6=Troupes!$A$103,Troupes!F$103,IF($A6=Troupes!$A$104,Troupes!F$104,IF($A6=Troupes!$A$105,Troupes!F$105,IF($A6=Troupes!$A$106,Troupes!F$106,IF($A6=Troupes!$A$107,Troupes!F$107,IF($A6=Troupes!$A$108,Troupes!F$108,IF($A6=Troupes!$A$109,Troupes!F$109,IF($A6=Troupes!$A$110,Troupes!F$110,IF($A6=Troupes!$A$111,Troupes!F$111,""))))))))))</f>
        <v>0</v>
      </c>
      <c r="GW5" s="151">
        <f>IF($A6=Troupes!$A$102,Troupes!G$102,IF($A6=Troupes!$A$103,Troupes!G$103,IF($A6=Troupes!$A$104,Troupes!G$104,IF($A6=Troupes!$A$105,Troupes!G$105,IF($A6=Troupes!$A$106,Troupes!G$106,IF($A6=Troupes!$A$107,Troupes!G$107,IF($A6=Troupes!$A$108,Troupes!G$108,IF($A6=Troupes!$A$109,Troupes!G$109,IF($A6=Troupes!$A$110,Troupes!G$110,IF($A6=Troupes!$A$111,Troupes!G$111,""))))))))))</f>
        <v>0</v>
      </c>
      <c r="GX5" s="151">
        <f>IF($A6=Troupes!$A$102,Troupes!H$102,IF($A6=Troupes!$A$103,Troupes!H$103,IF($A6=Troupes!$A$104,Troupes!H$104,IF($A6=Troupes!$A$105,Troupes!H$105,IF($A6=Troupes!$A$106,Troupes!H$106,IF($A6=Troupes!$A$107,Troupes!H$107,IF($A6=Troupes!$A$108,Troupes!H$108,IF($A6=Troupes!$A$109,Troupes!H$109,IF($A6=Troupes!$A$110,Troupes!H$110,IF($A6=Troupes!$A$111,Troupes!H$111,""))))))))))</f>
        <v>0</v>
      </c>
      <c r="GY5" s="151">
        <f>IF($A6=Troupes!$A$102,Troupes!I$102,IF($A6=Troupes!$A$103,Troupes!I$103,IF($A6=Troupes!$A$104,Troupes!I$104,IF($A6=Troupes!$A$105,Troupes!I$105,IF($A6=Troupes!$A$106,Troupes!I$106,IF($A6=Troupes!$A$107,Troupes!I$107,IF($A6=Troupes!$A$108,Troupes!I$108,IF($A6=Troupes!$A$109,Troupes!I$109,IF($A6=Troupes!$A$110,Troupes!I$110,IF($A6=Troupes!$A$111,Troupes!I$111,""))))))))))</f>
        <v>0</v>
      </c>
      <c r="GZ5" s="151">
        <f>IF($A6=Troupes!$A$102,Troupes!J$102,IF($A6=Troupes!$A$103,Troupes!J$103,IF($A6=Troupes!$A$104,Troupes!J$104,IF($A6=Troupes!$A$105,Troupes!J$105,IF($A6=Troupes!$A$106,Troupes!J$106,IF($A6=Troupes!$A$107,Troupes!J$107,IF($A6=Troupes!$A$108,Troupes!J$108,IF($A6=Troupes!$A$109,Troupes!J$109,IF($A6=Troupes!$A$110,Troupes!J$110,IF($A6=Troupes!$A$111,Troupes!J$111,""))))))))))</f>
        <v>0</v>
      </c>
      <c r="HA5" s="151">
        <f>IF($A6=Troupes!$A$102,Troupes!K$102,IF($A6=Troupes!$A$103,Troupes!K$103,IF($A6=Troupes!$A$104,Troupes!K$104,IF($A6=Troupes!$A$105,Troupes!K$105,IF($A6=Troupes!$A$106,Troupes!K$106,IF($A6=Troupes!$A$107,Troupes!K$107,IF($A6=Troupes!$A$108,Troupes!K$108,IF($A6=Troupes!$A$109,Troupes!K$109,IF($A6=Troupes!$A$110,Troupes!K$110,IF($A6=Troupes!$A$111,Troupes!K$111,""))))))))))</f>
        <v>0</v>
      </c>
      <c r="HB5" s="151">
        <f>IF($A6=Troupes!$A$102,Troupes!L$102,IF($A6=Troupes!$A$103,Troupes!L$103,IF($A6=Troupes!$A$104,Troupes!L$104,IF($A6=Troupes!$A$105,Troupes!L$105,IF($A6=Troupes!$A$106,Troupes!L$106,IF($A6=Troupes!$A$107,Troupes!L$107,IF($A6=Troupes!$A$108,Troupes!L$108,IF($A6=Troupes!$A$109,Troupes!L$109,IF($A6=Troupes!$A$110,Troupes!L$110,IF($A6=Troupes!$A$111,Troupes!L$111,""))))))))))</f>
        <v>0</v>
      </c>
      <c r="HC5" s="151">
        <f>IF($A6=Troupes!$A$102,Troupes!M$102,IF($A6=Troupes!$A$103,Troupes!M$103,IF($A6=Troupes!$A$104,Troupes!M$104,IF($A6=Troupes!$A$105,Troupes!M$105,IF($A6=Troupes!$A$106,Troupes!M$106,IF($A6=Troupes!$A$107,Troupes!M$107,IF($A6=Troupes!$A$108,Troupes!M$108,IF($A6=Troupes!$A$109,Troupes!M$109,IF($A6=Troupes!$A$110,Troupes!M$110,IF($A6=Troupes!$A$111,Troupes!M$111,""))))))))))</f>
        <v>0</v>
      </c>
      <c r="HD5" s="151">
        <f>IF($A6=Troupes!$A$102,Troupes!N$102,IF($A6=Troupes!$A$103,Troupes!N$103,IF($A6=Troupes!$A$104,Troupes!N$104,IF($A6=Troupes!$A$105,Troupes!N$105,IF($A6=Troupes!$A$106,Troupes!N$106,IF($A6=Troupes!$A$107,Troupes!N$107,IF($A6=Troupes!$A$108,Troupes!N$108,IF($A6=Troupes!$A$109,Troupes!N$109,IF($A6=Troupes!$A$110,Troupes!N$110,IF($A6=Troupes!$A$111,Troupes!N$111,""))))))))))</f>
        <v>0</v>
      </c>
      <c r="HE5" s="151">
        <f>IF($A6=Troupes!$A$102,Troupes!O$102,IF($A6=Troupes!$A$103,Troupes!O$103,IF($A6=Troupes!$A$104,Troupes!O$104,IF($A6=Troupes!$A$105,Troupes!O$105,IF($A6=Troupes!$A$106,Troupes!O$106,IF($A6=Troupes!$A$107,Troupes!O$107,IF($A6=Troupes!$A$108,Troupes!O$108,IF($A6=Troupes!$A$109,Troupes!O$109,IF($A6=Troupes!$A$110,Troupes!O$110,IF($A6=Troupes!$A$111,Troupes!O$111,""))))))))))</f>
        <v>0</v>
      </c>
      <c r="HF5" s="151">
        <f>IF($A6=Troupes!$A$102,Troupes!P$102,IF($A6=Troupes!$A$103,Troupes!P$103,IF($A6=Troupes!$A$104,Troupes!P$104,IF($A6=Troupes!$A$105,Troupes!P$105,IF($A6=Troupes!$A$106,Troupes!P$106,IF($A6=Troupes!$A$107,Troupes!P$107,IF($A6=Troupes!$A$108,Troupes!P$108,IF($A6=Troupes!$A$109,Troupes!P$109,IF($A6=Troupes!$A$110,Troupes!P$110,IF($A6=Troupes!$A$111,Troupes!P$111,""))))))))))</f>
        <v>0</v>
      </c>
      <c r="HG5" s="157">
        <f>IF($A6=Troupes!$A$102,Troupes!Q$102,IF($A6=Troupes!$A$103,Troupes!Q$103,IF($A6=Troupes!$A$104,Troupes!Q$104,IF($A6=Troupes!$A$105,Troupes!Q$105,IF($A6=Troupes!$A$106,Troupes!Q$106,IF($A6=Troupes!$A$107,Troupes!Q$107,IF($A6=Troupes!$A$108,Troupes!Q$108,IF($A6=Troupes!$A$109,Troupes!Q$109,IF($A6=Troupes!$A$110,Troupes!Q$110,IF($A6=Troupes!$A$111,Troupes!Q$111,""))))))))))</f>
        <v>0</v>
      </c>
      <c r="HH5" s="149">
        <f>IF($A6=Troupes!$A$112,Troupes!B$112,IF($A6=Troupes!$A$113,Troupes!B$113,IF($A6=Troupes!$A$114,Troupes!B$114,IF($A6=Troupes!$A$115,Troupes!B$115,IF($A6=Troupes!$A$116,Troupes!B$116,IF($A6=Troupes!$A$117,Troupes!B$117,IF($A6=Troupes!$A$118,Troupes!B$118,IF($A6=Troupes!$A$119,Troupes!B$119,IF($A6=Troupes!$A$120,Troupes!B$120,IF($A6=Troupes!$A$121,Troupes!B$121,""))))))))))</f>
        <v>0</v>
      </c>
      <c r="HI5" s="152">
        <f>IF($A6=Troupes!$A$112,Troupes!C$112,IF($A6=Troupes!$A$113,Troupes!C$113,IF($A6=Troupes!$A$114,Troupes!C$114,IF($A6=Troupes!$A$115,Troupes!C$115,IF($A6=Troupes!$A$116,Troupes!C$116,IF($A6=Troupes!$A$117,Troupes!C$117,IF($A6=Troupes!$A$118,Troupes!C$118,IF($A6=Troupes!$A$119,Troupes!C$119,IF($A6=Troupes!$A$120,Troupes!C$120,IF($A6=Troupes!$A$121,Troupes!C$121,""))))))))))</f>
        <v>0</v>
      </c>
      <c r="HJ5" s="151">
        <f>IF($A6=Troupes!$A$112,Troupes!D$112,IF($A6=Troupes!$A$113,Troupes!D$113,IF($A6=Troupes!$A$114,Troupes!D$114,IF($A6=Troupes!$A$115,Troupes!D$115,IF($A6=Troupes!$A$116,Troupes!D$116,IF($A6=Troupes!$A$117,Troupes!D$117,IF($A6=Troupes!$A$118,Troupes!D$118,IF($A6=Troupes!$A$119,Troupes!D$119,IF($A6=Troupes!$A$120,Troupes!D$120,IF($A6=Troupes!$A$121,Troupes!D$121,""))))))))))</f>
        <v>0</v>
      </c>
      <c r="HK5" s="151">
        <f>IF($A6=Troupes!$A$112,Troupes!E$112,IF($A6=Troupes!$A$113,Troupes!E$113,IF($A6=Troupes!$A$114,Troupes!E$114,IF($A6=Troupes!$A$115,Troupes!E$115,IF($A6=Troupes!$A$116,Troupes!E$116,IF($A6=Troupes!$A$117,Troupes!E$117,IF($A6=Troupes!$A$118,Troupes!E$118,IF($A6=Troupes!$A$119,Troupes!E$119,IF($A6=Troupes!$A$120,Troupes!E$120,IF($A6=Troupes!$A$121,Troupes!E$121,""))))))))))</f>
        <v>0</v>
      </c>
      <c r="HL5" s="151">
        <f>IF($A6=Troupes!$A$112,Troupes!F$112,IF($A6=Troupes!$A$113,Troupes!F$113,IF($A6=Troupes!$A$114,Troupes!F$114,IF($A6=Troupes!$A$115,Troupes!F$115,IF($A6=Troupes!$A$116,Troupes!F$116,IF($A6=Troupes!$A$117,Troupes!F$117,IF($A6=Troupes!$A$118,Troupes!F$118,IF($A6=Troupes!$A$119,Troupes!F$119,IF($A6=Troupes!$A$120,Troupes!F$120,IF($A6=Troupes!$A$121,Troupes!F$121,""))))))))))</f>
        <v>0</v>
      </c>
      <c r="HM5" s="151">
        <f>IF($A6=Troupes!$A$112,Troupes!G$112,IF($A6=Troupes!$A$113,Troupes!G$113,IF($A6=Troupes!$A$114,Troupes!G$114,IF($A6=Troupes!$A$115,Troupes!G$115,IF($A6=Troupes!$A$116,Troupes!G$116,IF($A6=Troupes!$A$117,Troupes!G$117,IF($A6=Troupes!$A$118,Troupes!G$118,IF($A6=Troupes!$A$119,Troupes!G$119,IF($A6=Troupes!$A$120,Troupes!G$120,IF($A6=Troupes!$A$121,Troupes!G$121,""))))))))))</f>
        <v>0</v>
      </c>
      <c r="HN5" s="151">
        <f>IF($A6=Troupes!$A$112,Troupes!H$112,IF($A6=Troupes!$A$113,Troupes!H$113,IF($A6=Troupes!$A$114,Troupes!H$114,IF($A6=Troupes!$A$115,Troupes!H$115,IF($A6=Troupes!$A$116,Troupes!H$116,IF($A6=Troupes!$A$117,Troupes!H$117,IF($A6=Troupes!$A$118,Troupes!H$118,IF($A6=Troupes!$A$119,Troupes!H$119,IF($A6=Troupes!$A$120,Troupes!H$120,IF($A6=Troupes!$A$121,Troupes!H$121,""))))))))))</f>
        <v>0</v>
      </c>
      <c r="HO5" s="151">
        <f>IF($A6=Troupes!$A$112,Troupes!I$112,IF($A6=Troupes!$A$113,Troupes!I$113,IF($A6=Troupes!$A$114,Troupes!I$114,IF($A6=Troupes!$A$115,Troupes!I$115,IF($A6=Troupes!$A$116,Troupes!I$116,IF($A6=Troupes!$A$117,Troupes!I$117,IF($A6=Troupes!$A$118,Troupes!I$118,IF($A6=Troupes!$A$119,Troupes!I$119,IF($A6=Troupes!$A$120,Troupes!I$120,IF($A6=Troupes!$A$121,Troupes!I$121,""))))))))))</f>
        <v>0</v>
      </c>
      <c r="HP5" s="151">
        <f>IF($A6=Troupes!$A$112,Troupes!J$112,IF($A6=Troupes!$A$113,Troupes!J$113,IF($A6=Troupes!$A$114,Troupes!J$114,IF($A6=Troupes!$A$115,Troupes!J$115,IF($A6=Troupes!$A$116,Troupes!J$116,IF($A6=Troupes!$A$117,Troupes!J$117,IF($A6=Troupes!$A$118,Troupes!J$118,IF($A6=Troupes!$A$119,Troupes!J$119,IF($A6=Troupes!$A$120,Troupes!J$120,IF($A6=Troupes!$A$121,Troupes!J$121,""))))))))))</f>
        <v>0</v>
      </c>
      <c r="HQ5" s="151">
        <f>IF($A6=Troupes!$A$112,Troupes!K$112,IF($A6=Troupes!$A$113,Troupes!K$113,IF($A6=Troupes!$A$114,Troupes!K$114,IF($A6=Troupes!$A$115,Troupes!K$115,IF($A6=Troupes!$A$116,Troupes!K$116,IF($A6=Troupes!$A$117,Troupes!K$117,IF($A6=Troupes!$A$118,Troupes!K$118,IF($A6=Troupes!$A$119,Troupes!K$119,IF($A6=Troupes!$A$120,Troupes!K$120,IF($A6=Troupes!$A$121,Troupes!K$121,""))))))))))</f>
        <v>0</v>
      </c>
      <c r="HR5" s="151">
        <f>IF($A6=Troupes!$A$112,Troupes!L$112,IF($A6=Troupes!$A$113,Troupes!L$113,IF($A6=Troupes!$A$114,Troupes!L$114,IF($A6=Troupes!$A$115,Troupes!L$115,IF($A6=Troupes!$A$116,Troupes!L$116,IF($A6=Troupes!$A$117,Troupes!L$117,IF($A6=Troupes!$A$118,Troupes!L$118,IF($A6=Troupes!$A$119,Troupes!L$119,IF($A6=Troupes!$A$120,Troupes!L$120,IF($A6=Troupes!$A$121,Troupes!L$121,""))))))))))</f>
        <v>0</v>
      </c>
      <c r="HS5" s="151">
        <f>IF($A6=Troupes!$A$112,Troupes!M$112,IF($A6=Troupes!$A$113,Troupes!M$113,IF($A6=Troupes!$A$114,Troupes!M$114,IF($A6=Troupes!$A$115,Troupes!M$115,IF($A6=Troupes!$A$116,Troupes!M$116,IF($A6=Troupes!$A$117,Troupes!M$117,IF($A6=Troupes!$A$118,Troupes!M$118,IF($A6=Troupes!$A$119,Troupes!M$119,IF($A6=Troupes!$A$120,Troupes!M$120,IF($A6=Troupes!$A$121,Troupes!M$121,""))))))))))</f>
        <v>0</v>
      </c>
      <c r="HT5" s="151">
        <f>IF($A6=Troupes!$A$112,Troupes!N$112,IF($A6=Troupes!$A$113,Troupes!N$113,IF($A6=Troupes!$A$114,Troupes!N$114,IF($A6=Troupes!$A$115,Troupes!N$115,IF($A6=Troupes!$A$116,Troupes!N$116,IF($A6=Troupes!$A$117,Troupes!N$117,IF($A6=Troupes!$A$118,Troupes!N$118,IF($A6=Troupes!$A$119,Troupes!N$119,IF($A6=Troupes!$A$120,Troupes!N$120,IF($A6=Troupes!$A$121,Troupes!N$121,""))))))))))</f>
        <v>0</v>
      </c>
      <c r="HU5" s="151">
        <f>IF($A6=Troupes!$A$112,Troupes!O$112,IF($A6=Troupes!$A$113,Troupes!O$113,IF($A6=Troupes!$A$114,Troupes!O$114,IF($A6=Troupes!$A$115,Troupes!O$115,IF($A6=Troupes!$A$116,Troupes!O$116,IF($A6=Troupes!$A$117,Troupes!O$117,IF($A6=Troupes!$A$118,Troupes!O$118,IF($A6=Troupes!$A$119,Troupes!O$119,IF($A6=Troupes!$A$120,Troupes!O$120,IF($A6=Troupes!$A$121,Troupes!O$121,""))))))))))</f>
        <v>0</v>
      </c>
      <c r="HV5" s="151">
        <f>IF($A6=Troupes!$A$112,Troupes!P$112,IF($A6=Troupes!$A$113,Troupes!P$113,IF($A6=Troupes!$A$114,Troupes!P$114,IF($A6=Troupes!$A$115,Troupes!P$115,IF($A6=Troupes!$A$116,Troupes!P$116,IF($A6=Troupes!$A$117,Troupes!P$117,IF($A6=Troupes!$A$118,Troupes!P$118,IF($A6=Troupes!$A$119,Troupes!P$119,IF($A6=Troupes!$A$120,Troupes!P$120,IF($A6=Troupes!$A$121,Troupes!P$121,""))))))))))</f>
        <v>0</v>
      </c>
      <c r="HW5" s="157">
        <f>IF($A6=Troupes!$A$112,Troupes!Q$112,IF($A6=Troupes!$A$113,Troupes!Q$113,IF($A6=Troupes!$A$114,Troupes!Q$114,IF($A6=Troupes!$A$115,Troupes!Q$115,IF($A6=Troupes!$A$116,Troupes!Q$116,IF($A6=Troupes!$A$117,Troupes!Q$117,IF($A6=Troupes!$A$118,Troupes!Q$118,IF($A6=Troupes!$A$119,Troupes!Q$119,IF($A6=Troupes!$A$120,Troupes!Q$120,IF($A6=Troupes!$A$121,Troupes!Q$121,""))))))))))</f>
        <v>0</v>
      </c>
    </row>
    <row r="6" spans="1:231" s="1" customFormat="1" ht="27.75" customHeight="1">
      <c r="A6" s="185"/>
      <c r="B6" s="219" t="str">
        <f>IF(A6="","",IF(AN5&amp;BD5&amp;BT5&amp;CJ5&amp;CZ5&amp;DP5&amp;EF5&amp;EV5&amp;FL5&amp;GB5&amp;GR5&amp;HH5="A","I",AN5&amp;BD5&amp;BT5&amp;CJ5&amp;CZ5&amp;DP5&amp;EF5&amp;EV5&amp;FL5&amp;GB5&amp;GR5&amp;HH5))</f>
        <v/>
      </c>
      <c r="C6" s="208" t="str">
        <f>IF($A6="","",AO5&amp;BE5&amp;BU5&amp;CK5&amp;DA5&amp;DQ5&amp;EG5&amp;EW5&amp;FM5&amp;GC5&amp;GS5&amp;HI5)</f>
        <v/>
      </c>
      <c r="D6" s="208" t="str">
        <f>IF($A6&lt;&gt;"",IF(AP5&lt;&gt;"",AP5,IF(BF5&lt;&gt;"",BF5,IF(BV5&lt;&gt;"",BV5,IF(CL5&lt;&gt;"",CL5,IF(DB5&lt;&gt;"",DB5,IF(DR5&lt;&gt;"",DR5,IF(EH5&lt;&gt;"",EH5,IF(EX5&lt;&gt;"",EX5,IF(FN5&lt;&gt;"",FN5,IF(GD5&lt;&gt;"",GD5,IF(GT5&lt;&gt;"",GT5,IF(HJ5&lt;&gt;"",HJ5,""))))))))))))+IF($AI6&lt;&gt;"",Règles!$B$4,0),"")</f>
        <v/>
      </c>
      <c r="E6" s="210" t="str">
        <f>IF($A6&lt;&gt;"",IF(AQ5&lt;&gt;"",AQ5,IF(BG5&lt;&gt;"",BG5,IF(BW5&lt;&gt;"",BW5,IF(CM5&lt;&gt;"",CM5,IF(DC5&lt;&gt;"",DC5,IF(DS5&lt;&gt;"",DS5,IF(EI5&lt;&gt;"",EI5,IF(EY5&lt;&gt;"",EY5,IF(FO5&lt;&gt;"",FO5,IF(GE5&lt;&gt;"",GE5,IF(GU5&lt;&gt;"",GU5,IF(HK5&lt;&gt;"",HK5,""))))))))))))+IF($AI6&lt;&gt;"",Règles!$C$4,0),"")</f>
        <v/>
      </c>
      <c r="F6" s="212" t="str">
        <f t="shared" ref="F6:G6" si="3">IF($A6="","",AR5&amp;BH5&amp;BX5&amp;CN5&amp;DD5&amp;DT5&amp;EJ5&amp;EZ5&amp;FP5&amp;GF5&amp;GV5&amp;HL5)</f>
        <v/>
      </c>
      <c r="G6" s="212" t="str">
        <f t="shared" si="3"/>
        <v/>
      </c>
      <c r="H6" s="168" t="str">
        <f>IF($A6="","",IF($AJ6&lt;&gt;"",Règles!A$7,AT5&amp;BJ5&amp;BZ5&amp;CP5&amp;DF5&amp;DV5&amp;EL5&amp;FB5&amp;FR5&amp;GH5&amp;GX5&amp;HN5))</f>
        <v/>
      </c>
      <c r="I6" s="177" t="str">
        <f>IF($A6="","",IF($AJ6&lt;&gt;"",Règles!B$7,AU5&amp;BK5&amp;CA5&amp;CQ5&amp;DG5&amp;DW5&amp;EM5&amp;FC5&amp;FS5&amp;GI5&amp;GY5&amp;HO5))</f>
        <v/>
      </c>
      <c r="J6" s="169" t="str">
        <f>IF($A6="","",IF($AJ6&lt;&gt;"",Règles!C$7,AV5&amp;BL5&amp;CB5&amp;CR5&amp;DH5&amp;DX5&amp;EN5&amp;FD5&amp;FT5&amp;GJ5&amp;GZ5&amp;HP5))</f>
        <v/>
      </c>
      <c r="K6" s="167" t="str">
        <f>IF($A6="","",IF($AJ6&lt;&gt;"",Règles!D$7,AW5&amp;BM5&amp;CC5&amp;CS5&amp;DI5&amp;DY5&amp;EO5&amp;FE5&amp;FU5&amp;GK5&amp;HA5&amp;HQ5))</f>
        <v/>
      </c>
      <c r="L6" s="179" t="str">
        <f>IF(K6&lt;&gt;"",IF(K6&gt;0,G6+K6,""),"")</f>
        <v/>
      </c>
      <c r="M6" s="214">
        <f>IF(BB5&lt;&gt;"",BB5,IF(BR5&lt;&gt;"",BR5,IF(CH5&lt;&gt;"",CH5,IF(CX5&lt;&gt;"",CX5,IF(DN5&lt;&gt;"",DN5,IF(ED5&lt;&gt;"",ED5,IF(ET5&lt;&gt;"",ET5,IF(FJ5&lt;&gt;"",FJ5,IF(FZ5&lt;&gt;"",FZ5,IF(GP5&lt;&gt;"",GP5,IF(HF5&lt;&gt;"",HF5,IF(HV5&lt;&gt;"",HV5,""))))))))))))</f>
        <v>0</v>
      </c>
      <c r="N6" s="216" t="str">
        <f>IF(A6="","",IF(BC5&amp;BS5&amp;CI5&amp;CY5&amp;DO5&amp;EE5&amp;EU5&amp;FK5&amp;GA5&amp;GQ5&amp;HG5&amp;HW5="0","",BC5&amp;BS5&amp;CI5&amp;CY5&amp;DO5&amp;EE5&amp;EU5&amp;FK5&amp;GA5&amp;GQ5&amp;HG5&amp;HW5&amp;IF(I6="Contact",IF(I7="Contact"," - Brutal",""),"")&amp;IF($AH6&lt;&gt;""," - Héros (+1 ordre)","")&amp;IF(O6&gt;0," - Hacker","")))</f>
        <v/>
      </c>
      <c r="O6" s="202"/>
      <c r="P6" s="202"/>
      <c r="Q6" s="204" t="str">
        <f>IF($A6=Troupes!$A$40,IF(P6&lt;&gt;"","Erreur : Unidad Vigilante déjà Sapeur - ",""),"")&amp;IF($B6="B","",IF($C6="3","",IF($AH6&lt;&gt;"","",IF($AJ6&lt;&gt;"","Erreur : équipement arme 1 - ",""))))&amp;IF($B6="B","",IF($C6="3","",IF($AH6&lt;&gt;"","",IF($AJ7&lt;&gt;"","Erreur : équipement arme 2 - ",""))))&amp;IF($B6="B",IF((13-COUNTBLANK(U6:AG6))&gt;0,"Erreur : équipement sur blindé",""),"")&amp;IF($AI6&lt;&gt;"",IF($B6&lt;&gt;"B"," - Erreur : Structure légère sur Infanterie",IF($A6=Troupes!$A$79," - Erreur : Structure Légère sur Blindé de la Faim",IF($A6=Troupes!$A$80," - Erreur : Structure Légère sur Blindé de la Faim",""))),"")&amp;IF($O6&lt;&gt;"",IF($B6&lt;&gt;"B","",IF($A6=Troupes!$A$79,"",IF($A6=Troupes!$A$80,"","Erreur : Grade sur Blindé"))),"")&amp;IF(U6&lt;&gt;"",$U$1&amp;" - ","")&amp;IF($V6&lt;&gt;"",$V$1&amp;" - ","")&amp;IF($W6&lt;&gt;"",$W$1&amp;" - ","")&amp;IF($X6&lt;&gt;"",$X$1&amp;" - ","")&amp;IF($Y6&lt;&gt;"",$Y$1&amp;" - ","")&amp;IF($Z6&lt;&gt;"",$Z$1&amp;" - ","")&amp;IF($AA6&lt;&gt;"",$AA$1&amp;" - ","")&amp;IF($AB6&lt;&gt;"",$AB$1&amp;" - ","")&amp;IF($AC6&lt;&gt;"",$AC$1&amp;" - ","")&amp;IF($AD6&lt;&gt;"",$AD$1&amp;" - ","")&amp;IF($AE6&lt;&gt;"",$AE$1&amp;" - ","")&amp;IF($AF6&lt;&gt;"",$AF$1&amp;" - ","")&amp;IF($AG6&lt;&gt;"",$AG$1&amp;" - ","")&amp;IF($AH6&lt;&gt;"",IF($B6="B","Erreur Héros sur Blindé",""),"")&amp;IF($B6="B",IF($P6&lt;&gt;"","Erreur : Spécialité sur Blindé",""),"")</f>
        <v/>
      </c>
      <c r="R6" s="198" t="str">
        <f t="shared" ref="R6" si="4">IF(A6&lt;&gt;"",M6+IF(P6&lt;&gt;"",1,0)+IF(O6&lt;&gt;"",O6,0)+IF(AH6&lt;&gt;"",1,0),"")</f>
        <v/>
      </c>
      <c r="S6" s="198"/>
      <c r="T6" s="202"/>
      <c r="U6" s="192"/>
      <c r="V6" s="200"/>
      <c r="W6" s="200"/>
      <c r="X6" s="200"/>
      <c r="Y6" s="200"/>
      <c r="Z6" s="200"/>
      <c r="AA6" s="200"/>
      <c r="AB6" s="200"/>
      <c r="AC6" s="200"/>
      <c r="AD6" s="200"/>
      <c r="AE6" s="200"/>
      <c r="AF6" s="200"/>
      <c r="AG6" s="190"/>
      <c r="AH6" s="202"/>
      <c r="AI6" s="192"/>
      <c r="AJ6" s="42"/>
      <c r="AK6" s="194">
        <f t="shared" ref="AK6" si="5">IF(B6="B",0,IF(C6="1",1/3,IF(C6="2",1/2,IF(C6="3",1,0))))</f>
        <v>0</v>
      </c>
      <c r="AL6" s="196">
        <f>(13-COUNTBLANK(U6:AG6))*AK6</f>
        <v>0</v>
      </c>
      <c r="AM6" s="198" t="str">
        <f>IF(A6&lt;&gt;"",(IF(A6=Troupes!$A$30,1,0)+IF(A6=Troupes!$A$31,1,0)+IF(A6=Troupes!$A$32,1,0)+IF(A6=Troupes!$A$33,1,0))*R6,"")</f>
        <v/>
      </c>
      <c r="AN6" s="149" t="str">
        <f>IF($A8=Troupes!$A$2,Troupes!B$2,"")&amp;IF($A8=Troupes!$A$3,Troupes!B$3,"")&amp;IF($A8=Troupes!$A$4,Troupes!B$4,"")&amp;IF($A8=Troupes!$A$5,Troupes!B$5,"")&amp;IF($A8=Troupes!$A$6,Troupes!B$6,"")&amp;IF($A8=Troupes!$A$7,Troupes!B$7,"")&amp;IF($A8=Troupes!$A$8,Troupes!B$8,"")&amp;IF($A8=Troupes!$A$9,Troupes!B$9,"")&amp;IF($A8=Troupes!$A$10,Troupes!B$10,"")&amp;IF($A8=Troupes!$A$11,Troupes!B$11,"")</f>
        <v/>
      </c>
      <c r="AO6" s="152" t="str">
        <f>IF($A8=Troupes!$A$2,Troupes!C$2,"")&amp;IF($A8=Troupes!$A$3,Troupes!C$3,"")&amp;IF($A8=Troupes!$A$4,Troupes!C$4,"")&amp;IF($A8=Troupes!$A$5,Troupes!C$5,"")&amp;IF($A8=Troupes!$A$6,Troupes!C$6,"")&amp;IF($A8=Troupes!$A$7,Troupes!C$7,"")&amp;IF($A8=Troupes!$A$8,Troupes!C$8,"")&amp;IF($A8=Troupes!$A$9,Troupes!C$9,"")&amp;IF($A8=Troupes!$A$10,Troupes!C$10,"")&amp;IF($A8=Troupes!$A$11,Troupes!C$11,"")</f>
        <v/>
      </c>
      <c r="AP6" s="151" t="str">
        <f>IF($A8=Troupes!$A$2,Troupes!D$2,"")&amp;IF($A8=Troupes!$A$3,Troupes!D$3,"")&amp;IF($A8=Troupes!$A$4,Troupes!D$4,"")&amp;IF($A8=Troupes!$A$5,Troupes!D$5,"")&amp;IF($A8=Troupes!$A$6,Troupes!D$6,"")&amp;IF($A8=Troupes!$A$7,Troupes!D$7,"")&amp;IF($A8=Troupes!$A$8,Troupes!D$8,"")&amp;IF($A8=Troupes!$A$9,Troupes!D$9,"")&amp;IF($A8=Troupes!$A$10,Troupes!D$10,"")&amp;IF($A8=Troupes!$A$11,Troupes!D$11,"")</f>
        <v/>
      </c>
      <c r="AQ6" s="151" t="str">
        <f>IF($A8=Troupes!$A$2,Troupes!E$2,"")&amp;IF($A8=Troupes!$A$3,Troupes!E$3,"")&amp;IF($A8=Troupes!$A$4,Troupes!E$4,"")&amp;IF($A8=Troupes!$A$5,Troupes!E$5,"")&amp;IF($A8=Troupes!$A$6,Troupes!E$6,"")&amp;IF($A8=Troupes!$A$7,Troupes!E$7,"")&amp;IF($A8=Troupes!$A$8,Troupes!E$8,"")&amp;IF($A8=Troupes!$A$9,Troupes!E$9,"")&amp;IF($A8=Troupes!$A$10,Troupes!E$10,"")&amp;IF($A8=Troupes!$A$11,Troupes!E$11,"")</f>
        <v/>
      </c>
      <c r="AR6" s="151" t="str">
        <f>IF($A8=Troupes!$A$2,Troupes!F$2,"")&amp;IF($A8=Troupes!$A$3,Troupes!F$3,"")&amp;IF($A8=Troupes!$A$4,Troupes!F$4,"")&amp;IF($A8=Troupes!$A$5,Troupes!F$5,"")&amp;IF($A8=Troupes!$A$6,Troupes!F$6,"")&amp;IF($A8=Troupes!$A$7,Troupes!F$7,"")&amp;IF($A8=Troupes!$A$8,Troupes!F$8,"")&amp;IF($A8=Troupes!$A$9,Troupes!F$9,"")&amp;IF($A8=Troupes!$A$10,Troupes!F$10,"")&amp;IF($A8=Troupes!$A$11,Troupes!F$11,"")</f>
        <v/>
      </c>
      <c r="AS6" s="151" t="str">
        <f>IF($A8=Troupes!$A$2,Troupes!G$2,"")&amp;IF($A8=Troupes!$A$3,Troupes!G$3,"")&amp;IF($A8=Troupes!$A$4,Troupes!G$4,"")&amp;IF($A8=Troupes!$A$5,Troupes!G$5,"")&amp;IF($A8=Troupes!$A$6,Troupes!G$6,"")&amp;IF($A8=Troupes!$A$7,Troupes!G$7,"")&amp;IF($A8=Troupes!$A$8,Troupes!G$8,"")&amp;IF($A8=Troupes!$A$9,Troupes!G$9,"")&amp;IF($A8=Troupes!$A$10,Troupes!G$10,"")&amp;IF($A8=Troupes!$A$11,Troupes!G$11,"")</f>
        <v/>
      </c>
      <c r="AT6" s="151" t="str">
        <f>IF($A8=Troupes!$A$2,Troupes!H$2,"")&amp;IF($A8=Troupes!$A$3,Troupes!H$3,"")&amp;IF($A8=Troupes!$A$4,Troupes!H$4,"")&amp;IF($A8=Troupes!$A$5,Troupes!H$5,"")&amp;IF($A8=Troupes!$A$6,Troupes!H$6,"")&amp;IF($A8=Troupes!$A$7,Troupes!H$7,"")&amp;IF($A8=Troupes!$A$8,Troupes!H$8,"")&amp;IF($A8=Troupes!$A$9,Troupes!H$9,"")&amp;IF($A8=Troupes!$A$10,Troupes!H$10,"")&amp;IF($A8=Troupes!$A$11,Troupes!H$11,"")</f>
        <v/>
      </c>
      <c r="AU6" s="151" t="str">
        <f>IF($A8=Troupes!$A$2,Troupes!I$2,"")&amp;IF($A8=Troupes!$A$3,Troupes!I$3,"")&amp;IF($A8=Troupes!$A$4,Troupes!I$4,"")&amp;IF($A8=Troupes!$A$5,Troupes!I$5,"")&amp;IF($A8=Troupes!$A$6,Troupes!I$6,"")&amp;IF($A8=Troupes!$A$7,Troupes!I$7,"")&amp;IF($A8=Troupes!$A$8,Troupes!I$8,"")&amp;IF($A8=Troupes!$A$9,Troupes!I$9,"")&amp;IF($A8=Troupes!$A$10,Troupes!I$10,"")&amp;IF($A8=Troupes!$A$11,Troupes!I$11,"")</f>
        <v/>
      </c>
      <c r="AV6" s="151" t="str">
        <f>IF($A8=Troupes!$A$2,Troupes!J$2,"")&amp;IF($A8=Troupes!$A$3,Troupes!J$3,"")&amp;IF($A8=Troupes!$A$4,Troupes!J$4,"")&amp;IF($A8=Troupes!$A$5,Troupes!J$5,"")&amp;IF($A8=Troupes!$A$6,Troupes!J$6,"")&amp;IF($A8=Troupes!$A$7,Troupes!J$7,"")&amp;IF($A8=Troupes!$A$8,Troupes!J$8,"")&amp;IF($A8=Troupes!$A$9,Troupes!J$9,"")&amp;IF($A8=Troupes!$A$10,Troupes!J$10,"")&amp;IF($A8=Troupes!$A$11,Troupes!J$11,"")</f>
        <v/>
      </c>
      <c r="AW6" s="151" t="str">
        <f>IF($A8=Troupes!$A$2,Troupes!K$2,"")&amp;IF($A8=Troupes!$A$3,Troupes!K$3,"")&amp;IF($A8=Troupes!$A$4,Troupes!K$4,"")&amp;IF($A8=Troupes!$A$5,Troupes!K$5,"")&amp;IF($A8=Troupes!$A$6,Troupes!K$6,"")&amp;IF($A8=Troupes!$A$7,Troupes!K$7,"")&amp;IF($A8=Troupes!$A$8,Troupes!K$8,"")&amp;IF($A8=Troupes!$A$9,Troupes!K$9,"")&amp;IF($A8=Troupes!$A$10,Troupes!K$10,"")&amp;IF($A8=Troupes!$A$11,Troupes!K$11,"")</f>
        <v/>
      </c>
      <c r="AX6" s="151" t="str">
        <f>IF($A8=Troupes!$A$2,Troupes!L$2,"")&amp;IF($A8=Troupes!$A$3,Troupes!L$3,"")&amp;IF($A8=Troupes!$A$4,Troupes!L$4,"")&amp;IF($A8=Troupes!$A$5,Troupes!L$5,"")&amp;IF($A8=Troupes!$A$6,Troupes!L$6,"")&amp;IF($A8=Troupes!$A$7,Troupes!L$7,"")&amp;IF($A8=Troupes!$A$8,Troupes!L$8,"")&amp;IF($A8=Troupes!$A$9,Troupes!L$9,"")&amp;IF($A8=Troupes!$A$10,Troupes!L$10,"")&amp;IF($A8=Troupes!$A$11,Troupes!L$11,"")</f>
        <v/>
      </c>
      <c r="AY6" s="151" t="str">
        <f>IF($A8=Troupes!$A$2,Troupes!M$2,"")&amp;IF($A8=Troupes!$A$3,Troupes!M$3,"")&amp;IF($A8=Troupes!$A$4,Troupes!M$4,"")&amp;IF($A8=Troupes!$A$5,Troupes!M$5,"")&amp;IF($A8=Troupes!$A$6,Troupes!M$6,"")&amp;IF($A8=Troupes!$A$7,Troupes!M$7,"")&amp;IF($A8=Troupes!$A$8,Troupes!M$8,"")&amp;IF($A8=Troupes!$A$9,Troupes!M$9,"")&amp;IF($A8=Troupes!$A$10,Troupes!M$10,"")&amp;IF($A8=Troupes!$A$11,Troupes!M$11,"")</f>
        <v/>
      </c>
      <c r="AZ6" s="151" t="str">
        <f>IF($A8=Troupes!$A$2,Troupes!N$2,"")&amp;IF($A8=Troupes!$A$3,Troupes!N$3,"")&amp;IF($A8=Troupes!$A$4,Troupes!N$4,"")&amp;IF($A8=Troupes!$A$5,Troupes!N$5,"")&amp;IF($A8=Troupes!$A$6,Troupes!N$6,"")&amp;IF($A8=Troupes!$A$7,Troupes!N$7,"")&amp;IF($A8=Troupes!$A$8,Troupes!N$8,"")&amp;IF($A8=Troupes!$A$9,Troupes!N$9,"")&amp;IF($A8=Troupes!$A$10,Troupes!N$10,"")&amp;IF($A8=Troupes!$A$11,Troupes!N$11,"")</f>
        <v/>
      </c>
      <c r="BA6" s="151" t="str">
        <f>IF($A8=Troupes!$A$2,Troupes!O$2,"")&amp;IF($A8=Troupes!$A$3,Troupes!O$3,"")&amp;IF($A8=Troupes!$A$4,Troupes!O$4,"")&amp;IF($A8=Troupes!$A$5,Troupes!O$5,"")&amp;IF($A8=Troupes!$A$6,Troupes!O$6,"")&amp;IF($A8=Troupes!$A$7,Troupes!O$7,"")&amp;IF($A8=Troupes!$A$8,Troupes!O$8,"")&amp;IF($A8=Troupes!$A$9,Troupes!O$9,"")&amp;IF($A8=Troupes!$A$10,Troupes!O$10,"")&amp;IF($A8=Troupes!$A$11,Troupes!O$11,"")</f>
        <v/>
      </c>
      <c r="BB6" s="151" t="str">
        <f>IF($A8=Troupes!$A$2,Troupes!P$2,"")&amp;IF($A8=Troupes!$A$3,Troupes!P$3,"")&amp;IF($A8=Troupes!$A$4,Troupes!P$4,"")&amp;IF($A8=Troupes!$A$5,Troupes!P$5,"")&amp;IF($A8=Troupes!$A$6,Troupes!P$6,"")&amp;IF($A8=Troupes!$A$7,Troupes!P$7,"")&amp;IF($A8=Troupes!$A$8,Troupes!P$8,"")&amp;IF($A8=Troupes!$A$9,Troupes!P$9,"")&amp;IF($A8=Troupes!$A$10,Troupes!P$10,"")&amp;IF($A8=Troupes!$A$11,Troupes!P$11,"")</f>
        <v/>
      </c>
      <c r="BC6" s="157" t="str">
        <f>IF($A8=Troupes!$A$2,Troupes!Q$2,"")&amp;IF($A8=Troupes!$A$3,Troupes!Q$3,"")&amp;IF($A8=Troupes!$A$4,Troupes!Q$4,"")&amp;IF($A8=Troupes!$A$5,Troupes!Q$5,"")&amp;IF($A8=Troupes!$A$6,Troupes!Q$6,"")&amp;IF($A8=Troupes!$A$7,Troupes!Q$7,"")&amp;IF($A8=Troupes!$A$8,Troupes!Q$8,"")&amp;IF($A8=Troupes!$A$9,Troupes!Q$9,"")&amp;IF($A8=Troupes!$A$10,Troupes!Q$10,"")&amp;IF($A8=Troupes!$A$11,Troupes!Q$11,"")</f>
        <v/>
      </c>
      <c r="BD6" s="149" t="str">
        <f>IF($A8=Troupes!$A$12,Troupes!B$12,"")&amp;IF($A8=Troupes!$A$13,Troupes!B$13,"")&amp;IF($A8=Troupes!$A$14,Troupes!B$14,"")&amp;IF($A8=Troupes!$A$15,Troupes!B$15,"")&amp;IF($A8=Troupes!$A$16,Troupes!B$16,"")&amp;IF($A8=Troupes!$A$17,Troupes!B$17,"")&amp;IF($A8=Troupes!$A$18,Troupes!B$18,"")&amp;IF($A8=Troupes!$A$19,Troupes!B$19,"")&amp;IF($A8=Troupes!$A$20,Troupes!B$20,"")&amp;IF($A8=Troupes!$A$21,Troupes!B$21,"")</f>
        <v/>
      </c>
      <c r="BE6" s="152" t="str">
        <f>IF($A8=Troupes!$A$12,Troupes!C$12,"")&amp;IF($A8=Troupes!$A$13,Troupes!C$13,"")&amp;IF($A8=Troupes!$A$14,Troupes!C$14,"")&amp;IF($A8=Troupes!$A$15,Troupes!C$15,"")&amp;IF($A8=Troupes!$A$16,Troupes!C$16,"")&amp;IF($A8=Troupes!$A$17,Troupes!C$17,"")&amp;IF($A8=Troupes!$A$18,Troupes!C$18,"")&amp;IF($A8=Troupes!$A$19,Troupes!C$19,"")&amp;IF($A8=Troupes!$A$20,Troupes!C$20,"")&amp;IF($A8=Troupes!$A$21,Troupes!C$21,"")</f>
        <v/>
      </c>
      <c r="BF6" s="151" t="str">
        <f>IF($A8=Troupes!$A$12,Troupes!D$12,"")&amp;IF($A8=Troupes!$A$13,Troupes!D$13,"")&amp;IF($A8=Troupes!$A$14,Troupes!D$14,"")&amp;IF($A8=Troupes!$A$15,Troupes!D$15,"")&amp;IF($A8=Troupes!$A$16,Troupes!D$16,"")&amp;IF($A8=Troupes!$A$17,Troupes!D$17,"")&amp;IF($A8=Troupes!$A$18,Troupes!D$18,"")&amp;IF($A8=Troupes!$A$19,Troupes!D$19,"")&amp;IF($A8=Troupes!$A$20,Troupes!D$20,"")&amp;IF($A8=Troupes!$A$21,Troupes!D$21,"")</f>
        <v/>
      </c>
      <c r="BG6" s="151" t="str">
        <f>IF($A8=Troupes!$A$12,Troupes!E$12,"")&amp;IF($A8=Troupes!$A$13,Troupes!E$13,"")&amp;IF($A8=Troupes!$A$14,Troupes!E$14,"")&amp;IF($A8=Troupes!$A$15,Troupes!E$15,"")&amp;IF($A8=Troupes!$A$16,Troupes!E$16,"")&amp;IF($A8=Troupes!$A$17,Troupes!E$17,"")&amp;IF($A8=Troupes!$A$18,Troupes!E$18,"")&amp;IF($A8=Troupes!$A$19,Troupes!E$19,"")&amp;IF($A8=Troupes!$A$20,Troupes!E$20,"")&amp;IF($A8=Troupes!$A$21,Troupes!E$21,"")</f>
        <v/>
      </c>
      <c r="BH6" s="151" t="str">
        <f>IF($A8=Troupes!$A$12,Troupes!F$12,"")&amp;IF($A8=Troupes!$A$13,Troupes!F$13,"")&amp;IF($A8=Troupes!$A$14,Troupes!F$14,"")&amp;IF($A8=Troupes!$A$15,Troupes!F$15,"")&amp;IF($A8=Troupes!$A$16,Troupes!F$16,"")&amp;IF($A8=Troupes!$A$17,Troupes!F$17,"")&amp;IF($A8=Troupes!$A$18,Troupes!F$18,"")&amp;IF($A8=Troupes!$A$19,Troupes!F$19,"")&amp;IF($A8=Troupes!$A$20,Troupes!F$20,"")&amp;IF($A8=Troupes!$A$21,Troupes!F$21,"")</f>
        <v/>
      </c>
      <c r="BI6" s="151" t="str">
        <f>IF($A8=Troupes!$A$12,Troupes!G$12,"")&amp;IF($A8=Troupes!$A$13,Troupes!G$13,"")&amp;IF($A8=Troupes!$A$14,Troupes!G$14,"")&amp;IF($A8=Troupes!$A$15,Troupes!G$15,"")&amp;IF($A8=Troupes!$A$16,Troupes!G$16,"")&amp;IF($A8=Troupes!$A$17,Troupes!G$17,"")&amp;IF($A8=Troupes!$A$18,Troupes!G$18,"")&amp;IF($A8=Troupes!$A$19,Troupes!G$19,"")&amp;IF($A8=Troupes!$A$20,Troupes!G$20,"")&amp;IF($A8=Troupes!$A$21,Troupes!G$21,"")</f>
        <v/>
      </c>
      <c r="BJ6" s="151" t="str">
        <f>IF($A8=Troupes!$A$12,Troupes!H$12,"")&amp;IF($A8=Troupes!$A$13,Troupes!H$13,"")&amp;IF($A8=Troupes!$A$14,Troupes!H$14,"")&amp;IF($A8=Troupes!$A$15,Troupes!H$15,"")&amp;IF($A8=Troupes!$A$16,Troupes!H$16,"")&amp;IF($A8=Troupes!$A$17,Troupes!H$17,"")&amp;IF($A8=Troupes!$A$18,Troupes!H$18,"")&amp;IF($A8=Troupes!$A$19,Troupes!H$19,"")&amp;IF($A8=Troupes!$A$20,Troupes!H$20,"")&amp;IF($A8=Troupes!$A$21,Troupes!H$21,"")</f>
        <v/>
      </c>
      <c r="BK6" s="151" t="str">
        <f>IF($A8=Troupes!$A$12,Troupes!I$12,"")&amp;IF($A8=Troupes!$A$13,Troupes!I$13,"")&amp;IF($A8=Troupes!$A$14,Troupes!I$14,"")&amp;IF($A8=Troupes!$A$15,Troupes!I$15,"")&amp;IF($A8=Troupes!$A$16,Troupes!I$16,"")&amp;IF($A8=Troupes!$A$17,Troupes!I$17,"")&amp;IF($A8=Troupes!$A$18,Troupes!I$18,"")&amp;IF($A8=Troupes!$A$19,Troupes!I$19,"")&amp;IF($A8=Troupes!$A$20,Troupes!I$20,"")&amp;IF($A8=Troupes!$A$21,Troupes!I$21,"")</f>
        <v/>
      </c>
      <c r="BL6" s="151" t="str">
        <f>IF($A8=Troupes!$A$12,Troupes!J$12,"")&amp;IF($A8=Troupes!$A$13,Troupes!J$13,"")&amp;IF($A8=Troupes!$A$14,Troupes!J$14,"")&amp;IF($A8=Troupes!$A$15,Troupes!J$15,"")&amp;IF($A8=Troupes!$A$16,Troupes!J$16,"")&amp;IF($A8=Troupes!$A$17,Troupes!J$17,"")&amp;IF($A8=Troupes!$A$18,Troupes!J$18,"")&amp;IF($A8=Troupes!$A$19,Troupes!J$19,"")&amp;IF($A8=Troupes!$A$20,Troupes!J$20,"")&amp;IF($A8=Troupes!$A$21,Troupes!J$21,"")</f>
        <v/>
      </c>
      <c r="BM6" s="151" t="str">
        <f>IF($A8=Troupes!$A$12,Troupes!K$12,"")&amp;IF($A8=Troupes!$A$13,Troupes!K$13,"")&amp;IF($A8=Troupes!$A$14,Troupes!K$14,"")&amp;IF($A8=Troupes!$A$15,Troupes!K$15,"")&amp;IF($A8=Troupes!$A$16,Troupes!K$16,"")&amp;IF($A8=Troupes!$A$17,Troupes!K$17,"")&amp;IF($A8=Troupes!$A$18,Troupes!K$18,"")&amp;IF($A8=Troupes!$A$19,Troupes!K$19,"")&amp;IF($A8=Troupes!$A$20,Troupes!K$20,"")&amp;IF($A8=Troupes!$A$21,Troupes!K$21,"")</f>
        <v/>
      </c>
      <c r="BN6" s="151" t="str">
        <f>IF($A8=Troupes!$A$12,Troupes!L$12,"")&amp;IF($A8=Troupes!$A$13,Troupes!L$13,"")&amp;IF($A8=Troupes!$A$14,Troupes!L$14,"")&amp;IF($A8=Troupes!$A$15,Troupes!L$15,"")&amp;IF($A8=Troupes!$A$16,Troupes!L$16,"")&amp;IF($A8=Troupes!$A$17,Troupes!L$17,"")&amp;IF($A8=Troupes!$A$18,Troupes!L$18,"")&amp;IF($A8=Troupes!$A$19,Troupes!L$19,"")&amp;IF($A8=Troupes!$A$20,Troupes!L$20,"")&amp;IF($A8=Troupes!$A$21,Troupes!L$21,"")</f>
        <v/>
      </c>
      <c r="BO6" s="151" t="str">
        <f>IF($A8=Troupes!$A$12,Troupes!M$12,"")&amp;IF($A8=Troupes!$A$13,Troupes!M$13,"")&amp;IF($A8=Troupes!$A$14,Troupes!M$14,"")&amp;IF($A8=Troupes!$A$15,Troupes!M$15,"")&amp;IF($A8=Troupes!$A$16,Troupes!M$16,"")&amp;IF($A8=Troupes!$A$17,Troupes!M$17,"")&amp;IF($A8=Troupes!$A$18,Troupes!M$18,"")&amp;IF($A8=Troupes!$A$19,Troupes!M$19,"")&amp;IF($A8=Troupes!$A$20,Troupes!M$20,"")&amp;IF($A8=Troupes!$A$21,Troupes!M$21,"")</f>
        <v/>
      </c>
      <c r="BP6" s="151" t="str">
        <f>IF($A8=Troupes!$A$12,Troupes!N$12,"")&amp;IF($A8=Troupes!$A$13,Troupes!N$13,"")&amp;IF($A8=Troupes!$A$14,Troupes!N$14,"")&amp;IF($A8=Troupes!$A$15,Troupes!N$15,"")&amp;IF($A8=Troupes!$A$16,Troupes!N$16,"")&amp;IF($A8=Troupes!$A$17,Troupes!N$17,"")&amp;IF($A8=Troupes!$A$18,Troupes!N$18,"")&amp;IF($A8=Troupes!$A$19,Troupes!N$19,"")&amp;IF($A8=Troupes!$A$20,Troupes!N$20,"")&amp;IF($A8=Troupes!$A$21,Troupes!N$21,"")</f>
        <v/>
      </c>
      <c r="BQ6" s="151" t="str">
        <f>IF($A8=Troupes!$A$12,Troupes!O$12,"")&amp;IF($A8=Troupes!$A$13,Troupes!O$13,"")&amp;IF($A8=Troupes!$A$14,Troupes!O$14,"")&amp;IF($A8=Troupes!$A$15,Troupes!O$15,"")&amp;IF($A8=Troupes!$A$16,Troupes!O$16,"")&amp;IF($A8=Troupes!$A$17,Troupes!O$17,"")&amp;IF($A8=Troupes!$A$18,Troupes!O$18,"")&amp;IF($A8=Troupes!$A$19,Troupes!O$19,"")&amp;IF($A8=Troupes!$A$20,Troupes!O$20,"")&amp;IF($A8=Troupes!$A$21,Troupes!O$21,"")</f>
        <v/>
      </c>
      <c r="BR6" s="151" t="str">
        <f>IF($A8=Troupes!$A$12,Troupes!P$12,"")&amp;IF($A8=Troupes!$A$13,Troupes!P$13,"")&amp;IF($A8=Troupes!$A$14,Troupes!P$14,"")&amp;IF($A8=Troupes!$A$15,Troupes!P$15,"")&amp;IF($A8=Troupes!$A$16,Troupes!P$16,"")&amp;IF($A8=Troupes!$A$17,Troupes!P$17,"")&amp;IF($A8=Troupes!$A$18,Troupes!P$18,"")&amp;IF($A8=Troupes!$A$19,Troupes!P$19,"")&amp;IF($A8=Troupes!$A$20,Troupes!P$20,"")&amp;IF($A8=Troupes!$A$21,Troupes!P$21,"")</f>
        <v/>
      </c>
      <c r="BS6" s="157" t="str">
        <f>IF($A8=Troupes!$A$12,Troupes!Q$12,"")&amp;IF($A8=Troupes!$A$13,Troupes!Q$13,"")&amp;IF($A8=Troupes!$A$14,Troupes!Q$14,"")&amp;IF($A8=Troupes!$A$15,Troupes!Q$15,"")&amp;IF($A8=Troupes!$A$16,Troupes!Q$16,"")&amp;IF($A8=Troupes!$A$17,Troupes!Q$17,"")&amp;IF($A8=Troupes!$A$18,Troupes!Q$18,"")&amp;IF($A8=Troupes!$A$19,Troupes!Q$19,"")&amp;IF($A8=Troupes!$A$20,Troupes!Q$20,"")&amp;IF($A8=Troupes!$A$21,Troupes!Q$21,"")</f>
        <v/>
      </c>
      <c r="BT6" s="149" t="str">
        <f>IF($A8=Troupes!$A$22,Troupes!B$22,"")&amp;IF($A8=Troupes!$A$23,Troupes!B$23,"")&amp;IF($A8=Troupes!$A$24,Troupes!B$24,"")&amp;IF($A8=Troupes!$A$25,Troupes!B$25,"")&amp;IF($A8=Troupes!$A$26,Troupes!B$26,"")&amp;IF($A8=Troupes!$A$27,Troupes!B$27,"")&amp;IF($A8=Troupes!$A$28,Troupes!B$28,"")&amp;IF($A8=Troupes!$A$29,Troupes!B$29,"")&amp;IF($A8=Troupes!$A$30,Troupes!B$30,"")&amp;IF($A8=Troupes!$A$31,Troupes!B$31,"")</f>
        <v/>
      </c>
      <c r="BU6" s="152" t="str">
        <f>IF($A8=Troupes!$A$22,Troupes!C$22,"")&amp;IF($A8=Troupes!$A$23,Troupes!C$23,"")&amp;IF($A8=Troupes!$A$24,Troupes!C$24,"")&amp;IF($A8=Troupes!$A$25,Troupes!C$25,"")&amp;IF($A8=Troupes!$A$26,Troupes!C$26,"")&amp;IF($A8=Troupes!$A$27,Troupes!C$27,"")&amp;IF($A8=Troupes!$A$28,Troupes!C$28,"")&amp;IF($A8=Troupes!$A$29,Troupes!C$29,"")&amp;IF($A8=Troupes!$A$30,Troupes!C$30,"")&amp;IF($A8=Troupes!$A$31,Troupes!C$31,"")</f>
        <v/>
      </c>
      <c r="BV6" s="151" t="str">
        <f>IF($A8=Troupes!$A$22,Troupes!D$22,"")&amp;IF($A8=Troupes!$A$23,Troupes!D$23,"")&amp;IF($A8=Troupes!$A$24,Troupes!D$24,"")&amp;IF($A8=Troupes!$A$25,Troupes!D$25,"")&amp;IF($A8=Troupes!$A$26,Troupes!D$26,"")&amp;IF($A8=Troupes!$A$27,Troupes!D$27,"")&amp;IF($A8=Troupes!$A$28,Troupes!D$28,"")&amp;IF($A8=Troupes!$A$29,Troupes!D$29,"")&amp;IF($A8=Troupes!$A$30,Troupes!D$30,"")&amp;IF($A8=Troupes!$A$31,Troupes!D$31,"")</f>
        <v/>
      </c>
      <c r="BW6" s="151" t="str">
        <f>IF($A8=Troupes!$A$22,Troupes!E$22,"")&amp;IF($A8=Troupes!$A$23,Troupes!E$23,"")&amp;IF($A8=Troupes!$A$24,Troupes!E$24,"")&amp;IF($A8=Troupes!$A$25,Troupes!E$25,"")&amp;IF($A8=Troupes!$A$26,Troupes!E$26,"")&amp;IF($A8=Troupes!$A$27,Troupes!E$27,"")&amp;IF($A8=Troupes!$A$28,Troupes!E$28,"")&amp;IF($A8=Troupes!$A$29,Troupes!E$29,"")&amp;IF($A8=Troupes!$A$30,Troupes!E$30,"")&amp;IF($A8=Troupes!$A$31,Troupes!E$31,"")</f>
        <v/>
      </c>
      <c r="BX6" s="151" t="str">
        <f>IF($A8=Troupes!$A$22,Troupes!F$22,"")&amp;IF($A8=Troupes!$A$23,Troupes!F$23,"")&amp;IF($A8=Troupes!$A$24,Troupes!F$24,"")&amp;IF($A8=Troupes!$A$25,Troupes!F$25,"")&amp;IF($A8=Troupes!$A$26,Troupes!F$26,"")&amp;IF($A8=Troupes!$A$27,Troupes!F$27,"")&amp;IF($A8=Troupes!$A$28,Troupes!F$28,"")&amp;IF($A8=Troupes!$A$29,Troupes!F$29,"")&amp;IF($A8=Troupes!$A$30,Troupes!F$30,"")&amp;IF($A8=Troupes!$A$31,Troupes!F$31,"")</f>
        <v/>
      </c>
      <c r="BY6" s="151" t="str">
        <f>IF($A8=Troupes!$A$22,Troupes!G$22,"")&amp;IF($A8=Troupes!$A$23,Troupes!G$23,"")&amp;IF($A8=Troupes!$A$24,Troupes!G$24,"")&amp;IF($A8=Troupes!$A$25,Troupes!G$25,"")&amp;IF($A8=Troupes!$A$26,Troupes!G$26,"")&amp;IF($A8=Troupes!$A$27,Troupes!G$27,"")&amp;IF($A8=Troupes!$A$28,Troupes!G$28,"")&amp;IF($A8=Troupes!$A$29,Troupes!G$29,"")&amp;IF($A8=Troupes!$A$30,Troupes!G$30,"")&amp;IF($A8=Troupes!$A$31,Troupes!G$31,"")</f>
        <v/>
      </c>
      <c r="BZ6" s="151" t="str">
        <f>IF($A8=Troupes!$A$22,Troupes!H$22,"")&amp;IF($A8=Troupes!$A$23,Troupes!H$23,"")&amp;IF($A8=Troupes!$A$24,Troupes!H$24,"")&amp;IF($A8=Troupes!$A$25,Troupes!H$25,"")&amp;IF($A8=Troupes!$A$26,Troupes!H$26,"")&amp;IF($A8=Troupes!$A$27,Troupes!H$27,"")&amp;IF($A8=Troupes!$A$28,Troupes!H$28,"")&amp;IF($A8=Troupes!$A$29,Troupes!H$29,"")&amp;IF($A8=Troupes!$A$30,Troupes!H$30,"")&amp;IF($A8=Troupes!$A$31,Troupes!H$31,"")</f>
        <v/>
      </c>
      <c r="CA6" s="151" t="str">
        <f>IF($A8=Troupes!$A$22,Troupes!I$22,"")&amp;IF($A8=Troupes!$A$23,Troupes!I$23,"")&amp;IF($A8=Troupes!$A$24,Troupes!I$24,"")&amp;IF($A8=Troupes!$A$25,Troupes!I$25,"")&amp;IF($A8=Troupes!$A$26,Troupes!I$26,"")&amp;IF($A8=Troupes!$A$27,Troupes!I$27,"")&amp;IF($A8=Troupes!$A$28,Troupes!I$28,"")&amp;IF($A8=Troupes!$A$29,Troupes!I$29,"")&amp;IF($A8=Troupes!$A$30,Troupes!I$30,"")&amp;IF($A8=Troupes!$A$31,Troupes!I$31,"")</f>
        <v/>
      </c>
      <c r="CB6" s="151" t="str">
        <f>IF($A8=Troupes!$A$22,Troupes!J$22,"")&amp;IF($A8=Troupes!$A$23,Troupes!J$23,"")&amp;IF($A8=Troupes!$A$24,Troupes!J$24,"")&amp;IF($A8=Troupes!$A$25,Troupes!J$25,"")&amp;IF($A8=Troupes!$A$26,Troupes!J$26,"")&amp;IF($A8=Troupes!$A$27,Troupes!J$27,"")&amp;IF($A8=Troupes!$A$28,Troupes!J$28,"")&amp;IF($A8=Troupes!$A$29,Troupes!J$29,"")&amp;IF($A8=Troupes!$A$30,Troupes!J$30,"")&amp;IF($A8=Troupes!$A$31,Troupes!J$31,"")</f>
        <v/>
      </c>
      <c r="CC6" s="151" t="str">
        <f>IF($A8=Troupes!$A$22,Troupes!K$22,"")&amp;IF($A8=Troupes!$A$23,Troupes!K$23,"")&amp;IF($A8=Troupes!$A$24,Troupes!K$24,"")&amp;IF($A8=Troupes!$A$25,Troupes!K$25,"")&amp;IF($A8=Troupes!$A$26,Troupes!K$26,"")&amp;IF($A8=Troupes!$A$27,Troupes!K$27,"")&amp;IF($A8=Troupes!$A$28,Troupes!K$28,"")&amp;IF($A8=Troupes!$A$29,Troupes!K$29,"")&amp;IF($A8=Troupes!$A$30,Troupes!K$30,"")&amp;IF($A8=Troupes!$A$31,Troupes!K$31,"")</f>
        <v/>
      </c>
      <c r="CD6" s="151" t="str">
        <f>IF($A8=Troupes!$A$22,Troupes!L$22,"")&amp;IF($A8=Troupes!$A$23,Troupes!L$23,"")&amp;IF($A8=Troupes!$A$24,Troupes!L$24,"")&amp;IF($A8=Troupes!$A$25,Troupes!L$25,"")&amp;IF($A8=Troupes!$A$26,Troupes!L$26,"")&amp;IF($A8=Troupes!$A$27,Troupes!L$27,"")&amp;IF($A8=Troupes!$A$28,Troupes!L$28,"")&amp;IF($A8=Troupes!$A$29,Troupes!L$29,"")&amp;IF($A8=Troupes!$A$30,Troupes!L$30,"")&amp;IF($A8=Troupes!$A$31,Troupes!L$31,"")</f>
        <v/>
      </c>
      <c r="CE6" s="151" t="str">
        <f>IF($A8=Troupes!$A$22,Troupes!M$22,"")&amp;IF($A8=Troupes!$A$23,Troupes!M$23,"")&amp;IF($A8=Troupes!$A$24,Troupes!M$24,"")&amp;IF($A8=Troupes!$A$25,Troupes!M$25,"")&amp;IF($A8=Troupes!$A$26,Troupes!M$26,"")&amp;IF($A8=Troupes!$A$27,Troupes!M$27,"")&amp;IF($A8=Troupes!$A$28,Troupes!M$28,"")&amp;IF($A8=Troupes!$A$29,Troupes!M$29,"")&amp;IF($A8=Troupes!$A$30,Troupes!M$30,"")&amp;IF($A8=Troupes!$A$31,Troupes!M$31,"")</f>
        <v/>
      </c>
      <c r="CF6" s="151" t="str">
        <f>IF($A8=Troupes!$A$22,Troupes!N$22,"")&amp;IF($A8=Troupes!$A$23,Troupes!N$23,"")&amp;IF($A8=Troupes!$A$24,Troupes!N$24,"")&amp;IF($A8=Troupes!$A$25,Troupes!N$25,"")&amp;IF($A8=Troupes!$A$26,Troupes!N$26,"")&amp;IF($A8=Troupes!$A$27,Troupes!N$27,"")&amp;IF($A8=Troupes!$A$28,Troupes!N$28,"")&amp;IF($A8=Troupes!$A$29,Troupes!N$29,"")&amp;IF($A8=Troupes!$A$30,Troupes!N$30,"")&amp;IF($A8=Troupes!$A$31,Troupes!N$31,"")</f>
        <v/>
      </c>
      <c r="CG6" s="151" t="str">
        <f>IF($A8=Troupes!$A$22,Troupes!O$22,"")&amp;IF($A8=Troupes!$A$23,Troupes!O$23,"")&amp;IF($A8=Troupes!$A$24,Troupes!O$24,"")&amp;IF($A8=Troupes!$A$25,Troupes!O$25,"")&amp;IF($A8=Troupes!$A$26,Troupes!O$26,"")&amp;IF($A8=Troupes!$A$27,Troupes!O$27,"")&amp;IF($A8=Troupes!$A$28,Troupes!O$28,"")&amp;IF($A8=Troupes!$A$29,Troupes!O$29,"")&amp;IF($A8=Troupes!$A$30,Troupes!O$30,"")&amp;IF($A8=Troupes!$A$31,Troupes!O$31,"")</f>
        <v/>
      </c>
      <c r="CH6" s="151" t="str">
        <f>IF($A8=Troupes!$A$22,Troupes!P$22,"")&amp;IF($A8=Troupes!$A$23,Troupes!P$23,"")&amp;IF($A8=Troupes!$A$24,Troupes!P$24,"")&amp;IF($A8=Troupes!$A$25,Troupes!P$25,"")&amp;IF($A8=Troupes!$A$26,Troupes!P$26,"")&amp;IF($A8=Troupes!$A$27,Troupes!P$27,"")&amp;IF($A8=Troupes!$A$28,Troupes!P$28,"")&amp;IF($A8=Troupes!$A$29,Troupes!P$29,"")&amp;IF($A8=Troupes!$A$30,Troupes!P$30,"")&amp;IF($A8=Troupes!$A$31,Troupes!P$31,"")</f>
        <v/>
      </c>
      <c r="CI6" s="157" t="str">
        <f>IF($A8=Troupes!$A$22,Troupes!Q$22,"")&amp;IF($A8=Troupes!$A$23,Troupes!Q$23,"")&amp;IF($A8=Troupes!$A$24,Troupes!Q$24,"")&amp;IF($A8=Troupes!$A$25,Troupes!Q$25,"")&amp;IF($A8=Troupes!$A$26,Troupes!Q$26,"")&amp;IF($A8=Troupes!$A$27,Troupes!Q$27,"")&amp;IF($A8=Troupes!$A$28,Troupes!Q$28,"")&amp;IF($A8=Troupes!$A$29,Troupes!Q$29,"")&amp;IF($A8=Troupes!$A$30,Troupes!Q$30,"")&amp;IF($A8=Troupes!$A$31,Troupes!Q$31,"")</f>
        <v/>
      </c>
      <c r="CJ6" s="151" t="str">
        <f>IF($A8=Troupes!$A$32,Troupes!B$32,"")&amp;IF($A8=Troupes!$A$33,Troupes!B$33,"")&amp;IF($A8=Troupes!$A$34,Troupes!B$34,"")&amp;IF($A8=Troupes!$A$35,Troupes!B$35,"")&amp;IF($A8=Troupes!$A$36,Troupes!B$36,"")&amp;IF($A8=Troupes!$A$37,Troupes!B$37,"")&amp;IF($A8=Troupes!$A$38,Troupes!B$38,"")&amp;IF($A8=Troupes!$A$39,Troupes!B$39,"")&amp;IF($A8=Troupes!$A$40,Troupes!B$40,"")&amp;IF($A8=Troupes!$A$41,Troupes!B$41,"")</f>
        <v/>
      </c>
      <c r="CK6" s="152" t="str">
        <f>IF($A8=Troupes!$A$32,Troupes!C$32,"")&amp;IF($A8=Troupes!$A$33,Troupes!C$33,"")&amp;IF($A8=Troupes!$A$34,Troupes!C$34,"")&amp;IF($A8=Troupes!$A$35,Troupes!C$35,"")&amp;IF($A8=Troupes!$A$36,Troupes!C$36,"")&amp;IF($A8=Troupes!$A$37,Troupes!C$37,"")&amp;IF($A8=Troupes!$A$38,Troupes!C$38,"")&amp;IF($A8=Troupes!$A$39,Troupes!C$39,"")&amp;IF($A8=Troupes!$A$40,Troupes!C$40,"")&amp;IF($A8=Troupes!$A$41,Troupes!C$41,"")</f>
        <v/>
      </c>
      <c r="CL6" s="151" t="str">
        <f>IF($A8=Troupes!$A$32,Troupes!D$32,"")&amp;IF($A8=Troupes!$A$33,Troupes!D$33,"")&amp;IF($A8=Troupes!$A$34,Troupes!D$34,"")&amp;IF($A8=Troupes!$A$35,Troupes!D$35,"")&amp;IF($A8=Troupes!$A$36,Troupes!D$36,"")&amp;IF($A8=Troupes!$A$37,Troupes!D$37,"")&amp;IF($A8=Troupes!$A$38,Troupes!D$38,"")&amp;IF($A8=Troupes!$A$39,Troupes!D$39,"")&amp;IF($A8=Troupes!$A$40,Troupes!D$40,"")&amp;IF($A8=Troupes!$A$41,Troupes!D$41,"")</f>
        <v/>
      </c>
      <c r="CM6" s="151" t="str">
        <f>IF($A8=Troupes!$A$32,Troupes!E$32,"")&amp;IF($A8=Troupes!$A$33,Troupes!E$33,"")&amp;IF($A8=Troupes!$A$34,Troupes!E$34,"")&amp;IF($A8=Troupes!$A$35,Troupes!E$35,"")&amp;IF($A8=Troupes!$A$36,Troupes!E$36,"")&amp;IF($A8=Troupes!$A$37,Troupes!E$37,"")&amp;IF($A8=Troupes!$A$38,Troupes!E$38,"")&amp;IF($A8=Troupes!$A$39,Troupes!E$39,"")&amp;IF($A8=Troupes!$A$40,Troupes!E$40,"")&amp;IF($A8=Troupes!$A$41,Troupes!E$41,"")</f>
        <v/>
      </c>
      <c r="CN6" s="151" t="str">
        <f>IF($A8=Troupes!$A$32,Troupes!F$32,"")&amp;IF($A8=Troupes!$A$33,Troupes!F$33,"")&amp;IF($A8=Troupes!$A$34,Troupes!F$34,"")&amp;IF($A8=Troupes!$A$35,Troupes!F$35,"")&amp;IF($A8=Troupes!$A$36,Troupes!F$36,"")&amp;IF($A8=Troupes!$A$37,Troupes!F$37,"")&amp;IF($A8=Troupes!$A$38,Troupes!F$38,"")&amp;IF($A8=Troupes!$A$39,Troupes!F$39,"")&amp;IF($A8=Troupes!$A$40,Troupes!F$40,"")&amp;IF($A8=Troupes!$A$41,Troupes!F$41,"")</f>
        <v/>
      </c>
      <c r="CO6" s="151" t="str">
        <f>IF($A8=Troupes!$A$32,Troupes!G$32,"")&amp;IF($A8=Troupes!$A$33,Troupes!G$33,"")&amp;IF($A8=Troupes!$A$34,Troupes!G$34,"")&amp;IF($A8=Troupes!$A$35,Troupes!G$35,"")&amp;IF($A8=Troupes!$A$36,Troupes!G$36,"")&amp;IF($A8=Troupes!$A$37,Troupes!G$37,"")&amp;IF($A8=Troupes!$A$38,Troupes!G$38,"")&amp;IF($A8=Troupes!$A$39,Troupes!G$39,"")&amp;IF($A8=Troupes!$A$40,Troupes!G$40,"")&amp;IF($A8=Troupes!$A$41,Troupes!G$41,"")</f>
        <v/>
      </c>
      <c r="CP6" s="151" t="str">
        <f>IF($A8=Troupes!$A$32,Troupes!H$32,"")&amp;IF($A8=Troupes!$A$33,Troupes!H$33,"")&amp;IF($A8=Troupes!$A$34,Troupes!H$34,"")&amp;IF($A8=Troupes!$A$35,Troupes!H$35,"")&amp;IF($A8=Troupes!$A$36,Troupes!H$36,"")&amp;IF($A8=Troupes!$A$37,Troupes!H$37,"")&amp;IF($A8=Troupes!$A$38,Troupes!H$38,"")&amp;IF($A8=Troupes!$A$39,Troupes!H$39,"")&amp;IF($A8=Troupes!$A$40,Troupes!H$40,"")&amp;IF($A8=Troupes!$A$41,Troupes!H$41,"")</f>
        <v/>
      </c>
      <c r="CQ6" s="151" t="str">
        <f>IF($A8=Troupes!$A$32,Troupes!I$32,"")&amp;IF($A8=Troupes!$A$33,Troupes!I$33,"")&amp;IF($A8=Troupes!$A$34,Troupes!I$34,"")&amp;IF($A8=Troupes!$A$35,Troupes!I$35,"")&amp;IF($A8=Troupes!$A$36,Troupes!I$36,"")&amp;IF($A8=Troupes!$A$37,Troupes!I$37,"")&amp;IF($A8=Troupes!$A$38,Troupes!I$38,"")&amp;IF($A8=Troupes!$A$39,Troupes!I$39,"")&amp;IF($A8=Troupes!$A$40,Troupes!I$40,"")&amp;IF($A8=Troupes!$A$41,Troupes!I$41,"")</f>
        <v/>
      </c>
      <c r="CR6" s="151" t="str">
        <f>IF($A8=Troupes!$A$32,Troupes!J$32,"")&amp;IF($A8=Troupes!$A$33,Troupes!J$33,"")&amp;IF($A8=Troupes!$A$34,Troupes!J$34,"")&amp;IF($A8=Troupes!$A$35,Troupes!J$35,"")&amp;IF($A8=Troupes!$A$36,Troupes!J$36,"")&amp;IF($A8=Troupes!$A$37,Troupes!J$37,"")&amp;IF($A8=Troupes!$A$38,Troupes!J$38,"")&amp;IF($A8=Troupes!$A$39,Troupes!J$39,"")&amp;IF($A8=Troupes!$A$40,Troupes!J$40,"")&amp;IF($A8=Troupes!$A$41,Troupes!J$41,"")</f>
        <v/>
      </c>
      <c r="CS6" s="151" t="str">
        <f>IF($A8=Troupes!$A$32,Troupes!K$32,"")&amp;IF($A8=Troupes!$A$33,Troupes!K$33,"")&amp;IF($A8=Troupes!$A$34,Troupes!K$34,"")&amp;IF($A8=Troupes!$A$35,Troupes!K$35,"")&amp;IF($A8=Troupes!$A$36,Troupes!K$36,"")&amp;IF($A8=Troupes!$A$37,Troupes!K$37,"")&amp;IF($A8=Troupes!$A$38,Troupes!K$38,"")&amp;IF($A8=Troupes!$A$39,Troupes!K$39,"")&amp;IF($A8=Troupes!$A$40,Troupes!K$40,"")&amp;IF($A8=Troupes!$A$41,Troupes!K$41,"")</f>
        <v/>
      </c>
      <c r="CT6" s="151" t="str">
        <f>IF($A8=Troupes!$A$32,Troupes!L$32,"")&amp;IF($A8=Troupes!$A$33,Troupes!L$33,"")&amp;IF($A8=Troupes!$A$34,Troupes!L$34,"")&amp;IF($A8=Troupes!$A$35,Troupes!L$35,"")&amp;IF($A8=Troupes!$A$36,Troupes!L$36,"")&amp;IF($A8=Troupes!$A$37,Troupes!L$37,"")&amp;IF($A8=Troupes!$A$38,Troupes!L$38,"")&amp;IF($A8=Troupes!$A$39,Troupes!L$39,"")&amp;IF($A8=Troupes!$A$40,Troupes!L$40,"")&amp;IF($A8=Troupes!$A$41,Troupes!L$41,"")</f>
        <v/>
      </c>
      <c r="CU6" s="151" t="str">
        <f>IF($A8=Troupes!$A$32,Troupes!M$32,"")&amp;IF($A8=Troupes!$A$33,Troupes!M$33,"")&amp;IF($A8=Troupes!$A$34,Troupes!M$34,"")&amp;IF($A8=Troupes!$A$35,Troupes!M$35,"")&amp;IF($A8=Troupes!$A$36,Troupes!M$36,"")&amp;IF($A8=Troupes!$A$37,Troupes!M$37,"")&amp;IF($A8=Troupes!$A$38,Troupes!M$38,"")&amp;IF($A8=Troupes!$A$39,Troupes!M$39,"")&amp;IF($A8=Troupes!$A$40,Troupes!M$40,"")&amp;IF($A8=Troupes!$A$41,Troupes!M$41,"")</f>
        <v/>
      </c>
      <c r="CV6" s="151" t="str">
        <f>IF($A8=Troupes!$A$32,Troupes!N$32,"")&amp;IF($A8=Troupes!$A$33,Troupes!N$33,"")&amp;IF($A8=Troupes!$A$34,Troupes!N$34,"")&amp;IF($A8=Troupes!$A$35,Troupes!N$35,"")&amp;IF($A8=Troupes!$A$36,Troupes!N$36,"")&amp;IF($A8=Troupes!$A$37,Troupes!N$37,"")&amp;IF($A8=Troupes!$A$38,Troupes!N$38,"")&amp;IF($A8=Troupes!$A$39,Troupes!N$39,"")&amp;IF($A8=Troupes!$A$40,Troupes!N$40,"")&amp;IF($A8=Troupes!$A$41,Troupes!N$41,"")</f>
        <v/>
      </c>
      <c r="CW6" s="151" t="str">
        <f>IF($A8=Troupes!$A$32,Troupes!O$32,"")&amp;IF($A8=Troupes!$A$33,Troupes!O$33,"")&amp;IF($A8=Troupes!$A$34,Troupes!O$34,"")&amp;IF($A8=Troupes!$A$35,Troupes!O$35,"")&amp;IF($A8=Troupes!$A$36,Troupes!O$36,"")&amp;IF($A8=Troupes!$A$37,Troupes!O$37,"")&amp;IF($A8=Troupes!$A$38,Troupes!O$38,"")&amp;IF($A8=Troupes!$A$39,Troupes!O$39,"")&amp;IF($A8=Troupes!$A$40,Troupes!O$40,"")&amp;IF($A8=Troupes!$A$41,Troupes!O$41,"")</f>
        <v/>
      </c>
      <c r="CX6" s="151" t="str">
        <f>IF($A8=Troupes!$A$32,Troupes!P$32,"")&amp;IF($A8=Troupes!$A$33,Troupes!P$33,"")&amp;IF($A8=Troupes!$A$34,Troupes!P$34,"")&amp;IF($A8=Troupes!$A$35,Troupes!P$35,"")&amp;IF($A8=Troupes!$A$36,Troupes!P$36,"")&amp;IF($A8=Troupes!$A$37,Troupes!P$37,"")&amp;IF($A8=Troupes!$A$38,Troupes!P$38,"")&amp;IF($A8=Troupes!$A$39,Troupes!P$39,"")&amp;IF($A8=Troupes!$A$40,Troupes!P$40,"")&amp;IF($A8=Troupes!$A$41,Troupes!P$41,"")</f>
        <v/>
      </c>
      <c r="CY6" s="157" t="str">
        <f>IF($A8=Troupes!$A$32,Troupes!Q$32,"")&amp;IF($A8=Troupes!$A$33,Troupes!Q$33,"")&amp;IF($A8=Troupes!$A$34,Troupes!Q$34,"")&amp;IF($A8=Troupes!$A$35,Troupes!Q$35,"")&amp;IF($A8=Troupes!$A$36,Troupes!Q$36,"")&amp;IF($A8=Troupes!$A$37,Troupes!Q$37,"")&amp;IF($A8=Troupes!$A$38,Troupes!Q$38,"")&amp;IF($A8=Troupes!$A$39,Troupes!Q$39,"")&amp;IF($A8=Troupes!$A$40,Troupes!Q$40,"")&amp;IF($A8=Troupes!$A$41,Troupes!Q$41,"")</f>
        <v/>
      </c>
      <c r="CZ6" s="149" t="str">
        <f>IF($A8=Troupes!$A$42,Troupes!B$42,"")&amp;IF($A8=Troupes!$A$43,Troupes!B$43,"")&amp;IF($A8=Troupes!$A$44,Troupes!B$44,"")&amp;IF($A8=Troupes!$A$45,Troupes!B$45,"")&amp;IF($A8=Troupes!$A$46,Troupes!B$46,"")&amp;IF($A8=Troupes!$A$47,Troupes!B$47,"")&amp;IF($A8=Troupes!$A$48,Troupes!B$48,"")&amp;IF($A8=Troupes!$A$49,Troupes!B$49,"")&amp;IF($A8=Troupes!$A$50,Troupes!B$50,"")&amp;IF($A8=Troupes!$A$51,Troupes!B$51,"")</f>
        <v/>
      </c>
      <c r="DA6" s="152" t="str">
        <f>IF($A8=Troupes!$A$42,Troupes!C$42,"")&amp;IF($A8=Troupes!$A$43,Troupes!C$43,"")&amp;IF($A8=Troupes!$A$44,Troupes!C$44,"")&amp;IF($A8=Troupes!$A$45,Troupes!C$45,"")&amp;IF($A8=Troupes!$A$46,Troupes!C$46,"")&amp;IF($A8=Troupes!$A$47,Troupes!C$47,"")&amp;IF($A8=Troupes!$A$48,Troupes!C$48,"")&amp;IF($A8=Troupes!$A$49,Troupes!C$49,"")&amp;IF($A8=Troupes!$A$50,Troupes!C$50,"")&amp;IF($A8=Troupes!$A$51,Troupes!C$51,"")</f>
        <v/>
      </c>
      <c r="DB6" s="151" t="str">
        <f>IF($A8=Troupes!$A$42,Troupes!D$42,"")&amp;IF($A8=Troupes!$A$43,Troupes!D$43,"")&amp;IF($A8=Troupes!$A$44,Troupes!D$44,"")&amp;IF($A8=Troupes!$A$45,Troupes!D$45,"")&amp;IF($A8=Troupes!$A$46,Troupes!D$46,"")&amp;IF($A8=Troupes!$A$47,Troupes!D$47,"")&amp;IF($A8=Troupes!$A$48,Troupes!D$48,"")&amp;IF($A8=Troupes!$A$49,Troupes!D$49,"")&amp;IF($A8=Troupes!$A$50,Troupes!D$50,"")&amp;IF($A8=Troupes!$A$51,Troupes!D$51,"")</f>
        <v/>
      </c>
      <c r="DC6" s="151" t="str">
        <f>IF($A8=Troupes!$A$42,Troupes!E$42,"")&amp;IF($A8=Troupes!$A$43,Troupes!E$43,"")&amp;IF($A8=Troupes!$A$44,Troupes!E$44,"")&amp;IF($A8=Troupes!$A$45,Troupes!E$45,"")&amp;IF($A8=Troupes!$A$46,Troupes!E$46,"")&amp;IF($A8=Troupes!$A$47,Troupes!E$47,"")&amp;IF($A8=Troupes!$A$48,Troupes!E$48,"")&amp;IF($A8=Troupes!$A$49,Troupes!E$49,"")&amp;IF($A8=Troupes!$A$50,Troupes!E$50,"")&amp;IF($A8=Troupes!$A$51,Troupes!E$51,"")</f>
        <v/>
      </c>
      <c r="DD6" s="151" t="str">
        <f>IF($A8=Troupes!$A$42,Troupes!F$42,"")&amp;IF($A8=Troupes!$A$43,Troupes!F$43,"")&amp;IF($A8=Troupes!$A$44,Troupes!F$44,"")&amp;IF($A8=Troupes!$A$45,Troupes!F$45,"")&amp;IF($A8=Troupes!$A$46,Troupes!F$46,"")&amp;IF($A8=Troupes!$A$47,Troupes!F$47,"")&amp;IF($A8=Troupes!$A$48,Troupes!F$48,"")&amp;IF($A8=Troupes!$A$49,Troupes!F$49,"")&amp;IF($A8=Troupes!$A$50,Troupes!F$50,"")&amp;IF($A8=Troupes!$A$51,Troupes!F$51,"")</f>
        <v/>
      </c>
      <c r="DE6" s="151" t="str">
        <f>IF($A8=Troupes!$A$42,Troupes!G$42,"")&amp;IF($A8=Troupes!$A$43,Troupes!G$43,"")&amp;IF($A8=Troupes!$A$44,Troupes!G$44,"")&amp;IF($A8=Troupes!$A$45,Troupes!G$45,"")&amp;IF($A8=Troupes!$A$46,Troupes!G$46,"")&amp;IF($A8=Troupes!$A$47,Troupes!G$47,"")&amp;IF($A8=Troupes!$A$48,Troupes!G$48,"")&amp;IF($A8=Troupes!$A$49,Troupes!G$49,"")&amp;IF($A8=Troupes!$A$50,Troupes!G$50,"")&amp;IF($A8=Troupes!$A$51,Troupes!G$51,"")</f>
        <v/>
      </c>
      <c r="DF6" s="151" t="str">
        <f>IF($A8=Troupes!$A$42,Troupes!H$42,"")&amp;IF($A8=Troupes!$A$43,Troupes!H$43,"")&amp;IF($A8=Troupes!$A$44,Troupes!H$44,"")&amp;IF($A8=Troupes!$A$45,Troupes!H$45,"")&amp;IF($A8=Troupes!$A$46,Troupes!H$46,"")&amp;IF($A8=Troupes!$A$47,Troupes!H$47,"")&amp;IF($A8=Troupes!$A$48,Troupes!H$48,"")&amp;IF($A8=Troupes!$A$49,Troupes!H$49,"")&amp;IF($A8=Troupes!$A$50,Troupes!H$50,"")&amp;IF($A8=Troupes!$A$51,Troupes!H$51,"")</f>
        <v/>
      </c>
      <c r="DG6" s="151" t="str">
        <f>IF($A8=Troupes!$A$42,Troupes!I$42,"")&amp;IF($A8=Troupes!$A$43,Troupes!I$43,"")&amp;IF($A8=Troupes!$A$44,Troupes!I$44,"")&amp;IF($A8=Troupes!$A$45,Troupes!I$45,"")&amp;IF($A8=Troupes!$A$46,Troupes!I$46,"")&amp;IF($A8=Troupes!$A$47,Troupes!I$47,"")&amp;IF($A8=Troupes!$A$48,Troupes!I$48,"")&amp;IF($A8=Troupes!$A$49,Troupes!I$49,"")&amp;IF($A8=Troupes!$A$50,Troupes!I$50,"")&amp;IF($A8=Troupes!$A$51,Troupes!I$51,"")</f>
        <v/>
      </c>
      <c r="DH6" s="151" t="str">
        <f>IF($A8=Troupes!$A$42,Troupes!J$42,"")&amp;IF($A8=Troupes!$A$43,Troupes!J$43,"")&amp;IF($A8=Troupes!$A$44,Troupes!J$44,"")&amp;IF($A8=Troupes!$A$45,Troupes!J$45,"")&amp;IF($A8=Troupes!$A$46,Troupes!J$46,"")&amp;IF($A8=Troupes!$A$47,Troupes!J$47,"")&amp;IF($A8=Troupes!$A$48,Troupes!J$48,"")&amp;IF($A8=Troupes!$A$49,Troupes!J$49,"")&amp;IF($A8=Troupes!$A$50,Troupes!J$50,"")&amp;IF($A8=Troupes!$A$51,Troupes!J$51,"")</f>
        <v/>
      </c>
      <c r="DI6" s="151" t="str">
        <f>IF($A8=Troupes!$A$42,Troupes!K$42,"")&amp;IF($A8=Troupes!$A$43,Troupes!K$43,"")&amp;IF($A8=Troupes!$A$44,Troupes!K$44,"")&amp;IF($A8=Troupes!$A$45,Troupes!K$45,"")&amp;IF($A8=Troupes!$A$46,Troupes!K$46,"")&amp;IF($A8=Troupes!$A$47,Troupes!K$47,"")&amp;IF($A8=Troupes!$A$48,Troupes!K$48,"")&amp;IF($A8=Troupes!$A$49,Troupes!K$49,"")&amp;IF($A8=Troupes!$A$50,Troupes!K$50,"")&amp;IF($A8=Troupes!$A$51,Troupes!K$51,"")</f>
        <v/>
      </c>
      <c r="DJ6" s="151" t="str">
        <f>IF($A8=Troupes!$A$42,Troupes!L$42,"")&amp;IF($A8=Troupes!$A$43,Troupes!L$43,"")&amp;IF($A8=Troupes!$A$44,Troupes!L$44,"")&amp;IF($A8=Troupes!$A$45,Troupes!L$45,"")&amp;IF($A8=Troupes!$A$46,Troupes!L$46,"")&amp;IF($A8=Troupes!$A$47,Troupes!L$47,"")&amp;IF($A8=Troupes!$A$48,Troupes!L$48,"")&amp;IF($A8=Troupes!$A$49,Troupes!L$49,"")&amp;IF($A8=Troupes!$A$50,Troupes!L$50,"")&amp;IF($A8=Troupes!$A$51,Troupes!L$51,"")</f>
        <v/>
      </c>
      <c r="DK6" s="151" t="str">
        <f>IF($A8=Troupes!$A$42,Troupes!M$42,"")&amp;IF($A8=Troupes!$A$43,Troupes!M$43,"")&amp;IF($A8=Troupes!$A$44,Troupes!M$44,"")&amp;IF($A8=Troupes!$A$45,Troupes!M$45,"")&amp;IF($A8=Troupes!$A$46,Troupes!M$46,"")&amp;IF($A8=Troupes!$A$47,Troupes!M$47,"")&amp;IF($A8=Troupes!$A$48,Troupes!M$48,"")&amp;IF($A8=Troupes!$A$49,Troupes!M$49,"")&amp;IF($A8=Troupes!$A$50,Troupes!M$50,"")&amp;IF($A8=Troupes!$A$51,Troupes!M$51,"")</f>
        <v/>
      </c>
      <c r="DL6" s="151" t="str">
        <f>IF($A8=Troupes!$A$42,Troupes!N$42,"")&amp;IF($A8=Troupes!$A$43,Troupes!N$43,"")&amp;IF($A8=Troupes!$A$44,Troupes!N$44,"")&amp;IF($A8=Troupes!$A$45,Troupes!N$45,"")&amp;IF($A8=Troupes!$A$46,Troupes!N$46,"")&amp;IF($A8=Troupes!$A$47,Troupes!N$47,"")&amp;IF($A8=Troupes!$A$48,Troupes!N$48,"")&amp;IF($A8=Troupes!$A$49,Troupes!N$49,"")&amp;IF($A8=Troupes!$A$50,Troupes!N$50,"")&amp;IF($A8=Troupes!$A$51,Troupes!N$51,"")</f>
        <v/>
      </c>
      <c r="DM6" s="151" t="str">
        <f>IF($A8=Troupes!$A$42,Troupes!O$42,"")&amp;IF($A8=Troupes!$A$43,Troupes!O$43,"")&amp;IF($A8=Troupes!$A$44,Troupes!O$44,"")&amp;IF($A8=Troupes!$A$45,Troupes!O$45,"")&amp;IF($A8=Troupes!$A$46,Troupes!O$46,"")&amp;IF($A8=Troupes!$A$47,Troupes!O$47,"")&amp;IF($A8=Troupes!$A$48,Troupes!O$48,"")&amp;IF($A8=Troupes!$A$49,Troupes!O$49,"")&amp;IF($A8=Troupes!$A$50,Troupes!O$50,"")&amp;IF($A8=Troupes!$A$51,Troupes!O$51,"")</f>
        <v/>
      </c>
      <c r="DN6" s="151" t="str">
        <f>IF($A8=Troupes!$A$42,Troupes!P$42,"")&amp;IF($A8=Troupes!$A$43,Troupes!P$43,"")&amp;IF($A8=Troupes!$A$44,Troupes!P$44,"")&amp;IF($A8=Troupes!$A$45,Troupes!P$45,"")&amp;IF($A8=Troupes!$A$46,Troupes!P$46,"")&amp;IF($A8=Troupes!$A$47,Troupes!P$47,"")&amp;IF($A8=Troupes!$A$48,Troupes!P$48,"")&amp;IF($A8=Troupes!$A$49,Troupes!P$49,"")&amp;IF($A8=Troupes!$A$50,Troupes!P$50,"")&amp;IF($A8=Troupes!$A$51,Troupes!P$51,"")</f>
        <v/>
      </c>
      <c r="DO6" s="157" t="str">
        <f>IF($A8=Troupes!$A$42,Troupes!Q$42,"")&amp;IF($A8=Troupes!$A$43,Troupes!Q$43,"")&amp;IF($A8=Troupes!$A$44,Troupes!Q$44,"")&amp;IF($A8=Troupes!$A$45,Troupes!Q$45,"")&amp;IF($A8=Troupes!$A$46,Troupes!Q$46,"")&amp;IF($A8=Troupes!$A$47,Troupes!Q$47,"")&amp;IF($A8=Troupes!$A$48,Troupes!Q$48,"")&amp;IF($A8=Troupes!$A$49,Troupes!Q$49,"")&amp;IF($A8=Troupes!$A$50,Troupes!Q$50,"")&amp;IF($A8=Troupes!$A$51,Troupes!Q$51,"")</f>
        <v/>
      </c>
      <c r="DP6" s="149" t="str">
        <f>IF($A8=Troupes!$A$52,Troupes!B$52,IF($A8=Troupes!$A$53,Troupes!B$53,IF($A8=Troupes!$A$54,Troupes!B$54,IF($A8=Troupes!$A$55,Troupes!B$55,IF($A8=Troupes!$A$56,Troupes!B$56,IF($A8=Troupes!$A$57,Troupes!B$57,IF($A8=Troupes!$A$58,Troupes!B$58,IF($A8=Troupes!$A$59,Troupes!B$59,IF($A8=Troupes!$A$60,Troupes!B$60,IF($A8=Troupes!$A$61,Troupes!B$61,""))))))))))</f>
        <v/>
      </c>
      <c r="DQ6" s="152" t="str">
        <f>IF($A8=Troupes!$A$52,Troupes!C$52,IF($A8=Troupes!$A$53,Troupes!C$53,IF($A8=Troupes!$A$54,Troupes!C$54,IF($A8=Troupes!$A$55,Troupes!C$55,IF($A8=Troupes!$A$56,Troupes!C$56,IF($A8=Troupes!$A$57,Troupes!C$57,IF($A8=Troupes!$A$58,Troupes!C$58,IF($A8=Troupes!$A$59,Troupes!C$59,IF($A8=Troupes!$A$60,Troupes!C$60,IF($A8=Troupes!$A$61,Troupes!C$61,""))))))))))</f>
        <v/>
      </c>
      <c r="DR6" s="151" t="str">
        <f>IF($A8=Troupes!$A$52,Troupes!D$52,IF($A8=Troupes!$A$53,Troupes!D$53,IF($A8=Troupes!$A$54,Troupes!D$54,IF($A8=Troupes!$A$55,Troupes!D$55,IF($A8=Troupes!$A$56,Troupes!D$56,IF($A8=Troupes!$A$57,Troupes!D$57,IF($A8=Troupes!$A$58,Troupes!D$58,IF($A8=Troupes!$A$59,Troupes!D$59,IF($A8=Troupes!$A$60,Troupes!D$60,IF($A8=Troupes!$A$61,Troupes!D$61,""))))))))))</f>
        <v/>
      </c>
      <c r="DS6" s="151" t="str">
        <f>IF($A8=Troupes!$A$52,Troupes!E$52,IF($A8=Troupes!$A$53,Troupes!E$53,IF($A8=Troupes!$A$54,Troupes!E$54,IF($A8=Troupes!$A$55,Troupes!E$55,IF($A8=Troupes!$A$56,Troupes!E$56,IF($A8=Troupes!$A$57,Troupes!E$57,IF($A8=Troupes!$A$58,Troupes!E$58,IF($A8=Troupes!$A$59,Troupes!E$59,IF($A8=Troupes!$A$60,Troupes!E$60,IF($A8=Troupes!$A$61,Troupes!E$61,""))))))))))</f>
        <v/>
      </c>
      <c r="DT6" s="151" t="str">
        <f>IF($A8=Troupes!$A$52,Troupes!F$52,IF($A8=Troupes!$A$53,Troupes!F$53,IF($A8=Troupes!$A$54,Troupes!F$54,IF($A8=Troupes!$A$55,Troupes!F$55,IF($A8=Troupes!$A$56,Troupes!F$56,IF($A8=Troupes!$A$57,Troupes!F$57,IF($A8=Troupes!$A$58,Troupes!F$58,IF($A8=Troupes!$A$59,Troupes!F$59,IF($A8=Troupes!$A$60,Troupes!F$60,IF($A8=Troupes!$A$61,Troupes!F$61,""))))))))))</f>
        <v/>
      </c>
      <c r="DU6" s="151" t="str">
        <f>IF($A8=Troupes!$A$52,Troupes!G$52,IF($A8=Troupes!$A$53,Troupes!G$53,IF($A8=Troupes!$A$54,Troupes!G$54,IF($A8=Troupes!$A$55,Troupes!G$55,IF($A8=Troupes!$A$56,Troupes!G$56,IF($A8=Troupes!$A$57,Troupes!G$57,IF($A8=Troupes!$A$58,Troupes!G$58,IF($A8=Troupes!$A$59,Troupes!G$59,IF($A8=Troupes!$A$60,Troupes!G$60,IF($A8=Troupes!$A$61,Troupes!G$61,""))))))))))</f>
        <v/>
      </c>
      <c r="DV6" s="151" t="str">
        <f>IF($A8=Troupes!$A$52,Troupes!H$52,IF($A8=Troupes!$A$53,Troupes!H$53,IF($A8=Troupes!$A$54,Troupes!H$54,IF($A8=Troupes!$A$55,Troupes!H$55,IF($A8=Troupes!$A$56,Troupes!H$56,IF($A8=Troupes!$A$57,Troupes!H$57,IF($A8=Troupes!$A$58,Troupes!H$58,IF($A8=Troupes!$A$59,Troupes!H$59,IF($A8=Troupes!$A$60,Troupes!H$60,IF($A8=Troupes!$A$61,Troupes!H$61,""))))))))))</f>
        <v/>
      </c>
      <c r="DW6" s="151" t="str">
        <f>IF($A8=Troupes!$A$52,Troupes!I$52,IF($A8=Troupes!$A$53,Troupes!I$53,IF($A8=Troupes!$A$54,Troupes!I$54,IF($A8=Troupes!$A$55,Troupes!I$55,IF($A8=Troupes!$A$56,Troupes!I$56,IF($A8=Troupes!$A$57,Troupes!I$57,IF($A8=Troupes!$A$58,Troupes!I$58,IF($A8=Troupes!$A$59,Troupes!I$59,IF($A8=Troupes!$A$60,Troupes!I$60,IF($A8=Troupes!$A$61,Troupes!I$61,""))))))))))</f>
        <v/>
      </c>
      <c r="DX6" s="151" t="str">
        <f>IF($A8=Troupes!$A$52,Troupes!J$52,IF($A8=Troupes!$A$53,Troupes!J$53,IF($A8=Troupes!$A$54,Troupes!J$54,IF($A8=Troupes!$A$55,Troupes!J$55,IF($A8=Troupes!$A$56,Troupes!J$56,IF($A8=Troupes!$A$57,Troupes!J$57,IF($A8=Troupes!$A$58,Troupes!J$58,IF($A8=Troupes!$A$59,Troupes!J$59,IF($A8=Troupes!$A$60,Troupes!J$60,IF($A8=Troupes!$A$61,Troupes!J$61,""))))))))))</f>
        <v/>
      </c>
      <c r="DY6" s="151" t="str">
        <f>IF($A8=Troupes!$A$52,Troupes!K$52,IF($A8=Troupes!$A$53,Troupes!K$53,IF($A8=Troupes!$A$54,Troupes!K$54,IF($A8=Troupes!$A$55,Troupes!K$55,IF($A8=Troupes!$A$56,Troupes!K$56,IF($A8=Troupes!$A$57,Troupes!K$57,IF($A8=Troupes!$A$58,Troupes!K$58,IF($A8=Troupes!$A$59,Troupes!K$59,IF($A8=Troupes!$A$60,Troupes!K$60,IF($A8=Troupes!$A$61,Troupes!K$61,""))))))))))</f>
        <v/>
      </c>
      <c r="DZ6" s="151" t="str">
        <f>IF($A8=Troupes!$A$52,Troupes!L$52,IF($A8=Troupes!$A$53,Troupes!L$53,IF($A8=Troupes!$A$54,Troupes!L$54,IF($A8=Troupes!$A$55,Troupes!L$55,IF($A8=Troupes!$A$56,Troupes!L$56,IF($A8=Troupes!$A$57,Troupes!L$57,IF($A8=Troupes!$A$58,Troupes!L$58,IF($A8=Troupes!$A$59,Troupes!L$59,IF($A8=Troupes!$A$60,Troupes!L$60,IF($A8=Troupes!$A$61,Troupes!L$61,""))))))))))</f>
        <v/>
      </c>
      <c r="EA6" s="151" t="str">
        <f>IF($A8=Troupes!$A$52,Troupes!M$52,IF($A8=Troupes!$A$53,Troupes!M$53,IF($A8=Troupes!$A$54,Troupes!M$54,IF($A8=Troupes!$A$55,Troupes!M$55,IF($A8=Troupes!$A$56,Troupes!M$56,IF($A8=Troupes!$A$57,Troupes!M$57,IF($A8=Troupes!$A$58,Troupes!M$58,IF($A8=Troupes!$A$59,Troupes!M$59,IF($A8=Troupes!$A$60,Troupes!M$60,IF($A8=Troupes!$A$61,Troupes!M$61,""))))))))))</f>
        <v/>
      </c>
      <c r="EB6" s="151" t="str">
        <f>IF($A8=Troupes!$A$52,Troupes!N$52,IF($A8=Troupes!$A$53,Troupes!N$53,IF($A8=Troupes!$A$54,Troupes!N$54,IF($A8=Troupes!$A$55,Troupes!N$55,IF($A8=Troupes!$A$56,Troupes!N$56,IF($A8=Troupes!$A$57,Troupes!N$57,IF($A8=Troupes!$A$58,Troupes!N$58,IF($A8=Troupes!$A$59,Troupes!N$59,IF($A8=Troupes!$A$60,Troupes!N$60,IF($A8=Troupes!$A$61,Troupes!N$61,""))))))))))</f>
        <v/>
      </c>
      <c r="EC6" s="151" t="str">
        <f>IF($A8=Troupes!$A$52,Troupes!O$52,IF($A8=Troupes!$A$53,Troupes!O$53,IF($A8=Troupes!$A$54,Troupes!O$54,IF($A8=Troupes!$A$55,Troupes!O$55,IF($A8=Troupes!$A$56,Troupes!O$56,IF($A8=Troupes!$A$57,Troupes!O$57,IF($A8=Troupes!$A$58,Troupes!O$58,IF($A8=Troupes!$A$59,Troupes!O$59,IF($A8=Troupes!$A$60,Troupes!O$60,IF($A8=Troupes!$A$61,Troupes!O$61,""))))))))))</f>
        <v/>
      </c>
      <c r="ED6" s="151" t="str">
        <f>IF($A8=Troupes!$A$52,Troupes!P$52,IF($A8=Troupes!$A$53,Troupes!P$53,IF($A8=Troupes!$A$54,Troupes!P$54,IF($A8=Troupes!$A$55,Troupes!P$55,IF($A8=Troupes!$A$56,Troupes!P$56,IF($A8=Troupes!$A$57,Troupes!P$57,IF($A8=Troupes!$A$58,Troupes!P$58,IF($A8=Troupes!$A$59,Troupes!P$59,IF($A8=Troupes!$A$60,Troupes!P$60,IF($A8=Troupes!$A$61,Troupes!P$61,""))))))))))</f>
        <v/>
      </c>
      <c r="EE6" s="157" t="str">
        <f>IF($A8=Troupes!$A$52,Troupes!Q$52,IF($A8=Troupes!$A$53,Troupes!Q$53,IF($A8=Troupes!$A$54,Troupes!Q$54,IF($A8=Troupes!$A$55,Troupes!Q$55,IF($A8=Troupes!$A$56,Troupes!Q$56,IF($A8=Troupes!$A$57,Troupes!Q$57,IF($A8=Troupes!$A$58,Troupes!Q$58,IF($A8=Troupes!$A$59,Troupes!Q$59,IF($A8=Troupes!$A$60,Troupes!Q$60,IF($A8=Troupes!$A$61,Troupes!Q$61,""))))))))))</f>
        <v/>
      </c>
      <c r="EF6" s="149" t="str">
        <f>IF($A8=Troupes!$A$62,Troupes!B$62,IF($A8=Troupes!$A$63,Troupes!B$63,IF($A8=Troupes!$A$64,Troupes!B$64,IF($A8=Troupes!$A$65,Troupes!B$65,IF($A8=Troupes!$A$66,Troupes!B$66,IF($A8=Troupes!$A$67,Troupes!B$67,IF($A8=Troupes!$A$68,Troupes!B$68,IF($A8=Troupes!$A$69,Troupes!B$69,IF($A8=Troupes!$A$70,Troupes!B$70,IF($A8=Troupes!$A$71,Troupes!B$71,""))))))))))</f>
        <v/>
      </c>
      <c r="EG6" s="152" t="str">
        <f>IF($A8=Troupes!$A$62,Troupes!C$62,IF($A8=Troupes!$A$63,Troupes!C$63,IF($A8=Troupes!$A$64,Troupes!C$64,IF($A8=Troupes!$A$65,Troupes!C$65,IF($A8=Troupes!$A$66,Troupes!C$66,IF($A8=Troupes!$A$67,Troupes!C$67,IF($A8=Troupes!$A$68,Troupes!C$68,IF($A8=Troupes!$A$69,Troupes!C$69,IF($A8=Troupes!$A$70,Troupes!C$70,IF($A8=Troupes!$A$71,Troupes!C$71,""))))))))))</f>
        <v/>
      </c>
      <c r="EH6" s="151" t="str">
        <f>IF($A8=Troupes!$A$62,Troupes!D$62,IF($A8=Troupes!$A$63,Troupes!D$63,IF($A8=Troupes!$A$64,Troupes!D$64,IF($A8=Troupes!$A$65,Troupes!D$65,IF($A8=Troupes!$A$66,Troupes!D$66,IF($A8=Troupes!$A$67,Troupes!D$67,IF($A8=Troupes!$A$68,Troupes!D$68,IF($A8=Troupes!$A$69,Troupes!D$69,IF($A8=Troupes!$A$70,Troupes!D$70,IF($A8=Troupes!$A$71,Troupes!D$71,""))))))))))</f>
        <v/>
      </c>
      <c r="EI6" s="151" t="str">
        <f>IF($A8=Troupes!$A$62,Troupes!E$62,IF($A8=Troupes!$A$63,Troupes!E$63,IF($A8=Troupes!$A$64,Troupes!E$64,IF($A8=Troupes!$A$65,Troupes!E$65,IF($A8=Troupes!$A$66,Troupes!E$66,IF($A8=Troupes!$A$67,Troupes!E$67,IF($A8=Troupes!$A$68,Troupes!E$68,IF($A8=Troupes!$A$69,Troupes!E$69,IF($A8=Troupes!$A$70,Troupes!E$70,IF($A8=Troupes!$A$71,Troupes!E$71,""))))))))))</f>
        <v/>
      </c>
      <c r="EJ6" s="151" t="str">
        <f>IF($A8=Troupes!$A$62,Troupes!F$62,IF($A8=Troupes!$A$63,Troupes!F$63,IF($A8=Troupes!$A$64,Troupes!F$64,IF($A8=Troupes!$A$65,Troupes!F$65,IF($A8=Troupes!$A$66,Troupes!F$66,IF($A8=Troupes!$A$67,Troupes!F$67,IF($A8=Troupes!$A$68,Troupes!F$68,IF($A8=Troupes!$A$69,Troupes!F$69,IF($A8=Troupes!$A$70,Troupes!F$70,IF($A8=Troupes!$A$71,Troupes!F$71,""))))))))))</f>
        <v/>
      </c>
      <c r="EK6" s="151" t="str">
        <f>IF($A8=Troupes!$A$62,Troupes!G$62,IF($A8=Troupes!$A$63,Troupes!G$63,IF($A8=Troupes!$A$64,Troupes!G$64,IF($A8=Troupes!$A$65,Troupes!G$65,IF($A8=Troupes!$A$66,Troupes!G$66,IF($A8=Troupes!$A$67,Troupes!G$67,IF($A8=Troupes!$A$68,Troupes!G$68,IF($A8=Troupes!$A$69,Troupes!G$69,IF($A8=Troupes!$A$70,Troupes!G$70,IF($A8=Troupes!$A$71,Troupes!G$71,""))))))))))</f>
        <v/>
      </c>
      <c r="EL6" s="151" t="str">
        <f>IF($A8=Troupes!$A$62,Troupes!H$62,IF($A8=Troupes!$A$63,Troupes!H$63,IF($A8=Troupes!$A$64,Troupes!H$64,IF($A8=Troupes!$A$65,Troupes!H$65,IF($A8=Troupes!$A$66,Troupes!H$66,IF($A8=Troupes!$A$67,Troupes!H$67,IF($A8=Troupes!$A$68,Troupes!H$68,IF($A8=Troupes!$A$69,Troupes!H$69,IF($A8=Troupes!$A$70,Troupes!H$70,IF($A8=Troupes!$A$71,Troupes!H$71,""))))))))))</f>
        <v/>
      </c>
      <c r="EM6" s="151" t="str">
        <f>IF($A8=Troupes!$A$62,Troupes!I$62,IF($A8=Troupes!$A$63,Troupes!I$63,IF($A8=Troupes!$A$64,Troupes!I$64,IF($A8=Troupes!$A$65,Troupes!I$65,IF($A8=Troupes!$A$66,Troupes!I$66,IF($A8=Troupes!$A$67,Troupes!I$67,IF($A8=Troupes!$A$68,Troupes!I$68,IF($A8=Troupes!$A$69,Troupes!I$69,IF($A8=Troupes!$A$70,Troupes!I$70,IF($A8=Troupes!$A$71,Troupes!I$71,""))))))))))</f>
        <v/>
      </c>
      <c r="EN6" s="151" t="str">
        <f>IF($A8=Troupes!$A$62,Troupes!J$62,IF($A8=Troupes!$A$63,Troupes!J$63,IF($A8=Troupes!$A$64,Troupes!J$64,IF($A8=Troupes!$A$65,Troupes!J$65,IF($A8=Troupes!$A$66,Troupes!J$66,IF($A8=Troupes!$A$67,Troupes!J$67,IF($A8=Troupes!$A$68,Troupes!J$68,IF($A8=Troupes!$A$69,Troupes!J$69,IF($A8=Troupes!$A$70,Troupes!J$70,IF($A8=Troupes!$A$71,Troupes!J$71,""))))))))))</f>
        <v/>
      </c>
      <c r="EO6" s="151" t="str">
        <f>IF($A8=Troupes!$A$62,Troupes!K$62,IF($A8=Troupes!$A$63,Troupes!K$63,IF($A8=Troupes!$A$64,Troupes!K$64,IF($A8=Troupes!$A$65,Troupes!K$65,IF($A8=Troupes!$A$66,Troupes!K$66,IF($A8=Troupes!$A$67,Troupes!K$67,IF($A8=Troupes!$A$68,Troupes!K$68,IF($A8=Troupes!$A$69,Troupes!K$69,IF($A8=Troupes!$A$70,Troupes!K$70,IF($A8=Troupes!$A$71,Troupes!K$71,""))))))))))</f>
        <v/>
      </c>
      <c r="EP6" s="151" t="str">
        <f>IF($A8=Troupes!$A$62,Troupes!L$62,IF($A8=Troupes!$A$63,Troupes!L$63,IF($A8=Troupes!$A$64,Troupes!L$64,IF($A8=Troupes!$A$65,Troupes!L$65,IF($A8=Troupes!$A$66,Troupes!L$66,IF($A8=Troupes!$A$67,Troupes!L$67,IF($A8=Troupes!$A$68,Troupes!L$68,IF($A8=Troupes!$A$69,Troupes!L$69,IF($A8=Troupes!$A$70,Troupes!L$70,IF($A8=Troupes!$A$71,Troupes!L$71,""))))))))))</f>
        <v/>
      </c>
      <c r="EQ6" s="151" t="str">
        <f>IF($A8=Troupes!$A$62,Troupes!M$62,IF($A8=Troupes!$A$63,Troupes!M$63,IF($A8=Troupes!$A$64,Troupes!M$64,IF($A8=Troupes!$A$65,Troupes!M$65,IF($A8=Troupes!$A$66,Troupes!M$66,IF($A8=Troupes!$A$67,Troupes!M$67,IF($A8=Troupes!$A$68,Troupes!M$68,IF($A8=Troupes!$A$69,Troupes!M$69,IF($A8=Troupes!$A$70,Troupes!M$70,IF($A8=Troupes!$A$71,Troupes!M$71,""))))))))))</f>
        <v/>
      </c>
      <c r="ER6" s="151" t="str">
        <f>IF($A8=Troupes!$A$62,Troupes!N$62,IF($A8=Troupes!$A$63,Troupes!N$63,IF($A8=Troupes!$A$64,Troupes!N$64,IF($A8=Troupes!$A$65,Troupes!N$65,IF($A8=Troupes!$A$66,Troupes!N$66,IF($A8=Troupes!$A$67,Troupes!N$67,IF($A8=Troupes!$A$68,Troupes!N$68,IF($A8=Troupes!$A$69,Troupes!N$69,IF($A8=Troupes!$A$70,Troupes!N$70,IF($A8=Troupes!$A$71,Troupes!N$71,""))))))))))</f>
        <v/>
      </c>
      <c r="ES6" s="151" t="str">
        <f>IF($A8=Troupes!$A$62,Troupes!O$62,IF($A8=Troupes!$A$63,Troupes!O$63,IF($A8=Troupes!$A$64,Troupes!O$64,IF($A8=Troupes!$A$65,Troupes!O$65,IF($A8=Troupes!$A$66,Troupes!O$66,IF($A8=Troupes!$A$67,Troupes!O$67,IF($A8=Troupes!$A$68,Troupes!O$68,IF($A8=Troupes!$A$69,Troupes!O$69,IF($A8=Troupes!$A$70,Troupes!O$70,IF($A8=Troupes!$A$71,Troupes!O$71,""))))))))))</f>
        <v/>
      </c>
      <c r="ET6" s="151" t="str">
        <f>IF($A8=Troupes!$A$62,Troupes!P$62,IF($A8=Troupes!$A$63,Troupes!P$63,IF($A8=Troupes!$A$64,Troupes!P$64,IF($A8=Troupes!$A$65,Troupes!P$65,IF($A8=Troupes!$A$66,Troupes!P$66,IF($A8=Troupes!$A$67,Troupes!P$67,IF($A8=Troupes!$A$68,Troupes!P$68,IF($A8=Troupes!$A$69,Troupes!P$69,IF($A8=Troupes!$A$70,Troupes!P$70,IF($A8=Troupes!$A$71,Troupes!P$71,""))))))))))</f>
        <v/>
      </c>
      <c r="EU6" s="157" t="str">
        <f>IF($A8=Troupes!$A$62,Troupes!Q$62,IF($A8=Troupes!$A$63,Troupes!Q$63,IF($A8=Troupes!$A$64,Troupes!Q$64,IF($A8=Troupes!$A$65,Troupes!Q$65,IF($A8=Troupes!$A$66,Troupes!Q$66,IF($A8=Troupes!$A$67,Troupes!Q$67,IF($A8=Troupes!$A$68,Troupes!Q$68,IF($A8=Troupes!$A$69,Troupes!Q$69,IF($A8=Troupes!$A$70,Troupes!Q$70,IF($A8=Troupes!$A$71,Troupes!Q$71,""))))))))))</f>
        <v/>
      </c>
      <c r="EV6" s="149">
        <f>IF($A8=Troupes!$A$72,Troupes!B$72,IF($A8=Troupes!$A$73,Troupes!B$73,IF($A8=Troupes!$A$74,Troupes!B$74,IF($A8=Troupes!$A$75,Troupes!B$75,IF($A8=Troupes!$A$76,Troupes!B$76,IF($A8=Troupes!$A$77,Troupes!B$77,IF($A8=Troupes!$A$78,Troupes!B$78,IF($A8=Troupes!$A$79,Troupes!B$79,IF($A8=Troupes!$A$80,Troupes!B$80,IF($A8=Troupes!$A$81,Troupes!B$81,""))))))))))</f>
        <v>0</v>
      </c>
      <c r="EW6" s="152">
        <f>IF($A8=Troupes!$A$72,Troupes!C$72,IF($A8=Troupes!$A$73,Troupes!C$73,IF($A8=Troupes!$A$74,Troupes!C$74,IF($A8=Troupes!$A$75,Troupes!C$75,IF($A8=Troupes!$A$76,Troupes!C$76,IF($A8=Troupes!$A$77,Troupes!C$77,IF($A8=Troupes!$A$78,Troupes!C$78,IF($A8=Troupes!$A$79,Troupes!C$79,IF($A8=Troupes!$A$80,Troupes!C$80,IF($A8=Troupes!$A$81,Troupes!C$81,""))))))))))</f>
        <v>0</v>
      </c>
      <c r="EX6" s="151">
        <f>IF($A8=Troupes!$A$72,Troupes!D$72,IF($A8=Troupes!$A$73,Troupes!D$73,IF($A8=Troupes!$A$74,Troupes!D$74,IF($A8=Troupes!$A$75,Troupes!D$75,IF($A8=Troupes!$A$76,Troupes!D$76,IF($A8=Troupes!$A$77,Troupes!D$77,IF($A8=Troupes!$A$78,Troupes!D$78,IF($A8=Troupes!$A$79,Troupes!D$79,IF($A8=Troupes!$A$80,Troupes!D$80,IF($A8=Troupes!$A$81,Troupes!D$81,""))))))))))</f>
        <v>0</v>
      </c>
      <c r="EY6" s="151">
        <f>IF($A8=Troupes!$A$72,Troupes!E$72,IF($A8=Troupes!$A$73,Troupes!E$73,IF($A8=Troupes!$A$74,Troupes!E$74,IF($A8=Troupes!$A$75,Troupes!E$75,IF($A8=Troupes!$A$76,Troupes!E$76,IF($A8=Troupes!$A$77,Troupes!E$77,IF($A8=Troupes!$A$78,Troupes!E$78,IF($A8=Troupes!$A$79,Troupes!E$79,IF($A8=Troupes!$A$80,Troupes!E$80,IF($A8=Troupes!$A$81,Troupes!E$81,""))))))))))</f>
        <v>0</v>
      </c>
      <c r="EZ6" s="151">
        <f>IF($A8=Troupes!$A$72,Troupes!F$72,IF($A8=Troupes!$A$73,Troupes!F$73,IF($A8=Troupes!$A$74,Troupes!F$74,IF($A8=Troupes!$A$75,Troupes!F$75,IF($A8=Troupes!$A$76,Troupes!F$76,IF($A8=Troupes!$A$77,Troupes!F$77,IF($A8=Troupes!$A$78,Troupes!F$78,IF($A8=Troupes!$A$79,Troupes!F$79,IF($A8=Troupes!$A$80,Troupes!F$80,IF($A8=Troupes!$A$81,Troupes!F$81,""))))))))))</f>
        <v>0</v>
      </c>
      <c r="FA6" s="151">
        <f>IF($A8=Troupes!$A$72,Troupes!G$72,IF($A8=Troupes!$A$73,Troupes!G$73,IF($A8=Troupes!$A$74,Troupes!G$74,IF($A8=Troupes!$A$75,Troupes!G$75,IF($A8=Troupes!$A$76,Troupes!G$76,IF($A8=Troupes!$A$77,Troupes!G$77,IF($A8=Troupes!$A$78,Troupes!G$78,IF($A8=Troupes!$A$79,Troupes!G$79,IF($A8=Troupes!$A$80,Troupes!G$80,IF($A8=Troupes!$A$81,Troupes!G$81,""))))))))))</f>
        <v>0</v>
      </c>
      <c r="FB6" s="151">
        <f>IF($A8=Troupes!$A$72,Troupes!H$72,IF($A8=Troupes!$A$73,Troupes!H$73,IF($A8=Troupes!$A$74,Troupes!H$74,IF($A8=Troupes!$A$75,Troupes!H$75,IF($A8=Troupes!$A$76,Troupes!H$76,IF($A8=Troupes!$A$77,Troupes!H$77,IF($A8=Troupes!$A$78,Troupes!H$78,IF($A8=Troupes!$A$79,Troupes!H$79,IF($A8=Troupes!$A$80,Troupes!H$80,IF($A8=Troupes!$A$81,Troupes!H$81,""))))))))))</f>
        <v>0</v>
      </c>
      <c r="FC6" s="151">
        <f>IF($A8=Troupes!$A$72,Troupes!I$72,IF($A8=Troupes!$A$73,Troupes!I$73,IF($A8=Troupes!$A$74,Troupes!I$74,IF($A8=Troupes!$A$75,Troupes!I$75,IF($A8=Troupes!$A$76,Troupes!I$76,IF($A8=Troupes!$A$77,Troupes!I$77,IF($A8=Troupes!$A$78,Troupes!I$78,IF($A8=Troupes!$A$79,Troupes!I$79,IF($A8=Troupes!$A$80,Troupes!I$80,IF($A8=Troupes!$A$81,Troupes!I$81,""))))))))))</f>
        <v>0</v>
      </c>
      <c r="FD6" s="151">
        <f>IF($A8=Troupes!$A$72,Troupes!J$72,IF($A8=Troupes!$A$73,Troupes!J$73,IF($A8=Troupes!$A$74,Troupes!J$74,IF($A8=Troupes!$A$75,Troupes!J$75,IF($A8=Troupes!$A$76,Troupes!J$76,IF($A8=Troupes!$A$77,Troupes!J$77,IF($A8=Troupes!$A$78,Troupes!J$78,IF($A8=Troupes!$A$79,Troupes!J$79,IF($A8=Troupes!$A$80,Troupes!J$80,IF($A8=Troupes!$A$81,Troupes!J$81,""))))))))))</f>
        <v>0</v>
      </c>
      <c r="FE6" s="151">
        <f>IF($A8=Troupes!$A$72,Troupes!K$72,IF($A8=Troupes!$A$73,Troupes!K$73,IF($A8=Troupes!$A$74,Troupes!K$74,IF($A8=Troupes!$A$75,Troupes!K$75,IF($A8=Troupes!$A$76,Troupes!K$76,IF($A8=Troupes!$A$77,Troupes!K$77,IF($A8=Troupes!$A$78,Troupes!K$78,IF($A8=Troupes!$A$79,Troupes!K$79,IF($A8=Troupes!$A$80,Troupes!K$80,IF($A8=Troupes!$A$81,Troupes!K$81,""))))))))))</f>
        <v>0</v>
      </c>
      <c r="FF6" s="151">
        <f>IF($A8=Troupes!$A$72,Troupes!L$72,IF($A8=Troupes!$A$73,Troupes!L$73,IF($A8=Troupes!$A$74,Troupes!L$74,IF($A8=Troupes!$A$75,Troupes!L$75,IF($A8=Troupes!$A$76,Troupes!L$76,IF($A8=Troupes!$A$77,Troupes!L$77,IF($A8=Troupes!$A$78,Troupes!L$78,IF($A8=Troupes!$A$79,Troupes!L$79,IF($A8=Troupes!$A$80,Troupes!L$80,IF($A8=Troupes!$A$81,Troupes!L$81,""))))))))))</f>
        <v>0</v>
      </c>
      <c r="FG6" s="151">
        <f>IF($A8=Troupes!$A$72,Troupes!M$72,IF($A8=Troupes!$A$73,Troupes!M$73,IF($A8=Troupes!$A$74,Troupes!M$74,IF($A8=Troupes!$A$75,Troupes!M$75,IF($A8=Troupes!$A$76,Troupes!M$76,IF($A8=Troupes!$A$77,Troupes!M$77,IF($A8=Troupes!$A$78,Troupes!M$78,IF($A8=Troupes!$A$79,Troupes!M$79,IF($A8=Troupes!$A$80,Troupes!M$80,IF($A8=Troupes!$A$81,Troupes!M$81,""))))))))))</f>
        <v>0</v>
      </c>
      <c r="FH6" s="151">
        <f>IF($A8=Troupes!$A$72,Troupes!N$72,IF($A8=Troupes!$A$73,Troupes!N$73,IF($A8=Troupes!$A$74,Troupes!N$74,IF($A8=Troupes!$A$75,Troupes!N$75,IF($A8=Troupes!$A$76,Troupes!N$76,IF($A8=Troupes!$A$77,Troupes!N$77,IF($A8=Troupes!$A$78,Troupes!N$78,IF($A8=Troupes!$A$79,Troupes!N$79,IF($A8=Troupes!$A$80,Troupes!N$80,IF($A8=Troupes!$A$81,Troupes!N$81,""))))))))))</f>
        <v>0</v>
      </c>
      <c r="FI6" s="151">
        <f>IF($A8=Troupes!$A$72,Troupes!O$72,IF($A8=Troupes!$A$73,Troupes!O$73,IF($A8=Troupes!$A$74,Troupes!O$74,IF($A8=Troupes!$A$75,Troupes!O$75,IF($A8=Troupes!$A$76,Troupes!O$76,IF($A8=Troupes!$A$77,Troupes!O$77,IF($A8=Troupes!$A$78,Troupes!O$78,IF($A8=Troupes!$A$79,Troupes!O$79,IF($A8=Troupes!$A$80,Troupes!O$80,IF($A8=Troupes!$A$81,Troupes!O$81,""))))))))))</f>
        <v>0</v>
      </c>
      <c r="FJ6" s="151">
        <f>IF($A8=Troupes!$A$72,Troupes!P$72,IF($A8=Troupes!$A$73,Troupes!P$73,IF($A8=Troupes!$A$74,Troupes!P$74,IF($A8=Troupes!$A$75,Troupes!P$75,IF($A8=Troupes!$A$76,Troupes!P$76,IF($A8=Troupes!$A$77,Troupes!P$77,IF($A8=Troupes!$A$78,Troupes!P$78,IF($A8=Troupes!$A$79,Troupes!P$79,IF($A8=Troupes!$A$80,Troupes!P$80,IF($A8=Troupes!$A$81,Troupes!P$81,""))))))))))</f>
        <v>0</v>
      </c>
      <c r="FK6" s="157">
        <f>IF($A8=Troupes!$A$72,Troupes!Q$72,IF($A8=Troupes!$A$73,Troupes!Q$73,IF($A8=Troupes!$A$74,Troupes!Q$74,IF($A8=Troupes!$A$75,Troupes!Q$75,IF($A8=Troupes!$A$76,Troupes!Q$76,IF($A8=Troupes!$A$77,Troupes!Q$77,IF($A8=Troupes!$A$78,Troupes!Q$78,IF($A8=Troupes!$A$79,Troupes!Q$79,IF($A8=Troupes!$A$80,Troupes!Q$80,IF($A8=Troupes!$A$81,Troupes!Q$81,""))))))))))</f>
        <v>0</v>
      </c>
      <c r="FL6" s="149">
        <f>IF($A8=Troupes!$A$82,Troupes!B$82,IF($A8=Troupes!$A$83,Troupes!B$83,IF($A8=Troupes!$A$84,Troupes!B$84,IF($A8=Troupes!$A$85,Troupes!B$85,IF($A8=Troupes!$A$86,Troupes!B$86,IF($A8=Troupes!$A$87,Troupes!B$87,IF($A8=Troupes!$A$88,Troupes!B$88,IF($A8=Troupes!$A$89,Troupes!B$89,IF($A8=Troupes!$A$90,Troupes!B$90,IF($A8=Troupes!$A$91,Troupes!B$91,""))))))))))</f>
        <v>0</v>
      </c>
      <c r="FM6" s="152">
        <f>IF($A8=Troupes!$A$82,Troupes!C$82,IF($A8=Troupes!$A$83,Troupes!C$83,IF($A8=Troupes!$A$84,Troupes!C$84,IF($A8=Troupes!$A$85,Troupes!C$85,IF($A8=Troupes!$A$86,Troupes!C$86,IF($A8=Troupes!$A$87,Troupes!C$87,IF($A8=Troupes!$A$88,Troupes!C$88,IF($A8=Troupes!$A$89,Troupes!C$89,IF($A8=Troupes!$A$90,Troupes!C$90,IF($A8=Troupes!$A$91,Troupes!C$91,""))))))))))</f>
        <v>0</v>
      </c>
      <c r="FN6" s="151">
        <f>IF($A8=Troupes!$A$82,Troupes!D$82,IF($A8=Troupes!$A$83,Troupes!D$83,IF($A8=Troupes!$A$84,Troupes!D$84,IF($A8=Troupes!$A$85,Troupes!D$85,IF($A8=Troupes!$A$86,Troupes!D$86,IF($A8=Troupes!$A$87,Troupes!D$87,IF($A8=Troupes!$A$88,Troupes!D$88,IF($A8=Troupes!$A$89,Troupes!D$89,IF($A8=Troupes!$A$90,Troupes!D$90,IF($A8=Troupes!$A$91,Troupes!D$91,""))))))))))</f>
        <v>0</v>
      </c>
      <c r="FO6" s="151">
        <f>IF($A8=Troupes!$A$82,Troupes!E$82,IF($A8=Troupes!$A$83,Troupes!E$83,IF($A8=Troupes!$A$84,Troupes!E$84,IF($A8=Troupes!$A$85,Troupes!E$85,IF($A8=Troupes!$A$86,Troupes!E$86,IF($A8=Troupes!$A$87,Troupes!E$87,IF($A8=Troupes!$A$88,Troupes!E$88,IF($A8=Troupes!$A$89,Troupes!E$89,IF($A8=Troupes!$A$90,Troupes!E$90,IF($A8=Troupes!$A$91,Troupes!E$91,""))))))))))</f>
        <v>0</v>
      </c>
      <c r="FP6" s="151">
        <f>IF($A8=Troupes!$A$82,Troupes!F$82,IF($A8=Troupes!$A$83,Troupes!F$83,IF($A8=Troupes!$A$84,Troupes!F$84,IF($A8=Troupes!$A$85,Troupes!F$85,IF($A8=Troupes!$A$86,Troupes!F$86,IF($A8=Troupes!$A$87,Troupes!F$87,IF($A8=Troupes!$A$88,Troupes!F$88,IF($A8=Troupes!$A$89,Troupes!F$89,IF($A8=Troupes!$A$90,Troupes!F$90,IF($A8=Troupes!$A$91,Troupes!F$91,""))))))))))</f>
        <v>0</v>
      </c>
      <c r="FQ6" s="151">
        <f>IF($A8=Troupes!$A$82,Troupes!G$82,IF($A8=Troupes!$A$83,Troupes!G$83,IF($A8=Troupes!$A$84,Troupes!G$84,IF($A8=Troupes!$A$85,Troupes!G$85,IF($A8=Troupes!$A$86,Troupes!G$86,IF($A8=Troupes!$A$87,Troupes!G$87,IF($A8=Troupes!$A$88,Troupes!G$88,IF($A8=Troupes!$A$89,Troupes!G$89,IF($A8=Troupes!$A$90,Troupes!G$90,IF($A8=Troupes!$A$91,Troupes!G$91,""))))))))))</f>
        <v>0</v>
      </c>
      <c r="FR6" s="151">
        <f>IF($A8=Troupes!$A$82,Troupes!H$82,IF($A8=Troupes!$A$83,Troupes!H$83,IF($A8=Troupes!$A$84,Troupes!H$84,IF($A8=Troupes!$A$85,Troupes!H$85,IF($A8=Troupes!$A$86,Troupes!H$86,IF($A8=Troupes!$A$87,Troupes!H$87,IF($A8=Troupes!$A$88,Troupes!H$88,IF($A8=Troupes!$A$89,Troupes!H$89,IF($A8=Troupes!$A$90,Troupes!H$90,IF($A8=Troupes!$A$91,Troupes!H$91,""))))))))))</f>
        <v>0</v>
      </c>
      <c r="FS6" s="151">
        <f>IF($A8=Troupes!$A$82,Troupes!I$82,IF($A8=Troupes!$A$83,Troupes!I$83,IF($A8=Troupes!$A$84,Troupes!I$84,IF($A8=Troupes!$A$85,Troupes!I$85,IF($A8=Troupes!$A$86,Troupes!I$86,IF($A8=Troupes!$A$87,Troupes!I$87,IF($A8=Troupes!$A$88,Troupes!I$88,IF($A8=Troupes!$A$89,Troupes!I$89,IF($A8=Troupes!$A$90,Troupes!I$90,IF($A8=Troupes!$A$91,Troupes!I$91,""))))))))))</f>
        <v>0</v>
      </c>
      <c r="FT6" s="151">
        <f>IF($A8=Troupes!$A$82,Troupes!J$82,IF($A8=Troupes!$A$83,Troupes!J$83,IF($A8=Troupes!$A$84,Troupes!J$84,IF($A8=Troupes!$A$85,Troupes!J$85,IF($A8=Troupes!$A$86,Troupes!J$86,IF($A8=Troupes!$A$87,Troupes!J$87,IF($A8=Troupes!$A$88,Troupes!J$88,IF($A8=Troupes!$A$89,Troupes!J$89,IF($A8=Troupes!$A$90,Troupes!J$90,IF($A8=Troupes!$A$91,Troupes!J$91,""))))))))))</f>
        <v>0</v>
      </c>
      <c r="FU6" s="151">
        <f>IF($A8=Troupes!$A$82,Troupes!K$82,IF($A8=Troupes!$A$83,Troupes!K$83,IF($A8=Troupes!$A$84,Troupes!K$84,IF($A8=Troupes!$A$85,Troupes!K$85,IF($A8=Troupes!$A$86,Troupes!K$86,IF($A8=Troupes!$A$87,Troupes!K$87,IF($A8=Troupes!$A$88,Troupes!K$88,IF($A8=Troupes!$A$89,Troupes!K$89,IF($A8=Troupes!$A$90,Troupes!K$90,IF($A8=Troupes!$A$91,Troupes!K$91,""))))))))))</f>
        <v>0</v>
      </c>
      <c r="FV6" s="151">
        <f>IF($A8=Troupes!$A$82,Troupes!L$82,IF($A8=Troupes!$A$83,Troupes!L$83,IF($A8=Troupes!$A$84,Troupes!L$84,IF($A8=Troupes!$A$85,Troupes!L$85,IF($A8=Troupes!$A$86,Troupes!L$86,IF($A8=Troupes!$A$87,Troupes!L$87,IF($A8=Troupes!$A$88,Troupes!L$88,IF($A8=Troupes!$A$89,Troupes!L$89,IF($A8=Troupes!$A$90,Troupes!L$90,IF($A8=Troupes!$A$91,Troupes!L$91,""))))))))))</f>
        <v>0</v>
      </c>
      <c r="FW6" s="151">
        <f>IF($A8=Troupes!$A$82,Troupes!M$82,IF($A8=Troupes!$A$83,Troupes!M$83,IF($A8=Troupes!$A$84,Troupes!M$84,IF($A8=Troupes!$A$85,Troupes!M$85,IF($A8=Troupes!$A$86,Troupes!M$86,IF($A8=Troupes!$A$87,Troupes!M$87,IF($A8=Troupes!$A$88,Troupes!M$88,IF($A8=Troupes!$A$89,Troupes!M$89,IF($A8=Troupes!$A$90,Troupes!M$90,IF($A8=Troupes!$A$91,Troupes!M$91,""))))))))))</f>
        <v>0</v>
      </c>
      <c r="FX6" s="151">
        <f>IF($A8=Troupes!$A$82,Troupes!N$82,IF($A8=Troupes!$A$83,Troupes!N$83,IF($A8=Troupes!$A$84,Troupes!N$84,IF($A8=Troupes!$A$85,Troupes!N$85,IF($A8=Troupes!$A$86,Troupes!N$86,IF($A8=Troupes!$A$87,Troupes!N$87,IF($A8=Troupes!$A$88,Troupes!N$88,IF($A8=Troupes!$A$89,Troupes!N$89,IF($A8=Troupes!$A$90,Troupes!N$90,IF($A8=Troupes!$A$91,Troupes!N$91,""))))))))))</f>
        <v>0</v>
      </c>
      <c r="FY6" s="151">
        <f>IF($A8=Troupes!$A$82,Troupes!O$82,IF($A8=Troupes!$A$83,Troupes!O$83,IF($A8=Troupes!$A$84,Troupes!O$84,IF($A8=Troupes!$A$85,Troupes!O$85,IF($A8=Troupes!$A$86,Troupes!O$86,IF($A8=Troupes!$A$87,Troupes!O$87,IF($A8=Troupes!$A$88,Troupes!O$88,IF($A8=Troupes!$A$89,Troupes!O$89,IF($A8=Troupes!$A$90,Troupes!O$90,IF($A8=Troupes!$A$91,Troupes!O$91,""))))))))))</f>
        <v>0</v>
      </c>
      <c r="FZ6" s="151">
        <f>IF($A8=Troupes!$A$82,Troupes!P$82,IF($A8=Troupes!$A$83,Troupes!P$83,IF($A8=Troupes!$A$84,Troupes!P$84,IF($A8=Troupes!$A$85,Troupes!P$85,IF($A8=Troupes!$A$86,Troupes!P$86,IF($A8=Troupes!$A$87,Troupes!P$87,IF($A8=Troupes!$A$88,Troupes!P$88,IF($A8=Troupes!$A$89,Troupes!P$89,IF($A8=Troupes!$A$90,Troupes!P$90,IF($A8=Troupes!$A$91,Troupes!P$91,""))))))))))</f>
        <v>0</v>
      </c>
      <c r="GA6" s="157">
        <f>IF($A8=Troupes!$A$82,Troupes!Q$82,IF($A8=Troupes!$A$83,Troupes!Q$83,IF($A8=Troupes!$A$84,Troupes!Q$84,IF($A8=Troupes!$A$85,Troupes!Q$85,IF($A8=Troupes!$A$86,Troupes!Q$86,IF($A8=Troupes!$A$87,Troupes!Q$87,IF($A8=Troupes!$A$88,Troupes!Q$88,IF($A8=Troupes!$A$89,Troupes!Q$89,IF($A8=Troupes!$A$90,Troupes!Q$90,IF($A8=Troupes!$A$91,Troupes!Q$91,""))))))))))</f>
        <v>0</v>
      </c>
      <c r="GB6" s="149">
        <f>IF($A8=Troupes!$A$92,Troupes!B$92,IF($A8=Troupes!$A$93,Troupes!B$93,IF($A8=Troupes!$A$94,Troupes!B$94,IF($A8=Troupes!$A$95,Troupes!B$95,IF($A8=Troupes!$A$96,Troupes!B$96,IF($A8=Troupes!$A$97,Troupes!B$97,IF($A8=Troupes!$A$98,Troupes!B$98,IF($A8=Troupes!$A$99,Troupes!B$99,IF($A8=Troupes!$A$100,Troupes!B$100,IF($A8=Troupes!$A$101,Troupes!B$101,""))))))))))</f>
        <v>0</v>
      </c>
      <c r="GC6" s="152">
        <f>IF($A8=Troupes!$A$92,Troupes!C$92,IF($A8=Troupes!$A$93,Troupes!C$93,IF($A8=Troupes!$A$94,Troupes!C$94,IF($A8=Troupes!$A$95,Troupes!C$95,IF($A8=Troupes!$A$96,Troupes!C$96,IF($A8=Troupes!$A$97,Troupes!C$97,IF($A8=Troupes!$A$98,Troupes!C$98,IF($A8=Troupes!$A$99,Troupes!C$99,IF($A8=Troupes!$A$100,Troupes!C$100,IF($A8=Troupes!$A$101,Troupes!C$101,""))))))))))</f>
        <v>0</v>
      </c>
      <c r="GD6" s="151">
        <f>IF($A8=Troupes!$A$92,Troupes!D$92,IF($A8=Troupes!$A$93,Troupes!D$93,IF($A8=Troupes!$A$94,Troupes!D$94,IF($A8=Troupes!$A$95,Troupes!D$95,IF($A8=Troupes!$A$96,Troupes!D$96,IF($A8=Troupes!$A$97,Troupes!D$97,IF($A8=Troupes!$A$98,Troupes!D$98,IF($A8=Troupes!$A$99,Troupes!D$99,IF($A8=Troupes!$A$100,Troupes!D$100,IF($A8=Troupes!$A$101,Troupes!D$101,""))))))))))</f>
        <v>0</v>
      </c>
      <c r="GE6" s="151">
        <f>IF($A8=Troupes!$A$92,Troupes!E$92,IF($A8=Troupes!$A$93,Troupes!E$93,IF($A8=Troupes!$A$94,Troupes!E$94,IF($A8=Troupes!$A$95,Troupes!E$95,IF($A8=Troupes!$A$96,Troupes!E$96,IF($A8=Troupes!$A$97,Troupes!E$97,IF($A8=Troupes!$A$98,Troupes!E$98,IF($A8=Troupes!$A$99,Troupes!E$99,IF($A8=Troupes!$A$100,Troupes!E$100,IF($A8=Troupes!$A$101,Troupes!E$101,""))))))))))</f>
        <v>0</v>
      </c>
      <c r="GF6" s="151">
        <f>IF($A8=Troupes!$A$92,Troupes!F$92,IF($A8=Troupes!$A$93,Troupes!F$93,IF($A8=Troupes!$A$94,Troupes!F$94,IF($A8=Troupes!$A$95,Troupes!F$95,IF($A8=Troupes!$A$96,Troupes!F$96,IF($A8=Troupes!$A$97,Troupes!F$97,IF($A8=Troupes!$A$98,Troupes!F$98,IF($A8=Troupes!$A$99,Troupes!F$99,IF($A8=Troupes!$A$100,Troupes!F$100,IF($A8=Troupes!$A$101,Troupes!F$101,""))))))))))</f>
        <v>0</v>
      </c>
      <c r="GG6" s="151">
        <f>IF($A8=Troupes!$A$92,Troupes!G$92,IF($A8=Troupes!$A$93,Troupes!G$93,IF($A8=Troupes!$A$94,Troupes!G$94,IF($A8=Troupes!$A$95,Troupes!G$95,IF($A8=Troupes!$A$96,Troupes!G$96,IF($A8=Troupes!$A$97,Troupes!G$97,IF($A8=Troupes!$A$98,Troupes!G$98,IF($A8=Troupes!$A$99,Troupes!G$99,IF($A8=Troupes!$A$100,Troupes!G$100,IF($A8=Troupes!$A$101,Troupes!G$101,""))))))))))</f>
        <v>0</v>
      </c>
      <c r="GH6" s="151">
        <f>IF($A8=Troupes!$A$92,Troupes!H$92,IF($A8=Troupes!$A$93,Troupes!H$93,IF($A8=Troupes!$A$94,Troupes!H$94,IF($A8=Troupes!$A$95,Troupes!H$95,IF($A8=Troupes!$A$96,Troupes!H$96,IF($A8=Troupes!$A$97,Troupes!H$97,IF($A8=Troupes!$A$98,Troupes!H$98,IF($A8=Troupes!$A$99,Troupes!H$99,IF($A8=Troupes!$A$100,Troupes!H$100,IF($A8=Troupes!$A$101,Troupes!H$101,""))))))))))</f>
        <v>0</v>
      </c>
      <c r="GI6" s="151">
        <f>IF($A8=Troupes!$A$92,Troupes!I$92,IF($A8=Troupes!$A$93,Troupes!I$93,IF($A8=Troupes!$A$94,Troupes!I$94,IF($A8=Troupes!$A$95,Troupes!I$95,IF($A8=Troupes!$A$96,Troupes!I$96,IF($A8=Troupes!$A$97,Troupes!I$97,IF($A8=Troupes!$A$98,Troupes!I$98,IF($A8=Troupes!$A$99,Troupes!I$99,IF($A8=Troupes!$A$100,Troupes!I$100,IF($A8=Troupes!$A$101,Troupes!I$101,""))))))))))</f>
        <v>0</v>
      </c>
      <c r="GJ6" s="151">
        <f>IF($A8=Troupes!$A$92,Troupes!J$92,IF($A8=Troupes!$A$93,Troupes!J$93,IF($A8=Troupes!$A$94,Troupes!J$94,IF($A8=Troupes!$A$95,Troupes!J$95,IF($A8=Troupes!$A$96,Troupes!J$96,IF($A8=Troupes!$A$97,Troupes!J$97,IF($A8=Troupes!$A$98,Troupes!J$98,IF($A8=Troupes!$A$99,Troupes!J$99,IF($A8=Troupes!$A$100,Troupes!J$100,IF($A8=Troupes!$A$101,Troupes!J$101,""))))))))))</f>
        <v>0</v>
      </c>
      <c r="GK6" s="151">
        <f>IF($A8=Troupes!$A$92,Troupes!K$92,IF($A8=Troupes!$A$93,Troupes!K$93,IF($A8=Troupes!$A$94,Troupes!K$94,IF($A8=Troupes!$A$95,Troupes!K$95,IF($A8=Troupes!$A$96,Troupes!K$96,IF($A8=Troupes!$A$97,Troupes!K$97,IF($A8=Troupes!$A$98,Troupes!K$98,IF($A8=Troupes!$A$99,Troupes!K$99,IF($A8=Troupes!$A$100,Troupes!K$100,IF($A8=Troupes!$A$101,Troupes!K$101,""))))))))))</f>
        <v>0</v>
      </c>
      <c r="GL6" s="151">
        <f>IF($A8=Troupes!$A$92,Troupes!L$92,IF($A8=Troupes!$A$93,Troupes!L$93,IF($A8=Troupes!$A$94,Troupes!L$94,IF($A8=Troupes!$A$95,Troupes!L$95,IF($A8=Troupes!$A$96,Troupes!L$96,IF($A8=Troupes!$A$97,Troupes!L$97,IF($A8=Troupes!$A$98,Troupes!L$98,IF($A8=Troupes!$A$99,Troupes!L$99,IF($A8=Troupes!$A$100,Troupes!L$100,IF($A8=Troupes!$A$101,Troupes!L$101,""))))))))))</f>
        <v>0</v>
      </c>
      <c r="GM6" s="151">
        <f>IF($A8=Troupes!$A$92,Troupes!M$92,IF($A8=Troupes!$A$93,Troupes!M$93,IF($A8=Troupes!$A$94,Troupes!M$94,IF($A8=Troupes!$A$95,Troupes!M$95,IF($A8=Troupes!$A$96,Troupes!M$96,IF($A8=Troupes!$A$97,Troupes!M$97,IF($A8=Troupes!$A$98,Troupes!M$98,IF($A8=Troupes!$A$99,Troupes!M$99,IF($A8=Troupes!$A$100,Troupes!M$100,IF($A8=Troupes!$A$101,Troupes!M$101,""))))))))))</f>
        <v>0</v>
      </c>
      <c r="GN6" s="151">
        <f>IF($A8=Troupes!$A$92,Troupes!N$92,IF($A8=Troupes!$A$93,Troupes!N$93,IF($A8=Troupes!$A$94,Troupes!N$94,IF($A8=Troupes!$A$95,Troupes!N$95,IF($A8=Troupes!$A$96,Troupes!N$96,IF($A8=Troupes!$A$97,Troupes!N$97,IF($A8=Troupes!$A$98,Troupes!N$98,IF($A8=Troupes!$A$99,Troupes!N$99,IF($A8=Troupes!$A$100,Troupes!N$100,IF($A8=Troupes!$A$101,Troupes!N$101,""))))))))))</f>
        <v>0</v>
      </c>
      <c r="GO6" s="151">
        <f>IF($A8=Troupes!$A$92,Troupes!O$92,IF($A8=Troupes!$A$93,Troupes!O$93,IF($A8=Troupes!$A$94,Troupes!O$94,IF($A8=Troupes!$A$95,Troupes!O$95,IF($A8=Troupes!$A$96,Troupes!O$96,IF($A8=Troupes!$A$97,Troupes!O$97,IF($A8=Troupes!$A$98,Troupes!O$98,IF($A8=Troupes!$A$99,Troupes!O$99,IF($A8=Troupes!$A$100,Troupes!O$100,IF($A8=Troupes!$A$101,Troupes!O$101,""))))))))))</f>
        <v>0</v>
      </c>
      <c r="GP6" s="151">
        <f>IF($A8=Troupes!$A$92,Troupes!P$92,IF($A8=Troupes!$A$93,Troupes!P$93,IF($A8=Troupes!$A$94,Troupes!P$94,IF($A8=Troupes!$A$95,Troupes!P$95,IF($A8=Troupes!$A$96,Troupes!P$96,IF($A8=Troupes!$A$97,Troupes!P$97,IF($A8=Troupes!$A$98,Troupes!P$98,IF($A8=Troupes!$A$99,Troupes!P$99,IF($A8=Troupes!$A$100,Troupes!P$100,IF($A8=Troupes!$A$101,Troupes!P$101,""))))))))))</f>
        <v>0</v>
      </c>
      <c r="GQ6" s="157">
        <f>IF($A8=Troupes!$A$92,Troupes!Q$92,IF($A8=Troupes!$A$93,Troupes!Q$93,IF($A8=Troupes!$A$94,Troupes!Q$94,IF($A8=Troupes!$A$95,Troupes!Q$95,IF($A8=Troupes!$A$96,Troupes!Q$96,IF($A8=Troupes!$A$97,Troupes!Q$97,IF($A8=Troupes!$A$98,Troupes!Q$98,IF($A8=Troupes!$A$99,Troupes!Q$99,IF($A8=Troupes!$A$100,Troupes!Q$100,IF($A8=Troupes!$A$101,Troupes!Q$101,""))))))))))</f>
        <v>0</v>
      </c>
      <c r="GR6" s="149">
        <f>IF($A8=Troupes!$A$102,Troupes!B$102,IF($A8=Troupes!$A$103,Troupes!B$103,IF($A8=Troupes!$A$104,Troupes!B$104,IF($A8=Troupes!$A$105,Troupes!B$105,IF($A8=Troupes!$A$106,Troupes!B$106,IF($A8=Troupes!$A$107,Troupes!B$107,IF($A8=Troupes!$A$108,Troupes!B$108,IF($A8=Troupes!$A$109,Troupes!B$109,IF($A8=Troupes!$A$110,Troupes!B$110,IF($A8=Troupes!$A$111,Troupes!B$111,""))))))))))</f>
        <v>0</v>
      </c>
      <c r="GS6" s="152">
        <f>IF($A8=Troupes!$A$102,Troupes!C$102,IF($A8=Troupes!$A$103,Troupes!C$103,IF($A8=Troupes!$A$104,Troupes!C$104,IF($A8=Troupes!$A$105,Troupes!C$105,IF($A8=Troupes!$A$106,Troupes!C$106,IF($A8=Troupes!$A$107,Troupes!C$107,IF($A8=Troupes!$A$108,Troupes!C$108,IF($A8=Troupes!$A$109,Troupes!C$109,IF($A8=Troupes!$A$110,Troupes!C$110,IF($A8=Troupes!$A$111,Troupes!C$111,""))))))))))</f>
        <v>0</v>
      </c>
      <c r="GT6" s="151">
        <f>IF($A8=Troupes!$A$102,Troupes!D$102,IF($A8=Troupes!$A$103,Troupes!D$103,IF($A8=Troupes!$A$104,Troupes!D$104,IF($A8=Troupes!$A$105,Troupes!D$105,IF($A8=Troupes!$A$106,Troupes!D$106,IF($A8=Troupes!$A$107,Troupes!D$107,IF($A8=Troupes!$A$108,Troupes!D$108,IF($A8=Troupes!$A$109,Troupes!D$109,IF($A8=Troupes!$A$110,Troupes!D$110,IF($A8=Troupes!$A$111,Troupes!D$111,""))))))))))</f>
        <v>0</v>
      </c>
      <c r="GU6" s="151">
        <f>IF($A8=Troupes!$A$102,Troupes!E$102,IF($A8=Troupes!$A$103,Troupes!E$103,IF($A8=Troupes!$A$104,Troupes!E$104,IF($A8=Troupes!$A$105,Troupes!E$105,IF($A8=Troupes!$A$106,Troupes!E$106,IF($A8=Troupes!$A$107,Troupes!E$107,IF($A8=Troupes!$A$108,Troupes!E$108,IF($A8=Troupes!$A$109,Troupes!E$109,IF($A8=Troupes!$A$110,Troupes!E$110,IF($A8=Troupes!$A$111,Troupes!E$111,""))))))))))</f>
        <v>0</v>
      </c>
      <c r="GV6" s="151">
        <f>IF($A8=Troupes!$A$102,Troupes!F$102,IF($A8=Troupes!$A$103,Troupes!F$103,IF($A8=Troupes!$A$104,Troupes!F$104,IF($A8=Troupes!$A$105,Troupes!F$105,IF($A8=Troupes!$A$106,Troupes!F$106,IF($A8=Troupes!$A$107,Troupes!F$107,IF($A8=Troupes!$A$108,Troupes!F$108,IF($A8=Troupes!$A$109,Troupes!F$109,IF($A8=Troupes!$A$110,Troupes!F$110,IF($A8=Troupes!$A$111,Troupes!F$111,""))))))))))</f>
        <v>0</v>
      </c>
      <c r="GW6" s="151">
        <f>IF($A8=Troupes!$A$102,Troupes!G$102,IF($A8=Troupes!$A$103,Troupes!G$103,IF($A8=Troupes!$A$104,Troupes!G$104,IF($A8=Troupes!$A$105,Troupes!G$105,IF($A8=Troupes!$A$106,Troupes!G$106,IF($A8=Troupes!$A$107,Troupes!G$107,IF($A8=Troupes!$A$108,Troupes!G$108,IF($A8=Troupes!$A$109,Troupes!G$109,IF($A8=Troupes!$A$110,Troupes!G$110,IF($A8=Troupes!$A$111,Troupes!G$111,""))))))))))</f>
        <v>0</v>
      </c>
      <c r="GX6" s="151">
        <f>IF($A8=Troupes!$A$102,Troupes!H$102,IF($A8=Troupes!$A$103,Troupes!H$103,IF($A8=Troupes!$A$104,Troupes!H$104,IF($A8=Troupes!$A$105,Troupes!H$105,IF($A8=Troupes!$A$106,Troupes!H$106,IF($A8=Troupes!$A$107,Troupes!H$107,IF($A8=Troupes!$A$108,Troupes!H$108,IF($A8=Troupes!$A$109,Troupes!H$109,IF($A8=Troupes!$A$110,Troupes!H$110,IF($A8=Troupes!$A$111,Troupes!H$111,""))))))))))</f>
        <v>0</v>
      </c>
      <c r="GY6" s="151">
        <f>IF($A8=Troupes!$A$102,Troupes!I$102,IF($A8=Troupes!$A$103,Troupes!I$103,IF($A8=Troupes!$A$104,Troupes!I$104,IF($A8=Troupes!$A$105,Troupes!I$105,IF($A8=Troupes!$A$106,Troupes!I$106,IF($A8=Troupes!$A$107,Troupes!I$107,IF($A8=Troupes!$A$108,Troupes!I$108,IF($A8=Troupes!$A$109,Troupes!I$109,IF($A8=Troupes!$A$110,Troupes!I$110,IF($A8=Troupes!$A$111,Troupes!I$111,""))))))))))</f>
        <v>0</v>
      </c>
      <c r="GZ6" s="151">
        <f>IF($A8=Troupes!$A$102,Troupes!J$102,IF($A8=Troupes!$A$103,Troupes!J$103,IF($A8=Troupes!$A$104,Troupes!J$104,IF($A8=Troupes!$A$105,Troupes!J$105,IF($A8=Troupes!$A$106,Troupes!J$106,IF($A8=Troupes!$A$107,Troupes!J$107,IF($A8=Troupes!$A$108,Troupes!J$108,IF($A8=Troupes!$A$109,Troupes!J$109,IF($A8=Troupes!$A$110,Troupes!J$110,IF($A8=Troupes!$A$111,Troupes!J$111,""))))))))))</f>
        <v>0</v>
      </c>
      <c r="HA6" s="151">
        <f>IF($A8=Troupes!$A$102,Troupes!K$102,IF($A8=Troupes!$A$103,Troupes!K$103,IF($A8=Troupes!$A$104,Troupes!K$104,IF($A8=Troupes!$A$105,Troupes!K$105,IF($A8=Troupes!$A$106,Troupes!K$106,IF($A8=Troupes!$A$107,Troupes!K$107,IF($A8=Troupes!$A$108,Troupes!K$108,IF($A8=Troupes!$A$109,Troupes!K$109,IF($A8=Troupes!$A$110,Troupes!K$110,IF($A8=Troupes!$A$111,Troupes!K$111,""))))))))))</f>
        <v>0</v>
      </c>
      <c r="HB6" s="151">
        <f>IF($A8=Troupes!$A$102,Troupes!L$102,IF($A8=Troupes!$A$103,Troupes!L$103,IF($A8=Troupes!$A$104,Troupes!L$104,IF($A8=Troupes!$A$105,Troupes!L$105,IF($A8=Troupes!$A$106,Troupes!L$106,IF($A8=Troupes!$A$107,Troupes!L$107,IF($A8=Troupes!$A$108,Troupes!L$108,IF($A8=Troupes!$A$109,Troupes!L$109,IF($A8=Troupes!$A$110,Troupes!L$110,IF($A8=Troupes!$A$111,Troupes!L$111,""))))))))))</f>
        <v>0</v>
      </c>
      <c r="HC6" s="151">
        <f>IF($A8=Troupes!$A$102,Troupes!M$102,IF($A8=Troupes!$A$103,Troupes!M$103,IF($A8=Troupes!$A$104,Troupes!M$104,IF($A8=Troupes!$A$105,Troupes!M$105,IF($A8=Troupes!$A$106,Troupes!M$106,IF($A8=Troupes!$A$107,Troupes!M$107,IF($A8=Troupes!$A$108,Troupes!M$108,IF($A8=Troupes!$A$109,Troupes!M$109,IF($A8=Troupes!$A$110,Troupes!M$110,IF($A8=Troupes!$A$111,Troupes!M$111,""))))))))))</f>
        <v>0</v>
      </c>
      <c r="HD6" s="151">
        <f>IF($A8=Troupes!$A$102,Troupes!N$102,IF($A8=Troupes!$A$103,Troupes!N$103,IF($A8=Troupes!$A$104,Troupes!N$104,IF($A8=Troupes!$A$105,Troupes!N$105,IF($A8=Troupes!$A$106,Troupes!N$106,IF($A8=Troupes!$A$107,Troupes!N$107,IF($A8=Troupes!$A$108,Troupes!N$108,IF($A8=Troupes!$A$109,Troupes!N$109,IF($A8=Troupes!$A$110,Troupes!N$110,IF($A8=Troupes!$A$111,Troupes!N$111,""))))))))))</f>
        <v>0</v>
      </c>
      <c r="HE6" s="151">
        <f>IF($A8=Troupes!$A$102,Troupes!O$102,IF($A8=Troupes!$A$103,Troupes!O$103,IF($A8=Troupes!$A$104,Troupes!O$104,IF($A8=Troupes!$A$105,Troupes!O$105,IF($A8=Troupes!$A$106,Troupes!O$106,IF($A8=Troupes!$A$107,Troupes!O$107,IF($A8=Troupes!$A$108,Troupes!O$108,IF($A8=Troupes!$A$109,Troupes!O$109,IF($A8=Troupes!$A$110,Troupes!O$110,IF($A8=Troupes!$A$111,Troupes!O$111,""))))))))))</f>
        <v>0</v>
      </c>
      <c r="HF6" s="151">
        <f>IF($A8=Troupes!$A$102,Troupes!P$102,IF($A8=Troupes!$A$103,Troupes!P$103,IF($A8=Troupes!$A$104,Troupes!P$104,IF($A8=Troupes!$A$105,Troupes!P$105,IF($A8=Troupes!$A$106,Troupes!P$106,IF($A8=Troupes!$A$107,Troupes!P$107,IF($A8=Troupes!$A$108,Troupes!P$108,IF($A8=Troupes!$A$109,Troupes!P$109,IF($A8=Troupes!$A$110,Troupes!P$110,IF($A8=Troupes!$A$111,Troupes!P$111,""))))))))))</f>
        <v>0</v>
      </c>
      <c r="HG6" s="157">
        <f>IF($A8=Troupes!$A$102,Troupes!Q$102,IF($A8=Troupes!$A$103,Troupes!Q$103,IF($A8=Troupes!$A$104,Troupes!Q$104,IF($A8=Troupes!$A$105,Troupes!Q$105,IF($A8=Troupes!$A$106,Troupes!Q$106,IF($A8=Troupes!$A$107,Troupes!Q$107,IF($A8=Troupes!$A$108,Troupes!Q$108,IF($A8=Troupes!$A$109,Troupes!Q$109,IF($A8=Troupes!$A$110,Troupes!Q$110,IF($A8=Troupes!$A$111,Troupes!Q$111,""))))))))))</f>
        <v>0</v>
      </c>
      <c r="HH6" s="149">
        <f>IF($A8=Troupes!$A$112,Troupes!B$112,IF($A8=Troupes!$A$113,Troupes!B$113,IF($A8=Troupes!$A$114,Troupes!B$114,IF($A8=Troupes!$A$115,Troupes!B$115,IF($A8=Troupes!$A$116,Troupes!B$116,IF($A8=Troupes!$A$117,Troupes!B$117,IF($A8=Troupes!$A$118,Troupes!B$118,IF($A8=Troupes!$A$119,Troupes!B$119,IF($A8=Troupes!$A$120,Troupes!B$120,IF($A8=Troupes!$A$121,Troupes!B$121,""))))))))))</f>
        <v>0</v>
      </c>
      <c r="HI6" s="152">
        <f>IF($A8=Troupes!$A$112,Troupes!C$112,IF($A8=Troupes!$A$113,Troupes!C$113,IF($A8=Troupes!$A$114,Troupes!C$114,IF($A8=Troupes!$A$115,Troupes!C$115,IF($A8=Troupes!$A$116,Troupes!C$116,IF($A8=Troupes!$A$117,Troupes!C$117,IF($A8=Troupes!$A$118,Troupes!C$118,IF($A8=Troupes!$A$119,Troupes!C$119,IF($A8=Troupes!$A$120,Troupes!C$120,IF($A8=Troupes!$A$121,Troupes!C$121,""))))))))))</f>
        <v>0</v>
      </c>
      <c r="HJ6" s="151">
        <f>IF($A8=Troupes!$A$112,Troupes!D$112,IF($A8=Troupes!$A$113,Troupes!D$113,IF($A8=Troupes!$A$114,Troupes!D$114,IF($A8=Troupes!$A$115,Troupes!D$115,IF($A8=Troupes!$A$116,Troupes!D$116,IF($A8=Troupes!$A$117,Troupes!D$117,IF($A8=Troupes!$A$118,Troupes!D$118,IF($A8=Troupes!$A$119,Troupes!D$119,IF($A8=Troupes!$A$120,Troupes!D$120,IF($A8=Troupes!$A$121,Troupes!D$121,""))))))))))</f>
        <v>0</v>
      </c>
      <c r="HK6" s="151">
        <f>IF($A8=Troupes!$A$112,Troupes!E$112,IF($A8=Troupes!$A$113,Troupes!E$113,IF($A8=Troupes!$A$114,Troupes!E$114,IF($A8=Troupes!$A$115,Troupes!E$115,IF($A8=Troupes!$A$116,Troupes!E$116,IF($A8=Troupes!$A$117,Troupes!E$117,IF($A8=Troupes!$A$118,Troupes!E$118,IF($A8=Troupes!$A$119,Troupes!E$119,IF($A8=Troupes!$A$120,Troupes!E$120,IF($A8=Troupes!$A$121,Troupes!E$121,""))))))))))</f>
        <v>0</v>
      </c>
      <c r="HL6" s="151">
        <f>IF($A8=Troupes!$A$112,Troupes!F$112,IF($A8=Troupes!$A$113,Troupes!F$113,IF($A8=Troupes!$A$114,Troupes!F$114,IF($A8=Troupes!$A$115,Troupes!F$115,IF($A8=Troupes!$A$116,Troupes!F$116,IF($A8=Troupes!$A$117,Troupes!F$117,IF($A8=Troupes!$A$118,Troupes!F$118,IF($A8=Troupes!$A$119,Troupes!F$119,IF($A8=Troupes!$A$120,Troupes!F$120,IF($A8=Troupes!$A$121,Troupes!F$121,""))))))))))</f>
        <v>0</v>
      </c>
      <c r="HM6" s="151">
        <f>IF($A8=Troupes!$A$112,Troupes!G$112,IF($A8=Troupes!$A$113,Troupes!G$113,IF($A8=Troupes!$A$114,Troupes!G$114,IF($A8=Troupes!$A$115,Troupes!G$115,IF($A8=Troupes!$A$116,Troupes!G$116,IF($A8=Troupes!$A$117,Troupes!G$117,IF($A8=Troupes!$A$118,Troupes!G$118,IF($A8=Troupes!$A$119,Troupes!G$119,IF($A8=Troupes!$A$120,Troupes!G$120,IF($A8=Troupes!$A$121,Troupes!G$121,""))))))))))</f>
        <v>0</v>
      </c>
      <c r="HN6" s="151">
        <f>IF($A8=Troupes!$A$112,Troupes!H$112,IF($A8=Troupes!$A$113,Troupes!H$113,IF($A8=Troupes!$A$114,Troupes!H$114,IF($A8=Troupes!$A$115,Troupes!H$115,IF($A8=Troupes!$A$116,Troupes!H$116,IF($A8=Troupes!$A$117,Troupes!H$117,IF($A8=Troupes!$A$118,Troupes!H$118,IF($A8=Troupes!$A$119,Troupes!H$119,IF($A8=Troupes!$A$120,Troupes!H$120,IF($A8=Troupes!$A$121,Troupes!H$121,""))))))))))</f>
        <v>0</v>
      </c>
      <c r="HO6" s="151">
        <f>IF($A8=Troupes!$A$112,Troupes!I$112,IF($A8=Troupes!$A$113,Troupes!I$113,IF($A8=Troupes!$A$114,Troupes!I$114,IF($A8=Troupes!$A$115,Troupes!I$115,IF($A8=Troupes!$A$116,Troupes!I$116,IF($A8=Troupes!$A$117,Troupes!I$117,IF($A8=Troupes!$A$118,Troupes!I$118,IF($A8=Troupes!$A$119,Troupes!I$119,IF($A8=Troupes!$A$120,Troupes!I$120,IF($A8=Troupes!$A$121,Troupes!I$121,""))))))))))</f>
        <v>0</v>
      </c>
      <c r="HP6" s="151">
        <f>IF($A8=Troupes!$A$112,Troupes!J$112,IF($A8=Troupes!$A$113,Troupes!J$113,IF($A8=Troupes!$A$114,Troupes!J$114,IF($A8=Troupes!$A$115,Troupes!J$115,IF($A8=Troupes!$A$116,Troupes!J$116,IF($A8=Troupes!$A$117,Troupes!J$117,IF($A8=Troupes!$A$118,Troupes!J$118,IF($A8=Troupes!$A$119,Troupes!J$119,IF($A8=Troupes!$A$120,Troupes!J$120,IF($A8=Troupes!$A$121,Troupes!J$121,""))))))))))</f>
        <v>0</v>
      </c>
      <c r="HQ6" s="151">
        <f>IF($A8=Troupes!$A$112,Troupes!K$112,IF($A8=Troupes!$A$113,Troupes!K$113,IF($A8=Troupes!$A$114,Troupes!K$114,IF($A8=Troupes!$A$115,Troupes!K$115,IF($A8=Troupes!$A$116,Troupes!K$116,IF($A8=Troupes!$A$117,Troupes!K$117,IF($A8=Troupes!$A$118,Troupes!K$118,IF($A8=Troupes!$A$119,Troupes!K$119,IF($A8=Troupes!$A$120,Troupes!K$120,IF($A8=Troupes!$A$121,Troupes!K$121,""))))))))))</f>
        <v>0</v>
      </c>
      <c r="HR6" s="151">
        <f>IF($A8=Troupes!$A$112,Troupes!L$112,IF($A8=Troupes!$A$113,Troupes!L$113,IF($A8=Troupes!$A$114,Troupes!L$114,IF($A8=Troupes!$A$115,Troupes!L$115,IF($A8=Troupes!$A$116,Troupes!L$116,IF($A8=Troupes!$A$117,Troupes!L$117,IF($A8=Troupes!$A$118,Troupes!L$118,IF($A8=Troupes!$A$119,Troupes!L$119,IF($A8=Troupes!$A$120,Troupes!L$120,IF($A8=Troupes!$A$121,Troupes!L$121,""))))))))))</f>
        <v>0</v>
      </c>
      <c r="HS6" s="151">
        <f>IF($A8=Troupes!$A$112,Troupes!M$112,IF($A8=Troupes!$A$113,Troupes!M$113,IF($A8=Troupes!$A$114,Troupes!M$114,IF($A8=Troupes!$A$115,Troupes!M$115,IF($A8=Troupes!$A$116,Troupes!M$116,IF($A8=Troupes!$A$117,Troupes!M$117,IF($A8=Troupes!$A$118,Troupes!M$118,IF($A8=Troupes!$A$119,Troupes!M$119,IF($A8=Troupes!$A$120,Troupes!M$120,IF($A8=Troupes!$A$121,Troupes!M$121,""))))))))))</f>
        <v>0</v>
      </c>
      <c r="HT6" s="151">
        <f>IF($A8=Troupes!$A$112,Troupes!N$112,IF($A8=Troupes!$A$113,Troupes!N$113,IF($A8=Troupes!$A$114,Troupes!N$114,IF($A8=Troupes!$A$115,Troupes!N$115,IF($A8=Troupes!$A$116,Troupes!N$116,IF($A8=Troupes!$A$117,Troupes!N$117,IF($A8=Troupes!$A$118,Troupes!N$118,IF($A8=Troupes!$A$119,Troupes!N$119,IF($A8=Troupes!$A$120,Troupes!N$120,IF($A8=Troupes!$A$121,Troupes!N$121,""))))))))))</f>
        <v>0</v>
      </c>
      <c r="HU6" s="151">
        <f>IF($A8=Troupes!$A$112,Troupes!O$112,IF($A8=Troupes!$A$113,Troupes!O$113,IF($A8=Troupes!$A$114,Troupes!O$114,IF($A8=Troupes!$A$115,Troupes!O$115,IF($A8=Troupes!$A$116,Troupes!O$116,IF($A8=Troupes!$A$117,Troupes!O$117,IF($A8=Troupes!$A$118,Troupes!O$118,IF($A8=Troupes!$A$119,Troupes!O$119,IF($A8=Troupes!$A$120,Troupes!O$120,IF($A8=Troupes!$A$121,Troupes!O$121,""))))))))))</f>
        <v>0</v>
      </c>
      <c r="HV6" s="151">
        <f>IF($A8=Troupes!$A$112,Troupes!P$112,IF($A8=Troupes!$A$113,Troupes!P$113,IF($A8=Troupes!$A$114,Troupes!P$114,IF($A8=Troupes!$A$115,Troupes!P$115,IF($A8=Troupes!$A$116,Troupes!P$116,IF($A8=Troupes!$A$117,Troupes!P$117,IF($A8=Troupes!$A$118,Troupes!P$118,IF($A8=Troupes!$A$119,Troupes!P$119,IF($A8=Troupes!$A$120,Troupes!P$120,IF($A8=Troupes!$A$121,Troupes!P$121,""))))))))))</f>
        <v>0</v>
      </c>
      <c r="HW6" s="157">
        <f>IF($A8=Troupes!$A$112,Troupes!Q$112,IF($A8=Troupes!$A$113,Troupes!Q$113,IF($A8=Troupes!$A$114,Troupes!Q$114,IF($A8=Troupes!$A$115,Troupes!Q$115,IF($A8=Troupes!$A$116,Troupes!Q$116,IF($A8=Troupes!$A$117,Troupes!Q$117,IF($A8=Troupes!$A$118,Troupes!Q$118,IF($A8=Troupes!$A$119,Troupes!Q$119,IF($A8=Troupes!$A$120,Troupes!Q$120,IF($A8=Troupes!$A$121,Troupes!Q$121,""))))))))))</f>
        <v>0</v>
      </c>
    </row>
    <row r="7" spans="1:231" s="1" customFormat="1" ht="27.75" customHeight="1">
      <c r="A7" s="112" t="str">
        <f>IF(A6&lt;&gt;"","saisir nom ou description","")</f>
        <v/>
      </c>
      <c r="B7" s="220"/>
      <c r="C7" s="221"/>
      <c r="D7" s="221"/>
      <c r="E7" s="222"/>
      <c r="F7" s="212"/>
      <c r="G7" s="212"/>
      <c r="H7" s="170" t="str">
        <f>IF($A6="","",IF($AJ7&lt;&gt;"",Règles!A$7,IF(AX5&amp;BN5&amp;CD5&amp;CT5&amp;DJ5&amp;DZ5&amp;EP5&amp;FF5&amp;FV5&amp;GL5&amp;HB5&amp;HR5="0","",AX5&amp;BN5&amp;CD5&amp;CT5&amp;DJ5&amp;DZ5&amp;EP5&amp;FF5&amp;FV5&amp;GL5&amp;HB5&amp;HR5)))</f>
        <v/>
      </c>
      <c r="I7" s="165" t="str">
        <f>IF($A6="","",IF($AJ7&lt;&gt;"",Règles!B$7,IF(AY5&amp;BO5&amp;CE5&amp;CU5&amp;DK5&amp;EA5&amp;EQ5&amp;FG5&amp;FW5&amp;GM5&amp;HC5&amp;HS5="0","",AY5&amp;BO5&amp;CE5&amp;CU5&amp;DK5&amp;EA5&amp;EQ5&amp;FG5&amp;FW5&amp;GM5&amp;HC5&amp;HS5)))</f>
        <v/>
      </c>
      <c r="J7" s="166" t="str">
        <f>IF($A6="","",IF($AJ7&lt;&gt;"",Règles!C$7,IF(AZ5&amp;BP5&amp;CF5&amp;CV5&amp;DL5&amp;EB5&amp;ER5&amp;FH5&amp;FX5&amp;GN5&amp;HD5&amp;HT5="0","",AZ5&amp;BP5&amp;CF5&amp;CV5&amp;DL5&amp;EB5&amp;ER5&amp;FH5&amp;FX5&amp;GN5&amp;HD5&amp;HT5)))</f>
        <v/>
      </c>
      <c r="K7" s="167" t="str">
        <f>IF($A6="","",IF($AJ7&lt;&gt;"",Règles!D$7,IF(BA5&amp;BQ5&amp;CG5&amp;CW5&amp;DM5&amp;EC5&amp;ES5&amp;FI5&amp;FY5&amp;GO5&amp;HE5&amp;HU5="0","",BA5&amp;BQ5&amp;CG5&amp;CW5&amp;DM5&amp;EC5&amp;ES5&amp;FI5&amp;FY5&amp;GO5&amp;HE5&amp;HU5)))</f>
        <v/>
      </c>
      <c r="L7" s="179" t="str">
        <f>IF(K7&lt;&gt;"",IF(K7&gt;0,G6+K7,""),"")</f>
        <v/>
      </c>
      <c r="M7" s="214"/>
      <c r="N7" s="218"/>
      <c r="O7" s="202"/>
      <c r="P7" s="202"/>
      <c r="Q7" s="204"/>
      <c r="R7" s="198"/>
      <c r="S7" s="198"/>
      <c r="T7" s="202"/>
      <c r="U7" s="192"/>
      <c r="V7" s="200"/>
      <c r="W7" s="200"/>
      <c r="X7" s="200"/>
      <c r="Y7" s="200"/>
      <c r="Z7" s="200"/>
      <c r="AA7" s="200"/>
      <c r="AB7" s="200"/>
      <c r="AC7" s="200"/>
      <c r="AD7" s="200"/>
      <c r="AE7" s="200"/>
      <c r="AF7" s="200"/>
      <c r="AG7" s="190"/>
      <c r="AH7" s="202"/>
      <c r="AI7" s="192"/>
      <c r="AJ7" s="42"/>
      <c r="AK7" s="194"/>
      <c r="AL7" s="196"/>
      <c r="AM7" s="198"/>
      <c r="AN7" s="149" t="str">
        <f>IF($A10=Troupes!$A$2,Troupes!B$2,"")&amp;IF($A10=Troupes!$A$3,Troupes!B$3,"")&amp;IF($A10=Troupes!$A$4,Troupes!B$4,"")&amp;IF($A10=Troupes!$A$5,Troupes!B$5,"")&amp;IF($A10=Troupes!$A$6,Troupes!B$6,"")&amp;IF($A10=Troupes!$A$7,Troupes!B$7,"")&amp;IF($A10=Troupes!$A$8,Troupes!B$8,"")&amp;IF($A10=Troupes!$A$9,Troupes!B$9,"")&amp;IF($A10=Troupes!$A$10,Troupes!B$10,"")&amp;IF($A10=Troupes!$A$11,Troupes!B$11,"")</f>
        <v/>
      </c>
      <c r="AO7" s="152" t="str">
        <f>IF($A10=Troupes!$A$2,Troupes!C$2,"")&amp;IF($A10=Troupes!$A$3,Troupes!C$3,"")&amp;IF($A10=Troupes!$A$4,Troupes!C$4,"")&amp;IF($A10=Troupes!$A$5,Troupes!C$5,"")&amp;IF($A10=Troupes!$A$6,Troupes!C$6,"")&amp;IF($A10=Troupes!$A$7,Troupes!C$7,"")&amp;IF($A10=Troupes!$A$8,Troupes!C$8,"")&amp;IF($A10=Troupes!$A$9,Troupes!C$9,"")&amp;IF($A10=Troupes!$A$10,Troupes!C$10,"")&amp;IF($A10=Troupes!$A$11,Troupes!C$11,"")</f>
        <v/>
      </c>
      <c r="AP7" s="151" t="str">
        <f>IF($A10=Troupes!$A$2,Troupes!D$2,"")&amp;IF($A10=Troupes!$A$3,Troupes!D$3,"")&amp;IF($A10=Troupes!$A$4,Troupes!D$4,"")&amp;IF($A10=Troupes!$A$5,Troupes!D$5,"")&amp;IF($A10=Troupes!$A$6,Troupes!D$6,"")&amp;IF($A10=Troupes!$A$7,Troupes!D$7,"")&amp;IF($A10=Troupes!$A$8,Troupes!D$8,"")&amp;IF($A10=Troupes!$A$9,Troupes!D$9,"")&amp;IF($A10=Troupes!$A$10,Troupes!D$10,"")&amp;IF($A10=Troupes!$A$11,Troupes!D$11,"")</f>
        <v/>
      </c>
      <c r="AQ7" s="151" t="str">
        <f>IF($A10=Troupes!$A$2,Troupes!E$2,"")&amp;IF($A10=Troupes!$A$3,Troupes!E$3,"")&amp;IF($A10=Troupes!$A$4,Troupes!E$4,"")&amp;IF($A10=Troupes!$A$5,Troupes!E$5,"")&amp;IF($A10=Troupes!$A$6,Troupes!E$6,"")&amp;IF($A10=Troupes!$A$7,Troupes!E$7,"")&amp;IF($A10=Troupes!$A$8,Troupes!E$8,"")&amp;IF($A10=Troupes!$A$9,Troupes!E$9,"")&amp;IF($A10=Troupes!$A$10,Troupes!E$10,"")&amp;IF($A10=Troupes!$A$11,Troupes!E$11,"")</f>
        <v/>
      </c>
      <c r="AR7" s="151" t="str">
        <f>IF($A10=Troupes!$A$2,Troupes!F$2,"")&amp;IF($A10=Troupes!$A$3,Troupes!F$3,"")&amp;IF($A10=Troupes!$A$4,Troupes!F$4,"")&amp;IF($A10=Troupes!$A$5,Troupes!F$5,"")&amp;IF($A10=Troupes!$A$6,Troupes!F$6,"")&amp;IF($A10=Troupes!$A$7,Troupes!F$7,"")&amp;IF($A10=Troupes!$A$8,Troupes!F$8,"")&amp;IF($A10=Troupes!$A$9,Troupes!F$9,"")&amp;IF($A10=Troupes!$A$10,Troupes!F$10,"")&amp;IF($A10=Troupes!$A$11,Troupes!F$11,"")</f>
        <v/>
      </c>
      <c r="AS7" s="151" t="str">
        <f>IF($A10=Troupes!$A$2,Troupes!G$2,"")&amp;IF($A10=Troupes!$A$3,Troupes!G$3,"")&amp;IF($A10=Troupes!$A$4,Troupes!G$4,"")&amp;IF($A10=Troupes!$A$5,Troupes!G$5,"")&amp;IF($A10=Troupes!$A$6,Troupes!G$6,"")&amp;IF($A10=Troupes!$A$7,Troupes!G$7,"")&amp;IF($A10=Troupes!$A$8,Troupes!G$8,"")&amp;IF($A10=Troupes!$A$9,Troupes!G$9,"")&amp;IF($A10=Troupes!$A$10,Troupes!G$10,"")&amp;IF($A10=Troupes!$A$11,Troupes!G$11,"")</f>
        <v/>
      </c>
      <c r="AT7" s="151" t="str">
        <f>IF($A10=Troupes!$A$2,Troupes!H$2,"")&amp;IF($A10=Troupes!$A$3,Troupes!H$3,"")&amp;IF($A10=Troupes!$A$4,Troupes!H$4,"")&amp;IF($A10=Troupes!$A$5,Troupes!H$5,"")&amp;IF($A10=Troupes!$A$6,Troupes!H$6,"")&amp;IF($A10=Troupes!$A$7,Troupes!H$7,"")&amp;IF($A10=Troupes!$A$8,Troupes!H$8,"")&amp;IF($A10=Troupes!$A$9,Troupes!H$9,"")&amp;IF($A10=Troupes!$A$10,Troupes!H$10,"")&amp;IF($A10=Troupes!$A$11,Troupes!H$11,"")</f>
        <v/>
      </c>
      <c r="AU7" s="151" t="str">
        <f>IF($A10=Troupes!$A$2,Troupes!I$2,"")&amp;IF($A10=Troupes!$A$3,Troupes!I$3,"")&amp;IF($A10=Troupes!$A$4,Troupes!I$4,"")&amp;IF($A10=Troupes!$A$5,Troupes!I$5,"")&amp;IF($A10=Troupes!$A$6,Troupes!I$6,"")&amp;IF($A10=Troupes!$A$7,Troupes!I$7,"")&amp;IF($A10=Troupes!$A$8,Troupes!I$8,"")&amp;IF($A10=Troupes!$A$9,Troupes!I$9,"")&amp;IF($A10=Troupes!$A$10,Troupes!I$10,"")&amp;IF($A10=Troupes!$A$11,Troupes!I$11,"")</f>
        <v/>
      </c>
      <c r="AV7" s="151" t="str">
        <f>IF($A10=Troupes!$A$2,Troupes!J$2,"")&amp;IF($A10=Troupes!$A$3,Troupes!J$3,"")&amp;IF($A10=Troupes!$A$4,Troupes!J$4,"")&amp;IF($A10=Troupes!$A$5,Troupes!J$5,"")&amp;IF($A10=Troupes!$A$6,Troupes!J$6,"")&amp;IF($A10=Troupes!$A$7,Troupes!J$7,"")&amp;IF($A10=Troupes!$A$8,Troupes!J$8,"")&amp;IF($A10=Troupes!$A$9,Troupes!J$9,"")&amp;IF($A10=Troupes!$A$10,Troupes!J$10,"")&amp;IF($A10=Troupes!$A$11,Troupes!J$11,"")</f>
        <v/>
      </c>
      <c r="AW7" s="151" t="str">
        <f>IF($A10=Troupes!$A$2,Troupes!K$2,"")&amp;IF($A10=Troupes!$A$3,Troupes!K$3,"")&amp;IF($A10=Troupes!$A$4,Troupes!K$4,"")&amp;IF($A10=Troupes!$A$5,Troupes!K$5,"")&amp;IF($A10=Troupes!$A$6,Troupes!K$6,"")&amp;IF($A10=Troupes!$A$7,Troupes!K$7,"")&amp;IF($A10=Troupes!$A$8,Troupes!K$8,"")&amp;IF($A10=Troupes!$A$9,Troupes!K$9,"")&amp;IF($A10=Troupes!$A$10,Troupes!K$10,"")&amp;IF($A10=Troupes!$A$11,Troupes!K$11,"")</f>
        <v/>
      </c>
      <c r="AX7" s="151" t="str">
        <f>IF($A10=Troupes!$A$2,Troupes!L$2,"")&amp;IF($A10=Troupes!$A$3,Troupes!L$3,"")&amp;IF($A10=Troupes!$A$4,Troupes!L$4,"")&amp;IF($A10=Troupes!$A$5,Troupes!L$5,"")&amp;IF($A10=Troupes!$A$6,Troupes!L$6,"")&amp;IF($A10=Troupes!$A$7,Troupes!L$7,"")&amp;IF($A10=Troupes!$A$8,Troupes!L$8,"")&amp;IF($A10=Troupes!$A$9,Troupes!L$9,"")&amp;IF($A10=Troupes!$A$10,Troupes!L$10,"")&amp;IF($A10=Troupes!$A$11,Troupes!L$11,"")</f>
        <v/>
      </c>
      <c r="AY7" s="151" t="str">
        <f>IF($A10=Troupes!$A$2,Troupes!M$2,"")&amp;IF($A10=Troupes!$A$3,Troupes!M$3,"")&amp;IF($A10=Troupes!$A$4,Troupes!M$4,"")&amp;IF($A10=Troupes!$A$5,Troupes!M$5,"")&amp;IF($A10=Troupes!$A$6,Troupes!M$6,"")&amp;IF($A10=Troupes!$A$7,Troupes!M$7,"")&amp;IF($A10=Troupes!$A$8,Troupes!M$8,"")&amp;IF($A10=Troupes!$A$9,Troupes!M$9,"")&amp;IF($A10=Troupes!$A$10,Troupes!M$10,"")&amp;IF($A10=Troupes!$A$11,Troupes!M$11,"")</f>
        <v/>
      </c>
      <c r="AZ7" s="151" t="str">
        <f>IF($A10=Troupes!$A$2,Troupes!N$2,"")&amp;IF($A10=Troupes!$A$3,Troupes!N$3,"")&amp;IF($A10=Troupes!$A$4,Troupes!N$4,"")&amp;IF($A10=Troupes!$A$5,Troupes!N$5,"")&amp;IF($A10=Troupes!$A$6,Troupes!N$6,"")&amp;IF($A10=Troupes!$A$7,Troupes!N$7,"")&amp;IF($A10=Troupes!$A$8,Troupes!N$8,"")&amp;IF($A10=Troupes!$A$9,Troupes!N$9,"")&amp;IF($A10=Troupes!$A$10,Troupes!N$10,"")&amp;IF($A10=Troupes!$A$11,Troupes!N$11,"")</f>
        <v/>
      </c>
      <c r="BA7" s="151" t="str">
        <f>IF($A10=Troupes!$A$2,Troupes!O$2,"")&amp;IF($A10=Troupes!$A$3,Troupes!O$3,"")&amp;IF($A10=Troupes!$A$4,Troupes!O$4,"")&amp;IF($A10=Troupes!$A$5,Troupes!O$5,"")&amp;IF($A10=Troupes!$A$6,Troupes!O$6,"")&amp;IF($A10=Troupes!$A$7,Troupes!O$7,"")&amp;IF($A10=Troupes!$A$8,Troupes!O$8,"")&amp;IF($A10=Troupes!$A$9,Troupes!O$9,"")&amp;IF($A10=Troupes!$A$10,Troupes!O$10,"")&amp;IF($A10=Troupes!$A$11,Troupes!O$11,"")</f>
        <v/>
      </c>
      <c r="BB7" s="151" t="str">
        <f>IF($A10=Troupes!$A$2,Troupes!P$2,"")&amp;IF($A10=Troupes!$A$3,Troupes!P$3,"")&amp;IF($A10=Troupes!$A$4,Troupes!P$4,"")&amp;IF($A10=Troupes!$A$5,Troupes!P$5,"")&amp;IF($A10=Troupes!$A$6,Troupes!P$6,"")&amp;IF($A10=Troupes!$A$7,Troupes!P$7,"")&amp;IF($A10=Troupes!$A$8,Troupes!P$8,"")&amp;IF($A10=Troupes!$A$9,Troupes!P$9,"")&amp;IF($A10=Troupes!$A$10,Troupes!P$10,"")&amp;IF($A10=Troupes!$A$11,Troupes!P$11,"")</f>
        <v/>
      </c>
      <c r="BC7" s="157" t="str">
        <f>IF($A10=Troupes!$A$2,Troupes!Q$2,"")&amp;IF($A10=Troupes!$A$3,Troupes!Q$3,"")&amp;IF($A10=Troupes!$A$4,Troupes!Q$4,"")&amp;IF($A10=Troupes!$A$5,Troupes!Q$5,"")&amp;IF($A10=Troupes!$A$6,Troupes!Q$6,"")&amp;IF($A10=Troupes!$A$7,Troupes!Q$7,"")&amp;IF($A10=Troupes!$A$8,Troupes!Q$8,"")&amp;IF($A10=Troupes!$A$9,Troupes!Q$9,"")&amp;IF($A10=Troupes!$A$10,Troupes!Q$10,"")&amp;IF($A10=Troupes!$A$11,Troupes!Q$11,"")</f>
        <v/>
      </c>
      <c r="BD7" s="149" t="str">
        <f>IF($A10=Troupes!$A$12,Troupes!B$12,"")&amp;IF($A10=Troupes!$A$13,Troupes!B$13,"")&amp;IF($A10=Troupes!$A$14,Troupes!B$14,"")&amp;IF($A10=Troupes!$A$15,Troupes!B$15,"")&amp;IF($A10=Troupes!$A$16,Troupes!B$16,"")&amp;IF($A10=Troupes!$A$17,Troupes!B$17,"")&amp;IF($A10=Troupes!$A$18,Troupes!B$18,"")&amp;IF($A10=Troupes!$A$19,Troupes!B$19,"")&amp;IF($A10=Troupes!$A$20,Troupes!B$20,"")&amp;IF($A10=Troupes!$A$21,Troupes!B$21,"")</f>
        <v/>
      </c>
      <c r="BE7" s="152" t="str">
        <f>IF($A10=Troupes!$A$12,Troupes!C$12,"")&amp;IF($A10=Troupes!$A$13,Troupes!C$13,"")&amp;IF($A10=Troupes!$A$14,Troupes!C$14,"")&amp;IF($A10=Troupes!$A$15,Troupes!C$15,"")&amp;IF($A10=Troupes!$A$16,Troupes!C$16,"")&amp;IF($A10=Troupes!$A$17,Troupes!C$17,"")&amp;IF($A10=Troupes!$A$18,Troupes!C$18,"")&amp;IF($A10=Troupes!$A$19,Troupes!C$19,"")&amp;IF($A10=Troupes!$A$20,Troupes!C$20,"")&amp;IF($A10=Troupes!$A$21,Troupes!C$21,"")</f>
        <v/>
      </c>
      <c r="BF7" s="151" t="str">
        <f>IF($A10=Troupes!$A$12,Troupes!D$12,"")&amp;IF($A10=Troupes!$A$13,Troupes!D$13,"")&amp;IF($A10=Troupes!$A$14,Troupes!D$14,"")&amp;IF($A10=Troupes!$A$15,Troupes!D$15,"")&amp;IF($A10=Troupes!$A$16,Troupes!D$16,"")&amp;IF($A10=Troupes!$A$17,Troupes!D$17,"")&amp;IF($A10=Troupes!$A$18,Troupes!D$18,"")&amp;IF($A10=Troupes!$A$19,Troupes!D$19,"")&amp;IF($A10=Troupes!$A$20,Troupes!D$20,"")&amp;IF($A10=Troupes!$A$21,Troupes!D$21,"")</f>
        <v/>
      </c>
      <c r="BG7" s="151" t="str">
        <f>IF($A10=Troupes!$A$12,Troupes!E$12,"")&amp;IF($A10=Troupes!$A$13,Troupes!E$13,"")&amp;IF($A10=Troupes!$A$14,Troupes!E$14,"")&amp;IF($A10=Troupes!$A$15,Troupes!E$15,"")&amp;IF($A10=Troupes!$A$16,Troupes!E$16,"")&amp;IF($A10=Troupes!$A$17,Troupes!E$17,"")&amp;IF($A10=Troupes!$A$18,Troupes!E$18,"")&amp;IF($A10=Troupes!$A$19,Troupes!E$19,"")&amp;IF($A10=Troupes!$A$20,Troupes!E$20,"")&amp;IF($A10=Troupes!$A$21,Troupes!E$21,"")</f>
        <v/>
      </c>
      <c r="BH7" s="151" t="str">
        <f>IF($A10=Troupes!$A$12,Troupes!F$12,"")&amp;IF($A10=Troupes!$A$13,Troupes!F$13,"")&amp;IF($A10=Troupes!$A$14,Troupes!F$14,"")&amp;IF($A10=Troupes!$A$15,Troupes!F$15,"")&amp;IF($A10=Troupes!$A$16,Troupes!F$16,"")&amp;IF($A10=Troupes!$A$17,Troupes!F$17,"")&amp;IF($A10=Troupes!$A$18,Troupes!F$18,"")&amp;IF($A10=Troupes!$A$19,Troupes!F$19,"")&amp;IF($A10=Troupes!$A$20,Troupes!F$20,"")&amp;IF($A10=Troupes!$A$21,Troupes!F$21,"")</f>
        <v/>
      </c>
      <c r="BI7" s="151" t="str">
        <f>IF($A10=Troupes!$A$12,Troupes!G$12,"")&amp;IF($A10=Troupes!$A$13,Troupes!G$13,"")&amp;IF($A10=Troupes!$A$14,Troupes!G$14,"")&amp;IF($A10=Troupes!$A$15,Troupes!G$15,"")&amp;IF($A10=Troupes!$A$16,Troupes!G$16,"")&amp;IF($A10=Troupes!$A$17,Troupes!G$17,"")&amp;IF($A10=Troupes!$A$18,Troupes!G$18,"")&amp;IF($A10=Troupes!$A$19,Troupes!G$19,"")&amp;IF($A10=Troupes!$A$20,Troupes!G$20,"")&amp;IF($A10=Troupes!$A$21,Troupes!G$21,"")</f>
        <v/>
      </c>
      <c r="BJ7" s="151" t="str">
        <f>IF($A10=Troupes!$A$12,Troupes!H$12,"")&amp;IF($A10=Troupes!$A$13,Troupes!H$13,"")&amp;IF($A10=Troupes!$A$14,Troupes!H$14,"")&amp;IF($A10=Troupes!$A$15,Troupes!H$15,"")&amp;IF($A10=Troupes!$A$16,Troupes!H$16,"")&amp;IF($A10=Troupes!$A$17,Troupes!H$17,"")&amp;IF($A10=Troupes!$A$18,Troupes!H$18,"")&amp;IF($A10=Troupes!$A$19,Troupes!H$19,"")&amp;IF($A10=Troupes!$A$20,Troupes!H$20,"")&amp;IF($A10=Troupes!$A$21,Troupes!H$21,"")</f>
        <v/>
      </c>
      <c r="BK7" s="151" t="str">
        <f>IF($A10=Troupes!$A$12,Troupes!I$12,"")&amp;IF($A10=Troupes!$A$13,Troupes!I$13,"")&amp;IF($A10=Troupes!$A$14,Troupes!I$14,"")&amp;IF($A10=Troupes!$A$15,Troupes!I$15,"")&amp;IF($A10=Troupes!$A$16,Troupes!I$16,"")&amp;IF($A10=Troupes!$A$17,Troupes!I$17,"")&amp;IF($A10=Troupes!$A$18,Troupes!I$18,"")&amp;IF($A10=Troupes!$A$19,Troupes!I$19,"")&amp;IF($A10=Troupes!$A$20,Troupes!I$20,"")&amp;IF($A10=Troupes!$A$21,Troupes!I$21,"")</f>
        <v/>
      </c>
      <c r="BL7" s="151" t="str">
        <f>IF($A10=Troupes!$A$12,Troupes!J$12,"")&amp;IF($A10=Troupes!$A$13,Troupes!J$13,"")&amp;IF($A10=Troupes!$A$14,Troupes!J$14,"")&amp;IF($A10=Troupes!$A$15,Troupes!J$15,"")&amp;IF($A10=Troupes!$A$16,Troupes!J$16,"")&amp;IF($A10=Troupes!$A$17,Troupes!J$17,"")&amp;IF($A10=Troupes!$A$18,Troupes!J$18,"")&amp;IF($A10=Troupes!$A$19,Troupes!J$19,"")&amp;IF($A10=Troupes!$A$20,Troupes!J$20,"")&amp;IF($A10=Troupes!$A$21,Troupes!J$21,"")</f>
        <v/>
      </c>
      <c r="BM7" s="151" t="str">
        <f>IF($A10=Troupes!$A$12,Troupes!K$12,"")&amp;IF($A10=Troupes!$A$13,Troupes!K$13,"")&amp;IF($A10=Troupes!$A$14,Troupes!K$14,"")&amp;IF($A10=Troupes!$A$15,Troupes!K$15,"")&amp;IF($A10=Troupes!$A$16,Troupes!K$16,"")&amp;IF($A10=Troupes!$A$17,Troupes!K$17,"")&amp;IF($A10=Troupes!$A$18,Troupes!K$18,"")&amp;IF($A10=Troupes!$A$19,Troupes!K$19,"")&amp;IF($A10=Troupes!$A$20,Troupes!K$20,"")&amp;IF($A10=Troupes!$A$21,Troupes!K$21,"")</f>
        <v/>
      </c>
      <c r="BN7" s="151" t="str">
        <f>IF($A10=Troupes!$A$12,Troupes!L$12,"")&amp;IF($A10=Troupes!$A$13,Troupes!L$13,"")&amp;IF($A10=Troupes!$A$14,Troupes!L$14,"")&amp;IF($A10=Troupes!$A$15,Troupes!L$15,"")&amp;IF($A10=Troupes!$A$16,Troupes!L$16,"")&amp;IF($A10=Troupes!$A$17,Troupes!L$17,"")&amp;IF($A10=Troupes!$A$18,Troupes!L$18,"")&amp;IF($A10=Troupes!$A$19,Troupes!L$19,"")&amp;IF($A10=Troupes!$A$20,Troupes!L$20,"")&amp;IF($A10=Troupes!$A$21,Troupes!L$21,"")</f>
        <v/>
      </c>
      <c r="BO7" s="151" t="str">
        <f>IF($A10=Troupes!$A$12,Troupes!M$12,"")&amp;IF($A10=Troupes!$A$13,Troupes!M$13,"")&amp;IF($A10=Troupes!$A$14,Troupes!M$14,"")&amp;IF($A10=Troupes!$A$15,Troupes!M$15,"")&amp;IF($A10=Troupes!$A$16,Troupes!M$16,"")&amp;IF($A10=Troupes!$A$17,Troupes!M$17,"")&amp;IF($A10=Troupes!$A$18,Troupes!M$18,"")&amp;IF($A10=Troupes!$A$19,Troupes!M$19,"")&amp;IF($A10=Troupes!$A$20,Troupes!M$20,"")&amp;IF($A10=Troupes!$A$21,Troupes!M$21,"")</f>
        <v/>
      </c>
      <c r="BP7" s="151" t="str">
        <f>IF($A10=Troupes!$A$12,Troupes!N$12,"")&amp;IF($A10=Troupes!$A$13,Troupes!N$13,"")&amp;IF($A10=Troupes!$A$14,Troupes!N$14,"")&amp;IF($A10=Troupes!$A$15,Troupes!N$15,"")&amp;IF($A10=Troupes!$A$16,Troupes!N$16,"")&amp;IF($A10=Troupes!$A$17,Troupes!N$17,"")&amp;IF($A10=Troupes!$A$18,Troupes!N$18,"")&amp;IF($A10=Troupes!$A$19,Troupes!N$19,"")&amp;IF($A10=Troupes!$A$20,Troupes!N$20,"")&amp;IF($A10=Troupes!$A$21,Troupes!N$21,"")</f>
        <v/>
      </c>
      <c r="BQ7" s="151" t="str">
        <f>IF($A10=Troupes!$A$12,Troupes!O$12,"")&amp;IF($A10=Troupes!$A$13,Troupes!O$13,"")&amp;IF($A10=Troupes!$A$14,Troupes!O$14,"")&amp;IF($A10=Troupes!$A$15,Troupes!O$15,"")&amp;IF($A10=Troupes!$A$16,Troupes!O$16,"")&amp;IF($A10=Troupes!$A$17,Troupes!O$17,"")&amp;IF($A10=Troupes!$A$18,Troupes!O$18,"")&amp;IF($A10=Troupes!$A$19,Troupes!O$19,"")&amp;IF($A10=Troupes!$A$20,Troupes!O$20,"")&amp;IF($A10=Troupes!$A$21,Troupes!O$21,"")</f>
        <v/>
      </c>
      <c r="BR7" s="151" t="str">
        <f>IF($A10=Troupes!$A$12,Troupes!P$12,"")&amp;IF($A10=Troupes!$A$13,Troupes!P$13,"")&amp;IF($A10=Troupes!$A$14,Troupes!P$14,"")&amp;IF($A10=Troupes!$A$15,Troupes!P$15,"")&amp;IF($A10=Troupes!$A$16,Troupes!P$16,"")&amp;IF($A10=Troupes!$A$17,Troupes!P$17,"")&amp;IF($A10=Troupes!$A$18,Troupes!P$18,"")&amp;IF($A10=Troupes!$A$19,Troupes!P$19,"")&amp;IF($A10=Troupes!$A$20,Troupes!P$20,"")&amp;IF($A10=Troupes!$A$21,Troupes!P$21,"")</f>
        <v/>
      </c>
      <c r="BS7" s="157" t="str">
        <f>IF($A10=Troupes!$A$12,Troupes!Q$12,"")&amp;IF($A10=Troupes!$A$13,Troupes!Q$13,"")&amp;IF($A10=Troupes!$A$14,Troupes!Q$14,"")&amp;IF($A10=Troupes!$A$15,Troupes!Q$15,"")&amp;IF($A10=Troupes!$A$16,Troupes!Q$16,"")&amp;IF($A10=Troupes!$A$17,Troupes!Q$17,"")&amp;IF($A10=Troupes!$A$18,Troupes!Q$18,"")&amp;IF($A10=Troupes!$A$19,Troupes!Q$19,"")&amp;IF($A10=Troupes!$A$20,Troupes!Q$20,"")&amp;IF($A10=Troupes!$A$21,Troupes!Q$21,"")</f>
        <v/>
      </c>
      <c r="BT7" s="149" t="str">
        <f>IF($A10=Troupes!$A$22,Troupes!B$22,"")&amp;IF($A10=Troupes!$A$23,Troupes!B$23,"")&amp;IF($A10=Troupes!$A$24,Troupes!B$24,"")&amp;IF($A10=Troupes!$A$25,Troupes!B$25,"")&amp;IF($A10=Troupes!$A$26,Troupes!B$26,"")&amp;IF($A10=Troupes!$A$27,Troupes!B$27,"")&amp;IF($A10=Troupes!$A$28,Troupes!B$28,"")&amp;IF($A10=Troupes!$A$29,Troupes!B$29,"")&amp;IF($A10=Troupes!$A$30,Troupes!B$30,"")&amp;IF($A10=Troupes!$A$31,Troupes!B$31,"")</f>
        <v/>
      </c>
      <c r="BU7" s="152" t="str">
        <f>IF($A10=Troupes!$A$22,Troupes!C$22,"")&amp;IF($A10=Troupes!$A$23,Troupes!C$23,"")&amp;IF($A10=Troupes!$A$24,Troupes!C$24,"")&amp;IF($A10=Troupes!$A$25,Troupes!C$25,"")&amp;IF($A10=Troupes!$A$26,Troupes!C$26,"")&amp;IF($A10=Troupes!$A$27,Troupes!C$27,"")&amp;IF($A10=Troupes!$A$28,Troupes!C$28,"")&amp;IF($A10=Troupes!$A$29,Troupes!C$29,"")&amp;IF($A10=Troupes!$A$30,Troupes!C$30,"")&amp;IF($A10=Troupes!$A$31,Troupes!C$31,"")</f>
        <v/>
      </c>
      <c r="BV7" s="151" t="str">
        <f>IF($A10=Troupes!$A$22,Troupes!D$22,"")&amp;IF($A10=Troupes!$A$23,Troupes!D$23,"")&amp;IF($A10=Troupes!$A$24,Troupes!D$24,"")&amp;IF($A10=Troupes!$A$25,Troupes!D$25,"")&amp;IF($A10=Troupes!$A$26,Troupes!D$26,"")&amp;IF($A10=Troupes!$A$27,Troupes!D$27,"")&amp;IF($A10=Troupes!$A$28,Troupes!D$28,"")&amp;IF($A10=Troupes!$A$29,Troupes!D$29,"")&amp;IF($A10=Troupes!$A$30,Troupes!D$30,"")&amp;IF($A10=Troupes!$A$31,Troupes!D$31,"")</f>
        <v/>
      </c>
      <c r="BW7" s="151" t="str">
        <f>IF($A10=Troupes!$A$22,Troupes!E$22,"")&amp;IF($A10=Troupes!$A$23,Troupes!E$23,"")&amp;IF($A10=Troupes!$A$24,Troupes!E$24,"")&amp;IF($A10=Troupes!$A$25,Troupes!E$25,"")&amp;IF($A10=Troupes!$A$26,Troupes!E$26,"")&amp;IF($A10=Troupes!$A$27,Troupes!E$27,"")&amp;IF($A10=Troupes!$A$28,Troupes!E$28,"")&amp;IF($A10=Troupes!$A$29,Troupes!E$29,"")&amp;IF($A10=Troupes!$A$30,Troupes!E$30,"")&amp;IF($A10=Troupes!$A$31,Troupes!E$31,"")</f>
        <v/>
      </c>
      <c r="BX7" s="151" t="str">
        <f>IF($A10=Troupes!$A$22,Troupes!F$22,"")&amp;IF($A10=Troupes!$A$23,Troupes!F$23,"")&amp;IF($A10=Troupes!$A$24,Troupes!F$24,"")&amp;IF($A10=Troupes!$A$25,Troupes!F$25,"")&amp;IF($A10=Troupes!$A$26,Troupes!F$26,"")&amp;IF($A10=Troupes!$A$27,Troupes!F$27,"")&amp;IF($A10=Troupes!$A$28,Troupes!F$28,"")&amp;IF($A10=Troupes!$A$29,Troupes!F$29,"")&amp;IF($A10=Troupes!$A$30,Troupes!F$30,"")&amp;IF($A10=Troupes!$A$31,Troupes!F$31,"")</f>
        <v/>
      </c>
      <c r="BY7" s="151" t="str">
        <f>IF($A10=Troupes!$A$22,Troupes!G$22,"")&amp;IF($A10=Troupes!$A$23,Troupes!G$23,"")&amp;IF($A10=Troupes!$A$24,Troupes!G$24,"")&amp;IF($A10=Troupes!$A$25,Troupes!G$25,"")&amp;IF($A10=Troupes!$A$26,Troupes!G$26,"")&amp;IF($A10=Troupes!$A$27,Troupes!G$27,"")&amp;IF($A10=Troupes!$A$28,Troupes!G$28,"")&amp;IF($A10=Troupes!$A$29,Troupes!G$29,"")&amp;IF($A10=Troupes!$A$30,Troupes!G$30,"")&amp;IF($A10=Troupes!$A$31,Troupes!G$31,"")</f>
        <v/>
      </c>
      <c r="BZ7" s="151" t="str">
        <f>IF($A10=Troupes!$A$22,Troupes!H$22,"")&amp;IF($A10=Troupes!$A$23,Troupes!H$23,"")&amp;IF($A10=Troupes!$A$24,Troupes!H$24,"")&amp;IF($A10=Troupes!$A$25,Troupes!H$25,"")&amp;IF($A10=Troupes!$A$26,Troupes!H$26,"")&amp;IF($A10=Troupes!$A$27,Troupes!H$27,"")&amp;IF($A10=Troupes!$A$28,Troupes!H$28,"")&amp;IF($A10=Troupes!$A$29,Troupes!H$29,"")&amp;IF($A10=Troupes!$A$30,Troupes!H$30,"")&amp;IF($A10=Troupes!$A$31,Troupes!H$31,"")</f>
        <v/>
      </c>
      <c r="CA7" s="151" t="str">
        <f>IF($A10=Troupes!$A$22,Troupes!I$22,"")&amp;IF($A10=Troupes!$A$23,Troupes!I$23,"")&amp;IF($A10=Troupes!$A$24,Troupes!I$24,"")&amp;IF($A10=Troupes!$A$25,Troupes!I$25,"")&amp;IF($A10=Troupes!$A$26,Troupes!I$26,"")&amp;IF($A10=Troupes!$A$27,Troupes!I$27,"")&amp;IF($A10=Troupes!$A$28,Troupes!I$28,"")&amp;IF($A10=Troupes!$A$29,Troupes!I$29,"")&amp;IF($A10=Troupes!$A$30,Troupes!I$30,"")&amp;IF($A10=Troupes!$A$31,Troupes!I$31,"")</f>
        <v/>
      </c>
      <c r="CB7" s="151" t="str">
        <f>IF($A10=Troupes!$A$22,Troupes!J$22,"")&amp;IF($A10=Troupes!$A$23,Troupes!J$23,"")&amp;IF($A10=Troupes!$A$24,Troupes!J$24,"")&amp;IF($A10=Troupes!$A$25,Troupes!J$25,"")&amp;IF($A10=Troupes!$A$26,Troupes!J$26,"")&amp;IF($A10=Troupes!$A$27,Troupes!J$27,"")&amp;IF($A10=Troupes!$A$28,Troupes!J$28,"")&amp;IF($A10=Troupes!$A$29,Troupes!J$29,"")&amp;IF($A10=Troupes!$A$30,Troupes!J$30,"")&amp;IF($A10=Troupes!$A$31,Troupes!J$31,"")</f>
        <v/>
      </c>
      <c r="CC7" s="151" t="str">
        <f>IF($A10=Troupes!$A$22,Troupes!K$22,"")&amp;IF($A10=Troupes!$A$23,Troupes!K$23,"")&amp;IF($A10=Troupes!$A$24,Troupes!K$24,"")&amp;IF($A10=Troupes!$A$25,Troupes!K$25,"")&amp;IF($A10=Troupes!$A$26,Troupes!K$26,"")&amp;IF($A10=Troupes!$A$27,Troupes!K$27,"")&amp;IF($A10=Troupes!$A$28,Troupes!K$28,"")&amp;IF($A10=Troupes!$A$29,Troupes!K$29,"")&amp;IF($A10=Troupes!$A$30,Troupes!K$30,"")&amp;IF($A10=Troupes!$A$31,Troupes!K$31,"")</f>
        <v/>
      </c>
      <c r="CD7" s="151" t="str">
        <f>IF($A10=Troupes!$A$22,Troupes!L$22,"")&amp;IF($A10=Troupes!$A$23,Troupes!L$23,"")&amp;IF($A10=Troupes!$A$24,Troupes!L$24,"")&amp;IF($A10=Troupes!$A$25,Troupes!L$25,"")&amp;IF($A10=Troupes!$A$26,Troupes!L$26,"")&amp;IF($A10=Troupes!$A$27,Troupes!L$27,"")&amp;IF($A10=Troupes!$A$28,Troupes!L$28,"")&amp;IF($A10=Troupes!$A$29,Troupes!L$29,"")&amp;IF($A10=Troupes!$A$30,Troupes!L$30,"")&amp;IF($A10=Troupes!$A$31,Troupes!L$31,"")</f>
        <v/>
      </c>
      <c r="CE7" s="151" t="str">
        <f>IF($A10=Troupes!$A$22,Troupes!M$22,"")&amp;IF($A10=Troupes!$A$23,Troupes!M$23,"")&amp;IF($A10=Troupes!$A$24,Troupes!M$24,"")&amp;IF($A10=Troupes!$A$25,Troupes!M$25,"")&amp;IF($A10=Troupes!$A$26,Troupes!M$26,"")&amp;IF($A10=Troupes!$A$27,Troupes!M$27,"")&amp;IF($A10=Troupes!$A$28,Troupes!M$28,"")&amp;IF($A10=Troupes!$A$29,Troupes!M$29,"")&amp;IF($A10=Troupes!$A$30,Troupes!M$30,"")&amp;IF($A10=Troupes!$A$31,Troupes!M$31,"")</f>
        <v/>
      </c>
      <c r="CF7" s="151" t="str">
        <f>IF($A10=Troupes!$A$22,Troupes!N$22,"")&amp;IF($A10=Troupes!$A$23,Troupes!N$23,"")&amp;IF($A10=Troupes!$A$24,Troupes!N$24,"")&amp;IF($A10=Troupes!$A$25,Troupes!N$25,"")&amp;IF($A10=Troupes!$A$26,Troupes!N$26,"")&amp;IF($A10=Troupes!$A$27,Troupes!N$27,"")&amp;IF($A10=Troupes!$A$28,Troupes!N$28,"")&amp;IF($A10=Troupes!$A$29,Troupes!N$29,"")&amp;IF($A10=Troupes!$A$30,Troupes!N$30,"")&amp;IF($A10=Troupes!$A$31,Troupes!N$31,"")</f>
        <v/>
      </c>
      <c r="CG7" s="151" t="str">
        <f>IF($A10=Troupes!$A$22,Troupes!O$22,"")&amp;IF($A10=Troupes!$A$23,Troupes!O$23,"")&amp;IF($A10=Troupes!$A$24,Troupes!O$24,"")&amp;IF($A10=Troupes!$A$25,Troupes!O$25,"")&amp;IF($A10=Troupes!$A$26,Troupes!O$26,"")&amp;IF($A10=Troupes!$A$27,Troupes!O$27,"")&amp;IF($A10=Troupes!$A$28,Troupes!O$28,"")&amp;IF($A10=Troupes!$A$29,Troupes!O$29,"")&amp;IF($A10=Troupes!$A$30,Troupes!O$30,"")&amp;IF($A10=Troupes!$A$31,Troupes!O$31,"")</f>
        <v/>
      </c>
      <c r="CH7" s="151" t="str">
        <f>IF($A10=Troupes!$A$22,Troupes!P$22,"")&amp;IF($A10=Troupes!$A$23,Troupes!P$23,"")&amp;IF($A10=Troupes!$A$24,Troupes!P$24,"")&amp;IF($A10=Troupes!$A$25,Troupes!P$25,"")&amp;IF($A10=Troupes!$A$26,Troupes!P$26,"")&amp;IF($A10=Troupes!$A$27,Troupes!P$27,"")&amp;IF($A10=Troupes!$A$28,Troupes!P$28,"")&amp;IF($A10=Troupes!$A$29,Troupes!P$29,"")&amp;IF($A10=Troupes!$A$30,Troupes!P$30,"")&amp;IF($A10=Troupes!$A$31,Troupes!P$31,"")</f>
        <v/>
      </c>
      <c r="CI7" s="157" t="str">
        <f>IF($A10=Troupes!$A$22,Troupes!Q$22,"")&amp;IF($A10=Troupes!$A$23,Troupes!Q$23,"")&amp;IF($A10=Troupes!$A$24,Troupes!Q$24,"")&amp;IF($A10=Troupes!$A$25,Troupes!Q$25,"")&amp;IF($A10=Troupes!$A$26,Troupes!Q$26,"")&amp;IF($A10=Troupes!$A$27,Troupes!Q$27,"")&amp;IF($A10=Troupes!$A$28,Troupes!Q$28,"")&amp;IF($A10=Troupes!$A$29,Troupes!Q$29,"")&amp;IF($A10=Troupes!$A$30,Troupes!Q$30,"")&amp;IF($A10=Troupes!$A$31,Troupes!Q$31,"")</f>
        <v/>
      </c>
      <c r="CJ7" s="151" t="str">
        <f>IF($A10=Troupes!$A$32,Troupes!B$32,"")&amp;IF($A10=Troupes!$A$33,Troupes!B$33,"")&amp;IF($A10=Troupes!$A$34,Troupes!B$34,"")&amp;IF($A10=Troupes!$A$35,Troupes!B$35,"")&amp;IF($A10=Troupes!$A$36,Troupes!B$36,"")&amp;IF($A10=Troupes!$A$37,Troupes!B$37,"")&amp;IF($A10=Troupes!$A$38,Troupes!B$38,"")&amp;IF($A10=Troupes!$A$39,Troupes!B$39,"")&amp;IF($A10=Troupes!$A$40,Troupes!B$40,"")&amp;IF($A10=Troupes!$A$41,Troupes!B$41,"")</f>
        <v/>
      </c>
      <c r="CK7" s="152" t="str">
        <f>IF($A10=Troupes!$A$32,Troupes!C$32,"")&amp;IF($A10=Troupes!$A$33,Troupes!C$33,"")&amp;IF($A10=Troupes!$A$34,Troupes!C$34,"")&amp;IF($A10=Troupes!$A$35,Troupes!C$35,"")&amp;IF($A10=Troupes!$A$36,Troupes!C$36,"")&amp;IF($A10=Troupes!$A$37,Troupes!C$37,"")&amp;IF($A10=Troupes!$A$38,Troupes!C$38,"")&amp;IF($A10=Troupes!$A$39,Troupes!C$39,"")&amp;IF($A10=Troupes!$A$40,Troupes!C$40,"")&amp;IF($A10=Troupes!$A$41,Troupes!C$41,"")</f>
        <v/>
      </c>
      <c r="CL7" s="151" t="str">
        <f>IF($A10=Troupes!$A$32,Troupes!D$32,"")&amp;IF($A10=Troupes!$A$33,Troupes!D$33,"")&amp;IF($A10=Troupes!$A$34,Troupes!D$34,"")&amp;IF($A10=Troupes!$A$35,Troupes!D$35,"")&amp;IF($A10=Troupes!$A$36,Troupes!D$36,"")&amp;IF($A10=Troupes!$A$37,Troupes!D$37,"")&amp;IF($A10=Troupes!$A$38,Troupes!D$38,"")&amp;IF($A10=Troupes!$A$39,Troupes!D$39,"")&amp;IF($A10=Troupes!$A$40,Troupes!D$40,"")&amp;IF($A10=Troupes!$A$41,Troupes!D$41,"")</f>
        <v/>
      </c>
      <c r="CM7" s="151" t="str">
        <f>IF($A10=Troupes!$A$32,Troupes!E$32,"")&amp;IF($A10=Troupes!$A$33,Troupes!E$33,"")&amp;IF($A10=Troupes!$A$34,Troupes!E$34,"")&amp;IF($A10=Troupes!$A$35,Troupes!E$35,"")&amp;IF($A10=Troupes!$A$36,Troupes!E$36,"")&amp;IF($A10=Troupes!$A$37,Troupes!E$37,"")&amp;IF($A10=Troupes!$A$38,Troupes!E$38,"")&amp;IF($A10=Troupes!$A$39,Troupes!E$39,"")&amp;IF($A10=Troupes!$A$40,Troupes!E$40,"")&amp;IF($A10=Troupes!$A$41,Troupes!E$41,"")</f>
        <v/>
      </c>
      <c r="CN7" s="151" t="str">
        <f>IF($A10=Troupes!$A$32,Troupes!F$32,"")&amp;IF($A10=Troupes!$A$33,Troupes!F$33,"")&amp;IF($A10=Troupes!$A$34,Troupes!F$34,"")&amp;IF($A10=Troupes!$A$35,Troupes!F$35,"")&amp;IF($A10=Troupes!$A$36,Troupes!F$36,"")&amp;IF($A10=Troupes!$A$37,Troupes!F$37,"")&amp;IF($A10=Troupes!$A$38,Troupes!F$38,"")&amp;IF($A10=Troupes!$A$39,Troupes!F$39,"")&amp;IF($A10=Troupes!$A$40,Troupes!F$40,"")&amp;IF($A10=Troupes!$A$41,Troupes!F$41,"")</f>
        <v/>
      </c>
      <c r="CO7" s="151" t="str">
        <f>IF($A10=Troupes!$A$32,Troupes!G$32,"")&amp;IF($A10=Troupes!$A$33,Troupes!G$33,"")&amp;IF($A10=Troupes!$A$34,Troupes!G$34,"")&amp;IF($A10=Troupes!$A$35,Troupes!G$35,"")&amp;IF($A10=Troupes!$A$36,Troupes!G$36,"")&amp;IF($A10=Troupes!$A$37,Troupes!G$37,"")&amp;IF($A10=Troupes!$A$38,Troupes!G$38,"")&amp;IF($A10=Troupes!$A$39,Troupes!G$39,"")&amp;IF($A10=Troupes!$A$40,Troupes!G$40,"")&amp;IF($A10=Troupes!$A$41,Troupes!G$41,"")</f>
        <v/>
      </c>
      <c r="CP7" s="151" t="str">
        <f>IF($A10=Troupes!$A$32,Troupes!H$32,"")&amp;IF($A10=Troupes!$A$33,Troupes!H$33,"")&amp;IF($A10=Troupes!$A$34,Troupes!H$34,"")&amp;IF($A10=Troupes!$A$35,Troupes!H$35,"")&amp;IF($A10=Troupes!$A$36,Troupes!H$36,"")&amp;IF($A10=Troupes!$A$37,Troupes!H$37,"")&amp;IF($A10=Troupes!$A$38,Troupes!H$38,"")&amp;IF($A10=Troupes!$A$39,Troupes!H$39,"")&amp;IF($A10=Troupes!$A$40,Troupes!H$40,"")&amp;IF($A10=Troupes!$A$41,Troupes!H$41,"")</f>
        <v/>
      </c>
      <c r="CQ7" s="151" t="str">
        <f>IF($A10=Troupes!$A$32,Troupes!I$32,"")&amp;IF($A10=Troupes!$A$33,Troupes!I$33,"")&amp;IF($A10=Troupes!$A$34,Troupes!I$34,"")&amp;IF($A10=Troupes!$A$35,Troupes!I$35,"")&amp;IF($A10=Troupes!$A$36,Troupes!I$36,"")&amp;IF($A10=Troupes!$A$37,Troupes!I$37,"")&amp;IF($A10=Troupes!$A$38,Troupes!I$38,"")&amp;IF($A10=Troupes!$A$39,Troupes!I$39,"")&amp;IF($A10=Troupes!$A$40,Troupes!I$40,"")&amp;IF($A10=Troupes!$A$41,Troupes!I$41,"")</f>
        <v/>
      </c>
      <c r="CR7" s="151" t="str">
        <f>IF($A10=Troupes!$A$32,Troupes!J$32,"")&amp;IF($A10=Troupes!$A$33,Troupes!J$33,"")&amp;IF($A10=Troupes!$A$34,Troupes!J$34,"")&amp;IF($A10=Troupes!$A$35,Troupes!J$35,"")&amp;IF($A10=Troupes!$A$36,Troupes!J$36,"")&amp;IF($A10=Troupes!$A$37,Troupes!J$37,"")&amp;IF($A10=Troupes!$A$38,Troupes!J$38,"")&amp;IF($A10=Troupes!$A$39,Troupes!J$39,"")&amp;IF($A10=Troupes!$A$40,Troupes!J$40,"")&amp;IF($A10=Troupes!$A$41,Troupes!J$41,"")</f>
        <v/>
      </c>
      <c r="CS7" s="151" t="str">
        <f>IF($A10=Troupes!$A$32,Troupes!K$32,"")&amp;IF($A10=Troupes!$A$33,Troupes!K$33,"")&amp;IF($A10=Troupes!$A$34,Troupes!K$34,"")&amp;IF($A10=Troupes!$A$35,Troupes!K$35,"")&amp;IF($A10=Troupes!$A$36,Troupes!K$36,"")&amp;IF($A10=Troupes!$A$37,Troupes!K$37,"")&amp;IF($A10=Troupes!$A$38,Troupes!K$38,"")&amp;IF($A10=Troupes!$A$39,Troupes!K$39,"")&amp;IF($A10=Troupes!$A$40,Troupes!K$40,"")&amp;IF($A10=Troupes!$A$41,Troupes!K$41,"")</f>
        <v/>
      </c>
      <c r="CT7" s="151" t="str">
        <f>IF($A10=Troupes!$A$32,Troupes!L$32,"")&amp;IF($A10=Troupes!$A$33,Troupes!L$33,"")&amp;IF($A10=Troupes!$A$34,Troupes!L$34,"")&amp;IF($A10=Troupes!$A$35,Troupes!L$35,"")&amp;IF($A10=Troupes!$A$36,Troupes!L$36,"")&amp;IF($A10=Troupes!$A$37,Troupes!L$37,"")&amp;IF($A10=Troupes!$A$38,Troupes!L$38,"")&amp;IF($A10=Troupes!$A$39,Troupes!L$39,"")&amp;IF($A10=Troupes!$A$40,Troupes!L$40,"")&amp;IF($A10=Troupes!$A$41,Troupes!L$41,"")</f>
        <v/>
      </c>
      <c r="CU7" s="151" t="str">
        <f>IF($A10=Troupes!$A$32,Troupes!M$32,"")&amp;IF($A10=Troupes!$A$33,Troupes!M$33,"")&amp;IF($A10=Troupes!$A$34,Troupes!M$34,"")&amp;IF($A10=Troupes!$A$35,Troupes!M$35,"")&amp;IF($A10=Troupes!$A$36,Troupes!M$36,"")&amp;IF($A10=Troupes!$A$37,Troupes!M$37,"")&amp;IF($A10=Troupes!$A$38,Troupes!M$38,"")&amp;IF($A10=Troupes!$A$39,Troupes!M$39,"")&amp;IF($A10=Troupes!$A$40,Troupes!M$40,"")&amp;IF($A10=Troupes!$A$41,Troupes!M$41,"")</f>
        <v/>
      </c>
      <c r="CV7" s="151" t="str">
        <f>IF($A10=Troupes!$A$32,Troupes!N$32,"")&amp;IF($A10=Troupes!$A$33,Troupes!N$33,"")&amp;IF($A10=Troupes!$A$34,Troupes!N$34,"")&amp;IF($A10=Troupes!$A$35,Troupes!N$35,"")&amp;IF($A10=Troupes!$A$36,Troupes!N$36,"")&amp;IF($A10=Troupes!$A$37,Troupes!N$37,"")&amp;IF($A10=Troupes!$A$38,Troupes!N$38,"")&amp;IF($A10=Troupes!$A$39,Troupes!N$39,"")&amp;IF($A10=Troupes!$A$40,Troupes!N$40,"")&amp;IF($A10=Troupes!$A$41,Troupes!N$41,"")</f>
        <v/>
      </c>
      <c r="CW7" s="151" t="str">
        <f>IF($A10=Troupes!$A$32,Troupes!O$32,"")&amp;IF($A10=Troupes!$A$33,Troupes!O$33,"")&amp;IF($A10=Troupes!$A$34,Troupes!O$34,"")&amp;IF($A10=Troupes!$A$35,Troupes!O$35,"")&amp;IF($A10=Troupes!$A$36,Troupes!O$36,"")&amp;IF($A10=Troupes!$A$37,Troupes!O$37,"")&amp;IF($A10=Troupes!$A$38,Troupes!O$38,"")&amp;IF($A10=Troupes!$A$39,Troupes!O$39,"")&amp;IF($A10=Troupes!$A$40,Troupes!O$40,"")&amp;IF($A10=Troupes!$A$41,Troupes!O$41,"")</f>
        <v/>
      </c>
      <c r="CX7" s="151" t="str">
        <f>IF($A10=Troupes!$A$32,Troupes!P$32,"")&amp;IF($A10=Troupes!$A$33,Troupes!P$33,"")&amp;IF($A10=Troupes!$A$34,Troupes!P$34,"")&amp;IF($A10=Troupes!$A$35,Troupes!P$35,"")&amp;IF($A10=Troupes!$A$36,Troupes!P$36,"")&amp;IF($A10=Troupes!$A$37,Troupes!P$37,"")&amp;IF($A10=Troupes!$A$38,Troupes!P$38,"")&amp;IF($A10=Troupes!$A$39,Troupes!P$39,"")&amp;IF($A10=Troupes!$A$40,Troupes!P$40,"")&amp;IF($A10=Troupes!$A$41,Troupes!P$41,"")</f>
        <v/>
      </c>
      <c r="CY7" s="157" t="str">
        <f>IF($A10=Troupes!$A$32,Troupes!Q$32,"")&amp;IF($A10=Troupes!$A$33,Troupes!Q$33,"")&amp;IF($A10=Troupes!$A$34,Troupes!Q$34,"")&amp;IF($A10=Troupes!$A$35,Troupes!Q$35,"")&amp;IF($A10=Troupes!$A$36,Troupes!Q$36,"")&amp;IF($A10=Troupes!$A$37,Troupes!Q$37,"")&amp;IF($A10=Troupes!$A$38,Troupes!Q$38,"")&amp;IF($A10=Troupes!$A$39,Troupes!Q$39,"")&amp;IF($A10=Troupes!$A$40,Troupes!Q$40,"")&amp;IF($A10=Troupes!$A$41,Troupes!Q$41,"")</f>
        <v/>
      </c>
      <c r="CZ7" s="149" t="str">
        <f>IF($A10=Troupes!$A$42,Troupes!B$42,"")&amp;IF($A10=Troupes!$A$43,Troupes!B$43,"")&amp;IF($A10=Troupes!$A$44,Troupes!B$44,"")&amp;IF($A10=Troupes!$A$45,Troupes!B$45,"")&amp;IF($A10=Troupes!$A$46,Troupes!B$46,"")&amp;IF($A10=Troupes!$A$47,Troupes!B$47,"")&amp;IF($A10=Troupes!$A$48,Troupes!B$48,"")&amp;IF($A10=Troupes!$A$49,Troupes!B$49,"")&amp;IF($A10=Troupes!$A$50,Troupes!B$50,"")&amp;IF($A10=Troupes!$A$51,Troupes!B$51,"")</f>
        <v/>
      </c>
      <c r="DA7" s="152" t="str">
        <f>IF($A10=Troupes!$A$42,Troupes!C$42,"")&amp;IF($A10=Troupes!$A$43,Troupes!C$43,"")&amp;IF($A10=Troupes!$A$44,Troupes!C$44,"")&amp;IF($A10=Troupes!$A$45,Troupes!C$45,"")&amp;IF($A10=Troupes!$A$46,Troupes!C$46,"")&amp;IF($A10=Troupes!$A$47,Troupes!C$47,"")&amp;IF($A10=Troupes!$A$48,Troupes!C$48,"")&amp;IF($A10=Troupes!$A$49,Troupes!C$49,"")&amp;IF($A10=Troupes!$A$50,Troupes!C$50,"")&amp;IF($A10=Troupes!$A$51,Troupes!C$51,"")</f>
        <v/>
      </c>
      <c r="DB7" s="151" t="str">
        <f>IF($A10=Troupes!$A$42,Troupes!D$42,"")&amp;IF($A10=Troupes!$A$43,Troupes!D$43,"")&amp;IF($A10=Troupes!$A$44,Troupes!D$44,"")&amp;IF($A10=Troupes!$A$45,Troupes!D$45,"")&amp;IF($A10=Troupes!$A$46,Troupes!D$46,"")&amp;IF($A10=Troupes!$A$47,Troupes!D$47,"")&amp;IF($A10=Troupes!$A$48,Troupes!D$48,"")&amp;IF($A10=Troupes!$A$49,Troupes!D$49,"")&amp;IF($A10=Troupes!$A$50,Troupes!D$50,"")&amp;IF($A10=Troupes!$A$51,Troupes!D$51,"")</f>
        <v/>
      </c>
      <c r="DC7" s="151" t="str">
        <f>IF($A10=Troupes!$A$42,Troupes!E$42,"")&amp;IF($A10=Troupes!$A$43,Troupes!E$43,"")&amp;IF($A10=Troupes!$A$44,Troupes!E$44,"")&amp;IF($A10=Troupes!$A$45,Troupes!E$45,"")&amp;IF($A10=Troupes!$A$46,Troupes!E$46,"")&amp;IF($A10=Troupes!$A$47,Troupes!E$47,"")&amp;IF($A10=Troupes!$A$48,Troupes!E$48,"")&amp;IF($A10=Troupes!$A$49,Troupes!E$49,"")&amp;IF($A10=Troupes!$A$50,Troupes!E$50,"")&amp;IF($A10=Troupes!$A$51,Troupes!E$51,"")</f>
        <v/>
      </c>
      <c r="DD7" s="151" t="str">
        <f>IF($A10=Troupes!$A$42,Troupes!F$42,"")&amp;IF($A10=Troupes!$A$43,Troupes!F$43,"")&amp;IF($A10=Troupes!$A$44,Troupes!F$44,"")&amp;IF($A10=Troupes!$A$45,Troupes!F$45,"")&amp;IF($A10=Troupes!$A$46,Troupes!F$46,"")&amp;IF($A10=Troupes!$A$47,Troupes!F$47,"")&amp;IF($A10=Troupes!$A$48,Troupes!F$48,"")&amp;IF($A10=Troupes!$A$49,Troupes!F$49,"")&amp;IF($A10=Troupes!$A$50,Troupes!F$50,"")&amp;IF($A10=Troupes!$A$51,Troupes!F$51,"")</f>
        <v/>
      </c>
      <c r="DE7" s="151" t="str">
        <f>IF($A10=Troupes!$A$42,Troupes!G$42,"")&amp;IF($A10=Troupes!$A$43,Troupes!G$43,"")&amp;IF($A10=Troupes!$A$44,Troupes!G$44,"")&amp;IF($A10=Troupes!$A$45,Troupes!G$45,"")&amp;IF($A10=Troupes!$A$46,Troupes!G$46,"")&amp;IF($A10=Troupes!$A$47,Troupes!G$47,"")&amp;IF($A10=Troupes!$A$48,Troupes!G$48,"")&amp;IF($A10=Troupes!$A$49,Troupes!G$49,"")&amp;IF($A10=Troupes!$A$50,Troupes!G$50,"")&amp;IF($A10=Troupes!$A$51,Troupes!G$51,"")</f>
        <v/>
      </c>
      <c r="DF7" s="151" t="str">
        <f>IF($A10=Troupes!$A$42,Troupes!H$42,"")&amp;IF($A10=Troupes!$A$43,Troupes!H$43,"")&amp;IF($A10=Troupes!$A$44,Troupes!H$44,"")&amp;IF($A10=Troupes!$A$45,Troupes!H$45,"")&amp;IF($A10=Troupes!$A$46,Troupes!H$46,"")&amp;IF($A10=Troupes!$A$47,Troupes!H$47,"")&amp;IF($A10=Troupes!$A$48,Troupes!H$48,"")&amp;IF($A10=Troupes!$A$49,Troupes!H$49,"")&amp;IF($A10=Troupes!$A$50,Troupes!H$50,"")&amp;IF($A10=Troupes!$A$51,Troupes!H$51,"")</f>
        <v/>
      </c>
      <c r="DG7" s="151" t="str">
        <f>IF($A10=Troupes!$A$42,Troupes!I$42,"")&amp;IF($A10=Troupes!$A$43,Troupes!I$43,"")&amp;IF($A10=Troupes!$A$44,Troupes!I$44,"")&amp;IF($A10=Troupes!$A$45,Troupes!I$45,"")&amp;IF($A10=Troupes!$A$46,Troupes!I$46,"")&amp;IF($A10=Troupes!$A$47,Troupes!I$47,"")&amp;IF($A10=Troupes!$A$48,Troupes!I$48,"")&amp;IF($A10=Troupes!$A$49,Troupes!I$49,"")&amp;IF($A10=Troupes!$A$50,Troupes!I$50,"")&amp;IF($A10=Troupes!$A$51,Troupes!I$51,"")</f>
        <v/>
      </c>
      <c r="DH7" s="151" t="str">
        <f>IF($A10=Troupes!$A$42,Troupes!J$42,"")&amp;IF($A10=Troupes!$A$43,Troupes!J$43,"")&amp;IF($A10=Troupes!$A$44,Troupes!J$44,"")&amp;IF($A10=Troupes!$A$45,Troupes!J$45,"")&amp;IF($A10=Troupes!$A$46,Troupes!J$46,"")&amp;IF($A10=Troupes!$A$47,Troupes!J$47,"")&amp;IF($A10=Troupes!$A$48,Troupes!J$48,"")&amp;IF($A10=Troupes!$A$49,Troupes!J$49,"")&amp;IF($A10=Troupes!$A$50,Troupes!J$50,"")&amp;IF($A10=Troupes!$A$51,Troupes!J$51,"")</f>
        <v/>
      </c>
      <c r="DI7" s="151" t="str">
        <f>IF($A10=Troupes!$A$42,Troupes!K$42,"")&amp;IF($A10=Troupes!$A$43,Troupes!K$43,"")&amp;IF($A10=Troupes!$A$44,Troupes!K$44,"")&amp;IF($A10=Troupes!$A$45,Troupes!K$45,"")&amp;IF($A10=Troupes!$A$46,Troupes!K$46,"")&amp;IF($A10=Troupes!$A$47,Troupes!K$47,"")&amp;IF($A10=Troupes!$A$48,Troupes!K$48,"")&amp;IF($A10=Troupes!$A$49,Troupes!K$49,"")&amp;IF($A10=Troupes!$A$50,Troupes!K$50,"")&amp;IF($A10=Troupes!$A$51,Troupes!K$51,"")</f>
        <v/>
      </c>
      <c r="DJ7" s="151" t="str">
        <f>IF($A10=Troupes!$A$42,Troupes!L$42,"")&amp;IF($A10=Troupes!$A$43,Troupes!L$43,"")&amp;IF($A10=Troupes!$A$44,Troupes!L$44,"")&amp;IF($A10=Troupes!$A$45,Troupes!L$45,"")&amp;IF($A10=Troupes!$A$46,Troupes!L$46,"")&amp;IF($A10=Troupes!$A$47,Troupes!L$47,"")&amp;IF($A10=Troupes!$A$48,Troupes!L$48,"")&amp;IF($A10=Troupes!$A$49,Troupes!L$49,"")&amp;IF($A10=Troupes!$A$50,Troupes!L$50,"")&amp;IF($A10=Troupes!$A$51,Troupes!L$51,"")</f>
        <v/>
      </c>
      <c r="DK7" s="151" t="str">
        <f>IF($A10=Troupes!$A$42,Troupes!M$42,"")&amp;IF($A10=Troupes!$A$43,Troupes!M$43,"")&amp;IF($A10=Troupes!$A$44,Troupes!M$44,"")&amp;IF($A10=Troupes!$A$45,Troupes!M$45,"")&amp;IF($A10=Troupes!$A$46,Troupes!M$46,"")&amp;IF($A10=Troupes!$A$47,Troupes!M$47,"")&amp;IF($A10=Troupes!$A$48,Troupes!M$48,"")&amp;IF($A10=Troupes!$A$49,Troupes!M$49,"")&amp;IF($A10=Troupes!$A$50,Troupes!M$50,"")&amp;IF($A10=Troupes!$A$51,Troupes!M$51,"")</f>
        <v/>
      </c>
      <c r="DL7" s="151" t="str">
        <f>IF($A10=Troupes!$A$42,Troupes!N$42,"")&amp;IF($A10=Troupes!$A$43,Troupes!N$43,"")&amp;IF($A10=Troupes!$A$44,Troupes!N$44,"")&amp;IF($A10=Troupes!$A$45,Troupes!N$45,"")&amp;IF($A10=Troupes!$A$46,Troupes!N$46,"")&amp;IF($A10=Troupes!$A$47,Troupes!N$47,"")&amp;IF($A10=Troupes!$A$48,Troupes!N$48,"")&amp;IF($A10=Troupes!$A$49,Troupes!N$49,"")&amp;IF($A10=Troupes!$A$50,Troupes!N$50,"")&amp;IF($A10=Troupes!$A$51,Troupes!N$51,"")</f>
        <v/>
      </c>
      <c r="DM7" s="151" t="str">
        <f>IF($A10=Troupes!$A$42,Troupes!O$42,"")&amp;IF($A10=Troupes!$A$43,Troupes!O$43,"")&amp;IF($A10=Troupes!$A$44,Troupes!O$44,"")&amp;IF($A10=Troupes!$A$45,Troupes!O$45,"")&amp;IF($A10=Troupes!$A$46,Troupes!O$46,"")&amp;IF($A10=Troupes!$A$47,Troupes!O$47,"")&amp;IF($A10=Troupes!$A$48,Troupes!O$48,"")&amp;IF($A10=Troupes!$A$49,Troupes!O$49,"")&amp;IF($A10=Troupes!$A$50,Troupes!O$50,"")&amp;IF($A10=Troupes!$A$51,Troupes!O$51,"")</f>
        <v/>
      </c>
      <c r="DN7" s="151" t="str">
        <f>IF($A10=Troupes!$A$42,Troupes!P$42,"")&amp;IF($A10=Troupes!$A$43,Troupes!P$43,"")&amp;IF($A10=Troupes!$A$44,Troupes!P$44,"")&amp;IF($A10=Troupes!$A$45,Troupes!P$45,"")&amp;IF($A10=Troupes!$A$46,Troupes!P$46,"")&amp;IF($A10=Troupes!$A$47,Troupes!P$47,"")&amp;IF($A10=Troupes!$A$48,Troupes!P$48,"")&amp;IF($A10=Troupes!$A$49,Troupes!P$49,"")&amp;IF($A10=Troupes!$A$50,Troupes!P$50,"")&amp;IF($A10=Troupes!$A$51,Troupes!P$51,"")</f>
        <v/>
      </c>
      <c r="DO7" s="157" t="str">
        <f>IF($A10=Troupes!$A$42,Troupes!Q$42,"")&amp;IF($A10=Troupes!$A$43,Troupes!Q$43,"")&amp;IF($A10=Troupes!$A$44,Troupes!Q$44,"")&amp;IF($A10=Troupes!$A$45,Troupes!Q$45,"")&amp;IF($A10=Troupes!$A$46,Troupes!Q$46,"")&amp;IF($A10=Troupes!$A$47,Troupes!Q$47,"")&amp;IF($A10=Troupes!$A$48,Troupes!Q$48,"")&amp;IF($A10=Troupes!$A$49,Troupes!Q$49,"")&amp;IF($A10=Troupes!$A$50,Troupes!Q$50,"")&amp;IF($A10=Troupes!$A$51,Troupes!Q$51,"")</f>
        <v/>
      </c>
      <c r="DP7" s="149" t="str">
        <f>IF($A10=Troupes!$A$52,Troupes!B$52,IF($A10=Troupes!$A$53,Troupes!B$53,IF($A10=Troupes!$A$54,Troupes!B$54,IF($A10=Troupes!$A$55,Troupes!B$55,IF($A10=Troupes!$A$56,Troupes!B$56,IF($A10=Troupes!$A$57,Troupes!B$57,IF($A10=Troupes!$A$58,Troupes!B$58,IF($A10=Troupes!$A$59,Troupes!B$59,IF($A10=Troupes!$A$60,Troupes!B$60,IF($A10=Troupes!$A$61,Troupes!B$61,""))))))))))</f>
        <v/>
      </c>
      <c r="DQ7" s="152" t="str">
        <f>IF($A10=Troupes!$A$52,Troupes!C$52,IF($A10=Troupes!$A$53,Troupes!C$53,IF($A10=Troupes!$A$54,Troupes!C$54,IF($A10=Troupes!$A$55,Troupes!C$55,IF($A10=Troupes!$A$56,Troupes!C$56,IF($A10=Troupes!$A$57,Troupes!C$57,IF($A10=Troupes!$A$58,Troupes!C$58,IF($A10=Troupes!$A$59,Troupes!C$59,IF($A10=Troupes!$A$60,Troupes!C$60,IF($A10=Troupes!$A$61,Troupes!C$61,""))))))))))</f>
        <v/>
      </c>
      <c r="DR7" s="151" t="str">
        <f>IF($A10=Troupes!$A$52,Troupes!D$52,IF($A10=Troupes!$A$53,Troupes!D$53,IF($A10=Troupes!$A$54,Troupes!D$54,IF($A10=Troupes!$A$55,Troupes!D$55,IF($A10=Troupes!$A$56,Troupes!D$56,IF($A10=Troupes!$A$57,Troupes!D$57,IF($A10=Troupes!$A$58,Troupes!D$58,IF($A10=Troupes!$A$59,Troupes!D$59,IF($A10=Troupes!$A$60,Troupes!D$60,IF($A10=Troupes!$A$61,Troupes!D$61,""))))))))))</f>
        <v/>
      </c>
      <c r="DS7" s="151" t="str">
        <f>IF($A10=Troupes!$A$52,Troupes!E$52,IF($A10=Troupes!$A$53,Troupes!E$53,IF($A10=Troupes!$A$54,Troupes!E$54,IF($A10=Troupes!$A$55,Troupes!E$55,IF($A10=Troupes!$A$56,Troupes!E$56,IF($A10=Troupes!$A$57,Troupes!E$57,IF($A10=Troupes!$A$58,Troupes!E$58,IF($A10=Troupes!$A$59,Troupes!E$59,IF($A10=Troupes!$A$60,Troupes!E$60,IF($A10=Troupes!$A$61,Troupes!E$61,""))))))))))</f>
        <v/>
      </c>
      <c r="DT7" s="151" t="str">
        <f>IF($A10=Troupes!$A$52,Troupes!F$52,IF($A10=Troupes!$A$53,Troupes!F$53,IF($A10=Troupes!$A$54,Troupes!F$54,IF($A10=Troupes!$A$55,Troupes!F$55,IF($A10=Troupes!$A$56,Troupes!F$56,IF($A10=Troupes!$A$57,Troupes!F$57,IF($A10=Troupes!$A$58,Troupes!F$58,IF($A10=Troupes!$A$59,Troupes!F$59,IF($A10=Troupes!$A$60,Troupes!F$60,IF($A10=Troupes!$A$61,Troupes!F$61,""))))))))))</f>
        <v/>
      </c>
      <c r="DU7" s="151" t="str">
        <f>IF($A10=Troupes!$A$52,Troupes!G$52,IF($A10=Troupes!$A$53,Troupes!G$53,IF($A10=Troupes!$A$54,Troupes!G$54,IF($A10=Troupes!$A$55,Troupes!G$55,IF($A10=Troupes!$A$56,Troupes!G$56,IF($A10=Troupes!$A$57,Troupes!G$57,IF($A10=Troupes!$A$58,Troupes!G$58,IF($A10=Troupes!$A$59,Troupes!G$59,IF($A10=Troupes!$A$60,Troupes!G$60,IF($A10=Troupes!$A$61,Troupes!G$61,""))))))))))</f>
        <v/>
      </c>
      <c r="DV7" s="151" t="str">
        <f>IF($A10=Troupes!$A$52,Troupes!H$52,IF($A10=Troupes!$A$53,Troupes!H$53,IF($A10=Troupes!$A$54,Troupes!H$54,IF($A10=Troupes!$A$55,Troupes!H$55,IF($A10=Troupes!$A$56,Troupes!H$56,IF($A10=Troupes!$A$57,Troupes!H$57,IF($A10=Troupes!$A$58,Troupes!H$58,IF($A10=Troupes!$A$59,Troupes!H$59,IF($A10=Troupes!$A$60,Troupes!H$60,IF($A10=Troupes!$A$61,Troupes!H$61,""))))))))))</f>
        <v/>
      </c>
      <c r="DW7" s="151" t="str">
        <f>IF($A10=Troupes!$A$52,Troupes!I$52,IF($A10=Troupes!$A$53,Troupes!I$53,IF($A10=Troupes!$A$54,Troupes!I$54,IF($A10=Troupes!$A$55,Troupes!I$55,IF($A10=Troupes!$A$56,Troupes!I$56,IF($A10=Troupes!$A$57,Troupes!I$57,IF($A10=Troupes!$A$58,Troupes!I$58,IF($A10=Troupes!$A$59,Troupes!I$59,IF($A10=Troupes!$A$60,Troupes!I$60,IF($A10=Troupes!$A$61,Troupes!I$61,""))))))))))</f>
        <v/>
      </c>
      <c r="DX7" s="151" t="str">
        <f>IF($A10=Troupes!$A$52,Troupes!J$52,IF($A10=Troupes!$A$53,Troupes!J$53,IF($A10=Troupes!$A$54,Troupes!J$54,IF($A10=Troupes!$A$55,Troupes!J$55,IF($A10=Troupes!$A$56,Troupes!J$56,IF($A10=Troupes!$A$57,Troupes!J$57,IF($A10=Troupes!$A$58,Troupes!J$58,IF($A10=Troupes!$A$59,Troupes!J$59,IF($A10=Troupes!$A$60,Troupes!J$60,IF($A10=Troupes!$A$61,Troupes!J$61,""))))))))))</f>
        <v/>
      </c>
      <c r="DY7" s="151" t="str">
        <f>IF($A10=Troupes!$A$52,Troupes!K$52,IF($A10=Troupes!$A$53,Troupes!K$53,IF($A10=Troupes!$A$54,Troupes!K$54,IF($A10=Troupes!$A$55,Troupes!K$55,IF($A10=Troupes!$A$56,Troupes!K$56,IF($A10=Troupes!$A$57,Troupes!K$57,IF($A10=Troupes!$A$58,Troupes!K$58,IF($A10=Troupes!$A$59,Troupes!K$59,IF($A10=Troupes!$A$60,Troupes!K$60,IF($A10=Troupes!$A$61,Troupes!K$61,""))))))))))</f>
        <v/>
      </c>
      <c r="DZ7" s="151" t="str">
        <f>IF($A10=Troupes!$A$52,Troupes!L$52,IF($A10=Troupes!$A$53,Troupes!L$53,IF($A10=Troupes!$A$54,Troupes!L$54,IF($A10=Troupes!$A$55,Troupes!L$55,IF($A10=Troupes!$A$56,Troupes!L$56,IF($A10=Troupes!$A$57,Troupes!L$57,IF($A10=Troupes!$A$58,Troupes!L$58,IF($A10=Troupes!$A$59,Troupes!L$59,IF($A10=Troupes!$A$60,Troupes!L$60,IF($A10=Troupes!$A$61,Troupes!L$61,""))))))))))</f>
        <v/>
      </c>
      <c r="EA7" s="151" t="str">
        <f>IF($A10=Troupes!$A$52,Troupes!M$52,IF($A10=Troupes!$A$53,Troupes!M$53,IF($A10=Troupes!$A$54,Troupes!M$54,IF($A10=Troupes!$A$55,Troupes!M$55,IF($A10=Troupes!$A$56,Troupes!M$56,IF($A10=Troupes!$A$57,Troupes!M$57,IF($A10=Troupes!$A$58,Troupes!M$58,IF($A10=Troupes!$A$59,Troupes!M$59,IF($A10=Troupes!$A$60,Troupes!M$60,IF($A10=Troupes!$A$61,Troupes!M$61,""))))))))))</f>
        <v/>
      </c>
      <c r="EB7" s="151" t="str">
        <f>IF($A10=Troupes!$A$52,Troupes!N$52,IF($A10=Troupes!$A$53,Troupes!N$53,IF($A10=Troupes!$A$54,Troupes!N$54,IF($A10=Troupes!$A$55,Troupes!N$55,IF($A10=Troupes!$A$56,Troupes!N$56,IF($A10=Troupes!$A$57,Troupes!N$57,IF($A10=Troupes!$A$58,Troupes!N$58,IF($A10=Troupes!$A$59,Troupes!N$59,IF($A10=Troupes!$A$60,Troupes!N$60,IF($A10=Troupes!$A$61,Troupes!N$61,""))))))))))</f>
        <v/>
      </c>
      <c r="EC7" s="151" t="str">
        <f>IF($A10=Troupes!$A$52,Troupes!O$52,IF($A10=Troupes!$A$53,Troupes!O$53,IF($A10=Troupes!$A$54,Troupes!O$54,IF($A10=Troupes!$A$55,Troupes!O$55,IF($A10=Troupes!$A$56,Troupes!O$56,IF($A10=Troupes!$A$57,Troupes!O$57,IF($A10=Troupes!$A$58,Troupes!O$58,IF($A10=Troupes!$A$59,Troupes!O$59,IF($A10=Troupes!$A$60,Troupes!O$60,IF($A10=Troupes!$A$61,Troupes!O$61,""))))))))))</f>
        <v/>
      </c>
      <c r="ED7" s="151" t="str">
        <f>IF($A10=Troupes!$A$52,Troupes!P$52,IF($A10=Troupes!$A$53,Troupes!P$53,IF($A10=Troupes!$A$54,Troupes!P$54,IF($A10=Troupes!$A$55,Troupes!P$55,IF($A10=Troupes!$A$56,Troupes!P$56,IF($A10=Troupes!$A$57,Troupes!P$57,IF($A10=Troupes!$A$58,Troupes!P$58,IF($A10=Troupes!$A$59,Troupes!P$59,IF($A10=Troupes!$A$60,Troupes!P$60,IF($A10=Troupes!$A$61,Troupes!P$61,""))))))))))</f>
        <v/>
      </c>
      <c r="EE7" s="157" t="str">
        <f>IF($A10=Troupes!$A$52,Troupes!Q$52,IF($A10=Troupes!$A$53,Troupes!Q$53,IF($A10=Troupes!$A$54,Troupes!Q$54,IF($A10=Troupes!$A$55,Troupes!Q$55,IF($A10=Troupes!$A$56,Troupes!Q$56,IF($A10=Troupes!$A$57,Troupes!Q$57,IF($A10=Troupes!$A$58,Troupes!Q$58,IF($A10=Troupes!$A$59,Troupes!Q$59,IF($A10=Troupes!$A$60,Troupes!Q$60,IF($A10=Troupes!$A$61,Troupes!Q$61,""))))))))))</f>
        <v/>
      </c>
      <c r="EF7" s="149" t="str">
        <f>IF($A10=Troupes!$A$62,Troupes!B$62,IF($A10=Troupes!$A$63,Troupes!B$63,IF($A10=Troupes!$A$64,Troupes!B$64,IF($A10=Troupes!$A$65,Troupes!B$65,IF($A10=Troupes!$A$66,Troupes!B$66,IF($A10=Troupes!$A$67,Troupes!B$67,IF($A10=Troupes!$A$68,Troupes!B$68,IF($A10=Troupes!$A$69,Troupes!B$69,IF($A10=Troupes!$A$70,Troupes!B$70,IF($A10=Troupes!$A$71,Troupes!B$71,""))))))))))</f>
        <v/>
      </c>
      <c r="EG7" s="152" t="str">
        <f>IF($A10=Troupes!$A$62,Troupes!C$62,IF($A10=Troupes!$A$63,Troupes!C$63,IF($A10=Troupes!$A$64,Troupes!C$64,IF($A10=Troupes!$A$65,Troupes!C$65,IF($A10=Troupes!$A$66,Troupes!C$66,IF($A10=Troupes!$A$67,Troupes!C$67,IF($A10=Troupes!$A$68,Troupes!C$68,IF($A10=Troupes!$A$69,Troupes!C$69,IF($A10=Troupes!$A$70,Troupes!C$70,IF($A10=Troupes!$A$71,Troupes!C$71,""))))))))))</f>
        <v/>
      </c>
      <c r="EH7" s="151" t="str">
        <f>IF($A10=Troupes!$A$62,Troupes!D$62,IF($A10=Troupes!$A$63,Troupes!D$63,IF($A10=Troupes!$A$64,Troupes!D$64,IF($A10=Troupes!$A$65,Troupes!D$65,IF($A10=Troupes!$A$66,Troupes!D$66,IF($A10=Troupes!$A$67,Troupes!D$67,IF($A10=Troupes!$A$68,Troupes!D$68,IF($A10=Troupes!$A$69,Troupes!D$69,IF($A10=Troupes!$A$70,Troupes!D$70,IF($A10=Troupes!$A$71,Troupes!D$71,""))))))))))</f>
        <v/>
      </c>
      <c r="EI7" s="151" t="str">
        <f>IF($A10=Troupes!$A$62,Troupes!E$62,IF($A10=Troupes!$A$63,Troupes!E$63,IF($A10=Troupes!$A$64,Troupes!E$64,IF($A10=Troupes!$A$65,Troupes!E$65,IF($A10=Troupes!$A$66,Troupes!E$66,IF($A10=Troupes!$A$67,Troupes!E$67,IF($A10=Troupes!$A$68,Troupes!E$68,IF($A10=Troupes!$A$69,Troupes!E$69,IF($A10=Troupes!$A$70,Troupes!E$70,IF($A10=Troupes!$A$71,Troupes!E$71,""))))))))))</f>
        <v/>
      </c>
      <c r="EJ7" s="151" t="str">
        <f>IF($A10=Troupes!$A$62,Troupes!F$62,IF($A10=Troupes!$A$63,Troupes!F$63,IF($A10=Troupes!$A$64,Troupes!F$64,IF($A10=Troupes!$A$65,Troupes!F$65,IF($A10=Troupes!$A$66,Troupes!F$66,IF($A10=Troupes!$A$67,Troupes!F$67,IF($A10=Troupes!$A$68,Troupes!F$68,IF($A10=Troupes!$A$69,Troupes!F$69,IF($A10=Troupes!$A$70,Troupes!F$70,IF($A10=Troupes!$A$71,Troupes!F$71,""))))))))))</f>
        <v/>
      </c>
      <c r="EK7" s="151" t="str">
        <f>IF($A10=Troupes!$A$62,Troupes!G$62,IF($A10=Troupes!$A$63,Troupes!G$63,IF($A10=Troupes!$A$64,Troupes!G$64,IF($A10=Troupes!$A$65,Troupes!G$65,IF($A10=Troupes!$A$66,Troupes!G$66,IF($A10=Troupes!$A$67,Troupes!G$67,IF($A10=Troupes!$A$68,Troupes!G$68,IF($A10=Troupes!$A$69,Troupes!G$69,IF($A10=Troupes!$A$70,Troupes!G$70,IF($A10=Troupes!$A$71,Troupes!G$71,""))))))))))</f>
        <v/>
      </c>
      <c r="EL7" s="151" t="str">
        <f>IF($A10=Troupes!$A$62,Troupes!H$62,IF($A10=Troupes!$A$63,Troupes!H$63,IF($A10=Troupes!$A$64,Troupes!H$64,IF($A10=Troupes!$A$65,Troupes!H$65,IF($A10=Troupes!$A$66,Troupes!H$66,IF($A10=Troupes!$A$67,Troupes!H$67,IF($A10=Troupes!$A$68,Troupes!H$68,IF($A10=Troupes!$A$69,Troupes!H$69,IF($A10=Troupes!$A$70,Troupes!H$70,IF($A10=Troupes!$A$71,Troupes!H$71,""))))))))))</f>
        <v/>
      </c>
      <c r="EM7" s="151" t="str">
        <f>IF($A10=Troupes!$A$62,Troupes!I$62,IF($A10=Troupes!$A$63,Troupes!I$63,IF($A10=Troupes!$A$64,Troupes!I$64,IF($A10=Troupes!$A$65,Troupes!I$65,IF($A10=Troupes!$A$66,Troupes!I$66,IF($A10=Troupes!$A$67,Troupes!I$67,IF($A10=Troupes!$A$68,Troupes!I$68,IF($A10=Troupes!$A$69,Troupes!I$69,IF($A10=Troupes!$A$70,Troupes!I$70,IF($A10=Troupes!$A$71,Troupes!I$71,""))))))))))</f>
        <v/>
      </c>
      <c r="EN7" s="151" t="str">
        <f>IF($A10=Troupes!$A$62,Troupes!J$62,IF($A10=Troupes!$A$63,Troupes!J$63,IF($A10=Troupes!$A$64,Troupes!J$64,IF($A10=Troupes!$A$65,Troupes!J$65,IF($A10=Troupes!$A$66,Troupes!J$66,IF($A10=Troupes!$A$67,Troupes!J$67,IF($A10=Troupes!$A$68,Troupes!J$68,IF($A10=Troupes!$A$69,Troupes!J$69,IF($A10=Troupes!$A$70,Troupes!J$70,IF($A10=Troupes!$A$71,Troupes!J$71,""))))))))))</f>
        <v/>
      </c>
      <c r="EO7" s="151" t="str">
        <f>IF($A10=Troupes!$A$62,Troupes!K$62,IF($A10=Troupes!$A$63,Troupes!K$63,IF($A10=Troupes!$A$64,Troupes!K$64,IF($A10=Troupes!$A$65,Troupes!K$65,IF($A10=Troupes!$A$66,Troupes!K$66,IF($A10=Troupes!$A$67,Troupes!K$67,IF($A10=Troupes!$A$68,Troupes!K$68,IF($A10=Troupes!$A$69,Troupes!K$69,IF($A10=Troupes!$A$70,Troupes!K$70,IF($A10=Troupes!$A$71,Troupes!K$71,""))))))))))</f>
        <v/>
      </c>
      <c r="EP7" s="151" t="str">
        <f>IF($A10=Troupes!$A$62,Troupes!L$62,IF($A10=Troupes!$A$63,Troupes!L$63,IF($A10=Troupes!$A$64,Troupes!L$64,IF($A10=Troupes!$A$65,Troupes!L$65,IF($A10=Troupes!$A$66,Troupes!L$66,IF($A10=Troupes!$A$67,Troupes!L$67,IF($A10=Troupes!$A$68,Troupes!L$68,IF($A10=Troupes!$A$69,Troupes!L$69,IF($A10=Troupes!$A$70,Troupes!L$70,IF($A10=Troupes!$A$71,Troupes!L$71,""))))))))))</f>
        <v/>
      </c>
      <c r="EQ7" s="151" t="str">
        <f>IF($A10=Troupes!$A$62,Troupes!M$62,IF($A10=Troupes!$A$63,Troupes!M$63,IF($A10=Troupes!$A$64,Troupes!M$64,IF($A10=Troupes!$A$65,Troupes!M$65,IF($A10=Troupes!$A$66,Troupes!M$66,IF($A10=Troupes!$A$67,Troupes!M$67,IF($A10=Troupes!$A$68,Troupes!M$68,IF($A10=Troupes!$A$69,Troupes!M$69,IF($A10=Troupes!$A$70,Troupes!M$70,IF($A10=Troupes!$A$71,Troupes!M$71,""))))))))))</f>
        <v/>
      </c>
      <c r="ER7" s="151" t="str">
        <f>IF($A10=Troupes!$A$62,Troupes!N$62,IF($A10=Troupes!$A$63,Troupes!N$63,IF($A10=Troupes!$A$64,Troupes!N$64,IF($A10=Troupes!$A$65,Troupes!N$65,IF($A10=Troupes!$A$66,Troupes!N$66,IF($A10=Troupes!$A$67,Troupes!N$67,IF($A10=Troupes!$A$68,Troupes!N$68,IF($A10=Troupes!$A$69,Troupes!N$69,IF($A10=Troupes!$A$70,Troupes!N$70,IF($A10=Troupes!$A$71,Troupes!N$71,""))))))))))</f>
        <v/>
      </c>
      <c r="ES7" s="151" t="str">
        <f>IF($A10=Troupes!$A$62,Troupes!O$62,IF($A10=Troupes!$A$63,Troupes!O$63,IF($A10=Troupes!$A$64,Troupes!O$64,IF($A10=Troupes!$A$65,Troupes!O$65,IF($A10=Troupes!$A$66,Troupes!O$66,IF($A10=Troupes!$A$67,Troupes!O$67,IF($A10=Troupes!$A$68,Troupes!O$68,IF($A10=Troupes!$A$69,Troupes!O$69,IF($A10=Troupes!$A$70,Troupes!O$70,IF($A10=Troupes!$A$71,Troupes!O$71,""))))))))))</f>
        <v/>
      </c>
      <c r="ET7" s="151" t="str">
        <f>IF($A10=Troupes!$A$62,Troupes!P$62,IF($A10=Troupes!$A$63,Troupes!P$63,IF($A10=Troupes!$A$64,Troupes!P$64,IF($A10=Troupes!$A$65,Troupes!P$65,IF($A10=Troupes!$A$66,Troupes!P$66,IF($A10=Troupes!$A$67,Troupes!P$67,IF($A10=Troupes!$A$68,Troupes!P$68,IF($A10=Troupes!$A$69,Troupes!P$69,IF($A10=Troupes!$A$70,Troupes!P$70,IF($A10=Troupes!$A$71,Troupes!P$71,""))))))))))</f>
        <v/>
      </c>
      <c r="EU7" s="157" t="str">
        <f>IF($A10=Troupes!$A$62,Troupes!Q$62,IF($A10=Troupes!$A$63,Troupes!Q$63,IF($A10=Troupes!$A$64,Troupes!Q$64,IF($A10=Troupes!$A$65,Troupes!Q$65,IF($A10=Troupes!$A$66,Troupes!Q$66,IF($A10=Troupes!$A$67,Troupes!Q$67,IF($A10=Troupes!$A$68,Troupes!Q$68,IF($A10=Troupes!$A$69,Troupes!Q$69,IF($A10=Troupes!$A$70,Troupes!Q$70,IF($A10=Troupes!$A$71,Troupes!Q$71,""))))))))))</f>
        <v/>
      </c>
      <c r="EV7" s="149">
        <f>IF($A10=Troupes!$A$72,Troupes!B$72,IF($A10=Troupes!$A$73,Troupes!B$73,IF($A10=Troupes!$A$74,Troupes!B$74,IF($A10=Troupes!$A$75,Troupes!B$75,IF($A10=Troupes!$A$76,Troupes!B$76,IF($A10=Troupes!$A$77,Troupes!B$77,IF($A10=Troupes!$A$78,Troupes!B$78,IF($A10=Troupes!$A$79,Troupes!B$79,IF($A10=Troupes!$A$80,Troupes!B$80,IF($A10=Troupes!$A$81,Troupes!B$81,""))))))))))</f>
        <v>0</v>
      </c>
      <c r="EW7" s="152">
        <f>IF($A10=Troupes!$A$72,Troupes!C$72,IF($A10=Troupes!$A$73,Troupes!C$73,IF($A10=Troupes!$A$74,Troupes!C$74,IF($A10=Troupes!$A$75,Troupes!C$75,IF($A10=Troupes!$A$76,Troupes!C$76,IF($A10=Troupes!$A$77,Troupes!C$77,IF($A10=Troupes!$A$78,Troupes!C$78,IF($A10=Troupes!$A$79,Troupes!C$79,IF($A10=Troupes!$A$80,Troupes!C$80,IF($A10=Troupes!$A$81,Troupes!C$81,""))))))))))</f>
        <v>0</v>
      </c>
      <c r="EX7" s="151">
        <f>IF($A10=Troupes!$A$72,Troupes!D$72,IF($A10=Troupes!$A$73,Troupes!D$73,IF($A10=Troupes!$A$74,Troupes!D$74,IF($A10=Troupes!$A$75,Troupes!D$75,IF($A10=Troupes!$A$76,Troupes!D$76,IF($A10=Troupes!$A$77,Troupes!D$77,IF($A10=Troupes!$A$78,Troupes!D$78,IF($A10=Troupes!$A$79,Troupes!D$79,IF($A10=Troupes!$A$80,Troupes!D$80,IF($A10=Troupes!$A$81,Troupes!D$81,""))))))))))</f>
        <v>0</v>
      </c>
      <c r="EY7" s="151">
        <f>IF($A10=Troupes!$A$72,Troupes!E$72,IF($A10=Troupes!$A$73,Troupes!E$73,IF($A10=Troupes!$A$74,Troupes!E$74,IF($A10=Troupes!$A$75,Troupes!E$75,IF($A10=Troupes!$A$76,Troupes!E$76,IF($A10=Troupes!$A$77,Troupes!E$77,IF($A10=Troupes!$A$78,Troupes!E$78,IF($A10=Troupes!$A$79,Troupes!E$79,IF($A10=Troupes!$A$80,Troupes!E$80,IF($A10=Troupes!$A$81,Troupes!E$81,""))))))))))</f>
        <v>0</v>
      </c>
      <c r="EZ7" s="151">
        <f>IF($A10=Troupes!$A$72,Troupes!F$72,IF($A10=Troupes!$A$73,Troupes!F$73,IF($A10=Troupes!$A$74,Troupes!F$74,IF($A10=Troupes!$A$75,Troupes!F$75,IF($A10=Troupes!$A$76,Troupes!F$76,IF($A10=Troupes!$A$77,Troupes!F$77,IF($A10=Troupes!$A$78,Troupes!F$78,IF($A10=Troupes!$A$79,Troupes!F$79,IF($A10=Troupes!$A$80,Troupes!F$80,IF($A10=Troupes!$A$81,Troupes!F$81,""))))))))))</f>
        <v>0</v>
      </c>
      <c r="FA7" s="151">
        <f>IF($A10=Troupes!$A$72,Troupes!G$72,IF($A10=Troupes!$A$73,Troupes!G$73,IF($A10=Troupes!$A$74,Troupes!G$74,IF($A10=Troupes!$A$75,Troupes!G$75,IF($A10=Troupes!$A$76,Troupes!G$76,IF($A10=Troupes!$A$77,Troupes!G$77,IF($A10=Troupes!$A$78,Troupes!G$78,IF($A10=Troupes!$A$79,Troupes!G$79,IF($A10=Troupes!$A$80,Troupes!G$80,IF($A10=Troupes!$A$81,Troupes!G$81,""))))))))))</f>
        <v>0</v>
      </c>
      <c r="FB7" s="151">
        <f>IF($A10=Troupes!$A$72,Troupes!H$72,IF($A10=Troupes!$A$73,Troupes!H$73,IF($A10=Troupes!$A$74,Troupes!H$74,IF($A10=Troupes!$A$75,Troupes!H$75,IF($A10=Troupes!$A$76,Troupes!H$76,IF($A10=Troupes!$A$77,Troupes!H$77,IF($A10=Troupes!$A$78,Troupes!H$78,IF($A10=Troupes!$A$79,Troupes!H$79,IF($A10=Troupes!$A$80,Troupes!H$80,IF($A10=Troupes!$A$81,Troupes!H$81,""))))))))))</f>
        <v>0</v>
      </c>
      <c r="FC7" s="151">
        <f>IF($A10=Troupes!$A$72,Troupes!I$72,IF($A10=Troupes!$A$73,Troupes!I$73,IF($A10=Troupes!$A$74,Troupes!I$74,IF($A10=Troupes!$A$75,Troupes!I$75,IF($A10=Troupes!$A$76,Troupes!I$76,IF($A10=Troupes!$A$77,Troupes!I$77,IF($A10=Troupes!$A$78,Troupes!I$78,IF($A10=Troupes!$A$79,Troupes!I$79,IF($A10=Troupes!$A$80,Troupes!I$80,IF($A10=Troupes!$A$81,Troupes!I$81,""))))))))))</f>
        <v>0</v>
      </c>
      <c r="FD7" s="151">
        <f>IF($A10=Troupes!$A$72,Troupes!J$72,IF($A10=Troupes!$A$73,Troupes!J$73,IF($A10=Troupes!$A$74,Troupes!J$74,IF($A10=Troupes!$A$75,Troupes!J$75,IF($A10=Troupes!$A$76,Troupes!J$76,IF($A10=Troupes!$A$77,Troupes!J$77,IF($A10=Troupes!$A$78,Troupes!J$78,IF($A10=Troupes!$A$79,Troupes!J$79,IF($A10=Troupes!$A$80,Troupes!J$80,IF($A10=Troupes!$A$81,Troupes!J$81,""))))))))))</f>
        <v>0</v>
      </c>
      <c r="FE7" s="151">
        <f>IF($A10=Troupes!$A$72,Troupes!K$72,IF($A10=Troupes!$A$73,Troupes!K$73,IF($A10=Troupes!$A$74,Troupes!K$74,IF($A10=Troupes!$A$75,Troupes!K$75,IF($A10=Troupes!$A$76,Troupes!K$76,IF($A10=Troupes!$A$77,Troupes!K$77,IF($A10=Troupes!$A$78,Troupes!K$78,IF($A10=Troupes!$A$79,Troupes!K$79,IF($A10=Troupes!$A$80,Troupes!K$80,IF($A10=Troupes!$A$81,Troupes!K$81,""))))))))))</f>
        <v>0</v>
      </c>
      <c r="FF7" s="151">
        <f>IF($A10=Troupes!$A$72,Troupes!L$72,IF($A10=Troupes!$A$73,Troupes!L$73,IF($A10=Troupes!$A$74,Troupes!L$74,IF($A10=Troupes!$A$75,Troupes!L$75,IF($A10=Troupes!$A$76,Troupes!L$76,IF($A10=Troupes!$A$77,Troupes!L$77,IF($A10=Troupes!$A$78,Troupes!L$78,IF($A10=Troupes!$A$79,Troupes!L$79,IF($A10=Troupes!$A$80,Troupes!L$80,IF($A10=Troupes!$A$81,Troupes!L$81,""))))))))))</f>
        <v>0</v>
      </c>
      <c r="FG7" s="151">
        <f>IF($A10=Troupes!$A$72,Troupes!M$72,IF($A10=Troupes!$A$73,Troupes!M$73,IF($A10=Troupes!$A$74,Troupes!M$74,IF($A10=Troupes!$A$75,Troupes!M$75,IF($A10=Troupes!$A$76,Troupes!M$76,IF($A10=Troupes!$A$77,Troupes!M$77,IF($A10=Troupes!$A$78,Troupes!M$78,IF($A10=Troupes!$A$79,Troupes!M$79,IF($A10=Troupes!$A$80,Troupes!M$80,IF($A10=Troupes!$A$81,Troupes!M$81,""))))))))))</f>
        <v>0</v>
      </c>
      <c r="FH7" s="151">
        <f>IF($A10=Troupes!$A$72,Troupes!N$72,IF($A10=Troupes!$A$73,Troupes!N$73,IF($A10=Troupes!$A$74,Troupes!N$74,IF($A10=Troupes!$A$75,Troupes!N$75,IF($A10=Troupes!$A$76,Troupes!N$76,IF($A10=Troupes!$A$77,Troupes!N$77,IF($A10=Troupes!$A$78,Troupes!N$78,IF($A10=Troupes!$A$79,Troupes!N$79,IF($A10=Troupes!$A$80,Troupes!N$80,IF($A10=Troupes!$A$81,Troupes!N$81,""))))))))))</f>
        <v>0</v>
      </c>
      <c r="FI7" s="151">
        <f>IF($A10=Troupes!$A$72,Troupes!O$72,IF($A10=Troupes!$A$73,Troupes!O$73,IF($A10=Troupes!$A$74,Troupes!O$74,IF($A10=Troupes!$A$75,Troupes!O$75,IF($A10=Troupes!$A$76,Troupes!O$76,IF($A10=Troupes!$A$77,Troupes!O$77,IF($A10=Troupes!$A$78,Troupes!O$78,IF($A10=Troupes!$A$79,Troupes!O$79,IF($A10=Troupes!$A$80,Troupes!O$80,IF($A10=Troupes!$A$81,Troupes!O$81,""))))))))))</f>
        <v>0</v>
      </c>
      <c r="FJ7" s="151">
        <f>IF($A10=Troupes!$A$72,Troupes!P$72,IF($A10=Troupes!$A$73,Troupes!P$73,IF($A10=Troupes!$A$74,Troupes!P$74,IF($A10=Troupes!$A$75,Troupes!P$75,IF($A10=Troupes!$A$76,Troupes!P$76,IF($A10=Troupes!$A$77,Troupes!P$77,IF($A10=Troupes!$A$78,Troupes!P$78,IF($A10=Troupes!$A$79,Troupes!P$79,IF($A10=Troupes!$A$80,Troupes!P$80,IF($A10=Troupes!$A$81,Troupes!P$81,""))))))))))</f>
        <v>0</v>
      </c>
      <c r="FK7" s="157">
        <f>IF($A10=Troupes!$A$72,Troupes!Q$72,IF($A10=Troupes!$A$73,Troupes!Q$73,IF($A10=Troupes!$A$74,Troupes!Q$74,IF($A10=Troupes!$A$75,Troupes!Q$75,IF($A10=Troupes!$A$76,Troupes!Q$76,IF($A10=Troupes!$A$77,Troupes!Q$77,IF($A10=Troupes!$A$78,Troupes!Q$78,IF($A10=Troupes!$A$79,Troupes!Q$79,IF($A10=Troupes!$A$80,Troupes!Q$80,IF($A10=Troupes!$A$81,Troupes!Q$81,""))))))))))</f>
        <v>0</v>
      </c>
      <c r="FL7" s="149">
        <f>IF($A10=Troupes!$A$82,Troupes!B$82,IF($A10=Troupes!$A$83,Troupes!B$83,IF($A10=Troupes!$A$84,Troupes!B$84,IF($A10=Troupes!$A$85,Troupes!B$85,IF($A10=Troupes!$A$86,Troupes!B$86,IF($A10=Troupes!$A$87,Troupes!B$87,IF($A10=Troupes!$A$88,Troupes!B$88,IF($A10=Troupes!$A$89,Troupes!B$89,IF($A10=Troupes!$A$90,Troupes!B$90,IF($A10=Troupes!$A$91,Troupes!B$91,""))))))))))</f>
        <v>0</v>
      </c>
      <c r="FM7" s="152">
        <f>IF($A10=Troupes!$A$82,Troupes!C$82,IF($A10=Troupes!$A$83,Troupes!C$83,IF($A10=Troupes!$A$84,Troupes!C$84,IF($A10=Troupes!$A$85,Troupes!C$85,IF($A10=Troupes!$A$86,Troupes!C$86,IF($A10=Troupes!$A$87,Troupes!C$87,IF($A10=Troupes!$A$88,Troupes!C$88,IF($A10=Troupes!$A$89,Troupes!C$89,IF($A10=Troupes!$A$90,Troupes!C$90,IF($A10=Troupes!$A$91,Troupes!C$91,""))))))))))</f>
        <v>0</v>
      </c>
      <c r="FN7" s="151">
        <f>IF($A10=Troupes!$A$82,Troupes!D$82,IF($A10=Troupes!$A$83,Troupes!D$83,IF($A10=Troupes!$A$84,Troupes!D$84,IF($A10=Troupes!$A$85,Troupes!D$85,IF($A10=Troupes!$A$86,Troupes!D$86,IF($A10=Troupes!$A$87,Troupes!D$87,IF($A10=Troupes!$A$88,Troupes!D$88,IF($A10=Troupes!$A$89,Troupes!D$89,IF($A10=Troupes!$A$90,Troupes!D$90,IF($A10=Troupes!$A$91,Troupes!D$91,""))))))))))</f>
        <v>0</v>
      </c>
      <c r="FO7" s="151">
        <f>IF($A10=Troupes!$A$82,Troupes!E$82,IF($A10=Troupes!$A$83,Troupes!E$83,IF($A10=Troupes!$A$84,Troupes!E$84,IF($A10=Troupes!$A$85,Troupes!E$85,IF($A10=Troupes!$A$86,Troupes!E$86,IF($A10=Troupes!$A$87,Troupes!E$87,IF($A10=Troupes!$A$88,Troupes!E$88,IF($A10=Troupes!$A$89,Troupes!E$89,IF($A10=Troupes!$A$90,Troupes!E$90,IF($A10=Troupes!$A$91,Troupes!E$91,""))))))))))</f>
        <v>0</v>
      </c>
      <c r="FP7" s="151">
        <f>IF($A10=Troupes!$A$82,Troupes!F$82,IF($A10=Troupes!$A$83,Troupes!F$83,IF($A10=Troupes!$A$84,Troupes!F$84,IF($A10=Troupes!$A$85,Troupes!F$85,IF($A10=Troupes!$A$86,Troupes!F$86,IF($A10=Troupes!$A$87,Troupes!F$87,IF($A10=Troupes!$A$88,Troupes!F$88,IF($A10=Troupes!$A$89,Troupes!F$89,IF($A10=Troupes!$A$90,Troupes!F$90,IF($A10=Troupes!$A$91,Troupes!F$91,""))))))))))</f>
        <v>0</v>
      </c>
      <c r="FQ7" s="151">
        <f>IF($A10=Troupes!$A$82,Troupes!G$82,IF($A10=Troupes!$A$83,Troupes!G$83,IF($A10=Troupes!$A$84,Troupes!G$84,IF($A10=Troupes!$A$85,Troupes!G$85,IF($A10=Troupes!$A$86,Troupes!G$86,IF($A10=Troupes!$A$87,Troupes!G$87,IF($A10=Troupes!$A$88,Troupes!G$88,IF($A10=Troupes!$A$89,Troupes!G$89,IF($A10=Troupes!$A$90,Troupes!G$90,IF($A10=Troupes!$A$91,Troupes!G$91,""))))))))))</f>
        <v>0</v>
      </c>
      <c r="FR7" s="151">
        <f>IF($A10=Troupes!$A$82,Troupes!H$82,IF($A10=Troupes!$A$83,Troupes!H$83,IF($A10=Troupes!$A$84,Troupes!H$84,IF($A10=Troupes!$A$85,Troupes!H$85,IF($A10=Troupes!$A$86,Troupes!H$86,IF($A10=Troupes!$A$87,Troupes!H$87,IF($A10=Troupes!$A$88,Troupes!H$88,IF($A10=Troupes!$A$89,Troupes!H$89,IF($A10=Troupes!$A$90,Troupes!H$90,IF($A10=Troupes!$A$91,Troupes!H$91,""))))))))))</f>
        <v>0</v>
      </c>
      <c r="FS7" s="151">
        <f>IF($A10=Troupes!$A$82,Troupes!I$82,IF($A10=Troupes!$A$83,Troupes!I$83,IF($A10=Troupes!$A$84,Troupes!I$84,IF($A10=Troupes!$A$85,Troupes!I$85,IF($A10=Troupes!$A$86,Troupes!I$86,IF($A10=Troupes!$A$87,Troupes!I$87,IF($A10=Troupes!$A$88,Troupes!I$88,IF($A10=Troupes!$A$89,Troupes!I$89,IF($A10=Troupes!$A$90,Troupes!I$90,IF($A10=Troupes!$A$91,Troupes!I$91,""))))))))))</f>
        <v>0</v>
      </c>
      <c r="FT7" s="151">
        <f>IF($A10=Troupes!$A$82,Troupes!J$82,IF($A10=Troupes!$A$83,Troupes!J$83,IF($A10=Troupes!$A$84,Troupes!J$84,IF($A10=Troupes!$A$85,Troupes!J$85,IF($A10=Troupes!$A$86,Troupes!J$86,IF($A10=Troupes!$A$87,Troupes!J$87,IF($A10=Troupes!$A$88,Troupes!J$88,IF($A10=Troupes!$A$89,Troupes!J$89,IF($A10=Troupes!$A$90,Troupes!J$90,IF($A10=Troupes!$A$91,Troupes!J$91,""))))))))))</f>
        <v>0</v>
      </c>
      <c r="FU7" s="151">
        <f>IF($A10=Troupes!$A$82,Troupes!K$82,IF($A10=Troupes!$A$83,Troupes!K$83,IF($A10=Troupes!$A$84,Troupes!K$84,IF($A10=Troupes!$A$85,Troupes!K$85,IF($A10=Troupes!$A$86,Troupes!K$86,IF($A10=Troupes!$A$87,Troupes!K$87,IF($A10=Troupes!$A$88,Troupes!K$88,IF($A10=Troupes!$A$89,Troupes!K$89,IF($A10=Troupes!$A$90,Troupes!K$90,IF($A10=Troupes!$A$91,Troupes!K$91,""))))))))))</f>
        <v>0</v>
      </c>
      <c r="FV7" s="151">
        <f>IF($A10=Troupes!$A$82,Troupes!L$82,IF($A10=Troupes!$A$83,Troupes!L$83,IF($A10=Troupes!$A$84,Troupes!L$84,IF($A10=Troupes!$A$85,Troupes!L$85,IF($A10=Troupes!$A$86,Troupes!L$86,IF($A10=Troupes!$A$87,Troupes!L$87,IF($A10=Troupes!$A$88,Troupes!L$88,IF($A10=Troupes!$A$89,Troupes!L$89,IF($A10=Troupes!$A$90,Troupes!L$90,IF($A10=Troupes!$A$91,Troupes!L$91,""))))))))))</f>
        <v>0</v>
      </c>
      <c r="FW7" s="151">
        <f>IF($A10=Troupes!$A$82,Troupes!M$82,IF($A10=Troupes!$A$83,Troupes!M$83,IF($A10=Troupes!$A$84,Troupes!M$84,IF($A10=Troupes!$A$85,Troupes!M$85,IF($A10=Troupes!$A$86,Troupes!M$86,IF($A10=Troupes!$A$87,Troupes!M$87,IF($A10=Troupes!$A$88,Troupes!M$88,IF($A10=Troupes!$A$89,Troupes!M$89,IF($A10=Troupes!$A$90,Troupes!M$90,IF($A10=Troupes!$A$91,Troupes!M$91,""))))))))))</f>
        <v>0</v>
      </c>
      <c r="FX7" s="151">
        <f>IF($A10=Troupes!$A$82,Troupes!N$82,IF($A10=Troupes!$A$83,Troupes!N$83,IF($A10=Troupes!$A$84,Troupes!N$84,IF($A10=Troupes!$A$85,Troupes!N$85,IF($A10=Troupes!$A$86,Troupes!N$86,IF($A10=Troupes!$A$87,Troupes!N$87,IF($A10=Troupes!$A$88,Troupes!N$88,IF($A10=Troupes!$A$89,Troupes!N$89,IF($A10=Troupes!$A$90,Troupes!N$90,IF($A10=Troupes!$A$91,Troupes!N$91,""))))))))))</f>
        <v>0</v>
      </c>
      <c r="FY7" s="151">
        <f>IF($A10=Troupes!$A$82,Troupes!O$82,IF($A10=Troupes!$A$83,Troupes!O$83,IF($A10=Troupes!$A$84,Troupes!O$84,IF($A10=Troupes!$A$85,Troupes!O$85,IF($A10=Troupes!$A$86,Troupes!O$86,IF($A10=Troupes!$A$87,Troupes!O$87,IF($A10=Troupes!$A$88,Troupes!O$88,IF($A10=Troupes!$A$89,Troupes!O$89,IF($A10=Troupes!$A$90,Troupes!O$90,IF($A10=Troupes!$A$91,Troupes!O$91,""))))))))))</f>
        <v>0</v>
      </c>
      <c r="FZ7" s="151">
        <f>IF($A10=Troupes!$A$82,Troupes!P$82,IF($A10=Troupes!$A$83,Troupes!P$83,IF($A10=Troupes!$A$84,Troupes!P$84,IF($A10=Troupes!$A$85,Troupes!P$85,IF($A10=Troupes!$A$86,Troupes!P$86,IF($A10=Troupes!$A$87,Troupes!P$87,IF($A10=Troupes!$A$88,Troupes!P$88,IF($A10=Troupes!$A$89,Troupes!P$89,IF($A10=Troupes!$A$90,Troupes!P$90,IF($A10=Troupes!$A$91,Troupes!P$91,""))))))))))</f>
        <v>0</v>
      </c>
      <c r="GA7" s="157">
        <f>IF($A10=Troupes!$A$82,Troupes!Q$82,IF($A10=Troupes!$A$83,Troupes!Q$83,IF($A10=Troupes!$A$84,Troupes!Q$84,IF($A10=Troupes!$A$85,Troupes!Q$85,IF($A10=Troupes!$A$86,Troupes!Q$86,IF($A10=Troupes!$A$87,Troupes!Q$87,IF($A10=Troupes!$A$88,Troupes!Q$88,IF($A10=Troupes!$A$89,Troupes!Q$89,IF($A10=Troupes!$A$90,Troupes!Q$90,IF($A10=Troupes!$A$91,Troupes!Q$91,""))))))))))</f>
        <v>0</v>
      </c>
      <c r="GB7" s="149">
        <f>IF($A10=Troupes!$A$92,Troupes!B$92,IF($A10=Troupes!$A$93,Troupes!B$93,IF($A10=Troupes!$A$94,Troupes!B$94,IF($A10=Troupes!$A$95,Troupes!B$95,IF($A10=Troupes!$A$96,Troupes!B$96,IF($A10=Troupes!$A$97,Troupes!B$97,IF($A10=Troupes!$A$98,Troupes!B$98,IF($A10=Troupes!$A$99,Troupes!B$99,IF($A10=Troupes!$A$100,Troupes!B$100,IF($A10=Troupes!$A$101,Troupes!B$101,""))))))))))</f>
        <v>0</v>
      </c>
      <c r="GC7" s="152">
        <f>IF($A10=Troupes!$A$92,Troupes!C$92,IF($A10=Troupes!$A$93,Troupes!C$93,IF($A10=Troupes!$A$94,Troupes!C$94,IF($A10=Troupes!$A$95,Troupes!C$95,IF($A10=Troupes!$A$96,Troupes!C$96,IF($A10=Troupes!$A$97,Troupes!C$97,IF($A10=Troupes!$A$98,Troupes!C$98,IF($A10=Troupes!$A$99,Troupes!C$99,IF($A10=Troupes!$A$100,Troupes!C$100,IF($A10=Troupes!$A$101,Troupes!C$101,""))))))))))</f>
        <v>0</v>
      </c>
      <c r="GD7" s="151">
        <f>IF($A10=Troupes!$A$92,Troupes!D$92,IF($A10=Troupes!$A$93,Troupes!D$93,IF($A10=Troupes!$A$94,Troupes!D$94,IF($A10=Troupes!$A$95,Troupes!D$95,IF($A10=Troupes!$A$96,Troupes!D$96,IF($A10=Troupes!$A$97,Troupes!D$97,IF($A10=Troupes!$A$98,Troupes!D$98,IF($A10=Troupes!$A$99,Troupes!D$99,IF($A10=Troupes!$A$100,Troupes!D$100,IF($A10=Troupes!$A$101,Troupes!D$101,""))))))))))</f>
        <v>0</v>
      </c>
      <c r="GE7" s="151">
        <f>IF($A10=Troupes!$A$92,Troupes!E$92,IF($A10=Troupes!$A$93,Troupes!E$93,IF($A10=Troupes!$A$94,Troupes!E$94,IF($A10=Troupes!$A$95,Troupes!E$95,IF($A10=Troupes!$A$96,Troupes!E$96,IF($A10=Troupes!$A$97,Troupes!E$97,IF($A10=Troupes!$A$98,Troupes!E$98,IF($A10=Troupes!$A$99,Troupes!E$99,IF($A10=Troupes!$A$100,Troupes!E$100,IF($A10=Troupes!$A$101,Troupes!E$101,""))))))))))</f>
        <v>0</v>
      </c>
      <c r="GF7" s="151">
        <f>IF($A10=Troupes!$A$92,Troupes!F$92,IF($A10=Troupes!$A$93,Troupes!F$93,IF($A10=Troupes!$A$94,Troupes!F$94,IF($A10=Troupes!$A$95,Troupes!F$95,IF($A10=Troupes!$A$96,Troupes!F$96,IF($A10=Troupes!$A$97,Troupes!F$97,IF($A10=Troupes!$A$98,Troupes!F$98,IF($A10=Troupes!$A$99,Troupes!F$99,IF($A10=Troupes!$A$100,Troupes!F$100,IF($A10=Troupes!$A$101,Troupes!F$101,""))))))))))</f>
        <v>0</v>
      </c>
      <c r="GG7" s="151">
        <f>IF($A10=Troupes!$A$92,Troupes!G$92,IF($A10=Troupes!$A$93,Troupes!G$93,IF($A10=Troupes!$A$94,Troupes!G$94,IF($A10=Troupes!$A$95,Troupes!G$95,IF($A10=Troupes!$A$96,Troupes!G$96,IF($A10=Troupes!$A$97,Troupes!G$97,IF($A10=Troupes!$A$98,Troupes!G$98,IF($A10=Troupes!$A$99,Troupes!G$99,IF($A10=Troupes!$A$100,Troupes!G$100,IF($A10=Troupes!$A$101,Troupes!G$101,""))))))))))</f>
        <v>0</v>
      </c>
      <c r="GH7" s="151">
        <f>IF($A10=Troupes!$A$92,Troupes!H$92,IF($A10=Troupes!$A$93,Troupes!H$93,IF($A10=Troupes!$A$94,Troupes!H$94,IF($A10=Troupes!$A$95,Troupes!H$95,IF($A10=Troupes!$A$96,Troupes!H$96,IF($A10=Troupes!$A$97,Troupes!H$97,IF($A10=Troupes!$A$98,Troupes!H$98,IF($A10=Troupes!$A$99,Troupes!H$99,IF($A10=Troupes!$A$100,Troupes!H$100,IF($A10=Troupes!$A$101,Troupes!H$101,""))))))))))</f>
        <v>0</v>
      </c>
      <c r="GI7" s="151">
        <f>IF($A10=Troupes!$A$92,Troupes!I$92,IF($A10=Troupes!$A$93,Troupes!I$93,IF($A10=Troupes!$A$94,Troupes!I$94,IF($A10=Troupes!$A$95,Troupes!I$95,IF($A10=Troupes!$A$96,Troupes!I$96,IF($A10=Troupes!$A$97,Troupes!I$97,IF($A10=Troupes!$A$98,Troupes!I$98,IF($A10=Troupes!$A$99,Troupes!I$99,IF($A10=Troupes!$A$100,Troupes!I$100,IF($A10=Troupes!$A$101,Troupes!I$101,""))))))))))</f>
        <v>0</v>
      </c>
      <c r="GJ7" s="151">
        <f>IF($A10=Troupes!$A$92,Troupes!J$92,IF($A10=Troupes!$A$93,Troupes!J$93,IF($A10=Troupes!$A$94,Troupes!J$94,IF($A10=Troupes!$A$95,Troupes!J$95,IF($A10=Troupes!$A$96,Troupes!J$96,IF($A10=Troupes!$A$97,Troupes!J$97,IF($A10=Troupes!$A$98,Troupes!J$98,IF($A10=Troupes!$A$99,Troupes!J$99,IF($A10=Troupes!$A$100,Troupes!J$100,IF($A10=Troupes!$A$101,Troupes!J$101,""))))))))))</f>
        <v>0</v>
      </c>
      <c r="GK7" s="151">
        <f>IF($A10=Troupes!$A$92,Troupes!K$92,IF($A10=Troupes!$A$93,Troupes!K$93,IF($A10=Troupes!$A$94,Troupes!K$94,IF($A10=Troupes!$A$95,Troupes!K$95,IF($A10=Troupes!$A$96,Troupes!K$96,IF($A10=Troupes!$A$97,Troupes!K$97,IF($A10=Troupes!$A$98,Troupes!K$98,IF($A10=Troupes!$A$99,Troupes!K$99,IF($A10=Troupes!$A$100,Troupes!K$100,IF($A10=Troupes!$A$101,Troupes!K$101,""))))))))))</f>
        <v>0</v>
      </c>
      <c r="GL7" s="151">
        <f>IF($A10=Troupes!$A$92,Troupes!L$92,IF($A10=Troupes!$A$93,Troupes!L$93,IF($A10=Troupes!$A$94,Troupes!L$94,IF($A10=Troupes!$A$95,Troupes!L$95,IF($A10=Troupes!$A$96,Troupes!L$96,IF($A10=Troupes!$A$97,Troupes!L$97,IF($A10=Troupes!$A$98,Troupes!L$98,IF($A10=Troupes!$A$99,Troupes!L$99,IF($A10=Troupes!$A$100,Troupes!L$100,IF($A10=Troupes!$A$101,Troupes!L$101,""))))))))))</f>
        <v>0</v>
      </c>
      <c r="GM7" s="151">
        <f>IF($A10=Troupes!$A$92,Troupes!M$92,IF($A10=Troupes!$A$93,Troupes!M$93,IF($A10=Troupes!$A$94,Troupes!M$94,IF($A10=Troupes!$A$95,Troupes!M$95,IF($A10=Troupes!$A$96,Troupes!M$96,IF($A10=Troupes!$A$97,Troupes!M$97,IF($A10=Troupes!$A$98,Troupes!M$98,IF($A10=Troupes!$A$99,Troupes!M$99,IF($A10=Troupes!$A$100,Troupes!M$100,IF($A10=Troupes!$A$101,Troupes!M$101,""))))))))))</f>
        <v>0</v>
      </c>
      <c r="GN7" s="151">
        <f>IF($A10=Troupes!$A$92,Troupes!N$92,IF($A10=Troupes!$A$93,Troupes!N$93,IF($A10=Troupes!$A$94,Troupes!N$94,IF($A10=Troupes!$A$95,Troupes!N$95,IF($A10=Troupes!$A$96,Troupes!N$96,IF($A10=Troupes!$A$97,Troupes!N$97,IF($A10=Troupes!$A$98,Troupes!N$98,IF($A10=Troupes!$A$99,Troupes!N$99,IF($A10=Troupes!$A$100,Troupes!N$100,IF($A10=Troupes!$A$101,Troupes!N$101,""))))))))))</f>
        <v>0</v>
      </c>
      <c r="GO7" s="151">
        <f>IF($A10=Troupes!$A$92,Troupes!O$92,IF($A10=Troupes!$A$93,Troupes!O$93,IF($A10=Troupes!$A$94,Troupes!O$94,IF($A10=Troupes!$A$95,Troupes!O$95,IF($A10=Troupes!$A$96,Troupes!O$96,IF($A10=Troupes!$A$97,Troupes!O$97,IF($A10=Troupes!$A$98,Troupes!O$98,IF($A10=Troupes!$A$99,Troupes!O$99,IF($A10=Troupes!$A$100,Troupes!O$100,IF($A10=Troupes!$A$101,Troupes!O$101,""))))))))))</f>
        <v>0</v>
      </c>
      <c r="GP7" s="151">
        <f>IF($A10=Troupes!$A$92,Troupes!P$92,IF($A10=Troupes!$A$93,Troupes!P$93,IF($A10=Troupes!$A$94,Troupes!P$94,IF($A10=Troupes!$A$95,Troupes!P$95,IF($A10=Troupes!$A$96,Troupes!P$96,IF($A10=Troupes!$A$97,Troupes!P$97,IF($A10=Troupes!$A$98,Troupes!P$98,IF($A10=Troupes!$A$99,Troupes!P$99,IF($A10=Troupes!$A$100,Troupes!P$100,IF($A10=Troupes!$A$101,Troupes!P$101,""))))))))))</f>
        <v>0</v>
      </c>
      <c r="GQ7" s="157">
        <f>IF($A10=Troupes!$A$92,Troupes!Q$92,IF($A10=Troupes!$A$93,Troupes!Q$93,IF($A10=Troupes!$A$94,Troupes!Q$94,IF($A10=Troupes!$A$95,Troupes!Q$95,IF($A10=Troupes!$A$96,Troupes!Q$96,IF($A10=Troupes!$A$97,Troupes!Q$97,IF($A10=Troupes!$A$98,Troupes!Q$98,IF($A10=Troupes!$A$99,Troupes!Q$99,IF($A10=Troupes!$A$100,Troupes!Q$100,IF($A10=Troupes!$A$101,Troupes!Q$101,""))))))))))</f>
        <v>0</v>
      </c>
      <c r="GR7" s="149">
        <f>IF($A10=Troupes!$A$102,Troupes!B$102,IF($A10=Troupes!$A$103,Troupes!B$103,IF($A10=Troupes!$A$104,Troupes!B$104,IF($A10=Troupes!$A$105,Troupes!B$105,IF($A10=Troupes!$A$106,Troupes!B$106,IF($A10=Troupes!$A$107,Troupes!B$107,IF($A10=Troupes!$A$108,Troupes!B$108,IF($A10=Troupes!$A$109,Troupes!B$109,IF($A10=Troupes!$A$110,Troupes!B$110,IF($A10=Troupes!$A$111,Troupes!B$111,""))))))))))</f>
        <v>0</v>
      </c>
      <c r="GS7" s="152">
        <f>IF($A10=Troupes!$A$102,Troupes!C$102,IF($A10=Troupes!$A$103,Troupes!C$103,IF($A10=Troupes!$A$104,Troupes!C$104,IF($A10=Troupes!$A$105,Troupes!C$105,IF($A10=Troupes!$A$106,Troupes!C$106,IF($A10=Troupes!$A$107,Troupes!C$107,IF($A10=Troupes!$A$108,Troupes!C$108,IF($A10=Troupes!$A$109,Troupes!C$109,IF($A10=Troupes!$A$110,Troupes!C$110,IF($A10=Troupes!$A$111,Troupes!C$111,""))))))))))</f>
        <v>0</v>
      </c>
      <c r="GT7" s="151">
        <f>IF($A10=Troupes!$A$102,Troupes!D$102,IF($A10=Troupes!$A$103,Troupes!D$103,IF($A10=Troupes!$A$104,Troupes!D$104,IF($A10=Troupes!$A$105,Troupes!D$105,IF($A10=Troupes!$A$106,Troupes!D$106,IF($A10=Troupes!$A$107,Troupes!D$107,IF($A10=Troupes!$A$108,Troupes!D$108,IF($A10=Troupes!$A$109,Troupes!D$109,IF($A10=Troupes!$A$110,Troupes!D$110,IF($A10=Troupes!$A$111,Troupes!D$111,""))))))))))</f>
        <v>0</v>
      </c>
      <c r="GU7" s="151">
        <f>IF($A10=Troupes!$A$102,Troupes!E$102,IF($A10=Troupes!$A$103,Troupes!E$103,IF($A10=Troupes!$A$104,Troupes!E$104,IF($A10=Troupes!$A$105,Troupes!E$105,IF($A10=Troupes!$A$106,Troupes!E$106,IF($A10=Troupes!$A$107,Troupes!E$107,IF($A10=Troupes!$A$108,Troupes!E$108,IF($A10=Troupes!$A$109,Troupes!E$109,IF($A10=Troupes!$A$110,Troupes!E$110,IF($A10=Troupes!$A$111,Troupes!E$111,""))))))))))</f>
        <v>0</v>
      </c>
      <c r="GV7" s="151">
        <f>IF($A10=Troupes!$A$102,Troupes!F$102,IF($A10=Troupes!$A$103,Troupes!F$103,IF($A10=Troupes!$A$104,Troupes!F$104,IF($A10=Troupes!$A$105,Troupes!F$105,IF($A10=Troupes!$A$106,Troupes!F$106,IF($A10=Troupes!$A$107,Troupes!F$107,IF($A10=Troupes!$A$108,Troupes!F$108,IF($A10=Troupes!$A$109,Troupes!F$109,IF($A10=Troupes!$A$110,Troupes!F$110,IF($A10=Troupes!$A$111,Troupes!F$111,""))))))))))</f>
        <v>0</v>
      </c>
      <c r="GW7" s="151">
        <f>IF($A10=Troupes!$A$102,Troupes!G$102,IF($A10=Troupes!$A$103,Troupes!G$103,IF($A10=Troupes!$A$104,Troupes!G$104,IF($A10=Troupes!$A$105,Troupes!G$105,IF($A10=Troupes!$A$106,Troupes!G$106,IF($A10=Troupes!$A$107,Troupes!G$107,IF($A10=Troupes!$A$108,Troupes!G$108,IF($A10=Troupes!$A$109,Troupes!G$109,IF($A10=Troupes!$A$110,Troupes!G$110,IF($A10=Troupes!$A$111,Troupes!G$111,""))))))))))</f>
        <v>0</v>
      </c>
      <c r="GX7" s="151">
        <f>IF($A10=Troupes!$A$102,Troupes!H$102,IF($A10=Troupes!$A$103,Troupes!H$103,IF($A10=Troupes!$A$104,Troupes!H$104,IF($A10=Troupes!$A$105,Troupes!H$105,IF($A10=Troupes!$A$106,Troupes!H$106,IF($A10=Troupes!$A$107,Troupes!H$107,IF($A10=Troupes!$A$108,Troupes!H$108,IF($A10=Troupes!$A$109,Troupes!H$109,IF($A10=Troupes!$A$110,Troupes!H$110,IF($A10=Troupes!$A$111,Troupes!H$111,""))))))))))</f>
        <v>0</v>
      </c>
      <c r="GY7" s="151">
        <f>IF($A10=Troupes!$A$102,Troupes!I$102,IF($A10=Troupes!$A$103,Troupes!I$103,IF($A10=Troupes!$A$104,Troupes!I$104,IF($A10=Troupes!$A$105,Troupes!I$105,IF($A10=Troupes!$A$106,Troupes!I$106,IF($A10=Troupes!$A$107,Troupes!I$107,IF($A10=Troupes!$A$108,Troupes!I$108,IF($A10=Troupes!$A$109,Troupes!I$109,IF($A10=Troupes!$A$110,Troupes!I$110,IF($A10=Troupes!$A$111,Troupes!I$111,""))))))))))</f>
        <v>0</v>
      </c>
      <c r="GZ7" s="151">
        <f>IF($A10=Troupes!$A$102,Troupes!J$102,IF($A10=Troupes!$A$103,Troupes!J$103,IF($A10=Troupes!$A$104,Troupes!J$104,IF($A10=Troupes!$A$105,Troupes!J$105,IF($A10=Troupes!$A$106,Troupes!J$106,IF($A10=Troupes!$A$107,Troupes!J$107,IF($A10=Troupes!$A$108,Troupes!J$108,IF($A10=Troupes!$A$109,Troupes!J$109,IF($A10=Troupes!$A$110,Troupes!J$110,IF($A10=Troupes!$A$111,Troupes!J$111,""))))))))))</f>
        <v>0</v>
      </c>
      <c r="HA7" s="151">
        <f>IF($A10=Troupes!$A$102,Troupes!K$102,IF($A10=Troupes!$A$103,Troupes!K$103,IF($A10=Troupes!$A$104,Troupes!K$104,IF($A10=Troupes!$A$105,Troupes!K$105,IF($A10=Troupes!$A$106,Troupes!K$106,IF($A10=Troupes!$A$107,Troupes!K$107,IF($A10=Troupes!$A$108,Troupes!K$108,IF($A10=Troupes!$A$109,Troupes!K$109,IF($A10=Troupes!$A$110,Troupes!K$110,IF($A10=Troupes!$A$111,Troupes!K$111,""))))))))))</f>
        <v>0</v>
      </c>
      <c r="HB7" s="151">
        <f>IF($A10=Troupes!$A$102,Troupes!L$102,IF($A10=Troupes!$A$103,Troupes!L$103,IF($A10=Troupes!$A$104,Troupes!L$104,IF($A10=Troupes!$A$105,Troupes!L$105,IF($A10=Troupes!$A$106,Troupes!L$106,IF($A10=Troupes!$A$107,Troupes!L$107,IF($A10=Troupes!$A$108,Troupes!L$108,IF($A10=Troupes!$A$109,Troupes!L$109,IF($A10=Troupes!$A$110,Troupes!L$110,IF($A10=Troupes!$A$111,Troupes!L$111,""))))))))))</f>
        <v>0</v>
      </c>
      <c r="HC7" s="151">
        <f>IF($A10=Troupes!$A$102,Troupes!M$102,IF($A10=Troupes!$A$103,Troupes!M$103,IF($A10=Troupes!$A$104,Troupes!M$104,IF($A10=Troupes!$A$105,Troupes!M$105,IF($A10=Troupes!$A$106,Troupes!M$106,IF($A10=Troupes!$A$107,Troupes!M$107,IF($A10=Troupes!$A$108,Troupes!M$108,IF($A10=Troupes!$A$109,Troupes!M$109,IF($A10=Troupes!$A$110,Troupes!M$110,IF($A10=Troupes!$A$111,Troupes!M$111,""))))))))))</f>
        <v>0</v>
      </c>
      <c r="HD7" s="151">
        <f>IF($A10=Troupes!$A$102,Troupes!N$102,IF($A10=Troupes!$A$103,Troupes!N$103,IF($A10=Troupes!$A$104,Troupes!N$104,IF($A10=Troupes!$A$105,Troupes!N$105,IF($A10=Troupes!$A$106,Troupes!N$106,IF($A10=Troupes!$A$107,Troupes!N$107,IF($A10=Troupes!$A$108,Troupes!N$108,IF($A10=Troupes!$A$109,Troupes!N$109,IF($A10=Troupes!$A$110,Troupes!N$110,IF($A10=Troupes!$A$111,Troupes!N$111,""))))))))))</f>
        <v>0</v>
      </c>
      <c r="HE7" s="151">
        <f>IF($A10=Troupes!$A$102,Troupes!O$102,IF($A10=Troupes!$A$103,Troupes!O$103,IF($A10=Troupes!$A$104,Troupes!O$104,IF($A10=Troupes!$A$105,Troupes!O$105,IF($A10=Troupes!$A$106,Troupes!O$106,IF($A10=Troupes!$A$107,Troupes!O$107,IF($A10=Troupes!$A$108,Troupes!O$108,IF($A10=Troupes!$A$109,Troupes!O$109,IF($A10=Troupes!$A$110,Troupes!O$110,IF($A10=Troupes!$A$111,Troupes!O$111,""))))))))))</f>
        <v>0</v>
      </c>
      <c r="HF7" s="151">
        <f>IF($A10=Troupes!$A$102,Troupes!P$102,IF($A10=Troupes!$A$103,Troupes!P$103,IF($A10=Troupes!$A$104,Troupes!P$104,IF($A10=Troupes!$A$105,Troupes!P$105,IF($A10=Troupes!$A$106,Troupes!P$106,IF($A10=Troupes!$A$107,Troupes!P$107,IF($A10=Troupes!$A$108,Troupes!P$108,IF($A10=Troupes!$A$109,Troupes!P$109,IF($A10=Troupes!$A$110,Troupes!P$110,IF($A10=Troupes!$A$111,Troupes!P$111,""))))))))))</f>
        <v>0</v>
      </c>
      <c r="HG7" s="157">
        <f>IF($A10=Troupes!$A$102,Troupes!Q$102,IF($A10=Troupes!$A$103,Troupes!Q$103,IF($A10=Troupes!$A$104,Troupes!Q$104,IF($A10=Troupes!$A$105,Troupes!Q$105,IF($A10=Troupes!$A$106,Troupes!Q$106,IF($A10=Troupes!$A$107,Troupes!Q$107,IF($A10=Troupes!$A$108,Troupes!Q$108,IF($A10=Troupes!$A$109,Troupes!Q$109,IF($A10=Troupes!$A$110,Troupes!Q$110,IF($A10=Troupes!$A$111,Troupes!Q$111,""))))))))))</f>
        <v>0</v>
      </c>
      <c r="HH7" s="149">
        <f>IF($A10=Troupes!$A$112,Troupes!B$112,IF($A10=Troupes!$A$113,Troupes!B$113,IF($A10=Troupes!$A$114,Troupes!B$114,IF($A10=Troupes!$A$115,Troupes!B$115,IF($A10=Troupes!$A$116,Troupes!B$116,IF($A10=Troupes!$A$117,Troupes!B$117,IF($A10=Troupes!$A$118,Troupes!B$118,IF($A10=Troupes!$A$119,Troupes!B$119,IF($A10=Troupes!$A$120,Troupes!B$120,IF($A10=Troupes!$A$121,Troupes!B$121,""))))))))))</f>
        <v>0</v>
      </c>
      <c r="HI7" s="152">
        <f>IF($A10=Troupes!$A$112,Troupes!C$112,IF($A10=Troupes!$A$113,Troupes!C$113,IF($A10=Troupes!$A$114,Troupes!C$114,IF($A10=Troupes!$A$115,Troupes!C$115,IF($A10=Troupes!$A$116,Troupes!C$116,IF($A10=Troupes!$A$117,Troupes!C$117,IF($A10=Troupes!$A$118,Troupes!C$118,IF($A10=Troupes!$A$119,Troupes!C$119,IF($A10=Troupes!$A$120,Troupes!C$120,IF($A10=Troupes!$A$121,Troupes!C$121,""))))))))))</f>
        <v>0</v>
      </c>
      <c r="HJ7" s="151">
        <f>IF($A10=Troupes!$A$112,Troupes!D$112,IF($A10=Troupes!$A$113,Troupes!D$113,IF($A10=Troupes!$A$114,Troupes!D$114,IF($A10=Troupes!$A$115,Troupes!D$115,IF($A10=Troupes!$A$116,Troupes!D$116,IF($A10=Troupes!$A$117,Troupes!D$117,IF($A10=Troupes!$A$118,Troupes!D$118,IF($A10=Troupes!$A$119,Troupes!D$119,IF($A10=Troupes!$A$120,Troupes!D$120,IF($A10=Troupes!$A$121,Troupes!D$121,""))))))))))</f>
        <v>0</v>
      </c>
      <c r="HK7" s="151">
        <f>IF($A10=Troupes!$A$112,Troupes!E$112,IF($A10=Troupes!$A$113,Troupes!E$113,IF($A10=Troupes!$A$114,Troupes!E$114,IF($A10=Troupes!$A$115,Troupes!E$115,IF($A10=Troupes!$A$116,Troupes!E$116,IF($A10=Troupes!$A$117,Troupes!E$117,IF($A10=Troupes!$A$118,Troupes!E$118,IF($A10=Troupes!$A$119,Troupes!E$119,IF($A10=Troupes!$A$120,Troupes!E$120,IF($A10=Troupes!$A$121,Troupes!E$121,""))))))))))</f>
        <v>0</v>
      </c>
      <c r="HL7" s="151">
        <f>IF($A10=Troupes!$A$112,Troupes!F$112,IF($A10=Troupes!$A$113,Troupes!F$113,IF($A10=Troupes!$A$114,Troupes!F$114,IF($A10=Troupes!$A$115,Troupes!F$115,IF($A10=Troupes!$A$116,Troupes!F$116,IF($A10=Troupes!$A$117,Troupes!F$117,IF($A10=Troupes!$A$118,Troupes!F$118,IF($A10=Troupes!$A$119,Troupes!F$119,IF($A10=Troupes!$A$120,Troupes!F$120,IF($A10=Troupes!$A$121,Troupes!F$121,""))))))))))</f>
        <v>0</v>
      </c>
      <c r="HM7" s="151">
        <f>IF($A10=Troupes!$A$112,Troupes!G$112,IF($A10=Troupes!$A$113,Troupes!G$113,IF($A10=Troupes!$A$114,Troupes!G$114,IF($A10=Troupes!$A$115,Troupes!G$115,IF($A10=Troupes!$A$116,Troupes!G$116,IF($A10=Troupes!$A$117,Troupes!G$117,IF($A10=Troupes!$A$118,Troupes!G$118,IF($A10=Troupes!$A$119,Troupes!G$119,IF($A10=Troupes!$A$120,Troupes!G$120,IF($A10=Troupes!$A$121,Troupes!G$121,""))))))))))</f>
        <v>0</v>
      </c>
      <c r="HN7" s="151">
        <f>IF($A10=Troupes!$A$112,Troupes!H$112,IF($A10=Troupes!$A$113,Troupes!H$113,IF($A10=Troupes!$A$114,Troupes!H$114,IF($A10=Troupes!$A$115,Troupes!H$115,IF($A10=Troupes!$A$116,Troupes!H$116,IF($A10=Troupes!$A$117,Troupes!H$117,IF($A10=Troupes!$A$118,Troupes!H$118,IF($A10=Troupes!$A$119,Troupes!H$119,IF($A10=Troupes!$A$120,Troupes!H$120,IF($A10=Troupes!$A$121,Troupes!H$121,""))))))))))</f>
        <v>0</v>
      </c>
      <c r="HO7" s="151">
        <f>IF($A10=Troupes!$A$112,Troupes!I$112,IF($A10=Troupes!$A$113,Troupes!I$113,IF($A10=Troupes!$A$114,Troupes!I$114,IF($A10=Troupes!$A$115,Troupes!I$115,IF($A10=Troupes!$A$116,Troupes!I$116,IF($A10=Troupes!$A$117,Troupes!I$117,IF($A10=Troupes!$A$118,Troupes!I$118,IF($A10=Troupes!$A$119,Troupes!I$119,IF($A10=Troupes!$A$120,Troupes!I$120,IF($A10=Troupes!$A$121,Troupes!I$121,""))))))))))</f>
        <v>0</v>
      </c>
      <c r="HP7" s="151">
        <f>IF($A10=Troupes!$A$112,Troupes!J$112,IF($A10=Troupes!$A$113,Troupes!J$113,IF($A10=Troupes!$A$114,Troupes!J$114,IF($A10=Troupes!$A$115,Troupes!J$115,IF($A10=Troupes!$A$116,Troupes!J$116,IF($A10=Troupes!$A$117,Troupes!J$117,IF($A10=Troupes!$A$118,Troupes!J$118,IF($A10=Troupes!$A$119,Troupes!J$119,IF($A10=Troupes!$A$120,Troupes!J$120,IF($A10=Troupes!$A$121,Troupes!J$121,""))))))))))</f>
        <v>0</v>
      </c>
      <c r="HQ7" s="151">
        <f>IF($A10=Troupes!$A$112,Troupes!K$112,IF($A10=Troupes!$A$113,Troupes!K$113,IF($A10=Troupes!$A$114,Troupes!K$114,IF($A10=Troupes!$A$115,Troupes!K$115,IF($A10=Troupes!$A$116,Troupes!K$116,IF($A10=Troupes!$A$117,Troupes!K$117,IF($A10=Troupes!$A$118,Troupes!K$118,IF($A10=Troupes!$A$119,Troupes!K$119,IF($A10=Troupes!$A$120,Troupes!K$120,IF($A10=Troupes!$A$121,Troupes!K$121,""))))))))))</f>
        <v>0</v>
      </c>
      <c r="HR7" s="151">
        <f>IF($A10=Troupes!$A$112,Troupes!L$112,IF($A10=Troupes!$A$113,Troupes!L$113,IF($A10=Troupes!$A$114,Troupes!L$114,IF($A10=Troupes!$A$115,Troupes!L$115,IF($A10=Troupes!$A$116,Troupes!L$116,IF($A10=Troupes!$A$117,Troupes!L$117,IF($A10=Troupes!$A$118,Troupes!L$118,IF($A10=Troupes!$A$119,Troupes!L$119,IF($A10=Troupes!$A$120,Troupes!L$120,IF($A10=Troupes!$A$121,Troupes!L$121,""))))))))))</f>
        <v>0</v>
      </c>
      <c r="HS7" s="151">
        <f>IF($A10=Troupes!$A$112,Troupes!M$112,IF($A10=Troupes!$A$113,Troupes!M$113,IF($A10=Troupes!$A$114,Troupes!M$114,IF($A10=Troupes!$A$115,Troupes!M$115,IF($A10=Troupes!$A$116,Troupes!M$116,IF($A10=Troupes!$A$117,Troupes!M$117,IF($A10=Troupes!$A$118,Troupes!M$118,IF($A10=Troupes!$A$119,Troupes!M$119,IF($A10=Troupes!$A$120,Troupes!M$120,IF($A10=Troupes!$A$121,Troupes!M$121,""))))))))))</f>
        <v>0</v>
      </c>
      <c r="HT7" s="151">
        <f>IF($A10=Troupes!$A$112,Troupes!N$112,IF($A10=Troupes!$A$113,Troupes!N$113,IF($A10=Troupes!$A$114,Troupes!N$114,IF($A10=Troupes!$A$115,Troupes!N$115,IF($A10=Troupes!$A$116,Troupes!N$116,IF($A10=Troupes!$A$117,Troupes!N$117,IF($A10=Troupes!$A$118,Troupes!N$118,IF($A10=Troupes!$A$119,Troupes!N$119,IF($A10=Troupes!$A$120,Troupes!N$120,IF($A10=Troupes!$A$121,Troupes!N$121,""))))))))))</f>
        <v>0</v>
      </c>
      <c r="HU7" s="151">
        <f>IF($A10=Troupes!$A$112,Troupes!O$112,IF($A10=Troupes!$A$113,Troupes!O$113,IF($A10=Troupes!$A$114,Troupes!O$114,IF($A10=Troupes!$A$115,Troupes!O$115,IF($A10=Troupes!$A$116,Troupes!O$116,IF($A10=Troupes!$A$117,Troupes!O$117,IF($A10=Troupes!$A$118,Troupes!O$118,IF($A10=Troupes!$A$119,Troupes!O$119,IF($A10=Troupes!$A$120,Troupes!O$120,IF($A10=Troupes!$A$121,Troupes!O$121,""))))))))))</f>
        <v>0</v>
      </c>
      <c r="HV7" s="151">
        <f>IF($A10=Troupes!$A$112,Troupes!P$112,IF($A10=Troupes!$A$113,Troupes!P$113,IF($A10=Troupes!$A$114,Troupes!P$114,IF($A10=Troupes!$A$115,Troupes!P$115,IF($A10=Troupes!$A$116,Troupes!P$116,IF($A10=Troupes!$A$117,Troupes!P$117,IF($A10=Troupes!$A$118,Troupes!P$118,IF($A10=Troupes!$A$119,Troupes!P$119,IF($A10=Troupes!$A$120,Troupes!P$120,IF($A10=Troupes!$A$121,Troupes!P$121,""))))))))))</f>
        <v>0</v>
      </c>
      <c r="HW7" s="157">
        <f>IF($A10=Troupes!$A$112,Troupes!Q$112,IF($A10=Troupes!$A$113,Troupes!Q$113,IF($A10=Troupes!$A$114,Troupes!Q$114,IF($A10=Troupes!$A$115,Troupes!Q$115,IF($A10=Troupes!$A$116,Troupes!Q$116,IF($A10=Troupes!$A$117,Troupes!Q$117,IF($A10=Troupes!$A$118,Troupes!Q$118,IF($A10=Troupes!$A$119,Troupes!Q$119,IF($A10=Troupes!$A$120,Troupes!Q$120,IF($A10=Troupes!$A$121,Troupes!Q$121,""))))))))))</f>
        <v>0</v>
      </c>
    </row>
    <row r="8" spans="1:231" s="1" customFormat="1" ht="27.75" customHeight="1">
      <c r="A8" s="185"/>
      <c r="B8" s="219" t="str">
        <f>IF(A8="","",IF(AN6&amp;BD6&amp;BT6&amp;CJ6&amp;CZ6&amp;DP6&amp;EF6&amp;EV6&amp;FL6&amp;GB6&amp;GR6&amp;HH6="A","I",AN6&amp;BD6&amp;BT6&amp;CJ6&amp;CZ6&amp;DP6&amp;EF6&amp;EV6&amp;FL6&amp;GB6&amp;GR6&amp;HH6))</f>
        <v/>
      </c>
      <c r="C8" s="208" t="str">
        <f>IF($A8="","",AO6&amp;BE6&amp;BU6&amp;CK6&amp;DA6&amp;DQ6&amp;EG6&amp;EW6&amp;FM6&amp;GC6&amp;GS6&amp;HI6)</f>
        <v/>
      </c>
      <c r="D8" s="208" t="str">
        <f>IF($A8&lt;&gt;"",IF(AP6&lt;&gt;"",AP6,IF(BF6&lt;&gt;"",BF6,IF(BV6&lt;&gt;"",BV6,IF(CL6&lt;&gt;"",CL6,IF(DB6&lt;&gt;"",DB6,IF(DR6&lt;&gt;"",DR6,IF(EH6&lt;&gt;"",EH6,IF(EX6&lt;&gt;"",EX6,IF(FN6&lt;&gt;"",FN6,IF(GD6&lt;&gt;"",GD6,IF(GT6&lt;&gt;"",GT6,IF(HJ6&lt;&gt;"",HJ6,""))))))))))))+IF($AI8&lt;&gt;"",Règles!$B$4,0),"")</f>
        <v/>
      </c>
      <c r="E8" s="210" t="str">
        <f>IF($A8&lt;&gt;"",IF(AQ6&lt;&gt;"",AQ6,IF(BG6&lt;&gt;"",BG6,IF(BW6&lt;&gt;"",BW6,IF(CM6&lt;&gt;"",CM6,IF(DC6&lt;&gt;"",DC6,IF(DS6&lt;&gt;"",DS6,IF(EI6&lt;&gt;"",EI6,IF(EY6&lt;&gt;"",EY6,IF(FO6&lt;&gt;"",FO6,IF(GE6&lt;&gt;"",GE6,IF(GU6&lt;&gt;"",GU6,IF(HK6&lt;&gt;"",HK6,""))))))))))))+IF($AI8&lt;&gt;"",Règles!$C$4,0),"")</f>
        <v/>
      </c>
      <c r="F8" s="212" t="str">
        <f t="shared" ref="F8:G8" si="6">IF($A8="","",AR6&amp;BH6&amp;BX6&amp;CN6&amp;DD6&amp;DT6&amp;EJ6&amp;EZ6&amp;FP6&amp;GF6&amp;GV6&amp;HL6)</f>
        <v/>
      </c>
      <c r="G8" s="212" t="str">
        <f t="shared" si="6"/>
        <v/>
      </c>
      <c r="H8" s="168" t="str">
        <f>IF($A8="","",IF($AJ8&lt;&gt;"",Règles!A$7,AT6&amp;BJ6&amp;BZ6&amp;CP6&amp;DF6&amp;DV6&amp;EL6&amp;FB6&amp;FR6&amp;GH6&amp;GX6&amp;HN6))</f>
        <v/>
      </c>
      <c r="I8" s="177" t="str">
        <f>IF($A8="","",IF($AJ8&lt;&gt;"",Règles!B$7,AU6&amp;BK6&amp;CA6&amp;CQ6&amp;DG6&amp;DW6&amp;EM6&amp;FC6&amp;FS6&amp;GI6&amp;GY6&amp;HO6))</f>
        <v/>
      </c>
      <c r="J8" s="169" t="str">
        <f>IF($A8="","",IF($AJ8&lt;&gt;"",Règles!C$7,AV6&amp;BL6&amp;CB6&amp;CR6&amp;DH6&amp;DX6&amp;EN6&amp;FD6&amp;FT6&amp;GJ6&amp;GZ6&amp;HP6))</f>
        <v/>
      </c>
      <c r="K8" s="167" t="str">
        <f>IF($A8="","",IF($AJ8&lt;&gt;"",Règles!D$7,AW6&amp;BM6&amp;CC6&amp;CS6&amp;DI6&amp;DY6&amp;EO6&amp;FE6&amp;FU6&amp;GK6&amp;HA6&amp;HQ6))</f>
        <v/>
      </c>
      <c r="L8" s="179" t="str">
        <f t="shared" ref="L8" si="7">IF(K8&lt;&gt;"",IF(K8&gt;0,G8+K8,""),"")</f>
        <v/>
      </c>
      <c r="M8" s="214">
        <f>IF(BB6&lt;&gt;"",BB6,IF(BR6&lt;&gt;"",BR6,IF(CH6&lt;&gt;"",CH6,IF(CX6&lt;&gt;"",CX6,IF(DN6&lt;&gt;"",DN6,IF(ED6&lt;&gt;"",ED6,IF(ET6&lt;&gt;"",ET6,IF(FJ6&lt;&gt;"",FJ6,IF(FZ6&lt;&gt;"",FZ6,IF(GP6&lt;&gt;"",GP6,IF(HF6&lt;&gt;"",HF6,IF(HV6&lt;&gt;"",HV6,""))))))))))))</f>
        <v>0</v>
      </c>
      <c r="N8" s="216" t="str">
        <f>IF(A8="","",IF(BC6&amp;BS6&amp;CI6&amp;CY6&amp;DO6&amp;EE6&amp;EU6&amp;FK6&amp;GA6&amp;GQ6&amp;HG6&amp;HW6="0","",BC6&amp;BS6&amp;CI6&amp;CY6&amp;DO6&amp;EE6&amp;EU6&amp;FK6&amp;GA6&amp;GQ6&amp;HG6&amp;HW6&amp;IF(I8="Contact",IF(I9="Contact"," - Brutal",""),"")&amp;IF($AH8&lt;&gt;""," - Héros (+1 ordre)","")&amp;IF(O8&gt;0," - Hacker","")))</f>
        <v/>
      </c>
      <c r="O8" s="202"/>
      <c r="P8" s="202"/>
      <c r="Q8" s="204" t="str">
        <f>IF($A8=Troupes!$A$40,IF(P8&lt;&gt;"","Erreur : Unidad Vigilante déjà Sapeur - ",""),"")&amp;IF($B8="B","",IF($C8="3","",IF($AH8&lt;&gt;"","",IF($AJ8&lt;&gt;"","Erreur : équipement arme 1 - ",""))))&amp;IF($B8="B","",IF($C8="3","",IF($AH8&lt;&gt;"","",IF($AJ9&lt;&gt;"","Erreur : équipement arme 2 - ",""))))&amp;IF($B8="B",IF((13-COUNTBLANK(U8:AG8))&gt;0,"Erreur : équipement sur blindé",""),"")&amp;IF($AI8&lt;&gt;"",IF($B8&lt;&gt;"B"," - Erreur : Structure légère sur Infanterie",IF($A8=Troupes!$A$79," - Erreur : Structure Légère sur Blindé de la Faim",IF($A8=Troupes!$A$80," - Erreur : Structure Légère sur Blindé de la Faim",""))),"")&amp;IF($O8&lt;&gt;"",IF($B8&lt;&gt;"B","",IF($A8=Troupes!$A$79,"",IF($A8=Troupes!$A$80,"","Erreur : Grade sur Blindé"))),"")&amp;IF(U8&lt;&gt;"",$U$1&amp;" - ","")&amp;IF($V8&lt;&gt;"",$V$1&amp;" - ","")&amp;IF($W8&lt;&gt;"",$W$1&amp;" - ","")&amp;IF($X8&lt;&gt;"",$X$1&amp;" - ","")&amp;IF($Y8&lt;&gt;"",$Y$1&amp;" - ","")&amp;IF($Z8&lt;&gt;"",$Z$1&amp;" - ","")&amp;IF($AA8&lt;&gt;"",$AA$1&amp;" - ","")&amp;IF($AB8&lt;&gt;"",$AB$1&amp;" - ","")&amp;IF($AC8&lt;&gt;"",$AC$1&amp;" - ","")&amp;IF($AD8&lt;&gt;"",$AD$1&amp;" - ","")&amp;IF($AE8&lt;&gt;"",$AE$1&amp;" - ","")&amp;IF($AF8&lt;&gt;"",$AF$1&amp;" - ","")&amp;IF($AG8&lt;&gt;"",$AG$1&amp;" - ","")&amp;IF($AH8&lt;&gt;"",IF($B8="B","Erreur Héros sur Blindé",""),"")&amp;IF($B8="B",IF($P8&lt;&gt;"","Erreur : Spécialité sur Blindé",""),"")</f>
        <v/>
      </c>
      <c r="R8" s="198" t="str">
        <f t="shared" ref="R8" si="8">IF(A8&lt;&gt;"",M8+IF(P8&lt;&gt;"",1,0)+IF(O8&lt;&gt;"",O8,0)+IF(AH8&lt;&gt;"",1,0),"")</f>
        <v/>
      </c>
      <c r="S8" s="198"/>
      <c r="T8" s="202"/>
      <c r="U8" s="192"/>
      <c r="V8" s="200"/>
      <c r="W8" s="200"/>
      <c r="X8" s="200"/>
      <c r="Y8" s="200"/>
      <c r="Z8" s="200"/>
      <c r="AA8" s="200"/>
      <c r="AB8" s="200"/>
      <c r="AC8" s="200"/>
      <c r="AD8" s="200"/>
      <c r="AE8" s="200"/>
      <c r="AF8" s="200"/>
      <c r="AG8" s="190"/>
      <c r="AH8" s="202"/>
      <c r="AI8" s="192"/>
      <c r="AJ8" s="42"/>
      <c r="AK8" s="194">
        <f t="shared" ref="AK8" si="9">IF(B8="B",0,IF(C8="1",1/3,IF(C8="2",1/2,IF(C8="3",1,0))))</f>
        <v>0</v>
      </c>
      <c r="AL8" s="196">
        <f>(13-COUNTBLANK(U8:AG8))*AK8</f>
        <v>0</v>
      </c>
      <c r="AM8" s="198" t="str">
        <f>IF(A8&lt;&gt;"",(IF(A8=Troupes!$A$30,1,0)+IF(A8=Troupes!$A$31,1,0)+IF(A8=Troupes!$A$32,1,0)+IF(A8=Troupes!$A$33,1,0))*R8,"")</f>
        <v/>
      </c>
      <c r="AN8" s="149" t="str">
        <f>IF($A12=Troupes!$A$2,Troupes!B$2,"")&amp;IF($A12=Troupes!$A$3,Troupes!B$3,"")&amp;IF($A12=Troupes!$A$4,Troupes!B$4,"")&amp;IF($A12=Troupes!$A$5,Troupes!B$5,"")&amp;IF($A12=Troupes!$A$6,Troupes!B$6,"")&amp;IF($A12=Troupes!$A$7,Troupes!B$7,"")&amp;IF($A12=Troupes!$A$8,Troupes!B$8,"")&amp;IF($A12=Troupes!$A$9,Troupes!B$9,"")&amp;IF($A12=Troupes!$A$10,Troupes!B$10,"")&amp;IF($A12=Troupes!$A$11,Troupes!B$11,"")</f>
        <v/>
      </c>
      <c r="AO8" s="152" t="str">
        <f>IF($A12=Troupes!$A$2,Troupes!C$2,"")&amp;IF($A12=Troupes!$A$3,Troupes!C$3,"")&amp;IF($A12=Troupes!$A$4,Troupes!C$4,"")&amp;IF($A12=Troupes!$A$5,Troupes!C$5,"")&amp;IF($A12=Troupes!$A$6,Troupes!C$6,"")&amp;IF($A12=Troupes!$A$7,Troupes!C$7,"")&amp;IF($A12=Troupes!$A$8,Troupes!C$8,"")&amp;IF($A12=Troupes!$A$9,Troupes!C$9,"")&amp;IF($A12=Troupes!$A$10,Troupes!C$10,"")&amp;IF($A12=Troupes!$A$11,Troupes!C$11,"")</f>
        <v/>
      </c>
      <c r="AP8" s="151" t="str">
        <f>IF($A12=Troupes!$A$2,Troupes!D$2,"")&amp;IF($A12=Troupes!$A$3,Troupes!D$3,"")&amp;IF($A12=Troupes!$A$4,Troupes!D$4,"")&amp;IF($A12=Troupes!$A$5,Troupes!D$5,"")&amp;IF($A12=Troupes!$A$6,Troupes!D$6,"")&amp;IF($A12=Troupes!$A$7,Troupes!D$7,"")&amp;IF($A12=Troupes!$A$8,Troupes!D$8,"")&amp;IF($A12=Troupes!$A$9,Troupes!D$9,"")&amp;IF($A12=Troupes!$A$10,Troupes!D$10,"")&amp;IF($A12=Troupes!$A$11,Troupes!D$11,"")</f>
        <v/>
      </c>
      <c r="AQ8" s="151" t="str">
        <f>IF($A12=Troupes!$A$2,Troupes!E$2,"")&amp;IF($A12=Troupes!$A$3,Troupes!E$3,"")&amp;IF($A12=Troupes!$A$4,Troupes!E$4,"")&amp;IF($A12=Troupes!$A$5,Troupes!E$5,"")&amp;IF($A12=Troupes!$A$6,Troupes!E$6,"")&amp;IF($A12=Troupes!$A$7,Troupes!E$7,"")&amp;IF($A12=Troupes!$A$8,Troupes!E$8,"")&amp;IF($A12=Troupes!$A$9,Troupes!E$9,"")&amp;IF($A12=Troupes!$A$10,Troupes!E$10,"")&amp;IF($A12=Troupes!$A$11,Troupes!E$11,"")</f>
        <v/>
      </c>
      <c r="AR8" s="151" t="str">
        <f>IF($A12=Troupes!$A$2,Troupes!F$2,"")&amp;IF($A12=Troupes!$A$3,Troupes!F$3,"")&amp;IF($A12=Troupes!$A$4,Troupes!F$4,"")&amp;IF($A12=Troupes!$A$5,Troupes!F$5,"")&amp;IF($A12=Troupes!$A$6,Troupes!F$6,"")&amp;IF($A12=Troupes!$A$7,Troupes!F$7,"")&amp;IF($A12=Troupes!$A$8,Troupes!F$8,"")&amp;IF($A12=Troupes!$A$9,Troupes!F$9,"")&amp;IF($A12=Troupes!$A$10,Troupes!F$10,"")&amp;IF($A12=Troupes!$A$11,Troupes!F$11,"")</f>
        <v/>
      </c>
      <c r="AS8" s="151" t="str">
        <f>IF($A12=Troupes!$A$2,Troupes!G$2,"")&amp;IF($A12=Troupes!$A$3,Troupes!G$3,"")&amp;IF($A12=Troupes!$A$4,Troupes!G$4,"")&amp;IF($A12=Troupes!$A$5,Troupes!G$5,"")&amp;IF($A12=Troupes!$A$6,Troupes!G$6,"")&amp;IF($A12=Troupes!$A$7,Troupes!G$7,"")&amp;IF($A12=Troupes!$A$8,Troupes!G$8,"")&amp;IF($A12=Troupes!$A$9,Troupes!G$9,"")&amp;IF($A12=Troupes!$A$10,Troupes!G$10,"")&amp;IF($A12=Troupes!$A$11,Troupes!G$11,"")</f>
        <v/>
      </c>
      <c r="AT8" s="151" t="str">
        <f>IF($A12=Troupes!$A$2,Troupes!H$2,"")&amp;IF($A12=Troupes!$A$3,Troupes!H$3,"")&amp;IF($A12=Troupes!$A$4,Troupes!H$4,"")&amp;IF($A12=Troupes!$A$5,Troupes!H$5,"")&amp;IF($A12=Troupes!$A$6,Troupes!H$6,"")&amp;IF($A12=Troupes!$A$7,Troupes!H$7,"")&amp;IF($A12=Troupes!$A$8,Troupes!H$8,"")&amp;IF($A12=Troupes!$A$9,Troupes!H$9,"")&amp;IF($A12=Troupes!$A$10,Troupes!H$10,"")&amp;IF($A12=Troupes!$A$11,Troupes!H$11,"")</f>
        <v/>
      </c>
      <c r="AU8" s="151" t="str">
        <f>IF($A12=Troupes!$A$2,Troupes!I$2,"")&amp;IF($A12=Troupes!$A$3,Troupes!I$3,"")&amp;IF($A12=Troupes!$A$4,Troupes!I$4,"")&amp;IF($A12=Troupes!$A$5,Troupes!I$5,"")&amp;IF($A12=Troupes!$A$6,Troupes!I$6,"")&amp;IF($A12=Troupes!$A$7,Troupes!I$7,"")&amp;IF($A12=Troupes!$A$8,Troupes!I$8,"")&amp;IF($A12=Troupes!$A$9,Troupes!I$9,"")&amp;IF($A12=Troupes!$A$10,Troupes!I$10,"")&amp;IF($A12=Troupes!$A$11,Troupes!I$11,"")</f>
        <v/>
      </c>
      <c r="AV8" s="151" t="str">
        <f>IF($A12=Troupes!$A$2,Troupes!J$2,"")&amp;IF($A12=Troupes!$A$3,Troupes!J$3,"")&amp;IF($A12=Troupes!$A$4,Troupes!J$4,"")&amp;IF($A12=Troupes!$A$5,Troupes!J$5,"")&amp;IF($A12=Troupes!$A$6,Troupes!J$6,"")&amp;IF($A12=Troupes!$A$7,Troupes!J$7,"")&amp;IF($A12=Troupes!$A$8,Troupes!J$8,"")&amp;IF($A12=Troupes!$A$9,Troupes!J$9,"")&amp;IF($A12=Troupes!$A$10,Troupes!J$10,"")&amp;IF($A12=Troupes!$A$11,Troupes!J$11,"")</f>
        <v/>
      </c>
      <c r="AW8" s="151" t="str">
        <f>IF($A12=Troupes!$A$2,Troupes!K$2,"")&amp;IF($A12=Troupes!$A$3,Troupes!K$3,"")&amp;IF($A12=Troupes!$A$4,Troupes!K$4,"")&amp;IF($A12=Troupes!$A$5,Troupes!K$5,"")&amp;IF($A12=Troupes!$A$6,Troupes!K$6,"")&amp;IF($A12=Troupes!$A$7,Troupes!K$7,"")&amp;IF($A12=Troupes!$A$8,Troupes!K$8,"")&amp;IF($A12=Troupes!$A$9,Troupes!K$9,"")&amp;IF($A12=Troupes!$A$10,Troupes!K$10,"")&amp;IF($A12=Troupes!$A$11,Troupes!K$11,"")</f>
        <v/>
      </c>
      <c r="AX8" s="151" t="str">
        <f>IF($A12=Troupes!$A$2,Troupes!L$2,"")&amp;IF($A12=Troupes!$A$3,Troupes!L$3,"")&amp;IF($A12=Troupes!$A$4,Troupes!L$4,"")&amp;IF($A12=Troupes!$A$5,Troupes!L$5,"")&amp;IF($A12=Troupes!$A$6,Troupes!L$6,"")&amp;IF($A12=Troupes!$A$7,Troupes!L$7,"")&amp;IF($A12=Troupes!$A$8,Troupes!L$8,"")&amp;IF($A12=Troupes!$A$9,Troupes!L$9,"")&amp;IF($A12=Troupes!$A$10,Troupes!L$10,"")&amp;IF($A12=Troupes!$A$11,Troupes!L$11,"")</f>
        <v/>
      </c>
      <c r="AY8" s="151" t="str">
        <f>IF($A12=Troupes!$A$2,Troupes!M$2,"")&amp;IF($A12=Troupes!$A$3,Troupes!M$3,"")&amp;IF($A12=Troupes!$A$4,Troupes!M$4,"")&amp;IF($A12=Troupes!$A$5,Troupes!M$5,"")&amp;IF($A12=Troupes!$A$6,Troupes!M$6,"")&amp;IF($A12=Troupes!$A$7,Troupes!M$7,"")&amp;IF($A12=Troupes!$A$8,Troupes!M$8,"")&amp;IF($A12=Troupes!$A$9,Troupes!M$9,"")&amp;IF($A12=Troupes!$A$10,Troupes!M$10,"")&amp;IF($A12=Troupes!$A$11,Troupes!M$11,"")</f>
        <v/>
      </c>
      <c r="AZ8" s="151" t="str">
        <f>IF($A12=Troupes!$A$2,Troupes!N$2,"")&amp;IF($A12=Troupes!$A$3,Troupes!N$3,"")&amp;IF($A12=Troupes!$A$4,Troupes!N$4,"")&amp;IF($A12=Troupes!$A$5,Troupes!N$5,"")&amp;IF($A12=Troupes!$A$6,Troupes!N$6,"")&amp;IF($A12=Troupes!$A$7,Troupes!N$7,"")&amp;IF($A12=Troupes!$A$8,Troupes!N$8,"")&amp;IF($A12=Troupes!$A$9,Troupes!N$9,"")&amp;IF($A12=Troupes!$A$10,Troupes!N$10,"")&amp;IF($A12=Troupes!$A$11,Troupes!N$11,"")</f>
        <v/>
      </c>
      <c r="BA8" s="151" t="str">
        <f>IF($A12=Troupes!$A$2,Troupes!O$2,"")&amp;IF($A12=Troupes!$A$3,Troupes!O$3,"")&amp;IF($A12=Troupes!$A$4,Troupes!O$4,"")&amp;IF($A12=Troupes!$A$5,Troupes!O$5,"")&amp;IF($A12=Troupes!$A$6,Troupes!O$6,"")&amp;IF($A12=Troupes!$A$7,Troupes!O$7,"")&amp;IF($A12=Troupes!$A$8,Troupes!O$8,"")&amp;IF($A12=Troupes!$A$9,Troupes!O$9,"")&amp;IF($A12=Troupes!$A$10,Troupes!O$10,"")&amp;IF($A12=Troupes!$A$11,Troupes!O$11,"")</f>
        <v/>
      </c>
      <c r="BB8" s="151" t="str">
        <f>IF($A12=Troupes!$A$2,Troupes!P$2,"")&amp;IF($A12=Troupes!$A$3,Troupes!P$3,"")&amp;IF($A12=Troupes!$A$4,Troupes!P$4,"")&amp;IF($A12=Troupes!$A$5,Troupes!P$5,"")&amp;IF($A12=Troupes!$A$6,Troupes!P$6,"")&amp;IF($A12=Troupes!$A$7,Troupes!P$7,"")&amp;IF($A12=Troupes!$A$8,Troupes!P$8,"")&amp;IF($A12=Troupes!$A$9,Troupes!P$9,"")&amp;IF($A12=Troupes!$A$10,Troupes!P$10,"")&amp;IF($A12=Troupes!$A$11,Troupes!P$11,"")</f>
        <v/>
      </c>
      <c r="BC8" s="157" t="str">
        <f>IF($A12=Troupes!$A$2,Troupes!Q$2,"")&amp;IF($A12=Troupes!$A$3,Troupes!Q$3,"")&amp;IF($A12=Troupes!$A$4,Troupes!Q$4,"")&amp;IF($A12=Troupes!$A$5,Troupes!Q$5,"")&amp;IF($A12=Troupes!$A$6,Troupes!Q$6,"")&amp;IF($A12=Troupes!$A$7,Troupes!Q$7,"")&amp;IF($A12=Troupes!$A$8,Troupes!Q$8,"")&amp;IF($A12=Troupes!$A$9,Troupes!Q$9,"")&amp;IF($A12=Troupes!$A$10,Troupes!Q$10,"")&amp;IF($A12=Troupes!$A$11,Troupes!Q$11,"")</f>
        <v/>
      </c>
      <c r="BD8" s="149" t="str">
        <f>IF($A12=Troupes!$A$12,Troupes!B$12,"")&amp;IF($A12=Troupes!$A$13,Troupes!B$13,"")&amp;IF($A12=Troupes!$A$14,Troupes!B$14,"")&amp;IF($A12=Troupes!$A$15,Troupes!B$15,"")&amp;IF($A12=Troupes!$A$16,Troupes!B$16,"")&amp;IF($A12=Troupes!$A$17,Troupes!B$17,"")&amp;IF($A12=Troupes!$A$18,Troupes!B$18,"")&amp;IF($A12=Troupes!$A$19,Troupes!B$19,"")&amp;IF($A12=Troupes!$A$20,Troupes!B$20,"")&amp;IF($A12=Troupes!$A$21,Troupes!B$21,"")</f>
        <v/>
      </c>
      <c r="BE8" s="152" t="str">
        <f>IF($A12=Troupes!$A$12,Troupes!C$12,"")&amp;IF($A12=Troupes!$A$13,Troupes!C$13,"")&amp;IF($A12=Troupes!$A$14,Troupes!C$14,"")&amp;IF($A12=Troupes!$A$15,Troupes!C$15,"")&amp;IF($A12=Troupes!$A$16,Troupes!C$16,"")&amp;IF($A12=Troupes!$A$17,Troupes!C$17,"")&amp;IF($A12=Troupes!$A$18,Troupes!C$18,"")&amp;IF($A12=Troupes!$A$19,Troupes!C$19,"")&amp;IF($A12=Troupes!$A$20,Troupes!C$20,"")&amp;IF($A12=Troupes!$A$21,Troupes!C$21,"")</f>
        <v/>
      </c>
      <c r="BF8" s="151" t="str">
        <f>IF($A12=Troupes!$A$12,Troupes!D$12,"")&amp;IF($A12=Troupes!$A$13,Troupes!D$13,"")&amp;IF($A12=Troupes!$A$14,Troupes!D$14,"")&amp;IF($A12=Troupes!$A$15,Troupes!D$15,"")&amp;IF($A12=Troupes!$A$16,Troupes!D$16,"")&amp;IF($A12=Troupes!$A$17,Troupes!D$17,"")&amp;IF($A12=Troupes!$A$18,Troupes!D$18,"")&amp;IF($A12=Troupes!$A$19,Troupes!D$19,"")&amp;IF($A12=Troupes!$A$20,Troupes!D$20,"")&amp;IF($A12=Troupes!$A$21,Troupes!D$21,"")</f>
        <v/>
      </c>
      <c r="BG8" s="151" t="str">
        <f>IF($A12=Troupes!$A$12,Troupes!E$12,"")&amp;IF($A12=Troupes!$A$13,Troupes!E$13,"")&amp;IF($A12=Troupes!$A$14,Troupes!E$14,"")&amp;IF($A12=Troupes!$A$15,Troupes!E$15,"")&amp;IF($A12=Troupes!$A$16,Troupes!E$16,"")&amp;IF($A12=Troupes!$A$17,Troupes!E$17,"")&amp;IF($A12=Troupes!$A$18,Troupes!E$18,"")&amp;IF($A12=Troupes!$A$19,Troupes!E$19,"")&amp;IF($A12=Troupes!$A$20,Troupes!E$20,"")&amp;IF($A12=Troupes!$A$21,Troupes!E$21,"")</f>
        <v/>
      </c>
      <c r="BH8" s="151" t="str">
        <f>IF($A12=Troupes!$A$12,Troupes!F$12,"")&amp;IF($A12=Troupes!$A$13,Troupes!F$13,"")&amp;IF($A12=Troupes!$A$14,Troupes!F$14,"")&amp;IF($A12=Troupes!$A$15,Troupes!F$15,"")&amp;IF($A12=Troupes!$A$16,Troupes!F$16,"")&amp;IF($A12=Troupes!$A$17,Troupes!F$17,"")&amp;IF($A12=Troupes!$A$18,Troupes!F$18,"")&amp;IF($A12=Troupes!$A$19,Troupes!F$19,"")&amp;IF($A12=Troupes!$A$20,Troupes!F$20,"")&amp;IF($A12=Troupes!$A$21,Troupes!F$21,"")</f>
        <v/>
      </c>
      <c r="BI8" s="151" t="str">
        <f>IF($A12=Troupes!$A$12,Troupes!G$12,"")&amp;IF($A12=Troupes!$A$13,Troupes!G$13,"")&amp;IF($A12=Troupes!$A$14,Troupes!G$14,"")&amp;IF($A12=Troupes!$A$15,Troupes!G$15,"")&amp;IF($A12=Troupes!$A$16,Troupes!G$16,"")&amp;IF($A12=Troupes!$A$17,Troupes!G$17,"")&amp;IF($A12=Troupes!$A$18,Troupes!G$18,"")&amp;IF($A12=Troupes!$A$19,Troupes!G$19,"")&amp;IF($A12=Troupes!$A$20,Troupes!G$20,"")&amp;IF($A12=Troupes!$A$21,Troupes!G$21,"")</f>
        <v/>
      </c>
      <c r="BJ8" s="151" t="str">
        <f>IF($A12=Troupes!$A$12,Troupes!H$12,"")&amp;IF($A12=Troupes!$A$13,Troupes!H$13,"")&amp;IF($A12=Troupes!$A$14,Troupes!H$14,"")&amp;IF($A12=Troupes!$A$15,Troupes!H$15,"")&amp;IF($A12=Troupes!$A$16,Troupes!H$16,"")&amp;IF($A12=Troupes!$A$17,Troupes!H$17,"")&amp;IF($A12=Troupes!$A$18,Troupes!H$18,"")&amp;IF($A12=Troupes!$A$19,Troupes!H$19,"")&amp;IF($A12=Troupes!$A$20,Troupes!H$20,"")&amp;IF($A12=Troupes!$A$21,Troupes!H$21,"")</f>
        <v/>
      </c>
      <c r="BK8" s="151" t="str">
        <f>IF($A12=Troupes!$A$12,Troupes!I$12,"")&amp;IF($A12=Troupes!$A$13,Troupes!I$13,"")&amp;IF($A12=Troupes!$A$14,Troupes!I$14,"")&amp;IF($A12=Troupes!$A$15,Troupes!I$15,"")&amp;IF($A12=Troupes!$A$16,Troupes!I$16,"")&amp;IF($A12=Troupes!$A$17,Troupes!I$17,"")&amp;IF($A12=Troupes!$A$18,Troupes!I$18,"")&amp;IF($A12=Troupes!$A$19,Troupes!I$19,"")&amp;IF($A12=Troupes!$A$20,Troupes!I$20,"")&amp;IF($A12=Troupes!$A$21,Troupes!I$21,"")</f>
        <v/>
      </c>
      <c r="BL8" s="151" t="str">
        <f>IF($A12=Troupes!$A$12,Troupes!J$12,"")&amp;IF($A12=Troupes!$A$13,Troupes!J$13,"")&amp;IF($A12=Troupes!$A$14,Troupes!J$14,"")&amp;IF($A12=Troupes!$A$15,Troupes!J$15,"")&amp;IF($A12=Troupes!$A$16,Troupes!J$16,"")&amp;IF($A12=Troupes!$A$17,Troupes!J$17,"")&amp;IF($A12=Troupes!$A$18,Troupes!J$18,"")&amp;IF($A12=Troupes!$A$19,Troupes!J$19,"")&amp;IF($A12=Troupes!$A$20,Troupes!J$20,"")&amp;IF($A12=Troupes!$A$21,Troupes!J$21,"")</f>
        <v/>
      </c>
      <c r="BM8" s="151" t="str">
        <f>IF($A12=Troupes!$A$12,Troupes!K$12,"")&amp;IF($A12=Troupes!$A$13,Troupes!K$13,"")&amp;IF($A12=Troupes!$A$14,Troupes!K$14,"")&amp;IF($A12=Troupes!$A$15,Troupes!K$15,"")&amp;IF($A12=Troupes!$A$16,Troupes!K$16,"")&amp;IF($A12=Troupes!$A$17,Troupes!K$17,"")&amp;IF($A12=Troupes!$A$18,Troupes!K$18,"")&amp;IF($A12=Troupes!$A$19,Troupes!K$19,"")&amp;IF($A12=Troupes!$A$20,Troupes!K$20,"")&amp;IF($A12=Troupes!$A$21,Troupes!K$21,"")</f>
        <v/>
      </c>
      <c r="BN8" s="151" t="str">
        <f>IF($A12=Troupes!$A$12,Troupes!L$12,"")&amp;IF($A12=Troupes!$A$13,Troupes!L$13,"")&amp;IF($A12=Troupes!$A$14,Troupes!L$14,"")&amp;IF($A12=Troupes!$A$15,Troupes!L$15,"")&amp;IF($A12=Troupes!$A$16,Troupes!L$16,"")&amp;IF($A12=Troupes!$A$17,Troupes!L$17,"")&amp;IF($A12=Troupes!$A$18,Troupes!L$18,"")&amp;IF($A12=Troupes!$A$19,Troupes!L$19,"")&amp;IF($A12=Troupes!$A$20,Troupes!L$20,"")&amp;IF($A12=Troupes!$A$21,Troupes!L$21,"")</f>
        <v/>
      </c>
      <c r="BO8" s="151" t="str">
        <f>IF($A12=Troupes!$A$12,Troupes!M$12,"")&amp;IF($A12=Troupes!$A$13,Troupes!M$13,"")&amp;IF($A12=Troupes!$A$14,Troupes!M$14,"")&amp;IF($A12=Troupes!$A$15,Troupes!M$15,"")&amp;IF($A12=Troupes!$A$16,Troupes!M$16,"")&amp;IF($A12=Troupes!$A$17,Troupes!M$17,"")&amp;IF($A12=Troupes!$A$18,Troupes!M$18,"")&amp;IF($A12=Troupes!$A$19,Troupes!M$19,"")&amp;IF($A12=Troupes!$A$20,Troupes!M$20,"")&amp;IF($A12=Troupes!$A$21,Troupes!M$21,"")</f>
        <v/>
      </c>
      <c r="BP8" s="151" t="str">
        <f>IF($A12=Troupes!$A$12,Troupes!N$12,"")&amp;IF($A12=Troupes!$A$13,Troupes!N$13,"")&amp;IF($A12=Troupes!$A$14,Troupes!N$14,"")&amp;IF($A12=Troupes!$A$15,Troupes!N$15,"")&amp;IF($A12=Troupes!$A$16,Troupes!N$16,"")&amp;IF($A12=Troupes!$A$17,Troupes!N$17,"")&amp;IF($A12=Troupes!$A$18,Troupes!N$18,"")&amp;IF($A12=Troupes!$A$19,Troupes!N$19,"")&amp;IF($A12=Troupes!$A$20,Troupes!N$20,"")&amp;IF($A12=Troupes!$A$21,Troupes!N$21,"")</f>
        <v/>
      </c>
      <c r="BQ8" s="151" t="str">
        <f>IF($A12=Troupes!$A$12,Troupes!O$12,"")&amp;IF($A12=Troupes!$A$13,Troupes!O$13,"")&amp;IF($A12=Troupes!$A$14,Troupes!O$14,"")&amp;IF($A12=Troupes!$A$15,Troupes!O$15,"")&amp;IF($A12=Troupes!$A$16,Troupes!O$16,"")&amp;IF($A12=Troupes!$A$17,Troupes!O$17,"")&amp;IF($A12=Troupes!$A$18,Troupes!O$18,"")&amp;IF($A12=Troupes!$A$19,Troupes!O$19,"")&amp;IF($A12=Troupes!$A$20,Troupes!O$20,"")&amp;IF($A12=Troupes!$A$21,Troupes!O$21,"")</f>
        <v/>
      </c>
      <c r="BR8" s="151" t="str">
        <f>IF($A12=Troupes!$A$12,Troupes!P$12,"")&amp;IF($A12=Troupes!$A$13,Troupes!P$13,"")&amp;IF($A12=Troupes!$A$14,Troupes!P$14,"")&amp;IF($A12=Troupes!$A$15,Troupes!P$15,"")&amp;IF($A12=Troupes!$A$16,Troupes!P$16,"")&amp;IF($A12=Troupes!$A$17,Troupes!P$17,"")&amp;IF($A12=Troupes!$A$18,Troupes!P$18,"")&amp;IF($A12=Troupes!$A$19,Troupes!P$19,"")&amp;IF($A12=Troupes!$A$20,Troupes!P$20,"")&amp;IF($A12=Troupes!$A$21,Troupes!P$21,"")</f>
        <v/>
      </c>
      <c r="BS8" s="157" t="str">
        <f>IF($A12=Troupes!$A$12,Troupes!Q$12,"")&amp;IF($A12=Troupes!$A$13,Troupes!Q$13,"")&amp;IF($A12=Troupes!$A$14,Troupes!Q$14,"")&amp;IF($A12=Troupes!$A$15,Troupes!Q$15,"")&amp;IF($A12=Troupes!$A$16,Troupes!Q$16,"")&amp;IF($A12=Troupes!$A$17,Troupes!Q$17,"")&amp;IF($A12=Troupes!$A$18,Troupes!Q$18,"")&amp;IF($A12=Troupes!$A$19,Troupes!Q$19,"")&amp;IF($A12=Troupes!$A$20,Troupes!Q$20,"")&amp;IF($A12=Troupes!$A$21,Troupes!Q$21,"")</f>
        <v/>
      </c>
      <c r="BT8" s="149" t="str">
        <f>IF($A12=Troupes!$A$22,Troupes!B$22,"")&amp;IF($A12=Troupes!$A$23,Troupes!B$23,"")&amp;IF($A12=Troupes!$A$24,Troupes!B$24,"")&amp;IF($A12=Troupes!$A$25,Troupes!B$25,"")&amp;IF($A12=Troupes!$A$26,Troupes!B$26,"")&amp;IF($A12=Troupes!$A$27,Troupes!B$27,"")&amp;IF($A12=Troupes!$A$28,Troupes!B$28,"")&amp;IF($A12=Troupes!$A$29,Troupes!B$29,"")&amp;IF($A12=Troupes!$A$30,Troupes!B$30,"")&amp;IF($A12=Troupes!$A$31,Troupes!B$31,"")</f>
        <v/>
      </c>
      <c r="BU8" s="152" t="str">
        <f>IF($A12=Troupes!$A$22,Troupes!C$22,"")&amp;IF($A12=Troupes!$A$23,Troupes!C$23,"")&amp;IF($A12=Troupes!$A$24,Troupes!C$24,"")&amp;IF($A12=Troupes!$A$25,Troupes!C$25,"")&amp;IF($A12=Troupes!$A$26,Troupes!C$26,"")&amp;IF($A12=Troupes!$A$27,Troupes!C$27,"")&amp;IF($A12=Troupes!$A$28,Troupes!C$28,"")&amp;IF($A12=Troupes!$A$29,Troupes!C$29,"")&amp;IF($A12=Troupes!$A$30,Troupes!C$30,"")&amp;IF($A12=Troupes!$A$31,Troupes!C$31,"")</f>
        <v/>
      </c>
      <c r="BV8" s="151" t="str">
        <f>IF($A12=Troupes!$A$22,Troupes!D$22,"")&amp;IF($A12=Troupes!$A$23,Troupes!D$23,"")&amp;IF($A12=Troupes!$A$24,Troupes!D$24,"")&amp;IF($A12=Troupes!$A$25,Troupes!D$25,"")&amp;IF($A12=Troupes!$A$26,Troupes!D$26,"")&amp;IF($A12=Troupes!$A$27,Troupes!D$27,"")&amp;IF($A12=Troupes!$A$28,Troupes!D$28,"")&amp;IF($A12=Troupes!$A$29,Troupes!D$29,"")&amp;IF($A12=Troupes!$A$30,Troupes!D$30,"")&amp;IF($A12=Troupes!$A$31,Troupes!D$31,"")</f>
        <v/>
      </c>
      <c r="BW8" s="151" t="str">
        <f>IF($A12=Troupes!$A$22,Troupes!E$22,"")&amp;IF($A12=Troupes!$A$23,Troupes!E$23,"")&amp;IF($A12=Troupes!$A$24,Troupes!E$24,"")&amp;IF($A12=Troupes!$A$25,Troupes!E$25,"")&amp;IF($A12=Troupes!$A$26,Troupes!E$26,"")&amp;IF($A12=Troupes!$A$27,Troupes!E$27,"")&amp;IF($A12=Troupes!$A$28,Troupes!E$28,"")&amp;IF($A12=Troupes!$A$29,Troupes!E$29,"")&amp;IF($A12=Troupes!$A$30,Troupes!E$30,"")&amp;IF($A12=Troupes!$A$31,Troupes!E$31,"")</f>
        <v/>
      </c>
      <c r="BX8" s="151" t="str">
        <f>IF($A12=Troupes!$A$22,Troupes!F$22,"")&amp;IF($A12=Troupes!$A$23,Troupes!F$23,"")&amp;IF($A12=Troupes!$A$24,Troupes!F$24,"")&amp;IF($A12=Troupes!$A$25,Troupes!F$25,"")&amp;IF($A12=Troupes!$A$26,Troupes!F$26,"")&amp;IF($A12=Troupes!$A$27,Troupes!F$27,"")&amp;IF($A12=Troupes!$A$28,Troupes!F$28,"")&amp;IF($A12=Troupes!$A$29,Troupes!F$29,"")&amp;IF($A12=Troupes!$A$30,Troupes!F$30,"")&amp;IF($A12=Troupes!$A$31,Troupes!F$31,"")</f>
        <v/>
      </c>
      <c r="BY8" s="151" t="str">
        <f>IF($A12=Troupes!$A$22,Troupes!G$22,"")&amp;IF($A12=Troupes!$A$23,Troupes!G$23,"")&amp;IF($A12=Troupes!$A$24,Troupes!G$24,"")&amp;IF($A12=Troupes!$A$25,Troupes!G$25,"")&amp;IF($A12=Troupes!$A$26,Troupes!G$26,"")&amp;IF($A12=Troupes!$A$27,Troupes!G$27,"")&amp;IF($A12=Troupes!$A$28,Troupes!G$28,"")&amp;IF($A12=Troupes!$A$29,Troupes!G$29,"")&amp;IF($A12=Troupes!$A$30,Troupes!G$30,"")&amp;IF($A12=Troupes!$A$31,Troupes!G$31,"")</f>
        <v/>
      </c>
      <c r="BZ8" s="151" t="str">
        <f>IF($A12=Troupes!$A$22,Troupes!H$22,"")&amp;IF($A12=Troupes!$A$23,Troupes!H$23,"")&amp;IF($A12=Troupes!$A$24,Troupes!H$24,"")&amp;IF($A12=Troupes!$A$25,Troupes!H$25,"")&amp;IF($A12=Troupes!$A$26,Troupes!H$26,"")&amp;IF($A12=Troupes!$A$27,Troupes!H$27,"")&amp;IF($A12=Troupes!$A$28,Troupes!H$28,"")&amp;IF($A12=Troupes!$A$29,Troupes!H$29,"")&amp;IF($A12=Troupes!$A$30,Troupes!H$30,"")&amp;IF($A12=Troupes!$A$31,Troupes!H$31,"")</f>
        <v/>
      </c>
      <c r="CA8" s="151" t="str">
        <f>IF($A12=Troupes!$A$22,Troupes!I$22,"")&amp;IF($A12=Troupes!$A$23,Troupes!I$23,"")&amp;IF($A12=Troupes!$A$24,Troupes!I$24,"")&amp;IF($A12=Troupes!$A$25,Troupes!I$25,"")&amp;IF($A12=Troupes!$A$26,Troupes!I$26,"")&amp;IF($A12=Troupes!$A$27,Troupes!I$27,"")&amp;IF($A12=Troupes!$A$28,Troupes!I$28,"")&amp;IF($A12=Troupes!$A$29,Troupes!I$29,"")&amp;IF($A12=Troupes!$A$30,Troupes!I$30,"")&amp;IF($A12=Troupes!$A$31,Troupes!I$31,"")</f>
        <v/>
      </c>
      <c r="CB8" s="151" t="str">
        <f>IF($A12=Troupes!$A$22,Troupes!J$22,"")&amp;IF($A12=Troupes!$A$23,Troupes!J$23,"")&amp;IF($A12=Troupes!$A$24,Troupes!J$24,"")&amp;IF($A12=Troupes!$A$25,Troupes!J$25,"")&amp;IF($A12=Troupes!$A$26,Troupes!J$26,"")&amp;IF($A12=Troupes!$A$27,Troupes!J$27,"")&amp;IF($A12=Troupes!$A$28,Troupes!J$28,"")&amp;IF($A12=Troupes!$A$29,Troupes!J$29,"")&amp;IF($A12=Troupes!$A$30,Troupes!J$30,"")&amp;IF($A12=Troupes!$A$31,Troupes!J$31,"")</f>
        <v/>
      </c>
      <c r="CC8" s="151" t="str">
        <f>IF($A12=Troupes!$A$22,Troupes!K$22,"")&amp;IF($A12=Troupes!$A$23,Troupes!K$23,"")&amp;IF($A12=Troupes!$A$24,Troupes!K$24,"")&amp;IF($A12=Troupes!$A$25,Troupes!K$25,"")&amp;IF($A12=Troupes!$A$26,Troupes!K$26,"")&amp;IF($A12=Troupes!$A$27,Troupes!K$27,"")&amp;IF($A12=Troupes!$A$28,Troupes!K$28,"")&amp;IF($A12=Troupes!$A$29,Troupes!K$29,"")&amp;IF($A12=Troupes!$A$30,Troupes!K$30,"")&amp;IF($A12=Troupes!$A$31,Troupes!K$31,"")</f>
        <v/>
      </c>
      <c r="CD8" s="151" t="str">
        <f>IF($A12=Troupes!$A$22,Troupes!L$22,"")&amp;IF($A12=Troupes!$A$23,Troupes!L$23,"")&amp;IF($A12=Troupes!$A$24,Troupes!L$24,"")&amp;IF($A12=Troupes!$A$25,Troupes!L$25,"")&amp;IF($A12=Troupes!$A$26,Troupes!L$26,"")&amp;IF($A12=Troupes!$A$27,Troupes!L$27,"")&amp;IF($A12=Troupes!$A$28,Troupes!L$28,"")&amp;IF($A12=Troupes!$A$29,Troupes!L$29,"")&amp;IF($A12=Troupes!$A$30,Troupes!L$30,"")&amp;IF($A12=Troupes!$A$31,Troupes!L$31,"")</f>
        <v/>
      </c>
      <c r="CE8" s="151" t="str">
        <f>IF($A12=Troupes!$A$22,Troupes!M$22,"")&amp;IF($A12=Troupes!$A$23,Troupes!M$23,"")&amp;IF($A12=Troupes!$A$24,Troupes!M$24,"")&amp;IF($A12=Troupes!$A$25,Troupes!M$25,"")&amp;IF($A12=Troupes!$A$26,Troupes!M$26,"")&amp;IF($A12=Troupes!$A$27,Troupes!M$27,"")&amp;IF($A12=Troupes!$A$28,Troupes!M$28,"")&amp;IF($A12=Troupes!$A$29,Troupes!M$29,"")&amp;IF($A12=Troupes!$A$30,Troupes!M$30,"")&amp;IF($A12=Troupes!$A$31,Troupes!M$31,"")</f>
        <v/>
      </c>
      <c r="CF8" s="151" t="str">
        <f>IF($A12=Troupes!$A$22,Troupes!N$22,"")&amp;IF($A12=Troupes!$A$23,Troupes!N$23,"")&amp;IF($A12=Troupes!$A$24,Troupes!N$24,"")&amp;IF($A12=Troupes!$A$25,Troupes!N$25,"")&amp;IF($A12=Troupes!$A$26,Troupes!N$26,"")&amp;IF($A12=Troupes!$A$27,Troupes!N$27,"")&amp;IF($A12=Troupes!$A$28,Troupes!N$28,"")&amp;IF($A12=Troupes!$A$29,Troupes!N$29,"")&amp;IF($A12=Troupes!$A$30,Troupes!N$30,"")&amp;IF($A12=Troupes!$A$31,Troupes!N$31,"")</f>
        <v/>
      </c>
      <c r="CG8" s="151" t="str">
        <f>IF($A12=Troupes!$A$22,Troupes!O$22,"")&amp;IF($A12=Troupes!$A$23,Troupes!O$23,"")&amp;IF($A12=Troupes!$A$24,Troupes!O$24,"")&amp;IF($A12=Troupes!$A$25,Troupes!O$25,"")&amp;IF($A12=Troupes!$A$26,Troupes!O$26,"")&amp;IF($A12=Troupes!$A$27,Troupes!O$27,"")&amp;IF($A12=Troupes!$A$28,Troupes!O$28,"")&amp;IF($A12=Troupes!$A$29,Troupes!O$29,"")&amp;IF($A12=Troupes!$A$30,Troupes!O$30,"")&amp;IF($A12=Troupes!$A$31,Troupes!O$31,"")</f>
        <v/>
      </c>
      <c r="CH8" s="151" t="str">
        <f>IF($A12=Troupes!$A$22,Troupes!P$22,"")&amp;IF($A12=Troupes!$A$23,Troupes!P$23,"")&amp;IF($A12=Troupes!$A$24,Troupes!P$24,"")&amp;IF($A12=Troupes!$A$25,Troupes!P$25,"")&amp;IF($A12=Troupes!$A$26,Troupes!P$26,"")&amp;IF($A12=Troupes!$A$27,Troupes!P$27,"")&amp;IF($A12=Troupes!$A$28,Troupes!P$28,"")&amp;IF($A12=Troupes!$A$29,Troupes!P$29,"")&amp;IF($A12=Troupes!$A$30,Troupes!P$30,"")&amp;IF($A12=Troupes!$A$31,Troupes!P$31,"")</f>
        <v/>
      </c>
      <c r="CI8" s="157" t="str">
        <f>IF($A12=Troupes!$A$22,Troupes!Q$22,"")&amp;IF($A12=Troupes!$A$23,Troupes!Q$23,"")&amp;IF($A12=Troupes!$A$24,Troupes!Q$24,"")&amp;IF($A12=Troupes!$A$25,Troupes!Q$25,"")&amp;IF($A12=Troupes!$A$26,Troupes!Q$26,"")&amp;IF($A12=Troupes!$A$27,Troupes!Q$27,"")&amp;IF($A12=Troupes!$A$28,Troupes!Q$28,"")&amp;IF($A12=Troupes!$A$29,Troupes!Q$29,"")&amp;IF($A12=Troupes!$A$30,Troupes!Q$30,"")&amp;IF($A12=Troupes!$A$31,Troupes!Q$31,"")</f>
        <v/>
      </c>
      <c r="CJ8" s="151" t="str">
        <f>IF($A12=Troupes!$A$32,Troupes!B$32,"")&amp;IF($A12=Troupes!$A$33,Troupes!B$33,"")&amp;IF($A12=Troupes!$A$34,Troupes!B$34,"")&amp;IF($A12=Troupes!$A$35,Troupes!B$35,"")&amp;IF($A12=Troupes!$A$36,Troupes!B$36,"")&amp;IF($A12=Troupes!$A$37,Troupes!B$37,"")&amp;IF($A12=Troupes!$A$38,Troupes!B$38,"")&amp;IF($A12=Troupes!$A$39,Troupes!B$39,"")&amp;IF($A12=Troupes!$A$40,Troupes!B$40,"")&amp;IF($A12=Troupes!$A$41,Troupes!B$41,"")</f>
        <v/>
      </c>
      <c r="CK8" s="152" t="str">
        <f>IF($A12=Troupes!$A$32,Troupes!C$32,"")&amp;IF($A12=Troupes!$A$33,Troupes!C$33,"")&amp;IF($A12=Troupes!$A$34,Troupes!C$34,"")&amp;IF($A12=Troupes!$A$35,Troupes!C$35,"")&amp;IF($A12=Troupes!$A$36,Troupes!C$36,"")&amp;IF($A12=Troupes!$A$37,Troupes!C$37,"")&amp;IF($A12=Troupes!$A$38,Troupes!C$38,"")&amp;IF($A12=Troupes!$A$39,Troupes!C$39,"")&amp;IF($A12=Troupes!$A$40,Troupes!C$40,"")&amp;IF($A12=Troupes!$A$41,Troupes!C$41,"")</f>
        <v/>
      </c>
      <c r="CL8" s="151" t="str">
        <f>IF($A12=Troupes!$A$32,Troupes!D$32,"")&amp;IF($A12=Troupes!$A$33,Troupes!D$33,"")&amp;IF($A12=Troupes!$A$34,Troupes!D$34,"")&amp;IF($A12=Troupes!$A$35,Troupes!D$35,"")&amp;IF($A12=Troupes!$A$36,Troupes!D$36,"")&amp;IF($A12=Troupes!$A$37,Troupes!D$37,"")&amp;IF($A12=Troupes!$A$38,Troupes!D$38,"")&amp;IF($A12=Troupes!$A$39,Troupes!D$39,"")&amp;IF($A12=Troupes!$A$40,Troupes!D$40,"")&amp;IF($A12=Troupes!$A$41,Troupes!D$41,"")</f>
        <v/>
      </c>
      <c r="CM8" s="151" t="str">
        <f>IF($A12=Troupes!$A$32,Troupes!E$32,"")&amp;IF($A12=Troupes!$A$33,Troupes!E$33,"")&amp;IF($A12=Troupes!$A$34,Troupes!E$34,"")&amp;IF($A12=Troupes!$A$35,Troupes!E$35,"")&amp;IF($A12=Troupes!$A$36,Troupes!E$36,"")&amp;IF($A12=Troupes!$A$37,Troupes!E$37,"")&amp;IF($A12=Troupes!$A$38,Troupes!E$38,"")&amp;IF($A12=Troupes!$A$39,Troupes!E$39,"")&amp;IF($A12=Troupes!$A$40,Troupes!E$40,"")&amp;IF($A12=Troupes!$A$41,Troupes!E$41,"")</f>
        <v/>
      </c>
      <c r="CN8" s="151" t="str">
        <f>IF($A12=Troupes!$A$32,Troupes!F$32,"")&amp;IF($A12=Troupes!$A$33,Troupes!F$33,"")&amp;IF($A12=Troupes!$A$34,Troupes!F$34,"")&amp;IF($A12=Troupes!$A$35,Troupes!F$35,"")&amp;IF($A12=Troupes!$A$36,Troupes!F$36,"")&amp;IF($A12=Troupes!$A$37,Troupes!F$37,"")&amp;IF($A12=Troupes!$A$38,Troupes!F$38,"")&amp;IF($A12=Troupes!$A$39,Troupes!F$39,"")&amp;IF($A12=Troupes!$A$40,Troupes!F$40,"")&amp;IF($A12=Troupes!$A$41,Troupes!F$41,"")</f>
        <v/>
      </c>
      <c r="CO8" s="151" t="str">
        <f>IF($A12=Troupes!$A$32,Troupes!G$32,"")&amp;IF($A12=Troupes!$A$33,Troupes!G$33,"")&amp;IF($A12=Troupes!$A$34,Troupes!G$34,"")&amp;IF($A12=Troupes!$A$35,Troupes!G$35,"")&amp;IF($A12=Troupes!$A$36,Troupes!G$36,"")&amp;IF($A12=Troupes!$A$37,Troupes!G$37,"")&amp;IF($A12=Troupes!$A$38,Troupes!G$38,"")&amp;IF($A12=Troupes!$A$39,Troupes!G$39,"")&amp;IF($A12=Troupes!$A$40,Troupes!G$40,"")&amp;IF($A12=Troupes!$A$41,Troupes!G$41,"")</f>
        <v/>
      </c>
      <c r="CP8" s="151" t="str">
        <f>IF($A12=Troupes!$A$32,Troupes!H$32,"")&amp;IF($A12=Troupes!$A$33,Troupes!H$33,"")&amp;IF($A12=Troupes!$A$34,Troupes!H$34,"")&amp;IF($A12=Troupes!$A$35,Troupes!H$35,"")&amp;IF($A12=Troupes!$A$36,Troupes!H$36,"")&amp;IF($A12=Troupes!$A$37,Troupes!H$37,"")&amp;IF($A12=Troupes!$A$38,Troupes!H$38,"")&amp;IF($A12=Troupes!$A$39,Troupes!H$39,"")&amp;IF($A12=Troupes!$A$40,Troupes!H$40,"")&amp;IF($A12=Troupes!$A$41,Troupes!H$41,"")</f>
        <v/>
      </c>
      <c r="CQ8" s="151" t="str">
        <f>IF($A12=Troupes!$A$32,Troupes!I$32,"")&amp;IF($A12=Troupes!$A$33,Troupes!I$33,"")&amp;IF($A12=Troupes!$A$34,Troupes!I$34,"")&amp;IF($A12=Troupes!$A$35,Troupes!I$35,"")&amp;IF($A12=Troupes!$A$36,Troupes!I$36,"")&amp;IF($A12=Troupes!$A$37,Troupes!I$37,"")&amp;IF($A12=Troupes!$A$38,Troupes!I$38,"")&amp;IF($A12=Troupes!$A$39,Troupes!I$39,"")&amp;IF($A12=Troupes!$A$40,Troupes!I$40,"")&amp;IF($A12=Troupes!$A$41,Troupes!I$41,"")</f>
        <v/>
      </c>
      <c r="CR8" s="151" t="str">
        <f>IF($A12=Troupes!$A$32,Troupes!J$32,"")&amp;IF($A12=Troupes!$A$33,Troupes!J$33,"")&amp;IF($A12=Troupes!$A$34,Troupes!J$34,"")&amp;IF($A12=Troupes!$A$35,Troupes!J$35,"")&amp;IF($A12=Troupes!$A$36,Troupes!J$36,"")&amp;IF($A12=Troupes!$A$37,Troupes!J$37,"")&amp;IF($A12=Troupes!$A$38,Troupes!J$38,"")&amp;IF($A12=Troupes!$A$39,Troupes!J$39,"")&amp;IF($A12=Troupes!$A$40,Troupes!J$40,"")&amp;IF($A12=Troupes!$A$41,Troupes!J$41,"")</f>
        <v/>
      </c>
      <c r="CS8" s="151" t="str">
        <f>IF($A12=Troupes!$A$32,Troupes!K$32,"")&amp;IF($A12=Troupes!$A$33,Troupes!K$33,"")&amp;IF($A12=Troupes!$A$34,Troupes!K$34,"")&amp;IF($A12=Troupes!$A$35,Troupes!K$35,"")&amp;IF($A12=Troupes!$A$36,Troupes!K$36,"")&amp;IF($A12=Troupes!$A$37,Troupes!K$37,"")&amp;IF($A12=Troupes!$A$38,Troupes!K$38,"")&amp;IF($A12=Troupes!$A$39,Troupes!K$39,"")&amp;IF($A12=Troupes!$A$40,Troupes!K$40,"")&amp;IF($A12=Troupes!$A$41,Troupes!K$41,"")</f>
        <v/>
      </c>
      <c r="CT8" s="151" t="str">
        <f>IF($A12=Troupes!$A$32,Troupes!L$32,"")&amp;IF($A12=Troupes!$A$33,Troupes!L$33,"")&amp;IF($A12=Troupes!$A$34,Troupes!L$34,"")&amp;IF($A12=Troupes!$A$35,Troupes!L$35,"")&amp;IF($A12=Troupes!$A$36,Troupes!L$36,"")&amp;IF($A12=Troupes!$A$37,Troupes!L$37,"")&amp;IF($A12=Troupes!$A$38,Troupes!L$38,"")&amp;IF($A12=Troupes!$A$39,Troupes!L$39,"")&amp;IF($A12=Troupes!$A$40,Troupes!L$40,"")&amp;IF($A12=Troupes!$A$41,Troupes!L$41,"")</f>
        <v/>
      </c>
      <c r="CU8" s="151" t="str">
        <f>IF($A12=Troupes!$A$32,Troupes!M$32,"")&amp;IF($A12=Troupes!$A$33,Troupes!M$33,"")&amp;IF($A12=Troupes!$A$34,Troupes!M$34,"")&amp;IF($A12=Troupes!$A$35,Troupes!M$35,"")&amp;IF($A12=Troupes!$A$36,Troupes!M$36,"")&amp;IF($A12=Troupes!$A$37,Troupes!M$37,"")&amp;IF($A12=Troupes!$A$38,Troupes!M$38,"")&amp;IF($A12=Troupes!$A$39,Troupes!M$39,"")&amp;IF($A12=Troupes!$A$40,Troupes!M$40,"")&amp;IF($A12=Troupes!$A$41,Troupes!M$41,"")</f>
        <v/>
      </c>
      <c r="CV8" s="151" t="str">
        <f>IF($A12=Troupes!$A$32,Troupes!N$32,"")&amp;IF($A12=Troupes!$A$33,Troupes!N$33,"")&amp;IF($A12=Troupes!$A$34,Troupes!N$34,"")&amp;IF($A12=Troupes!$A$35,Troupes!N$35,"")&amp;IF($A12=Troupes!$A$36,Troupes!N$36,"")&amp;IF($A12=Troupes!$A$37,Troupes!N$37,"")&amp;IF($A12=Troupes!$A$38,Troupes!N$38,"")&amp;IF($A12=Troupes!$A$39,Troupes!N$39,"")&amp;IF($A12=Troupes!$A$40,Troupes!N$40,"")&amp;IF($A12=Troupes!$A$41,Troupes!N$41,"")</f>
        <v/>
      </c>
      <c r="CW8" s="151" t="str">
        <f>IF($A12=Troupes!$A$32,Troupes!O$32,"")&amp;IF($A12=Troupes!$A$33,Troupes!O$33,"")&amp;IF($A12=Troupes!$A$34,Troupes!O$34,"")&amp;IF($A12=Troupes!$A$35,Troupes!O$35,"")&amp;IF($A12=Troupes!$A$36,Troupes!O$36,"")&amp;IF($A12=Troupes!$A$37,Troupes!O$37,"")&amp;IF($A12=Troupes!$A$38,Troupes!O$38,"")&amp;IF($A12=Troupes!$A$39,Troupes!O$39,"")&amp;IF($A12=Troupes!$A$40,Troupes!O$40,"")&amp;IF($A12=Troupes!$A$41,Troupes!O$41,"")</f>
        <v/>
      </c>
      <c r="CX8" s="151" t="str">
        <f>IF($A12=Troupes!$A$32,Troupes!P$32,"")&amp;IF($A12=Troupes!$A$33,Troupes!P$33,"")&amp;IF($A12=Troupes!$A$34,Troupes!P$34,"")&amp;IF($A12=Troupes!$A$35,Troupes!P$35,"")&amp;IF($A12=Troupes!$A$36,Troupes!P$36,"")&amp;IF($A12=Troupes!$A$37,Troupes!P$37,"")&amp;IF($A12=Troupes!$A$38,Troupes!P$38,"")&amp;IF($A12=Troupes!$A$39,Troupes!P$39,"")&amp;IF($A12=Troupes!$A$40,Troupes!P$40,"")&amp;IF($A12=Troupes!$A$41,Troupes!P$41,"")</f>
        <v/>
      </c>
      <c r="CY8" s="157" t="str">
        <f>IF($A12=Troupes!$A$32,Troupes!Q$32,"")&amp;IF($A12=Troupes!$A$33,Troupes!Q$33,"")&amp;IF($A12=Troupes!$A$34,Troupes!Q$34,"")&amp;IF($A12=Troupes!$A$35,Troupes!Q$35,"")&amp;IF($A12=Troupes!$A$36,Troupes!Q$36,"")&amp;IF($A12=Troupes!$A$37,Troupes!Q$37,"")&amp;IF($A12=Troupes!$A$38,Troupes!Q$38,"")&amp;IF($A12=Troupes!$A$39,Troupes!Q$39,"")&amp;IF($A12=Troupes!$A$40,Troupes!Q$40,"")&amp;IF($A12=Troupes!$A$41,Troupes!Q$41,"")</f>
        <v/>
      </c>
      <c r="CZ8" s="149" t="str">
        <f>IF($A12=Troupes!$A$42,Troupes!B$42,"")&amp;IF($A12=Troupes!$A$43,Troupes!B$43,"")&amp;IF($A12=Troupes!$A$44,Troupes!B$44,"")&amp;IF($A12=Troupes!$A$45,Troupes!B$45,"")&amp;IF($A12=Troupes!$A$46,Troupes!B$46,"")&amp;IF($A12=Troupes!$A$47,Troupes!B$47,"")&amp;IF($A12=Troupes!$A$48,Troupes!B$48,"")&amp;IF($A12=Troupes!$A$49,Troupes!B$49,"")&amp;IF($A12=Troupes!$A$50,Troupes!B$50,"")&amp;IF($A12=Troupes!$A$51,Troupes!B$51,"")</f>
        <v/>
      </c>
      <c r="DA8" s="152" t="str">
        <f>IF($A12=Troupes!$A$42,Troupes!C$42,"")&amp;IF($A12=Troupes!$A$43,Troupes!C$43,"")&amp;IF($A12=Troupes!$A$44,Troupes!C$44,"")&amp;IF($A12=Troupes!$A$45,Troupes!C$45,"")&amp;IF($A12=Troupes!$A$46,Troupes!C$46,"")&amp;IF($A12=Troupes!$A$47,Troupes!C$47,"")&amp;IF($A12=Troupes!$A$48,Troupes!C$48,"")&amp;IF($A12=Troupes!$A$49,Troupes!C$49,"")&amp;IF($A12=Troupes!$A$50,Troupes!C$50,"")&amp;IF($A12=Troupes!$A$51,Troupes!C$51,"")</f>
        <v/>
      </c>
      <c r="DB8" s="151" t="str">
        <f>IF($A12=Troupes!$A$42,Troupes!D$42,"")&amp;IF($A12=Troupes!$A$43,Troupes!D$43,"")&amp;IF($A12=Troupes!$A$44,Troupes!D$44,"")&amp;IF($A12=Troupes!$A$45,Troupes!D$45,"")&amp;IF($A12=Troupes!$A$46,Troupes!D$46,"")&amp;IF($A12=Troupes!$A$47,Troupes!D$47,"")&amp;IF($A12=Troupes!$A$48,Troupes!D$48,"")&amp;IF($A12=Troupes!$A$49,Troupes!D$49,"")&amp;IF($A12=Troupes!$A$50,Troupes!D$50,"")&amp;IF($A12=Troupes!$A$51,Troupes!D$51,"")</f>
        <v/>
      </c>
      <c r="DC8" s="151" t="str">
        <f>IF($A12=Troupes!$A$42,Troupes!E$42,"")&amp;IF($A12=Troupes!$A$43,Troupes!E$43,"")&amp;IF($A12=Troupes!$A$44,Troupes!E$44,"")&amp;IF($A12=Troupes!$A$45,Troupes!E$45,"")&amp;IF($A12=Troupes!$A$46,Troupes!E$46,"")&amp;IF($A12=Troupes!$A$47,Troupes!E$47,"")&amp;IF($A12=Troupes!$A$48,Troupes!E$48,"")&amp;IF($A12=Troupes!$A$49,Troupes!E$49,"")&amp;IF($A12=Troupes!$A$50,Troupes!E$50,"")&amp;IF($A12=Troupes!$A$51,Troupes!E$51,"")</f>
        <v/>
      </c>
      <c r="DD8" s="151" t="str">
        <f>IF($A12=Troupes!$A$42,Troupes!F$42,"")&amp;IF($A12=Troupes!$A$43,Troupes!F$43,"")&amp;IF($A12=Troupes!$A$44,Troupes!F$44,"")&amp;IF($A12=Troupes!$A$45,Troupes!F$45,"")&amp;IF($A12=Troupes!$A$46,Troupes!F$46,"")&amp;IF($A12=Troupes!$A$47,Troupes!F$47,"")&amp;IF($A12=Troupes!$A$48,Troupes!F$48,"")&amp;IF($A12=Troupes!$A$49,Troupes!F$49,"")&amp;IF($A12=Troupes!$A$50,Troupes!F$50,"")&amp;IF($A12=Troupes!$A$51,Troupes!F$51,"")</f>
        <v/>
      </c>
      <c r="DE8" s="151" t="str">
        <f>IF($A12=Troupes!$A$42,Troupes!G$42,"")&amp;IF($A12=Troupes!$A$43,Troupes!G$43,"")&amp;IF($A12=Troupes!$A$44,Troupes!G$44,"")&amp;IF($A12=Troupes!$A$45,Troupes!G$45,"")&amp;IF($A12=Troupes!$A$46,Troupes!G$46,"")&amp;IF($A12=Troupes!$A$47,Troupes!G$47,"")&amp;IF($A12=Troupes!$A$48,Troupes!G$48,"")&amp;IF($A12=Troupes!$A$49,Troupes!G$49,"")&amp;IF($A12=Troupes!$A$50,Troupes!G$50,"")&amp;IF($A12=Troupes!$A$51,Troupes!G$51,"")</f>
        <v/>
      </c>
      <c r="DF8" s="151" t="str">
        <f>IF($A12=Troupes!$A$42,Troupes!H$42,"")&amp;IF($A12=Troupes!$A$43,Troupes!H$43,"")&amp;IF($A12=Troupes!$A$44,Troupes!H$44,"")&amp;IF($A12=Troupes!$A$45,Troupes!H$45,"")&amp;IF($A12=Troupes!$A$46,Troupes!H$46,"")&amp;IF($A12=Troupes!$A$47,Troupes!H$47,"")&amp;IF($A12=Troupes!$A$48,Troupes!H$48,"")&amp;IF($A12=Troupes!$A$49,Troupes!H$49,"")&amp;IF($A12=Troupes!$A$50,Troupes!H$50,"")&amp;IF($A12=Troupes!$A$51,Troupes!H$51,"")</f>
        <v/>
      </c>
      <c r="DG8" s="151" t="str">
        <f>IF($A12=Troupes!$A$42,Troupes!I$42,"")&amp;IF($A12=Troupes!$A$43,Troupes!I$43,"")&amp;IF($A12=Troupes!$A$44,Troupes!I$44,"")&amp;IF($A12=Troupes!$A$45,Troupes!I$45,"")&amp;IF($A12=Troupes!$A$46,Troupes!I$46,"")&amp;IF($A12=Troupes!$A$47,Troupes!I$47,"")&amp;IF($A12=Troupes!$A$48,Troupes!I$48,"")&amp;IF($A12=Troupes!$A$49,Troupes!I$49,"")&amp;IF($A12=Troupes!$A$50,Troupes!I$50,"")&amp;IF($A12=Troupes!$A$51,Troupes!I$51,"")</f>
        <v/>
      </c>
      <c r="DH8" s="151" t="str">
        <f>IF($A12=Troupes!$A$42,Troupes!J$42,"")&amp;IF($A12=Troupes!$A$43,Troupes!J$43,"")&amp;IF($A12=Troupes!$A$44,Troupes!J$44,"")&amp;IF($A12=Troupes!$A$45,Troupes!J$45,"")&amp;IF($A12=Troupes!$A$46,Troupes!J$46,"")&amp;IF($A12=Troupes!$A$47,Troupes!J$47,"")&amp;IF($A12=Troupes!$A$48,Troupes!J$48,"")&amp;IF($A12=Troupes!$A$49,Troupes!J$49,"")&amp;IF($A12=Troupes!$A$50,Troupes!J$50,"")&amp;IF($A12=Troupes!$A$51,Troupes!J$51,"")</f>
        <v/>
      </c>
      <c r="DI8" s="151" t="str">
        <f>IF($A12=Troupes!$A$42,Troupes!K$42,"")&amp;IF($A12=Troupes!$A$43,Troupes!K$43,"")&amp;IF($A12=Troupes!$A$44,Troupes!K$44,"")&amp;IF($A12=Troupes!$A$45,Troupes!K$45,"")&amp;IF($A12=Troupes!$A$46,Troupes!K$46,"")&amp;IF($A12=Troupes!$A$47,Troupes!K$47,"")&amp;IF($A12=Troupes!$A$48,Troupes!K$48,"")&amp;IF($A12=Troupes!$A$49,Troupes!K$49,"")&amp;IF($A12=Troupes!$A$50,Troupes!K$50,"")&amp;IF($A12=Troupes!$A$51,Troupes!K$51,"")</f>
        <v/>
      </c>
      <c r="DJ8" s="151" t="str">
        <f>IF($A12=Troupes!$A$42,Troupes!L$42,"")&amp;IF($A12=Troupes!$A$43,Troupes!L$43,"")&amp;IF($A12=Troupes!$A$44,Troupes!L$44,"")&amp;IF($A12=Troupes!$A$45,Troupes!L$45,"")&amp;IF($A12=Troupes!$A$46,Troupes!L$46,"")&amp;IF($A12=Troupes!$A$47,Troupes!L$47,"")&amp;IF($A12=Troupes!$A$48,Troupes!L$48,"")&amp;IF($A12=Troupes!$A$49,Troupes!L$49,"")&amp;IF($A12=Troupes!$A$50,Troupes!L$50,"")&amp;IF($A12=Troupes!$A$51,Troupes!L$51,"")</f>
        <v/>
      </c>
      <c r="DK8" s="151" t="str">
        <f>IF($A12=Troupes!$A$42,Troupes!M$42,"")&amp;IF($A12=Troupes!$A$43,Troupes!M$43,"")&amp;IF($A12=Troupes!$A$44,Troupes!M$44,"")&amp;IF($A12=Troupes!$A$45,Troupes!M$45,"")&amp;IF($A12=Troupes!$A$46,Troupes!M$46,"")&amp;IF($A12=Troupes!$A$47,Troupes!M$47,"")&amp;IF($A12=Troupes!$A$48,Troupes!M$48,"")&amp;IF($A12=Troupes!$A$49,Troupes!M$49,"")&amp;IF($A12=Troupes!$A$50,Troupes!M$50,"")&amp;IF($A12=Troupes!$A$51,Troupes!M$51,"")</f>
        <v/>
      </c>
      <c r="DL8" s="151" t="str">
        <f>IF($A12=Troupes!$A$42,Troupes!N$42,"")&amp;IF($A12=Troupes!$A$43,Troupes!N$43,"")&amp;IF($A12=Troupes!$A$44,Troupes!N$44,"")&amp;IF($A12=Troupes!$A$45,Troupes!N$45,"")&amp;IF($A12=Troupes!$A$46,Troupes!N$46,"")&amp;IF($A12=Troupes!$A$47,Troupes!N$47,"")&amp;IF($A12=Troupes!$A$48,Troupes!N$48,"")&amp;IF($A12=Troupes!$A$49,Troupes!N$49,"")&amp;IF($A12=Troupes!$A$50,Troupes!N$50,"")&amp;IF($A12=Troupes!$A$51,Troupes!N$51,"")</f>
        <v/>
      </c>
      <c r="DM8" s="151" t="str">
        <f>IF($A12=Troupes!$A$42,Troupes!O$42,"")&amp;IF($A12=Troupes!$A$43,Troupes!O$43,"")&amp;IF($A12=Troupes!$A$44,Troupes!O$44,"")&amp;IF($A12=Troupes!$A$45,Troupes!O$45,"")&amp;IF($A12=Troupes!$A$46,Troupes!O$46,"")&amp;IF($A12=Troupes!$A$47,Troupes!O$47,"")&amp;IF($A12=Troupes!$A$48,Troupes!O$48,"")&amp;IF($A12=Troupes!$A$49,Troupes!O$49,"")&amp;IF($A12=Troupes!$A$50,Troupes!O$50,"")&amp;IF($A12=Troupes!$A$51,Troupes!O$51,"")</f>
        <v/>
      </c>
      <c r="DN8" s="151" t="str">
        <f>IF($A12=Troupes!$A$42,Troupes!P$42,"")&amp;IF($A12=Troupes!$A$43,Troupes!P$43,"")&amp;IF($A12=Troupes!$A$44,Troupes!P$44,"")&amp;IF($A12=Troupes!$A$45,Troupes!P$45,"")&amp;IF($A12=Troupes!$A$46,Troupes!P$46,"")&amp;IF($A12=Troupes!$A$47,Troupes!P$47,"")&amp;IF($A12=Troupes!$A$48,Troupes!P$48,"")&amp;IF($A12=Troupes!$A$49,Troupes!P$49,"")&amp;IF($A12=Troupes!$A$50,Troupes!P$50,"")&amp;IF($A12=Troupes!$A$51,Troupes!P$51,"")</f>
        <v/>
      </c>
      <c r="DO8" s="157" t="str">
        <f>IF($A12=Troupes!$A$42,Troupes!Q$42,"")&amp;IF($A12=Troupes!$A$43,Troupes!Q$43,"")&amp;IF($A12=Troupes!$A$44,Troupes!Q$44,"")&amp;IF($A12=Troupes!$A$45,Troupes!Q$45,"")&amp;IF($A12=Troupes!$A$46,Troupes!Q$46,"")&amp;IF($A12=Troupes!$A$47,Troupes!Q$47,"")&amp;IF($A12=Troupes!$A$48,Troupes!Q$48,"")&amp;IF($A12=Troupes!$A$49,Troupes!Q$49,"")&amp;IF($A12=Troupes!$A$50,Troupes!Q$50,"")&amp;IF($A12=Troupes!$A$51,Troupes!Q$51,"")</f>
        <v/>
      </c>
      <c r="DP8" s="149" t="str">
        <f>IF($A12=Troupes!$A$52,Troupes!B$52,IF($A12=Troupes!$A$53,Troupes!B$53,IF($A12=Troupes!$A$54,Troupes!B$54,IF($A12=Troupes!$A$55,Troupes!B$55,IF($A12=Troupes!$A$56,Troupes!B$56,IF($A12=Troupes!$A$57,Troupes!B$57,IF($A12=Troupes!$A$58,Troupes!B$58,IF($A12=Troupes!$A$59,Troupes!B$59,IF($A12=Troupes!$A$60,Troupes!B$60,IF($A12=Troupes!$A$61,Troupes!B$61,""))))))))))</f>
        <v/>
      </c>
      <c r="DQ8" s="152" t="str">
        <f>IF($A12=Troupes!$A$52,Troupes!C$52,IF($A12=Troupes!$A$53,Troupes!C$53,IF($A12=Troupes!$A$54,Troupes!C$54,IF($A12=Troupes!$A$55,Troupes!C$55,IF($A12=Troupes!$A$56,Troupes!C$56,IF($A12=Troupes!$A$57,Troupes!C$57,IF($A12=Troupes!$A$58,Troupes!C$58,IF($A12=Troupes!$A$59,Troupes!C$59,IF($A12=Troupes!$A$60,Troupes!C$60,IF($A12=Troupes!$A$61,Troupes!C$61,""))))))))))</f>
        <v/>
      </c>
      <c r="DR8" s="151" t="str">
        <f>IF($A12=Troupes!$A$52,Troupes!D$52,IF($A12=Troupes!$A$53,Troupes!D$53,IF($A12=Troupes!$A$54,Troupes!D$54,IF($A12=Troupes!$A$55,Troupes!D$55,IF($A12=Troupes!$A$56,Troupes!D$56,IF($A12=Troupes!$A$57,Troupes!D$57,IF($A12=Troupes!$A$58,Troupes!D$58,IF($A12=Troupes!$A$59,Troupes!D$59,IF($A12=Troupes!$A$60,Troupes!D$60,IF($A12=Troupes!$A$61,Troupes!D$61,""))))))))))</f>
        <v/>
      </c>
      <c r="DS8" s="151" t="str">
        <f>IF($A12=Troupes!$A$52,Troupes!E$52,IF($A12=Troupes!$A$53,Troupes!E$53,IF($A12=Troupes!$A$54,Troupes!E$54,IF($A12=Troupes!$A$55,Troupes!E$55,IF($A12=Troupes!$A$56,Troupes!E$56,IF($A12=Troupes!$A$57,Troupes!E$57,IF($A12=Troupes!$A$58,Troupes!E$58,IF($A12=Troupes!$A$59,Troupes!E$59,IF($A12=Troupes!$A$60,Troupes!E$60,IF($A12=Troupes!$A$61,Troupes!E$61,""))))))))))</f>
        <v/>
      </c>
      <c r="DT8" s="151" t="str">
        <f>IF($A12=Troupes!$A$52,Troupes!F$52,IF($A12=Troupes!$A$53,Troupes!F$53,IF($A12=Troupes!$A$54,Troupes!F$54,IF($A12=Troupes!$A$55,Troupes!F$55,IF($A12=Troupes!$A$56,Troupes!F$56,IF($A12=Troupes!$A$57,Troupes!F$57,IF($A12=Troupes!$A$58,Troupes!F$58,IF($A12=Troupes!$A$59,Troupes!F$59,IF($A12=Troupes!$A$60,Troupes!F$60,IF($A12=Troupes!$A$61,Troupes!F$61,""))))))))))</f>
        <v/>
      </c>
      <c r="DU8" s="151" t="str">
        <f>IF($A12=Troupes!$A$52,Troupes!G$52,IF($A12=Troupes!$A$53,Troupes!G$53,IF($A12=Troupes!$A$54,Troupes!G$54,IF($A12=Troupes!$A$55,Troupes!G$55,IF($A12=Troupes!$A$56,Troupes!G$56,IF($A12=Troupes!$A$57,Troupes!G$57,IF($A12=Troupes!$A$58,Troupes!G$58,IF($A12=Troupes!$A$59,Troupes!G$59,IF($A12=Troupes!$A$60,Troupes!G$60,IF($A12=Troupes!$A$61,Troupes!G$61,""))))))))))</f>
        <v/>
      </c>
      <c r="DV8" s="151" t="str">
        <f>IF($A12=Troupes!$A$52,Troupes!H$52,IF($A12=Troupes!$A$53,Troupes!H$53,IF($A12=Troupes!$A$54,Troupes!H$54,IF($A12=Troupes!$A$55,Troupes!H$55,IF($A12=Troupes!$A$56,Troupes!H$56,IF($A12=Troupes!$A$57,Troupes!H$57,IF($A12=Troupes!$A$58,Troupes!H$58,IF($A12=Troupes!$A$59,Troupes!H$59,IF($A12=Troupes!$A$60,Troupes!H$60,IF($A12=Troupes!$A$61,Troupes!H$61,""))))))))))</f>
        <v/>
      </c>
      <c r="DW8" s="151" t="str">
        <f>IF($A12=Troupes!$A$52,Troupes!I$52,IF($A12=Troupes!$A$53,Troupes!I$53,IF($A12=Troupes!$A$54,Troupes!I$54,IF($A12=Troupes!$A$55,Troupes!I$55,IF($A12=Troupes!$A$56,Troupes!I$56,IF($A12=Troupes!$A$57,Troupes!I$57,IF($A12=Troupes!$A$58,Troupes!I$58,IF($A12=Troupes!$A$59,Troupes!I$59,IF($A12=Troupes!$A$60,Troupes!I$60,IF($A12=Troupes!$A$61,Troupes!I$61,""))))))))))</f>
        <v/>
      </c>
      <c r="DX8" s="151" t="str">
        <f>IF($A12=Troupes!$A$52,Troupes!J$52,IF($A12=Troupes!$A$53,Troupes!J$53,IF($A12=Troupes!$A$54,Troupes!J$54,IF($A12=Troupes!$A$55,Troupes!J$55,IF($A12=Troupes!$A$56,Troupes!J$56,IF($A12=Troupes!$A$57,Troupes!J$57,IF($A12=Troupes!$A$58,Troupes!J$58,IF($A12=Troupes!$A$59,Troupes!J$59,IF($A12=Troupes!$A$60,Troupes!J$60,IF($A12=Troupes!$A$61,Troupes!J$61,""))))))))))</f>
        <v/>
      </c>
      <c r="DY8" s="151" t="str">
        <f>IF($A12=Troupes!$A$52,Troupes!K$52,IF($A12=Troupes!$A$53,Troupes!K$53,IF($A12=Troupes!$A$54,Troupes!K$54,IF($A12=Troupes!$A$55,Troupes!K$55,IF($A12=Troupes!$A$56,Troupes!K$56,IF($A12=Troupes!$A$57,Troupes!K$57,IF($A12=Troupes!$A$58,Troupes!K$58,IF($A12=Troupes!$A$59,Troupes!K$59,IF($A12=Troupes!$A$60,Troupes!K$60,IF($A12=Troupes!$A$61,Troupes!K$61,""))))))))))</f>
        <v/>
      </c>
      <c r="DZ8" s="151" t="str">
        <f>IF($A12=Troupes!$A$52,Troupes!L$52,IF($A12=Troupes!$A$53,Troupes!L$53,IF($A12=Troupes!$A$54,Troupes!L$54,IF($A12=Troupes!$A$55,Troupes!L$55,IF($A12=Troupes!$A$56,Troupes!L$56,IF($A12=Troupes!$A$57,Troupes!L$57,IF($A12=Troupes!$A$58,Troupes!L$58,IF($A12=Troupes!$A$59,Troupes!L$59,IF($A12=Troupes!$A$60,Troupes!L$60,IF($A12=Troupes!$A$61,Troupes!L$61,""))))))))))</f>
        <v/>
      </c>
      <c r="EA8" s="151" t="str">
        <f>IF($A12=Troupes!$A$52,Troupes!M$52,IF($A12=Troupes!$A$53,Troupes!M$53,IF($A12=Troupes!$A$54,Troupes!M$54,IF($A12=Troupes!$A$55,Troupes!M$55,IF($A12=Troupes!$A$56,Troupes!M$56,IF($A12=Troupes!$A$57,Troupes!M$57,IF($A12=Troupes!$A$58,Troupes!M$58,IF($A12=Troupes!$A$59,Troupes!M$59,IF($A12=Troupes!$A$60,Troupes!M$60,IF($A12=Troupes!$A$61,Troupes!M$61,""))))))))))</f>
        <v/>
      </c>
      <c r="EB8" s="151" t="str">
        <f>IF($A12=Troupes!$A$52,Troupes!N$52,IF($A12=Troupes!$A$53,Troupes!N$53,IF($A12=Troupes!$A$54,Troupes!N$54,IF($A12=Troupes!$A$55,Troupes!N$55,IF($A12=Troupes!$A$56,Troupes!N$56,IF($A12=Troupes!$A$57,Troupes!N$57,IF($A12=Troupes!$A$58,Troupes!N$58,IF($A12=Troupes!$A$59,Troupes!N$59,IF($A12=Troupes!$A$60,Troupes!N$60,IF($A12=Troupes!$A$61,Troupes!N$61,""))))))))))</f>
        <v/>
      </c>
      <c r="EC8" s="151" t="str">
        <f>IF($A12=Troupes!$A$52,Troupes!O$52,IF($A12=Troupes!$A$53,Troupes!O$53,IF($A12=Troupes!$A$54,Troupes!O$54,IF($A12=Troupes!$A$55,Troupes!O$55,IF($A12=Troupes!$A$56,Troupes!O$56,IF($A12=Troupes!$A$57,Troupes!O$57,IF($A12=Troupes!$A$58,Troupes!O$58,IF($A12=Troupes!$A$59,Troupes!O$59,IF($A12=Troupes!$A$60,Troupes!O$60,IF($A12=Troupes!$A$61,Troupes!O$61,""))))))))))</f>
        <v/>
      </c>
      <c r="ED8" s="151" t="str">
        <f>IF($A12=Troupes!$A$52,Troupes!P$52,IF($A12=Troupes!$A$53,Troupes!P$53,IF($A12=Troupes!$A$54,Troupes!P$54,IF($A12=Troupes!$A$55,Troupes!P$55,IF($A12=Troupes!$A$56,Troupes!P$56,IF($A12=Troupes!$A$57,Troupes!P$57,IF($A12=Troupes!$A$58,Troupes!P$58,IF($A12=Troupes!$A$59,Troupes!P$59,IF($A12=Troupes!$A$60,Troupes!P$60,IF($A12=Troupes!$A$61,Troupes!P$61,""))))))))))</f>
        <v/>
      </c>
      <c r="EE8" s="157" t="str">
        <f>IF($A12=Troupes!$A$52,Troupes!Q$52,IF($A12=Troupes!$A$53,Troupes!Q$53,IF($A12=Troupes!$A$54,Troupes!Q$54,IF($A12=Troupes!$A$55,Troupes!Q$55,IF($A12=Troupes!$A$56,Troupes!Q$56,IF($A12=Troupes!$A$57,Troupes!Q$57,IF($A12=Troupes!$A$58,Troupes!Q$58,IF($A12=Troupes!$A$59,Troupes!Q$59,IF($A12=Troupes!$A$60,Troupes!Q$60,IF($A12=Troupes!$A$61,Troupes!Q$61,""))))))))))</f>
        <v/>
      </c>
      <c r="EF8" s="149" t="str">
        <f>IF($A12=Troupes!$A$62,Troupes!B$62,IF($A12=Troupes!$A$63,Troupes!B$63,IF($A12=Troupes!$A$64,Troupes!B$64,IF($A12=Troupes!$A$65,Troupes!B$65,IF($A12=Troupes!$A$66,Troupes!B$66,IF($A12=Troupes!$A$67,Troupes!B$67,IF($A12=Troupes!$A$68,Troupes!B$68,IF($A12=Troupes!$A$69,Troupes!B$69,IF($A12=Troupes!$A$70,Troupes!B$70,IF($A12=Troupes!$A$71,Troupes!B$71,""))))))))))</f>
        <v/>
      </c>
      <c r="EG8" s="152" t="str">
        <f>IF($A12=Troupes!$A$62,Troupes!C$62,IF($A12=Troupes!$A$63,Troupes!C$63,IF($A12=Troupes!$A$64,Troupes!C$64,IF($A12=Troupes!$A$65,Troupes!C$65,IF($A12=Troupes!$A$66,Troupes!C$66,IF($A12=Troupes!$A$67,Troupes!C$67,IF($A12=Troupes!$A$68,Troupes!C$68,IF($A12=Troupes!$A$69,Troupes!C$69,IF($A12=Troupes!$A$70,Troupes!C$70,IF($A12=Troupes!$A$71,Troupes!C$71,""))))))))))</f>
        <v/>
      </c>
      <c r="EH8" s="151" t="str">
        <f>IF($A12=Troupes!$A$62,Troupes!D$62,IF($A12=Troupes!$A$63,Troupes!D$63,IF($A12=Troupes!$A$64,Troupes!D$64,IF($A12=Troupes!$A$65,Troupes!D$65,IF($A12=Troupes!$A$66,Troupes!D$66,IF($A12=Troupes!$A$67,Troupes!D$67,IF($A12=Troupes!$A$68,Troupes!D$68,IF($A12=Troupes!$A$69,Troupes!D$69,IF($A12=Troupes!$A$70,Troupes!D$70,IF($A12=Troupes!$A$71,Troupes!D$71,""))))))))))</f>
        <v/>
      </c>
      <c r="EI8" s="151" t="str">
        <f>IF($A12=Troupes!$A$62,Troupes!E$62,IF($A12=Troupes!$A$63,Troupes!E$63,IF($A12=Troupes!$A$64,Troupes!E$64,IF($A12=Troupes!$A$65,Troupes!E$65,IF($A12=Troupes!$A$66,Troupes!E$66,IF($A12=Troupes!$A$67,Troupes!E$67,IF($A12=Troupes!$A$68,Troupes!E$68,IF($A12=Troupes!$A$69,Troupes!E$69,IF($A12=Troupes!$A$70,Troupes!E$70,IF($A12=Troupes!$A$71,Troupes!E$71,""))))))))))</f>
        <v/>
      </c>
      <c r="EJ8" s="151" t="str">
        <f>IF($A12=Troupes!$A$62,Troupes!F$62,IF($A12=Troupes!$A$63,Troupes!F$63,IF($A12=Troupes!$A$64,Troupes!F$64,IF($A12=Troupes!$A$65,Troupes!F$65,IF($A12=Troupes!$A$66,Troupes!F$66,IF($A12=Troupes!$A$67,Troupes!F$67,IF($A12=Troupes!$A$68,Troupes!F$68,IF($A12=Troupes!$A$69,Troupes!F$69,IF($A12=Troupes!$A$70,Troupes!F$70,IF($A12=Troupes!$A$71,Troupes!F$71,""))))))))))</f>
        <v/>
      </c>
      <c r="EK8" s="151" t="str">
        <f>IF($A12=Troupes!$A$62,Troupes!G$62,IF($A12=Troupes!$A$63,Troupes!G$63,IF($A12=Troupes!$A$64,Troupes!G$64,IF($A12=Troupes!$A$65,Troupes!G$65,IF($A12=Troupes!$A$66,Troupes!G$66,IF($A12=Troupes!$A$67,Troupes!G$67,IF($A12=Troupes!$A$68,Troupes!G$68,IF($A12=Troupes!$A$69,Troupes!G$69,IF($A12=Troupes!$A$70,Troupes!G$70,IF($A12=Troupes!$A$71,Troupes!G$71,""))))))))))</f>
        <v/>
      </c>
      <c r="EL8" s="151" t="str">
        <f>IF($A12=Troupes!$A$62,Troupes!H$62,IF($A12=Troupes!$A$63,Troupes!H$63,IF($A12=Troupes!$A$64,Troupes!H$64,IF($A12=Troupes!$A$65,Troupes!H$65,IF($A12=Troupes!$A$66,Troupes!H$66,IF($A12=Troupes!$A$67,Troupes!H$67,IF($A12=Troupes!$A$68,Troupes!H$68,IF($A12=Troupes!$A$69,Troupes!H$69,IF($A12=Troupes!$A$70,Troupes!H$70,IF($A12=Troupes!$A$71,Troupes!H$71,""))))))))))</f>
        <v/>
      </c>
      <c r="EM8" s="151" t="str">
        <f>IF($A12=Troupes!$A$62,Troupes!I$62,IF($A12=Troupes!$A$63,Troupes!I$63,IF($A12=Troupes!$A$64,Troupes!I$64,IF($A12=Troupes!$A$65,Troupes!I$65,IF($A12=Troupes!$A$66,Troupes!I$66,IF($A12=Troupes!$A$67,Troupes!I$67,IF($A12=Troupes!$A$68,Troupes!I$68,IF($A12=Troupes!$A$69,Troupes!I$69,IF($A12=Troupes!$A$70,Troupes!I$70,IF($A12=Troupes!$A$71,Troupes!I$71,""))))))))))</f>
        <v/>
      </c>
      <c r="EN8" s="151" t="str">
        <f>IF($A12=Troupes!$A$62,Troupes!J$62,IF($A12=Troupes!$A$63,Troupes!J$63,IF($A12=Troupes!$A$64,Troupes!J$64,IF($A12=Troupes!$A$65,Troupes!J$65,IF($A12=Troupes!$A$66,Troupes!J$66,IF($A12=Troupes!$A$67,Troupes!J$67,IF($A12=Troupes!$A$68,Troupes!J$68,IF($A12=Troupes!$A$69,Troupes!J$69,IF($A12=Troupes!$A$70,Troupes!J$70,IF($A12=Troupes!$A$71,Troupes!J$71,""))))))))))</f>
        <v/>
      </c>
      <c r="EO8" s="151" t="str">
        <f>IF($A12=Troupes!$A$62,Troupes!K$62,IF($A12=Troupes!$A$63,Troupes!K$63,IF($A12=Troupes!$A$64,Troupes!K$64,IF($A12=Troupes!$A$65,Troupes!K$65,IF($A12=Troupes!$A$66,Troupes!K$66,IF($A12=Troupes!$A$67,Troupes!K$67,IF($A12=Troupes!$A$68,Troupes!K$68,IF($A12=Troupes!$A$69,Troupes!K$69,IF($A12=Troupes!$A$70,Troupes!K$70,IF($A12=Troupes!$A$71,Troupes!K$71,""))))))))))</f>
        <v/>
      </c>
      <c r="EP8" s="151" t="str">
        <f>IF($A12=Troupes!$A$62,Troupes!L$62,IF($A12=Troupes!$A$63,Troupes!L$63,IF($A12=Troupes!$A$64,Troupes!L$64,IF($A12=Troupes!$A$65,Troupes!L$65,IF($A12=Troupes!$A$66,Troupes!L$66,IF($A12=Troupes!$A$67,Troupes!L$67,IF($A12=Troupes!$A$68,Troupes!L$68,IF($A12=Troupes!$A$69,Troupes!L$69,IF($A12=Troupes!$A$70,Troupes!L$70,IF($A12=Troupes!$A$71,Troupes!L$71,""))))))))))</f>
        <v/>
      </c>
      <c r="EQ8" s="151" t="str">
        <f>IF($A12=Troupes!$A$62,Troupes!M$62,IF($A12=Troupes!$A$63,Troupes!M$63,IF($A12=Troupes!$A$64,Troupes!M$64,IF($A12=Troupes!$A$65,Troupes!M$65,IF($A12=Troupes!$A$66,Troupes!M$66,IF($A12=Troupes!$A$67,Troupes!M$67,IF($A12=Troupes!$A$68,Troupes!M$68,IF($A12=Troupes!$A$69,Troupes!M$69,IF($A12=Troupes!$A$70,Troupes!M$70,IF($A12=Troupes!$A$71,Troupes!M$71,""))))))))))</f>
        <v/>
      </c>
      <c r="ER8" s="151" t="str">
        <f>IF($A12=Troupes!$A$62,Troupes!N$62,IF($A12=Troupes!$A$63,Troupes!N$63,IF($A12=Troupes!$A$64,Troupes!N$64,IF($A12=Troupes!$A$65,Troupes!N$65,IF($A12=Troupes!$A$66,Troupes!N$66,IF($A12=Troupes!$A$67,Troupes!N$67,IF($A12=Troupes!$A$68,Troupes!N$68,IF($A12=Troupes!$A$69,Troupes!N$69,IF($A12=Troupes!$A$70,Troupes!N$70,IF($A12=Troupes!$A$71,Troupes!N$71,""))))))))))</f>
        <v/>
      </c>
      <c r="ES8" s="151" t="str">
        <f>IF($A12=Troupes!$A$62,Troupes!O$62,IF($A12=Troupes!$A$63,Troupes!O$63,IF($A12=Troupes!$A$64,Troupes!O$64,IF($A12=Troupes!$A$65,Troupes!O$65,IF($A12=Troupes!$A$66,Troupes!O$66,IF($A12=Troupes!$A$67,Troupes!O$67,IF($A12=Troupes!$A$68,Troupes!O$68,IF($A12=Troupes!$A$69,Troupes!O$69,IF($A12=Troupes!$A$70,Troupes!O$70,IF($A12=Troupes!$A$71,Troupes!O$71,""))))))))))</f>
        <v/>
      </c>
      <c r="ET8" s="151" t="str">
        <f>IF($A12=Troupes!$A$62,Troupes!P$62,IF($A12=Troupes!$A$63,Troupes!P$63,IF($A12=Troupes!$A$64,Troupes!P$64,IF($A12=Troupes!$A$65,Troupes!P$65,IF($A12=Troupes!$A$66,Troupes!P$66,IF($A12=Troupes!$A$67,Troupes!P$67,IF($A12=Troupes!$A$68,Troupes!P$68,IF($A12=Troupes!$A$69,Troupes!P$69,IF($A12=Troupes!$A$70,Troupes!P$70,IF($A12=Troupes!$A$71,Troupes!P$71,""))))))))))</f>
        <v/>
      </c>
      <c r="EU8" s="157" t="str">
        <f>IF($A12=Troupes!$A$62,Troupes!Q$62,IF($A12=Troupes!$A$63,Troupes!Q$63,IF($A12=Troupes!$A$64,Troupes!Q$64,IF($A12=Troupes!$A$65,Troupes!Q$65,IF($A12=Troupes!$A$66,Troupes!Q$66,IF($A12=Troupes!$A$67,Troupes!Q$67,IF($A12=Troupes!$A$68,Troupes!Q$68,IF($A12=Troupes!$A$69,Troupes!Q$69,IF($A12=Troupes!$A$70,Troupes!Q$70,IF($A12=Troupes!$A$71,Troupes!Q$71,""))))))))))</f>
        <v/>
      </c>
      <c r="EV8" s="149">
        <f>IF($A12=Troupes!$A$72,Troupes!B$72,IF($A12=Troupes!$A$73,Troupes!B$73,IF($A12=Troupes!$A$74,Troupes!B$74,IF($A12=Troupes!$A$75,Troupes!B$75,IF($A12=Troupes!$A$76,Troupes!B$76,IF($A12=Troupes!$A$77,Troupes!B$77,IF($A12=Troupes!$A$78,Troupes!B$78,IF($A12=Troupes!$A$79,Troupes!B$79,IF($A12=Troupes!$A$80,Troupes!B$80,IF($A12=Troupes!$A$81,Troupes!B$81,""))))))))))</f>
        <v>0</v>
      </c>
      <c r="EW8" s="152">
        <f>IF($A12=Troupes!$A$72,Troupes!C$72,IF($A12=Troupes!$A$73,Troupes!C$73,IF($A12=Troupes!$A$74,Troupes!C$74,IF($A12=Troupes!$A$75,Troupes!C$75,IF($A12=Troupes!$A$76,Troupes!C$76,IF($A12=Troupes!$A$77,Troupes!C$77,IF($A12=Troupes!$A$78,Troupes!C$78,IF($A12=Troupes!$A$79,Troupes!C$79,IF($A12=Troupes!$A$80,Troupes!C$80,IF($A12=Troupes!$A$81,Troupes!C$81,""))))))))))</f>
        <v>0</v>
      </c>
      <c r="EX8" s="151">
        <f>IF($A12=Troupes!$A$72,Troupes!D$72,IF($A12=Troupes!$A$73,Troupes!D$73,IF($A12=Troupes!$A$74,Troupes!D$74,IF($A12=Troupes!$A$75,Troupes!D$75,IF($A12=Troupes!$A$76,Troupes!D$76,IF($A12=Troupes!$A$77,Troupes!D$77,IF($A12=Troupes!$A$78,Troupes!D$78,IF($A12=Troupes!$A$79,Troupes!D$79,IF($A12=Troupes!$A$80,Troupes!D$80,IF($A12=Troupes!$A$81,Troupes!D$81,""))))))))))</f>
        <v>0</v>
      </c>
      <c r="EY8" s="151">
        <f>IF($A12=Troupes!$A$72,Troupes!E$72,IF($A12=Troupes!$A$73,Troupes!E$73,IF($A12=Troupes!$A$74,Troupes!E$74,IF($A12=Troupes!$A$75,Troupes!E$75,IF($A12=Troupes!$A$76,Troupes!E$76,IF($A12=Troupes!$A$77,Troupes!E$77,IF($A12=Troupes!$A$78,Troupes!E$78,IF($A12=Troupes!$A$79,Troupes!E$79,IF($A12=Troupes!$A$80,Troupes!E$80,IF($A12=Troupes!$A$81,Troupes!E$81,""))))))))))</f>
        <v>0</v>
      </c>
      <c r="EZ8" s="151">
        <f>IF($A12=Troupes!$A$72,Troupes!F$72,IF($A12=Troupes!$A$73,Troupes!F$73,IF($A12=Troupes!$A$74,Troupes!F$74,IF($A12=Troupes!$A$75,Troupes!F$75,IF($A12=Troupes!$A$76,Troupes!F$76,IF($A12=Troupes!$A$77,Troupes!F$77,IF($A12=Troupes!$A$78,Troupes!F$78,IF($A12=Troupes!$A$79,Troupes!F$79,IF($A12=Troupes!$A$80,Troupes!F$80,IF($A12=Troupes!$A$81,Troupes!F$81,""))))))))))</f>
        <v>0</v>
      </c>
      <c r="FA8" s="151">
        <f>IF($A12=Troupes!$A$72,Troupes!G$72,IF($A12=Troupes!$A$73,Troupes!G$73,IF($A12=Troupes!$A$74,Troupes!G$74,IF($A12=Troupes!$A$75,Troupes!G$75,IF($A12=Troupes!$A$76,Troupes!G$76,IF($A12=Troupes!$A$77,Troupes!G$77,IF($A12=Troupes!$A$78,Troupes!G$78,IF($A12=Troupes!$A$79,Troupes!G$79,IF($A12=Troupes!$A$80,Troupes!G$80,IF($A12=Troupes!$A$81,Troupes!G$81,""))))))))))</f>
        <v>0</v>
      </c>
      <c r="FB8" s="151">
        <f>IF($A12=Troupes!$A$72,Troupes!H$72,IF($A12=Troupes!$A$73,Troupes!H$73,IF($A12=Troupes!$A$74,Troupes!H$74,IF($A12=Troupes!$A$75,Troupes!H$75,IF($A12=Troupes!$A$76,Troupes!H$76,IF($A12=Troupes!$A$77,Troupes!H$77,IF($A12=Troupes!$A$78,Troupes!H$78,IF($A12=Troupes!$A$79,Troupes!H$79,IF($A12=Troupes!$A$80,Troupes!H$80,IF($A12=Troupes!$A$81,Troupes!H$81,""))))))))))</f>
        <v>0</v>
      </c>
      <c r="FC8" s="151">
        <f>IF($A12=Troupes!$A$72,Troupes!I$72,IF($A12=Troupes!$A$73,Troupes!I$73,IF($A12=Troupes!$A$74,Troupes!I$74,IF($A12=Troupes!$A$75,Troupes!I$75,IF($A12=Troupes!$A$76,Troupes!I$76,IF($A12=Troupes!$A$77,Troupes!I$77,IF($A12=Troupes!$A$78,Troupes!I$78,IF($A12=Troupes!$A$79,Troupes!I$79,IF($A12=Troupes!$A$80,Troupes!I$80,IF($A12=Troupes!$A$81,Troupes!I$81,""))))))))))</f>
        <v>0</v>
      </c>
      <c r="FD8" s="151">
        <f>IF($A12=Troupes!$A$72,Troupes!J$72,IF($A12=Troupes!$A$73,Troupes!J$73,IF($A12=Troupes!$A$74,Troupes!J$74,IF($A12=Troupes!$A$75,Troupes!J$75,IF($A12=Troupes!$A$76,Troupes!J$76,IF($A12=Troupes!$A$77,Troupes!J$77,IF($A12=Troupes!$A$78,Troupes!J$78,IF($A12=Troupes!$A$79,Troupes!J$79,IF($A12=Troupes!$A$80,Troupes!J$80,IF($A12=Troupes!$A$81,Troupes!J$81,""))))))))))</f>
        <v>0</v>
      </c>
      <c r="FE8" s="151">
        <f>IF($A12=Troupes!$A$72,Troupes!K$72,IF($A12=Troupes!$A$73,Troupes!K$73,IF($A12=Troupes!$A$74,Troupes!K$74,IF($A12=Troupes!$A$75,Troupes!K$75,IF($A12=Troupes!$A$76,Troupes!K$76,IF($A12=Troupes!$A$77,Troupes!K$77,IF($A12=Troupes!$A$78,Troupes!K$78,IF($A12=Troupes!$A$79,Troupes!K$79,IF($A12=Troupes!$A$80,Troupes!K$80,IF($A12=Troupes!$A$81,Troupes!K$81,""))))))))))</f>
        <v>0</v>
      </c>
      <c r="FF8" s="151">
        <f>IF($A12=Troupes!$A$72,Troupes!L$72,IF($A12=Troupes!$A$73,Troupes!L$73,IF($A12=Troupes!$A$74,Troupes!L$74,IF($A12=Troupes!$A$75,Troupes!L$75,IF($A12=Troupes!$A$76,Troupes!L$76,IF($A12=Troupes!$A$77,Troupes!L$77,IF($A12=Troupes!$A$78,Troupes!L$78,IF($A12=Troupes!$A$79,Troupes!L$79,IF($A12=Troupes!$A$80,Troupes!L$80,IF($A12=Troupes!$A$81,Troupes!L$81,""))))))))))</f>
        <v>0</v>
      </c>
      <c r="FG8" s="151">
        <f>IF($A12=Troupes!$A$72,Troupes!M$72,IF($A12=Troupes!$A$73,Troupes!M$73,IF($A12=Troupes!$A$74,Troupes!M$74,IF($A12=Troupes!$A$75,Troupes!M$75,IF($A12=Troupes!$A$76,Troupes!M$76,IF($A12=Troupes!$A$77,Troupes!M$77,IF($A12=Troupes!$A$78,Troupes!M$78,IF($A12=Troupes!$A$79,Troupes!M$79,IF($A12=Troupes!$A$80,Troupes!M$80,IF($A12=Troupes!$A$81,Troupes!M$81,""))))))))))</f>
        <v>0</v>
      </c>
      <c r="FH8" s="151">
        <f>IF($A12=Troupes!$A$72,Troupes!N$72,IF($A12=Troupes!$A$73,Troupes!N$73,IF($A12=Troupes!$A$74,Troupes!N$74,IF($A12=Troupes!$A$75,Troupes!N$75,IF($A12=Troupes!$A$76,Troupes!N$76,IF($A12=Troupes!$A$77,Troupes!N$77,IF($A12=Troupes!$A$78,Troupes!N$78,IF($A12=Troupes!$A$79,Troupes!N$79,IF($A12=Troupes!$A$80,Troupes!N$80,IF($A12=Troupes!$A$81,Troupes!N$81,""))))))))))</f>
        <v>0</v>
      </c>
      <c r="FI8" s="151">
        <f>IF($A12=Troupes!$A$72,Troupes!O$72,IF($A12=Troupes!$A$73,Troupes!O$73,IF($A12=Troupes!$A$74,Troupes!O$74,IF($A12=Troupes!$A$75,Troupes!O$75,IF($A12=Troupes!$A$76,Troupes!O$76,IF($A12=Troupes!$A$77,Troupes!O$77,IF($A12=Troupes!$A$78,Troupes!O$78,IF($A12=Troupes!$A$79,Troupes!O$79,IF($A12=Troupes!$A$80,Troupes!O$80,IF($A12=Troupes!$A$81,Troupes!O$81,""))))))))))</f>
        <v>0</v>
      </c>
      <c r="FJ8" s="151">
        <f>IF($A12=Troupes!$A$72,Troupes!P$72,IF($A12=Troupes!$A$73,Troupes!P$73,IF($A12=Troupes!$A$74,Troupes!P$74,IF($A12=Troupes!$A$75,Troupes!P$75,IF($A12=Troupes!$A$76,Troupes!P$76,IF($A12=Troupes!$A$77,Troupes!P$77,IF($A12=Troupes!$A$78,Troupes!P$78,IF($A12=Troupes!$A$79,Troupes!P$79,IF($A12=Troupes!$A$80,Troupes!P$80,IF($A12=Troupes!$A$81,Troupes!P$81,""))))))))))</f>
        <v>0</v>
      </c>
      <c r="FK8" s="157">
        <f>IF($A12=Troupes!$A$72,Troupes!Q$72,IF($A12=Troupes!$A$73,Troupes!Q$73,IF($A12=Troupes!$A$74,Troupes!Q$74,IF($A12=Troupes!$A$75,Troupes!Q$75,IF($A12=Troupes!$A$76,Troupes!Q$76,IF($A12=Troupes!$A$77,Troupes!Q$77,IF($A12=Troupes!$A$78,Troupes!Q$78,IF($A12=Troupes!$A$79,Troupes!Q$79,IF($A12=Troupes!$A$80,Troupes!Q$80,IF($A12=Troupes!$A$81,Troupes!Q$81,""))))))))))</f>
        <v>0</v>
      </c>
      <c r="FL8" s="149">
        <f>IF($A12=Troupes!$A$82,Troupes!B$82,IF($A12=Troupes!$A$83,Troupes!B$83,IF($A12=Troupes!$A$84,Troupes!B$84,IF($A12=Troupes!$A$85,Troupes!B$85,IF($A12=Troupes!$A$86,Troupes!B$86,IF($A12=Troupes!$A$87,Troupes!B$87,IF($A12=Troupes!$A$88,Troupes!B$88,IF($A12=Troupes!$A$89,Troupes!B$89,IF($A12=Troupes!$A$90,Troupes!B$90,IF($A12=Troupes!$A$91,Troupes!B$91,""))))))))))</f>
        <v>0</v>
      </c>
      <c r="FM8" s="152">
        <f>IF($A12=Troupes!$A$82,Troupes!C$82,IF($A12=Troupes!$A$83,Troupes!C$83,IF($A12=Troupes!$A$84,Troupes!C$84,IF($A12=Troupes!$A$85,Troupes!C$85,IF($A12=Troupes!$A$86,Troupes!C$86,IF($A12=Troupes!$A$87,Troupes!C$87,IF($A12=Troupes!$A$88,Troupes!C$88,IF($A12=Troupes!$A$89,Troupes!C$89,IF($A12=Troupes!$A$90,Troupes!C$90,IF($A12=Troupes!$A$91,Troupes!C$91,""))))))))))</f>
        <v>0</v>
      </c>
      <c r="FN8" s="151">
        <f>IF($A12=Troupes!$A$82,Troupes!D$82,IF($A12=Troupes!$A$83,Troupes!D$83,IF($A12=Troupes!$A$84,Troupes!D$84,IF($A12=Troupes!$A$85,Troupes!D$85,IF($A12=Troupes!$A$86,Troupes!D$86,IF($A12=Troupes!$A$87,Troupes!D$87,IF($A12=Troupes!$A$88,Troupes!D$88,IF($A12=Troupes!$A$89,Troupes!D$89,IF($A12=Troupes!$A$90,Troupes!D$90,IF($A12=Troupes!$A$91,Troupes!D$91,""))))))))))</f>
        <v>0</v>
      </c>
      <c r="FO8" s="151">
        <f>IF($A12=Troupes!$A$82,Troupes!E$82,IF($A12=Troupes!$A$83,Troupes!E$83,IF($A12=Troupes!$A$84,Troupes!E$84,IF($A12=Troupes!$A$85,Troupes!E$85,IF($A12=Troupes!$A$86,Troupes!E$86,IF($A12=Troupes!$A$87,Troupes!E$87,IF($A12=Troupes!$A$88,Troupes!E$88,IF($A12=Troupes!$A$89,Troupes!E$89,IF($A12=Troupes!$A$90,Troupes!E$90,IF($A12=Troupes!$A$91,Troupes!E$91,""))))))))))</f>
        <v>0</v>
      </c>
      <c r="FP8" s="151">
        <f>IF($A12=Troupes!$A$82,Troupes!F$82,IF($A12=Troupes!$A$83,Troupes!F$83,IF($A12=Troupes!$A$84,Troupes!F$84,IF($A12=Troupes!$A$85,Troupes!F$85,IF($A12=Troupes!$A$86,Troupes!F$86,IF($A12=Troupes!$A$87,Troupes!F$87,IF($A12=Troupes!$A$88,Troupes!F$88,IF($A12=Troupes!$A$89,Troupes!F$89,IF($A12=Troupes!$A$90,Troupes!F$90,IF($A12=Troupes!$A$91,Troupes!F$91,""))))))))))</f>
        <v>0</v>
      </c>
      <c r="FQ8" s="151">
        <f>IF($A12=Troupes!$A$82,Troupes!G$82,IF($A12=Troupes!$A$83,Troupes!G$83,IF($A12=Troupes!$A$84,Troupes!G$84,IF($A12=Troupes!$A$85,Troupes!G$85,IF($A12=Troupes!$A$86,Troupes!G$86,IF($A12=Troupes!$A$87,Troupes!G$87,IF($A12=Troupes!$A$88,Troupes!G$88,IF($A12=Troupes!$A$89,Troupes!G$89,IF($A12=Troupes!$A$90,Troupes!G$90,IF($A12=Troupes!$A$91,Troupes!G$91,""))))))))))</f>
        <v>0</v>
      </c>
      <c r="FR8" s="151">
        <f>IF($A12=Troupes!$A$82,Troupes!H$82,IF($A12=Troupes!$A$83,Troupes!H$83,IF($A12=Troupes!$A$84,Troupes!H$84,IF($A12=Troupes!$A$85,Troupes!H$85,IF($A12=Troupes!$A$86,Troupes!H$86,IF($A12=Troupes!$A$87,Troupes!H$87,IF($A12=Troupes!$A$88,Troupes!H$88,IF($A12=Troupes!$A$89,Troupes!H$89,IF($A12=Troupes!$A$90,Troupes!H$90,IF($A12=Troupes!$A$91,Troupes!H$91,""))))))))))</f>
        <v>0</v>
      </c>
      <c r="FS8" s="151">
        <f>IF($A12=Troupes!$A$82,Troupes!I$82,IF($A12=Troupes!$A$83,Troupes!I$83,IF($A12=Troupes!$A$84,Troupes!I$84,IF($A12=Troupes!$A$85,Troupes!I$85,IF($A12=Troupes!$A$86,Troupes!I$86,IF($A12=Troupes!$A$87,Troupes!I$87,IF($A12=Troupes!$A$88,Troupes!I$88,IF($A12=Troupes!$A$89,Troupes!I$89,IF($A12=Troupes!$A$90,Troupes!I$90,IF($A12=Troupes!$A$91,Troupes!I$91,""))))))))))</f>
        <v>0</v>
      </c>
      <c r="FT8" s="151">
        <f>IF($A12=Troupes!$A$82,Troupes!J$82,IF($A12=Troupes!$A$83,Troupes!J$83,IF($A12=Troupes!$A$84,Troupes!J$84,IF($A12=Troupes!$A$85,Troupes!J$85,IF($A12=Troupes!$A$86,Troupes!J$86,IF($A12=Troupes!$A$87,Troupes!J$87,IF($A12=Troupes!$A$88,Troupes!J$88,IF($A12=Troupes!$A$89,Troupes!J$89,IF($A12=Troupes!$A$90,Troupes!J$90,IF($A12=Troupes!$A$91,Troupes!J$91,""))))))))))</f>
        <v>0</v>
      </c>
      <c r="FU8" s="151">
        <f>IF($A12=Troupes!$A$82,Troupes!K$82,IF($A12=Troupes!$A$83,Troupes!K$83,IF($A12=Troupes!$A$84,Troupes!K$84,IF($A12=Troupes!$A$85,Troupes!K$85,IF($A12=Troupes!$A$86,Troupes!K$86,IF($A12=Troupes!$A$87,Troupes!K$87,IF($A12=Troupes!$A$88,Troupes!K$88,IF($A12=Troupes!$A$89,Troupes!K$89,IF($A12=Troupes!$A$90,Troupes!K$90,IF($A12=Troupes!$A$91,Troupes!K$91,""))))))))))</f>
        <v>0</v>
      </c>
      <c r="FV8" s="151">
        <f>IF($A12=Troupes!$A$82,Troupes!L$82,IF($A12=Troupes!$A$83,Troupes!L$83,IF($A12=Troupes!$A$84,Troupes!L$84,IF($A12=Troupes!$A$85,Troupes!L$85,IF($A12=Troupes!$A$86,Troupes!L$86,IF($A12=Troupes!$A$87,Troupes!L$87,IF($A12=Troupes!$A$88,Troupes!L$88,IF($A12=Troupes!$A$89,Troupes!L$89,IF($A12=Troupes!$A$90,Troupes!L$90,IF($A12=Troupes!$A$91,Troupes!L$91,""))))))))))</f>
        <v>0</v>
      </c>
      <c r="FW8" s="151">
        <f>IF($A12=Troupes!$A$82,Troupes!M$82,IF($A12=Troupes!$A$83,Troupes!M$83,IF($A12=Troupes!$A$84,Troupes!M$84,IF($A12=Troupes!$A$85,Troupes!M$85,IF($A12=Troupes!$A$86,Troupes!M$86,IF($A12=Troupes!$A$87,Troupes!M$87,IF($A12=Troupes!$A$88,Troupes!M$88,IF($A12=Troupes!$A$89,Troupes!M$89,IF($A12=Troupes!$A$90,Troupes!M$90,IF($A12=Troupes!$A$91,Troupes!M$91,""))))))))))</f>
        <v>0</v>
      </c>
      <c r="FX8" s="151">
        <f>IF($A12=Troupes!$A$82,Troupes!N$82,IF($A12=Troupes!$A$83,Troupes!N$83,IF($A12=Troupes!$A$84,Troupes!N$84,IF($A12=Troupes!$A$85,Troupes!N$85,IF($A12=Troupes!$A$86,Troupes!N$86,IF($A12=Troupes!$A$87,Troupes!N$87,IF($A12=Troupes!$A$88,Troupes!N$88,IF($A12=Troupes!$A$89,Troupes!N$89,IF($A12=Troupes!$A$90,Troupes!N$90,IF($A12=Troupes!$A$91,Troupes!N$91,""))))))))))</f>
        <v>0</v>
      </c>
      <c r="FY8" s="151">
        <f>IF($A12=Troupes!$A$82,Troupes!O$82,IF($A12=Troupes!$A$83,Troupes!O$83,IF($A12=Troupes!$A$84,Troupes!O$84,IF($A12=Troupes!$A$85,Troupes!O$85,IF($A12=Troupes!$A$86,Troupes!O$86,IF($A12=Troupes!$A$87,Troupes!O$87,IF($A12=Troupes!$A$88,Troupes!O$88,IF($A12=Troupes!$A$89,Troupes!O$89,IF($A12=Troupes!$A$90,Troupes!O$90,IF($A12=Troupes!$A$91,Troupes!O$91,""))))))))))</f>
        <v>0</v>
      </c>
      <c r="FZ8" s="151">
        <f>IF($A12=Troupes!$A$82,Troupes!P$82,IF($A12=Troupes!$A$83,Troupes!P$83,IF($A12=Troupes!$A$84,Troupes!P$84,IF($A12=Troupes!$A$85,Troupes!P$85,IF($A12=Troupes!$A$86,Troupes!P$86,IF($A12=Troupes!$A$87,Troupes!P$87,IF($A12=Troupes!$A$88,Troupes!P$88,IF($A12=Troupes!$A$89,Troupes!P$89,IF($A12=Troupes!$A$90,Troupes!P$90,IF($A12=Troupes!$A$91,Troupes!P$91,""))))))))))</f>
        <v>0</v>
      </c>
      <c r="GA8" s="157">
        <f>IF($A12=Troupes!$A$82,Troupes!Q$82,IF($A12=Troupes!$A$83,Troupes!Q$83,IF($A12=Troupes!$A$84,Troupes!Q$84,IF($A12=Troupes!$A$85,Troupes!Q$85,IF($A12=Troupes!$A$86,Troupes!Q$86,IF($A12=Troupes!$A$87,Troupes!Q$87,IF($A12=Troupes!$A$88,Troupes!Q$88,IF($A12=Troupes!$A$89,Troupes!Q$89,IF($A12=Troupes!$A$90,Troupes!Q$90,IF($A12=Troupes!$A$91,Troupes!Q$91,""))))))))))</f>
        <v>0</v>
      </c>
      <c r="GB8" s="149">
        <f>IF($A12=Troupes!$A$92,Troupes!B$92,IF($A12=Troupes!$A$93,Troupes!B$93,IF($A12=Troupes!$A$94,Troupes!B$94,IF($A12=Troupes!$A$95,Troupes!B$95,IF($A12=Troupes!$A$96,Troupes!B$96,IF($A12=Troupes!$A$97,Troupes!B$97,IF($A12=Troupes!$A$98,Troupes!B$98,IF($A12=Troupes!$A$99,Troupes!B$99,IF($A12=Troupes!$A$100,Troupes!B$100,IF($A12=Troupes!$A$101,Troupes!B$101,""))))))))))</f>
        <v>0</v>
      </c>
      <c r="GC8" s="152">
        <f>IF($A12=Troupes!$A$92,Troupes!C$92,IF($A12=Troupes!$A$93,Troupes!C$93,IF($A12=Troupes!$A$94,Troupes!C$94,IF($A12=Troupes!$A$95,Troupes!C$95,IF($A12=Troupes!$A$96,Troupes!C$96,IF($A12=Troupes!$A$97,Troupes!C$97,IF($A12=Troupes!$A$98,Troupes!C$98,IF($A12=Troupes!$A$99,Troupes!C$99,IF($A12=Troupes!$A$100,Troupes!C$100,IF($A12=Troupes!$A$101,Troupes!C$101,""))))))))))</f>
        <v>0</v>
      </c>
      <c r="GD8" s="151">
        <f>IF($A12=Troupes!$A$92,Troupes!D$92,IF($A12=Troupes!$A$93,Troupes!D$93,IF($A12=Troupes!$A$94,Troupes!D$94,IF($A12=Troupes!$A$95,Troupes!D$95,IF($A12=Troupes!$A$96,Troupes!D$96,IF($A12=Troupes!$A$97,Troupes!D$97,IF($A12=Troupes!$A$98,Troupes!D$98,IF($A12=Troupes!$A$99,Troupes!D$99,IF($A12=Troupes!$A$100,Troupes!D$100,IF($A12=Troupes!$A$101,Troupes!D$101,""))))))))))</f>
        <v>0</v>
      </c>
      <c r="GE8" s="151">
        <f>IF($A12=Troupes!$A$92,Troupes!E$92,IF($A12=Troupes!$A$93,Troupes!E$93,IF($A12=Troupes!$A$94,Troupes!E$94,IF($A12=Troupes!$A$95,Troupes!E$95,IF($A12=Troupes!$A$96,Troupes!E$96,IF($A12=Troupes!$A$97,Troupes!E$97,IF($A12=Troupes!$A$98,Troupes!E$98,IF($A12=Troupes!$A$99,Troupes!E$99,IF($A12=Troupes!$A$100,Troupes!E$100,IF($A12=Troupes!$A$101,Troupes!E$101,""))))))))))</f>
        <v>0</v>
      </c>
      <c r="GF8" s="151">
        <f>IF($A12=Troupes!$A$92,Troupes!F$92,IF($A12=Troupes!$A$93,Troupes!F$93,IF($A12=Troupes!$A$94,Troupes!F$94,IF($A12=Troupes!$A$95,Troupes!F$95,IF($A12=Troupes!$A$96,Troupes!F$96,IF($A12=Troupes!$A$97,Troupes!F$97,IF($A12=Troupes!$A$98,Troupes!F$98,IF($A12=Troupes!$A$99,Troupes!F$99,IF($A12=Troupes!$A$100,Troupes!F$100,IF($A12=Troupes!$A$101,Troupes!F$101,""))))))))))</f>
        <v>0</v>
      </c>
      <c r="GG8" s="151">
        <f>IF($A12=Troupes!$A$92,Troupes!G$92,IF($A12=Troupes!$A$93,Troupes!G$93,IF($A12=Troupes!$A$94,Troupes!G$94,IF($A12=Troupes!$A$95,Troupes!G$95,IF($A12=Troupes!$A$96,Troupes!G$96,IF($A12=Troupes!$A$97,Troupes!G$97,IF($A12=Troupes!$A$98,Troupes!G$98,IF($A12=Troupes!$A$99,Troupes!G$99,IF($A12=Troupes!$A$100,Troupes!G$100,IF($A12=Troupes!$A$101,Troupes!G$101,""))))))))))</f>
        <v>0</v>
      </c>
      <c r="GH8" s="151">
        <f>IF($A12=Troupes!$A$92,Troupes!H$92,IF($A12=Troupes!$A$93,Troupes!H$93,IF($A12=Troupes!$A$94,Troupes!H$94,IF($A12=Troupes!$A$95,Troupes!H$95,IF($A12=Troupes!$A$96,Troupes!H$96,IF($A12=Troupes!$A$97,Troupes!H$97,IF($A12=Troupes!$A$98,Troupes!H$98,IF($A12=Troupes!$A$99,Troupes!H$99,IF($A12=Troupes!$A$100,Troupes!H$100,IF($A12=Troupes!$A$101,Troupes!H$101,""))))))))))</f>
        <v>0</v>
      </c>
      <c r="GI8" s="151">
        <f>IF($A12=Troupes!$A$92,Troupes!I$92,IF($A12=Troupes!$A$93,Troupes!I$93,IF($A12=Troupes!$A$94,Troupes!I$94,IF($A12=Troupes!$A$95,Troupes!I$95,IF($A12=Troupes!$A$96,Troupes!I$96,IF($A12=Troupes!$A$97,Troupes!I$97,IF($A12=Troupes!$A$98,Troupes!I$98,IF($A12=Troupes!$A$99,Troupes!I$99,IF($A12=Troupes!$A$100,Troupes!I$100,IF($A12=Troupes!$A$101,Troupes!I$101,""))))))))))</f>
        <v>0</v>
      </c>
      <c r="GJ8" s="151">
        <f>IF($A12=Troupes!$A$92,Troupes!J$92,IF($A12=Troupes!$A$93,Troupes!J$93,IF($A12=Troupes!$A$94,Troupes!J$94,IF($A12=Troupes!$A$95,Troupes!J$95,IF($A12=Troupes!$A$96,Troupes!J$96,IF($A12=Troupes!$A$97,Troupes!J$97,IF($A12=Troupes!$A$98,Troupes!J$98,IF($A12=Troupes!$A$99,Troupes!J$99,IF($A12=Troupes!$A$100,Troupes!J$100,IF($A12=Troupes!$A$101,Troupes!J$101,""))))))))))</f>
        <v>0</v>
      </c>
      <c r="GK8" s="151">
        <f>IF($A12=Troupes!$A$92,Troupes!K$92,IF($A12=Troupes!$A$93,Troupes!K$93,IF($A12=Troupes!$A$94,Troupes!K$94,IF($A12=Troupes!$A$95,Troupes!K$95,IF($A12=Troupes!$A$96,Troupes!K$96,IF($A12=Troupes!$A$97,Troupes!K$97,IF($A12=Troupes!$A$98,Troupes!K$98,IF($A12=Troupes!$A$99,Troupes!K$99,IF($A12=Troupes!$A$100,Troupes!K$100,IF($A12=Troupes!$A$101,Troupes!K$101,""))))))))))</f>
        <v>0</v>
      </c>
      <c r="GL8" s="151">
        <f>IF($A12=Troupes!$A$92,Troupes!L$92,IF($A12=Troupes!$A$93,Troupes!L$93,IF($A12=Troupes!$A$94,Troupes!L$94,IF($A12=Troupes!$A$95,Troupes!L$95,IF($A12=Troupes!$A$96,Troupes!L$96,IF($A12=Troupes!$A$97,Troupes!L$97,IF($A12=Troupes!$A$98,Troupes!L$98,IF($A12=Troupes!$A$99,Troupes!L$99,IF($A12=Troupes!$A$100,Troupes!L$100,IF($A12=Troupes!$A$101,Troupes!L$101,""))))))))))</f>
        <v>0</v>
      </c>
      <c r="GM8" s="151">
        <f>IF($A12=Troupes!$A$92,Troupes!M$92,IF($A12=Troupes!$A$93,Troupes!M$93,IF($A12=Troupes!$A$94,Troupes!M$94,IF($A12=Troupes!$A$95,Troupes!M$95,IF($A12=Troupes!$A$96,Troupes!M$96,IF($A12=Troupes!$A$97,Troupes!M$97,IF($A12=Troupes!$A$98,Troupes!M$98,IF($A12=Troupes!$A$99,Troupes!M$99,IF($A12=Troupes!$A$100,Troupes!M$100,IF($A12=Troupes!$A$101,Troupes!M$101,""))))))))))</f>
        <v>0</v>
      </c>
      <c r="GN8" s="151">
        <f>IF($A12=Troupes!$A$92,Troupes!N$92,IF($A12=Troupes!$A$93,Troupes!N$93,IF($A12=Troupes!$A$94,Troupes!N$94,IF($A12=Troupes!$A$95,Troupes!N$95,IF($A12=Troupes!$A$96,Troupes!N$96,IF($A12=Troupes!$A$97,Troupes!N$97,IF($A12=Troupes!$A$98,Troupes!N$98,IF($A12=Troupes!$A$99,Troupes!N$99,IF($A12=Troupes!$A$100,Troupes!N$100,IF($A12=Troupes!$A$101,Troupes!N$101,""))))))))))</f>
        <v>0</v>
      </c>
      <c r="GO8" s="151">
        <f>IF($A12=Troupes!$A$92,Troupes!O$92,IF($A12=Troupes!$A$93,Troupes!O$93,IF($A12=Troupes!$A$94,Troupes!O$94,IF($A12=Troupes!$A$95,Troupes!O$95,IF($A12=Troupes!$A$96,Troupes!O$96,IF($A12=Troupes!$A$97,Troupes!O$97,IF($A12=Troupes!$A$98,Troupes!O$98,IF($A12=Troupes!$A$99,Troupes!O$99,IF($A12=Troupes!$A$100,Troupes!O$100,IF($A12=Troupes!$A$101,Troupes!O$101,""))))))))))</f>
        <v>0</v>
      </c>
      <c r="GP8" s="151">
        <f>IF($A12=Troupes!$A$92,Troupes!P$92,IF($A12=Troupes!$A$93,Troupes!P$93,IF($A12=Troupes!$A$94,Troupes!P$94,IF($A12=Troupes!$A$95,Troupes!P$95,IF($A12=Troupes!$A$96,Troupes!P$96,IF($A12=Troupes!$A$97,Troupes!P$97,IF($A12=Troupes!$A$98,Troupes!P$98,IF($A12=Troupes!$A$99,Troupes!P$99,IF($A12=Troupes!$A$100,Troupes!P$100,IF($A12=Troupes!$A$101,Troupes!P$101,""))))))))))</f>
        <v>0</v>
      </c>
      <c r="GQ8" s="157">
        <f>IF($A12=Troupes!$A$92,Troupes!Q$92,IF($A12=Troupes!$A$93,Troupes!Q$93,IF($A12=Troupes!$A$94,Troupes!Q$94,IF($A12=Troupes!$A$95,Troupes!Q$95,IF($A12=Troupes!$A$96,Troupes!Q$96,IF($A12=Troupes!$A$97,Troupes!Q$97,IF($A12=Troupes!$A$98,Troupes!Q$98,IF($A12=Troupes!$A$99,Troupes!Q$99,IF($A12=Troupes!$A$100,Troupes!Q$100,IF($A12=Troupes!$A$101,Troupes!Q$101,""))))))))))</f>
        <v>0</v>
      </c>
      <c r="GR8" s="149">
        <f>IF($A12=Troupes!$A$102,Troupes!B$102,IF($A12=Troupes!$A$103,Troupes!B$103,IF($A12=Troupes!$A$104,Troupes!B$104,IF($A12=Troupes!$A$105,Troupes!B$105,IF($A12=Troupes!$A$106,Troupes!B$106,IF($A12=Troupes!$A$107,Troupes!B$107,IF($A12=Troupes!$A$108,Troupes!B$108,IF($A12=Troupes!$A$109,Troupes!B$109,IF($A12=Troupes!$A$110,Troupes!B$110,IF($A12=Troupes!$A$111,Troupes!B$111,""))))))))))</f>
        <v>0</v>
      </c>
      <c r="GS8" s="152">
        <f>IF($A12=Troupes!$A$102,Troupes!C$102,IF($A12=Troupes!$A$103,Troupes!C$103,IF($A12=Troupes!$A$104,Troupes!C$104,IF($A12=Troupes!$A$105,Troupes!C$105,IF($A12=Troupes!$A$106,Troupes!C$106,IF($A12=Troupes!$A$107,Troupes!C$107,IF($A12=Troupes!$A$108,Troupes!C$108,IF($A12=Troupes!$A$109,Troupes!C$109,IF($A12=Troupes!$A$110,Troupes!C$110,IF($A12=Troupes!$A$111,Troupes!C$111,""))))))))))</f>
        <v>0</v>
      </c>
      <c r="GT8" s="151">
        <f>IF($A12=Troupes!$A$102,Troupes!D$102,IF($A12=Troupes!$A$103,Troupes!D$103,IF($A12=Troupes!$A$104,Troupes!D$104,IF($A12=Troupes!$A$105,Troupes!D$105,IF($A12=Troupes!$A$106,Troupes!D$106,IF($A12=Troupes!$A$107,Troupes!D$107,IF($A12=Troupes!$A$108,Troupes!D$108,IF($A12=Troupes!$A$109,Troupes!D$109,IF($A12=Troupes!$A$110,Troupes!D$110,IF($A12=Troupes!$A$111,Troupes!D$111,""))))))))))</f>
        <v>0</v>
      </c>
      <c r="GU8" s="151">
        <f>IF($A12=Troupes!$A$102,Troupes!E$102,IF($A12=Troupes!$A$103,Troupes!E$103,IF($A12=Troupes!$A$104,Troupes!E$104,IF($A12=Troupes!$A$105,Troupes!E$105,IF($A12=Troupes!$A$106,Troupes!E$106,IF($A12=Troupes!$A$107,Troupes!E$107,IF($A12=Troupes!$A$108,Troupes!E$108,IF($A12=Troupes!$A$109,Troupes!E$109,IF($A12=Troupes!$A$110,Troupes!E$110,IF($A12=Troupes!$A$111,Troupes!E$111,""))))))))))</f>
        <v>0</v>
      </c>
      <c r="GV8" s="151">
        <f>IF($A12=Troupes!$A$102,Troupes!F$102,IF($A12=Troupes!$A$103,Troupes!F$103,IF($A12=Troupes!$A$104,Troupes!F$104,IF($A12=Troupes!$A$105,Troupes!F$105,IF($A12=Troupes!$A$106,Troupes!F$106,IF($A12=Troupes!$A$107,Troupes!F$107,IF($A12=Troupes!$A$108,Troupes!F$108,IF($A12=Troupes!$A$109,Troupes!F$109,IF($A12=Troupes!$A$110,Troupes!F$110,IF($A12=Troupes!$A$111,Troupes!F$111,""))))))))))</f>
        <v>0</v>
      </c>
      <c r="GW8" s="151">
        <f>IF($A12=Troupes!$A$102,Troupes!G$102,IF($A12=Troupes!$A$103,Troupes!G$103,IF($A12=Troupes!$A$104,Troupes!G$104,IF($A12=Troupes!$A$105,Troupes!G$105,IF($A12=Troupes!$A$106,Troupes!G$106,IF($A12=Troupes!$A$107,Troupes!G$107,IF($A12=Troupes!$A$108,Troupes!G$108,IF($A12=Troupes!$A$109,Troupes!G$109,IF($A12=Troupes!$A$110,Troupes!G$110,IF($A12=Troupes!$A$111,Troupes!G$111,""))))))))))</f>
        <v>0</v>
      </c>
      <c r="GX8" s="151">
        <f>IF($A12=Troupes!$A$102,Troupes!H$102,IF($A12=Troupes!$A$103,Troupes!H$103,IF($A12=Troupes!$A$104,Troupes!H$104,IF($A12=Troupes!$A$105,Troupes!H$105,IF($A12=Troupes!$A$106,Troupes!H$106,IF($A12=Troupes!$A$107,Troupes!H$107,IF($A12=Troupes!$A$108,Troupes!H$108,IF($A12=Troupes!$A$109,Troupes!H$109,IF($A12=Troupes!$A$110,Troupes!H$110,IF($A12=Troupes!$A$111,Troupes!H$111,""))))))))))</f>
        <v>0</v>
      </c>
      <c r="GY8" s="151">
        <f>IF($A12=Troupes!$A$102,Troupes!I$102,IF($A12=Troupes!$A$103,Troupes!I$103,IF($A12=Troupes!$A$104,Troupes!I$104,IF($A12=Troupes!$A$105,Troupes!I$105,IF($A12=Troupes!$A$106,Troupes!I$106,IF($A12=Troupes!$A$107,Troupes!I$107,IF($A12=Troupes!$A$108,Troupes!I$108,IF($A12=Troupes!$A$109,Troupes!I$109,IF($A12=Troupes!$A$110,Troupes!I$110,IF($A12=Troupes!$A$111,Troupes!I$111,""))))))))))</f>
        <v>0</v>
      </c>
      <c r="GZ8" s="151">
        <f>IF($A12=Troupes!$A$102,Troupes!J$102,IF($A12=Troupes!$A$103,Troupes!J$103,IF($A12=Troupes!$A$104,Troupes!J$104,IF($A12=Troupes!$A$105,Troupes!J$105,IF($A12=Troupes!$A$106,Troupes!J$106,IF($A12=Troupes!$A$107,Troupes!J$107,IF($A12=Troupes!$A$108,Troupes!J$108,IF($A12=Troupes!$A$109,Troupes!J$109,IF($A12=Troupes!$A$110,Troupes!J$110,IF($A12=Troupes!$A$111,Troupes!J$111,""))))))))))</f>
        <v>0</v>
      </c>
      <c r="HA8" s="151">
        <f>IF($A12=Troupes!$A$102,Troupes!K$102,IF($A12=Troupes!$A$103,Troupes!K$103,IF($A12=Troupes!$A$104,Troupes!K$104,IF($A12=Troupes!$A$105,Troupes!K$105,IF($A12=Troupes!$A$106,Troupes!K$106,IF($A12=Troupes!$A$107,Troupes!K$107,IF($A12=Troupes!$A$108,Troupes!K$108,IF($A12=Troupes!$A$109,Troupes!K$109,IF($A12=Troupes!$A$110,Troupes!K$110,IF($A12=Troupes!$A$111,Troupes!K$111,""))))))))))</f>
        <v>0</v>
      </c>
      <c r="HB8" s="151">
        <f>IF($A12=Troupes!$A$102,Troupes!L$102,IF($A12=Troupes!$A$103,Troupes!L$103,IF($A12=Troupes!$A$104,Troupes!L$104,IF($A12=Troupes!$A$105,Troupes!L$105,IF($A12=Troupes!$A$106,Troupes!L$106,IF($A12=Troupes!$A$107,Troupes!L$107,IF($A12=Troupes!$A$108,Troupes!L$108,IF($A12=Troupes!$A$109,Troupes!L$109,IF($A12=Troupes!$A$110,Troupes!L$110,IF($A12=Troupes!$A$111,Troupes!L$111,""))))))))))</f>
        <v>0</v>
      </c>
      <c r="HC8" s="151">
        <f>IF($A12=Troupes!$A$102,Troupes!M$102,IF($A12=Troupes!$A$103,Troupes!M$103,IF($A12=Troupes!$A$104,Troupes!M$104,IF($A12=Troupes!$A$105,Troupes!M$105,IF($A12=Troupes!$A$106,Troupes!M$106,IF($A12=Troupes!$A$107,Troupes!M$107,IF($A12=Troupes!$A$108,Troupes!M$108,IF($A12=Troupes!$A$109,Troupes!M$109,IF($A12=Troupes!$A$110,Troupes!M$110,IF($A12=Troupes!$A$111,Troupes!M$111,""))))))))))</f>
        <v>0</v>
      </c>
      <c r="HD8" s="151">
        <f>IF($A12=Troupes!$A$102,Troupes!N$102,IF($A12=Troupes!$A$103,Troupes!N$103,IF($A12=Troupes!$A$104,Troupes!N$104,IF($A12=Troupes!$A$105,Troupes!N$105,IF($A12=Troupes!$A$106,Troupes!N$106,IF($A12=Troupes!$A$107,Troupes!N$107,IF($A12=Troupes!$A$108,Troupes!N$108,IF($A12=Troupes!$A$109,Troupes!N$109,IF($A12=Troupes!$A$110,Troupes!N$110,IF($A12=Troupes!$A$111,Troupes!N$111,""))))))))))</f>
        <v>0</v>
      </c>
      <c r="HE8" s="151">
        <f>IF($A12=Troupes!$A$102,Troupes!O$102,IF($A12=Troupes!$A$103,Troupes!O$103,IF($A12=Troupes!$A$104,Troupes!O$104,IF($A12=Troupes!$A$105,Troupes!O$105,IF($A12=Troupes!$A$106,Troupes!O$106,IF($A12=Troupes!$A$107,Troupes!O$107,IF($A12=Troupes!$A$108,Troupes!O$108,IF($A12=Troupes!$A$109,Troupes!O$109,IF($A12=Troupes!$A$110,Troupes!O$110,IF($A12=Troupes!$A$111,Troupes!O$111,""))))))))))</f>
        <v>0</v>
      </c>
      <c r="HF8" s="151">
        <f>IF($A12=Troupes!$A$102,Troupes!P$102,IF($A12=Troupes!$A$103,Troupes!P$103,IF($A12=Troupes!$A$104,Troupes!P$104,IF($A12=Troupes!$A$105,Troupes!P$105,IF($A12=Troupes!$A$106,Troupes!P$106,IF($A12=Troupes!$A$107,Troupes!P$107,IF($A12=Troupes!$A$108,Troupes!P$108,IF($A12=Troupes!$A$109,Troupes!P$109,IF($A12=Troupes!$A$110,Troupes!P$110,IF($A12=Troupes!$A$111,Troupes!P$111,""))))))))))</f>
        <v>0</v>
      </c>
      <c r="HG8" s="157">
        <f>IF($A12=Troupes!$A$102,Troupes!Q$102,IF($A12=Troupes!$A$103,Troupes!Q$103,IF($A12=Troupes!$A$104,Troupes!Q$104,IF($A12=Troupes!$A$105,Troupes!Q$105,IF($A12=Troupes!$A$106,Troupes!Q$106,IF($A12=Troupes!$A$107,Troupes!Q$107,IF($A12=Troupes!$A$108,Troupes!Q$108,IF($A12=Troupes!$A$109,Troupes!Q$109,IF($A12=Troupes!$A$110,Troupes!Q$110,IF($A12=Troupes!$A$111,Troupes!Q$111,""))))))))))</f>
        <v>0</v>
      </c>
      <c r="HH8" s="149">
        <f>IF($A12=Troupes!$A$112,Troupes!B$112,IF($A12=Troupes!$A$113,Troupes!B$113,IF($A12=Troupes!$A$114,Troupes!B$114,IF($A12=Troupes!$A$115,Troupes!B$115,IF($A12=Troupes!$A$116,Troupes!B$116,IF($A12=Troupes!$A$117,Troupes!B$117,IF($A12=Troupes!$A$118,Troupes!B$118,IF($A12=Troupes!$A$119,Troupes!B$119,IF($A12=Troupes!$A$120,Troupes!B$120,IF($A12=Troupes!$A$121,Troupes!B$121,""))))))))))</f>
        <v>0</v>
      </c>
      <c r="HI8" s="152">
        <f>IF($A12=Troupes!$A$112,Troupes!C$112,IF($A12=Troupes!$A$113,Troupes!C$113,IF($A12=Troupes!$A$114,Troupes!C$114,IF($A12=Troupes!$A$115,Troupes!C$115,IF($A12=Troupes!$A$116,Troupes!C$116,IF($A12=Troupes!$A$117,Troupes!C$117,IF($A12=Troupes!$A$118,Troupes!C$118,IF($A12=Troupes!$A$119,Troupes!C$119,IF($A12=Troupes!$A$120,Troupes!C$120,IF($A12=Troupes!$A$121,Troupes!C$121,""))))))))))</f>
        <v>0</v>
      </c>
      <c r="HJ8" s="151">
        <f>IF($A12=Troupes!$A$112,Troupes!D$112,IF($A12=Troupes!$A$113,Troupes!D$113,IF($A12=Troupes!$A$114,Troupes!D$114,IF($A12=Troupes!$A$115,Troupes!D$115,IF($A12=Troupes!$A$116,Troupes!D$116,IF($A12=Troupes!$A$117,Troupes!D$117,IF($A12=Troupes!$A$118,Troupes!D$118,IF($A12=Troupes!$A$119,Troupes!D$119,IF($A12=Troupes!$A$120,Troupes!D$120,IF($A12=Troupes!$A$121,Troupes!D$121,""))))))))))</f>
        <v>0</v>
      </c>
      <c r="HK8" s="151">
        <f>IF($A12=Troupes!$A$112,Troupes!E$112,IF($A12=Troupes!$A$113,Troupes!E$113,IF($A12=Troupes!$A$114,Troupes!E$114,IF($A12=Troupes!$A$115,Troupes!E$115,IF($A12=Troupes!$A$116,Troupes!E$116,IF($A12=Troupes!$A$117,Troupes!E$117,IF($A12=Troupes!$A$118,Troupes!E$118,IF($A12=Troupes!$A$119,Troupes!E$119,IF($A12=Troupes!$A$120,Troupes!E$120,IF($A12=Troupes!$A$121,Troupes!E$121,""))))))))))</f>
        <v>0</v>
      </c>
      <c r="HL8" s="151">
        <f>IF($A12=Troupes!$A$112,Troupes!F$112,IF($A12=Troupes!$A$113,Troupes!F$113,IF($A12=Troupes!$A$114,Troupes!F$114,IF($A12=Troupes!$A$115,Troupes!F$115,IF($A12=Troupes!$A$116,Troupes!F$116,IF($A12=Troupes!$A$117,Troupes!F$117,IF($A12=Troupes!$A$118,Troupes!F$118,IF($A12=Troupes!$A$119,Troupes!F$119,IF($A12=Troupes!$A$120,Troupes!F$120,IF($A12=Troupes!$A$121,Troupes!F$121,""))))))))))</f>
        <v>0</v>
      </c>
      <c r="HM8" s="151">
        <f>IF($A12=Troupes!$A$112,Troupes!G$112,IF($A12=Troupes!$A$113,Troupes!G$113,IF($A12=Troupes!$A$114,Troupes!G$114,IF($A12=Troupes!$A$115,Troupes!G$115,IF($A12=Troupes!$A$116,Troupes!G$116,IF($A12=Troupes!$A$117,Troupes!G$117,IF($A12=Troupes!$A$118,Troupes!G$118,IF($A12=Troupes!$A$119,Troupes!G$119,IF($A12=Troupes!$A$120,Troupes!G$120,IF($A12=Troupes!$A$121,Troupes!G$121,""))))))))))</f>
        <v>0</v>
      </c>
      <c r="HN8" s="151">
        <f>IF($A12=Troupes!$A$112,Troupes!H$112,IF($A12=Troupes!$A$113,Troupes!H$113,IF($A12=Troupes!$A$114,Troupes!H$114,IF($A12=Troupes!$A$115,Troupes!H$115,IF($A12=Troupes!$A$116,Troupes!H$116,IF($A12=Troupes!$A$117,Troupes!H$117,IF($A12=Troupes!$A$118,Troupes!H$118,IF($A12=Troupes!$A$119,Troupes!H$119,IF($A12=Troupes!$A$120,Troupes!H$120,IF($A12=Troupes!$A$121,Troupes!H$121,""))))))))))</f>
        <v>0</v>
      </c>
      <c r="HO8" s="151">
        <f>IF($A12=Troupes!$A$112,Troupes!I$112,IF($A12=Troupes!$A$113,Troupes!I$113,IF($A12=Troupes!$A$114,Troupes!I$114,IF($A12=Troupes!$A$115,Troupes!I$115,IF($A12=Troupes!$A$116,Troupes!I$116,IF($A12=Troupes!$A$117,Troupes!I$117,IF($A12=Troupes!$A$118,Troupes!I$118,IF($A12=Troupes!$A$119,Troupes!I$119,IF($A12=Troupes!$A$120,Troupes!I$120,IF($A12=Troupes!$A$121,Troupes!I$121,""))))))))))</f>
        <v>0</v>
      </c>
      <c r="HP8" s="151">
        <f>IF($A12=Troupes!$A$112,Troupes!J$112,IF($A12=Troupes!$A$113,Troupes!J$113,IF($A12=Troupes!$A$114,Troupes!J$114,IF($A12=Troupes!$A$115,Troupes!J$115,IF($A12=Troupes!$A$116,Troupes!J$116,IF($A12=Troupes!$A$117,Troupes!J$117,IF($A12=Troupes!$A$118,Troupes!J$118,IF($A12=Troupes!$A$119,Troupes!J$119,IF($A12=Troupes!$A$120,Troupes!J$120,IF($A12=Troupes!$A$121,Troupes!J$121,""))))))))))</f>
        <v>0</v>
      </c>
      <c r="HQ8" s="151">
        <f>IF($A12=Troupes!$A$112,Troupes!K$112,IF($A12=Troupes!$A$113,Troupes!K$113,IF($A12=Troupes!$A$114,Troupes!K$114,IF($A12=Troupes!$A$115,Troupes!K$115,IF($A12=Troupes!$A$116,Troupes!K$116,IF($A12=Troupes!$A$117,Troupes!K$117,IF($A12=Troupes!$A$118,Troupes!K$118,IF($A12=Troupes!$A$119,Troupes!K$119,IF($A12=Troupes!$A$120,Troupes!K$120,IF($A12=Troupes!$A$121,Troupes!K$121,""))))))))))</f>
        <v>0</v>
      </c>
      <c r="HR8" s="151">
        <f>IF($A12=Troupes!$A$112,Troupes!L$112,IF($A12=Troupes!$A$113,Troupes!L$113,IF($A12=Troupes!$A$114,Troupes!L$114,IF($A12=Troupes!$A$115,Troupes!L$115,IF($A12=Troupes!$A$116,Troupes!L$116,IF($A12=Troupes!$A$117,Troupes!L$117,IF($A12=Troupes!$A$118,Troupes!L$118,IF($A12=Troupes!$A$119,Troupes!L$119,IF($A12=Troupes!$A$120,Troupes!L$120,IF($A12=Troupes!$A$121,Troupes!L$121,""))))))))))</f>
        <v>0</v>
      </c>
      <c r="HS8" s="151">
        <f>IF($A12=Troupes!$A$112,Troupes!M$112,IF($A12=Troupes!$A$113,Troupes!M$113,IF($A12=Troupes!$A$114,Troupes!M$114,IF($A12=Troupes!$A$115,Troupes!M$115,IF($A12=Troupes!$A$116,Troupes!M$116,IF($A12=Troupes!$A$117,Troupes!M$117,IF($A12=Troupes!$A$118,Troupes!M$118,IF($A12=Troupes!$A$119,Troupes!M$119,IF($A12=Troupes!$A$120,Troupes!M$120,IF($A12=Troupes!$A$121,Troupes!M$121,""))))))))))</f>
        <v>0</v>
      </c>
      <c r="HT8" s="151">
        <f>IF($A12=Troupes!$A$112,Troupes!N$112,IF($A12=Troupes!$A$113,Troupes!N$113,IF($A12=Troupes!$A$114,Troupes!N$114,IF($A12=Troupes!$A$115,Troupes!N$115,IF($A12=Troupes!$A$116,Troupes!N$116,IF($A12=Troupes!$A$117,Troupes!N$117,IF($A12=Troupes!$A$118,Troupes!N$118,IF($A12=Troupes!$A$119,Troupes!N$119,IF($A12=Troupes!$A$120,Troupes!N$120,IF($A12=Troupes!$A$121,Troupes!N$121,""))))))))))</f>
        <v>0</v>
      </c>
      <c r="HU8" s="151">
        <f>IF($A12=Troupes!$A$112,Troupes!O$112,IF($A12=Troupes!$A$113,Troupes!O$113,IF($A12=Troupes!$A$114,Troupes!O$114,IF($A12=Troupes!$A$115,Troupes!O$115,IF($A12=Troupes!$A$116,Troupes!O$116,IF($A12=Troupes!$A$117,Troupes!O$117,IF($A12=Troupes!$A$118,Troupes!O$118,IF($A12=Troupes!$A$119,Troupes!O$119,IF($A12=Troupes!$A$120,Troupes!O$120,IF($A12=Troupes!$A$121,Troupes!O$121,""))))))))))</f>
        <v>0</v>
      </c>
      <c r="HV8" s="151">
        <f>IF($A12=Troupes!$A$112,Troupes!P$112,IF($A12=Troupes!$A$113,Troupes!P$113,IF($A12=Troupes!$A$114,Troupes!P$114,IF($A12=Troupes!$A$115,Troupes!P$115,IF($A12=Troupes!$A$116,Troupes!P$116,IF($A12=Troupes!$A$117,Troupes!P$117,IF($A12=Troupes!$A$118,Troupes!P$118,IF($A12=Troupes!$A$119,Troupes!P$119,IF($A12=Troupes!$A$120,Troupes!P$120,IF($A12=Troupes!$A$121,Troupes!P$121,""))))))))))</f>
        <v>0</v>
      </c>
      <c r="HW8" s="157">
        <f>IF($A12=Troupes!$A$112,Troupes!Q$112,IF($A12=Troupes!$A$113,Troupes!Q$113,IF($A12=Troupes!$A$114,Troupes!Q$114,IF($A12=Troupes!$A$115,Troupes!Q$115,IF($A12=Troupes!$A$116,Troupes!Q$116,IF($A12=Troupes!$A$117,Troupes!Q$117,IF($A12=Troupes!$A$118,Troupes!Q$118,IF($A12=Troupes!$A$119,Troupes!Q$119,IF($A12=Troupes!$A$120,Troupes!Q$120,IF($A12=Troupes!$A$121,Troupes!Q$121,""))))))))))</f>
        <v>0</v>
      </c>
    </row>
    <row r="9" spans="1:231" s="1" customFormat="1" ht="27.75" customHeight="1">
      <c r="A9" s="112" t="str">
        <f>IF(A8&lt;&gt;"","saisir nom ou description","")</f>
        <v/>
      </c>
      <c r="B9" s="220"/>
      <c r="C9" s="221"/>
      <c r="D9" s="221"/>
      <c r="E9" s="222"/>
      <c r="F9" s="212"/>
      <c r="G9" s="212"/>
      <c r="H9" s="170" t="str">
        <f>IF($A8="","",IF($AJ9&lt;&gt;"",Règles!A$7,IF(AX6&amp;BN6&amp;CD6&amp;CT6&amp;DJ6&amp;DZ6&amp;EP6&amp;FF6&amp;FV6&amp;GL6&amp;HB6&amp;HR6="0","",AX6&amp;BN6&amp;CD6&amp;CT6&amp;DJ6&amp;DZ6&amp;EP6&amp;FF6&amp;FV6&amp;GL6&amp;HB6&amp;HR6)))</f>
        <v/>
      </c>
      <c r="I9" s="165" t="str">
        <f>IF($A8="","",IF($AJ9&lt;&gt;"",Règles!B$7,IF(AY6&amp;BO6&amp;CE6&amp;CU6&amp;DK6&amp;EA6&amp;EQ6&amp;FG6&amp;FW6&amp;GM6&amp;HC6&amp;HS6="0","",AY6&amp;BO6&amp;CE6&amp;CU6&amp;DK6&amp;EA6&amp;EQ6&amp;FG6&amp;FW6&amp;GM6&amp;HC6&amp;HS6)))</f>
        <v/>
      </c>
      <c r="J9" s="166" t="str">
        <f>IF($A8="","",IF($AJ9&lt;&gt;"",Règles!C$7,IF(AZ6&amp;BP6&amp;CF6&amp;CV6&amp;DL6&amp;EB6&amp;ER6&amp;FH6&amp;FX6&amp;GN6&amp;HD6&amp;HT6="0","",AZ6&amp;BP6&amp;CF6&amp;CV6&amp;DL6&amp;EB6&amp;ER6&amp;FH6&amp;FX6&amp;GN6&amp;HD6&amp;HT6)))</f>
        <v/>
      </c>
      <c r="K9" s="167" t="str">
        <f>IF($A8="","",IF($AJ9&lt;&gt;"",Règles!D$7,IF(BA6&amp;BQ6&amp;CG6&amp;CW6&amp;DM6&amp;EC6&amp;ES6&amp;FI6&amp;FY6&amp;GO6&amp;HE6&amp;HU6="0","",BA6&amp;BQ6&amp;CG6&amp;CW6&amp;DM6&amp;EC6&amp;ES6&amp;FI6&amp;FY6&amp;GO6&amp;HE6&amp;HU6)))</f>
        <v/>
      </c>
      <c r="L9" s="179" t="str">
        <f t="shared" ref="L9" si="10">IF(K9&lt;&gt;"",IF(K9&gt;0,G8+K9,""),"")</f>
        <v/>
      </c>
      <c r="M9" s="214"/>
      <c r="N9" s="218"/>
      <c r="O9" s="202"/>
      <c r="P9" s="202"/>
      <c r="Q9" s="204"/>
      <c r="R9" s="198"/>
      <c r="S9" s="198"/>
      <c r="T9" s="202"/>
      <c r="U9" s="192"/>
      <c r="V9" s="200"/>
      <c r="W9" s="200"/>
      <c r="X9" s="200"/>
      <c r="Y9" s="200"/>
      <c r="Z9" s="200"/>
      <c r="AA9" s="200"/>
      <c r="AB9" s="200"/>
      <c r="AC9" s="200"/>
      <c r="AD9" s="200"/>
      <c r="AE9" s="200"/>
      <c r="AF9" s="200"/>
      <c r="AG9" s="190"/>
      <c r="AH9" s="202"/>
      <c r="AI9" s="192"/>
      <c r="AJ9" s="42"/>
      <c r="AK9" s="194"/>
      <c r="AL9" s="196"/>
      <c r="AM9" s="198"/>
      <c r="AN9" s="149" t="str">
        <f>IF($A14=Troupes!$A$2,Troupes!B$2,"")&amp;IF($A14=Troupes!$A$3,Troupes!B$3,"")&amp;IF($A14=Troupes!$A$4,Troupes!B$4,"")&amp;IF($A14=Troupes!$A$5,Troupes!B$5,"")&amp;IF($A14=Troupes!$A$6,Troupes!B$6,"")&amp;IF($A14=Troupes!$A$7,Troupes!B$7,"")&amp;IF($A14=Troupes!$A$8,Troupes!B$8,"")&amp;IF($A14=Troupes!$A$9,Troupes!B$9,"")&amp;IF($A14=Troupes!$A$10,Troupes!B$10,"")&amp;IF($A14=Troupes!$A$11,Troupes!B$11,"")</f>
        <v/>
      </c>
      <c r="AO9" s="152" t="str">
        <f>IF($A14=Troupes!$A$2,Troupes!C$2,"")&amp;IF($A14=Troupes!$A$3,Troupes!C$3,"")&amp;IF($A14=Troupes!$A$4,Troupes!C$4,"")&amp;IF($A14=Troupes!$A$5,Troupes!C$5,"")&amp;IF($A14=Troupes!$A$6,Troupes!C$6,"")&amp;IF($A14=Troupes!$A$7,Troupes!C$7,"")&amp;IF($A14=Troupes!$A$8,Troupes!C$8,"")&amp;IF($A14=Troupes!$A$9,Troupes!C$9,"")&amp;IF($A14=Troupes!$A$10,Troupes!C$10,"")&amp;IF($A14=Troupes!$A$11,Troupes!C$11,"")</f>
        <v/>
      </c>
      <c r="AP9" s="151" t="str">
        <f>IF($A14=Troupes!$A$2,Troupes!D$2,"")&amp;IF($A14=Troupes!$A$3,Troupes!D$3,"")&amp;IF($A14=Troupes!$A$4,Troupes!D$4,"")&amp;IF($A14=Troupes!$A$5,Troupes!D$5,"")&amp;IF($A14=Troupes!$A$6,Troupes!D$6,"")&amp;IF($A14=Troupes!$A$7,Troupes!D$7,"")&amp;IF($A14=Troupes!$A$8,Troupes!D$8,"")&amp;IF($A14=Troupes!$A$9,Troupes!D$9,"")&amp;IF($A14=Troupes!$A$10,Troupes!D$10,"")&amp;IF($A14=Troupes!$A$11,Troupes!D$11,"")</f>
        <v/>
      </c>
      <c r="AQ9" s="151" t="str">
        <f>IF($A14=Troupes!$A$2,Troupes!E$2,"")&amp;IF($A14=Troupes!$A$3,Troupes!E$3,"")&amp;IF($A14=Troupes!$A$4,Troupes!E$4,"")&amp;IF($A14=Troupes!$A$5,Troupes!E$5,"")&amp;IF($A14=Troupes!$A$6,Troupes!E$6,"")&amp;IF($A14=Troupes!$A$7,Troupes!E$7,"")&amp;IF($A14=Troupes!$A$8,Troupes!E$8,"")&amp;IF($A14=Troupes!$A$9,Troupes!E$9,"")&amp;IF($A14=Troupes!$A$10,Troupes!E$10,"")&amp;IF($A14=Troupes!$A$11,Troupes!E$11,"")</f>
        <v/>
      </c>
      <c r="AR9" s="151" t="str">
        <f>IF($A14=Troupes!$A$2,Troupes!F$2,"")&amp;IF($A14=Troupes!$A$3,Troupes!F$3,"")&amp;IF($A14=Troupes!$A$4,Troupes!F$4,"")&amp;IF($A14=Troupes!$A$5,Troupes!F$5,"")&amp;IF($A14=Troupes!$A$6,Troupes!F$6,"")&amp;IF($A14=Troupes!$A$7,Troupes!F$7,"")&amp;IF($A14=Troupes!$A$8,Troupes!F$8,"")&amp;IF($A14=Troupes!$A$9,Troupes!F$9,"")&amp;IF($A14=Troupes!$A$10,Troupes!F$10,"")&amp;IF($A14=Troupes!$A$11,Troupes!F$11,"")</f>
        <v/>
      </c>
      <c r="AS9" s="151" t="str">
        <f>IF($A14=Troupes!$A$2,Troupes!G$2,"")&amp;IF($A14=Troupes!$A$3,Troupes!G$3,"")&amp;IF($A14=Troupes!$A$4,Troupes!G$4,"")&amp;IF($A14=Troupes!$A$5,Troupes!G$5,"")&amp;IF($A14=Troupes!$A$6,Troupes!G$6,"")&amp;IF($A14=Troupes!$A$7,Troupes!G$7,"")&amp;IF($A14=Troupes!$A$8,Troupes!G$8,"")&amp;IF($A14=Troupes!$A$9,Troupes!G$9,"")&amp;IF($A14=Troupes!$A$10,Troupes!G$10,"")&amp;IF($A14=Troupes!$A$11,Troupes!G$11,"")</f>
        <v/>
      </c>
      <c r="AT9" s="151" t="str">
        <f>IF($A14=Troupes!$A$2,Troupes!H$2,"")&amp;IF($A14=Troupes!$A$3,Troupes!H$3,"")&amp;IF($A14=Troupes!$A$4,Troupes!H$4,"")&amp;IF($A14=Troupes!$A$5,Troupes!H$5,"")&amp;IF($A14=Troupes!$A$6,Troupes!H$6,"")&amp;IF($A14=Troupes!$A$7,Troupes!H$7,"")&amp;IF($A14=Troupes!$A$8,Troupes!H$8,"")&amp;IF($A14=Troupes!$A$9,Troupes!H$9,"")&amp;IF($A14=Troupes!$A$10,Troupes!H$10,"")&amp;IF($A14=Troupes!$A$11,Troupes!H$11,"")</f>
        <v/>
      </c>
      <c r="AU9" s="151" t="str">
        <f>IF($A14=Troupes!$A$2,Troupes!I$2,"")&amp;IF($A14=Troupes!$A$3,Troupes!I$3,"")&amp;IF($A14=Troupes!$A$4,Troupes!I$4,"")&amp;IF($A14=Troupes!$A$5,Troupes!I$5,"")&amp;IF($A14=Troupes!$A$6,Troupes!I$6,"")&amp;IF($A14=Troupes!$A$7,Troupes!I$7,"")&amp;IF($A14=Troupes!$A$8,Troupes!I$8,"")&amp;IF($A14=Troupes!$A$9,Troupes!I$9,"")&amp;IF($A14=Troupes!$A$10,Troupes!I$10,"")&amp;IF($A14=Troupes!$A$11,Troupes!I$11,"")</f>
        <v/>
      </c>
      <c r="AV9" s="151" t="str">
        <f>IF($A14=Troupes!$A$2,Troupes!J$2,"")&amp;IF($A14=Troupes!$A$3,Troupes!J$3,"")&amp;IF($A14=Troupes!$A$4,Troupes!J$4,"")&amp;IF($A14=Troupes!$A$5,Troupes!J$5,"")&amp;IF($A14=Troupes!$A$6,Troupes!J$6,"")&amp;IF($A14=Troupes!$A$7,Troupes!J$7,"")&amp;IF($A14=Troupes!$A$8,Troupes!J$8,"")&amp;IF($A14=Troupes!$A$9,Troupes!J$9,"")&amp;IF($A14=Troupes!$A$10,Troupes!J$10,"")&amp;IF($A14=Troupes!$A$11,Troupes!J$11,"")</f>
        <v/>
      </c>
      <c r="AW9" s="151" t="str">
        <f>IF($A14=Troupes!$A$2,Troupes!K$2,"")&amp;IF($A14=Troupes!$A$3,Troupes!K$3,"")&amp;IF($A14=Troupes!$A$4,Troupes!K$4,"")&amp;IF($A14=Troupes!$A$5,Troupes!K$5,"")&amp;IF($A14=Troupes!$A$6,Troupes!K$6,"")&amp;IF($A14=Troupes!$A$7,Troupes!K$7,"")&amp;IF($A14=Troupes!$A$8,Troupes!K$8,"")&amp;IF($A14=Troupes!$A$9,Troupes!K$9,"")&amp;IF($A14=Troupes!$A$10,Troupes!K$10,"")&amp;IF($A14=Troupes!$A$11,Troupes!K$11,"")</f>
        <v/>
      </c>
      <c r="AX9" s="151" t="str">
        <f>IF($A14=Troupes!$A$2,Troupes!L$2,"")&amp;IF($A14=Troupes!$A$3,Troupes!L$3,"")&amp;IF($A14=Troupes!$A$4,Troupes!L$4,"")&amp;IF($A14=Troupes!$A$5,Troupes!L$5,"")&amp;IF($A14=Troupes!$A$6,Troupes!L$6,"")&amp;IF($A14=Troupes!$A$7,Troupes!L$7,"")&amp;IF($A14=Troupes!$A$8,Troupes!L$8,"")&amp;IF($A14=Troupes!$A$9,Troupes!L$9,"")&amp;IF($A14=Troupes!$A$10,Troupes!L$10,"")&amp;IF($A14=Troupes!$A$11,Troupes!L$11,"")</f>
        <v/>
      </c>
      <c r="AY9" s="151" t="str">
        <f>IF($A14=Troupes!$A$2,Troupes!M$2,"")&amp;IF($A14=Troupes!$A$3,Troupes!M$3,"")&amp;IF($A14=Troupes!$A$4,Troupes!M$4,"")&amp;IF($A14=Troupes!$A$5,Troupes!M$5,"")&amp;IF($A14=Troupes!$A$6,Troupes!M$6,"")&amp;IF($A14=Troupes!$A$7,Troupes!M$7,"")&amp;IF($A14=Troupes!$A$8,Troupes!M$8,"")&amp;IF($A14=Troupes!$A$9,Troupes!M$9,"")&amp;IF($A14=Troupes!$A$10,Troupes!M$10,"")&amp;IF($A14=Troupes!$A$11,Troupes!M$11,"")</f>
        <v/>
      </c>
      <c r="AZ9" s="151" t="str">
        <f>IF($A14=Troupes!$A$2,Troupes!N$2,"")&amp;IF($A14=Troupes!$A$3,Troupes!N$3,"")&amp;IF($A14=Troupes!$A$4,Troupes!N$4,"")&amp;IF($A14=Troupes!$A$5,Troupes!N$5,"")&amp;IF($A14=Troupes!$A$6,Troupes!N$6,"")&amp;IF($A14=Troupes!$A$7,Troupes!N$7,"")&amp;IF($A14=Troupes!$A$8,Troupes!N$8,"")&amp;IF($A14=Troupes!$A$9,Troupes!N$9,"")&amp;IF($A14=Troupes!$A$10,Troupes!N$10,"")&amp;IF($A14=Troupes!$A$11,Troupes!N$11,"")</f>
        <v/>
      </c>
      <c r="BA9" s="151" t="str">
        <f>IF($A14=Troupes!$A$2,Troupes!O$2,"")&amp;IF($A14=Troupes!$A$3,Troupes!O$3,"")&amp;IF($A14=Troupes!$A$4,Troupes!O$4,"")&amp;IF($A14=Troupes!$A$5,Troupes!O$5,"")&amp;IF($A14=Troupes!$A$6,Troupes!O$6,"")&amp;IF($A14=Troupes!$A$7,Troupes!O$7,"")&amp;IF($A14=Troupes!$A$8,Troupes!O$8,"")&amp;IF($A14=Troupes!$A$9,Troupes!O$9,"")&amp;IF($A14=Troupes!$A$10,Troupes!O$10,"")&amp;IF($A14=Troupes!$A$11,Troupes!O$11,"")</f>
        <v/>
      </c>
      <c r="BB9" s="151" t="str">
        <f>IF($A14=Troupes!$A$2,Troupes!P$2,"")&amp;IF($A14=Troupes!$A$3,Troupes!P$3,"")&amp;IF($A14=Troupes!$A$4,Troupes!P$4,"")&amp;IF($A14=Troupes!$A$5,Troupes!P$5,"")&amp;IF($A14=Troupes!$A$6,Troupes!P$6,"")&amp;IF($A14=Troupes!$A$7,Troupes!P$7,"")&amp;IF($A14=Troupes!$A$8,Troupes!P$8,"")&amp;IF($A14=Troupes!$A$9,Troupes!P$9,"")&amp;IF($A14=Troupes!$A$10,Troupes!P$10,"")&amp;IF($A14=Troupes!$A$11,Troupes!P$11,"")</f>
        <v/>
      </c>
      <c r="BC9" s="157" t="str">
        <f>IF($A14=Troupes!$A$2,Troupes!Q$2,"")&amp;IF($A14=Troupes!$A$3,Troupes!Q$3,"")&amp;IF($A14=Troupes!$A$4,Troupes!Q$4,"")&amp;IF($A14=Troupes!$A$5,Troupes!Q$5,"")&amp;IF($A14=Troupes!$A$6,Troupes!Q$6,"")&amp;IF($A14=Troupes!$A$7,Troupes!Q$7,"")&amp;IF($A14=Troupes!$A$8,Troupes!Q$8,"")&amp;IF($A14=Troupes!$A$9,Troupes!Q$9,"")&amp;IF($A14=Troupes!$A$10,Troupes!Q$10,"")&amp;IF($A14=Troupes!$A$11,Troupes!Q$11,"")</f>
        <v/>
      </c>
      <c r="BD9" s="149" t="str">
        <f>IF($A14=Troupes!$A$12,Troupes!B$12,"")&amp;IF($A14=Troupes!$A$13,Troupes!B$13,"")&amp;IF($A14=Troupes!$A$14,Troupes!B$14,"")&amp;IF($A14=Troupes!$A$15,Troupes!B$15,"")&amp;IF($A14=Troupes!$A$16,Troupes!B$16,"")&amp;IF($A14=Troupes!$A$17,Troupes!B$17,"")&amp;IF($A14=Troupes!$A$18,Troupes!B$18,"")&amp;IF($A14=Troupes!$A$19,Troupes!B$19,"")&amp;IF($A14=Troupes!$A$20,Troupes!B$20,"")&amp;IF($A14=Troupes!$A$21,Troupes!B$21,"")</f>
        <v/>
      </c>
      <c r="BE9" s="152" t="str">
        <f>IF($A14=Troupes!$A$12,Troupes!C$12,"")&amp;IF($A14=Troupes!$A$13,Troupes!C$13,"")&amp;IF($A14=Troupes!$A$14,Troupes!C$14,"")&amp;IF($A14=Troupes!$A$15,Troupes!C$15,"")&amp;IF($A14=Troupes!$A$16,Troupes!C$16,"")&amp;IF($A14=Troupes!$A$17,Troupes!C$17,"")&amp;IF($A14=Troupes!$A$18,Troupes!C$18,"")&amp;IF($A14=Troupes!$A$19,Troupes!C$19,"")&amp;IF($A14=Troupes!$A$20,Troupes!C$20,"")&amp;IF($A14=Troupes!$A$21,Troupes!C$21,"")</f>
        <v/>
      </c>
      <c r="BF9" s="151" t="str">
        <f>IF($A14=Troupes!$A$12,Troupes!D$12,"")&amp;IF($A14=Troupes!$A$13,Troupes!D$13,"")&amp;IF($A14=Troupes!$A$14,Troupes!D$14,"")&amp;IF($A14=Troupes!$A$15,Troupes!D$15,"")&amp;IF($A14=Troupes!$A$16,Troupes!D$16,"")&amp;IF($A14=Troupes!$A$17,Troupes!D$17,"")&amp;IF($A14=Troupes!$A$18,Troupes!D$18,"")&amp;IF($A14=Troupes!$A$19,Troupes!D$19,"")&amp;IF($A14=Troupes!$A$20,Troupes!D$20,"")&amp;IF($A14=Troupes!$A$21,Troupes!D$21,"")</f>
        <v/>
      </c>
      <c r="BG9" s="151" t="str">
        <f>IF($A14=Troupes!$A$12,Troupes!E$12,"")&amp;IF($A14=Troupes!$A$13,Troupes!E$13,"")&amp;IF($A14=Troupes!$A$14,Troupes!E$14,"")&amp;IF($A14=Troupes!$A$15,Troupes!E$15,"")&amp;IF($A14=Troupes!$A$16,Troupes!E$16,"")&amp;IF($A14=Troupes!$A$17,Troupes!E$17,"")&amp;IF($A14=Troupes!$A$18,Troupes!E$18,"")&amp;IF($A14=Troupes!$A$19,Troupes!E$19,"")&amp;IF($A14=Troupes!$A$20,Troupes!E$20,"")&amp;IF($A14=Troupes!$A$21,Troupes!E$21,"")</f>
        <v/>
      </c>
      <c r="BH9" s="151" t="str">
        <f>IF($A14=Troupes!$A$12,Troupes!F$12,"")&amp;IF($A14=Troupes!$A$13,Troupes!F$13,"")&amp;IF($A14=Troupes!$A$14,Troupes!F$14,"")&amp;IF($A14=Troupes!$A$15,Troupes!F$15,"")&amp;IF($A14=Troupes!$A$16,Troupes!F$16,"")&amp;IF($A14=Troupes!$A$17,Troupes!F$17,"")&amp;IF($A14=Troupes!$A$18,Troupes!F$18,"")&amp;IF($A14=Troupes!$A$19,Troupes!F$19,"")&amp;IF($A14=Troupes!$A$20,Troupes!F$20,"")&amp;IF($A14=Troupes!$A$21,Troupes!F$21,"")</f>
        <v/>
      </c>
      <c r="BI9" s="151" t="str">
        <f>IF($A14=Troupes!$A$12,Troupes!G$12,"")&amp;IF($A14=Troupes!$A$13,Troupes!G$13,"")&amp;IF($A14=Troupes!$A$14,Troupes!G$14,"")&amp;IF($A14=Troupes!$A$15,Troupes!G$15,"")&amp;IF($A14=Troupes!$A$16,Troupes!G$16,"")&amp;IF($A14=Troupes!$A$17,Troupes!G$17,"")&amp;IF($A14=Troupes!$A$18,Troupes!G$18,"")&amp;IF($A14=Troupes!$A$19,Troupes!G$19,"")&amp;IF($A14=Troupes!$A$20,Troupes!G$20,"")&amp;IF($A14=Troupes!$A$21,Troupes!G$21,"")</f>
        <v/>
      </c>
      <c r="BJ9" s="151" t="str">
        <f>IF($A14=Troupes!$A$12,Troupes!H$12,"")&amp;IF($A14=Troupes!$A$13,Troupes!H$13,"")&amp;IF($A14=Troupes!$A$14,Troupes!H$14,"")&amp;IF($A14=Troupes!$A$15,Troupes!H$15,"")&amp;IF($A14=Troupes!$A$16,Troupes!H$16,"")&amp;IF($A14=Troupes!$A$17,Troupes!H$17,"")&amp;IF($A14=Troupes!$A$18,Troupes!H$18,"")&amp;IF($A14=Troupes!$A$19,Troupes!H$19,"")&amp;IF($A14=Troupes!$A$20,Troupes!H$20,"")&amp;IF($A14=Troupes!$A$21,Troupes!H$21,"")</f>
        <v/>
      </c>
      <c r="BK9" s="151" t="str">
        <f>IF($A14=Troupes!$A$12,Troupes!I$12,"")&amp;IF($A14=Troupes!$A$13,Troupes!I$13,"")&amp;IF($A14=Troupes!$A$14,Troupes!I$14,"")&amp;IF($A14=Troupes!$A$15,Troupes!I$15,"")&amp;IF($A14=Troupes!$A$16,Troupes!I$16,"")&amp;IF($A14=Troupes!$A$17,Troupes!I$17,"")&amp;IF($A14=Troupes!$A$18,Troupes!I$18,"")&amp;IF($A14=Troupes!$A$19,Troupes!I$19,"")&amp;IF($A14=Troupes!$A$20,Troupes!I$20,"")&amp;IF($A14=Troupes!$A$21,Troupes!I$21,"")</f>
        <v/>
      </c>
      <c r="BL9" s="151" t="str">
        <f>IF($A14=Troupes!$A$12,Troupes!J$12,"")&amp;IF($A14=Troupes!$A$13,Troupes!J$13,"")&amp;IF($A14=Troupes!$A$14,Troupes!J$14,"")&amp;IF($A14=Troupes!$A$15,Troupes!J$15,"")&amp;IF($A14=Troupes!$A$16,Troupes!J$16,"")&amp;IF($A14=Troupes!$A$17,Troupes!J$17,"")&amp;IF($A14=Troupes!$A$18,Troupes!J$18,"")&amp;IF($A14=Troupes!$A$19,Troupes!J$19,"")&amp;IF($A14=Troupes!$A$20,Troupes!J$20,"")&amp;IF($A14=Troupes!$A$21,Troupes!J$21,"")</f>
        <v/>
      </c>
      <c r="BM9" s="151" t="str">
        <f>IF($A14=Troupes!$A$12,Troupes!K$12,"")&amp;IF($A14=Troupes!$A$13,Troupes!K$13,"")&amp;IF($A14=Troupes!$A$14,Troupes!K$14,"")&amp;IF($A14=Troupes!$A$15,Troupes!K$15,"")&amp;IF($A14=Troupes!$A$16,Troupes!K$16,"")&amp;IF($A14=Troupes!$A$17,Troupes!K$17,"")&amp;IF($A14=Troupes!$A$18,Troupes!K$18,"")&amp;IF($A14=Troupes!$A$19,Troupes!K$19,"")&amp;IF($A14=Troupes!$A$20,Troupes!K$20,"")&amp;IF($A14=Troupes!$A$21,Troupes!K$21,"")</f>
        <v/>
      </c>
      <c r="BN9" s="151" t="str">
        <f>IF($A14=Troupes!$A$12,Troupes!L$12,"")&amp;IF($A14=Troupes!$A$13,Troupes!L$13,"")&amp;IF($A14=Troupes!$A$14,Troupes!L$14,"")&amp;IF($A14=Troupes!$A$15,Troupes!L$15,"")&amp;IF($A14=Troupes!$A$16,Troupes!L$16,"")&amp;IF($A14=Troupes!$A$17,Troupes!L$17,"")&amp;IF($A14=Troupes!$A$18,Troupes!L$18,"")&amp;IF($A14=Troupes!$A$19,Troupes!L$19,"")&amp;IF($A14=Troupes!$A$20,Troupes!L$20,"")&amp;IF($A14=Troupes!$A$21,Troupes!L$21,"")</f>
        <v/>
      </c>
      <c r="BO9" s="151" t="str">
        <f>IF($A14=Troupes!$A$12,Troupes!M$12,"")&amp;IF($A14=Troupes!$A$13,Troupes!M$13,"")&amp;IF($A14=Troupes!$A$14,Troupes!M$14,"")&amp;IF($A14=Troupes!$A$15,Troupes!M$15,"")&amp;IF($A14=Troupes!$A$16,Troupes!M$16,"")&amp;IF($A14=Troupes!$A$17,Troupes!M$17,"")&amp;IF($A14=Troupes!$A$18,Troupes!M$18,"")&amp;IF($A14=Troupes!$A$19,Troupes!M$19,"")&amp;IF($A14=Troupes!$A$20,Troupes!M$20,"")&amp;IF($A14=Troupes!$A$21,Troupes!M$21,"")</f>
        <v/>
      </c>
      <c r="BP9" s="151" t="str">
        <f>IF($A14=Troupes!$A$12,Troupes!N$12,"")&amp;IF($A14=Troupes!$A$13,Troupes!N$13,"")&amp;IF($A14=Troupes!$A$14,Troupes!N$14,"")&amp;IF($A14=Troupes!$A$15,Troupes!N$15,"")&amp;IF($A14=Troupes!$A$16,Troupes!N$16,"")&amp;IF($A14=Troupes!$A$17,Troupes!N$17,"")&amp;IF($A14=Troupes!$A$18,Troupes!N$18,"")&amp;IF($A14=Troupes!$A$19,Troupes!N$19,"")&amp;IF($A14=Troupes!$A$20,Troupes!N$20,"")&amp;IF($A14=Troupes!$A$21,Troupes!N$21,"")</f>
        <v/>
      </c>
      <c r="BQ9" s="151" t="str">
        <f>IF($A14=Troupes!$A$12,Troupes!O$12,"")&amp;IF($A14=Troupes!$A$13,Troupes!O$13,"")&amp;IF($A14=Troupes!$A$14,Troupes!O$14,"")&amp;IF($A14=Troupes!$A$15,Troupes!O$15,"")&amp;IF($A14=Troupes!$A$16,Troupes!O$16,"")&amp;IF($A14=Troupes!$A$17,Troupes!O$17,"")&amp;IF($A14=Troupes!$A$18,Troupes!O$18,"")&amp;IF($A14=Troupes!$A$19,Troupes!O$19,"")&amp;IF($A14=Troupes!$A$20,Troupes!O$20,"")&amp;IF($A14=Troupes!$A$21,Troupes!O$21,"")</f>
        <v/>
      </c>
      <c r="BR9" s="151" t="str">
        <f>IF($A14=Troupes!$A$12,Troupes!P$12,"")&amp;IF($A14=Troupes!$A$13,Troupes!P$13,"")&amp;IF($A14=Troupes!$A$14,Troupes!P$14,"")&amp;IF($A14=Troupes!$A$15,Troupes!P$15,"")&amp;IF($A14=Troupes!$A$16,Troupes!P$16,"")&amp;IF($A14=Troupes!$A$17,Troupes!P$17,"")&amp;IF($A14=Troupes!$A$18,Troupes!P$18,"")&amp;IF($A14=Troupes!$A$19,Troupes!P$19,"")&amp;IF($A14=Troupes!$A$20,Troupes!P$20,"")&amp;IF($A14=Troupes!$A$21,Troupes!P$21,"")</f>
        <v/>
      </c>
      <c r="BS9" s="157" t="str">
        <f>IF($A14=Troupes!$A$12,Troupes!Q$12,"")&amp;IF($A14=Troupes!$A$13,Troupes!Q$13,"")&amp;IF($A14=Troupes!$A$14,Troupes!Q$14,"")&amp;IF($A14=Troupes!$A$15,Troupes!Q$15,"")&amp;IF($A14=Troupes!$A$16,Troupes!Q$16,"")&amp;IF($A14=Troupes!$A$17,Troupes!Q$17,"")&amp;IF($A14=Troupes!$A$18,Troupes!Q$18,"")&amp;IF($A14=Troupes!$A$19,Troupes!Q$19,"")&amp;IF($A14=Troupes!$A$20,Troupes!Q$20,"")&amp;IF($A14=Troupes!$A$21,Troupes!Q$21,"")</f>
        <v/>
      </c>
      <c r="BT9" s="149" t="str">
        <f>IF($A14=Troupes!$A$22,Troupes!B$22,"")&amp;IF($A14=Troupes!$A$23,Troupes!B$23,"")&amp;IF($A14=Troupes!$A$24,Troupes!B$24,"")&amp;IF($A14=Troupes!$A$25,Troupes!B$25,"")&amp;IF($A14=Troupes!$A$26,Troupes!B$26,"")&amp;IF($A14=Troupes!$A$27,Troupes!B$27,"")&amp;IF($A14=Troupes!$A$28,Troupes!B$28,"")&amp;IF($A14=Troupes!$A$29,Troupes!B$29,"")&amp;IF($A14=Troupes!$A$30,Troupes!B$30,"")&amp;IF($A14=Troupes!$A$31,Troupes!B$31,"")</f>
        <v/>
      </c>
      <c r="BU9" s="152" t="str">
        <f>IF($A14=Troupes!$A$22,Troupes!C$22,"")&amp;IF($A14=Troupes!$A$23,Troupes!C$23,"")&amp;IF($A14=Troupes!$A$24,Troupes!C$24,"")&amp;IF($A14=Troupes!$A$25,Troupes!C$25,"")&amp;IF($A14=Troupes!$A$26,Troupes!C$26,"")&amp;IF($A14=Troupes!$A$27,Troupes!C$27,"")&amp;IF($A14=Troupes!$A$28,Troupes!C$28,"")&amp;IF($A14=Troupes!$A$29,Troupes!C$29,"")&amp;IF($A14=Troupes!$A$30,Troupes!C$30,"")&amp;IF($A14=Troupes!$A$31,Troupes!C$31,"")</f>
        <v/>
      </c>
      <c r="BV9" s="151" t="str">
        <f>IF($A14=Troupes!$A$22,Troupes!D$22,"")&amp;IF($A14=Troupes!$A$23,Troupes!D$23,"")&amp;IF($A14=Troupes!$A$24,Troupes!D$24,"")&amp;IF($A14=Troupes!$A$25,Troupes!D$25,"")&amp;IF($A14=Troupes!$A$26,Troupes!D$26,"")&amp;IF($A14=Troupes!$A$27,Troupes!D$27,"")&amp;IF($A14=Troupes!$A$28,Troupes!D$28,"")&amp;IF($A14=Troupes!$A$29,Troupes!D$29,"")&amp;IF($A14=Troupes!$A$30,Troupes!D$30,"")&amp;IF($A14=Troupes!$A$31,Troupes!D$31,"")</f>
        <v/>
      </c>
      <c r="BW9" s="151" t="str">
        <f>IF($A14=Troupes!$A$22,Troupes!E$22,"")&amp;IF($A14=Troupes!$A$23,Troupes!E$23,"")&amp;IF($A14=Troupes!$A$24,Troupes!E$24,"")&amp;IF($A14=Troupes!$A$25,Troupes!E$25,"")&amp;IF($A14=Troupes!$A$26,Troupes!E$26,"")&amp;IF($A14=Troupes!$A$27,Troupes!E$27,"")&amp;IF($A14=Troupes!$A$28,Troupes!E$28,"")&amp;IF($A14=Troupes!$A$29,Troupes!E$29,"")&amp;IF($A14=Troupes!$A$30,Troupes!E$30,"")&amp;IF($A14=Troupes!$A$31,Troupes!E$31,"")</f>
        <v/>
      </c>
      <c r="BX9" s="151" t="str">
        <f>IF($A14=Troupes!$A$22,Troupes!F$22,"")&amp;IF($A14=Troupes!$A$23,Troupes!F$23,"")&amp;IF($A14=Troupes!$A$24,Troupes!F$24,"")&amp;IF($A14=Troupes!$A$25,Troupes!F$25,"")&amp;IF($A14=Troupes!$A$26,Troupes!F$26,"")&amp;IF($A14=Troupes!$A$27,Troupes!F$27,"")&amp;IF($A14=Troupes!$A$28,Troupes!F$28,"")&amp;IF($A14=Troupes!$A$29,Troupes!F$29,"")&amp;IF($A14=Troupes!$A$30,Troupes!F$30,"")&amp;IF($A14=Troupes!$A$31,Troupes!F$31,"")</f>
        <v/>
      </c>
      <c r="BY9" s="151" t="str">
        <f>IF($A14=Troupes!$A$22,Troupes!G$22,"")&amp;IF($A14=Troupes!$A$23,Troupes!G$23,"")&amp;IF($A14=Troupes!$A$24,Troupes!G$24,"")&amp;IF($A14=Troupes!$A$25,Troupes!G$25,"")&amp;IF($A14=Troupes!$A$26,Troupes!G$26,"")&amp;IF($A14=Troupes!$A$27,Troupes!G$27,"")&amp;IF($A14=Troupes!$A$28,Troupes!G$28,"")&amp;IF($A14=Troupes!$A$29,Troupes!G$29,"")&amp;IF($A14=Troupes!$A$30,Troupes!G$30,"")&amp;IF($A14=Troupes!$A$31,Troupes!G$31,"")</f>
        <v/>
      </c>
      <c r="BZ9" s="151" t="str">
        <f>IF($A14=Troupes!$A$22,Troupes!H$22,"")&amp;IF($A14=Troupes!$A$23,Troupes!H$23,"")&amp;IF($A14=Troupes!$A$24,Troupes!H$24,"")&amp;IF($A14=Troupes!$A$25,Troupes!H$25,"")&amp;IF($A14=Troupes!$A$26,Troupes!H$26,"")&amp;IF($A14=Troupes!$A$27,Troupes!H$27,"")&amp;IF($A14=Troupes!$A$28,Troupes!H$28,"")&amp;IF($A14=Troupes!$A$29,Troupes!H$29,"")&amp;IF($A14=Troupes!$A$30,Troupes!H$30,"")&amp;IF($A14=Troupes!$A$31,Troupes!H$31,"")</f>
        <v/>
      </c>
      <c r="CA9" s="151" t="str">
        <f>IF($A14=Troupes!$A$22,Troupes!I$22,"")&amp;IF($A14=Troupes!$A$23,Troupes!I$23,"")&amp;IF($A14=Troupes!$A$24,Troupes!I$24,"")&amp;IF($A14=Troupes!$A$25,Troupes!I$25,"")&amp;IF($A14=Troupes!$A$26,Troupes!I$26,"")&amp;IF($A14=Troupes!$A$27,Troupes!I$27,"")&amp;IF($A14=Troupes!$A$28,Troupes!I$28,"")&amp;IF($A14=Troupes!$A$29,Troupes!I$29,"")&amp;IF($A14=Troupes!$A$30,Troupes!I$30,"")&amp;IF($A14=Troupes!$A$31,Troupes!I$31,"")</f>
        <v/>
      </c>
      <c r="CB9" s="151" t="str">
        <f>IF($A14=Troupes!$A$22,Troupes!J$22,"")&amp;IF($A14=Troupes!$A$23,Troupes!J$23,"")&amp;IF($A14=Troupes!$A$24,Troupes!J$24,"")&amp;IF($A14=Troupes!$A$25,Troupes!J$25,"")&amp;IF($A14=Troupes!$A$26,Troupes!J$26,"")&amp;IF($A14=Troupes!$A$27,Troupes!J$27,"")&amp;IF($A14=Troupes!$A$28,Troupes!J$28,"")&amp;IF($A14=Troupes!$A$29,Troupes!J$29,"")&amp;IF($A14=Troupes!$A$30,Troupes!J$30,"")&amp;IF($A14=Troupes!$A$31,Troupes!J$31,"")</f>
        <v/>
      </c>
      <c r="CC9" s="151" t="str">
        <f>IF($A14=Troupes!$A$22,Troupes!K$22,"")&amp;IF($A14=Troupes!$A$23,Troupes!K$23,"")&amp;IF($A14=Troupes!$A$24,Troupes!K$24,"")&amp;IF($A14=Troupes!$A$25,Troupes!K$25,"")&amp;IF($A14=Troupes!$A$26,Troupes!K$26,"")&amp;IF($A14=Troupes!$A$27,Troupes!K$27,"")&amp;IF($A14=Troupes!$A$28,Troupes!K$28,"")&amp;IF($A14=Troupes!$A$29,Troupes!K$29,"")&amp;IF($A14=Troupes!$A$30,Troupes!K$30,"")&amp;IF($A14=Troupes!$A$31,Troupes!K$31,"")</f>
        <v/>
      </c>
      <c r="CD9" s="151" t="str">
        <f>IF($A14=Troupes!$A$22,Troupes!L$22,"")&amp;IF($A14=Troupes!$A$23,Troupes!L$23,"")&amp;IF($A14=Troupes!$A$24,Troupes!L$24,"")&amp;IF($A14=Troupes!$A$25,Troupes!L$25,"")&amp;IF($A14=Troupes!$A$26,Troupes!L$26,"")&amp;IF($A14=Troupes!$A$27,Troupes!L$27,"")&amp;IF($A14=Troupes!$A$28,Troupes!L$28,"")&amp;IF($A14=Troupes!$A$29,Troupes!L$29,"")&amp;IF($A14=Troupes!$A$30,Troupes!L$30,"")&amp;IF($A14=Troupes!$A$31,Troupes!L$31,"")</f>
        <v/>
      </c>
      <c r="CE9" s="151" t="str">
        <f>IF($A14=Troupes!$A$22,Troupes!M$22,"")&amp;IF($A14=Troupes!$A$23,Troupes!M$23,"")&amp;IF($A14=Troupes!$A$24,Troupes!M$24,"")&amp;IF($A14=Troupes!$A$25,Troupes!M$25,"")&amp;IF($A14=Troupes!$A$26,Troupes!M$26,"")&amp;IF($A14=Troupes!$A$27,Troupes!M$27,"")&amp;IF($A14=Troupes!$A$28,Troupes!M$28,"")&amp;IF($A14=Troupes!$A$29,Troupes!M$29,"")&amp;IF($A14=Troupes!$A$30,Troupes!M$30,"")&amp;IF($A14=Troupes!$A$31,Troupes!M$31,"")</f>
        <v/>
      </c>
      <c r="CF9" s="151" t="str">
        <f>IF($A14=Troupes!$A$22,Troupes!N$22,"")&amp;IF($A14=Troupes!$A$23,Troupes!N$23,"")&amp;IF($A14=Troupes!$A$24,Troupes!N$24,"")&amp;IF($A14=Troupes!$A$25,Troupes!N$25,"")&amp;IF($A14=Troupes!$A$26,Troupes!N$26,"")&amp;IF($A14=Troupes!$A$27,Troupes!N$27,"")&amp;IF($A14=Troupes!$A$28,Troupes!N$28,"")&amp;IF($A14=Troupes!$A$29,Troupes!N$29,"")&amp;IF($A14=Troupes!$A$30,Troupes!N$30,"")&amp;IF($A14=Troupes!$A$31,Troupes!N$31,"")</f>
        <v/>
      </c>
      <c r="CG9" s="151" t="str">
        <f>IF($A14=Troupes!$A$22,Troupes!O$22,"")&amp;IF($A14=Troupes!$A$23,Troupes!O$23,"")&amp;IF($A14=Troupes!$A$24,Troupes!O$24,"")&amp;IF($A14=Troupes!$A$25,Troupes!O$25,"")&amp;IF($A14=Troupes!$A$26,Troupes!O$26,"")&amp;IF($A14=Troupes!$A$27,Troupes!O$27,"")&amp;IF($A14=Troupes!$A$28,Troupes!O$28,"")&amp;IF($A14=Troupes!$A$29,Troupes!O$29,"")&amp;IF($A14=Troupes!$A$30,Troupes!O$30,"")&amp;IF($A14=Troupes!$A$31,Troupes!O$31,"")</f>
        <v/>
      </c>
      <c r="CH9" s="151" t="str">
        <f>IF($A14=Troupes!$A$22,Troupes!P$22,"")&amp;IF($A14=Troupes!$A$23,Troupes!P$23,"")&amp;IF($A14=Troupes!$A$24,Troupes!P$24,"")&amp;IF($A14=Troupes!$A$25,Troupes!P$25,"")&amp;IF($A14=Troupes!$A$26,Troupes!P$26,"")&amp;IF($A14=Troupes!$A$27,Troupes!P$27,"")&amp;IF($A14=Troupes!$A$28,Troupes!P$28,"")&amp;IF($A14=Troupes!$A$29,Troupes!P$29,"")&amp;IF($A14=Troupes!$A$30,Troupes!P$30,"")&amp;IF($A14=Troupes!$A$31,Troupes!P$31,"")</f>
        <v/>
      </c>
      <c r="CI9" s="157" t="str">
        <f>IF($A14=Troupes!$A$22,Troupes!Q$22,"")&amp;IF($A14=Troupes!$A$23,Troupes!Q$23,"")&amp;IF($A14=Troupes!$A$24,Troupes!Q$24,"")&amp;IF($A14=Troupes!$A$25,Troupes!Q$25,"")&amp;IF($A14=Troupes!$A$26,Troupes!Q$26,"")&amp;IF($A14=Troupes!$A$27,Troupes!Q$27,"")&amp;IF($A14=Troupes!$A$28,Troupes!Q$28,"")&amp;IF($A14=Troupes!$A$29,Troupes!Q$29,"")&amp;IF($A14=Troupes!$A$30,Troupes!Q$30,"")&amp;IF($A14=Troupes!$A$31,Troupes!Q$31,"")</f>
        <v/>
      </c>
      <c r="CJ9" s="151" t="str">
        <f>IF($A14=Troupes!$A$32,Troupes!B$32,"")&amp;IF($A14=Troupes!$A$33,Troupes!B$33,"")&amp;IF($A14=Troupes!$A$34,Troupes!B$34,"")&amp;IF($A14=Troupes!$A$35,Troupes!B$35,"")&amp;IF($A14=Troupes!$A$36,Troupes!B$36,"")&amp;IF($A14=Troupes!$A$37,Troupes!B$37,"")&amp;IF($A14=Troupes!$A$38,Troupes!B$38,"")&amp;IF($A14=Troupes!$A$39,Troupes!B$39,"")&amp;IF($A14=Troupes!$A$40,Troupes!B$40,"")&amp;IF($A14=Troupes!$A$41,Troupes!B$41,"")</f>
        <v/>
      </c>
      <c r="CK9" s="152" t="str">
        <f>IF($A14=Troupes!$A$32,Troupes!C$32,"")&amp;IF($A14=Troupes!$A$33,Troupes!C$33,"")&amp;IF($A14=Troupes!$A$34,Troupes!C$34,"")&amp;IF($A14=Troupes!$A$35,Troupes!C$35,"")&amp;IF($A14=Troupes!$A$36,Troupes!C$36,"")&amp;IF($A14=Troupes!$A$37,Troupes!C$37,"")&amp;IF($A14=Troupes!$A$38,Troupes!C$38,"")&amp;IF($A14=Troupes!$A$39,Troupes!C$39,"")&amp;IF($A14=Troupes!$A$40,Troupes!C$40,"")&amp;IF($A14=Troupes!$A$41,Troupes!C$41,"")</f>
        <v/>
      </c>
      <c r="CL9" s="151" t="str">
        <f>IF($A14=Troupes!$A$32,Troupes!D$32,"")&amp;IF($A14=Troupes!$A$33,Troupes!D$33,"")&amp;IF($A14=Troupes!$A$34,Troupes!D$34,"")&amp;IF($A14=Troupes!$A$35,Troupes!D$35,"")&amp;IF($A14=Troupes!$A$36,Troupes!D$36,"")&amp;IF($A14=Troupes!$A$37,Troupes!D$37,"")&amp;IF($A14=Troupes!$A$38,Troupes!D$38,"")&amp;IF($A14=Troupes!$A$39,Troupes!D$39,"")&amp;IF($A14=Troupes!$A$40,Troupes!D$40,"")&amp;IF($A14=Troupes!$A$41,Troupes!D$41,"")</f>
        <v/>
      </c>
      <c r="CM9" s="151" t="str">
        <f>IF($A14=Troupes!$A$32,Troupes!E$32,"")&amp;IF($A14=Troupes!$A$33,Troupes!E$33,"")&amp;IF($A14=Troupes!$A$34,Troupes!E$34,"")&amp;IF($A14=Troupes!$A$35,Troupes!E$35,"")&amp;IF($A14=Troupes!$A$36,Troupes!E$36,"")&amp;IF($A14=Troupes!$A$37,Troupes!E$37,"")&amp;IF($A14=Troupes!$A$38,Troupes!E$38,"")&amp;IF($A14=Troupes!$A$39,Troupes!E$39,"")&amp;IF($A14=Troupes!$A$40,Troupes!E$40,"")&amp;IF($A14=Troupes!$A$41,Troupes!E$41,"")</f>
        <v/>
      </c>
      <c r="CN9" s="151" t="str">
        <f>IF($A14=Troupes!$A$32,Troupes!F$32,"")&amp;IF($A14=Troupes!$A$33,Troupes!F$33,"")&amp;IF($A14=Troupes!$A$34,Troupes!F$34,"")&amp;IF($A14=Troupes!$A$35,Troupes!F$35,"")&amp;IF($A14=Troupes!$A$36,Troupes!F$36,"")&amp;IF($A14=Troupes!$A$37,Troupes!F$37,"")&amp;IF($A14=Troupes!$A$38,Troupes!F$38,"")&amp;IF($A14=Troupes!$A$39,Troupes!F$39,"")&amp;IF($A14=Troupes!$A$40,Troupes!F$40,"")&amp;IF($A14=Troupes!$A$41,Troupes!F$41,"")</f>
        <v/>
      </c>
      <c r="CO9" s="151" t="str">
        <f>IF($A14=Troupes!$A$32,Troupes!G$32,"")&amp;IF($A14=Troupes!$A$33,Troupes!G$33,"")&amp;IF($A14=Troupes!$A$34,Troupes!G$34,"")&amp;IF($A14=Troupes!$A$35,Troupes!G$35,"")&amp;IF($A14=Troupes!$A$36,Troupes!G$36,"")&amp;IF($A14=Troupes!$A$37,Troupes!G$37,"")&amp;IF($A14=Troupes!$A$38,Troupes!G$38,"")&amp;IF($A14=Troupes!$A$39,Troupes!G$39,"")&amp;IF($A14=Troupes!$A$40,Troupes!G$40,"")&amp;IF($A14=Troupes!$A$41,Troupes!G$41,"")</f>
        <v/>
      </c>
      <c r="CP9" s="151" t="str">
        <f>IF($A14=Troupes!$A$32,Troupes!H$32,"")&amp;IF($A14=Troupes!$A$33,Troupes!H$33,"")&amp;IF($A14=Troupes!$A$34,Troupes!H$34,"")&amp;IF($A14=Troupes!$A$35,Troupes!H$35,"")&amp;IF($A14=Troupes!$A$36,Troupes!H$36,"")&amp;IF($A14=Troupes!$A$37,Troupes!H$37,"")&amp;IF($A14=Troupes!$A$38,Troupes!H$38,"")&amp;IF($A14=Troupes!$A$39,Troupes!H$39,"")&amp;IF($A14=Troupes!$A$40,Troupes!H$40,"")&amp;IF($A14=Troupes!$A$41,Troupes!H$41,"")</f>
        <v/>
      </c>
      <c r="CQ9" s="151" t="str">
        <f>IF($A14=Troupes!$A$32,Troupes!I$32,"")&amp;IF($A14=Troupes!$A$33,Troupes!I$33,"")&amp;IF($A14=Troupes!$A$34,Troupes!I$34,"")&amp;IF($A14=Troupes!$A$35,Troupes!I$35,"")&amp;IF($A14=Troupes!$A$36,Troupes!I$36,"")&amp;IF($A14=Troupes!$A$37,Troupes!I$37,"")&amp;IF($A14=Troupes!$A$38,Troupes!I$38,"")&amp;IF($A14=Troupes!$A$39,Troupes!I$39,"")&amp;IF($A14=Troupes!$A$40,Troupes!I$40,"")&amp;IF($A14=Troupes!$A$41,Troupes!I$41,"")</f>
        <v/>
      </c>
      <c r="CR9" s="151" t="str">
        <f>IF($A14=Troupes!$A$32,Troupes!J$32,"")&amp;IF($A14=Troupes!$A$33,Troupes!J$33,"")&amp;IF($A14=Troupes!$A$34,Troupes!J$34,"")&amp;IF($A14=Troupes!$A$35,Troupes!J$35,"")&amp;IF($A14=Troupes!$A$36,Troupes!J$36,"")&amp;IF($A14=Troupes!$A$37,Troupes!J$37,"")&amp;IF($A14=Troupes!$A$38,Troupes!J$38,"")&amp;IF($A14=Troupes!$A$39,Troupes!J$39,"")&amp;IF($A14=Troupes!$A$40,Troupes!J$40,"")&amp;IF($A14=Troupes!$A$41,Troupes!J$41,"")</f>
        <v/>
      </c>
      <c r="CS9" s="151" t="str">
        <f>IF($A14=Troupes!$A$32,Troupes!K$32,"")&amp;IF($A14=Troupes!$A$33,Troupes!K$33,"")&amp;IF($A14=Troupes!$A$34,Troupes!K$34,"")&amp;IF($A14=Troupes!$A$35,Troupes!K$35,"")&amp;IF($A14=Troupes!$A$36,Troupes!K$36,"")&amp;IF($A14=Troupes!$A$37,Troupes!K$37,"")&amp;IF($A14=Troupes!$A$38,Troupes!K$38,"")&amp;IF($A14=Troupes!$A$39,Troupes!K$39,"")&amp;IF($A14=Troupes!$A$40,Troupes!K$40,"")&amp;IF($A14=Troupes!$A$41,Troupes!K$41,"")</f>
        <v/>
      </c>
      <c r="CT9" s="151" t="str">
        <f>IF($A14=Troupes!$A$32,Troupes!L$32,"")&amp;IF($A14=Troupes!$A$33,Troupes!L$33,"")&amp;IF($A14=Troupes!$A$34,Troupes!L$34,"")&amp;IF($A14=Troupes!$A$35,Troupes!L$35,"")&amp;IF($A14=Troupes!$A$36,Troupes!L$36,"")&amp;IF($A14=Troupes!$A$37,Troupes!L$37,"")&amp;IF($A14=Troupes!$A$38,Troupes!L$38,"")&amp;IF($A14=Troupes!$A$39,Troupes!L$39,"")&amp;IF($A14=Troupes!$A$40,Troupes!L$40,"")&amp;IF($A14=Troupes!$A$41,Troupes!L$41,"")</f>
        <v/>
      </c>
      <c r="CU9" s="151" t="str">
        <f>IF($A14=Troupes!$A$32,Troupes!M$32,"")&amp;IF($A14=Troupes!$A$33,Troupes!M$33,"")&amp;IF($A14=Troupes!$A$34,Troupes!M$34,"")&amp;IF($A14=Troupes!$A$35,Troupes!M$35,"")&amp;IF($A14=Troupes!$A$36,Troupes!M$36,"")&amp;IF($A14=Troupes!$A$37,Troupes!M$37,"")&amp;IF($A14=Troupes!$A$38,Troupes!M$38,"")&amp;IF($A14=Troupes!$A$39,Troupes!M$39,"")&amp;IF($A14=Troupes!$A$40,Troupes!M$40,"")&amp;IF($A14=Troupes!$A$41,Troupes!M$41,"")</f>
        <v/>
      </c>
      <c r="CV9" s="151" t="str">
        <f>IF($A14=Troupes!$A$32,Troupes!N$32,"")&amp;IF($A14=Troupes!$A$33,Troupes!N$33,"")&amp;IF($A14=Troupes!$A$34,Troupes!N$34,"")&amp;IF($A14=Troupes!$A$35,Troupes!N$35,"")&amp;IF($A14=Troupes!$A$36,Troupes!N$36,"")&amp;IF($A14=Troupes!$A$37,Troupes!N$37,"")&amp;IF($A14=Troupes!$A$38,Troupes!N$38,"")&amp;IF($A14=Troupes!$A$39,Troupes!N$39,"")&amp;IF($A14=Troupes!$A$40,Troupes!N$40,"")&amp;IF($A14=Troupes!$A$41,Troupes!N$41,"")</f>
        <v/>
      </c>
      <c r="CW9" s="151" t="str">
        <f>IF($A14=Troupes!$A$32,Troupes!O$32,"")&amp;IF($A14=Troupes!$A$33,Troupes!O$33,"")&amp;IF($A14=Troupes!$A$34,Troupes!O$34,"")&amp;IF($A14=Troupes!$A$35,Troupes!O$35,"")&amp;IF($A14=Troupes!$A$36,Troupes!O$36,"")&amp;IF($A14=Troupes!$A$37,Troupes!O$37,"")&amp;IF($A14=Troupes!$A$38,Troupes!O$38,"")&amp;IF($A14=Troupes!$A$39,Troupes!O$39,"")&amp;IF($A14=Troupes!$A$40,Troupes!O$40,"")&amp;IF($A14=Troupes!$A$41,Troupes!O$41,"")</f>
        <v/>
      </c>
      <c r="CX9" s="151" t="str">
        <f>IF($A14=Troupes!$A$32,Troupes!P$32,"")&amp;IF($A14=Troupes!$A$33,Troupes!P$33,"")&amp;IF($A14=Troupes!$A$34,Troupes!P$34,"")&amp;IF($A14=Troupes!$A$35,Troupes!P$35,"")&amp;IF($A14=Troupes!$A$36,Troupes!P$36,"")&amp;IF($A14=Troupes!$A$37,Troupes!P$37,"")&amp;IF($A14=Troupes!$A$38,Troupes!P$38,"")&amp;IF($A14=Troupes!$A$39,Troupes!P$39,"")&amp;IF($A14=Troupes!$A$40,Troupes!P$40,"")&amp;IF($A14=Troupes!$A$41,Troupes!P$41,"")</f>
        <v/>
      </c>
      <c r="CY9" s="157" t="str">
        <f>IF($A14=Troupes!$A$32,Troupes!Q$32,"")&amp;IF($A14=Troupes!$A$33,Troupes!Q$33,"")&amp;IF($A14=Troupes!$A$34,Troupes!Q$34,"")&amp;IF($A14=Troupes!$A$35,Troupes!Q$35,"")&amp;IF($A14=Troupes!$A$36,Troupes!Q$36,"")&amp;IF($A14=Troupes!$A$37,Troupes!Q$37,"")&amp;IF($A14=Troupes!$A$38,Troupes!Q$38,"")&amp;IF($A14=Troupes!$A$39,Troupes!Q$39,"")&amp;IF($A14=Troupes!$A$40,Troupes!Q$40,"")&amp;IF($A14=Troupes!$A$41,Troupes!Q$41,"")</f>
        <v/>
      </c>
      <c r="CZ9" s="149" t="str">
        <f>IF($A14=Troupes!$A$42,Troupes!B$42,"")&amp;IF($A14=Troupes!$A$43,Troupes!B$43,"")&amp;IF($A14=Troupes!$A$44,Troupes!B$44,"")&amp;IF($A14=Troupes!$A$45,Troupes!B$45,"")&amp;IF($A14=Troupes!$A$46,Troupes!B$46,"")&amp;IF($A14=Troupes!$A$47,Troupes!B$47,"")&amp;IF($A14=Troupes!$A$48,Troupes!B$48,"")&amp;IF($A14=Troupes!$A$49,Troupes!B$49,"")&amp;IF($A14=Troupes!$A$50,Troupes!B$50,"")&amp;IF($A14=Troupes!$A$51,Troupes!B$51,"")</f>
        <v/>
      </c>
      <c r="DA9" s="152" t="str">
        <f>IF($A14=Troupes!$A$42,Troupes!C$42,"")&amp;IF($A14=Troupes!$A$43,Troupes!C$43,"")&amp;IF($A14=Troupes!$A$44,Troupes!C$44,"")&amp;IF($A14=Troupes!$A$45,Troupes!C$45,"")&amp;IF($A14=Troupes!$A$46,Troupes!C$46,"")&amp;IF($A14=Troupes!$A$47,Troupes!C$47,"")&amp;IF($A14=Troupes!$A$48,Troupes!C$48,"")&amp;IF($A14=Troupes!$A$49,Troupes!C$49,"")&amp;IF($A14=Troupes!$A$50,Troupes!C$50,"")&amp;IF($A14=Troupes!$A$51,Troupes!C$51,"")</f>
        <v/>
      </c>
      <c r="DB9" s="151" t="str">
        <f>IF($A14=Troupes!$A$42,Troupes!D$42,"")&amp;IF($A14=Troupes!$A$43,Troupes!D$43,"")&amp;IF($A14=Troupes!$A$44,Troupes!D$44,"")&amp;IF($A14=Troupes!$A$45,Troupes!D$45,"")&amp;IF($A14=Troupes!$A$46,Troupes!D$46,"")&amp;IF($A14=Troupes!$A$47,Troupes!D$47,"")&amp;IF($A14=Troupes!$A$48,Troupes!D$48,"")&amp;IF($A14=Troupes!$A$49,Troupes!D$49,"")&amp;IF($A14=Troupes!$A$50,Troupes!D$50,"")&amp;IF($A14=Troupes!$A$51,Troupes!D$51,"")</f>
        <v/>
      </c>
      <c r="DC9" s="151" t="str">
        <f>IF($A14=Troupes!$A$42,Troupes!E$42,"")&amp;IF($A14=Troupes!$A$43,Troupes!E$43,"")&amp;IF($A14=Troupes!$A$44,Troupes!E$44,"")&amp;IF($A14=Troupes!$A$45,Troupes!E$45,"")&amp;IF($A14=Troupes!$A$46,Troupes!E$46,"")&amp;IF($A14=Troupes!$A$47,Troupes!E$47,"")&amp;IF($A14=Troupes!$A$48,Troupes!E$48,"")&amp;IF($A14=Troupes!$A$49,Troupes!E$49,"")&amp;IF($A14=Troupes!$A$50,Troupes!E$50,"")&amp;IF($A14=Troupes!$A$51,Troupes!E$51,"")</f>
        <v/>
      </c>
      <c r="DD9" s="151" t="str">
        <f>IF($A14=Troupes!$A$42,Troupes!F$42,"")&amp;IF($A14=Troupes!$A$43,Troupes!F$43,"")&amp;IF($A14=Troupes!$A$44,Troupes!F$44,"")&amp;IF($A14=Troupes!$A$45,Troupes!F$45,"")&amp;IF($A14=Troupes!$A$46,Troupes!F$46,"")&amp;IF($A14=Troupes!$A$47,Troupes!F$47,"")&amp;IF($A14=Troupes!$A$48,Troupes!F$48,"")&amp;IF($A14=Troupes!$A$49,Troupes!F$49,"")&amp;IF($A14=Troupes!$A$50,Troupes!F$50,"")&amp;IF($A14=Troupes!$A$51,Troupes!F$51,"")</f>
        <v/>
      </c>
      <c r="DE9" s="151" t="str">
        <f>IF($A14=Troupes!$A$42,Troupes!G$42,"")&amp;IF($A14=Troupes!$A$43,Troupes!G$43,"")&amp;IF($A14=Troupes!$A$44,Troupes!G$44,"")&amp;IF($A14=Troupes!$A$45,Troupes!G$45,"")&amp;IF($A14=Troupes!$A$46,Troupes!G$46,"")&amp;IF($A14=Troupes!$A$47,Troupes!G$47,"")&amp;IF($A14=Troupes!$A$48,Troupes!G$48,"")&amp;IF($A14=Troupes!$A$49,Troupes!G$49,"")&amp;IF($A14=Troupes!$A$50,Troupes!G$50,"")&amp;IF($A14=Troupes!$A$51,Troupes!G$51,"")</f>
        <v/>
      </c>
      <c r="DF9" s="151" t="str">
        <f>IF($A14=Troupes!$A$42,Troupes!H$42,"")&amp;IF($A14=Troupes!$A$43,Troupes!H$43,"")&amp;IF($A14=Troupes!$A$44,Troupes!H$44,"")&amp;IF($A14=Troupes!$A$45,Troupes!H$45,"")&amp;IF($A14=Troupes!$A$46,Troupes!H$46,"")&amp;IF($A14=Troupes!$A$47,Troupes!H$47,"")&amp;IF($A14=Troupes!$A$48,Troupes!H$48,"")&amp;IF($A14=Troupes!$A$49,Troupes!H$49,"")&amp;IF($A14=Troupes!$A$50,Troupes!H$50,"")&amp;IF($A14=Troupes!$A$51,Troupes!H$51,"")</f>
        <v/>
      </c>
      <c r="DG9" s="151" t="str">
        <f>IF($A14=Troupes!$A$42,Troupes!I$42,"")&amp;IF($A14=Troupes!$A$43,Troupes!I$43,"")&amp;IF($A14=Troupes!$A$44,Troupes!I$44,"")&amp;IF($A14=Troupes!$A$45,Troupes!I$45,"")&amp;IF($A14=Troupes!$A$46,Troupes!I$46,"")&amp;IF($A14=Troupes!$A$47,Troupes!I$47,"")&amp;IF($A14=Troupes!$A$48,Troupes!I$48,"")&amp;IF($A14=Troupes!$A$49,Troupes!I$49,"")&amp;IF($A14=Troupes!$A$50,Troupes!I$50,"")&amp;IF($A14=Troupes!$A$51,Troupes!I$51,"")</f>
        <v/>
      </c>
      <c r="DH9" s="151" t="str">
        <f>IF($A14=Troupes!$A$42,Troupes!J$42,"")&amp;IF($A14=Troupes!$A$43,Troupes!J$43,"")&amp;IF($A14=Troupes!$A$44,Troupes!J$44,"")&amp;IF($A14=Troupes!$A$45,Troupes!J$45,"")&amp;IF($A14=Troupes!$A$46,Troupes!J$46,"")&amp;IF($A14=Troupes!$A$47,Troupes!J$47,"")&amp;IF($A14=Troupes!$A$48,Troupes!J$48,"")&amp;IF($A14=Troupes!$A$49,Troupes!J$49,"")&amp;IF($A14=Troupes!$A$50,Troupes!J$50,"")&amp;IF($A14=Troupes!$A$51,Troupes!J$51,"")</f>
        <v/>
      </c>
      <c r="DI9" s="151" t="str">
        <f>IF($A14=Troupes!$A$42,Troupes!K$42,"")&amp;IF($A14=Troupes!$A$43,Troupes!K$43,"")&amp;IF($A14=Troupes!$A$44,Troupes!K$44,"")&amp;IF($A14=Troupes!$A$45,Troupes!K$45,"")&amp;IF($A14=Troupes!$A$46,Troupes!K$46,"")&amp;IF($A14=Troupes!$A$47,Troupes!K$47,"")&amp;IF($A14=Troupes!$A$48,Troupes!K$48,"")&amp;IF($A14=Troupes!$A$49,Troupes!K$49,"")&amp;IF($A14=Troupes!$A$50,Troupes!K$50,"")&amp;IF($A14=Troupes!$A$51,Troupes!K$51,"")</f>
        <v/>
      </c>
      <c r="DJ9" s="151" t="str">
        <f>IF($A14=Troupes!$A$42,Troupes!L$42,"")&amp;IF($A14=Troupes!$A$43,Troupes!L$43,"")&amp;IF($A14=Troupes!$A$44,Troupes!L$44,"")&amp;IF($A14=Troupes!$A$45,Troupes!L$45,"")&amp;IF($A14=Troupes!$A$46,Troupes!L$46,"")&amp;IF($A14=Troupes!$A$47,Troupes!L$47,"")&amp;IF($A14=Troupes!$A$48,Troupes!L$48,"")&amp;IF($A14=Troupes!$A$49,Troupes!L$49,"")&amp;IF($A14=Troupes!$A$50,Troupes!L$50,"")&amp;IF($A14=Troupes!$A$51,Troupes!L$51,"")</f>
        <v/>
      </c>
      <c r="DK9" s="151" t="str">
        <f>IF($A14=Troupes!$A$42,Troupes!M$42,"")&amp;IF($A14=Troupes!$A$43,Troupes!M$43,"")&amp;IF($A14=Troupes!$A$44,Troupes!M$44,"")&amp;IF($A14=Troupes!$A$45,Troupes!M$45,"")&amp;IF($A14=Troupes!$A$46,Troupes!M$46,"")&amp;IF($A14=Troupes!$A$47,Troupes!M$47,"")&amp;IF($A14=Troupes!$A$48,Troupes!M$48,"")&amp;IF($A14=Troupes!$A$49,Troupes!M$49,"")&amp;IF($A14=Troupes!$A$50,Troupes!M$50,"")&amp;IF($A14=Troupes!$A$51,Troupes!M$51,"")</f>
        <v/>
      </c>
      <c r="DL9" s="151" t="str">
        <f>IF($A14=Troupes!$A$42,Troupes!N$42,"")&amp;IF($A14=Troupes!$A$43,Troupes!N$43,"")&amp;IF($A14=Troupes!$A$44,Troupes!N$44,"")&amp;IF($A14=Troupes!$A$45,Troupes!N$45,"")&amp;IF($A14=Troupes!$A$46,Troupes!N$46,"")&amp;IF($A14=Troupes!$A$47,Troupes!N$47,"")&amp;IF($A14=Troupes!$A$48,Troupes!N$48,"")&amp;IF($A14=Troupes!$A$49,Troupes!N$49,"")&amp;IF($A14=Troupes!$A$50,Troupes!N$50,"")&amp;IF($A14=Troupes!$A$51,Troupes!N$51,"")</f>
        <v/>
      </c>
      <c r="DM9" s="151" t="str">
        <f>IF($A14=Troupes!$A$42,Troupes!O$42,"")&amp;IF($A14=Troupes!$A$43,Troupes!O$43,"")&amp;IF($A14=Troupes!$A$44,Troupes!O$44,"")&amp;IF($A14=Troupes!$A$45,Troupes!O$45,"")&amp;IF($A14=Troupes!$A$46,Troupes!O$46,"")&amp;IF($A14=Troupes!$A$47,Troupes!O$47,"")&amp;IF($A14=Troupes!$A$48,Troupes!O$48,"")&amp;IF($A14=Troupes!$A$49,Troupes!O$49,"")&amp;IF($A14=Troupes!$A$50,Troupes!O$50,"")&amp;IF($A14=Troupes!$A$51,Troupes!O$51,"")</f>
        <v/>
      </c>
      <c r="DN9" s="151" t="str">
        <f>IF($A14=Troupes!$A$42,Troupes!P$42,"")&amp;IF($A14=Troupes!$A$43,Troupes!P$43,"")&amp;IF($A14=Troupes!$A$44,Troupes!P$44,"")&amp;IF($A14=Troupes!$A$45,Troupes!P$45,"")&amp;IF($A14=Troupes!$A$46,Troupes!P$46,"")&amp;IF($A14=Troupes!$A$47,Troupes!P$47,"")&amp;IF($A14=Troupes!$A$48,Troupes!P$48,"")&amp;IF($A14=Troupes!$A$49,Troupes!P$49,"")&amp;IF($A14=Troupes!$A$50,Troupes!P$50,"")&amp;IF($A14=Troupes!$A$51,Troupes!P$51,"")</f>
        <v/>
      </c>
      <c r="DO9" s="157" t="str">
        <f>IF($A14=Troupes!$A$42,Troupes!Q$42,"")&amp;IF($A14=Troupes!$A$43,Troupes!Q$43,"")&amp;IF($A14=Troupes!$A$44,Troupes!Q$44,"")&amp;IF($A14=Troupes!$A$45,Troupes!Q$45,"")&amp;IF($A14=Troupes!$A$46,Troupes!Q$46,"")&amp;IF($A14=Troupes!$A$47,Troupes!Q$47,"")&amp;IF($A14=Troupes!$A$48,Troupes!Q$48,"")&amp;IF($A14=Troupes!$A$49,Troupes!Q$49,"")&amp;IF($A14=Troupes!$A$50,Troupes!Q$50,"")&amp;IF($A14=Troupes!$A$51,Troupes!Q$51,"")</f>
        <v/>
      </c>
      <c r="DP9" s="149" t="str">
        <f>IF($A14=Troupes!$A$52,Troupes!B$52,IF($A14=Troupes!$A$53,Troupes!B$53,IF($A14=Troupes!$A$54,Troupes!B$54,IF($A14=Troupes!$A$55,Troupes!B$55,IF($A14=Troupes!$A$56,Troupes!B$56,IF($A14=Troupes!$A$57,Troupes!B$57,IF($A14=Troupes!$A$58,Troupes!B$58,IF($A14=Troupes!$A$59,Troupes!B$59,IF($A14=Troupes!$A$60,Troupes!B$60,IF($A14=Troupes!$A$61,Troupes!B$61,""))))))))))</f>
        <v/>
      </c>
      <c r="DQ9" s="152" t="str">
        <f>IF($A14=Troupes!$A$52,Troupes!C$52,IF($A14=Troupes!$A$53,Troupes!C$53,IF($A14=Troupes!$A$54,Troupes!C$54,IF($A14=Troupes!$A$55,Troupes!C$55,IF($A14=Troupes!$A$56,Troupes!C$56,IF($A14=Troupes!$A$57,Troupes!C$57,IF($A14=Troupes!$A$58,Troupes!C$58,IF($A14=Troupes!$A$59,Troupes!C$59,IF($A14=Troupes!$A$60,Troupes!C$60,IF($A14=Troupes!$A$61,Troupes!C$61,""))))))))))</f>
        <v/>
      </c>
      <c r="DR9" s="151" t="str">
        <f>IF($A14=Troupes!$A$52,Troupes!D$52,IF($A14=Troupes!$A$53,Troupes!D$53,IF($A14=Troupes!$A$54,Troupes!D$54,IF($A14=Troupes!$A$55,Troupes!D$55,IF($A14=Troupes!$A$56,Troupes!D$56,IF($A14=Troupes!$A$57,Troupes!D$57,IF($A14=Troupes!$A$58,Troupes!D$58,IF($A14=Troupes!$A$59,Troupes!D$59,IF($A14=Troupes!$A$60,Troupes!D$60,IF($A14=Troupes!$A$61,Troupes!D$61,""))))))))))</f>
        <v/>
      </c>
      <c r="DS9" s="151" t="str">
        <f>IF($A14=Troupes!$A$52,Troupes!E$52,IF($A14=Troupes!$A$53,Troupes!E$53,IF($A14=Troupes!$A$54,Troupes!E$54,IF($A14=Troupes!$A$55,Troupes!E$55,IF($A14=Troupes!$A$56,Troupes!E$56,IF($A14=Troupes!$A$57,Troupes!E$57,IF($A14=Troupes!$A$58,Troupes!E$58,IF($A14=Troupes!$A$59,Troupes!E$59,IF($A14=Troupes!$A$60,Troupes!E$60,IF($A14=Troupes!$A$61,Troupes!E$61,""))))))))))</f>
        <v/>
      </c>
      <c r="DT9" s="151" t="str">
        <f>IF($A14=Troupes!$A$52,Troupes!F$52,IF($A14=Troupes!$A$53,Troupes!F$53,IF($A14=Troupes!$A$54,Troupes!F$54,IF($A14=Troupes!$A$55,Troupes!F$55,IF($A14=Troupes!$A$56,Troupes!F$56,IF($A14=Troupes!$A$57,Troupes!F$57,IF($A14=Troupes!$A$58,Troupes!F$58,IF($A14=Troupes!$A$59,Troupes!F$59,IF($A14=Troupes!$A$60,Troupes!F$60,IF($A14=Troupes!$A$61,Troupes!F$61,""))))))))))</f>
        <v/>
      </c>
      <c r="DU9" s="151" t="str">
        <f>IF($A14=Troupes!$A$52,Troupes!G$52,IF($A14=Troupes!$A$53,Troupes!G$53,IF($A14=Troupes!$A$54,Troupes!G$54,IF($A14=Troupes!$A$55,Troupes!G$55,IF($A14=Troupes!$A$56,Troupes!G$56,IF($A14=Troupes!$A$57,Troupes!G$57,IF($A14=Troupes!$A$58,Troupes!G$58,IF($A14=Troupes!$A$59,Troupes!G$59,IF($A14=Troupes!$A$60,Troupes!G$60,IF($A14=Troupes!$A$61,Troupes!G$61,""))))))))))</f>
        <v/>
      </c>
      <c r="DV9" s="151" t="str">
        <f>IF($A14=Troupes!$A$52,Troupes!H$52,IF($A14=Troupes!$A$53,Troupes!H$53,IF($A14=Troupes!$A$54,Troupes!H$54,IF($A14=Troupes!$A$55,Troupes!H$55,IF($A14=Troupes!$A$56,Troupes!H$56,IF($A14=Troupes!$A$57,Troupes!H$57,IF($A14=Troupes!$A$58,Troupes!H$58,IF($A14=Troupes!$A$59,Troupes!H$59,IF($A14=Troupes!$A$60,Troupes!H$60,IF($A14=Troupes!$A$61,Troupes!H$61,""))))))))))</f>
        <v/>
      </c>
      <c r="DW9" s="151" t="str">
        <f>IF($A14=Troupes!$A$52,Troupes!I$52,IF($A14=Troupes!$A$53,Troupes!I$53,IF($A14=Troupes!$A$54,Troupes!I$54,IF($A14=Troupes!$A$55,Troupes!I$55,IF($A14=Troupes!$A$56,Troupes!I$56,IF($A14=Troupes!$A$57,Troupes!I$57,IF($A14=Troupes!$A$58,Troupes!I$58,IF($A14=Troupes!$A$59,Troupes!I$59,IF($A14=Troupes!$A$60,Troupes!I$60,IF($A14=Troupes!$A$61,Troupes!I$61,""))))))))))</f>
        <v/>
      </c>
      <c r="DX9" s="151" t="str">
        <f>IF($A14=Troupes!$A$52,Troupes!J$52,IF($A14=Troupes!$A$53,Troupes!J$53,IF($A14=Troupes!$A$54,Troupes!J$54,IF($A14=Troupes!$A$55,Troupes!J$55,IF($A14=Troupes!$A$56,Troupes!J$56,IF($A14=Troupes!$A$57,Troupes!J$57,IF($A14=Troupes!$A$58,Troupes!J$58,IF($A14=Troupes!$A$59,Troupes!J$59,IF($A14=Troupes!$A$60,Troupes!J$60,IF($A14=Troupes!$A$61,Troupes!J$61,""))))))))))</f>
        <v/>
      </c>
      <c r="DY9" s="151" t="str">
        <f>IF($A14=Troupes!$A$52,Troupes!K$52,IF($A14=Troupes!$A$53,Troupes!K$53,IF($A14=Troupes!$A$54,Troupes!K$54,IF($A14=Troupes!$A$55,Troupes!K$55,IF($A14=Troupes!$A$56,Troupes!K$56,IF($A14=Troupes!$A$57,Troupes!K$57,IF($A14=Troupes!$A$58,Troupes!K$58,IF($A14=Troupes!$A$59,Troupes!K$59,IF($A14=Troupes!$A$60,Troupes!K$60,IF($A14=Troupes!$A$61,Troupes!K$61,""))))))))))</f>
        <v/>
      </c>
      <c r="DZ9" s="151" t="str">
        <f>IF($A14=Troupes!$A$52,Troupes!L$52,IF($A14=Troupes!$A$53,Troupes!L$53,IF($A14=Troupes!$A$54,Troupes!L$54,IF($A14=Troupes!$A$55,Troupes!L$55,IF($A14=Troupes!$A$56,Troupes!L$56,IF($A14=Troupes!$A$57,Troupes!L$57,IF($A14=Troupes!$A$58,Troupes!L$58,IF($A14=Troupes!$A$59,Troupes!L$59,IF($A14=Troupes!$A$60,Troupes!L$60,IF($A14=Troupes!$A$61,Troupes!L$61,""))))))))))</f>
        <v/>
      </c>
      <c r="EA9" s="151" t="str">
        <f>IF($A14=Troupes!$A$52,Troupes!M$52,IF($A14=Troupes!$A$53,Troupes!M$53,IF($A14=Troupes!$A$54,Troupes!M$54,IF($A14=Troupes!$A$55,Troupes!M$55,IF($A14=Troupes!$A$56,Troupes!M$56,IF($A14=Troupes!$A$57,Troupes!M$57,IF($A14=Troupes!$A$58,Troupes!M$58,IF($A14=Troupes!$A$59,Troupes!M$59,IF($A14=Troupes!$A$60,Troupes!M$60,IF($A14=Troupes!$A$61,Troupes!M$61,""))))))))))</f>
        <v/>
      </c>
      <c r="EB9" s="151" t="str">
        <f>IF($A14=Troupes!$A$52,Troupes!N$52,IF($A14=Troupes!$A$53,Troupes!N$53,IF($A14=Troupes!$A$54,Troupes!N$54,IF($A14=Troupes!$A$55,Troupes!N$55,IF($A14=Troupes!$A$56,Troupes!N$56,IF($A14=Troupes!$A$57,Troupes!N$57,IF($A14=Troupes!$A$58,Troupes!N$58,IF($A14=Troupes!$A$59,Troupes!N$59,IF($A14=Troupes!$A$60,Troupes!N$60,IF($A14=Troupes!$A$61,Troupes!N$61,""))))))))))</f>
        <v/>
      </c>
      <c r="EC9" s="151" t="str">
        <f>IF($A14=Troupes!$A$52,Troupes!O$52,IF($A14=Troupes!$A$53,Troupes!O$53,IF($A14=Troupes!$A$54,Troupes!O$54,IF($A14=Troupes!$A$55,Troupes!O$55,IF($A14=Troupes!$A$56,Troupes!O$56,IF($A14=Troupes!$A$57,Troupes!O$57,IF($A14=Troupes!$A$58,Troupes!O$58,IF($A14=Troupes!$A$59,Troupes!O$59,IF($A14=Troupes!$A$60,Troupes!O$60,IF($A14=Troupes!$A$61,Troupes!O$61,""))))))))))</f>
        <v/>
      </c>
      <c r="ED9" s="151" t="str">
        <f>IF($A14=Troupes!$A$52,Troupes!P$52,IF($A14=Troupes!$A$53,Troupes!P$53,IF($A14=Troupes!$A$54,Troupes!P$54,IF($A14=Troupes!$A$55,Troupes!P$55,IF($A14=Troupes!$A$56,Troupes!P$56,IF($A14=Troupes!$A$57,Troupes!P$57,IF($A14=Troupes!$A$58,Troupes!P$58,IF($A14=Troupes!$A$59,Troupes!P$59,IF($A14=Troupes!$A$60,Troupes!P$60,IF($A14=Troupes!$A$61,Troupes!P$61,""))))))))))</f>
        <v/>
      </c>
      <c r="EE9" s="157" t="str">
        <f>IF($A14=Troupes!$A$52,Troupes!Q$52,IF($A14=Troupes!$A$53,Troupes!Q$53,IF($A14=Troupes!$A$54,Troupes!Q$54,IF($A14=Troupes!$A$55,Troupes!Q$55,IF($A14=Troupes!$A$56,Troupes!Q$56,IF($A14=Troupes!$A$57,Troupes!Q$57,IF($A14=Troupes!$A$58,Troupes!Q$58,IF($A14=Troupes!$A$59,Troupes!Q$59,IF($A14=Troupes!$A$60,Troupes!Q$60,IF($A14=Troupes!$A$61,Troupes!Q$61,""))))))))))</f>
        <v/>
      </c>
      <c r="EF9" s="149" t="str">
        <f>IF($A14=Troupes!$A$62,Troupes!B$62,IF($A14=Troupes!$A$63,Troupes!B$63,IF($A14=Troupes!$A$64,Troupes!B$64,IF($A14=Troupes!$A$65,Troupes!B$65,IF($A14=Troupes!$A$66,Troupes!B$66,IF($A14=Troupes!$A$67,Troupes!B$67,IF($A14=Troupes!$A$68,Troupes!B$68,IF($A14=Troupes!$A$69,Troupes!B$69,IF($A14=Troupes!$A$70,Troupes!B$70,IF($A14=Troupes!$A$71,Troupes!B$71,""))))))))))</f>
        <v/>
      </c>
      <c r="EG9" s="152" t="str">
        <f>IF($A14=Troupes!$A$62,Troupes!C$62,IF($A14=Troupes!$A$63,Troupes!C$63,IF($A14=Troupes!$A$64,Troupes!C$64,IF($A14=Troupes!$A$65,Troupes!C$65,IF($A14=Troupes!$A$66,Troupes!C$66,IF($A14=Troupes!$A$67,Troupes!C$67,IF($A14=Troupes!$A$68,Troupes!C$68,IF($A14=Troupes!$A$69,Troupes!C$69,IF($A14=Troupes!$A$70,Troupes!C$70,IF($A14=Troupes!$A$71,Troupes!C$71,""))))))))))</f>
        <v/>
      </c>
      <c r="EH9" s="151" t="str">
        <f>IF($A14=Troupes!$A$62,Troupes!D$62,IF($A14=Troupes!$A$63,Troupes!D$63,IF($A14=Troupes!$A$64,Troupes!D$64,IF($A14=Troupes!$A$65,Troupes!D$65,IF($A14=Troupes!$A$66,Troupes!D$66,IF($A14=Troupes!$A$67,Troupes!D$67,IF($A14=Troupes!$A$68,Troupes!D$68,IF($A14=Troupes!$A$69,Troupes!D$69,IF($A14=Troupes!$A$70,Troupes!D$70,IF($A14=Troupes!$A$71,Troupes!D$71,""))))))))))</f>
        <v/>
      </c>
      <c r="EI9" s="151" t="str">
        <f>IF($A14=Troupes!$A$62,Troupes!E$62,IF($A14=Troupes!$A$63,Troupes!E$63,IF($A14=Troupes!$A$64,Troupes!E$64,IF($A14=Troupes!$A$65,Troupes!E$65,IF($A14=Troupes!$A$66,Troupes!E$66,IF($A14=Troupes!$A$67,Troupes!E$67,IF($A14=Troupes!$A$68,Troupes!E$68,IF($A14=Troupes!$A$69,Troupes!E$69,IF($A14=Troupes!$A$70,Troupes!E$70,IF($A14=Troupes!$A$71,Troupes!E$71,""))))))))))</f>
        <v/>
      </c>
      <c r="EJ9" s="151" t="str">
        <f>IF($A14=Troupes!$A$62,Troupes!F$62,IF($A14=Troupes!$A$63,Troupes!F$63,IF($A14=Troupes!$A$64,Troupes!F$64,IF($A14=Troupes!$A$65,Troupes!F$65,IF($A14=Troupes!$A$66,Troupes!F$66,IF($A14=Troupes!$A$67,Troupes!F$67,IF($A14=Troupes!$A$68,Troupes!F$68,IF($A14=Troupes!$A$69,Troupes!F$69,IF($A14=Troupes!$A$70,Troupes!F$70,IF($A14=Troupes!$A$71,Troupes!F$71,""))))))))))</f>
        <v/>
      </c>
      <c r="EK9" s="151" t="str">
        <f>IF($A14=Troupes!$A$62,Troupes!G$62,IF($A14=Troupes!$A$63,Troupes!G$63,IF($A14=Troupes!$A$64,Troupes!G$64,IF($A14=Troupes!$A$65,Troupes!G$65,IF($A14=Troupes!$A$66,Troupes!G$66,IF($A14=Troupes!$A$67,Troupes!G$67,IF($A14=Troupes!$A$68,Troupes!G$68,IF($A14=Troupes!$A$69,Troupes!G$69,IF($A14=Troupes!$A$70,Troupes!G$70,IF($A14=Troupes!$A$71,Troupes!G$71,""))))))))))</f>
        <v/>
      </c>
      <c r="EL9" s="151" t="str">
        <f>IF($A14=Troupes!$A$62,Troupes!H$62,IF($A14=Troupes!$A$63,Troupes!H$63,IF($A14=Troupes!$A$64,Troupes!H$64,IF($A14=Troupes!$A$65,Troupes!H$65,IF($A14=Troupes!$A$66,Troupes!H$66,IF($A14=Troupes!$A$67,Troupes!H$67,IF($A14=Troupes!$A$68,Troupes!H$68,IF($A14=Troupes!$A$69,Troupes!H$69,IF($A14=Troupes!$A$70,Troupes!H$70,IF($A14=Troupes!$A$71,Troupes!H$71,""))))))))))</f>
        <v/>
      </c>
      <c r="EM9" s="151" t="str">
        <f>IF($A14=Troupes!$A$62,Troupes!I$62,IF($A14=Troupes!$A$63,Troupes!I$63,IF($A14=Troupes!$A$64,Troupes!I$64,IF($A14=Troupes!$A$65,Troupes!I$65,IF($A14=Troupes!$A$66,Troupes!I$66,IF($A14=Troupes!$A$67,Troupes!I$67,IF($A14=Troupes!$A$68,Troupes!I$68,IF($A14=Troupes!$A$69,Troupes!I$69,IF($A14=Troupes!$A$70,Troupes!I$70,IF($A14=Troupes!$A$71,Troupes!I$71,""))))))))))</f>
        <v/>
      </c>
      <c r="EN9" s="151" t="str">
        <f>IF($A14=Troupes!$A$62,Troupes!J$62,IF($A14=Troupes!$A$63,Troupes!J$63,IF($A14=Troupes!$A$64,Troupes!J$64,IF($A14=Troupes!$A$65,Troupes!J$65,IF($A14=Troupes!$A$66,Troupes!J$66,IF($A14=Troupes!$A$67,Troupes!J$67,IF($A14=Troupes!$A$68,Troupes!J$68,IF($A14=Troupes!$A$69,Troupes!J$69,IF($A14=Troupes!$A$70,Troupes!J$70,IF($A14=Troupes!$A$71,Troupes!J$71,""))))))))))</f>
        <v/>
      </c>
      <c r="EO9" s="151" t="str">
        <f>IF($A14=Troupes!$A$62,Troupes!K$62,IF($A14=Troupes!$A$63,Troupes!K$63,IF($A14=Troupes!$A$64,Troupes!K$64,IF($A14=Troupes!$A$65,Troupes!K$65,IF($A14=Troupes!$A$66,Troupes!K$66,IF($A14=Troupes!$A$67,Troupes!K$67,IF($A14=Troupes!$A$68,Troupes!K$68,IF($A14=Troupes!$A$69,Troupes!K$69,IF($A14=Troupes!$A$70,Troupes!K$70,IF($A14=Troupes!$A$71,Troupes!K$71,""))))))))))</f>
        <v/>
      </c>
      <c r="EP9" s="151" t="str">
        <f>IF($A14=Troupes!$A$62,Troupes!L$62,IF($A14=Troupes!$A$63,Troupes!L$63,IF($A14=Troupes!$A$64,Troupes!L$64,IF($A14=Troupes!$A$65,Troupes!L$65,IF($A14=Troupes!$A$66,Troupes!L$66,IF($A14=Troupes!$A$67,Troupes!L$67,IF($A14=Troupes!$A$68,Troupes!L$68,IF($A14=Troupes!$A$69,Troupes!L$69,IF($A14=Troupes!$A$70,Troupes!L$70,IF($A14=Troupes!$A$71,Troupes!L$71,""))))))))))</f>
        <v/>
      </c>
      <c r="EQ9" s="151" t="str">
        <f>IF($A14=Troupes!$A$62,Troupes!M$62,IF($A14=Troupes!$A$63,Troupes!M$63,IF($A14=Troupes!$A$64,Troupes!M$64,IF($A14=Troupes!$A$65,Troupes!M$65,IF($A14=Troupes!$A$66,Troupes!M$66,IF($A14=Troupes!$A$67,Troupes!M$67,IF($A14=Troupes!$A$68,Troupes!M$68,IF($A14=Troupes!$A$69,Troupes!M$69,IF($A14=Troupes!$A$70,Troupes!M$70,IF($A14=Troupes!$A$71,Troupes!M$71,""))))))))))</f>
        <v/>
      </c>
      <c r="ER9" s="151" t="str">
        <f>IF($A14=Troupes!$A$62,Troupes!N$62,IF($A14=Troupes!$A$63,Troupes!N$63,IF($A14=Troupes!$A$64,Troupes!N$64,IF($A14=Troupes!$A$65,Troupes!N$65,IF($A14=Troupes!$A$66,Troupes!N$66,IF($A14=Troupes!$A$67,Troupes!N$67,IF($A14=Troupes!$A$68,Troupes!N$68,IF($A14=Troupes!$A$69,Troupes!N$69,IF($A14=Troupes!$A$70,Troupes!N$70,IF($A14=Troupes!$A$71,Troupes!N$71,""))))))))))</f>
        <v/>
      </c>
      <c r="ES9" s="151" t="str">
        <f>IF($A14=Troupes!$A$62,Troupes!O$62,IF($A14=Troupes!$A$63,Troupes!O$63,IF($A14=Troupes!$A$64,Troupes!O$64,IF($A14=Troupes!$A$65,Troupes!O$65,IF($A14=Troupes!$A$66,Troupes!O$66,IF($A14=Troupes!$A$67,Troupes!O$67,IF($A14=Troupes!$A$68,Troupes!O$68,IF($A14=Troupes!$A$69,Troupes!O$69,IF($A14=Troupes!$A$70,Troupes!O$70,IF($A14=Troupes!$A$71,Troupes!O$71,""))))))))))</f>
        <v/>
      </c>
      <c r="ET9" s="151" t="str">
        <f>IF($A14=Troupes!$A$62,Troupes!P$62,IF($A14=Troupes!$A$63,Troupes!P$63,IF($A14=Troupes!$A$64,Troupes!P$64,IF($A14=Troupes!$A$65,Troupes!P$65,IF($A14=Troupes!$A$66,Troupes!P$66,IF($A14=Troupes!$A$67,Troupes!P$67,IF($A14=Troupes!$A$68,Troupes!P$68,IF($A14=Troupes!$A$69,Troupes!P$69,IF($A14=Troupes!$A$70,Troupes!P$70,IF($A14=Troupes!$A$71,Troupes!P$71,""))))))))))</f>
        <v/>
      </c>
      <c r="EU9" s="157" t="str">
        <f>IF($A14=Troupes!$A$62,Troupes!Q$62,IF($A14=Troupes!$A$63,Troupes!Q$63,IF($A14=Troupes!$A$64,Troupes!Q$64,IF($A14=Troupes!$A$65,Troupes!Q$65,IF($A14=Troupes!$A$66,Troupes!Q$66,IF($A14=Troupes!$A$67,Troupes!Q$67,IF($A14=Troupes!$A$68,Troupes!Q$68,IF($A14=Troupes!$A$69,Troupes!Q$69,IF($A14=Troupes!$A$70,Troupes!Q$70,IF($A14=Troupes!$A$71,Troupes!Q$71,""))))))))))</f>
        <v/>
      </c>
      <c r="EV9" s="149">
        <f>IF($A14=Troupes!$A$72,Troupes!B$72,IF($A14=Troupes!$A$73,Troupes!B$73,IF($A14=Troupes!$A$74,Troupes!B$74,IF($A14=Troupes!$A$75,Troupes!B$75,IF($A14=Troupes!$A$76,Troupes!B$76,IF($A14=Troupes!$A$77,Troupes!B$77,IF($A14=Troupes!$A$78,Troupes!B$78,IF($A14=Troupes!$A$79,Troupes!B$79,IF($A14=Troupes!$A$80,Troupes!B$80,IF($A14=Troupes!$A$81,Troupes!B$81,""))))))))))</f>
        <v>0</v>
      </c>
      <c r="EW9" s="152">
        <f>IF($A14=Troupes!$A$72,Troupes!C$72,IF($A14=Troupes!$A$73,Troupes!C$73,IF($A14=Troupes!$A$74,Troupes!C$74,IF($A14=Troupes!$A$75,Troupes!C$75,IF($A14=Troupes!$A$76,Troupes!C$76,IF($A14=Troupes!$A$77,Troupes!C$77,IF($A14=Troupes!$A$78,Troupes!C$78,IF($A14=Troupes!$A$79,Troupes!C$79,IF($A14=Troupes!$A$80,Troupes!C$80,IF($A14=Troupes!$A$81,Troupes!C$81,""))))))))))</f>
        <v>0</v>
      </c>
      <c r="EX9" s="151">
        <f>IF($A14=Troupes!$A$72,Troupes!D$72,IF($A14=Troupes!$A$73,Troupes!D$73,IF($A14=Troupes!$A$74,Troupes!D$74,IF($A14=Troupes!$A$75,Troupes!D$75,IF($A14=Troupes!$A$76,Troupes!D$76,IF($A14=Troupes!$A$77,Troupes!D$77,IF($A14=Troupes!$A$78,Troupes!D$78,IF($A14=Troupes!$A$79,Troupes!D$79,IF($A14=Troupes!$A$80,Troupes!D$80,IF($A14=Troupes!$A$81,Troupes!D$81,""))))))))))</f>
        <v>0</v>
      </c>
      <c r="EY9" s="151">
        <f>IF($A14=Troupes!$A$72,Troupes!E$72,IF($A14=Troupes!$A$73,Troupes!E$73,IF($A14=Troupes!$A$74,Troupes!E$74,IF($A14=Troupes!$A$75,Troupes!E$75,IF($A14=Troupes!$A$76,Troupes!E$76,IF($A14=Troupes!$A$77,Troupes!E$77,IF($A14=Troupes!$A$78,Troupes!E$78,IF($A14=Troupes!$A$79,Troupes!E$79,IF($A14=Troupes!$A$80,Troupes!E$80,IF($A14=Troupes!$A$81,Troupes!E$81,""))))))))))</f>
        <v>0</v>
      </c>
      <c r="EZ9" s="151">
        <f>IF($A14=Troupes!$A$72,Troupes!F$72,IF($A14=Troupes!$A$73,Troupes!F$73,IF($A14=Troupes!$A$74,Troupes!F$74,IF($A14=Troupes!$A$75,Troupes!F$75,IF($A14=Troupes!$A$76,Troupes!F$76,IF($A14=Troupes!$A$77,Troupes!F$77,IF($A14=Troupes!$A$78,Troupes!F$78,IF($A14=Troupes!$A$79,Troupes!F$79,IF($A14=Troupes!$A$80,Troupes!F$80,IF($A14=Troupes!$A$81,Troupes!F$81,""))))))))))</f>
        <v>0</v>
      </c>
      <c r="FA9" s="151">
        <f>IF($A14=Troupes!$A$72,Troupes!G$72,IF($A14=Troupes!$A$73,Troupes!G$73,IF($A14=Troupes!$A$74,Troupes!G$74,IF($A14=Troupes!$A$75,Troupes!G$75,IF($A14=Troupes!$A$76,Troupes!G$76,IF($A14=Troupes!$A$77,Troupes!G$77,IF($A14=Troupes!$A$78,Troupes!G$78,IF($A14=Troupes!$A$79,Troupes!G$79,IF($A14=Troupes!$A$80,Troupes!G$80,IF($A14=Troupes!$A$81,Troupes!G$81,""))))))))))</f>
        <v>0</v>
      </c>
      <c r="FB9" s="151">
        <f>IF($A14=Troupes!$A$72,Troupes!H$72,IF($A14=Troupes!$A$73,Troupes!H$73,IF($A14=Troupes!$A$74,Troupes!H$74,IF($A14=Troupes!$A$75,Troupes!H$75,IF($A14=Troupes!$A$76,Troupes!H$76,IF($A14=Troupes!$A$77,Troupes!H$77,IF($A14=Troupes!$A$78,Troupes!H$78,IF($A14=Troupes!$A$79,Troupes!H$79,IF($A14=Troupes!$A$80,Troupes!H$80,IF($A14=Troupes!$A$81,Troupes!H$81,""))))))))))</f>
        <v>0</v>
      </c>
      <c r="FC9" s="151">
        <f>IF($A14=Troupes!$A$72,Troupes!I$72,IF($A14=Troupes!$A$73,Troupes!I$73,IF($A14=Troupes!$A$74,Troupes!I$74,IF($A14=Troupes!$A$75,Troupes!I$75,IF($A14=Troupes!$A$76,Troupes!I$76,IF($A14=Troupes!$A$77,Troupes!I$77,IF($A14=Troupes!$A$78,Troupes!I$78,IF($A14=Troupes!$A$79,Troupes!I$79,IF($A14=Troupes!$A$80,Troupes!I$80,IF($A14=Troupes!$A$81,Troupes!I$81,""))))))))))</f>
        <v>0</v>
      </c>
      <c r="FD9" s="151">
        <f>IF($A14=Troupes!$A$72,Troupes!J$72,IF($A14=Troupes!$A$73,Troupes!J$73,IF($A14=Troupes!$A$74,Troupes!J$74,IF($A14=Troupes!$A$75,Troupes!J$75,IF($A14=Troupes!$A$76,Troupes!J$76,IF($A14=Troupes!$A$77,Troupes!J$77,IF($A14=Troupes!$A$78,Troupes!J$78,IF($A14=Troupes!$A$79,Troupes!J$79,IF($A14=Troupes!$A$80,Troupes!J$80,IF($A14=Troupes!$A$81,Troupes!J$81,""))))))))))</f>
        <v>0</v>
      </c>
      <c r="FE9" s="151">
        <f>IF($A14=Troupes!$A$72,Troupes!K$72,IF($A14=Troupes!$A$73,Troupes!K$73,IF($A14=Troupes!$A$74,Troupes!K$74,IF($A14=Troupes!$A$75,Troupes!K$75,IF($A14=Troupes!$A$76,Troupes!K$76,IF($A14=Troupes!$A$77,Troupes!K$77,IF($A14=Troupes!$A$78,Troupes!K$78,IF($A14=Troupes!$A$79,Troupes!K$79,IF($A14=Troupes!$A$80,Troupes!K$80,IF($A14=Troupes!$A$81,Troupes!K$81,""))))))))))</f>
        <v>0</v>
      </c>
      <c r="FF9" s="151">
        <f>IF($A14=Troupes!$A$72,Troupes!L$72,IF($A14=Troupes!$A$73,Troupes!L$73,IF($A14=Troupes!$A$74,Troupes!L$74,IF($A14=Troupes!$A$75,Troupes!L$75,IF($A14=Troupes!$A$76,Troupes!L$76,IF($A14=Troupes!$A$77,Troupes!L$77,IF($A14=Troupes!$A$78,Troupes!L$78,IF($A14=Troupes!$A$79,Troupes!L$79,IF($A14=Troupes!$A$80,Troupes!L$80,IF($A14=Troupes!$A$81,Troupes!L$81,""))))))))))</f>
        <v>0</v>
      </c>
      <c r="FG9" s="151">
        <f>IF($A14=Troupes!$A$72,Troupes!M$72,IF($A14=Troupes!$A$73,Troupes!M$73,IF($A14=Troupes!$A$74,Troupes!M$74,IF($A14=Troupes!$A$75,Troupes!M$75,IF($A14=Troupes!$A$76,Troupes!M$76,IF($A14=Troupes!$A$77,Troupes!M$77,IF($A14=Troupes!$A$78,Troupes!M$78,IF($A14=Troupes!$A$79,Troupes!M$79,IF($A14=Troupes!$A$80,Troupes!M$80,IF($A14=Troupes!$A$81,Troupes!M$81,""))))))))))</f>
        <v>0</v>
      </c>
      <c r="FH9" s="151">
        <f>IF($A14=Troupes!$A$72,Troupes!N$72,IF($A14=Troupes!$A$73,Troupes!N$73,IF($A14=Troupes!$A$74,Troupes!N$74,IF($A14=Troupes!$A$75,Troupes!N$75,IF($A14=Troupes!$A$76,Troupes!N$76,IF($A14=Troupes!$A$77,Troupes!N$77,IF($A14=Troupes!$A$78,Troupes!N$78,IF($A14=Troupes!$A$79,Troupes!N$79,IF($A14=Troupes!$A$80,Troupes!N$80,IF($A14=Troupes!$A$81,Troupes!N$81,""))))))))))</f>
        <v>0</v>
      </c>
      <c r="FI9" s="151">
        <f>IF($A14=Troupes!$A$72,Troupes!O$72,IF($A14=Troupes!$A$73,Troupes!O$73,IF($A14=Troupes!$A$74,Troupes!O$74,IF($A14=Troupes!$A$75,Troupes!O$75,IF($A14=Troupes!$A$76,Troupes!O$76,IF($A14=Troupes!$A$77,Troupes!O$77,IF($A14=Troupes!$A$78,Troupes!O$78,IF($A14=Troupes!$A$79,Troupes!O$79,IF($A14=Troupes!$A$80,Troupes!O$80,IF($A14=Troupes!$A$81,Troupes!O$81,""))))))))))</f>
        <v>0</v>
      </c>
      <c r="FJ9" s="151">
        <f>IF($A14=Troupes!$A$72,Troupes!P$72,IF($A14=Troupes!$A$73,Troupes!P$73,IF($A14=Troupes!$A$74,Troupes!P$74,IF($A14=Troupes!$A$75,Troupes!P$75,IF($A14=Troupes!$A$76,Troupes!P$76,IF($A14=Troupes!$A$77,Troupes!P$77,IF($A14=Troupes!$A$78,Troupes!P$78,IF($A14=Troupes!$A$79,Troupes!P$79,IF($A14=Troupes!$A$80,Troupes!P$80,IF($A14=Troupes!$A$81,Troupes!P$81,""))))))))))</f>
        <v>0</v>
      </c>
      <c r="FK9" s="157">
        <f>IF($A14=Troupes!$A$72,Troupes!Q$72,IF($A14=Troupes!$A$73,Troupes!Q$73,IF($A14=Troupes!$A$74,Troupes!Q$74,IF($A14=Troupes!$A$75,Troupes!Q$75,IF($A14=Troupes!$A$76,Troupes!Q$76,IF($A14=Troupes!$A$77,Troupes!Q$77,IF($A14=Troupes!$A$78,Troupes!Q$78,IF($A14=Troupes!$A$79,Troupes!Q$79,IF($A14=Troupes!$A$80,Troupes!Q$80,IF($A14=Troupes!$A$81,Troupes!Q$81,""))))))))))</f>
        <v>0</v>
      </c>
      <c r="FL9" s="149">
        <f>IF($A14=Troupes!$A$82,Troupes!B$82,IF($A14=Troupes!$A$83,Troupes!B$83,IF($A14=Troupes!$A$84,Troupes!B$84,IF($A14=Troupes!$A$85,Troupes!B$85,IF($A14=Troupes!$A$86,Troupes!B$86,IF($A14=Troupes!$A$87,Troupes!B$87,IF($A14=Troupes!$A$88,Troupes!B$88,IF($A14=Troupes!$A$89,Troupes!B$89,IF($A14=Troupes!$A$90,Troupes!B$90,IF($A14=Troupes!$A$91,Troupes!B$91,""))))))))))</f>
        <v>0</v>
      </c>
      <c r="FM9" s="152">
        <f>IF($A14=Troupes!$A$82,Troupes!C$82,IF($A14=Troupes!$A$83,Troupes!C$83,IF($A14=Troupes!$A$84,Troupes!C$84,IF($A14=Troupes!$A$85,Troupes!C$85,IF($A14=Troupes!$A$86,Troupes!C$86,IF($A14=Troupes!$A$87,Troupes!C$87,IF($A14=Troupes!$A$88,Troupes!C$88,IF($A14=Troupes!$A$89,Troupes!C$89,IF($A14=Troupes!$A$90,Troupes!C$90,IF($A14=Troupes!$A$91,Troupes!C$91,""))))))))))</f>
        <v>0</v>
      </c>
      <c r="FN9" s="151">
        <f>IF($A14=Troupes!$A$82,Troupes!D$82,IF($A14=Troupes!$A$83,Troupes!D$83,IF($A14=Troupes!$A$84,Troupes!D$84,IF($A14=Troupes!$A$85,Troupes!D$85,IF($A14=Troupes!$A$86,Troupes!D$86,IF($A14=Troupes!$A$87,Troupes!D$87,IF($A14=Troupes!$A$88,Troupes!D$88,IF($A14=Troupes!$A$89,Troupes!D$89,IF($A14=Troupes!$A$90,Troupes!D$90,IF($A14=Troupes!$A$91,Troupes!D$91,""))))))))))</f>
        <v>0</v>
      </c>
      <c r="FO9" s="151">
        <f>IF($A14=Troupes!$A$82,Troupes!E$82,IF($A14=Troupes!$A$83,Troupes!E$83,IF($A14=Troupes!$A$84,Troupes!E$84,IF($A14=Troupes!$A$85,Troupes!E$85,IF($A14=Troupes!$A$86,Troupes!E$86,IF($A14=Troupes!$A$87,Troupes!E$87,IF($A14=Troupes!$A$88,Troupes!E$88,IF($A14=Troupes!$A$89,Troupes!E$89,IF($A14=Troupes!$A$90,Troupes!E$90,IF($A14=Troupes!$A$91,Troupes!E$91,""))))))))))</f>
        <v>0</v>
      </c>
      <c r="FP9" s="151">
        <f>IF($A14=Troupes!$A$82,Troupes!F$82,IF($A14=Troupes!$A$83,Troupes!F$83,IF($A14=Troupes!$A$84,Troupes!F$84,IF($A14=Troupes!$A$85,Troupes!F$85,IF($A14=Troupes!$A$86,Troupes!F$86,IF($A14=Troupes!$A$87,Troupes!F$87,IF($A14=Troupes!$A$88,Troupes!F$88,IF($A14=Troupes!$A$89,Troupes!F$89,IF($A14=Troupes!$A$90,Troupes!F$90,IF($A14=Troupes!$A$91,Troupes!F$91,""))))))))))</f>
        <v>0</v>
      </c>
      <c r="FQ9" s="151">
        <f>IF($A14=Troupes!$A$82,Troupes!G$82,IF($A14=Troupes!$A$83,Troupes!G$83,IF($A14=Troupes!$A$84,Troupes!G$84,IF($A14=Troupes!$A$85,Troupes!G$85,IF($A14=Troupes!$A$86,Troupes!G$86,IF($A14=Troupes!$A$87,Troupes!G$87,IF($A14=Troupes!$A$88,Troupes!G$88,IF($A14=Troupes!$A$89,Troupes!G$89,IF($A14=Troupes!$A$90,Troupes!G$90,IF($A14=Troupes!$A$91,Troupes!G$91,""))))))))))</f>
        <v>0</v>
      </c>
      <c r="FR9" s="151">
        <f>IF($A14=Troupes!$A$82,Troupes!H$82,IF($A14=Troupes!$A$83,Troupes!H$83,IF($A14=Troupes!$A$84,Troupes!H$84,IF($A14=Troupes!$A$85,Troupes!H$85,IF($A14=Troupes!$A$86,Troupes!H$86,IF($A14=Troupes!$A$87,Troupes!H$87,IF($A14=Troupes!$A$88,Troupes!H$88,IF($A14=Troupes!$A$89,Troupes!H$89,IF($A14=Troupes!$A$90,Troupes!H$90,IF($A14=Troupes!$A$91,Troupes!H$91,""))))))))))</f>
        <v>0</v>
      </c>
      <c r="FS9" s="151">
        <f>IF($A14=Troupes!$A$82,Troupes!I$82,IF($A14=Troupes!$A$83,Troupes!I$83,IF($A14=Troupes!$A$84,Troupes!I$84,IF($A14=Troupes!$A$85,Troupes!I$85,IF($A14=Troupes!$A$86,Troupes!I$86,IF($A14=Troupes!$A$87,Troupes!I$87,IF($A14=Troupes!$A$88,Troupes!I$88,IF($A14=Troupes!$A$89,Troupes!I$89,IF($A14=Troupes!$A$90,Troupes!I$90,IF($A14=Troupes!$A$91,Troupes!I$91,""))))))))))</f>
        <v>0</v>
      </c>
      <c r="FT9" s="151">
        <f>IF($A14=Troupes!$A$82,Troupes!J$82,IF($A14=Troupes!$A$83,Troupes!J$83,IF($A14=Troupes!$A$84,Troupes!J$84,IF($A14=Troupes!$A$85,Troupes!J$85,IF($A14=Troupes!$A$86,Troupes!J$86,IF($A14=Troupes!$A$87,Troupes!J$87,IF($A14=Troupes!$A$88,Troupes!J$88,IF($A14=Troupes!$A$89,Troupes!J$89,IF($A14=Troupes!$A$90,Troupes!J$90,IF($A14=Troupes!$A$91,Troupes!J$91,""))))))))))</f>
        <v>0</v>
      </c>
      <c r="FU9" s="151">
        <f>IF($A14=Troupes!$A$82,Troupes!K$82,IF($A14=Troupes!$A$83,Troupes!K$83,IF($A14=Troupes!$A$84,Troupes!K$84,IF($A14=Troupes!$A$85,Troupes!K$85,IF($A14=Troupes!$A$86,Troupes!K$86,IF($A14=Troupes!$A$87,Troupes!K$87,IF($A14=Troupes!$A$88,Troupes!K$88,IF($A14=Troupes!$A$89,Troupes!K$89,IF($A14=Troupes!$A$90,Troupes!K$90,IF($A14=Troupes!$A$91,Troupes!K$91,""))))))))))</f>
        <v>0</v>
      </c>
      <c r="FV9" s="151">
        <f>IF($A14=Troupes!$A$82,Troupes!L$82,IF($A14=Troupes!$A$83,Troupes!L$83,IF($A14=Troupes!$A$84,Troupes!L$84,IF($A14=Troupes!$A$85,Troupes!L$85,IF($A14=Troupes!$A$86,Troupes!L$86,IF($A14=Troupes!$A$87,Troupes!L$87,IF($A14=Troupes!$A$88,Troupes!L$88,IF($A14=Troupes!$A$89,Troupes!L$89,IF($A14=Troupes!$A$90,Troupes!L$90,IF($A14=Troupes!$A$91,Troupes!L$91,""))))))))))</f>
        <v>0</v>
      </c>
      <c r="FW9" s="151">
        <f>IF($A14=Troupes!$A$82,Troupes!M$82,IF($A14=Troupes!$A$83,Troupes!M$83,IF($A14=Troupes!$A$84,Troupes!M$84,IF($A14=Troupes!$A$85,Troupes!M$85,IF($A14=Troupes!$A$86,Troupes!M$86,IF($A14=Troupes!$A$87,Troupes!M$87,IF($A14=Troupes!$A$88,Troupes!M$88,IF($A14=Troupes!$A$89,Troupes!M$89,IF($A14=Troupes!$A$90,Troupes!M$90,IF($A14=Troupes!$A$91,Troupes!M$91,""))))))))))</f>
        <v>0</v>
      </c>
      <c r="FX9" s="151">
        <f>IF($A14=Troupes!$A$82,Troupes!N$82,IF($A14=Troupes!$A$83,Troupes!N$83,IF($A14=Troupes!$A$84,Troupes!N$84,IF($A14=Troupes!$A$85,Troupes!N$85,IF($A14=Troupes!$A$86,Troupes!N$86,IF($A14=Troupes!$A$87,Troupes!N$87,IF($A14=Troupes!$A$88,Troupes!N$88,IF($A14=Troupes!$A$89,Troupes!N$89,IF($A14=Troupes!$A$90,Troupes!N$90,IF($A14=Troupes!$A$91,Troupes!N$91,""))))))))))</f>
        <v>0</v>
      </c>
      <c r="FY9" s="151">
        <f>IF($A14=Troupes!$A$82,Troupes!O$82,IF($A14=Troupes!$A$83,Troupes!O$83,IF($A14=Troupes!$A$84,Troupes!O$84,IF($A14=Troupes!$A$85,Troupes!O$85,IF($A14=Troupes!$A$86,Troupes!O$86,IF($A14=Troupes!$A$87,Troupes!O$87,IF($A14=Troupes!$A$88,Troupes!O$88,IF($A14=Troupes!$A$89,Troupes!O$89,IF($A14=Troupes!$A$90,Troupes!O$90,IF($A14=Troupes!$A$91,Troupes!O$91,""))))))))))</f>
        <v>0</v>
      </c>
      <c r="FZ9" s="151">
        <f>IF($A14=Troupes!$A$82,Troupes!P$82,IF($A14=Troupes!$A$83,Troupes!P$83,IF($A14=Troupes!$A$84,Troupes!P$84,IF($A14=Troupes!$A$85,Troupes!P$85,IF($A14=Troupes!$A$86,Troupes!P$86,IF($A14=Troupes!$A$87,Troupes!P$87,IF($A14=Troupes!$A$88,Troupes!P$88,IF($A14=Troupes!$A$89,Troupes!P$89,IF($A14=Troupes!$A$90,Troupes!P$90,IF($A14=Troupes!$A$91,Troupes!P$91,""))))))))))</f>
        <v>0</v>
      </c>
      <c r="GA9" s="157">
        <f>IF($A14=Troupes!$A$82,Troupes!Q$82,IF($A14=Troupes!$A$83,Troupes!Q$83,IF($A14=Troupes!$A$84,Troupes!Q$84,IF($A14=Troupes!$A$85,Troupes!Q$85,IF($A14=Troupes!$A$86,Troupes!Q$86,IF($A14=Troupes!$A$87,Troupes!Q$87,IF($A14=Troupes!$A$88,Troupes!Q$88,IF($A14=Troupes!$A$89,Troupes!Q$89,IF($A14=Troupes!$A$90,Troupes!Q$90,IF($A14=Troupes!$A$91,Troupes!Q$91,""))))))))))</f>
        <v>0</v>
      </c>
      <c r="GB9" s="149">
        <f>IF($A14=Troupes!$A$92,Troupes!B$92,IF($A14=Troupes!$A$93,Troupes!B$93,IF($A14=Troupes!$A$94,Troupes!B$94,IF($A14=Troupes!$A$95,Troupes!B$95,IF($A14=Troupes!$A$96,Troupes!B$96,IF($A14=Troupes!$A$97,Troupes!B$97,IF($A14=Troupes!$A$98,Troupes!B$98,IF($A14=Troupes!$A$99,Troupes!B$99,IF($A14=Troupes!$A$100,Troupes!B$100,IF($A14=Troupes!$A$101,Troupes!B$101,""))))))))))</f>
        <v>0</v>
      </c>
      <c r="GC9" s="152">
        <f>IF($A14=Troupes!$A$92,Troupes!C$92,IF($A14=Troupes!$A$93,Troupes!C$93,IF($A14=Troupes!$A$94,Troupes!C$94,IF($A14=Troupes!$A$95,Troupes!C$95,IF($A14=Troupes!$A$96,Troupes!C$96,IF($A14=Troupes!$A$97,Troupes!C$97,IF($A14=Troupes!$A$98,Troupes!C$98,IF($A14=Troupes!$A$99,Troupes!C$99,IF($A14=Troupes!$A$100,Troupes!C$100,IF($A14=Troupes!$A$101,Troupes!C$101,""))))))))))</f>
        <v>0</v>
      </c>
      <c r="GD9" s="151">
        <f>IF($A14=Troupes!$A$92,Troupes!D$92,IF($A14=Troupes!$A$93,Troupes!D$93,IF($A14=Troupes!$A$94,Troupes!D$94,IF($A14=Troupes!$A$95,Troupes!D$95,IF($A14=Troupes!$A$96,Troupes!D$96,IF($A14=Troupes!$A$97,Troupes!D$97,IF($A14=Troupes!$A$98,Troupes!D$98,IF($A14=Troupes!$A$99,Troupes!D$99,IF($A14=Troupes!$A$100,Troupes!D$100,IF($A14=Troupes!$A$101,Troupes!D$101,""))))))))))</f>
        <v>0</v>
      </c>
      <c r="GE9" s="151">
        <f>IF($A14=Troupes!$A$92,Troupes!E$92,IF($A14=Troupes!$A$93,Troupes!E$93,IF($A14=Troupes!$A$94,Troupes!E$94,IF($A14=Troupes!$A$95,Troupes!E$95,IF($A14=Troupes!$A$96,Troupes!E$96,IF($A14=Troupes!$A$97,Troupes!E$97,IF($A14=Troupes!$A$98,Troupes!E$98,IF($A14=Troupes!$A$99,Troupes!E$99,IF($A14=Troupes!$A$100,Troupes!E$100,IF($A14=Troupes!$A$101,Troupes!E$101,""))))))))))</f>
        <v>0</v>
      </c>
      <c r="GF9" s="151">
        <f>IF($A14=Troupes!$A$92,Troupes!F$92,IF($A14=Troupes!$A$93,Troupes!F$93,IF($A14=Troupes!$A$94,Troupes!F$94,IF($A14=Troupes!$A$95,Troupes!F$95,IF($A14=Troupes!$A$96,Troupes!F$96,IF($A14=Troupes!$A$97,Troupes!F$97,IF($A14=Troupes!$A$98,Troupes!F$98,IF($A14=Troupes!$A$99,Troupes!F$99,IF($A14=Troupes!$A$100,Troupes!F$100,IF($A14=Troupes!$A$101,Troupes!F$101,""))))))))))</f>
        <v>0</v>
      </c>
      <c r="GG9" s="151">
        <f>IF($A14=Troupes!$A$92,Troupes!G$92,IF($A14=Troupes!$A$93,Troupes!G$93,IF($A14=Troupes!$A$94,Troupes!G$94,IF($A14=Troupes!$A$95,Troupes!G$95,IF($A14=Troupes!$A$96,Troupes!G$96,IF($A14=Troupes!$A$97,Troupes!G$97,IF($A14=Troupes!$A$98,Troupes!G$98,IF($A14=Troupes!$A$99,Troupes!G$99,IF($A14=Troupes!$A$100,Troupes!G$100,IF($A14=Troupes!$A$101,Troupes!G$101,""))))))))))</f>
        <v>0</v>
      </c>
      <c r="GH9" s="151">
        <f>IF($A14=Troupes!$A$92,Troupes!H$92,IF($A14=Troupes!$A$93,Troupes!H$93,IF($A14=Troupes!$A$94,Troupes!H$94,IF($A14=Troupes!$A$95,Troupes!H$95,IF($A14=Troupes!$A$96,Troupes!H$96,IF($A14=Troupes!$A$97,Troupes!H$97,IF($A14=Troupes!$A$98,Troupes!H$98,IF($A14=Troupes!$A$99,Troupes!H$99,IF($A14=Troupes!$A$100,Troupes!H$100,IF($A14=Troupes!$A$101,Troupes!H$101,""))))))))))</f>
        <v>0</v>
      </c>
      <c r="GI9" s="151">
        <f>IF($A14=Troupes!$A$92,Troupes!I$92,IF($A14=Troupes!$A$93,Troupes!I$93,IF($A14=Troupes!$A$94,Troupes!I$94,IF($A14=Troupes!$A$95,Troupes!I$95,IF($A14=Troupes!$A$96,Troupes!I$96,IF($A14=Troupes!$A$97,Troupes!I$97,IF($A14=Troupes!$A$98,Troupes!I$98,IF($A14=Troupes!$A$99,Troupes!I$99,IF($A14=Troupes!$A$100,Troupes!I$100,IF($A14=Troupes!$A$101,Troupes!I$101,""))))))))))</f>
        <v>0</v>
      </c>
      <c r="GJ9" s="151">
        <f>IF($A14=Troupes!$A$92,Troupes!J$92,IF($A14=Troupes!$A$93,Troupes!J$93,IF($A14=Troupes!$A$94,Troupes!J$94,IF($A14=Troupes!$A$95,Troupes!J$95,IF($A14=Troupes!$A$96,Troupes!J$96,IF($A14=Troupes!$A$97,Troupes!J$97,IF($A14=Troupes!$A$98,Troupes!J$98,IF($A14=Troupes!$A$99,Troupes!J$99,IF($A14=Troupes!$A$100,Troupes!J$100,IF($A14=Troupes!$A$101,Troupes!J$101,""))))))))))</f>
        <v>0</v>
      </c>
      <c r="GK9" s="151">
        <f>IF($A14=Troupes!$A$92,Troupes!K$92,IF($A14=Troupes!$A$93,Troupes!K$93,IF($A14=Troupes!$A$94,Troupes!K$94,IF($A14=Troupes!$A$95,Troupes!K$95,IF($A14=Troupes!$A$96,Troupes!K$96,IF($A14=Troupes!$A$97,Troupes!K$97,IF($A14=Troupes!$A$98,Troupes!K$98,IF($A14=Troupes!$A$99,Troupes!K$99,IF($A14=Troupes!$A$100,Troupes!K$100,IF($A14=Troupes!$A$101,Troupes!K$101,""))))))))))</f>
        <v>0</v>
      </c>
      <c r="GL9" s="151">
        <f>IF($A14=Troupes!$A$92,Troupes!L$92,IF($A14=Troupes!$A$93,Troupes!L$93,IF($A14=Troupes!$A$94,Troupes!L$94,IF($A14=Troupes!$A$95,Troupes!L$95,IF($A14=Troupes!$A$96,Troupes!L$96,IF($A14=Troupes!$A$97,Troupes!L$97,IF($A14=Troupes!$A$98,Troupes!L$98,IF($A14=Troupes!$A$99,Troupes!L$99,IF($A14=Troupes!$A$100,Troupes!L$100,IF($A14=Troupes!$A$101,Troupes!L$101,""))))))))))</f>
        <v>0</v>
      </c>
      <c r="GM9" s="151">
        <f>IF($A14=Troupes!$A$92,Troupes!M$92,IF($A14=Troupes!$A$93,Troupes!M$93,IF($A14=Troupes!$A$94,Troupes!M$94,IF($A14=Troupes!$A$95,Troupes!M$95,IF($A14=Troupes!$A$96,Troupes!M$96,IF($A14=Troupes!$A$97,Troupes!M$97,IF($A14=Troupes!$A$98,Troupes!M$98,IF($A14=Troupes!$A$99,Troupes!M$99,IF($A14=Troupes!$A$100,Troupes!M$100,IF($A14=Troupes!$A$101,Troupes!M$101,""))))))))))</f>
        <v>0</v>
      </c>
      <c r="GN9" s="151">
        <f>IF($A14=Troupes!$A$92,Troupes!N$92,IF($A14=Troupes!$A$93,Troupes!N$93,IF($A14=Troupes!$A$94,Troupes!N$94,IF($A14=Troupes!$A$95,Troupes!N$95,IF($A14=Troupes!$A$96,Troupes!N$96,IF($A14=Troupes!$A$97,Troupes!N$97,IF($A14=Troupes!$A$98,Troupes!N$98,IF($A14=Troupes!$A$99,Troupes!N$99,IF($A14=Troupes!$A$100,Troupes!N$100,IF($A14=Troupes!$A$101,Troupes!N$101,""))))))))))</f>
        <v>0</v>
      </c>
      <c r="GO9" s="151">
        <f>IF($A14=Troupes!$A$92,Troupes!O$92,IF($A14=Troupes!$A$93,Troupes!O$93,IF($A14=Troupes!$A$94,Troupes!O$94,IF($A14=Troupes!$A$95,Troupes!O$95,IF($A14=Troupes!$A$96,Troupes!O$96,IF($A14=Troupes!$A$97,Troupes!O$97,IF($A14=Troupes!$A$98,Troupes!O$98,IF($A14=Troupes!$A$99,Troupes!O$99,IF($A14=Troupes!$A$100,Troupes!O$100,IF($A14=Troupes!$A$101,Troupes!O$101,""))))))))))</f>
        <v>0</v>
      </c>
      <c r="GP9" s="151">
        <f>IF($A14=Troupes!$A$92,Troupes!P$92,IF($A14=Troupes!$A$93,Troupes!P$93,IF($A14=Troupes!$A$94,Troupes!P$94,IF($A14=Troupes!$A$95,Troupes!P$95,IF($A14=Troupes!$A$96,Troupes!P$96,IF($A14=Troupes!$A$97,Troupes!P$97,IF($A14=Troupes!$A$98,Troupes!P$98,IF($A14=Troupes!$A$99,Troupes!P$99,IF($A14=Troupes!$A$100,Troupes!P$100,IF($A14=Troupes!$A$101,Troupes!P$101,""))))))))))</f>
        <v>0</v>
      </c>
      <c r="GQ9" s="157">
        <f>IF($A14=Troupes!$A$92,Troupes!Q$92,IF($A14=Troupes!$A$93,Troupes!Q$93,IF($A14=Troupes!$A$94,Troupes!Q$94,IF($A14=Troupes!$A$95,Troupes!Q$95,IF($A14=Troupes!$A$96,Troupes!Q$96,IF($A14=Troupes!$A$97,Troupes!Q$97,IF($A14=Troupes!$A$98,Troupes!Q$98,IF($A14=Troupes!$A$99,Troupes!Q$99,IF($A14=Troupes!$A$100,Troupes!Q$100,IF($A14=Troupes!$A$101,Troupes!Q$101,""))))))))))</f>
        <v>0</v>
      </c>
      <c r="GR9" s="149">
        <f>IF($A14=Troupes!$A$102,Troupes!B$102,IF($A14=Troupes!$A$103,Troupes!B$103,IF($A14=Troupes!$A$104,Troupes!B$104,IF($A14=Troupes!$A$105,Troupes!B$105,IF($A14=Troupes!$A$106,Troupes!B$106,IF($A14=Troupes!$A$107,Troupes!B$107,IF($A14=Troupes!$A$108,Troupes!B$108,IF($A14=Troupes!$A$109,Troupes!B$109,IF($A14=Troupes!$A$110,Troupes!B$110,IF($A14=Troupes!$A$111,Troupes!B$111,""))))))))))</f>
        <v>0</v>
      </c>
      <c r="GS9" s="152">
        <f>IF($A14=Troupes!$A$102,Troupes!C$102,IF($A14=Troupes!$A$103,Troupes!C$103,IF($A14=Troupes!$A$104,Troupes!C$104,IF($A14=Troupes!$A$105,Troupes!C$105,IF($A14=Troupes!$A$106,Troupes!C$106,IF($A14=Troupes!$A$107,Troupes!C$107,IF($A14=Troupes!$A$108,Troupes!C$108,IF($A14=Troupes!$A$109,Troupes!C$109,IF($A14=Troupes!$A$110,Troupes!C$110,IF($A14=Troupes!$A$111,Troupes!C$111,""))))))))))</f>
        <v>0</v>
      </c>
      <c r="GT9" s="151">
        <f>IF($A14=Troupes!$A$102,Troupes!D$102,IF($A14=Troupes!$A$103,Troupes!D$103,IF($A14=Troupes!$A$104,Troupes!D$104,IF($A14=Troupes!$A$105,Troupes!D$105,IF($A14=Troupes!$A$106,Troupes!D$106,IF($A14=Troupes!$A$107,Troupes!D$107,IF($A14=Troupes!$A$108,Troupes!D$108,IF($A14=Troupes!$A$109,Troupes!D$109,IF($A14=Troupes!$A$110,Troupes!D$110,IF($A14=Troupes!$A$111,Troupes!D$111,""))))))))))</f>
        <v>0</v>
      </c>
      <c r="GU9" s="151">
        <f>IF($A14=Troupes!$A$102,Troupes!E$102,IF($A14=Troupes!$A$103,Troupes!E$103,IF($A14=Troupes!$A$104,Troupes!E$104,IF($A14=Troupes!$A$105,Troupes!E$105,IF($A14=Troupes!$A$106,Troupes!E$106,IF($A14=Troupes!$A$107,Troupes!E$107,IF($A14=Troupes!$A$108,Troupes!E$108,IF($A14=Troupes!$A$109,Troupes!E$109,IF($A14=Troupes!$A$110,Troupes!E$110,IF($A14=Troupes!$A$111,Troupes!E$111,""))))))))))</f>
        <v>0</v>
      </c>
      <c r="GV9" s="151">
        <f>IF($A14=Troupes!$A$102,Troupes!F$102,IF($A14=Troupes!$A$103,Troupes!F$103,IF($A14=Troupes!$A$104,Troupes!F$104,IF($A14=Troupes!$A$105,Troupes!F$105,IF($A14=Troupes!$A$106,Troupes!F$106,IF($A14=Troupes!$A$107,Troupes!F$107,IF($A14=Troupes!$A$108,Troupes!F$108,IF($A14=Troupes!$A$109,Troupes!F$109,IF($A14=Troupes!$A$110,Troupes!F$110,IF($A14=Troupes!$A$111,Troupes!F$111,""))))))))))</f>
        <v>0</v>
      </c>
      <c r="GW9" s="151">
        <f>IF($A14=Troupes!$A$102,Troupes!G$102,IF($A14=Troupes!$A$103,Troupes!G$103,IF($A14=Troupes!$A$104,Troupes!G$104,IF($A14=Troupes!$A$105,Troupes!G$105,IF($A14=Troupes!$A$106,Troupes!G$106,IF($A14=Troupes!$A$107,Troupes!G$107,IF($A14=Troupes!$A$108,Troupes!G$108,IF($A14=Troupes!$A$109,Troupes!G$109,IF($A14=Troupes!$A$110,Troupes!G$110,IF($A14=Troupes!$A$111,Troupes!G$111,""))))))))))</f>
        <v>0</v>
      </c>
      <c r="GX9" s="151">
        <f>IF($A14=Troupes!$A$102,Troupes!H$102,IF($A14=Troupes!$A$103,Troupes!H$103,IF($A14=Troupes!$A$104,Troupes!H$104,IF($A14=Troupes!$A$105,Troupes!H$105,IF($A14=Troupes!$A$106,Troupes!H$106,IF($A14=Troupes!$A$107,Troupes!H$107,IF($A14=Troupes!$A$108,Troupes!H$108,IF($A14=Troupes!$A$109,Troupes!H$109,IF($A14=Troupes!$A$110,Troupes!H$110,IF($A14=Troupes!$A$111,Troupes!H$111,""))))))))))</f>
        <v>0</v>
      </c>
      <c r="GY9" s="151">
        <f>IF($A14=Troupes!$A$102,Troupes!I$102,IF($A14=Troupes!$A$103,Troupes!I$103,IF($A14=Troupes!$A$104,Troupes!I$104,IF($A14=Troupes!$A$105,Troupes!I$105,IF($A14=Troupes!$A$106,Troupes!I$106,IF($A14=Troupes!$A$107,Troupes!I$107,IF($A14=Troupes!$A$108,Troupes!I$108,IF($A14=Troupes!$A$109,Troupes!I$109,IF($A14=Troupes!$A$110,Troupes!I$110,IF($A14=Troupes!$A$111,Troupes!I$111,""))))))))))</f>
        <v>0</v>
      </c>
      <c r="GZ9" s="151">
        <f>IF($A14=Troupes!$A$102,Troupes!J$102,IF($A14=Troupes!$A$103,Troupes!J$103,IF($A14=Troupes!$A$104,Troupes!J$104,IF($A14=Troupes!$A$105,Troupes!J$105,IF($A14=Troupes!$A$106,Troupes!J$106,IF($A14=Troupes!$A$107,Troupes!J$107,IF($A14=Troupes!$A$108,Troupes!J$108,IF($A14=Troupes!$A$109,Troupes!J$109,IF($A14=Troupes!$A$110,Troupes!J$110,IF($A14=Troupes!$A$111,Troupes!J$111,""))))))))))</f>
        <v>0</v>
      </c>
      <c r="HA9" s="151">
        <f>IF($A14=Troupes!$A$102,Troupes!K$102,IF($A14=Troupes!$A$103,Troupes!K$103,IF($A14=Troupes!$A$104,Troupes!K$104,IF($A14=Troupes!$A$105,Troupes!K$105,IF($A14=Troupes!$A$106,Troupes!K$106,IF($A14=Troupes!$A$107,Troupes!K$107,IF($A14=Troupes!$A$108,Troupes!K$108,IF($A14=Troupes!$A$109,Troupes!K$109,IF($A14=Troupes!$A$110,Troupes!K$110,IF($A14=Troupes!$A$111,Troupes!K$111,""))))))))))</f>
        <v>0</v>
      </c>
      <c r="HB9" s="151">
        <f>IF($A14=Troupes!$A$102,Troupes!L$102,IF($A14=Troupes!$A$103,Troupes!L$103,IF($A14=Troupes!$A$104,Troupes!L$104,IF($A14=Troupes!$A$105,Troupes!L$105,IF($A14=Troupes!$A$106,Troupes!L$106,IF($A14=Troupes!$A$107,Troupes!L$107,IF($A14=Troupes!$A$108,Troupes!L$108,IF($A14=Troupes!$A$109,Troupes!L$109,IF($A14=Troupes!$A$110,Troupes!L$110,IF($A14=Troupes!$A$111,Troupes!L$111,""))))))))))</f>
        <v>0</v>
      </c>
      <c r="HC9" s="151">
        <f>IF($A14=Troupes!$A$102,Troupes!M$102,IF($A14=Troupes!$A$103,Troupes!M$103,IF($A14=Troupes!$A$104,Troupes!M$104,IF($A14=Troupes!$A$105,Troupes!M$105,IF($A14=Troupes!$A$106,Troupes!M$106,IF($A14=Troupes!$A$107,Troupes!M$107,IF($A14=Troupes!$A$108,Troupes!M$108,IF($A14=Troupes!$A$109,Troupes!M$109,IF($A14=Troupes!$A$110,Troupes!M$110,IF($A14=Troupes!$A$111,Troupes!M$111,""))))))))))</f>
        <v>0</v>
      </c>
      <c r="HD9" s="151">
        <f>IF($A14=Troupes!$A$102,Troupes!N$102,IF($A14=Troupes!$A$103,Troupes!N$103,IF($A14=Troupes!$A$104,Troupes!N$104,IF($A14=Troupes!$A$105,Troupes!N$105,IF($A14=Troupes!$A$106,Troupes!N$106,IF($A14=Troupes!$A$107,Troupes!N$107,IF($A14=Troupes!$A$108,Troupes!N$108,IF($A14=Troupes!$A$109,Troupes!N$109,IF($A14=Troupes!$A$110,Troupes!N$110,IF($A14=Troupes!$A$111,Troupes!N$111,""))))))))))</f>
        <v>0</v>
      </c>
      <c r="HE9" s="151">
        <f>IF($A14=Troupes!$A$102,Troupes!O$102,IF($A14=Troupes!$A$103,Troupes!O$103,IF($A14=Troupes!$A$104,Troupes!O$104,IF($A14=Troupes!$A$105,Troupes!O$105,IF($A14=Troupes!$A$106,Troupes!O$106,IF($A14=Troupes!$A$107,Troupes!O$107,IF($A14=Troupes!$A$108,Troupes!O$108,IF($A14=Troupes!$A$109,Troupes!O$109,IF($A14=Troupes!$A$110,Troupes!O$110,IF($A14=Troupes!$A$111,Troupes!O$111,""))))))))))</f>
        <v>0</v>
      </c>
      <c r="HF9" s="151">
        <f>IF($A14=Troupes!$A$102,Troupes!P$102,IF($A14=Troupes!$A$103,Troupes!P$103,IF($A14=Troupes!$A$104,Troupes!P$104,IF($A14=Troupes!$A$105,Troupes!P$105,IF($A14=Troupes!$A$106,Troupes!P$106,IF($A14=Troupes!$A$107,Troupes!P$107,IF($A14=Troupes!$A$108,Troupes!P$108,IF($A14=Troupes!$A$109,Troupes!P$109,IF($A14=Troupes!$A$110,Troupes!P$110,IF($A14=Troupes!$A$111,Troupes!P$111,""))))))))))</f>
        <v>0</v>
      </c>
      <c r="HG9" s="157">
        <f>IF($A14=Troupes!$A$102,Troupes!Q$102,IF($A14=Troupes!$A$103,Troupes!Q$103,IF($A14=Troupes!$A$104,Troupes!Q$104,IF($A14=Troupes!$A$105,Troupes!Q$105,IF($A14=Troupes!$A$106,Troupes!Q$106,IF($A14=Troupes!$A$107,Troupes!Q$107,IF($A14=Troupes!$A$108,Troupes!Q$108,IF($A14=Troupes!$A$109,Troupes!Q$109,IF($A14=Troupes!$A$110,Troupes!Q$110,IF($A14=Troupes!$A$111,Troupes!Q$111,""))))))))))</f>
        <v>0</v>
      </c>
      <c r="HH9" s="149">
        <f>IF($A14=Troupes!$A$112,Troupes!B$112,IF($A14=Troupes!$A$113,Troupes!B$113,IF($A14=Troupes!$A$114,Troupes!B$114,IF($A14=Troupes!$A$115,Troupes!B$115,IF($A14=Troupes!$A$116,Troupes!B$116,IF($A14=Troupes!$A$117,Troupes!B$117,IF($A14=Troupes!$A$118,Troupes!B$118,IF($A14=Troupes!$A$119,Troupes!B$119,IF($A14=Troupes!$A$120,Troupes!B$120,IF($A14=Troupes!$A$121,Troupes!B$121,""))))))))))</f>
        <v>0</v>
      </c>
      <c r="HI9" s="152">
        <f>IF($A14=Troupes!$A$112,Troupes!C$112,IF($A14=Troupes!$A$113,Troupes!C$113,IF($A14=Troupes!$A$114,Troupes!C$114,IF($A14=Troupes!$A$115,Troupes!C$115,IF($A14=Troupes!$A$116,Troupes!C$116,IF($A14=Troupes!$A$117,Troupes!C$117,IF($A14=Troupes!$A$118,Troupes!C$118,IF($A14=Troupes!$A$119,Troupes!C$119,IF($A14=Troupes!$A$120,Troupes!C$120,IF($A14=Troupes!$A$121,Troupes!C$121,""))))))))))</f>
        <v>0</v>
      </c>
      <c r="HJ9" s="151">
        <f>IF($A14=Troupes!$A$112,Troupes!D$112,IF($A14=Troupes!$A$113,Troupes!D$113,IF($A14=Troupes!$A$114,Troupes!D$114,IF($A14=Troupes!$A$115,Troupes!D$115,IF($A14=Troupes!$A$116,Troupes!D$116,IF($A14=Troupes!$A$117,Troupes!D$117,IF($A14=Troupes!$A$118,Troupes!D$118,IF($A14=Troupes!$A$119,Troupes!D$119,IF($A14=Troupes!$A$120,Troupes!D$120,IF($A14=Troupes!$A$121,Troupes!D$121,""))))))))))</f>
        <v>0</v>
      </c>
      <c r="HK9" s="151">
        <f>IF($A14=Troupes!$A$112,Troupes!E$112,IF($A14=Troupes!$A$113,Troupes!E$113,IF($A14=Troupes!$A$114,Troupes!E$114,IF($A14=Troupes!$A$115,Troupes!E$115,IF($A14=Troupes!$A$116,Troupes!E$116,IF($A14=Troupes!$A$117,Troupes!E$117,IF($A14=Troupes!$A$118,Troupes!E$118,IF($A14=Troupes!$A$119,Troupes!E$119,IF($A14=Troupes!$A$120,Troupes!E$120,IF($A14=Troupes!$A$121,Troupes!E$121,""))))))))))</f>
        <v>0</v>
      </c>
      <c r="HL9" s="151">
        <f>IF($A14=Troupes!$A$112,Troupes!F$112,IF($A14=Troupes!$A$113,Troupes!F$113,IF($A14=Troupes!$A$114,Troupes!F$114,IF($A14=Troupes!$A$115,Troupes!F$115,IF($A14=Troupes!$A$116,Troupes!F$116,IF($A14=Troupes!$A$117,Troupes!F$117,IF($A14=Troupes!$A$118,Troupes!F$118,IF($A14=Troupes!$A$119,Troupes!F$119,IF($A14=Troupes!$A$120,Troupes!F$120,IF($A14=Troupes!$A$121,Troupes!F$121,""))))))))))</f>
        <v>0</v>
      </c>
      <c r="HM9" s="151">
        <f>IF($A14=Troupes!$A$112,Troupes!G$112,IF($A14=Troupes!$A$113,Troupes!G$113,IF($A14=Troupes!$A$114,Troupes!G$114,IF($A14=Troupes!$A$115,Troupes!G$115,IF($A14=Troupes!$A$116,Troupes!G$116,IF($A14=Troupes!$A$117,Troupes!G$117,IF($A14=Troupes!$A$118,Troupes!G$118,IF($A14=Troupes!$A$119,Troupes!G$119,IF($A14=Troupes!$A$120,Troupes!G$120,IF($A14=Troupes!$A$121,Troupes!G$121,""))))))))))</f>
        <v>0</v>
      </c>
      <c r="HN9" s="151">
        <f>IF($A14=Troupes!$A$112,Troupes!H$112,IF($A14=Troupes!$A$113,Troupes!H$113,IF($A14=Troupes!$A$114,Troupes!H$114,IF($A14=Troupes!$A$115,Troupes!H$115,IF($A14=Troupes!$A$116,Troupes!H$116,IF($A14=Troupes!$A$117,Troupes!H$117,IF($A14=Troupes!$A$118,Troupes!H$118,IF($A14=Troupes!$A$119,Troupes!H$119,IF($A14=Troupes!$A$120,Troupes!H$120,IF($A14=Troupes!$A$121,Troupes!H$121,""))))))))))</f>
        <v>0</v>
      </c>
      <c r="HO9" s="151">
        <f>IF($A14=Troupes!$A$112,Troupes!I$112,IF($A14=Troupes!$A$113,Troupes!I$113,IF($A14=Troupes!$A$114,Troupes!I$114,IF($A14=Troupes!$A$115,Troupes!I$115,IF($A14=Troupes!$A$116,Troupes!I$116,IF($A14=Troupes!$A$117,Troupes!I$117,IF($A14=Troupes!$A$118,Troupes!I$118,IF($A14=Troupes!$A$119,Troupes!I$119,IF($A14=Troupes!$A$120,Troupes!I$120,IF($A14=Troupes!$A$121,Troupes!I$121,""))))))))))</f>
        <v>0</v>
      </c>
      <c r="HP9" s="151">
        <f>IF($A14=Troupes!$A$112,Troupes!J$112,IF($A14=Troupes!$A$113,Troupes!J$113,IF($A14=Troupes!$A$114,Troupes!J$114,IF($A14=Troupes!$A$115,Troupes!J$115,IF($A14=Troupes!$A$116,Troupes!J$116,IF($A14=Troupes!$A$117,Troupes!J$117,IF($A14=Troupes!$A$118,Troupes!J$118,IF($A14=Troupes!$A$119,Troupes!J$119,IF($A14=Troupes!$A$120,Troupes!J$120,IF($A14=Troupes!$A$121,Troupes!J$121,""))))))))))</f>
        <v>0</v>
      </c>
      <c r="HQ9" s="151">
        <f>IF($A14=Troupes!$A$112,Troupes!K$112,IF($A14=Troupes!$A$113,Troupes!K$113,IF($A14=Troupes!$A$114,Troupes!K$114,IF($A14=Troupes!$A$115,Troupes!K$115,IF($A14=Troupes!$A$116,Troupes!K$116,IF($A14=Troupes!$A$117,Troupes!K$117,IF($A14=Troupes!$A$118,Troupes!K$118,IF($A14=Troupes!$A$119,Troupes!K$119,IF($A14=Troupes!$A$120,Troupes!K$120,IF($A14=Troupes!$A$121,Troupes!K$121,""))))))))))</f>
        <v>0</v>
      </c>
      <c r="HR9" s="151">
        <f>IF($A14=Troupes!$A$112,Troupes!L$112,IF($A14=Troupes!$A$113,Troupes!L$113,IF($A14=Troupes!$A$114,Troupes!L$114,IF($A14=Troupes!$A$115,Troupes!L$115,IF($A14=Troupes!$A$116,Troupes!L$116,IF($A14=Troupes!$A$117,Troupes!L$117,IF($A14=Troupes!$A$118,Troupes!L$118,IF($A14=Troupes!$A$119,Troupes!L$119,IF($A14=Troupes!$A$120,Troupes!L$120,IF($A14=Troupes!$A$121,Troupes!L$121,""))))))))))</f>
        <v>0</v>
      </c>
      <c r="HS9" s="151">
        <f>IF($A14=Troupes!$A$112,Troupes!M$112,IF($A14=Troupes!$A$113,Troupes!M$113,IF($A14=Troupes!$A$114,Troupes!M$114,IF($A14=Troupes!$A$115,Troupes!M$115,IF($A14=Troupes!$A$116,Troupes!M$116,IF($A14=Troupes!$A$117,Troupes!M$117,IF($A14=Troupes!$A$118,Troupes!M$118,IF($A14=Troupes!$A$119,Troupes!M$119,IF($A14=Troupes!$A$120,Troupes!M$120,IF($A14=Troupes!$A$121,Troupes!M$121,""))))))))))</f>
        <v>0</v>
      </c>
      <c r="HT9" s="151">
        <f>IF($A14=Troupes!$A$112,Troupes!N$112,IF($A14=Troupes!$A$113,Troupes!N$113,IF($A14=Troupes!$A$114,Troupes!N$114,IF($A14=Troupes!$A$115,Troupes!N$115,IF($A14=Troupes!$A$116,Troupes!N$116,IF($A14=Troupes!$A$117,Troupes!N$117,IF($A14=Troupes!$A$118,Troupes!N$118,IF($A14=Troupes!$A$119,Troupes!N$119,IF($A14=Troupes!$A$120,Troupes!N$120,IF($A14=Troupes!$A$121,Troupes!N$121,""))))))))))</f>
        <v>0</v>
      </c>
      <c r="HU9" s="151">
        <f>IF($A14=Troupes!$A$112,Troupes!O$112,IF($A14=Troupes!$A$113,Troupes!O$113,IF($A14=Troupes!$A$114,Troupes!O$114,IF($A14=Troupes!$A$115,Troupes!O$115,IF($A14=Troupes!$A$116,Troupes!O$116,IF($A14=Troupes!$A$117,Troupes!O$117,IF($A14=Troupes!$A$118,Troupes!O$118,IF($A14=Troupes!$A$119,Troupes!O$119,IF($A14=Troupes!$A$120,Troupes!O$120,IF($A14=Troupes!$A$121,Troupes!O$121,""))))))))))</f>
        <v>0</v>
      </c>
      <c r="HV9" s="151">
        <f>IF($A14=Troupes!$A$112,Troupes!P$112,IF($A14=Troupes!$A$113,Troupes!P$113,IF($A14=Troupes!$A$114,Troupes!P$114,IF($A14=Troupes!$A$115,Troupes!P$115,IF($A14=Troupes!$A$116,Troupes!P$116,IF($A14=Troupes!$A$117,Troupes!P$117,IF($A14=Troupes!$A$118,Troupes!P$118,IF($A14=Troupes!$A$119,Troupes!P$119,IF($A14=Troupes!$A$120,Troupes!P$120,IF($A14=Troupes!$A$121,Troupes!P$121,""))))))))))</f>
        <v>0</v>
      </c>
      <c r="HW9" s="157">
        <f>IF($A14=Troupes!$A$112,Troupes!Q$112,IF($A14=Troupes!$A$113,Troupes!Q$113,IF($A14=Troupes!$A$114,Troupes!Q$114,IF($A14=Troupes!$A$115,Troupes!Q$115,IF($A14=Troupes!$A$116,Troupes!Q$116,IF($A14=Troupes!$A$117,Troupes!Q$117,IF($A14=Troupes!$A$118,Troupes!Q$118,IF($A14=Troupes!$A$119,Troupes!Q$119,IF($A14=Troupes!$A$120,Troupes!Q$120,IF($A14=Troupes!$A$121,Troupes!Q$121,""))))))))))</f>
        <v>0</v>
      </c>
    </row>
    <row r="10" spans="1:231" s="1" customFormat="1" ht="27.75" customHeight="1">
      <c r="A10" s="185"/>
      <c r="B10" s="219" t="str">
        <f>IF(A10="","",IF(AN7&amp;BD7&amp;BT7&amp;CJ7&amp;CZ7&amp;DP7&amp;EF7&amp;EV7&amp;FL7&amp;GB7&amp;GR7&amp;HH7="A","I",AN7&amp;BD7&amp;BT7&amp;CJ7&amp;CZ7&amp;DP7&amp;EF7&amp;EV7&amp;FL7&amp;GB7&amp;GR7&amp;HH7))</f>
        <v/>
      </c>
      <c r="C10" s="208" t="str">
        <f>IF($A10="","",AO7&amp;BE7&amp;BU7&amp;CK7&amp;DA7&amp;DQ7&amp;EG7&amp;EW7&amp;FM7&amp;GC7&amp;GS7&amp;HI7)</f>
        <v/>
      </c>
      <c r="D10" s="208" t="str">
        <f>IF($A10&lt;&gt;"",IF(AP7&lt;&gt;"",AP7,IF(BF7&lt;&gt;"",BF7,IF(BV7&lt;&gt;"",BV7,IF(CL7&lt;&gt;"",CL7,IF(DB7&lt;&gt;"",DB7,IF(DR7&lt;&gt;"",DR7,IF(EH7&lt;&gt;"",EH7,IF(EX7&lt;&gt;"",EX7,IF(FN7&lt;&gt;"",FN7,IF(GD7&lt;&gt;"",GD7,IF(GT7&lt;&gt;"",GT7,IF(HJ7&lt;&gt;"",HJ7,""))))))))))))+IF($AI10&lt;&gt;"",Règles!$B$4,0),"")</f>
        <v/>
      </c>
      <c r="E10" s="210" t="str">
        <f>IF($A10&lt;&gt;"",IF(AQ7&lt;&gt;"",AQ7,IF(BG7&lt;&gt;"",BG7,IF(BW7&lt;&gt;"",BW7,IF(CM7&lt;&gt;"",CM7,IF(DC7&lt;&gt;"",DC7,IF(DS7&lt;&gt;"",DS7,IF(EI7&lt;&gt;"",EI7,IF(EY7&lt;&gt;"",EY7,IF(FO7&lt;&gt;"",FO7,IF(GE7&lt;&gt;"",GE7,IF(GU7&lt;&gt;"",GU7,IF(HK7&lt;&gt;"",HK7,""))))))))))))+IF($AI10&lt;&gt;"",Règles!$C$4,0),"")</f>
        <v/>
      </c>
      <c r="F10" s="212" t="str">
        <f t="shared" ref="F10:G10" si="11">IF($A10="","",AR7&amp;BH7&amp;BX7&amp;CN7&amp;DD7&amp;DT7&amp;EJ7&amp;EZ7&amp;FP7&amp;GF7&amp;GV7&amp;HL7)</f>
        <v/>
      </c>
      <c r="G10" s="212" t="str">
        <f t="shared" si="11"/>
        <v/>
      </c>
      <c r="H10" s="164" t="str">
        <f>IF($A10="","",IF($AJ10&lt;&gt;"",Règles!A$7,AT7&amp;BJ7&amp;BZ7&amp;CP7&amp;DF7&amp;DV7&amp;EL7&amp;FB7&amp;FR7&amp;GH7&amp;GX7&amp;HN7))</f>
        <v/>
      </c>
      <c r="I10" s="177" t="str">
        <f>IF($A10="","",IF($AJ10&lt;&gt;"",Règles!B$7,AU7&amp;BK7&amp;CA7&amp;CQ7&amp;DG7&amp;DW7&amp;EM7&amp;FC7&amp;FS7&amp;GI7&amp;GY7&amp;HO7))</f>
        <v/>
      </c>
      <c r="J10" s="169" t="str">
        <f>IF($A10="","",IF($AJ10&lt;&gt;"",Règles!C$7,AV7&amp;BL7&amp;CB7&amp;CR7&amp;DH7&amp;DX7&amp;EN7&amp;FD7&amp;FT7&amp;GJ7&amp;GZ7&amp;HP7))</f>
        <v/>
      </c>
      <c r="K10" s="167" t="str">
        <f>IF($A10="","",IF($AJ10&lt;&gt;"",Règles!D$7,AW7&amp;BM7&amp;CC7&amp;CS7&amp;DI7&amp;DY7&amp;EO7&amp;FE7&amp;FU7&amp;GK7&amp;HA7&amp;HQ7))</f>
        <v/>
      </c>
      <c r="L10" s="179" t="str">
        <f t="shared" ref="L10" si="12">IF(K10&lt;&gt;"",IF(K10&gt;0,G10+K10,""),"")</f>
        <v/>
      </c>
      <c r="M10" s="214">
        <f>IF(BB7&lt;&gt;"",BB7,IF(BR7&lt;&gt;"",BR7,IF(CH7&lt;&gt;"",CH7,IF(CX7&lt;&gt;"",CX7,IF(DN7&lt;&gt;"",DN7,IF(ED7&lt;&gt;"",ED7,IF(ET7&lt;&gt;"",ET7,IF(FJ7&lt;&gt;"",FJ7,IF(FZ7&lt;&gt;"",FZ7,IF(GP7&lt;&gt;"",GP7,IF(HF7&lt;&gt;"",HF7,IF(HV7&lt;&gt;"",HV7,""))))))))))))</f>
        <v>0</v>
      </c>
      <c r="N10" s="216" t="str">
        <f>IF(A10="","",IF(BC7&amp;BS7&amp;CI7&amp;CY7&amp;DO7&amp;EE7&amp;EU7&amp;FK7&amp;GA7&amp;GQ7&amp;HG7&amp;HW7="0","",BC7&amp;BS7&amp;CI7&amp;CY7&amp;DO7&amp;EE7&amp;EU7&amp;FK7&amp;GA7&amp;GQ7&amp;HG7&amp;HW7&amp;IF(I10="Contact",IF(I11="Contact"," - Brutal",""),"")&amp;IF($AH10&lt;&gt;""," - Héros (+1 ordre)","")&amp;IF(O10&gt;0," - Hacker","")))</f>
        <v/>
      </c>
      <c r="O10" s="202"/>
      <c r="P10" s="202"/>
      <c r="Q10" s="204" t="str">
        <f>IF($A10=Troupes!$A$40,IF(P10&lt;&gt;"","Erreur : Unidad Vigilante déjà Sapeur - ",""),"")&amp;IF($B10="B","",IF($C10="3","",IF($AH10&lt;&gt;"","",IF($AJ10&lt;&gt;"","Erreur : équipement arme 1 - ",""))))&amp;IF($B10="B","",IF($C10="3","",IF($AH10&lt;&gt;"","",IF($AJ11&lt;&gt;"","Erreur : équipement arme 2 - ",""))))&amp;IF($B10="B",IF((13-COUNTBLANK(U10:AG10))&gt;0,"Erreur : équipement sur blindé",""),"")&amp;IF($AI10&lt;&gt;"",IF($B10&lt;&gt;"B"," - Erreur : Structure légère sur Infanterie",IF($A10=Troupes!$A$79," - Erreur : Structure Légère sur Blindé de la Faim",IF($A10=Troupes!$A$80," - Erreur : Structure Légère sur Blindé de la Faim",""))),"")&amp;IF($O10&lt;&gt;"",IF($B10&lt;&gt;"B","",IF($A10=Troupes!$A$79,"",IF($A10=Troupes!$A$80,"","Erreur : Grade sur Blindé"))),"")&amp;IF(U10&lt;&gt;"",$U$1&amp;" - ","")&amp;IF($V10&lt;&gt;"",$V$1&amp;" - ","")&amp;IF($W10&lt;&gt;"",$W$1&amp;" - ","")&amp;IF($X10&lt;&gt;"",$X$1&amp;" - ","")&amp;IF($Y10&lt;&gt;"",$Y$1&amp;" - ","")&amp;IF($Z10&lt;&gt;"",$Z$1&amp;" - ","")&amp;IF($AA10&lt;&gt;"",$AA$1&amp;" - ","")&amp;IF($AB10&lt;&gt;"",$AB$1&amp;" - ","")&amp;IF($AC10&lt;&gt;"",$AC$1&amp;" - ","")&amp;IF($AD10&lt;&gt;"",$AD$1&amp;" - ","")&amp;IF($AE10&lt;&gt;"",$AE$1&amp;" - ","")&amp;IF($AF10&lt;&gt;"",$AF$1&amp;" - ","")&amp;IF($AG10&lt;&gt;"",$AG$1&amp;" - ","")&amp;IF($AH10&lt;&gt;"",IF($B10="B","Erreur Héros sur Blindé",""),"")&amp;IF($B10="B",IF($P10&lt;&gt;"","Erreur : Spécialité sur Blindé",""),"")</f>
        <v/>
      </c>
      <c r="R10" s="198" t="str">
        <f t="shared" ref="R10" si="13">IF(A10&lt;&gt;"",M10+IF(P10&lt;&gt;"",1,0)+IF(O10&lt;&gt;"",O10,0)+IF(AH10&lt;&gt;"",1,0),"")</f>
        <v/>
      </c>
      <c r="S10" s="198"/>
      <c r="T10" s="202"/>
      <c r="U10" s="192"/>
      <c r="V10" s="200"/>
      <c r="W10" s="200"/>
      <c r="X10" s="200"/>
      <c r="Y10" s="200"/>
      <c r="Z10" s="200"/>
      <c r="AA10" s="200"/>
      <c r="AB10" s="200"/>
      <c r="AC10" s="200"/>
      <c r="AD10" s="200"/>
      <c r="AE10" s="200"/>
      <c r="AF10" s="200"/>
      <c r="AG10" s="190"/>
      <c r="AH10" s="202"/>
      <c r="AI10" s="192"/>
      <c r="AJ10" s="42"/>
      <c r="AK10" s="194">
        <f t="shared" ref="AK10" si="14">IF(B10="B",0,IF(C10="1",1/3,IF(C10="2",1/2,IF(C10="3",1,0))))</f>
        <v>0</v>
      </c>
      <c r="AL10" s="196">
        <f>(13-COUNTBLANK(U10:AG10))*AK10</f>
        <v>0</v>
      </c>
      <c r="AM10" s="198" t="str">
        <f>IF(A10&lt;&gt;"",(IF(A10=Troupes!$A$30,1,0)+IF(A10=Troupes!$A$31,1,0)+IF(A10=Troupes!$A$32,1,0)+IF(A10=Troupes!$A$33,1,0))*R10,"")</f>
        <v/>
      </c>
      <c r="AN10" s="149" t="str">
        <f>IF($A16=Troupes!$A$2,Troupes!B$2,"")&amp;IF($A16=Troupes!$A$3,Troupes!B$3,"")&amp;IF($A16=Troupes!$A$4,Troupes!B$4,"")&amp;IF($A16=Troupes!$A$5,Troupes!B$5,"")&amp;IF($A16=Troupes!$A$6,Troupes!B$6,"")&amp;IF($A16=Troupes!$A$7,Troupes!B$7,"")&amp;IF($A16=Troupes!$A$8,Troupes!B$8,"")&amp;IF($A16=Troupes!$A$9,Troupes!B$9,"")&amp;IF($A16=Troupes!$A$10,Troupes!B$10,"")&amp;IF($A16=Troupes!$A$11,Troupes!B$11,"")</f>
        <v/>
      </c>
      <c r="AO10" s="152" t="str">
        <f>IF($A16=Troupes!$A$2,Troupes!C$2,"")&amp;IF($A16=Troupes!$A$3,Troupes!C$3,"")&amp;IF($A16=Troupes!$A$4,Troupes!C$4,"")&amp;IF($A16=Troupes!$A$5,Troupes!C$5,"")&amp;IF($A16=Troupes!$A$6,Troupes!C$6,"")&amp;IF($A16=Troupes!$A$7,Troupes!C$7,"")&amp;IF($A16=Troupes!$A$8,Troupes!C$8,"")&amp;IF($A16=Troupes!$A$9,Troupes!C$9,"")&amp;IF($A16=Troupes!$A$10,Troupes!C$10,"")&amp;IF($A16=Troupes!$A$11,Troupes!C$11,"")</f>
        <v/>
      </c>
      <c r="AP10" s="151" t="str">
        <f>IF($A16=Troupes!$A$2,Troupes!D$2,"")&amp;IF($A16=Troupes!$A$3,Troupes!D$3,"")&amp;IF($A16=Troupes!$A$4,Troupes!D$4,"")&amp;IF($A16=Troupes!$A$5,Troupes!D$5,"")&amp;IF($A16=Troupes!$A$6,Troupes!D$6,"")&amp;IF($A16=Troupes!$A$7,Troupes!D$7,"")&amp;IF($A16=Troupes!$A$8,Troupes!D$8,"")&amp;IF($A16=Troupes!$A$9,Troupes!D$9,"")&amp;IF($A16=Troupes!$A$10,Troupes!D$10,"")&amp;IF($A16=Troupes!$A$11,Troupes!D$11,"")</f>
        <v/>
      </c>
      <c r="AQ10" s="151" t="str">
        <f>IF($A16=Troupes!$A$2,Troupes!E$2,"")&amp;IF($A16=Troupes!$A$3,Troupes!E$3,"")&amp;IF($A16=Troupes!$A$4,Troupes!E$4,"")&amp;IF($A16=Troupes!$A$5,Troupes!E$5,"")&amp;IF($A16=Troupes!$A$6,Troupes!E$6,"")&amp;IF($A16=Troupes!$A$7,Troupes!E$7,"")&amp;IF($A16=Troupes!$A$8,Troupes!E$8,"")&amp;IF($A16=Troupes!$A$9,Troupes!E$9,"")&amp;IF($A16=Troupes!$A$10,Troupes!E$10,"")&amp;IF($A16=Troupes!$A$11,Troupes!E$11,"")</f>
        <v/>
      </c>
      <c r="AR10" s="151" t="str">
        <f>IF($A16=Troupes!$A$2,Troupes!F$2,"")&amp;IF($A16=Troupes!$A$3,Troupes!F$3,"")&amp;IF($A16=Troupes!$A$4,Troupes!F$4,"")&amp;IF($A16=Troupes!$A$5,Troupes!F$5,"")&amp;IF($A16=Troupes!$A$6,Troupes!F$6,"")&amp;IF($A16=Troupes!$A$7,Troupes!F$7,"")&amp;IF($A16=Troupes!$A$8,Troupes!F$8,"")&amp;IF($A16=Troupes!$A$9,Troupes!F$9,"")&amp;IF($A16=Troupes!$A$10,Troupes!F$10,"")&amp;IF($A16=Troupes!$A$11,Troupes!F$11,"")</f>
        <v/>
      </c>
      <c r="AS10" s="151" t="str">
        <f>IF($A16=Troupes!$A$2,Troupes!G$2,"")&amp;IF($A16=Troupes!$A$3,Troupes!G$3,"")&amp;IF($A16=Troupes!$A$4,Troupes!G$4,"")&amp;IF($A16=Troupes!$A$5,Troupes!G$5,"")&amp;IF($A16=Troupes!$A$6,Troupes!G$6,"")&amp;IF($A16=Troupes!$A$7,Troupes!G$7,"")&amp;IF($A16=Troupes!$A$8,Troupes!G$8,"")&amp;IF($A16=Troupes!$A$9,Troupes!G$9,"")&amp;IF($A16=Troupes!$A$10,Troupes!G$10,"")&amp;IF($A16=Troupes!$A$11,Troupes!G$11,"")</f>
        <v/>
      </c>
      <c r="AT10" s="151" t="str">
        <f>IF($A16=Troupes!$A$2,Troupes!H$2,"")&amp;IF($A16=Troupes!$A$3,Troupes!H$3,"")&amp;IF($A16=Troupes!$A$4,Troupes!H$4,"")&amp;IF($A16=Troupes!$A$5,Troupes!H$5,"")&amp;IF($A16=Troupes!$A$6,Troupes!H$6,"")&amp;IF($A16=Troupes!$A$7,Troupes!H$7,"")&amp;IF($A16=Troupes!$A$8,Troupes!H$8,"")&amp;IF($A16=Troupes!$A$9,Troupes!H$9,"")&amp;IF($A16=Troupes!$A$10,Troupes!H$10,"")&amp;IF($A16=Troupes!$A$11,Troupes!H$11,"")</f>
        <v/>
      </c>
      <c r="AU10" s="151" t="str">
        <f>IF($A16=Troupes!$A$2,Troupes!I$2,"")&amp;IF($A16=Troupes!$A$3,Troupes!I$3,"")&amp;IF($A16=Troupes!$A$4,Troupes!I$4,"")&amp;IF($A16=Troupes!$A$5,Troupes!I$5,"")&amp;IF($A16=Troupes!$A$6,Troupes!I$6,"")&amp;IF($A16=Troupes!$A$7,Troupes!I$7,"")&amp;IF($A16=Troupes!$A$8,Troupes!I$8,"")&amp;IF($A16=Troupes!$A$9,Troupes!I$9,"")&amp;IF($A16=Troupes!$A$10,Troupes!I$10,"")&amp;IF($A16=Troupes!$A$11,Troupes!I$11,"")</f>
        <v/>
      </c>
      <c r="AV10" s="151" t="str">
        <f>IF($A16=Troupes!$A$2,Troupes!J$2,"")&amp;IF($A16=Troupes!$A$3,Troupes!J$3,"")&amp;IF($A16=Troupes!$A$4,Troupes!J$4,"")&amp;IF($A16=Troupes!$A$5,Troupes!J$5,"")&amp;IF($A16=Troupes!$A$6,Troupes!J$6,"")&amp;IF($A16=Troupes!$A$7,Troupes!J$7,"")&amp;IF($A16=Troupes!$A$8,Troupes!J$8,"")&amp;IF($A16=Troupes!$A$9,Troupes!J$9,"")&amp;IF($A16=Troupes!$A$10,Troupes!J$10,"")&amp;IF($A16=Troupes!$A$11,Troupes!J$11,"")</f>
        <v/>
      </c>
      <c r="AW10" s="151" t="str">
        <f>IF($A16=Troupes!$A$2,Troupes!K$2,"")&amp;IF($A16=Troupes!$A$3,Troupes!K$3,"")&amp;IF($A16=Troupes!$A$4,Troupes!K$4,"")&amp;IF($A16=Troupes!$A$5,Troupes!K$5,"")&amp;IF($A16=Troupes!$A$6,Troupes!K$6,"")&amp;IF($A16=Troupes!$A$7,Troupes!K$7,"")&amp;IF($A16=Troupes!$A$8,Troupes!K$8,"")&amp;IF($A16=Troupes!$A$9,Troupes!K$9,"")&amp;IF($A16=Troupes!$A$10,Troupes!K$10,"")&amp;IF($A16=Troupes!$A$11,Troupes!K$11,"")</f>
        <v/>
      </c>
      <c r="AX10" s="151" t="str">
        <f>IF($A16=Troupes!$A$2,Troupes!L$2,"")&amp;IF($A16=Troupes!$A$3,Troupes!L$3,"")&amp;IF($A16=Troupes!$A$4,Troupes!L$4,"")&amp;IF($A16=Troupes!$A$5,Troupes!L$5,"")&amp;IF($A16=Troupes!$A$6,Troupes!L$6,"")&amp;IF($A16=Troupes!$A$7,Troupes!L$7,"")&amp;IF($A16=Troupes!$A$8,Troupes!L$8,"")&amp;IF($A16=Troupes!$A$9,Troupes!L$9,"")&amp;IF($A16=Troupes!$A$10,Troupes!L$10,"")&amp;IF($A16=Troupes!$A$11,Troupes!L$11,"")</f>
        <v/>
      </c>
      <c r="AY10" s="151" t="str">
        <f>IF($A16=Troupes!$A$2,Troupes!M$2,"")&amp;IF($A16=Troupes!$A$3,Troupes!M$3,"")&amp;IF($A16=Troupes!$A$4,Troupes!M$4,"")&amp;IF($A16=Troupes!$A$5,Troupes!M$5,"")&amp;IF($A16=Troupes!$A$6,Troupes!M$6,"")&amp;IF($A16=Troupes!$A$7,Troupes!M$7,"")&amp;IF($A16=Troupes!$A$8,Troupes!M$8,"")&amp;IF($A16=Troupes!$A$9,Troupes!M$9,"")&amp;IF($A16=Troupes!$A$10,Troupes!M$10,"")&amp;IF($A16=Troupes!$A$11,Troupes!M$11,"")</f>
        <v/>
      </c>
      <c r="AZ10" s="151" t="str">
        <f>IF($A16=Troupes!$A$2,Troupes!N$2,"")&amp;IF($A16=Troupes!$A$3,Troupes!N$3,"")&amp;IF($A16=Troupes!$A$4,Troupes!N$4,"")&amp;IF($A16=Troupes!$A$5,Troupes!N$5,"")&amp;IF($A16=Troupes!$A$6,Troupes!N$6,"")&amp;IF($A16=Troupes!$A$7,Troupes!N$7,"")&amp;IF($A16=Troupes!$A$8,Troupes!N$8,"")&amp;IF($A16=Troupes!$A$9,Troupes!N$9,"")&amp;IF($A16=Troupes!$A$10,Troupes!N$10,"")&amp;IF($A16=Troupes!$A$11,Troupes!N$11,"")</f>
        <v/>
      </c>
      <c r="BA10" s="151" t="str">
        <f>IF($A16=Troupes!$A$2,Troupes!O$2,"")&amp;IF($A16=Troupes!$A$3,Troupes!O$3,"")&amp;IF($A16=Troupes!$A$4,Troupes!O$4,"")&amp;IF($A16=Troupes!$A$5,Troupes!O$5,"")&amp;IF($A16=Troupes!$A$6,Troupes!O$6,"")&amp;IF($A16=Troupes!$A$7,Troupes!O$7,"")&amp;IF($A16=Troupes!$A$8,Troupes!O$8,"")&amp;IF($A16=Troupes!$A$9,Troupes!O$9,"")&amp;IF($A16=Troupes!$A$10,Troupes!O$10,"")&amp;IF($A16=Troupes!$A$11,Troupes!O$11,"")</f>
        <v/>
      </c>
      <c r="BB10" s="151" t="str">
        <f>IF($A16=Troupes!$A$2,Troupes!P$2,"")&amp;IF($A16=Troupes!$A$3,Troupes!P$3,"")&amp;IF($A16=Troupes!$A$4,Troupes!P$4,"")&amp;IF($A16=Troupes!$A$5,Troupes!P$5,"")&amp;IF($A16=Troupes!$A$6,Troupes!P$6,"")&amp;IF($A16=Troupes!$A$7,Troupes!P$7,"")&amp;IF($A16=Troupes!$A$8,Troupes!P$8,"")&amp;IF($A16=Troupes!$A$9,Troupes!P$9,"")&amp;IF($A16=Troupes!$A$10,Troupes!P$10,"")&amp;IF($A16=Troupes!$A$11,Troupes!P$11,"")</f>
        <v/>
      </c>
      <c r="BC10" s="157" t="str">
        <f>IF($A16=Troupes!$A$2,Troupes!Q$2,"")&amp;IF($A16=Troupes!$A$3,Troupes!Q$3,"")&amp;IF($A16=Troupes!$A$4,Troupes!Q$4,"")&amp;IF($A16=Troupes!$A$5,Troupes!Q$5,"")&amp;IF($A16=Troupes!$A$6,Troupes!Q$6,"")&amp;IF($A16=Troupes!$A$7,Troupes!Q$7,"")&amp;IF($A16=Troupes!$A$8,Troupes!Q$8,"")&amp;IF($A16=Troupes!$A$9,Troupes!Q$9,"")&amp;IF($A16=Troupes!$A$10,Troupes!Q$10,"")&amp;IF($A16=Troupes!$A$11,Troupes!Q$11,"")</f>
        <v/>
      </c>
      <c r="BD10" s="149" t="str">
        <f>IF($A16=Troupes!$A$12,Troupes!B$12,"")&amp;IF($A16=Troupes!$A$13,Troupes!B$13,"")&amp;IF($A16=Troupes!$A$14,Troupes!B$14,"")&amp;IF($A16=Troupes!$A$15,Troupes!B$15,"")&amp;IF($A16=Troupes!$A$16,Troupes!B$16,"")&amp;IF($A16=Troupes!$A$17,Troupes!B$17,"")&amp;IF($A16=Troupes!$A$18,Troupes!B$18,"")&amp;IF($A16=Troupes!$A$19,Troupes!B$19,"")&amp;IF($A16=Troupes!$A$20,Troupes!B$20,"")&amp;IF($A16=Troupes!$A$21,Troupes!B$21,"")</f>
        <v/>
      </c>
      <c r="BE10" s="152" t="str">
        <f>IF($A16=Troupes!$A$12,Troupes!C$12,"")&amp;IF($A16=Troupes!$A$13,Troupes!C$13,"")&amp;IF($A16=Troupes!$A$14,Troupes!C$14,"")&amp;IF($A16=Troupes!$A$15,Troupes!C$15,"")&amp;IF($A16=Troupes!$A$16,Troupes!C$16,"")&amp;IF($A16=Troupes!$A$17,Troupes!C$17,"")&amp;IF($A16=Troupes!$A$18,Troupes!C$18,"")&amp;IF($A16=Troupes!$A$19,Troupes!C$19,"")&amp;IF($A16=Troupes!$A$20,Troupes!C$20,"")&amp;IF($A16=Troupes!$A$21,Troupes!C$21,"")</f>
        <v/>
      </c>
      <c r="BF10" s="151" t="str">
        <f>IF($A16=Troupes!$A$12,Troupes!D$12,"")&amp;IF($A16=Troupes!$A$13,Troupes!D$13,"")&amp;IF($A16=Troupes!$A$14,Troupes!D$14,"")&amp;IF($A16=Troupes!$A$15,Troupes!D$15,"")&amp;IF($A16=Troupes!$A$16,Troupes!D$16,"")&amp;IF($A16=Troupes!$A$17,Troupes!D$17,"")&amp;IF($A16=Troupes!$A$18,Troupes!D$18,"")&amp;IF($A16=Troupes!$A$19,Troupes!D$19,"")&amp;IF($A16=Troupes!$A$20,Troupes!D$20,"")&amp;IF($A16=Troupes!$A$21,Troupes!D$21,"")</f>
        <v/>
      </c>
      <c r="BG10" s="151" t="str">
        <f>IF($A16=Troupes!$A$12,Troupes!E$12,"")&amp;IF($A16=Troupes!$A$13,Troupes!E$13,"")&amp;IF($A16=Troupes!$A$14,Troupes!E$14,"")&amp;IF($A16=Troupes!$A$15,Troupes!E$15,"")&amp;IF($A16=Troupes!$A$16,Troupes!E$16,"")&amp;IF($A16=Troupes!$A$17,Troupes!E$17,"")&amp;IF($A16=Troupes!$A$18,Troupes!E$18,"")&amp;IF($A16=Troupes!$A$19,Troupes!E$19,"")&amp;IF($A16=Troupes!$A$20,Troupes!E$20,"")&amp;IF($A16=Troupes!$A$21,Troupes!E$21,"")</f>
        <v/>
      </c>
      <c r="BH10" s="151" t="str">
        <f>IF($A16=Troupes!$A$12,Troupes!F$12,"")&amp;IF($A16=Troupes!$A$13,Troupes!F$13,"")&amp;IF($A16=Troupes!$A$14,Troupes!F$14,"")&amp;IF($A16=Troupes!$A$15,Troupes!F$15,"")&amp;IF($A16=Troupes!$A$16,Troupes!F$16,"")&amp;IF($A16=Troupes!$A$17,Troupes!F$17,"")&amp;IF($A16=Troupes!$A$18,Troupes!F$18,"")&amp;IF($A16=Troupes!$A$19,Troupes!F$19,"")&amp;IF($A16=Troupes!$A$20,Troupes!F$20,"")&amp;IF($A16=Troupes!$A$21,Troupes!F$21,"")</f>
        <v/>
      </c>
      <c r="BI10" s="151" t="str">
        <f>IF($A16=Troupes!$A$12,Troupes!G$12,"")&amp;IF($A16=Troupes!$A$13,Troupes!G$13,"")&amp;IF($A16=Troupes!$A$14,Troupes!G$14,"")&amp;IF($A16=Troupes!$A$15,Troupes!G$15,"")&amp;IF($A16=Troupes!$A$16,Troupes!G$16,"")&amp;IF($A16=Troupes!$A$17,Troupes!G$17,"")&amp;IF($A16=Troupes!$A$18,Troupes!G$18,"")&amp;IF($A16=Troupes!$A$19,Troupes!G$19,"")&amp;IF($A16=Troupes!$A$20,Troupes!G$20,"")&amp;IF($A16=Troupes!$A$21,Troupes!G$21,"")</f>
        <v/>
      </c>
      <c r="BJ10" s="151" t="str">
        <f>IF($A16=Troupes!$A$12,Troupes!H$12,"")&amp;IF($A16=Troupes!$A$13,Troupes!H$13,"")&amp;IF($A16=Troupes!$A$14,Troupes!H$14,"")&amp;IF($A16=Troupes!$A$15,Troupes!H$15,"")&amp;IF($A16=Troupes!$A$16,Troupes!H$16,"")&amp;IF($A16=Troupes!$A$17,Troupes!H$17,"")&amp;IF($A16=Troupes!$A$18,Troupes!H$18,"")&amp;IF($A16=Troupes!$A$19,Troupes!H$19,"")&amp;IF($A16=Troupes!$A$20,Troupes!H$20,"")&amp;IF($A16=Troupes!$A$21,Troupes!H$21,"")</f>
        <v/>
      </c>
      <c r="BK10" s="151" t="str">
        <f>IF($A16=Troupes!$A$12,Troupes!I$12,"")&amp;IF($A16=Troupes!$A$13,Troupes!I$13,"")&amp;IF($A16=Troupes!$A$14,Troupes!I$14,"")&amp;IF($A16=Troupes!$A$15,Troupes!I$15,"")&amp;IF($A16=Troupes!$A$16,Troupes!I$16,"")&amp;IF($A16=Troupes!$A$17,Troupes!I$17,"")&amp;IF($A16=Troupes!$A$18,Troupes!I$18,"")&amp;IF($A16=Troupes!$A$19,Troupes!I$19,"")&amp;IF($A16=Troupes!$A$20,Troupes!I$20,"")&amp;IF($A16=Troupes!$A$21,Troupes!I$21,"")</f>
        <v/>
      </c>
      <c r="BL10" s="151" t="str">
        <f>IF($A16=Troupes!$A$12,Troupes!J$12,"")&amp;IF($A16=Troupes!$A$13,Troupes!J$13,"")&amp;IF($A16=Troupes!$A$14,Troupes!J$14,"")&amp;IF($A16=Troupes!$A$15,Troupes!J$15,"")&amp;IF($A16=Troupes!$A$16,Troupes!J$16,"")&amp;IF($A16=Troupes!$A$17,Troupes!J$17,"")&amp;IF($A16=Troupes!$A$18,Troupes!J$18,"")&amp;IF($A16=Troupes!$A$19,Troupes!J$19,"")&amp;IF($A16=Troupes!$A$20,Troupes!J$20,"")&amp;IF($A16=Troupes!$A$21,Troupes!J$21,"")</f>
        <v/>
      </c>
      <c r="BM10" s="151" t="str">
        <f>IF($A16=Troupes!$A$12,Troupes!K$12,"")&amp;IF($A16=Troupes!$A$13,Troupes!K$13,"")&amp;IF($A16=Troupes!$A$14,Troupes!K$14,"")&amp;IF($A16=Troupes!$A$15,Troupes!K$15,"")&amp;IF($A16=Troupes!$A$16,Troupes!K$16,"")&amp;IF($A16=Troupes!$A$17,Troupes!K$17,"")&amp;IF($A16=Troupes!$A$18,Troupes!K$18,"")&amp;IF($A16=Troupes!$A$19,Troupes!K$19,"")&amp;IF($A16=Troupes!$A$20,Troupes!K$20,"")&amp;IF($A16=Troupes!$A$21,Troupes!K$21,"")</f>
        <v/>
      </c>
      <c r="BN10" s="151" t="str">
        <f>IF($A16=Troupes!$A$12,Troupes!L$12,"")&amp;IF($A16=Troupes!$A$13,Troupes!L$13,"")&amp;IF($A16=Troupes!$A$14,Troupes!L$14,"")&amp;IF($A16=Troupes!$A$15,Troupes!L$15,"")&amp;IF($A16=Troupes!$A$16,Troupes!L$16,"")&amp;IF($A16=Troupes!$A$17,Troupes!L$17,"")&amp;IF($A16=Troupes!$A$18,Troupes!L$18,"")&amp;IF($A16=Troupes!$A$19,Troupes!L$19,"")&amp;IF($A16=Troupes!$A$20,Troupes!L$20,"")&amp;IF($A16=Troupes!$A$21,Troupes!L$21,"")</f>
        <v/>
      </c>
      <c r="BO10" s="151" t="str">
        <f>IF($A16=Troupes!$A$12,Troupes!M$12,"")&amp;IF($A16=Troupes!$A$13,Troupes!M$13,"")&amp;IF($A16=Troupes!$A$14,Troupes!M$14,"")&amp;IF($A16=Troupes!$A$15,Troupes!M$15,"")&amp;IF($A16=Troupes!$A$16,Troupes!M$16,"")&amp;IF($A16=Troupes!$A$17,Troupes!M$17,"")&amp;IF($A16=Troupes!$A$18,Troupes!M$18,"")&amp;IF($A16=Troupes!$A$19,Troupes!M$19,"")&amp;IF($A16=Troupes!$A$20,Troupes!M$20,"")&amp;IF($A16=Troupes!$A$21,Troupes!M$21,"")</f>
        <v/>
      </c>
      <c r="BP10" s="151" t="str">
        <f>IF($A16=Troupes!$A$12,Troupes!N$12,"")&amp;IF($A16=Troupes!$A$13,Troupes!N$13,"")&amp;IF($A16=Troupes!$A$14,Troupes!N$14,"")&amp;IF($A16=Troupes!$A$15,Troupes!N$15,"")&amp;IF($A16=Troupes!$A$16,Troupes!N$16,"")&amp;IF($A16=Troupes!$A$17,Troupes!N$17,"")&amp;IF($A16=Troupes!$A$18,Troupes!N$18,"")&amp;IF($A16=Troupes!$A$19,Troupes!N$19,"")&amp;IF($A16=Troupes!$A$20,Troupes!N$20,"")&amp;IF($A16=Troupes!$A$21,Troupes!N$21,"")</f>
        <v/>
      </c>
      <c r="BQ10" s="151" t="str">
        <f>IF($A16=Troupes!$A$12,Troupes!O$12,"")&amp;IF($A16=Troupes!$A$13,Troupes!O$13,"")&amp;IF($A16=Troupes!$A$14,Troupes!O$14,"")&amp;IF($A16=Troupes!$A$15,Troupes!O$15,"")&amp;IF($A16=Troupes!$A$16,Troupes!O$16,"")&amp;IF($A16=Troupes!$A$17,Troupes!O$17,"")&amp;IF($A16=Troupes!$A$18,Troupes!O$18,"")&amp;IF($A16=Troupes!$A$19,Troupes!O$19,"")&amp;IF($A16=Troupes!$A$20,Troupes!O$20,"")&amp;IF($A16=Troupes!$A$21,Troupes!O$21,"")</f>
        <v/>
      </c>
      <c r="BR10" s="151" t="str">
        <f>IF($A16=Troupes!$A$12,Troupes!P$12,"")&amp;IF($A16=Troupes!$A$13,Troupes!P$13,"")&amp;IF($A16=Troupes!$A$14,Troupes!P$14,"")&amp;IF($A16=Troupes!$A$15,Troupes!P$15,"")&amp;IF($A16=Troupes!$A$16,Troupes!P$16,"")&amp;IF($A16=Troupes!$A$17,Troupes!P$17,"")&amp;IF($A16=Troupes!$A$18,Troupes!P$18,"")&amp;IF($A16=Troupes!$A$19,Troupes!P$19,"")&amp;IF($A16=Troupes!$A$20,Troupes!P$20,"")&amp;IF($A16=Troupes!$A$21,Troupes!P$21,"")</f>
        <v/>
      </c>
      <c r="BS10" s="157" t="str">
        <f>IF($A16=Troupes!$A$12,Troupes!Q$12,"")&amp;IF($A16=Troupes!$A$13,Troupes!Q$13,"")&amp;IF($A16=Troupes!$A$14,Troupes!Q$14,"")&amp;IF($A16=Troupes!$A$15,Troupes!Q$15,"")&amp;IF($A16=Troupes!$A$16,Troupes!Q$16,"")&amp;IF($A16=Troupes!$A$17,Troupes!Q$17,"")&amp;IF($A16=Troupes!$A$18,Troupes!Q$18,"")&amp;IF($A16=Troupes!$A$19,Troupes!Q$19,"")&amp;IF($A16=Troupes!$A$20,Troupes!Q$20,"")&amp;IF($A16=Troupes!$A$21,Troupes!Q$21,"")</f>
        <v/>
      </c>
      <c r="BT10" s="149" t="str">
        <f>IF($A16=Troupes!$A$22,Troupes!B$22,"")&amp;IF($A16=Troupes!$A$23,Troupes!B$23,"")&amp;IF($A16=Troupes!$A$24,Troupes!B$24,"")&amp;IF($A16=Troupes!$A$25,Troupes!B$25,"")&amp;IF($A16=Troupes!$A$26,Troupes!B$26,"")&amp;IF($A16=Troupes!$A$27,Troupes!B$27,"")&amp;IF($A16=Troupes!$A$28,Troupes!B$28,"")&amp;IF($A16=Troupes!$A$29,Troupes!B$29,"")&amp;IF($A16=Troupes!$A$30,Troupes!B$30,"")&amp;IF($A16=Troupes!$A$31,Troupes!B$31,"")</f>
        <v/>
      </c>
      <c r="BU10" s="152" t="str">
        <f>IF($A16=Troupes!$A$22,Troupes!C$22,"")&amp;IF($A16=Troupes!$A$23,Troupes!C$23,"")&amp;IF($A16=Troupes!$A$24,Troupes!C$24,"")&amp;IF($A16=Troupes!$A$25,Troupes!C$25,"")&amp;IF($A16=Troupes!$A$26,Troupes!C$26,"")&amp;IF($A16=Troupes!$A$27,Troupes!C$27,"")&amp;IF($A16=Troupes!$A$28,Troupes!C$28,"")&amp;IF($A16=Troupes!$A$29,Troupes!C$29,"")&amp;IF($A16=Troupes!$A$30,Troupes!C$30,"")&amp;IF($A16=Troupes!$A$31,Troupes!C$31,"")</f>
        <v/>
      </c>
      <c r="BV10" s="151" t="str">
        <f>IF($A16=Troupes!$A$22,Troupes!D$22,"")&amp;IF($A16=Troupes!$A$23,Troupes!D$23,"")&amp;IF($A16=Troupes!$A$24,Troupes!D$24,"")&amp;IF($A16=Troupes!$A$25,Troupes!D$25,"")&amp;IF($A16=Troupes!$A$26,Troupes!D$26,"")&amp;IF($A16=Troupes!$A$27,Troupes!D$27,"")&amp;IF($A16=Troupes!$A$28,Troupes!D$28,"")&amp;IF($A16=Troupes!$A$29,Troupes!D$29,"")&amp;IF($A16=Troupes!$A$30,Troupes!D$30,"")&amp;IF($A16=Troupes!$A$31,Troupes!D$31,"")</f>
        <v/>
      </c>
      <c r="BW10" s="151" t="str">
        <f>IF($A16=Troupes!$A$22,Troupes!E$22,"")&amp;IF($A16=Troupes!$A$23,Troupes!E$23,"")&amp;IF($A16=Troupes!$A$24,Troupes!E$24,"")&amp;IF($A16=Troupes!$A$25,Troupes!E$25,"")&amp;IF($A16=Troupes!$A$26,Troupes!E$26,"")&amp;IF($A16=Troupes!$A$27,Troupes!E$27,"")&amp;IF($A16=Troupes!$A$28,Troupes!E$28,"")&amp;IF($A16=Troupes!$A$29,Troupes!E$29,"")&amp;IF($A16=Troupes!$A$30,Troupes!E$30,"")&amp;IF($A16=Troupes!$A$31,Troupes!E$31,"")</f>
        <v/>
      </c>
      <c r="BX10" s="151" t="str">
        <f>IF($A16=Troupes!$A$22,Troupes!F$22,"")&amp;IF($A16=Troupes!$A$23,Troupes!F$23,"")&amp;IF($A16=Troupes!$A$24,Troupes!F$24,"")&amp;IF($A16=Troupes!$A$25,Troupes!F$25,"")&amp;IF($A16=Troupes!$A$26,Troupes!F$26,"")&amp;IF($A16=Troupes!$A$27,Troupes!F$27,"")&amp;IF($A16=Troupes!$A$28,Troupes!F$28,"")&amp;IF($A16=Troupes!$A$29,Troupes!F$29,"")&amp;IF($A16=Troupes!$A$30,Troupes!F$30,"")&amp;IF($A16=Troupes!$A$31,Troupes!F$31,"")</f>
        <v/>
      </c>
      <c r="BY10" s="151" t="str">
        <f>IF($A16=Troupes!$A$22,Troupes!G$22,"")&amp;IF($A16=Troupes!$A$23,Troupes!G$23,"")&amp;IF($A16=Troupes!$A$24,Troupes!G$24,"")&amp;IF($A16=Troupes!$A$25,Troupes!G$25,"")&amp;IF($A16=Troupes!$A$26,Troupes!G$26,"")&amp;IF($A16=Troupes!$A$27,Troupes!G$27,"")&amp;IF($A16=Troupes!$A$28,Troupes!G$28,"")&amp;IF($A16=Troupes!$A$29,Troupes!G$29,"")&amp;IF($A16=Troupes!$A$30,Troupes!G$30,"")&amp;IF($A16=Troupes!$A$31,Troupes!G$31,"")</f>
        <v/>
      </c>
      <c r="BZ10" s="151" t="str">
        <f>IF($A16=Troupes!$A$22,Troupes!H$22,"")&amp;IF($A16=Troupes!$A$23,Troupes!H$23,"")&amp;IF($A16=Troupes!$A$24,Troupes!H$24,"")&amp;IF($A16=Troupes!$A$25,Troupes!H$25,"")&amp;IF($A16=Troupes!$A$26,Troupes!H$26,"")&amp;IF($A16=Troupes!$A$27,Troupes!H$27,"")&amp;IF($A16=Troupes!$A$28,Troupes!H$28,"")&amp;IF($A16=Troupes!$A$29,Troupes!H$29,"")&amp;IF($A16=Troupes!$A$30,Troupes!H$30,"")&amp;IF($A16=Troupes!$A$31,Troupes!H$31,"")</f>
        <v/>
      </c>
      <c r="CA10" s="151" t="str">
        <f>IF($A16=Troupes!$A$22,Troupes!I$22,"")&amp;IF($A16=Troupes!$A$23,Troupes!I$23,"")&amp;IF($A16=Troupes!$A$24,Troupes!I$24,"")&amp;IF($A16=Troupes!$A$25,Troupes!I$25,"")&amp;IF($A16=Troupes!$A$26,Troupes!I$26,"")&amp;IF($A16=Troupes!$A$27,Troupes!I$27,"")&amp;IF($A16=Troupes!$A$28,Troupes!I$28,"")&amp;IF($A16=Troupes!$A$29,Troupes!I$29,"")&amp;IF($A16=Troupes!$A$30,Troupes!I$30,"")&amp;IF($A16=Troupes!$A$31,Troupes!I$31,"")</f>
        <v/>
      </c>
      <c r="CB10" s="151" t="str">
        <f>IF($A16=Troupes!$A$22,Troupes!J$22,"")&amp;IF($A16=Troupes!$A$23,Troupes!J$23,"")&amp;IF($A16=Troupes!$A$24,Troupes!J$24,"")&amp;IF($A16=Troupes!$A$25,Troupes!J$25,"")&amp;IF($A16=Troupes!$A$26,Troupes!J$26,"")&amp;IF($A16=Troupes!$A$27,Troupes!J$27,"")&amp;IF($A16=Troupes!$A$28,Troupes!J$28,"")&amp;IF($A16=Troupes!$A$29,Troupes!J$29,"")&amp;IF($A16=Troupes!$A$30,Troupes!J$30,"")&amp;IF($A16=Troupes!$A$31,Troupes!J$31,"")</f>
        <v/>
      </c>
      <c r="CC10" s="151" t="str">
        <f>IF($A16=Troupes!$A$22,Troupes!K$22,"")&amp;IF($A16=Troupes!$A$23,Troupes!K$23,"")&amp;IF($A16=Troupes!$A$24,Troupes!K$24,"")&amp;IF($A16=Troupes!$A$25,Troupes!K$25,"")&amp;IF($A16=Troupes!$A$26,Troupes!K$26,"")&amp;IF($A16=Troupes!$A$27,Troupes!K$27,"")&amp;IF($A16=Troupes!$A$28,Troupes!K$28,"")&amp;IF($A16=Troupes!$A$29,Troupes!K$29,"")&amp;IF($A16=Troupes!$A$30,Troupes!K$30,"")&amp;IF($A16=Troupes!$A$31,Troupes!K$31,"")</f>
        <v/>
      </c>
      <c r="CD10" s="151" t="str">
        <f>IF($A16=Troupes!$A$22,Troupes!L$22,"")&amp;IF($A16=Troupes!$A$23,Troupes!L$23,"")&amp;IF($A16=Troupes!$A$24,Troupes!L$24,"")&amp;IF($A16=Troupes!$A$25,Troupes!L$25,"")&amp;IF($A16=Troupes!$A$26,Troupes!L$26,"")&amp;IF($A16=Troupes!$A$27,Troupes!L$27,"")&amp;IF($A16=Troupes!$A$28,Troupes!L$28,"")&amp;IF($A16=Troupes!$A$29,Troupes!L$29,"")&amp;IF($A16=Troupes!$A$30,Troupes!L$30,"")&amp;IF($A16=Troupes!$A$31,Troupes!L$31,"")</f>
        <v/>
      </c>
      <c r="CE10" s="151" t="str">
        <f>IF($A16=Troupes!$A$22,Troupes!M$22,"")&amp;IF($A16=Troupes!$A$23,Troupes!M$23,"")&amp;IF($A16=Troupes!$A$24,Troupes!M$24,"")&amp;IF($A16=Troupes!$A$25,Troupes!M$25,"")&amp;IF($A16=Troupes!$A$26,Troupes!M$26,"")&amp;IF($A16=Troupes!$A$27,Troupes!M$27,"")&amp;IF($A16=Troupes!$A$28,Troupes!M$28,"")&amp;IF($A16=Troupes!$A$29,Troupes!M$29,"")&amp;IF($A16=Troupes!$A$30,Troupes!M$30,"")&amp;IF($A16=Troupes!$A$31,Troupes!M$31,"")</f>
        <v/>
      </c>
      <c r="CF10" s="151" t="str">
        <f>IF($A16=Troupes!$A$22,Troupes!N$22,"")&amp;IF($A16=Troupes!$A$23,Troupes!N$23,"")&amp;IF($A16=Troupes!$A$24,Troupes!N$24,"")&amp;IF($A16=Troupes!$A$25,Troupes!N$25,"")&amp;IF($A16=Troupes!$A$26,Troupes!N$26,"")&amp;IF($A16=Troupes!$A$27,Troupes!N$27,"")&amp;IF($A16=Troupes!$A$28,Troupes!N$28,"")&amp;IF($A16=Troupes!$A$29,Troupes!N$29,"")&amp;IF($A16=Troupes!$A$30,Troupes!N$30,"")&amp;IF($A16=Troupes!$A$31,Troupes!N$31,"")</f>
        <v/>
      </c>
      <c r="CG10" s="151" t="str">
        <f>IF($A16=Troupes!$A$22,Troupes!O$22,"")&amp;IF($A16=Troupes!$A$23,Troupes!O$23,"")&amp;IF($A16=Troupes!$A$24,Troupes!O$24,"")&amp;IF($A16=Troupes!$A$25,Troupes!O$25,"")&amp;IF($A16=Troupes!$A$26,Troupes!O$26,"")&amp;IF($A16=Troupes!$A$27,Troupes!O$27,"")&amp;IF($A16=Troupes!$A$28,Troupes!O$28,"")&amp;IF($A16=Troupes!$A$29,Troupes!O$29,"")&amp;IF($A16=Troupes!$A$30,Troupes!O$30,"")&amp;IF($A16=Troupes!$A$31,Troupes!O$31,"")</f>
        <v/>
      </c>
      <c r="CH10" s="151" t="str">
        <f>IF($A16=Troupes!$A$22,Troupes!P$22,"")&amp;IF($A16=Troupes!$A$23,Troupes!P$23,"")&amp;IF($A16=Troupes!$A$24,Troupes!P$24,"")&amp;IF($A16=Troupes!$A$25,Troupes!P$25,"")&amp;IF($A16=Troupes!$A$26,Troupes!P$26,"")&amp;IF($A16=Troupes!$A$27,Troupes!P$27,"")&amp;IF($A16=Troupes!$A$28,Troupes!P$28,"")&amp;IF($A16=Troupes!$A$29,Troupes!P$29,"")&amp;IF($A16=Troupes!$A$30,Troupes!P$30,"")&amp;IF($A16=Troupes!$A$31,Troupes!P$31,"")</f>
        <v/>
      </c>
      <c r="CI10" s="157" t="str">
        <f>IF($A16=Troupes!$A$22,Troupes!Q$22,"")&amp;IF($A16=Troupes!$A$23,Troupes!Q$23,"")&amp;IF($A16=Troupes!$A$24,Troupes!Q$24,"")&amp;IF($A16=Troupes!$A$25,Troupes!Q$25,"")&amp;IF($A16=Troupes!$A$26,Troupes!Q$26,"")&amp;IF($A16=Troupes!$A$27,Troupes!Q$27,"")&amp;IF($A16=Troupes!$A$28,Troupes!Q$28,"")&amp;IF($A16=Troupes!$A$29,Troupes!Q$29,"")&amp;IF($A16=Troupes!$A$30,Troupes!Q$30,"")&amp;IF($A16=Troupes!$A$31,Troupes!Q$31,"")</f>
        <v/>
      </c>
      <c r="CJ10" s="151" t="str">
        <f>IF($A16=Troupes!$A$32,Troupes!B$32,"")&amp;IF($A16=Troupes!$A$33,Troupes!B$33,"")&amp;IF($A16=Troupes!$A$34,Troupes!B$34,"")&amp;IF($A16=Troupes!$A$35,Troupes!B$35,"")&amp;IF($A16=Troupes!$A$36,Troupes!B$36,"")&amp;IF($A16=Troupes!$A$37,Troupes!B$37,"")&amp;IF($A16=Troupes!$A$38,Troupes!B$38,"")&amp;IF($A16=Troupes!$A$39,Troupes!B$39,"")&amp;IF($A16=Troupes!$A$40,Troupes!B$40,"")&amp;IF($A16=Troupes!$A$41,Troupes!B$41,"")</f>
        <v/>
      </c>
      <c r="CK10" s="152" t="str">
        <f>IF($A16=Troupes!$A$32,Troupes!C$32,"")&amp;IF($A16=Troupes!$A$33,Troupes!C$33,"")&amp;IF($A16=Troupes!$A$34,Troupes!C$34,"")&amp;IF($A16=Troupes!$A$35,Troupes!C$35,"")&amp;IF($A16=Troupes!$A$36,Troupes!C$36,"")&amp;IF($A16=Troupes!$A$37,Troupes!C$37,"")&amp;IF($A16=Troupes!$A$38,Troupes!C$38,"")&amp;IF($A16=Troupes!$A$39,Troupes!C$39,"")&amp;IF($A16=Troupes!$A$40,Troupes!C$40,"")&amp;IF($A16=Troupes!$A$41,Troupes!C$41,"")</f>
        <v/>
      </c>
      <c r="CL10" s="151" t="str">
        <f>IF($A16=Troupes!$A$32,Troupes!D$32,"")&amp;IF($A16=Troupes!$A$33,Troupes!D$33,"")&amp;IF($A16=Troupes!$A$34,Troupes!D$34,"")&amp;IF($A16=Troupes!$A$35,Troupes!D$35,"")&amp;IF($A16=Troupes!$A$36,Troupes!D$36,"")&amp;IF($A16=Troupes!$A$37,Troupes!D$37,"")&amp;IF($A16=Troupes!$A$38,Troupes!D$38,"")&amp;IF($A16=Troupes!$A$39,Troupes!D$39,"")&amp;IF($A16=Troupes!$A$40,Troupes!D$40,"")&amp;IF($A16=Troupes!$A$41,Troupes!D$41,"")</f>
        <v/>
      </c>
      <c r="CM10" s="151" t="str">
        <f>IF($A16=Troupes!$A$32,Troupes!E$32,"")&amp;IF($A16=Troupes!$A$33,Troupes!E$33,"")&amp;IF($A16=Troupes!$A$34,Troupes!E$34,"")&amp;IF($A16=Troupes!$A$35,Troupes!E$35,"")&amp;IF($A16=Troupes!$A$36,Troupes!E$36,"")&amp;IF($A16=Troupes!$A$37,Troupes!E$37,"")&amp;IF($A16=Troupes!$A$38,Troupes!E$38,"")&amp;IF($A16=Troupes!$A$39,Troupes!E$39,"")&amp;IF($A16=Troupes!$A$40,Troupes!E$40,"")&amp;IF($A16=Troupes!$A$41,Troupes!E$41,"")</f>
        <v/>
      </c>
      <c r="CN10" s="151" t="str">
        <f>IF($A16=Troupes!$A$32,Troupes!F$32,"")&amp;IF($A16=Troupes!$A$33,Troupes!F$33,"")&amp;IF($A16=Troupes!$A$34,Troupes!F$34,"")&amp;IF($A16=Troupes!$A$35,Troupes!F$35,"")&amp;IF($A16=Troupes!$A$36,Troupes!F$36,"")&amp;IF($A16=Troupes!$A$37,Troupes!F$37,"")&amp;IF($A16=Troupes!$A$38,Troupes!F$38,"")&amp;IF($A16=Troupes!$A$39,Troupes!F$39,"")&amp;IF($A16=Troupes!$A$40,Troupes!F$40,"")&amp;IF($A16=Troupes!$A$41,Troupes!F$41,"")</f>
        <v/>
      </c>
      <c r="CO10" s="151" t="str">
        <f>IF($A16=Troupes!$A$32,Troupes!G$32,"")&amp;IF($A16=Troupes!$A$33,Troupes!G$33,"")&amp;IF($A16=Troupes!$A$34,Troupes!G$34,"")&amp;IF($A16=Troupes!$A$35,Troupes!G$35,"")&amp;IF($A16=Troupes!$A$36,Troupes!G$36,"")&amp;IF($A16=Troupes!$A$37,Troupes!G$37,"")&amp;IF($A16=Troupes!$A$38,Troupes!G$38,"")&amp;IF($A16=Troupes!$A$39,Troupes!G$39,"")&amp;IF($A16=Troupes!$A$40,Troupes!G$40,"")&amp;IF($A16=Troupes!$A$41,Troupes!G$41,"")</f>
        <v/>
      </c>
      <c r="CP10" s="151" t="str">
        <f>IF($A16=Troupes!$A$32,Troupes!H$32,"")&amp;IF($A16=Troupes!$A$33,Troupes!H$33,"")&amp;IF($A16=Troupes!$A$34,Troupes!H$34,"")&amp;IF($A16=Troupes!$A$35,Troupes!H$35,"")&amp;IF($A16=Troupes!$A$36,Troupes!H$36,"")&amp;IF($A16=Troupes!$A$37,Troupes!H$37,"")&amp;IF($A16=Troupes!$A$38,Troupes!H$38,"")&amp;IF($A16=Troupes!$A$39,Troupes!H$39,"")&amp;IF($A16=Troupes!$A$40,Troupes!H$40,"")&amp;IF($A16=Troupes!$A$41,Troupes!H$41,"")</f>
        <v/>
      </c>
      <c r="CQ10" s="151" t="str">
        <f>IF($A16=Troupes!$A$32,Troupes!I$32,"")&amp;IF($A16=Troupes!$A$33,Troupes!I$33,"")&amp;IF($A16=Troupes!$A$34,Troupes!I$34,"")&amp;IF($A16=Troupes!$A$35,Troupes!I$35,"")&amp;IF($A16=Troupes!$A$36,Troupes!I$36,"")&amp;IF($A16=Troupes!$A$37,Troupes!I$37,"")&amp;IF($A16=Troupes!$A$38,Troupes!I$38,"")&amp;IF($A16=Troupes!$A$39,Troupes!I$39,"")&amp;IF($A16=Troupes!$A$40,Troupes!I$40,"")&amp;IF($A16=Troupes!$A$41,Troupes!I$41,"")</f>
        <v/>
      </c>
      <c r="CR10" s="151" t="str">
        <f>IF($A16=Troupes!$A$32,Troupes!J$32,"")&amp;IF($A16=Troupes!$A$33,Troupes!J$33,"")&amp;IF($A16=Troupes!$A$34,Troupes!J$34,"")&amp;IF($A16=Troupes!$A$35,Troupes!J$35,"")&amp;IF($A16=Troupes!$A$36,Troupes!J$36,"")&amp;IF($A16=Troupes!$A$37,Troupes!J$37,"")&amp;IF($A16=Troupes!$A$38,Troupes!J$38,"")&amp;IF($A16=Troupes!$A$39,Troupes!J$39,"")&amp;IF($A16=Troupes!$A$40,Troupes!J$40,"")&amp;IF($A16=Troupes!$A$41,Troupes!J$41,"")</f>
        <v/>
      </c>
      <c r="CS10" s="151" t="str">
        <f>IF($A16=Troupes!$A$32,Troupes!K$32,"")&amp;IF($A16=Troupes!$A$33,Troupes!K$33,"")&amp;IF($A16=Troupes!$A$34,Troupes!K$34,"")&amp;IF($A16=Troupes!$A$35,Troupes!K$35,"")&amp;IF($A16=Troupes!$A$36,Troupes!K$36,"")&amp;IF($A16=Troupes!$A$37,Troupes!K$37,"")&amp;IF($A16=Troupes!$A$38,Troupes!K$38,"")&amp;IF($A16=Troupes!$A$39,Troupes!K$39,"")&amp;IF($A16=Troupes!$A$40,Troupes!K$40,"")&amp;IF($A16=Troupes!$A$41,Troupes!K$41,"")</f>
        <v/>
      </c>
      <c r="CT10" s="151" t="str">
        <f>IF($A16=Troupes!$A$32,Troupes!L$32,"")&amp;IF($A16=Troupes!$A$33,Troupes!L$33,"")&amp;IF($A16=Troupes!$A$34,Troupes!L$34,"")&amp;IF($A16=Troupes!$A$35,Troupes!L$35,"")&amp;IF($A16=Troupes!$A$36,Troupes!L$36,"")&amp;IF($A16=Troupes!$A$37,Troupes!L$37,"")&amp;IF($A16=Troupes!$A$38,Troupes!L$38,"")&amp;IF($A16=Troupes!$A$39,Troupes!L$39,"")&amp;IF($A16=Troupes!$A$40,Troupes!L$40,"")&amp;IF($A16=Troupes!$A$41,Troupes!L$41,"")</f>
        <v/>
      </c>
      <c r="CU10" s="151" t="str">
        <f>IF($A16=Troupes!$A$32,Troupes!M$32,"")&amp;IF($A16=Troupes!$A$33,Troupes!M$33,"")&amp;IF($A16=Troupes!$A$34,Troupes!M$34,"")&amp;IF($A16=Troupes!$A$35,Troupes!M$35,"")&amp;IF($A16=Troupes!$A$36,Troupes!M$36,"")&amp;IF($A16=Troupes!$A$37,Troupes!M$37,"")&amp;IF($A16=Troupes!$A$38,Troupes!M$38,"")&amp;IF($A16=Troupes!$A$39,Troupes!M$39,"")&amp;IF($A16=Troupes!$A$40,Troupes!M$40,"")&amp;IF($A16=Troupes!$A$41,Troupes!M$41,"")</f>
        <v/>
      </c>
      <c r="CV10" s="151" t="str">
        <f>IF($A16=Troupes!$A$32,Troupes!N$32,"")&amp;IF($A16=Troupes!$A$33,Troupes!N$33,"")&amp;IF($A16=Troupes!$A$34,Troupes!N$34,"")&amp;IF($A16=Troupes!$A$35,Troupes!N$35,"")&amp;IF($A16=Troupes!$A$36,Troupes!N$36,"")&amp;IF($A16=Troupes!$A$37,Troupes!N$37,"")&amp;IF($A16=Troupes!$A$38,Troupes!N$38,"")&amp;IF($A16=Troupes!$A$39,Troupes!N$39,"")&amp;IF($A16=Troupes!$A$40,Troupes!N$40,"")&amp;IF($A16=Troupes!$A$41,Troupes!N$41,"")</f>
        <v/>
      </c>
      <c r="CW10" s="151" t="str">
        <f>IF($A16=Troupes!$A$32,Troupes!O$32,"")&amp;IF($A16=Troupes!$A$33,Troupes!O$33,"")&amp;IF($A16=Troupes!$A$34,Troupes!O$34,"")&amp;IF($A16=Troupes!$A$35,Troupes!O$35,"")&amp;IF($A16=Troupes!$A$36,Troupes!O$36,"")&amp;IF($A16=Troupes!$A$37,Troupes!O$37,"")&amp;IF($A16=Troupes!$A$38,Troupes!O$38,"")&amp;IF($A16=Troupes!$A$39,Troupes!O$39,"")&amp;IF($A16=Troupes!$A$40,Troupes!O$40,"")&amp;IF($A16=Troupes!$A$41,Troupes!O$41,"")</f>
        <v/>
      </c>
      <c r="CX10" s="151" t="str">
        <f>IF($A16=Troupes!$A$32,Troupes!P$32,"")&amp;IF($A16=Troupes!$A$33,Troupes!P$33,"")&amp;IF($A16=Troupes!$A$34,Troupes!P$34,"")&amp;IF($A16=Troupes!$A$35,Troupes!P$35,"")&amp;IF($A16=Troupes!$A$36,Troupes!P$36,"")&amp;IF($A16=Troupes!$A$37,Troupes!P$37,"")&amp;IF($A16=Troupes!$A$38,Troupes!P$38,"")&amp;IF($A16=Troupes!$A$39,Troupes!P$39,"")&amp;IF($A16=Troupes!$A$40,Troupes!P$40,"")&amp;IF($A16=Troupes!$A$41,Troupes!P$41,"")</f>
        <v/>
      </c>
      <c r="CY10" s="157" t="str">
        <f>IF($A16=Troupes!$A$32,Troupes!Q$32,"")&amp;IF($A16=Troupes!$A$33,Troupes!Q$33,"")&amp;IF($A16=Troupes!$A$34,Troupes!Q$34,"")&amp;IF($A16=Troupes!$A$35,Troupes!Q$35,"")&amp;IF($A16=Troupes!$A$36,Troupes!Q$36,"")&amp;IF($A16=Troupes!$A$37,Troupes!Q$37,"")&amp;IF($A16=Troupes!$A$38,Troupes!Q$38,"")&amp;IF($A16=Troupes!$A$39,Troupes!Q$39,"")&amp;IF($A16=Troupes!$A$40,Troupes!Q$40,"")&amp;IF($A16=Troupes!$A$41,Troupes!Q$41,"")</f>
        <v/>
      </c>
      <c r="CZ10" s="149" t="str">
        <f>IF($A16=Troupes!$A$42,Troupes!B$42,"")&amp;IF($A16=Troupes!$A$43,Troupes!B$43,"")&amp;IF($A16=Troupes!$A$44,Troupes!B$44,"")&amp;IF($A16=Troupes!$A$45,Troupes!B$45,"")&amp;IF($A16=Troupes!$A$46,Troupes!B$46,"")&amp;IF($A16=Troupes!$A$47,Troupes!B$47,"")&amp;IF($A16=Troupes!$A$48,Troupes!B$48,"")&amp;IF($A16=Troupes!$A$49,Troupes!B$49,"")&amp;IF($A16=Troupes!$A$50,Troupes!B$50,"")&amp;IF($A16=Troupes!$A$51,Troupes!B$51,"")</f>
        <v/>
      </c>
      <c r="DA10" s="152" t="str">
        <f>IF($A16=Troupes!$A$42,Troupes!C$42,"")&amp;IF($A16=Troupes!$A$43,Troupes!C$43,"")&amp;IF($A16=Troupes!$A$44,Troupes!C$44,"")&amp;IF($A16=Troupes!$A$45,Troupes!C$45,"")&amp;IF($A16=Troupes!$A$46,Troupes!C$46,"")&amp;IF($A16=Troupes!$A$47,Troupes!C$47,"")&amp;IF($A16=Troupes!$A$48,Troupes!C$48,"")&amp;IF($A16=Troupes!$A$49,Troupes!C$49,"")&amp;IF($A16=Troupes!$A$50,Troupes!C$50,"")&amp;IF($A16=Troupes!$A$51,Troupes!C$51,"")</f>
        <v/>
      </c>
      <c r="DB10" s="151" t="str">
        <f>IF($A16=Troupes!$A$42,Troupes!D$42,"")&amp;IF($A16=Troupes!$A$43,Troupes!D$43,"")&amp;IF($A16=Troupes!$A$44,Troupes!D$44,"")&amp;IF($A16=Troupes!$A$45,Troupes!D$45,"")&amp;IF($A16=Troupes!$A$46,Troupes!D$46,"")&amp;IF($A16=Troupes!$A$47,Troupes!D$47,"")&amp;IF($A16=Troupes!$A$48,Troupes!D$48,"")&amp;IF($A16=Troupes!$A$49,Troupes!D$49,"")&amp;IF($A16=Troupes!$A$50,Troupes!D$50,"")&amp;IF($A16=Troupes!$A$51,Troupes!D$51,"")</f>
        <v/>
      </c>
      <c r="DC10" s="151" t="str">
        <f>IF($A16=Troupes!$A$42,Troupes!E$42,"")&amp;IF($A16=Troupes!$A$43,Troupes!E$43,"")&amp;IF($A16=Troupes!$A$44,Troupes!E$44,"")&amp;IF($A16=Troupes!$A$45,Troupes!E$45,"")&amp;IF($A16=Troupes!$A$46,Troupes!E$46,"")&amp;IF($A16=Troupes!$A$47,Troupes!E$47,"")&amp;IF($A16=Troupes!$A$48,Troupes!E$48,"")&amp;IF($A16=Troupes!$A$49,Troupes!E$49,"")&amp;IF($A16=Troupes!$A$50,Troupes!E$50,"")&amp;IF($A16=Troupes!$A$51,Troupes!E$51,"")</f>
        <v/>
      </c>
      <c r="DD10" s="151" t="str">
        <f>IF($A16=Troupes!$A$42,Troupes!F$42,"")&amp;IF($A16=Troupes!$A$43,Troupes!F$43,"")&amp;IF($A16=Troupes!$A$44,Troupes!F$44,"")&amp;IF($A16=Troupes!$A$45,Troupes!F$45,"")&amp;IF($A16=Troupes!$A$46,Troupes!F$46,"")&amp;IF($A16=Troupes!$A$47,Troupes!F$47,"")&amp;IF($A16=Troupes!$A$48,Troupes!F$48,"")&amp;IF($A16=Troupes!$A$49,Troupes!F$49,"")&amp;IF($A16=Troupes!$A$50,Troupes!F$50,"")&amp;IF($A16=Troupes!$A$51,Troupes!F$51,"")</f>
        <v/>
      </c>
      <c r="DE10" s="151" t="str">
        <f>IF($A16=Troupes!$A$42,Troupes!G$42,"")&amp;IF($A16=Troupes!$A$43,Troupes!G$43,"")&amp;IF($A16=Troupes!$A$44,Troupes!G$44,"")&amp;IF($A16=Troupes!$A$45,Troupes!G$45,"")&amp;IF($A16=Troupes!$A$46,Troupes!G$46,"")&amp;IF($A16=Troupes!$A$47,Troupes!G$47,"")&amp;IF($A16=Troupes!$A$48,Troupes!G$48,"")&amp;IF($A16=Troupes!$A$49,Troupes!G$49,"")&amp;IF($A16=Troupes!$A$50,Troupes!G$50,"")&amp;IF($A16=Troupes!$A$51,Troupes!G$51,"")</f>
        <v/>
      </c>
      <c r="DF10" s="151" t="str">
        <f>IF($A16=Troupes!$A$42,Troupes!H$42,"")&amp;IF($A16=Troupes!$A$43,Troupes!H$43,"")&amp;IF($A16=Troupes!$A$44,Troupes!H$44,"")&amp;IF($A16=Troupes!$A$45,Troupes!H$45,"")&amp;IF($A16=Troupes!$A$46,Troupes!H$46,"")&amp;IF($A16=Troupes!$A$47,Troupes!H$47,"")&amp;IF($A16=Troupes!$A$48,Troupes!H$48,"")&amp;IF($A16=Troupes!$A$49,Troupes!H$49,"")&amp;IF($A16=Troupes!$A$50,Troupes!H$50,"")&amp;IF($A16=Troupes!$A$51,Troupes!H$51,"")</f>
        <v/>
      </c>
      <c r="DG10" s="151" t="str">
        <f>IF($A16=Troupes!$A$42,Troupes!I$42,"")&amp;IF($A16=Troupes!$A$43,Troupes!I$43,"")&amp;IF($A16=Troupes!$A$44,Troupes!I$44,"")&amp;IF($A16=Troupes!$A$45,Troupes!I$45,"")&amp;IF($A16=Troupes!$A$46,Troupes!I$46,"")&amp;IF($A16=Troupes!$A$47,Troupes!I$47,"")&amp;IF($A16=Troupes!$A$48,Troupes!I$48,"")&amp;IF($A16=Troupes!$A$49,Troupes!I$49,"")&amp;IF($A16=Troupes!$A$50,Troupes!I$50,"")&amp;IF($A16=Troupes!$A$51,Troupes!I$51,"")</f>
        <v/>
      </c>
      <c r="DH10" s="151" t="str">
        <f>IF($A16=Troupes!$A$42,Troupes!J$42,"")&amp;IF($A16=Troupes!$A$43,Troupes!J$43,"")&amp;IF($A16=Troupes!$A$44,Troupes!J$44,"")&amp;IF($A16=Troupes!$A$45,Troupes!J$45,"")&amp;IF($A16=Troupes!$A$46,Troupes!J$46,"")&amp;IF($A16=Troupes!$A$47,Troupes!J$47,"")&amp;IF($A16=Troupes!$A$48,Troupes!J$48,"")&amp;IF($A16=Troupes!$A$49,Troupes!J$49,"")&amp;IF($A16=Troupes!$A$50,Troupes!J$50,"")&amp;IF($A16=Troupes!$A$51,Troupes!J$51,"")</f>
        <v/>
      </c>
      <c r="DI10" s="151" t="str">
        <f>IF($A16=Troupes!$A$42,Troupes!K$42,"")&amp;IF($A16=Troupes!$A$43,Troupes!K$43,"")&amp;IF($A16=Troupes!$A$44,Troupes!K$44,"")&amp;IF($A16=Troupes!$A$45,Troupes!K$45,"")&amp;IF($A16=Troupes!$A$46,Troupes!K$46,"")&amp;IF($A16=Troupes!$A$47,Troupes!K$47,"")&amp;IF($A16=Troupes!$A$48,Troupes!K$48,"")&amp;IF($A16=Troupes!$A$49,Troupes!K$49,"")&amp;IF($A16=Troupes!$A$50,Troupes!K$50,"")&amp;IF($A16=Troupes!$A$51,Troupes!K$51,"")</f>
        <v/>
      </c>
      <c r="DJ10" s="151" t="str">
        <f>IF($A16=Troupes!$A$42,Troupes!L$42,"")&amp;IF($A16=Troupes!$A$43,Troupes!L$43,"")&amp;IF($A16=Troupes!$A$44,Troupes!L$44,"")&amp;IF($A16=Troupes!$A$45,Troupes!L$45,"")&amp;IF($A16=Troupes!$A$46,Troupes!L$46,"")&amp;IF($A16=Troupes!$A$47,Troupes!L$47,"")&amp;IF($A16=Troupes!$A$48,Troupes!L$48,"")&amp;IF($A16=Troupes!$A$49,Troupes!L$49,"")&amp;IF($A16=Troupes!$A$50,Troupes!L$50,"")&amp;IF($A16=Troupes!$A$51,Troupes!L$51,"")</f>
        <v/>
      </c>
      <c r="DK10" s="151" t="str">
        <f>IF($A16=Troupes!$A$42,Troupes!M$42,"")&amp;IF($A16=Troupes!$A$43,Troupes!M$43,"")&amp;IF($A16=Troupes!$A$44,Troupes!M$44,"")&amp;IF($A16=Troupes!$A$45,Troupes!M$45,"")&amp;IF($A16=Troupes!$A$46,Troupes!M$46,"")&amp;IF($A16=Troupes!$A$47,Troupes!M$47,"")&amp;IF($A16=Troupes!$A$48,Troupes!M$48,"")&amp;IF($A16=Troupes!$A$49,Troupes!M$49,"")&amp;IF($A16=Troupes!$A$50,Troupes!M$50,"")&amp;IF($A16=Troupes!$A$51,Troupes!M$51,"")</f>
        <v/>
      </c>
      <c r="DL10" s="151" t="str">
        <f>IF($A16=Troupes!$A$42,Troupes!N$42,"")&amp;IF($A16=Troupes!$A$43,Troupes!N$43,"")&amp;IF($A16=Troupes!$A$44,Troupes!N$44,"")&amp;IF($A16=Troupes!$A$45,Troupes!N$45,"")&amp;IF($A16=Troupes!$A$46,Troupes!N$46,"")&amp;IF($A16=Troupes!$A$47,Troupes!N$47,"")&amp;IF($A16=Troupes!$A$48,Troupes!N$48,"")&amp;IF($A16=Troupes!$A$49,Troupes!N$49,"")&amp;IF($A16=Troupes!$A$50,Troupes!N$50,"")&amp;IF($A16=Troupes!$A$51,Troupes!N$51,"")</f>
        <v/>
      </c>
      <c r="DM10" s="151" t="str">
        <f>IF($A16=Troupes!$A$42,Troupes!O$42,"")&amp;IF($A16=Troupes!$A$43,Troupes!O$43,"")&amp;IF($A16=Troupes!$A$44,Troupes!O$44,"")&amp;IF($A16=Troupes!$A$45,Troupes!O$45,"")&amp;IF($A16=Troupes!$A$46,Troupes!O$46,"")&amp;IF($A16=Troupes!$A$47,Troupes!O$47,"")&amp;IF($A16=Troupes!$A$48,Troupes!O$48,"")&amp;IF($A16=Troupes!$A$49,Troupes!O$49,"")&amp;IF($A16=Troupes!$A$50,Troupes!O$50,"")&amp;IF($A16=Troupes!$A$51,Troupes!O$51,"")</f>
        <v/>
      </c>
      <c r="DN10" s="151" t="str">
        <f>IF($A16=Troupes!$A$42,Troupes!P$42,"")&amp;IF($A16=Troupes!$A$43,Troupes!P$43,"")&amp;IF($A16=Troupes!$A$44,Troupes!P$44,"")&amp;IF($A16=Troupes!$A$45,Troupes!P$45,"")&amp;IF($A16=Troupes!$A$46,Troupes!P$46,"")&amp;IF($A16=Troupes!$A$47,Troupes!P$47,"")&amp;IF($A16=Troupes!$A$48,Troupes!P$48,"")&amp;IF($A16=Troupes!$A$49,Troupes!P$49,"")&amp;IF($A16=Troupes!$A$50,Troupes!P$50,"")&amp;IF($A16=Troupes!$A$51,Troupes!P$51,"")</f>
        <v/>
      </c>
      <c r="DO10" s="157" t="str">
        <f>IF($A16=Troupes!$A$42,Troupes!Q$42,"")&amp;IF($A16=Troupes!$A$43,Troupes!Q$43,"")&amp;IF($A16=Troupes!$A$44,Troupes!Q$44,"")&amp;IF($A16=Troupes!$A$45,Troupes!Q$45,"")&amp;IF($A16=Troupes!$A$46,Troupes!Q$46,"")&amp;IF($A16=Troupes!$A$47,Troupes!Q$47,"")&amp;IF($A16=Troupes!$A$48,Troupes!Q$48,"")&amp;IF($A16=Troupes!$A$49,Troupes!Q$49,"")&amp;IF($A16=Troupes!$A$50,Troupes!Q$50,"")&amp;IF($A16=Troupes!$A$51,Troupes!Q$51,"")</f>
        <v/>
      </c>
      <c r="DP10" s="149" t="str">
        <f>IF($A16=Troupes!$A$52,Troupes!B$52,IF($A16=Troupes!$A$53,Troupes!B$53,IF($A16=Troupes!$A$54,Troupes!B$54,IF($A16=Troupes!$A$55,Troupes!B$55,IF($A16=Troupes!$A$56,Troupes!B$56,IF($A16=Troupes!$A$57,Troupes!B$57,IF($A16=Troupes!$A$58,Troupes!B$58,IF($A16=Troupes!$A$59,Troupes!B$59,IF($A16=Troupes!$A$60,Troupes!B$60,IF($A16=Troupes!$A$61,Troupes!B$61,""))))))))))</f>
        <v/>
      </c>
      <c r="DQ10" s="152" t="str">
        <f>IF($A16=Troupes!$A$52,Troupes!C$52,IF($A16=Troupes!$A$53,Troupes!C$53,IF($A16=Troupes!$A$54,Troupes!C$54,IF($A16=Troupes!$A$55,Troupes!C$55,IF($A16=Troupes!$A$56,Troupes!C$56,IF($A16=Troupes!$A$57,Troupes!C$57,IF($A16=Troupes!$A$58,Troupes!C$58,IF($A16=Troupes!$A$59,Troupes!C$59,IF($A16=Troupes!$A$60,Troupes!C$60,IF($A16=Troupes!$A$61,Troupes!C$61,""))))))))))</f>
        <v/>
      </c>
      <c r="DR10" s="151" t="str">
        <f>IF($A16=Troupes!$A$52,Troupes!D$52,IF($A16=Troupes!$A$53,Troupes!D$53,IF($A16=Troupes!$A$54,Troupes!D$54,IF($A16=Troupes!$A$55,Troupes!D$55,IF($A16=Troupes!$A$56,Troupes!D$56,IF($A16=Troupes!$A$57,Troupes!D$57,IF($A16=Troupes!$A$58,Troupes!D$58,IF($A16=Troupes!$A$59,Troupes!D$59,IF($A16=Troupes!$A$60,Troupes!D$60,IF($A16=Troupes!$A$61,Troupes!D$61,""))))))))))</f>
        <v/>
      </c>
      <c r="DS10" s="151" t="str">
        <f>IF($A16=Troupes!$A$52,Troupes!E$52,IF($A16=Troupes!$A$53,Troupes!E$53,IF($A16=Troupes!$A$54,Troupes!E$54,IF($A16=Troupes!$A$55,Troupes!E$55,IF($A16=Troupes!$A$56,Troupes!E$56,IF($A16=Troupes!$A$57,Troupes!E$57,IF($A16=Troupes!$A$58,Troupes!E$58,IF($A16=Troupes!$A$59,Troupes!E$59,IF($A16=Troupes!$A$60,Troupes!E$60,IF($A16=Troupes!$A$61,Troupes!E$61,""))))))))))</f>
        <v/>
      </c>
      <c r="DT10" s="151" t="str">
        <f>IF($A16=Troupes!$A$52,Troupes!F$52,IF($A16=Troupes!$A$53,Troupes!F$53,IF($A16=Troupes!$A$54,Troupes!F$54,IF($A16=Troupes!$A$55,Troupes!F$55,IF($A16=Troupes!$A$56,Troupes!F$56,IF($A16=Troupes!$A$57,Troupes!F$57,IF($A16=Troupes!$A$58,Troupes!F$58,IF($A16=Troupes!$A$59,Troupes!F$59,IF($A16=Troupes!$A$60,Troupes!F$60,IF($A16=Troupes!$A$61,Troupes!F$61,""))))))))))</f>
        <v/>
      </c>
      <c r="DU10" s="151" t="str">
        <f>IF($A16=Troupes!$A$52,Troupes!G$52,IF($A16=Troupes!$A$53,Troupes!G$53,IF($A16=Troupes!$A$54,Troupes!G$54,IF($A16=Troupes!$A$55,Troupes!G$55,IF($A16=Troupes!$A$56,Troupes!G$56,IF($A16=Troupes!$A$57,Troupes!G$57,IF($A16=Troupes!$A$58,Troupes!G$58,IF($A16=Troupes!$A$59,Troupes!G$59,IF($A16=Troupes!$A$60,Troupes!G$60,IF($A16=Troupes!$A$61,Troupes!G$61,""))))))))))</f>
        <v/>
      </c>
      <c r="DV10" s="151" t="str">
        <f>IF($A16=Troupes!$A$52,Troupes!H$52,IF($A16=Troupes!$A$53,Troupes!H$53,IF($A16=Troupes!$A$54,Troupes!H$54,IF($A16=Troupes!$A$55,Troupes!H$55,IF($A16=Troupes!$A$56,Troupes!H$56,IF($A16=Troupes!$A$57,Troupes!H$57,IF($A16=Troupes!$A$58,Troupes!H$58,IF($A16=Troupes!$A$59,Troupes!H$59,IF($A16=Troupes!$A$60,Troupes!H$60,IF($A16=Troupes!$A$61,Troupes!H$61,""))))))))))</f>
        <v/>
      </c>
      <c r="DW10" s="151" t="str">
        <f>IF($A16=Troupes!$A$52,Troupes!I$52,IF($A16=Troupes!$A$53,Troupes!I$53,IF($A16=Troupes!$A$54,Troupes!I$54,IF($A16=Troupes!$A$55,Troupes!I$55,IF($A16=Troupes!$A$56,Troupes!I$56,IF($A16=Troupes!$A$57,Troupes!I$57,IF($A16=Troupes!$A$58,Troupes!I$58,IF($A16=Troupes!$A$59,Troupes!I$59,IF($A16=Troupes!$A$60,Troupes!I$60,IF($A16=Troupes!$A$61,Troupes!I$61,""))))))))))</f>
        <v/>
      </c>
      <c r="DX10" s="151" t="str">
        <f>IF($A16=Troupes!$A$52,Troupes!J$52,IF($A16=Troupes!$A$53,Troupes!J$53,IF($A16=Troupes!$A$54,Troupes!J$54,IF($A16=Troupes!$A$55,Troupes!J$55,IF($A16=Troupes!$A$56,Troupes!J$56,IF($A16=Troupes!$A$57,Troupes!J$57,IF($A16=Troupes!$A$58,Troupes!J$58,IF($A16=Troupes!$A$59,Troupes!J$59,IF($A16=Troupes!$A$60,Troupes!J$60,IF($A16=Troupes!$A$61,Troupes!J$61,""))))))))))</f>
        <v/>
      </c>
      <c r="DY10" s="151" t="str">
        <f>IF($A16=Troupes!$A$52,Troupes!K$52,IF($A16=Troupes!$A$53,Troupes!K$53,IF($A16=Troupes!$A$54,Troupes!K$54,IF($A16=Troupes!$A$55,Troupes!K$55,IF($A16=Troupes!$A$56,Troupes!K$56,IF($A16=Troupes!$A$57,Troupes!K$57,IF($A16=Troupes!$A$58,Troupes!K$58,IF($A16=Troupes!$A$59,Troupes!K$59,IF($A16=Troupes!$A$60,Troupes!K$60,IF($A16=Troupes!$A$61,Troupes!K$61,""))))))))))</f>
        <v/>
      </c>
      <c r="DZ10" s="151" t="str">
        <f>IF($A16=Troupes!$A$52,Troupes!L$52,IF($A16=Troupes!$A$53,Troupes!L$53,IF($A16=Troupes!$A$54,Troupes!L$54,IF($A16=Troupes!$A$55,Troupes!L$55,IF($A16=Troupes!$A$56,Troupes!L$56,IF($A16=Troupes!$A$57,Troupes!L$57,IF($A16=Troupes!$A$58,Troupes!L$58,IF($A16=Troupes!$A$59,Troupes!L$59,IF($A16=Troupes!$A$60,Troupes!L$60,IF($A16=Troupes!$A$61,Troupes!L$61,""))))))))))</f>
        <v/>
      </c>
      <c r="EA10" s="151" t="str">
        <f>IF($A16=Troupes!$A$52,Troupes!M$52,IF($A16=Troupes!$A$53,Troupes!M$53,IF($A16=Troupes!$A$54,Troupes!M$54,IF($A16=Troupes!$A$55,Troupes!M$55,IF($A16=Troupes!$A$56,Troupes!M$56,IF($A16=Troupes!$A$57,Troupes!M$57,IF($A16=Troupes!$A$58,Troupes!M$58,IF($A16=Troupes!$A$59,Troupes!M$59,IF($A16=Troupes!$A$60,Troupes!M$60,IF($A16=Troupes!$A$61,Troupes!M$61,""))))))))))</f>
        <v/>
      </c>
      <c r="EB10" s="151" t="str">
        <f>IF($A16=Troupes!$A$52,Troupes!N$52,IF($A16=Troupes!$A$53,Troupes!N$53,IF($A16=Troupes!$A$54,Troupes!N$54,IF($A16=Troupes!$A$55,Troupes!N$55,IF($A16=Troupes!$A$56,Troupes!N$56,IF($A16=Troupes!$A$57,Troupes!N$57,IF($A16=Troupes!$A$58,Troupes!N$58,IF($A16=Troupes!$A$59,Troupes!N$59,IF($A16=Troupes!$A$60,Troupes!N$60,IF($A16=Troupes!$A$61,Troupes!N$61,""))))))))))</f>
        <v/>
      </c>
      <c r="EC10" s="151" t="str">
        <f>IF($A16=Troupes!$A$52,Troupes!O$52,IF($A16=Troupes!$A$53,Troupes!O$53,IF($A16=Troupes!$A$54,Troupes!O$54,IF($A16=Troupes!$A$55,Troupes!O$55,IF($A16=Troupes!$A$56,Troupes!O$56,IF($A16=Troupes!$A$57,Troupes!O$57,IF($A16=Troupes!$A$58,Troupes!O$58,IF($A16=Troupes!$A$59,Troupes!O$59,IF($A16=Troupes!$A$60,Troupes!O$60,IF($A16=Troupes!$A$61,Troupes!O$61,""))))))))))</f>
        <v/>
      </c>
      <c r="ED10" s="151" t="str">
        <f>IF($A16=Troupes!$A$52,Troupes!P$52,IF($A16=Troupes!$A$53,Troupes!P$53,IF($A16=Troupes!$A$54,Troupes!P$54,IF($A16=Troupes!$A$55,Troupes!P$55,IF($A16=Troupes!$A$56,Troupes!P$56,IF($A16=Troupes!$A$57,Troupes!P$57,IF($A16=Troupes!$A$58,Troupes!P$58,IF($A16=Troupes!$A$59,Troupes!P$59,IF($A16=Troupes!$A$60,Troupes!P$60,IF($A16=Troupes!$A$61,Troupes!P$61,""))))))))))</f>
        <v/>
      </c>
      <c r="EE10" s="157" t="str">
        <f>IF($A16=Troupes!$A$52,Troupes!Q$52,IF($A16=Troupes!$A$53,Troupes!Q$53,IF($A16=Troupes!$A$54,Troupes!Q$54,IF($A16=Troupes!$A$55,Troupes!Q$55,IF($A16=Troupes!$A$56,Troupes!Q$56,IF($A16=Troupes!$A$57,Troupes!Q$57,IF($A16=Troupes!$A$58,Troupes!Q$58,IF($A16=Troupes!$A$59,Troupes!Q$59,IF($A16=Troupes!$A$60,Troupes!Q$60,IF($A16=Troupes!$A$61,Troupes!Q$61,""))))))))))</f>
        <v/>
      </c>
      <c r="EF10" s="149" t="str">
        <f>IF($A16=Troupes!$A$62,Troupes!B$62,IF($A16=Troupes!$A$63,Troupes!B$63,IF($A16=Troupes!$A$64,Troupes!B$64,IF($A16=Troupes!$A$65,Troupes!B$65,IF($A16=Troupes!$A$66,Troupes!B$66,IF($A16=Troupes!$A$67,Troupes!B$67,IF($A16=Troupes!$A$68,Troupes!B$68,IF($A16=Troupes!$A$69,Troupes!B$69,IF($A16=Troupes!$A$70,Troupes!B$70,IF($A16=Troupes!$A$71,Troupes!B$71,""))))))))))</f>
        <v/>
      </c>
      <c r="EG10" s="152" t="str">
        <f>IF($A16=Troupes!$A$62,Troupes!C$62,IF($A16=Troupes!$A$63,Troupes!C$63,IF($A16=Troupes!$A$64,Troupes!C$64,IF($A16=Troupes!$A$65,Troupes!C$65,IF($A16=Troupes!$A$66,Troupes!C$66,IF($A16=Troupes!$A$67,Troupes!C$67,IF($A16=Troupes!$A$68,Troupes!C$68,IF($A16=Troupes!$A$69,Troupes!C$69,IF($A16=Troupes!$A$70,Troupes!C$70,IF($A16=Troupes!$A$71,Troupes!C$71,""))))))))))</f>
        <v/>
      </c>
      <c r="EH10" s="151" t="str">
        <f>IF($A16=Troupes!$A$62,Troupes!D$62,IF($A16=Troupes!$A$63,Troupes!D$63,IF($A16=Troupes!$A$64,Troupes!D$64,IF($A16=Troupes!$A$65,Troupes!D$65,IF($A16=Troupes!$A$66,Troupes!D$66,IF($A16=Troupes!$A$67,Troupes!D$67,IF($A16=Troupes!$A$68,Troupes!D$68,IF($A16=Troupes!$A$69,Troupes!D$69,IF($A16=Troupes!$A$70,Troupes!D$70,IF($A16=Troupes!$A$71,Troupes!D$71,""))))))))))</f>
        <v/>
      </c>
      <c r="EI10" s="151" t="str">
        <f>IF($A16=Troupes!$A$62,Troupes!E$62,IF($A16=Troupes!$A$63,Troupes!E$63,IF($A16=Troupes!$A$64,Troupes!E$64,IF($A16=Troupes!$A$65,Troupes!E$65,IF($A16=Troupes!$A$66,Troupes!E$66,IF($A16=Troupes!$A$67,Troupes!E$67,IF($A16=Troupes!$A$68,Troupes!E$68,IF($A16=Troupes!$A$69,Troupes!E$69,IF($A16=Troupes!$A$70,Troupes!E$70,IF($A16=Troupes!$A$71,Troupes!E$71,""))))))))))</f>
        <v/>
      </c>
      <c r="EJ10" s="151" t="str">
        <f>IF($A16=Troupes!$A$62,Troupes!F$62,IF($A16=Troupes!$A$63,Troupes!F$63,IF($A16=Troupes!$A$64,Troupes!F$64,IF($A16=Troupes!$A$65,Troupes!F$65,IF($A16=Troupes!$A$66,Troupes!F$66,IF($A16=Troupes!$A$67,Troupes!F$67,IF($A16=Troupes!$A$68,Troupes!F$68,IF($A16=Troupes!$A$69,Troupes!F$69,IF($A16=Troupes!$A$70,Troupes!F$70,IF($A16=Troupes!$A$71,Troupes!F$71,""))))))))))</f>
        <v/>
      </c>
      <c r="EK10" s="151" t="str">
        <f>IF($A16=Troupes!$A$62,Troupes!G$62,IF($A16=Troupes!$A$63,Troupes!G$63,IF($A16=Troupes!$A$64,Troupes!G$64,IF($A16=Troupes!$A$65,Troupes!G$65,IF($A16=Troupes!$A$66,Troupes!G$66,IF($A16=Troupes!$A$67,Troupes!G$67,IF($A16=Troupes!$A$68,Troupes!G$68,IF($A16=Troupes!$A$69,Troupes!G$69,IF($A16=Troupes!$A$70,Troupes!G$70,IF($A16=Troupes!$A$71,Troupes!G$71,""))))))))))</f>
        <v/>
      </c>
      <c r="EL10" s="151" t="str">
        <f>IF($A16=Troupes!$A$62,Troupes!H$62,IF($A16=Troupes!$A$63,Troupes!H$63,IF($A16=Troupes!$A$64,Troupes!H$64,IF($A16=Troupes!$A$65,Troupes!H$65,IF($A16=Troupes!$A$66,Troupes!H$66,IF($A16=Troupes!$A$67,Troupes!H$67,IF($A16=Troupes!$A$68,Troupes!H$68,IF($A16=Troupes!$A$69,Troupes!H$69,IF($A16=Troupes!$A$70,Troupes!H$70,IF($A16=Troupes!$A$71,Troupes!H$71,""))))))))))</f>
        <v/>
      </c>
      <c r="EM10" s="151" t="str">
        <f>IF($A16=Troupes!$A$62,Troupes!I$62,IF($A16=Troupes!$A$63,Troupes!I$63,IF($A16=Troupes!$A$64,Troupes!I$64,IF($A16=Troupes!$A$65,Troupes!I$65,IF($A16=Troupes!$A$66,Troupes!I$66,IF($A16=Troupes!$A$67,Troupes!I$67,IF($A16=Troupes!$A$68,Troupes!I$68,IF($A16=Troupes!$A$69,Troupes!I$69,IF($A16=Troupes!$A$70,Troupes!I$70,IF($A16=Troupes!$A$71,Troupes!I$71,""))))))))))</f>
        <v/>
      </c>
      <c r="EN10" s="151" t="str">
        <f>IF($A16=Troupes!$A$62,Troupes!J$62,IF($A16=Troupes!$A$63,Troupes!J$63,IF($A16=Troupes!$A$64,Troupes!J$64,IF($A16=Troupes!$A$65,Troupes!J$65,IF($A16=Troupes!$A$66,Troupes!J$66,IF($A16=Troupes!$A$67,Troupes!J$67,IF($A16=Troupes!$A$68,Troupes!J$68,IF($A16=Troupes!$A$69,Troupes!J$69,IF($A16=Troupes!$A$70,Troupes!J$70,IF($A16=Troupes!$A$71,Troupes!J$71,""))))))))))</f>
        <v/>
      </c>
      <c r="EO10" s="151" t="str">
        <f>IF($A16=Troupes!$A$62,Troupes!K$62,IF($A16=Troupes!$A$63,Troupes!K$63,IF($A16=Troupes!$A$64,Troupes!K$64,IF($A16=Troupes!$A$65,Troupes!K$65,IF($A16=Troupes!$A$66,Troupes!K$66,IF($A16=Troupes!$A$67,Troupes!K$67,IF($A16=Troupes!$A$68,Troupes!K$68,IF($A16=Troupes!$A$69,Troupes!K$69,IF($A16=Troupes!$A$70,Troupes!K$70,IF($A16=Troupes!$A$71,Troupes!K$71,""))))))))))</f>
        <v/>
      </c>
      <c r="EP10" s="151" t="str">
        <f>IF($A16=Troupes!$A$62,Troupes!L$62,IF($A16=Troupes!$A$63,Troupes!L$63,IF($A16=Troupes!$A$64,Troupes!L$64,IF($A16=Troupes!$A$65,Troupes!L$65,IF($A16=Troupes!$A$66,Troupes!L$66,IF($A16=Troupes!$A$67,Troupes!L$67,IF($A16=Troupes!$A$68,Troupes!L$68,IF($A16=Troupes!$A$69,Troupes!L$69,IF($A16=Troupes!$A$70,Troupes!L$70,IF($A16=Troupes!$A$71,Troupes!L$71,""))))))))))</f>
        <v/>
      </c>
      <c r="EQ10" s="151" t="str">
        <f>IF($A16=Troupes!$A$62,Troupes!M$62,IF($A16=Troupes!$A$63,Troupes!M$63,IF($A16=Troupes!$A$64,Troupes!M$64,IF($A16=Troupes!$A$65,Troupes!M$65,IF($A16=Troupes!$A$66,Troupes!M$66,IF($A16=Troupes!$A$67,Troupes!M$67,IF($A16=Troupes!$A$68,Troupes!M$68,IF($A16=Troupes!$A$69,Troupes!M$69,IF($A16=Troupes!$A$70,Troupes!M$70,IF($A16=Troupes!$A$71,Troupes!M$71,""))))))))))</f>
        <v/>
      </c>
      <c r="ER10" s="151" t="str">
        <f>IF($A16=Troupes!$A$62,Troupes!N$62,IF($A16=Troupes!$A$63,Troupes!N$63,IF($A16=Troupes!$A$64,Troupes!N$64,IF($A16=Troupes!$A$65,Troupes!N$65,IF($A16=Troupes!$A$66,Troupes!N$66,IF($A16=Troupes!$A$67,Troupes!N$67,IF($A16=Troupes!$A$68,Troupes!N$68,IF($A16=Troupes!$A$69,Troupes!N$69,IF($A16=Troupes!$A$70,Troupes!N$70,IF($A16=Troupes!$A$71,Troupes!N$71,""))))))))))</f>
        <v/>
      </c>
      <c r="ES10" s="151" t="str">
        <f>IF($A16=Troupes!$A$62,Troupes!O$62,IF($A16=Troupes!$A$63,Troupes!O$63,IF($A16=Troupes!$A$64,Troupes!O$64,IF($A16=Troupes!$A$65,Troupes!O$65,IF($A16=Troupes!$A$66,Troupes!O$66,IF($A16=Troupes!$A$67,Troupes!O$67,IF($A16=Troupes!$A$68,Troupes!O$68,IF($A16=Troupes!$A$69,Troupes!O$69,IF($A16=Troupes!$A$70,Troupes!O$70,IF($A16=Troupes!$A$71,Troupes!O$71,""))))))))))</f>
        <v/>
      </c>
      <c r="ET10" s="151" t="str">
        <f>IF($A16=Troupes!$A$62,Troupes!P$62,IF($A16=Troupes!$A$63,Troupes!P$63,IF($A16=Troupes!$A$64,Troupes!P$64,IF($A16=Troupes!$A$65,Troupes!P$65,IF($A16=Troupes!$A$66,Troupes!P$66,IF($A16=Troupes!$A$67,Troupes!P$67,IF($A16=Troupes!$A$68,Troupes!P$68,IF($A16=Troupes!$A$69,Troupes!P$69,IF($A16=Troupes!$A$70,Troupes!P$70,IF($A16=Troupes!$A$71,Troupes!P$71,""))))))))))</f>
        <v/>
      </c>
      <c r="EU10" s="157" t="str">
        <f>IF($A16=Troupes!$A$62,Troupes!Q$62,IF($A16=Troupes!$A$63,Troupes!Q$63,IF($A16=Troupes!$A$64,Troupes!Q$64,IF($A16=Troupes!$A$65,Troupes!Q$65,IF($A16=Troupes!$A$66,Troupes!Q$66,IF($A16=Troupes!$A$67,Troupes!Q$67,IF($A16=Troupes!$A$68,Troupes!Q$68,IF($A16=Troupes!$A$69,Troupes!Q$69,IF($A16=Troupes!$A$70,Troupes!Q$70,IF($A16=Troupes!$A$71,Troupes!Q$71,""))))))))))</f>
        <v/>
      </c>
      <c r="EV10" s="149">
        <f>IF($A16=Troupes!$A$72,Troupes!B$72,IF($A16=Troupes!$A$73,Troupes!B$73,IF($A16=Troupes!$A$74,Troupes!B$74,IF($A16=Troupes!$A$75,Troupes!B$75,IF($A16=Troupes!$A$76,Troupes!B$76,IF($A16=Troupes!$A$77,Troupes!B$77,IF($A16=Troupes!$A$78,Troupes!B$78,IF($A16=Troupes!$A$79,Troupes!B$79,IF($A16=Troupes!$A$80,Troupes!B$80,IF($A16=Troupes!$A$81,Troupes!B$81,""))))))))))</f>
        <v>0</v>
      </c>
      <c r="EW10" s="152">
        <f>IF($A16=Troupes!$A$72,Troupes!C$72,IF($A16=Troupes!$A$73,Troupes!C$73,IF($A16=Troupes!$A$74,Troupes!C$74,IF($A16=Troupes!$A$75,Troupes!C$75,IF($A16=Troupes!$A$76,Troupes!C$76,IF($A16=Troupes!$A$77,Troupes!C$77,IF($A16=Troupes!$A$78,Troupes!C$78,IF($A16=Troupes!$A$79,Troupes!C$79,IF($A16=Troupes!$A$80,Troupes!C$80,IF($A16=Troupes!$A$81,Troupes!C$81,""))))))))))</f>
        <v>0</v>
      </c>
      <c r="EX10" s="151">
        <f>IF($A16=Troupes!$A$72,Troupes!D$72,IF($A16=Troupes!$A$73,Troupes!D$73,IF($A16=Troupes!$A$74,Troupes!D$74,IF($A16=Troupes!$A$75,Troupes!D$75,IF($A16=Troupes!$A$76,Troupes!D$76,IF($A16=Troupes!$A$77,Troupes!D$77,IF($A16=Troupes!$A$78,Troupes!D$78,IF($A16=Troupes!$A$79,Troupes!D$79,IF($A16=Troupes!$A$80,Troupes!D$80,IF($A16=Troupes!$A$81,Troupes!D$81,""))))))))))</f>
        <v>0</v>
      </c>
      <c r="EY10" s="151">
        <f>IF($A16=Troupes!$A$72,Troupes!E$72,IF($A16=Troupes!$A$73,Troupes!E$73,IF($A16=Troupes!$A$74,Troupes!E$74,IF($A16=Troupes!$A$75,Troupes!E$75,IF($A16=Troupes!$A$76,Troupes!E$76,IF($A16=Troupes!$A$77,Troupes!E$77,IF($A16=Troupes!$A$78,Troupes!E$78,IF($A16=Troupes!$A$79,Troupes!E$79,IF($A16=Troupes!$A$80,Troupes!E$80,IF($A16=Troupes!$A$81,Troupes!E$81,""))))))))))</f>
        <v>0</v>
      </c>
      <c r="EZ10" s="151">
        <f>IF($A16=Troupes!$A$72,Troupes!F$72,IF($A16=Troupes!$A$73,Troupes!F$73,IF($A16=Troupes!$A$74,Troupes!F$74,IF($A16=Troupes!$A$75,Troupes!F$75,IF($A16=Troupes!$A$76,Troupes!F$76,IF($A16=Troupes!$A$77,Troupes!F$77,IF($A16=Troupes!$A$78,Troupes!F$78,IF($A16=Troupes!$A$79,Troupes!F$79,IF($A16=Troupes!$A$80,Troupes!F$80,IF($A16=Troupes!$A$81,Troupes!F$81,""))))))))))</f>
        <v>0</v>
      </c>
      <c r="FA10" s="151">
        <f>IF($A16=Troupes!$A$72,Troupes!G$72,IF($A16=Troupes!$A$73,Troupes!G$73,IF($A16=Troupes!$A$74,Troupes!G$74,IF($A16=Troupes!$A$75,Troupes!G$75,IF($A16=Troupes!$A$76,Troupes!G$76,IF($A16=Troupes!$A$77,Troupes!G$77,IF($A16=Troupes!$A$78,Troupes!G$78,IF($A16=Troupes!$A$79,Troupes!G$79,IF($A16=Troupes!$A$80,Troupes!G$80,IF($A16=Troupes!$A$81,Troupes!G$81,""))))))))))</f>
        <v>0</v>
      </c>
      <c r="FB10" s="151">
        <f>IF($A16=Troupes!$A$72,Troupes!H$72,IF($A16=Troupes!$A$73,Troupes!H$73,IF($A16=Troupes!$A$74,Troupes!H$74,IF($A16=Troupes!$A$75,Troupes!H$75,IF($A16=Troupes!$A$76,Troupes!H$76,IF($A16=Troupes!$A$77,Troupes!H$77,IF($A16=Troupes!$A$78,Troupes!H$78,IF($A16=Troupes!$A$79,Troupes!H$79,IF($A16=Troupes!$A$80,Troupes!H$80,IF($A16=Troupes!$A$81,Troupes!H$81,""))))))))))</f>
        <v>0</v>
      </c>
      <c r="FC10" s="151">
        <f>IF($A16=Troupes!$A$72,Troupes!I$72,IF($A16=Troupes!$A$73,Troupes!I$73,IF($A16=Troupes!$A$74,Troupes!I$74,IF($A16=Troupes!$A$75,Troupes!I$75,IF($A16=Troupes!$A$76,Troupes!I$76,IF($A16=Troupes!$A$77,Troupes!I$77,IF($A16=Troupes!$A$78,Troupes!I$78,IF($A16=Troupes!$A$79,Troupes!I$79,IF($A16=Troupes!$A$80,Troupes!I$80,IF($A16=Troupes!$A$81,Troupes!I$81,""))))))))))</f>
        <v>0</v>
      </c>
      <c r="FD10" s="151">
        <f>IF($A16=Troupes!$A$72,Troupes!J$72,IF($A16=Troupes!$A$73,Troupes!J$73,IF($A16=Troupes!$A$74,Troupes!J$74,IF($A16=Troupes!$A$75,Troupes!J$75,IF($A16=Troupes!$A$76,Troupes!J$76,IF($A16=Troupes!$A$77,Troupes!J$77,IF($A16=Troupes!$A$78,Troupes!J$78,IF($A16=Troupes!$A$79,Troupes!J$79,IF($A16=Troupes!$A$80,Troupes!J$80,IF($A16=Troupes!$A$81,Troupes!J$81,""))))))))))</f>
        <v>0</v>
      </c>
      <c r="FE10" s="151">
        <f>IF($A16=Troupes!$A$72,Troupes!K$72,IF($A16=Troupes!$A$73,Troupes!K$73,IF($A16=Troupes!$A$74,Troupes!K$74,IF($A16=Troupes!$A$75,Troupes!K$75,IF($A16=Troupes!$A$76,Troupes!K$76,IF($A16=Troupes!$A$77,Troupes!K$77,IF($A16=Troupes!$A$78,Troupes!K$78,IF($A16=Troupes!$A$79,Troupes!K$79,IF($A16=Troupes!$A$80,Troupes!K$80,IF($A16=Troupes!$A$81,Troupes!K$81,""))))))))))</f>
        <v>0</v>
      </c>
      <c r="FF10" s="151">
        <f>IF($A16=Troupes!$A$72,Troupes!L$72,IF($A16=Troupes!$A$73,Troupes!L$73,IF($A16=Troupes!$A$74,Troupes!L$74,IF($A16=Troupes!$A$75,Troupes!L$75,IF($A16=Troupes!$A$76,Troupes!L$76,IF($A16=Troupes!$A$77,Troupes!L$77,IF($A16=Troupes!$A$78,Troupes!L$78,IF($A16=Troupes!$A$79,Troupes!L$79,IF($A16=Troupes!$A$80,Troupes!L$80,IF($A16=Troupes!$A$81,Troupes!L$81,""))))))))))</f>
        <v>0</v>
      </c>
      <c r="FG10" s="151">
        <f>IF($A16=Troupes!$A$72,Troupes!M$72,IF($A16=Troupes!$A$73,Troupes!M$73,IF($A16=Troupes!$A$74,Troupes!M$74,IF($A16=Troupes!$A$75,Troupes!M$75,IF($A16=Troupes!$A$76,Troupes!M$76,IF($A16=Troupes!$A$77,Troupes!M$77,IF($A16=Troupes!$A$78,Troupes!M$78,IF($A16=Troupes!$A$79,Troupes!M$79,IF($A16=Troupes!$A$80,Troupes!M$80,IF($A16=Troupes!$A$81,Troupes!M$81,""))))))))))</f>
        <v>0</v>
      </c>
      <c r="FH10" s="151">
        <f>IF($A16=Troupes!$A$72,Troupes!N$72,IF($A16=Troupes!$A$73,Troupes!N$73,IF($A16=Troupes!$A$74,Troupes!N$74,IF($A16=Troupes!$A$75,Troupes!N$75,IF($A16=Troupes!$A$76,Troupes!N$76,IF($A16=Troupes!$A$77,Troupes!N$77,IF($A16=Troupes!$A$78,Troupes!N$78,IF($A16=Troupes!$A$79,Troupes!N$79,IF($A16=Troupes!$A$80,Troupes!N$80,IF($A16=Troupes!$A$81,Troupes!N$81,""))))))))))</f>
        <v>0</v>
      </c>
      <c r="FI10" s="151">
        <f>IF($A16=Troupes!$A$72,Troupes!O$72,IF($A16=Troupes!$A$73,Troupes!O$73,IF($A16=Troupes!$A$74,Troupes!O$74,IF($A16=Troupes!$A$75,Troupes!O$75,IF($A16=Troupes!$A$76,Troupes!O$76,IF($A16=Troupes!$A$77,Troupes!O$77,IF($A16=Troupes!$A$78,Troupes!O$78,IF($A16=Troupes!$A$79,Troupes!O$79,IF($A16=Troupes!$A$80,Troupes!O$80,IF($A16=Troupes!$A$81,Troupes!O$81,""))))))))))</f>
        <v>0</v>
      </c>
      <c r="FJ10" s="151">
        <f>IF($A16=Troupes!$A$72,Troupes!P$72,IF($A16=Troupes!$A$73,Troupes!P$73,IF($A16=Troupes!$A$74,Troupes!P$74,IF($A16=Troupes!$A$75,Troupes!P$75,IF($A16=Troupes!$A$76,Troupes!P$76,IF($A16=Troupes!$A$77,Troupes!P$77,IF($A16=Troupes!$A$78,Troupes!P$78,IF($A16=Troupes!$A$79,Troupes!P$79,IF($A16=Troupes!$A$80,Troupes!P$80,IF($A16=Troupes!$A$81,Troupes!P$81,""))))))))))</f>
        <v>0</v>
      </c>
      <c r="FK10" s="157">
        <f>IF($A16=Troupes!$A$72,Troupes!Q$72,IF($A16=Troupes!$A$73,Troupes!Q$73,IF($A16=Troupes!$A$74,Troupes!Q$74,IF($A16=Troupes!$A$75,Troupes!Q$75,IF($A16=Troupes!$A$76,Troupes!Q$76,IF($A16=Troupes!$A$77,Troupes!Q$77,IF($A16=Troupes!$A$78,Troupes!Q$78,IF($A16=Troupes!$A$79,Troupes!Q$79,IF($A16=Troupes!$A$80,Troupes!Q$80,IF($A16=Troupes!$A$81,Troupes!Q$81,""))))))))))</f>
        <v>0</v>
      </c>
      <c r="FL10" s="149">
        <f>IF($A16=Troupes!$A$82,Troupes!B$82,IF($A16=Troupes!$A$83,Troupes!B$83,IF($A16=Troupes!$A$84,Troupes!B$84,IF($A16=Troupes!$A$85,Troupes!B$85,IF($A16=Troupes!$A$86,Troupes!B$86,IF($A16=Troupes!$A$87,Troupes!B$87,IF($A16=Troupes!$A$88,Troupes!B$88,IF($A16=Troupes!$A$89,Troupes!B$89,IF($A16=Troupes!$A$90,Troupes!B$90,IF($A16=Troupes!$A$91,Troupes!B$91,""))))))))))</f>
        <v>0</v>
      </c>
      <c r="FM10" s="152">
        <f>IF($A16=Troupes!$A$82,Troupes!C$82,IF($A16=Troupes!$A$83,Troupes!C$83,IF($A16=Troupes!$A$84,Troupes!C$84,IF($A16=Troupes!$A$85,Troupes!C$85,IF($A16=Troupes!$A$86,Troupes!C$86,IF($A16=Troupes!$A$87,Troupes!C$87,IF($A16=Troupes!$A$88,Troupes!C$88,IF($A16=Troupes!$A$89,Troupes!C$89,IF($A16=Troupes!$A$90,Troupes!C$90,IF($A16=Troupes!$A$91,Troupes!C$91,""))))))))))</f>
        <v>0</v>
      </c>
      <c r="FN10" s="151">
        <f>IF($A16=Troupes!$A$82,Troupes!D$82,IF($A16=Troupes!$A$83,Troupes!D$83,IF($A16=Troupes!$A$84,Troupes!D$84,IF($A16=Troupes!$A$85,Troupes!D$85,IF($A16=Troupes!$A$86,Troupes!D$86,IF($A16=Troupes!$A$87,Troupes!D$87,IF($A16=Troupes!$A$88,Troupes!D$88,IF($A16=Troupes!$A$89,Troupes!D$89,IF($A16=Troupes!$A$90,Troupes!D$90,IF($A16=Troupes!$A$91,Troupes!D$91,""))))))))))</f>
        <v>0</v>
      </c>
      <c r="FO10" s="151">
        <f>IF($A16=Troupes!$A$82,Troupes!E$82,IF($A16=Troupes!$A$83,Troupes!E$83,IF($A16=Troupes!$A$84,Troupes!E$84,IF($A16=Troupes!$A$85,Troupes!E$85,IF($A16=Troupes!$A$86,Troupes!E$86,IF($A16=Troupes!$A$87,Troupes!E$87,IF($A16=Troupes!$A$88,Troupes!E$88,IF($A16=Troupes!$A$89,Troupes!E$89,IF($A16=Troupes!$A$90,Troupes!E$90,IF($A16=Troupes!$A$91,Troupes!E$91,""))))))))))</f>
        <v>0</v>
      </c>
      <c r="FP10" s="151">
        <f>IF($A16=Troupes!$A$82,Troupes!F$82,IF($A16=Troupes!$A$83,Troupes!F$83,IF($A16=Troupes!$A$84,Troupes!F$84,IF($A16=Troupes!$A$85,Troupes!F$85,IF($A16=Troupes!$A$86,Troupes!F$86,IF($A16=Troupes!$A$87,Troupes!F$87,IF($A16=Troupes!$A$88,Troupes!F$88,IF($A16=Troupes!$A$89,Troupes!F$89,IF($A16=Troupes!$A$90,Troupes!F$90,IF($A16=Troupes!$A$91,Troupes!F$91,""))))))))))</f>
        <v>0</v>
      </c>
      <c r="FQ10" s="151">
        <f>IF($A16=Troupes!$A$82,Troupes!G$82,IF($A16=Troupes!$A$83,Troupes!G$83,IF($A16=Troupes!$A$84,Troupes!G$84,IF($A16=Troupes!$A$85,Troupes!G$85,IF($A16=Troupes!$A$86,Troupes!G$86,IF($A16=Troupes!$A$87,Troupes!G$87,IF($A16=Troupes!$A$88,Troupes!G$88,IF($A16=Troupes!$A$89,Troupes!G$89,IF($A16=Troupes!$A$90,Troupes!G$90,IF($A16=Troupes!$A$91,Troupes!G$91,""))))))))))</f>
        <v>0</v>
      </c>
      <c r="FR10" s="151">
        <f>IF($A16=Troupes!$A$82,Troupes!H$82,IF($A16=Troupes!$A$83,Troupes!H$83,IF($A16=Troupes!$A$84,Troupes!H$84,IF($A16=Troupes!$A$85,Troupes!H$85,IF($A16=Troupes!$A$86,Troupes!H$86,IF($A16=Troupes!$A$87,Troupes!H$87,IF($A16=Troupes!$A$88,Troupes!H$88,IF($A16=Troupes!$A$89,Troupes!H$89,IF($A16=Troupes!$A$90,Troupes!H$90,IF($A16=Troupes!$A$91,Troupes!H$91,""))))))))))</f>
        <v>0</v>
      </c>
      <c r="FS10" s="151">
        <f>IF($A16=Troupes!$A$82,Troupes!I$82,IF($A16=Troupes!$A$83,Troupes!I$83,IF($A16=Troupes!$A$84,Troupes!I$84,IF($A16=Troupes!$A$85,Troupes!I$85,IF($A16=Troupes!$A$86,Troupes!I$86,IF($A16=Troupes!$A$87,Troupes!I$87,IF($A16=Troupes!$A$88,Troupes!I$88,IF($A16=Troupes!$A$89,Troupes!I$89,IF($A16=Troupes!$A$90,Troupes!I$90,IF($A16=Troupes!$A$91,Troupes!I$91,""))))))))))</f>
        <v>0</v>
      </c>
      <c r="FT10" s="151">
        <f>IF($A16=Troupes!$A$82,Troupes!J$82,IF($A16=Troupes!$A$83,Troupes!J$83,IF($A16=Troupes!$A$84,Troupes!J$84,IF($A16=Troupes!$A$85,Troupes!J$85,IF($A16=Troupes!$A$86,Troupes!J$86,IF($A16=Troupes!$A$87,Troupes!J$87,IF($A16=Troupes!$A$88,Troupes!J$88,IF($A16=Troupes!$A$89,Troupes!J$89,IF($A16=Troupes!$A$90,Troupes!J$90,IF($A16=Troupes!$A$91,Troupes!J$91,""))))))))))</f>
        <v>0</v>
      </c>
      <c r="FU10" s="151">
        <f>IF($A16=Troupes!$A$82,Troupes!K$82,IF($A16=Troupes!$A$83,Troupes!K$83,IF($A16=Troupes!$A$84,Troupes!K$84,IF($A16=Troupes!$A$85,Troupes!K$85,IF($A16=Troupes!$A$86,Troupes!K$86,IF($A16=Troupes!$A$87,Troupes!K$87,IF($A16=Troupes!$A$88,Troupes!K$88,IF($A16=Troupes!$A$89,Troupes!K$89,IF($A16=Troupes!$A$90,Troupes!K$90,IF($A16=Troupes!$A$91,Troupes!K$91,""))))))))))</f>
        <v>0</v>
      </c>
      <c r="FV10" s="151">
        <f>IF($A16=Troupes!$A$82,Troupes!L$82,IF($A16=Troupes!$A$83,Troupes!L$83,IF($A16=Troupes!$A$84,Troupes!L$84,IF($A16=Troupes!$A$85,Troupes!L$85,IF($A16=Troupes!$A$86,Troupes!L$86,IF($A16=Troupes!$A$87,Troupes!L$87,IF($A16=Troupes!$A$88,Troupes!L$88,IF($A16=Troupes!$A$89,Troupes!L$89,IF($A16=Troupes!$A$90,Troupes!L$90,IF($A16=Troupes!$A$91,Troupes!L$91,""))))))))))</f>
        <v>0</v>
      </c>
      <c r="FW10" s="151">
        <f>IF($A16=Troupes!$A$82,Troupes!M$82,IF($A16=Troupes!$A$83,Troupes!M$83,IF($A16=Troupes!$A$84,Troupes!M$84,IF($A16=Troupes!$A$85,Troupes!M$85,IF($A16=Troupes!$A$86,Troupes!M$86,IF($A16=Troupes!$A$87,Troupes!M$87,IF($A16=Troupes!$A$88,Troupes!M$88,IF($A16=Troupes!$A$89,Troupes!M$89,IF($A16=Troupes!$A$90,Troupes!M$90,IF($A16=Troupes!$A$91,Troupes!M$91,""))))))))))</f>
        <v>0</v>
      </c>
      <c r="FX10" s="151">
        <f>IF($A16=Troupes!$A$82,Troupes!N$82,IF($A16=Troupes!$A$83,Troupes!N$83,IF($A16=Troupes!$A$84,Troupes!N$84,IF($A16=Troupes!$A$85,Troupes!N$85,IF($A16=Troupes!$A$86,Troupes!N$86,IF($A16=Troupes!$A$87,Troupes!N$87,IF($A16=Troupes!$A$88,Troupes!N$88,IF($A16=Troupes!$A$89,Troupes!N$89,IF($A16=Troupes!$A$90,Troupes!N$90,IF($A16=Troupes!$A$91,Troupes!N$91,""))))))))))</f>
        <v>0</v>
      </c>
      <c r="FY10" s="151">
        <f>IF($A16=Troupes!$A$82,Troupes!O$82,IF($A16=Troupes!$A$83,Troupes!O$83,IF($A16=Troupes!$A$84,Troupes!O$84,IF($A16=Troupes!$A$85,Troupes!O$85,IF($A16=Troupes!$A$86,Troupes!O$86,IF($A16=Troupes!$A$87,Troupes!O$87,IF($A16=Troupes!$A$88,Troupes!O$88,IF($A16=Troupes!$A$89,Troupes!O$89,IF($A16=Troupes!$A$90,Troupes!O$90,IF($A16=Troupes!$A$91,Troupes!O$91,""))))))))))</f>
        <v>0</v>
      </c>
      <c r="FZ10" s="151">
        <f>IF($A16=Troupes!$A$82,Troupes!P$82,IF($A16=Troupes!$A$83,Troupes!P$83,IF($A16=Troupes!$A$84,Troupes!P$84,IF($A16=Troupes!$A$85,Troupes!P$85,IF($A16=Troupes!$A$86,Troupes!P$86,IF($A16=Troupes!$A$87,Troupes!P$87,IF($A16=Troupes!$A$88,Troupes!P$88,IF($A16=Troupes!$A$89,Troupes!P$89,IF($A16=Troupes!$A$90,Troupes!P$90,IF($A16=Troupes!$A$91,Troupes!P$91,""))))))))))</f>
        <v>0</v>
      </c>
      <c r="GA10" s="157">
        <f>IF($A16=Troupes!$A$82,Troupes!Q$82,IF($A16=Troupes!$A$83,Troupes!Q$83,IF($A16=Troupes!$A$84,Troupes!Q$84,IF($A16=Troupes!$A$85,Troupes!Q$85,IF($A16=Troupes!$A$86,Troupes!Q$86,IF($A16=Troupes!$A$87,Troupes!Q$87,IF($A16=Troupes!$A$88,Troupes!Q$88,IF($A16=Troupes!$A$89,Troupes!Q$89,IF($A16=Troupes!$A$90,Troupes!Q$90,IF($A16=Troupes!$A$91,Troupes!Q$91,""))))))))))</f>
        <v>0</v>
      </c>
      <c r="GB10" s="149">
        <f>IF($A16=Troupes!$A$92,Troupes!B$92,IF($A16=Troupes!$A$93,Troupes!B$93,IF($A16=Troupes!$A$94,Troupes!B$94,IF($A16=Troupes!$A$95,Troupes!B$95,IF($A16=Troupes!$A$96,Troupes!B$96,IF($A16=Troupes!$A$97,Troupes!B$97,IF($A16=Troupes!$A$98,Troupes!B$98,IF($A16=Troupes!$A$99,Troupes!B$99,IF($A16=Troupes!$A$100,Troupes!B$100,IF($A16=Troupes!$A$101,Troupes!B$101,""))))))))))</f>
        <v>0</v>
      </c>
      <c r="GC10" s="152">
        <f>IF($A16=Troupes!$A$92,Troupes!C$92,IF($A16=Troupes!$A$93,Troupes!C$93,IF($A16=Troupes!$A$94,Troupes!C$94,IF($A16=Troupes!$A$95,Troupes!C$95,IF($A16=Troupes!$A$96,Troupes!C$96,IF($A16=Troupes!$A$97,Troupes!C$97,IF($A16=Troupes!$A$98,Troupes!C$98,IF($A16=Troupes!$A$99,Troupes!C$99,IF($A16=Troupes!$A$100,Troupes!C$100,IF($A16=Troupes!$A$101,Troupes!C$101,""))))))))))</f>
        <v>0</v>
      </c>
      <c r="GD10" s="151">
        <f>IF($A16=Troupes!$A$92,Troupes!D$92,IF($A16=Troupes!$A$93,Troupes!D$93,IF($A16=Troupes!$A$94,Troupes!D$94,IF($A16=Troupes!$A$95,Troupes!D$95,IF($A16=Troupes!$A$96,Troupes!D$96,IF($A16=Troupes!$A$97,Troupes!D$97,IF($A16=Troupes!$A$98,Troupes!D$98,IF($A16=Troupes!$A$99,Troupes!D$99,IF($A16=Troupes!$A$100,Troupes!D$100,IF($A16=Troupes!$A$101,Troupes!D$101,""))))))))))</f>
        <v>0</v>
      </c>
      <c r="GE10" s="151">
        <f>IF($A16=Troupes!$A$92,Troupes!E$92,IF($A16=Troupes!$A$93,Troupes!E$93,IF($A16=Troupes!$A$94,Troupes!E$94,IF($A16=Troupes!$A$95,Troupes!E$95,IF($A16=Troupes!$A$96,Troupes!E$96,IF($A16=Troupes!$A$97,Troupes!E$97,IF($A16=Troupes!$A$98,Troupes!E$98,IF($A16=Troupes!$A$99,Troupes!E$99,IF($A16=Troupes!$A$100,Troupes!E$100,IF($A16=Troupes!$A$101,Troupes!E$101,""))))))))))</f>
        <v>0</v>
      </c>
      <c r="GF10" s="151">
        <f>IF($A16=Troupes!$A$92,Troupes!F$92,IF($A16=Troupes!$A$93,Troupes!F$93,IF($A16=Troupes!$A$94,Troupes!F$94,IF($A16=Troupes!$A$95,Troupes!F$95,IF($A16=Troupes!$A$96,Troupes!F$96,IF($A16=Troupes!$A$97,Troupes!F$97,IF($A16=Troupes!$A$98,Troupes!F$98,IF($A16=Troupes!$A$99,Troupes!F$99,IF($A16=Troupes!$A$100,Troupes!F$100,IF($A16=Troupes!$A$101,Troupes!F$101,""))))))))))</f>
        <v>0</v>
      </c>
      <c r="GG10" s="151">
        <f>IF($A16=Troupes!$A$92,Troupes!G$92,IF($A16=Troupes!$A$93,Troupes!G$93,IF($A16=Troupes!$A$94,Troupes!G$94,IF($A16=Troupes!$A$95,Troupes!G$95,IF($A16=Troupes!$A$96,Troupes!G$96,IF($A16=Troupes!$A$97,Troupes!G$97,IF($A16=Troupes!$A$98,Troupes!G$98,IF($A16=Troupes!$A$99,Troupes!G$99,IF($A16=Troupes!$A$100,Troupes!G$100,IF($A16=Troupes!$A$101,Troupes!G$101,""))))))))))</f>
        <v>0</v>
      </c>
      <c r="GH10" s="151">
        <f>IF($A16=Troupes!$A$92,Troupes!H$92,IF($A16=Troupes!$A$93,Troupes!H$93,IF($A16=Troupes!$A$94,Troupes!H$94,IF($A16=Troupes!$A$95,Troupes!H$95,IF($A16=Troupes!$A$96,Troupes!H$96,IF($A16=Troupes!$A$97,Troupes!H$97,IF($A16=Troupes!$A$98,Troupes!H$98,IF($A16=Troupes!$A$99,Troupes!H$99,IF($A16=Troupes!$A$100,Troupes!H$100,IF($A16=Troupes!$A$101,Troupes!H$101,""))))))))))</f>
        <v>0</v>
      </c>
      <c r="GI10" s="151">
        <f>IF($A16=Troupes!$A$92,Troupes!I$92,IF($A16=Troupes!$A$93,Troupes!I$93,IF($A16=Troupes!$A$94,Troupes!I$94,IF($A16=Troupes!$A$95,Troupes!I$95,IF($A16=Troupes!$A$96,Troupes!I$96,IF($A16=Troupes!$A$97,Troupes!I$97,IF($A16=Troupes!$A$98,Troupes!I$98,IF($A16=Troupes!$A$99,Troupes!I$99,IF($A16=Troupes!$A$100,Troupes!I$100,IF($A16=Troupes!$A$101,Troupes!I$101,""))))))))))</f>
        <v>0</v>
      </c>
      <c r="GJ10" s="151">
        <f>IF($A16=Troupes!$A$92,Troupes!J$92,IF($A16=Troupes!$A$93,Troupes!J$93,IF($A16=Troupes!$A$94,Troupes!J$94,IF($A16=Troupes!$A$95,Troupes!J$95,IF($A16=Troupes!$A$96,Troupes!J$96,IF($A16=Troupes!$A$97,Troupes!J$97,IF($A16=Troupes!$A$98,Troupes!J$98,IF($A16=Troupes!$A$99,Troupes!J$99,IF($A16=Troupes!$A$100,Troupes!J$100,IF($A16=Troupes!$A$101,Troupes!J$101,""))))))))))</f>
        <v>0</v>
      </c>
      <c r="GK10" s="151">
        <f>IF($A16=Troupes!$A$92,Troupes!K$92,IF($A16=Troupes!$A$93,Troupes!K$93,IF($A16=Troupes!$A$94,Troupes!K$94,IF($A16=Troupes!$A$95,Troupes!K$95,IF($A16=Troupes!$A$96,Troupes!K$96,IF($A16=Troupes!$A$97,Troupes!K$97,IF($A16=Troupes!$A$98,Troupes!K$98,IF($A16=Troupes!$A$99,Troupes!K$99,IF($A16=Troupes!$A$100,Troupes!K$100,IF($A16=Troupes!$A$101,Troupes!K$101,""))))))))))</f>
        <v>0</v>
      </c>
      <c r="GL10" s="151">
        <f>IF($A16=Troupes!$A$92,Troupes!L$92,IF($A16=Troupes!$A$93,Troupes!L$93,IF($A16=Troupes!$A$94,Troupes!L$94,IF($A16=Troupes!$A$95,Troupes!L$95,IF($A16=Troupes!$A$96,Troupes!L$96,IF($A16=Troupes!$A$97,Troupes!L$97,IF($A16=Troupes!$A$98,Troupes!L$98,IF($A16=Troupes!$A$99,Troupes!L$99,IF($A16=Troupes!$A$100,Troupes!L$100,IF($A16=Troupes!$A$101,Troupes!L$101,""))))))))))</f>
        <v>0</v>
      </c>
      <c r="GM10" s="151">
        <f>IF($A16=Troupes!$A$92,Troupes!M$92,IF($A16=Troupes!$A$93,Troupes!M$93,IF($A16=Troupes!$A$94,Troupes!M$94,IF($A16=Troupes!$A$95,Troupes!M$95,IF($A16=Troupes!$A$96,Troupes!M$96,IF($A16=Troupes!$A$97,Troupes!M$97,IF($A16=Troupes!$A$98,Troupes!M$98,IF($A16=Troupes!$A$99,Troupes!M$99,IF($A16=Troupes!$A$100,Troupes!M$100,IF($A16=Troupes!$A$101,Troupes!M$101,""))))))))))</f>
        <v>0</v>
      </c>
      <c r="GN10" s="151">
        <f>IF($A16=Troupes!$A$92,Troupes!N$92,IF($A16=Troupes!$A$93,Troupes!N$93,IF($A16=Troupes!$A$94,Troupes!N$94,IF($A16=Troupes!$A$95,Troupes!N$95,IF($A16=Troupes!$A$96,Troupes!N$96,IF($A16=Troupes!$A$97,Troupes!N$97,IF($A16=Troupes!$A$98,Troupes!N$98,IF($A16=Troupes!$A$99,Troupes!N$99,IF($A16=Troupes!$A$100,Troupes!N$100,IF($A16=Troupes!$A$101,Troupes!N$101,""))))))))))</f>
        <v>0</v>
      </c>
      <c r="GO10" s="151">
        <f>IF($A16=Troupes!$A$92,Troupes!O$92,IF($A16=Troupes!$A$93,Troupes!O$93,IF($A16=Troupes!$A$94,Troupes!O$94,IF($A16=Troupes!$A$95,Troupes!O$95,IF($A16=Troupes!$A$96,Troupes!O$96,IF($A16=Troupes!$A$97,Troupes!O$97,IF($A16=Troupes!$A$98,Troupes!O$98,IF($A16=Troupes!$A$99,Troupes!O$99,IF($A16=Troupes!$A$100,Troupes!O$100,IF($A16=Troupes!$A$101,Troupes!O$101,""))))))))))</f>
        <v>0</v>
      </c>
      <c r="GP10" s="151">
        <f>IF($A16=Troupes!$A$92,Troupes!P$92,IF($A16=Troupes!$A$93,Troupes!P$93,IF($A16=Troupes!$A$94,Troupes!P$94,IF($A16=Troupes!$A$95,Troupes!P$95,IF($A16=Troupes!$A$96,Troupes!P$96,IF($A16=Troupes!$A$97,Troupes!P$97,IF($A16=Troupes!$A$98,Troupes!P$98,IF($A16=Troupes!$A$99,Troupes!P$99,IF($A16=Troupes!$A$100,Troupes!P$100,IF($A16=Troupes!$A$101,Troupes!P$101,""))))))))))</f>
        <v>0</v>
      </c>
      <c r="GQ10" s="157">
        <f>IF($A16=Troupes!$A$92,Troupes!Q$92,IF($A16=Troupes!$A$93,Troupes!Q$93,IF($A16=Troupes!$A$94,Troupes!Q$94,IF($A16=Troupes!$A$95,Troupes!Q$95,IF($A16=Troupes!$A$96,Troupes!Q$96,IF($A16=Troupes!$A$97,Troupes!Q$97,IF($A16=Troupes!$A$98,Troupes!Q$98,IF($A16=Troupes!$A$99,Troupes!Q$99,IF($A16=Troupes!$A$100,Troupes!Q$100,IF($A16=Troupes!$A$101,Troupes!Q$101,""))))))))))</f>
        <v>0</v>
      </c>
      <c r="GR10" s="149">
        <f>IF($A16=Troupes!$A$102,Troupes!B$102,IF($A16=Troupes!$A$103,Troupes!B$103,IF($A16=Troupes!$A$104,Troupes!B$104,IF($A16=Troupes!$A$105,Troupes!B$105,IF($A16=Troupes!$A$106,Troupes!B$106,IF($A16=Troupes!$A$107,Troupes!B$107,IF($A16=Troupes!$A$108,Troupes!B$108,IF($A16=Troupes!$A$109,Troupes!B$109,IF($A16=Troupes!$A$110,Troupes!B$110,IF($A16=Troupes!$A$111,Troupes!B$111,""))))))))))</f>
        <v>0</v>
      </c>
      <c r="GS10" s="152">
        <f>IF($A16=Troupes!$A$102,Troupes!C$102,IF($A16=Troupes!$A$103,Troupes!C$103,IF($A16=Troupes!$A$104,Troupes!C$104,IF($A16=Troupes!$A$105,Troupes!C$105,IF($A16=Troupes!$A$106,Troupes!C$106,IF($A16=Troupes!$A$107,Troupes!C$107,IF($A16=Troupes!$A$108,Troupes!C$108,IF($A16=Troupes!$A$109,Troupes!C$109,IF($A16=Troupes!$A$110,Troupes!C$110,IF($A16=Troupes!$A$111,Troupes!C$111,""))))))))))</f>
        <v>0</v>
      </c>
      <c r="GT10" s="151">
        <f>IF($A16=Troupes!$A$102,Troupes!D$102,IF($A16=Troupes!$A$103,Troupes!D$103,IF($A16=Troupes!$A$104,Troupes!D$104,IF($A16=Troupes!$A$105,Troupes!D$105,IF($A16=Troupes!$A$106,Troupes!D$106,IF($A16=Troupes!$A$107,Troupes!D$107,IF($A16=Troupes!$A$108,Troupes!D$108,IF($A16=Troupes!$A$109,Troupes!D$109,IF($A16=Troupes!$A$110,Troupes!D$110,IF($A16=Troupes!$A$111,Troupes!D$111,""))))))))))</f>
        <v>0</v>
      </c>
      <c r="GU10" s="151">
        <f>IF($A16=Troupes!$A$102,Troupes!E$102,IF($A16=Troupes!$A$103,Troupes!E$103,IF($A16=Troupes!$A$104,Troupes!E$104,IF($A16=Troupes!$A$105,Troupes!E$105,IF($A16=Troupes!$A$106,Troupes!E$106,IF($A16=Troupes!$A$107,Troupes!E$107,IF($A16=Troupes!$A$108,Troupes!E$108,IF($A16=Troupes!$A$109,Troupes!E$109,IF($A16=Troupes!$A$110,Troupes!E$110,IF($A16=Troupes!$A$111,Troupes!E$111,""))))))))))</f>
        <v>0</v>
      </c>
      <c r="GV10" s="151">
        <f>IF($A16=Troupes!$A$102,Troupes!F$102,IF($A16=Troupes!$A$103,Troupes!F$103,IF($A16=Troupes!$A$104,Troupes!F$104,IF($A16=Troupes!$A$105,Troupes!F$105,IF($A16=Troupes!$A$106,Troupes!F$106,IF($A16=Troupes!$A$107,Troupes!F$107,IF($A16=Troupes!$A$108,Troupes!F$108,IF($A16=Troupes!$A$109,Troupes!F$109,IF($A16=Troupes!$A$110,Troupes!F$110,IF($A16=Troupes!$A$111,Troupes!F$111,""))))))))))</f>
        <v>0</v>
      </c>
      <c r="GW10" s="151">
        <f>IF($A16=Troupes!$A$102,Troupes!G$102,IF($A16=Troupes!$A$103,Troupes!G$103,IF($A16=Troupes!$A$104,Troupes!G$104,IF($A16=Troupes!$A$105,Troupes!G$105,IF($A16=Troupes!$A$106,Troupes!G$106,IF($A16=Troupes!$A$107,Troupes!G$107,IF($A16=Troupes!$A$108,Troupes!G$108,IF($A16=Troupes!$A$109,Troupes!G$109,IF($A16=Troupes!$A$110,Troupes!G$110,IF($A16=Troupes!$A$111,Troupes!G$111,""))))))))))</f>
        <v>0</v>
      </c>
      <c r="GX10" s="151">
        <f>IF($A16=Troupes!$A$102,Troupes!H$102,IF($A16=Troupes!$A$103,Troupes!H$103,IF($A16=Troupes!$A$104,Troupes!H$104,IF($A16=Troupes!$A$105,Troupes!H$105,IF($A16=Troupes!$A$106,Troupes!H$106,IF($A16=Troupes!$A$107,Troupes!H$107,IF($A16=Troupes!$A$108,Troupes!H$108,IF($A16=Troupes!$A$109,Troupes!H$109,IF($A16=Troupes!$A$110,Troupes!H$110,IF($A16=Troupes!$A$111,Troupes!H$111,""))))))))))</f>
        <v>0</v>
      </c>
      <c r="GY10" s="151">
        <f>IF($A16=Troupes!$A$102,Troupes!I$102,IF($A16=Troupes!$A$103,Troupes!I$103,IF($A16=Troupes!$A$104,Troupes!I$104,IF($A16=Troupes!$A$105,Troupes!I$105,IF($A16=Troupes!$A$106,Troupes!I$106,IF($A16=Troupes!$A$107,Troupes!I$107,IF($A16=Troupes!$A$108,Troupes!I$108,IF($A16=Troupes!$A$109,Troupes!I$109,IF($A16=Troupes!$A$110,Troupes!I$110,IF($A16=Troupes!$A$111,Troupes!I$111,""))))))))))</f>
        <v>0</v>
      </c>
      <c r="GZ10" s="151">
        <f>IF($A16=Troupes!$A$102,Troupes!J$102,IF($A16=Troupes!$A$103,Troupes!J$103,IF($A16=Troupes!$A$104,Troupes!J$104,IF($A16=Troupes!$A$105,Troupes!J$105,IF($A16=Troupes!$A$106,Troupes!J$106,IF($A16=Troupes!$A$107,Troupes!J$107,IF($A16=Troupes!$A$108,Troupes!J$108,IF($A16=Troupes!$A$109,Troupes!J$109,IF($A16=Troupes!$A$110,Troupes!J$110,IF($A16=Troupes!$A$111,Troupes!J$111,""))))))))))</f>
        <v>0</v>
      </c>
      <c r="HA10" s="151">
        <f>IF($A16=Troupes!$A$102,Troupes!K$102,IF($A16=Troupes!$A$103,Troupes!K$103,IF($A16=Troupes!$A$104,Troupes!K$104,IF($A16=Troupes!$A$105,Troupes!K$105,IF($A16=Troupes!$A$106,Troupes!K$106,IF($A16=Troupes!$A$107,Troupes!K$107,IF($A16=Troupes!$A$108,Troupes!K$108,IF($A16=Troupes!$A$109,Troupes!K$109,IF($A16=Troupes!$A$110,Troupes!K$110,IF($A16=Troupes!$A$111,Troupes!K$111,""))))))))))</f>
        <v>0</v>
      </c>
      <c r="HB10" s="151">
        <f>IF($A16=Troupes!$A$102,Troupes!L$102,IF($A16=Troupes!$A$103,Troupes!L$103,IF($A16=Troupes!$A$104,Troupes!L$104,IF($A16=Troupes!$A$105,Troupes!L$105,IF($A16=Troupes!$A$106,Troupes!L$106,IF($A16=Troupes!$A$107,Troupes!L$107,IF($A16=Troupes!$A$108,Troupes!L$108,IF($A16=Troupes!$A$109,Troupes!L$109,IF($A16=Troupes!$A$110,Troupes!L$110,IF($A16=Troupes!$A$111,Troupes!L$111,""))))))))))</f>
        <v>0</v>
      </c>
      <c r="HC10" s="151">
        <f>IF($A16=Troupes!$A$102,Troupes!M$102,IF($A16=Troupes!$A$103,Troupes!M$103,IF($A16=Troupes!$A$104,Troupes!M$104,IF($A16=Troupes!$A$105,Troupes!M$105,IF($A16=Troupes!$A$106,Troupes!M$106,IF($A16=Troupes!$A$107,Troupes!M$107,IF($A16=Troupes!$A$108,Troupes!M$108,IF($A16=Troupes!$A$109,Troupes!M$109,IF($A16=Troupes!$A$110,Troupes!M$110,IF($A16=Troupes!$A$111,Troupes!M$111,""))))))))))</f>
        <v>0</v>
      </c>
      <c r="HD10" s="151">
        <f>IF($A16=Troupes!$A$102,Troupes!N$102,IF($A16=Troupes!$A$103,Troupes!N$103,IF($A16=Troupes!$A$104,Troupes!N$104,IF($A16=Troupes!$A$105,Troupes!N$105,IF($A16=Troupes!$A$106,Troupes!N$106,IF($A16=Troupes!$A$107,Troupes!N$107,IF($A16=Troupes!$A$108,Troupes!N$108,IF($A16=Troupes!$A$109,Troupes!N$109,IF($A16=Troupes!$A$110,Troupes!N$110,IF($A16=Troupes!$A$111,Troupes!N$111,""))))))))))</f>
        <v>0</v>
      </c>
      <c r="HE10" s="151">
        <f>IF($A16=Troupes!$A$102,Troupes!O$102,IF($A16=Troupes!$A$103,Troupes!O$103,IF($A16=Troupes!$A$104,Troupes!O$104,IF($A16=Troupes!$A$105,Troupes!O$105,IF($A16=Troupes!$A$106,Troupes!O$106,IF($A16=Troupes!$A$107,Troupes!O$107,IF($A16=Troupes!$A$108,Troupes!O$108,IF($A16=Troupes!$A$109,Troupes!O$109,IF($A16=Troupes!$A$110,Troupes!O$110,IF($A16=Troupes!$A$111,Troupes!O$111,""))))))))))</f>
        <v>0</v>
      </c>
      <c r="HF10" s="151">
        <f>IF($A16=Troupes!$A$102,Troupes!P$102,IF($A16=Troupes!$A$103,Troupes!P$103,IF($A16=Troupes!$A$104,Troupes!P$104,IF($A16=Troupes!$A$105,Troupes!P$105,IF($A16=Troupes!$A$106,Troupes!P$106,IF($A16=Troupes!$A$107,Troupes!P$107,IF($A16=Troupes!$A$108,Troupes!P$108,IF($A16=Troupes!$A$109,Troupes!P$109,IF($A16=Troupes!$A$110,Troupes!P$110,IF($A16=Troupes!$A$111,Troupes!P$111,""))))))))))</f>
        <v>0</v>
      </c>
      <c r="HG10" s="157">
        <f>IF($A16=Troupes!$A$102,Troupes!Q$102,IF($A16=Troupes!$A$103,Troupes!Q$103,IF($A16=Troupes!$A$104,Troupes!Q$104,IF($A16=Troupes!$A$105,Troupes!Q$105,IF($A16=Troupes!$A$106,Troupes!Q$106,IF($A16=Troupes!$A$107,Troupes!Q$107,IF($A16=Troupes!$A$108,Troupes!Q$108,IF($A16=Troupes!$A$109,Troupes!Q$109,IF($A16=Troupes!$A$110,Troupes!Q$110,IF($A16=Troupes!$A$111,Troupes!Q$111,""))))))))))</f>
        <v>0</v>
      </c>
      <c r="HH10" s="149">
        <f>IF($A16=Troupes!$A$112,Troupes!B$112,IF($A16=Troupes!$A$113,Troupes!B$113,IF($A16=Troupes!$A$114,Troupes!B$114,IF($A16=Troupes!$A$115,Troupes!B$115,IF($A16=Troupes!$A$116,Troupes!B$116,IF($A16=Troupes!$A$117,Troupes!B$117,IF($A16=Troupes!$A$118,Troupes!B$118,IF($A16=Troupes!$A$119,Troupes!B$119,IF($A16=Troupes!$A$120,Troupes!B$120,IF($A16=Troupes!$A$121,Troupes!B$121,""))))))))))</f>
        <v>0</v>
      </c>
      <c r="HI10" s="152">
        <f>IF($A16=Troupes!$A$112,Troupes!C$112,IF($A16=Troupes!$A$113,Troupes!C$113,IF($A16=Troupes!$A$114,Troupes!C$114,IF($A16=Troupes!$A$115,Troupes!C$115,IF($A16=Troupes!$A$116,Troupes!C$116,IF($A16=Troupes!$A$117,Troupes!C$117,IF($A16=Troupes!$A$118,Troupes!C$118,IF($A16=Troupes!$A$119,Troupes!C$119,IF($A16=Troupes!$A$120,Troupes!C$120,IF($A16=Troupes!$A$121,Troupes!C$121,""))))))))))</f>
        <v>0</v>
      </c>
      <c r="HJ10" s="151">
        <f>IF($A16=Troupes!$A$112,Troupes!D$112,IF($A16=Troupes!$A$113,Troupes!D$113,IF($A16=Troupes!$A$114,Troupes!D$114,IF($A16=Troupes!$A$115,Troupes!D$115,IF($A16=Troupes!$A$116,Troupes!D$116,IF($A16=Troupes!$A$117,Troupes!D$117,IF($A16=Troupes!$A$118,Troupes!D$118,IF($A16=Troupes!$A$119,Troupes!D$119,IF($A16=Troupes!$A$120,Troupes!D$120,IF($A16=Troupes!$A$121,Troupes!D$121,""))))))))))</f>
        <v>0</v>
      </c>
      <c r="HK10" s="151">
        <f>IF($A16=Troupes!$A$112,Troupes!E$112,IF($A16=Troupes!$A$113,Troupes!E$113,IF($A16=Troupes!$A$114,Troupes!E$114,IF($A16=Troupes!$A$115,Troupes!E$115,IF($A16=Troupes!$A$116,Troupes!E$116,IF($A16=Troupes!$A$117,Troupes!E$117,IF($A16=Troupes!$A$118,Troupes!E$118,IF($A16=Troupes!$A$119,Troupes!E$119,IF($A16=Troupes!$A$120,Troupes!E$120,IF($A16=Troupes!$A$121,Troupes!E$121,""))))))))))</f>
        <v>0</v>
      </c>
      <c r="HL10" s="151">
        <f>IF($A16=Troupes!$A$112,Troupes!F$112,IF($A16=Troupes!$A$113,Troupes!F$113,IF($A16=Troupes!$A$114,Troupes!F$114,IF($A16=Troupes!$A$115,Troupes!F$115,IF($A16=Troupes!$A$116,Troupes!F$116,IF($A16=Troupes!$A$117,Troupes!F$117,IF($A16=Troupes!$A$118,Troupes!F$118,IF($A16=Troupes!$A$119,Troupes!F$119,IF($A16=Troupes!$A$120,Troupes!F$120,IF($A16=Troupes!$A$121,Troupes!F$121,""))))))))))</f>
        <v>0</v>
      </c>
      <c r="HM10" s="151">
        <f>IF($A16=Troupes!$A$112,Troupes!G$112,IF($A16=Troupes!$A$113,Troupes!G$113,IF($A16=Troupes!$A$114,Troupes!G$114,IF($A16=Troupes!$A$115,Troupes!G$115,IF($A16=Troupes!$A$116,Troupes!G$116,IF($A16=Troupes!$A$117,Troupes!G$117,IF($A16=Troupes!$A$118,Troupes!G$118,IF($A16=Troupes!$A$119,Troupes!G$119,IF($A16=Troupes!$A$120,Troupes!G$120,IF($A16=Troupes!$A$121,Troupes!G$121,""))))))))))</f>
        <v>0</v>
      </c>
      <c r="HN10" s="151">
        <f>IF($A16=Troupes!$A$112,Troupes!H$112,IF($A16=Troupes!$A$113,Troupes!H$113,IF($A16=Troupes!$A$114,Troupes!H$114,IF($A16=Troupes!$A$115,Troupes!H$115,IF($A16=Troupes!$A$116,Troupes!H$116,IF($A16=Troupes!$A$117,Troupes!H$117,IF($A16=Troupes!$A$118,Troupes!H$118,IF($A16=Troupes!$A$119,Troupes!H$119,IF($A16=Troupes!$A$120,Troupes!H$120,IF($A16=Troupes!$A$121,Troupes!H$121,""))))))))))</f>
        <v>0</v>
      </c>
      <c r="HO10" s="151">
        <f>IF($A16=Troupes!$A$112,Troupes!I$112,IF($A16=Troupes!$A$113,Troupes!I$113,IF($A16=Troupes!$A$114,Troupes!I$114,IF($A16=Troupes!$A$115,Troupes!I$115,IF($A16=Troupes!$A$116,Troupes!I$116,IF($A16=Troupes!$A$117,Troupes!I$117,IF($A16=Troupes!$A$118,Troupes!I$118,IF($A16=Troupes!$A$119,Troupes!I$119,IF($A16=Troupes!$A$120,Troupes!I$120,IF($A16=Troupes!$A$121,Troupes!I$121,""))))))))))</f>
        <v>0</v>
      </c>
      <c r="HP10" s="151">
        <f>IF($A16=Troupes!$A$112,Troupes!J$112,IF($A16=Troupes!$A$113,Troupes!J$113,IF($A16=Troupes!$A$114,Troupes!J$114,IF($A16=Troupes!$A$115,Troupes!J$115,IF($A16=Troupes!$A$116,Troupes!J$116,IF($A16=Troupes!$A$117,Troupes!J$117,IF($A16=Troupes!$A$118,Troupes!J$118,IF($A16=Troupes!$A$119,Troupes!J$119,IF($A16=Troupes!$A$120,Troupes!J$120,IF($A16=Troupes!$A$121,Troupes!J$121,""))))))))))</f>
        <v>0</v>
      </c>
      <c r="HQ10" s="151">
        <f>IF($A16=Troupes!$A$112,Troupes!K$112,IF($A16=Troupes!$A$113,Troupes!K$113,IF($A16=Troupes!$A$114,Troupes!K$114,IF($A16=Troupes!$A$115,Troupes!K$115,IF($A16=Troupes!$A$116,Troupes!K$116,IF($A16=Troupes!$A$117,Troupes!K$117,IF($A16=Troupes!$A$118,Troupes!K$118,IF($A16=Troupes!$A$119,Troupes!K$119,IF($A16=Troupes!$A$120,Troupes!K$120,IF($A16=Troupes!$A$121,Troupes!K$121,""))))))))))</f>
        <v>0</v>
      </c>
      <c r="HR10" s="151">
        <f>IF($A16=Troupes!$A$112,Troupes!L$112,IF($A16=Troupes!$A$113,Troupes!L$113,IF($A16=Troupes!$A$114,Troupes!L$114,IF($A16=Troupes!$A$115,Troupes!L$115,IF($A16=Troupes!$A$116,Troupes!L$116,IF($A16=Troupes!$A$117,Troupes!L$117,IF($A16=Troupes!$A$118,Troupes!L$118,IF($A16=Troupes!$A$119,Troupes!L$119,IF($A16=Troupes!$A$120,Troupes!L$120,IF($A16=Troupes!$A$121,Troupes!L$121,""))))))))))</f>
        <v>0</v>
      </c>
      <c r="HS10" s="151">
        <f>IF($A16=Troupes!$A$112,Troupes!M$112,IF($A16=Troupes!$A$113,Troupes!M$113,IF($A16=Troupes!$A$114,Troupes!M$114,IF($A16=Troupes!$A$115,Troupes!M$115,IF($A16=Troupes!$A$116,Troupes!M$116,IF($A16=Troupes!$A$117,Troupes!M$117,IF($A16=Troupes!$A$118,Troupes!M$118,IF($A16=Troupes!$A$119,Troupes!M$119,IF($A16=Troupes!$A$120,Troupes!M$120,IF($A16=Troupes!$A$121,Troupes!M$121,""))))))))))</f>
        <v>0</v>
      </c>
      <c r="HT10" s="151">
        <f>IF($A16=Troupes!$A$112,Troupes!N$112,IF($A16=Troupes!$A$113,Troupes!N$113,IF($A16=Troupes!$A$114,Troupes!N$114,IF($A16=Troupes!$A$115,Troupes!N$115,IF($A16=Troupes!$A$116,Troupes!N$116,IF($A16=Troupes!$A$117,Troupes!N$117,IF($A16=Troupes!$A$118,Troupes!N$118,IF($A16=Troupes!$A$119,Troupes!N$119,IF($A16=Troupes!$A$120,Troupes!N$120,IF($A16=Troupes!$A$121,Troupes!N$121,""))))))))))</f>
        <v>0</v>
      </c>
      <c r="HU10" s="151">
        <f>IF($A16=Troupes!$A$112,Troupes!O$112,IF($A16=Troupes!$A$113,Troupes!O$113,IF($A16=Troupes!$A$114,Troupes!O$114,IF($A16=Troupes!$A$115,Troupes!O$115,IF($A16=Troupes!$A$116,Troupes!O$116,IF($A16=Troupes!$A$117,Troupes!O$117,IF($A16=Troupes!$A$118,Troupes!O$118,IF($A16=Troupes!$A$119,Troupes!O$119,IF($A16=Troupes!$A$120,Troupes!O$120,IF($A16=Troupes!$A$121,Troupes!O$121,""))))))))))</f>
        <v>0</v>
      </c>
      <c r="HV10" s="151">
        <f>IF($A16=Troupes!$A$112,Troupes!P$112,IF($A16=Troupes!$A$113,Troupes!P$113,IF($A16=Troupes!$A$114,Troupes!P$114,IF($A16=Troupes!$A$115,Troupes!P$115,IF($A16=Troupes!$A$116,Troupes!P$116,IF($A16=Troupes!$A$117,Troupes!P$117,IF($A16=Troupes!$A$118,Troupes!P$118,IF($A16=Troupes!$A$119,Troupes!P$119,IF($A16=Troupes!$A$120,Troupes!P$120,IF($A16=Troupes!$A$121,Troupes!P$121,""))))))))))</f>
        <v>0</v>
      </c>
      <c r="HW10" s="157">
        <f>IF($A16=Troupes!$A$112,Troupes!Q$112,IF($A16=Troupes!$A$113,Troupes!Q$113,IF($A16=Troupes!$A$114,Troupes!Q$114,IF($A16=Troupes!$A$115,Troupes!Q$115,IF($A16=Troupes!$A$116,Troupes!Q$116,IF($A16=Troupes!$A$117,Troupes!Q$117,IF($A16=Troupes!$A$118,Troupes!Q$118,IF($A16=Troupes!$A$119,Troupes!Q$119,IF($A16=Troupes!$A$120,Troupes!Q$120,IF($A16=Troupes!$A$121,Troupes!Q$121,""))))))))))</f>
        <v>0</v>
      </c>
    </row>
    <row r="11" spans="1:231" s="1" customFormat="1" ht="27.75" customHeight="1">
      <c r="A11" s="112" t="str">
        <f>IF(A10&lt;&gt;"","saisir nom ou description","")</f>
        <v/>
      </c>
      <c r="B11" s="220"/>
      <c r="C11" s="221"/>
      <c r="D11" s="221"/>
      <c r="E11" s="222"/>
      <c r="F11" s="212"/>
      <c r="G11" s="212"/>
      <c r="H11" s="164" t="str">
        <f>IF($A10="","",IF($AJ11&lt;&gt;"",Règles!A$7,IF(AX7&amp;BN7&amp;CD7&amp;CT7&amp;DJ7&amp;DZ7&amp;EP7&amp;FF7&amp;FV7&amp;GL7&amp;HB7&amp;HR7="0","",AX7&amp;BN7&amp;CD7&amp;CT7&amp;DJ7&amp;DZ7&amp;EP7&amp;FF7&amp;FV7&amp;GL7&amp;HB7&amp;HR7)))</f>
        <v/>
      </c>
      <c r="I11" s="165" t="str">
        <f>IF($A10="","",IF($AJ11&lt;&gt;"",Règles!B$7,IF(AY7&amp;BO7&amp;CE7&amp;CU7&amp;DK7&amp;EA7&amp;EQ7&amp;FG7&amp;FW7&amp;GM7&amp;HC7&amp;HS7="0","",AY7&amp;BO7&amp;CE7&amp;CU7&amp;DK7&amp;EA7&amp;EQ7&amp;FG7&amp;FW7&amp;GM7&amp;HC7&amp;HS7)))</f>
        <v/>
      </c>
      <c r="J11" s="166" t="str">
        <f>IF($A10="","",IF($AJ11&lt;&gt;"",Règles!C$7,IF(AZ7&amp;BP7&amp;CF7&amp;CV7&amp;DL7&amp;EB7&amp;ER7&amp;FH7&amp;FX7&amp;GN7&amp;HD7&amp;HT7="0","",AZ7&amp;BP7&amp;CF7&amp;CV7&amp;DL7&amp;EB7&amp;ER7&amp;FH7&amp;FX7&amp;GN7&amp;HD7&amp;HT7)))</f>
        <v/>
      </c>
      <c r="K11" s="167" t="str">
        <f>IF($A10="","",IF($AJ11&lt;&gt;"",Règles!D$7,IF(BA7&amp;BQ7&amp;CG7&amp;CW7&amp;DM7&amp;EC7&amp;ES7&amp;FI7&amp;FY7&amp;GO7&amp;HE7&amp;HU7="0","",BA7&amp;BQ7&amp;CG7&amp;CW7&amp;DM7&amp;EC7&amp;ES7&amp;FI7&amp;FY7&amp;GO7&amp;HE7&amp;HU7)))</f>
        <v/>
      </c>
      <c r="L11" s="179" t="str">
        <f t="shared" ref="L11" si="15">IF(K11&lt;&gt;"",IF(K11&gt;0,G10+K11,""),"")</f>
        <v/>
      </c>
      <c r="M11" s="214"/>
      <c r="N11" s="218"/>
      <c r="O11" s="202"/>
      <c r="P11" s="202"/>
      <c r="Q11" s="204"/>
      <c r="R11" s="198"/>
      <c r="S11" s="198"/>
      <c r="T11" s="202"/>
      <c r="U11" s="192"/>
      <c r="V11" s="200"/>
      <c r="W11" s="200"/>
      <c r="X11" s="200"/>
      <c r="Y11" s="200"/>
      <c r="Z11" s="200"/>
      <c r="AA11" s="200"/>
      <c r="AB11" s="200"/>
      <c r="AC11" s="200"/>
      <c r="AD11" s="200"/>
      <c r="AE11" s="200"/>
      <c r="AF11" s="200"/>
      <c r="AG11" s="190"/>
      <c r="AH11" s="202"/>
      <c r="AI11" s="192"/>
      <c r="AJ11" s="42"/>
      <c r="AK11" s="194"/>
      <c r="AL11" s="196"/>
      <c r="AM11" s="198"/>
      <c r="AN11" s="149" t="str">
        <f>IF($A18=Troupes!$A$2,Troupes!B$2,"")&amp;IF($A18=Troupes!$A$3,Troupes!B$3,"")&amp;IF($A18=Troupes!$A$4,Troupes!B$4,"")&amp;IF($A18=Troupes!$A$5,Troupes!B$5,"")&amp;IF($A18=Troupes!$A$6,Troupes!B$6,"")&amp;IF($A18=Troupes!$A$7,Troupes!B$7,"")&amp;IF($A18=Troupes!$A$8,Troupes!B$8,"")&amp;IF($A18=Troupes!$A$9,Troupes!B$9,"")&amp;IF($A18=Troupes!$A$10,Troupes!B$10,"")&amp;IF($A18=Troupes!$A$11,Troupes!B$11,"")</f>
        <v/>
      </c>
      <c r="AO11" s="152" t="str">
        <f>IF($A18=Troupes!$A$2,Troupes!C$2,"")&amp;IF($A18=Troupes!$A$3,Troupes!C$3,"")&amp;IF($A18=Troupes!$A$4,Troupes!C$4,"")&amp;IF($A18=Troupes!$A$5,Troupes!C$5,"")&amp;IF($A18=Troupes!$A$6,Troupes!C$6,"")&amp;IF($A18=Troupes!$A$7,Troupes!C$7,"")&amp;IF($A18=Troupes!$A$8,Troupes!C$8,"")&amp;IF($A18=Troupes!$A$9,Troupes!C$9,"")&amp;IF($A18=Troupes!$A$10,Troupes!C$10,"")&amp;IF($A18=Troupes!$A$11,Troupes!C$11,"")</f>
        <v/>
      </c>
      <c r="AP11" s="151" t="str">
        <f>IF($A18=Troupes!$A$2,Troupes!D$2,"")&amp;IF($A18=Troupes!$A$3,Troupes!D$3,"")&amp;IF($A18=Troupes!$A$4,Troupes!D$4,"")&amp;IF($A18=Troupes!$A$5,Troupes!D$5,"")&amp;IF($A18=Troupes!$A$6,Troupes!D$6,"")&amp;IF($A18=Troupes!$A$7,Troupes!D$7,"")&amp;IF($A18=Troupes!$A$8,Troupes!D$8,"")&amp;IF($A18=Troupes!$A$9,Troupes!D$9,"")&amp;IF($A18=Troupes!$A$10,Troupes!D$10,"")&amp;IF($A18=Troupes!$A$11,Troupes!D$11,"")</f>
        <v/>
      </c>
      <c r="AQ11" s="151" t="str">
        <f>IF($A18=Troupes!$A$2,Troupes!E$2,"")&amp;IF($A18=Troupes!$A$3,Troupes!E$3,"")&amp;IF($A18=Troupes!$A$4,Troupes!E$4,"")&amp;IF($A18=Troupes!$A$5,Troupes!E$5,"")&amp;IF($A18=Troupes!$A$6,Troupes!E$6,"")&amp;IF($A18=Troupes!$A$7,Troupes!E$7,"")&amp;IF($A18=Troupes!$A$8,Troupes!E$8,"")&amp;IF($A18=Troupes!$A$9,Troupes!E$9,"")&amp;IF($A18=Troupes!$A$10,Troupes!E$10,"")&amp;IF($A18=Troupes!$A$11,Troupes!E$11,"")</f>
        <v/>
      </c>
      <c r="AR11" s="151" t="str">
        <f>IF($A18=Troupes!$A$2,Troupes!F$2,"")&amp;IF($A18=Troupes!$A$3,Troupes!F$3,"")&amp;IF($A18=Troupes!$A$4,Troupes!F$4,"")&amp;IF($A18=Troupes!$A$5,Troupes!F$5,"")&amp;IF($A18=Troupes!$A$6,Troupes!F$6,"")&amp;IF($A18=Troupes!$A$7,Troupes!F$7,"")&amp;IF($A18=Troupes!$A$8,Troupes!F$8,"")&amp;IF($A18=Troupes!$A$9,Troupes!F$9,"")&amp;IF($A18=Troupes!$A$10,Troupes!F$10,"")&amp;IF($A18=Troupes!$A$11,Troupes!F$11,"")</f>
        <v/>
      </c>
      <c r="AS11" s="151" t="str">
        <f>IF($A18=Troupes!$A$2,Troupes!G$2,"")&amp;IF($A18=Troupes!$A$3,Troupes!G$3,"")&amp;IF($A18=Troupes!$A$4,Troupes!G$4,"")&amp;IF($A18=Troupes!$A$5,Troupes!G$5,"")&amp;IF($A18=Troupes!$A$6,Troupes!G$6,"")&amp;IF($A18=Troupes!$A$7,Troupes!G$7,"")&amp;IF($A18=Troupes!$A$8,Troupes!G$8,"")&amp;IF($A18=Troupes!$A$9,Troupes!G$9,"")&amp;IF($A18=Troupes!$A$10,Troupes!G$10,"")&amp;IF($A18=Troupes!$A$11,Troupes!G$11,"")</f>
        <v/>
      </c>
      <c r="AT11" s="151" t="str">
        <f>IF($A18=Troupes!$A$2,Troupes!H$2,"")&amp;IF($A18=Troupes!$A$3,Troupes!H$3,"")&amp;IF($A18=Troupes!$A$4,Troupes!H$4,"")&amp;IF($A18=Troupes!$A$5,Troupes!H$5,"")&amp;IF($A18=Troupes!$A$6,Troupes!H$6,"")&amp;IF($A18=Troupes!$A$7,Troupes!H$7,"")&amp;IF($A18=Troupes!$A$8,Troupes!H$8,"")&amp;IF($A18=Troupes!$A$9,Troupes!H$9,"")&amp;IF($A18=Troupes!$A$10,Troupes!H$10,"")&amp;IF($A18=Troupes!$A$11,Troupes!H$11,"")</f>
        <v/>
      </c>
      <c r="AU11" s="151" t="str">
        <f>IF($A18=Troupes!$A$2,Troupes!I$2,"")&amp;IF($A18=Troupes!$A$3,Troupes!I$3,"")&amp;IF($A18=Troupes!$A$4,Troupes!I$4,"")&amp;IF($A18=Troupes!$A$5,Troupes!I$5,"")&amp;IF($A18=Troupes!$A$6,Troupes!I$6,"")&amp;IF($A18=Troupes!$A$7,Troupes!I$7,"")&amp;IF($A18=Troupes!$A$8,Troupes!I$8,"")&amp;IF($A18=Troupes!$A$9,Troupes!I$9,"")&amp;IF($A18=Troupes!$A$10,Troupes!I$10,"")&amp;IF($A18=Troupes!$A$11,Troupes!I$11,"")</f>
        <v/>
      </c>
      <c r="AV11" s="151" t="str">
        <f>IF($A18=Troupes!$A$2,Troupes!J$2,"")&amp;IF($A18=Troupes!$A$3,Troupes!J$3,"")&amp;IF($A18=Troupes!$A$4,Troupes!J$4,"")&amp;IF($A18=Troupes!$A$5,Troupes!J$5,"")&amp;IF($A18=Troupes!$A$6,Troupes!J$6,"")&amp;IF($A18=Troupes!$A$7,Troupes!J$7,"")&amp;IF($A18=Troupes!$A$8,Troupes!J$8,"")&amp;IF($A18=Troupes!$A$9,Troupes!J$9,"")&amp;IF($A18=Troupes!$A$10,Troupes!J$10,"")&amp;IF($A18=Troupes!$A$11,Troupes!J$11,"")</f>
        <v/>
      </c>
      <c r="AW11" s="151" t="str">
        <f>IF($A18=Troupes!$A$2,Troupes!K$2,"")&amp;IF($A18=Troupes!$A$3,Troupes!K$3,"")&amp;IF($A18=Troupes!$A$4,Troupes!K$4,"")&amp;IF($A18=Troupes!$A$5,Troupes!K$5,"")&amp;IF($A18=Troupes!$A$6,Troupes!K$6,"")&amp;IF($A18=Troupes!$A$7,Troupes!K$7,"")&amp;IF($A18=Troupes!$A$8,Troupes!K$8,"")&amp;IF($A18=Troupes!$A$9,Troupes!K$9,"")&amp;IF($A18=Troupes!$A$10,Troupes!K$10,"")&amp;IF($A18=Troupes!$A$11,Troupes!K$11,"")</f>
        <v/>
      </c>
      <c r="AX11" s="151" t="str">
        <f>IF($A18=Troupes!$A$2,Troupes!L$2,"")&amp;IF($A18=Troupes!$A$3,Troupes!L$3,"")&amp;IF($A18=Troupes!$A$4,Troupes!L$4,"")&amp;IF($A18=Troupes!$A$5,Troupes!L$5,"")&amp;IF($A18=Troupes!$A$6,Troupes!L$6,"")&amp;IF($A18=Troupes!$A$7,Troupes!L$7,"")&amp;IF($A18=Troupes!$A$8,Troupes!L$8,"")&amp;IF($A18=Troupes!$A$9,Troupes!L$9,"")&amp;IF($A18=Troupes!$A$10,Troupes!L$10,"")&amp;IF($A18=Troupes!$A$11,Troupes!L$11,"")</f>
        <v/>
      </c>
      <c r="AY11" s="151" t="str">
        <f>IF($A18=Troupes!$A$2,Troupes!M$2,"")&amp;IF($A18=Troupes!$A$3,Troupes!M$3,"")&amp;IF($A18=Troupes!$A$4,Troupes!M$4,"")&amp;IF($A18=Troupes!$A$5,Troupes!M$5,"")&amp;IF($A18=Troupes!$A$6,Troupes!M$6,"")&amp;IF($A18=Troupes!$A$7,Troupes!M$7,"")&amp;IF($A18=Troupes!$A$8,Troupes!M$8,"")&amp;IF($A18=Troupes!$A$9,Troupes!M$9,"")&amp;IF($A18=Troupes!$A$10,Troupes!M$10,"")&amp;IF($A18=Troupes!$A$11,Troupes!M$11,"")</f>
        <v/>
      </c>
      <c r="AZ11" s="151" t="str">
        <f>IF($A18=Troupes!$A$2,Troupes!N$2,"")&amp;IF($A18=Troupes!$A$3,Troupes!N$3,"")&amp;IF($A18=Troupes!$A$4,Troupes!N$4,"")&amp;IF($A18=Troupes!$A$5,Troupes!N$5,"")&amp;IF($A18=Troupes!$A$6,Troupes!N$6,"")&amp;IF($A18=Troupes!$A$7,Troupes!N$7,"")&amp;IF($A18=Troupes!$A$8,Troupes!N$8,"")&amp;IF($A18=Troupes!$A$9,Troupes!N$9,"")&amp;IF($A18=Troupes!$A$10,Troupes!N$10,"")&amp;IF($A18=Troupes!$A$11,Troupes!N$11,"")</f>
        <v/>
      </c>
      <c r="BA11" s="151" t="str">
        <f>IF($A18=Troupes!$A$2,Troupes!O$2,"")&amp;IF($A18=Troupes!$A$3,Troupes!O$3,"")&amp;IF($A18=Troupes!$A$4,Troupes!O$4,"")&amp;IF($A18=Troupes!$A$5,Troupes!O$5,"")&amp;IF($A18=Troupes!$A$6,Troupes!O$6,"")&amp;IF($A18=Troupes!$A$7,Troupes!O$7,"")&amp;IF($A18=Troupes!$A$8,Troupes!O$8,"")&amp;IF($A18=Troupes!$A$9,Troupes!O$9,"")&amp;IF($A18=Troupes!$A$10,Troupes!O$10,"")&amp;IF($A18=Troupes!$A$11,Troupes!O$11,"")</f>
        <v/>
      </c>
      <c r="BB11" s="151" t="str">
        <f>IF($A18=Troupes!$A$2,Troupes!P$2,"")&amp;IF($A18=Troupes!$A$3,Troupes!P$3,"")&amp;IF($A18=Troupes!$A$4,Troupes!P$4,"")&amp;IF($A18=Troupes!$A$5,Troupes!P$5,"")&amp;IF($A18=Troupes!$A$6,Troupes!P$6,"")&amp;IF($A18=Troupes!$A$7,Troupes!P$7,"")&amp;IF($A18=Troupes!$A$8,Troupes!P$8,"")&amp;IF($A18=Troupes!$A$9,Troupes!P$9,"")&amp;IF($A18=Troupes!$A$10,Troupes!P$10,"")&amp;IF($A18=Troupes!$A$11,Troupes!P$11,"")</f>
        <v/>
      </c>
      <c r="BC11" s="157" t="str">
        <f>IF($A18=Troupes!$A$2,Troupes!Q$2,"")&amp;IF($A18=Troupes!$A$3,Troupes!Q$3,"")&amp;IF($A18=Troupes!$A$4,Troupes!Q$4,"")&amp;IF($A18=Troupes!$A$5,Troupes!Q$5,"")&amp;IF($A18=Troupes!$A$6,Troupes!Q$6,"")&amp;IF($A18=Troupes!$A$7,Troupes!Q$7,"")&amp;IF($A18=Troupes!$A$8,Troupes!Q$8,"")&amp;IF($A18=Troupes!$A$9,Troupes!Q$9,"")&amp;IF($A18=Troupes!$A$10,Troupes!Q$10,"")&amp;IF($A18=Troupes!$A$11,Troupes!Q$11,"")</f>
        <v/>
      </c>
      <c r="BD11" s="149" t="str">
        <f>IF($A18=Troupes!$A$12,Troupes!B$12,"")&amp;IF($A18=Troupes!$A$13,Troupes!B$13,"")&amp;IF($A18=Troupes!$A$14,Troupes!B$14,"")&amp;IF($A18=Troupes!$A$15,Troupes!B$15,"")&amp;IF($A18=Troupes!$A$16,Troupes!B$16,"")&amp;IF($A18=Troupes!$A$17,Troupes!B$17,"")&amp;IF($A18=Troupes!$A$18,Troupes!B$18,"")&amp;IF($A18=Troupes!$A$19,Troupes!B$19,"")&amp;IF($A18=Troupes!$A$20,Troupes!B$20,"")&amp;IF($A18=Troupes!$A$21,Troupes!B$21,"")</f>
        <v/>
      </c>
      <c r="BE11" s="152" t="str">
        <f>IF($A18=Troupes!$A$12,Troupes!C$12,"")&amp;IF($A18=Troupes!$A$13,Troupes!C$13,"")&amp;IF($A18=Troupes!$A$14,Troupes!C$14,"")&amp;IF($A18=Troupes!$A$15,Troupes!C$15,"")&amp;IF($A18=Troupes!$A$16,Troupes!C$16,"")&amp;IF($A18=Troupes!$A$17,Troupes!C$17,"")&amp;IF($A18=Troupes!$A$18,Troupes!C$18,"")&amp;IF($A18=Troupes!$A$19,Troupes!C$19,"")&amp;IF($A18=Troupes!$A$20,Troupes!C$20,"")&amp;IF($A18=Troupes!$A$21,Troupes!C$21,"")</f>
        <v/>
      </c>
      <c r="BF11" s="151" t="str">
        <f>IF($A18=Troupes!$A$12,Troupes!D$12,"")&amp;IF($A18=Troupes!$A$13,Troupes!D$13,"")&amp;IF($A18=Troupes!$A$14,Troupes!D$14,"")&amp;IF($A18=Troupes!$A$15,Troupes!D$15,"")&amp;IF($A18=Troupes!$A$16,Troupes!D$16,"")&amp;IF($A18=Troupes!$A$17,Troupes!D$17,"")&amp;IF($A18=Troupes!$A$18,Troupes!D$18,"")&amp;IF($A18=Troupes!$A$19,Troupes!D$19,"")&amp;IF($A18=Troupes!$A$20,Troupes!D$20,"")&amp;IF($A18=Troupes!$A$21,Troupes!D$21,"")</f>
        <v/>
      </c>
      <c r="BG11" s="151" t="str">
        <f>IF($A18=Troupes!$A$12,Troupes!E$12,"")&amp;IF($A18=Troupes!$A$13,Troupes!E$13,"")&amp;IF($A18=Troupes!$A$14,Troupes!E$14,"")&amp;IF($A18=Troupes!$A$15,Troupes!E$15,"")&amp;IF($A18=Troupes!$A$16,Troupes!E$16,"")&amp;IF($A18=Troupes!$A$17,Troupes!E$17,"")&amp;IF($A18=Troupes!$A$18,Troupes!E$18,"")&amp;IF($A18=Troupes!$A$19,Troupes!E$19,"")&amp;IF($A18=Troupes!$A$20,Troupes!E$20,"")&amp;IF($A18=Troupes!$A$21,Troupes!E$21,"")</f>
        <v/>
      </c>
      <c r="BH11" s="151" t="str">
        <f>IF($A18=Troupes!$A$12,Troupes!F$12,"")&amp;IF($A18=Troupes!$A$13,Troupes!F$13,"")&amp;IF($A18=Troupes!$A$14,Troupes!F$14,"")&amp;IF($A18=Troupes!$A$15,Troupes!F$15,"")&amp;IF($A18=Troupes!$A$16,Troupes!F$16,"")&amp;IF($A18=Troupes!$A$17,Troupes!F$17,"")&amp;IF($A18=Troupes!$A$18,Troupes!F$18,"")&amp;IF($A18=Troupes!$A$19,Troupes!F$19,"")&amp;IF($A18=Troupes!$A$20,Troupes!F$20,"")&amp;IF($A18=Troupes!$A$21,Troupes!F$21,"")</f>
        <v/>
      </c>
      <c r="BI11" s="151" t="str">
        <f>IF($A18=Troupes!$A$12,Troupes!G$12,"")&amp;IF($A18=Troupes!$A$13,Troupes!G$13,"")&amp;IF($A18=Troupes!$A$14,Troupes!G$14,"")&amp;IF($A18=Troupes!$A$15,Troupes!G$15,"")&amp;IF($A18=Troupes!$A$16,Troupes!G$16,"")&amp;IF($A18=Troupes!$A$17,Troupes!G$17,"")&amp;IF($A18=Troupes!$A$18,Troupes!G$18,"")&amp;IF($A18=Troupes!$A$19,Troupes!G$19,"")&amp;IF($A18=Troupes!$A$20,Troupes!G$20,"")&amp;IF($A18=Troupes!$A$21,Troupes!G$21,"")</f>
        <v/>
      </c>
      <c r="BJ11" s="151" t="str">
        <f>IF($A18=Troupes!$A$12,Troupes!H$12,"")&amp;IF($A18=Troupes!$A$13,Troupes!H$13,"")&amp;IF($A18=Troupes!$A$14,Troupes!H$14,"")&amp;IF($A18=Troupes!$A$15,Troupes!H$15,"")&amp;IF($A18=Troupes!$A$16,Troupes!H$16,"")&amp;IF($A18=Troupes!$A$17,Troupes!H$17,"")&amp;IF($A18=Troupes!$A$18,Troupes!H$18,"")&amp;IF($A18=Troupes!$A$19,Troupes!H$19,"")&amp;IF($A18=Troupes!$A$20,Troupes!H$20,"")&amp;IF($A18=Troupes!$A$21,Troupes!H$21,"")</f>
        <v/>
      </c>
      <c r="BK11" s="151" t="str">
        <f>IF($A18=Troupes!$A$12,Troupes!I$12,"")&amp;IF($A18=Troupes!$A$13,Troupes!I$13,"")&amp;IF($A18=Troupes!$A$14,Troupes!I$14,"")&amp;IF($A18=Troupes!$A$15,Troupes!I$15,"")&amp;IF($A18=Troupes!$A$16,Troupes!I$16,"")&amp;IF($A18=Troupes!$A$17,Troupes!I$17,"")&amp;IF($A18=Troupes!$A$18,Troupes!I$18,"")&amp;IF($A18=Troupes!$A$19,Troupes!I$19,"")&amp;IF($A18=Troupes!$A$20,Troupes!I$20,"")&amp;IF($A18=Troupes!$A$21,Troupes!I$21,"")</f>
        <v/>
      </c>
      <c r="BL11" s="151" t="str">
        <f>IF($A18=Troupes!$A$12,Troupes!J$12,"")&amp;IF($A18=Troupes!$A$13,Troupes!J$13,"")&amp;IF($A18=Troupes!$A$14,Troupes!J$14,"")&amp;IF($A18=Troupes!$A$15,Troupes!J$15,"")&amp;IF($A18=Troupes!$A$16,Troupes!J$16,"")&amp;IF($A18=Troupes!$A$17,Troupes!J$17,"")&amp;IF($A18=Troupes!$A$18,Troupes!J$18,"")&amp;IF($A18=Troupes!$A$19,Troupes!J$19,"")&amp;IF($A18=Troupes!$A$20,Troupes!J$20,"")&amp;IF($A18=Troupes!$A$21,Troupes!J$21,"")</f>
        <v/>
      </c>
      <c r="BM11" s="151" t="str">
        <f>IF($A18=Troupes!$A$12,Troupes!K$12,"")&amp;IF($A18=Troupes!$A$13,Troupes!K$13,"")&amp;IF($A18=Troupes!$A$14,Troupes!K$14,"")&amp;IF($A18=Troupes!$A$15,Troupes!K$15,"")&amp;IF($A18=Troupes!$A$16,Troupes!K$16,"")&amp;IF($A18=Troupes!$A$17,Troupes!K$17,"")&amp;IF($A18=Troupes!$A$18,Troupes!K$18,"")&amp;IF($A18=Troupes!$A$19,Troupes!K$19,"")&amp;IF($A18=Troupes!$A$20,Troupes!K$20,"")&amp;IF($A18=Troupes!$A$21,Troupes!K$21,"")</f>
        <v/>
      </c>
      <c r="BN11" s="151" t="str">
        <f>IF($A18=Troupes!$A$12,Troupes!L$12,"")&amp;IF($A18=Troupes!$A$13,Troupes!L$13,"")&amp;IF($A18=Troupes!$A$14,Troupes!L$14,"")&amp;IF($A18=Troupes!$A$15,Troupes!L$15,"")&amp;IF($A18=Troupes!$A$16,Troupes!L$16,"")&amp;IF($A18=Troupes!$A$17,Troupes!L$17,"")&amp;IF($A18=Troupes!$A$18,Troupes!L$18,"")&amp;IF($A18=Troupes!$A$19,Troupes!L$19,"")&amp;IF($A18=Troupes!$A$20,Troupes!L$20,"")&amp;IF($A18=Troupes!$A$21,Troupes!L$21,"")</f>
        <v/>
      </c>
      <c r="BO11" s="151" t="str">
        <f>IF($A18=Troupes!$A$12,Troupes!M$12,"")&amp;IF($A18=Troupes!$A$13,Troupes!M$13,"")&amp;IF($A18=Troupes!$A$14,Troupes!M$14,"")&amp;IF($A18=Troupes!$A$15,Troupes!M$15,"")&amp;IF($A18=Troupes!$A$16,Troupes!M$16,"")&amp;IF($A18=Troupes!$A$17,Troupes!M$17,"")&amp;IF($A18=Troupes!$A$18,Troupes!M$18,"")&amp;IF($A18=Troupes!$A$19,Troupes!M$19,"")&amp;IF($A18=Troupes!$A$20,Troupes!M$20,"")&amp;IF($A18=Troupes!$A$21,Troupes!M$21,"")</f>
        <v/>
      </c>
      <c r="BP11" s="151" t="str">
        <f>IF($A18=Troupes!$A$12,Troupes!N$12,"")&amp;IF($A18=Troupes!$A$13,Troupes!N$13,"")&amp;IF($A18=Troupes!$A$14,Troupes!N$14,"")&amp;IF($A18=Troupes!$A$15,Troupes!N$15,"")&amp;IF($A18=Troupes!$A$16,Troupes!N$16,"")&amp;IF($A18=Troupes!$A$17,Troupes!N$17,"")&amp;IF($A18=Troupes!$A$18,Troupes!N$18,"")&amp;IF($A18=Troupes!$A$19,Troupes!N$19,"")&amp;IF($A18=Troupes!$A$20,Troupes!N$20,"")&amp;IF($A18=Troupes!$A$21,Troupes!N$21,"")</f>
        <v/>
      </c>
      <c r="BQ11" s="151" t="str">
        <f>IF($A18=Troupes!$A$12,Troupes!O$12,"")&amp;IF($A18=Troupes!$A$13,Troupes!O$13,"")&amp;IF($A18=Troupes!$A$14,Troupes!O$14,"")&amp;IF($A18=Troupes!$A$15,Troupes!O$15,"")&amp;IF($A18=Troupes!$A$16,Troupes!O$16,"")&amp;IF($A18=Troupes!$A$17,Troupes!O$17,"")&amp;IF($A18=Troupes!$A$18,Troupes!O$18,"")&amp;IF($A18=Troupes!$A$19,Troupes!O$19,"")&amp;IF($A18=Troupes!$A$20,Troupes!O$20,"")&amp;IF($A18=Troupes!$A$21,Troupes!O$21,"")</f>
        <v/>
      </c>
      <c r="BR11" s="151" t="str">
        <f>IF($A18=Troupes!$A$12,Troupes!P$12,"")&amp;IF($A18=Troupes!$A$13,Troupes!P$13,"")&amp;IF($A18=Troupes!$A$14,Troupes!P$14,"")&amp;IF($A18=Troupes!$A$15,Troupes!P$15,"")&amp;IF($A18=Troupes!$A$16,Troupes!P$16,"")&amp;IF($A18=Troupes!$A$17,Troupes!P$17,"")&amp;IF($A18=Troupes!$A$18,Troupes!P$18,"")&amp;IF($A18=Troupes!$A$19,Troupes!P$19,"")&amp;IF($A18=Troupes!$A$20,Troupes!P$20,"")&amp;IF($A18=Troupes!$A$21,Troupes!P$21,"")</f>
        <v/>
      </c>
      <c r="BS11" s="157" t="str">
        <f>IF($A18=Troupes!$A$12,Troupes!Q$12,"")&amp;IF($A18=Troupes!$A$13,Troupes!Q$13,"")&amp;IF($A18=Troupes!$A$14,Troupes!Q$14,"")&amp;IF($A18=Troupes!$A$15,Troupes!Q$15,"")&amp;IF($A18=Troupes!$A$16,Troupes!Q$16,"")&amp;IF($A18=Troupes!$A$17,Troupes!Q$17,"")&amp;IF($A18=Troupes!$A$18,Troupes!Q$18,"")&amp;IF($A18=Troupes!$A$19,Troupes!Q$19,"")&amp;IF($A18=Troupes!$A$20,Troupes!Q$20,"")&amp;IF($A18=Troupes!$A$21,Troupes!Q$21,"")</f>
        <v/>
      </c>
      <c r="BT11" s="149" t="str">
        <f>IF($A18=Troupes!$A$22,Troupes!B$22,"")&amp;IF($A18=Troupes!$A$23,Troupes!B$23,"")&amp;IF($A18=Troupes!$A$24,Troupes!B$24,"")&amp;IF($A18=Troupes!$A$25,Troupes!B$25,"")&amp;IF($A18=Troupes!$A$26,Troupes!B$26,"")&amp;IF($A18=Troupes!$A$27,Troupes!B$27,"")&amp;IF($A18=Troupes!$A$28,Troupes!B$28,"")&amp;IF($A18=Troupes!$A$29,Troupes!B$29,"")&amp;IF($A18=Troupes!$A$30,Troupes!B$30,"")&amp;IF($A18=Troupes!$A$31,Troupes!B$31,"")</f>
        <v/>
      </c>
      <c r="BU11" s="152" t="str">
        <f>IF($A18=Troupes!$A$22,Troupes!C$22,"")&amp;IF($A18=Troupes!$A$23,Troupes!C$23,"")&amp;IF($A18=Troupes!$A$24,Troupes!C$24,"")&amp;IF($A18=Troupes!$A$25,Troupes!C$25,"")&amp;IF($A18=Troupes!$A$26,Troupes!C$26,"")&amp;IF($A18=Troupes!$A$27,Troupes!C$27,"")&amp;IF($A18=Troupes!$A$28,Troupes!C$28,"")&amp;IF($A18=Troupes!$A$29,Troupes!C$29,"")&amp;IF($A18=Troupes!$A$30,Troupes!C$30,"")&amp;IF($A18=Troupes!$A$31,Troupes!C$31,"")</f>
        <v/>
      </c>
      <c r="BV11" s="151" t="str">
        <f>IF($A18=Troupes!$A$22,Troupes!D$22,"")&amp;IF($A18=Troupes!$A$23,Troupes!D$23,"")&amp;IF($A18=Troupes!$A$24,Troupes!D$24,"")&amp;IF($A18=Troupes!$A$25,Troupes!D$25,"")&amp;IF($A18=Troupes!$A$26,Troupes!D$26,"")&amp;IF($A18=Troupes!$A$27,Troupes!D$27,"")&amp;IF($A18=Troupes!$A$28,Troupes!D$28,"")&amp;IF($A18=Troupes!$A$29,Troupes!D$29,"")&amp;IF($A18=Troupes!$A$30,Troupes!D$30,"")&amp;IF($A18=Troupes!$A$31,Troupes!D$31,"")</f>
        <v/>
      </c>
      <c r="BW11" s="151" t="str">
        <f>IF($A18=Troupes!$A$22,Troupes!E$22,"")&amp;IF($A18=Troupes!$A$23,Troupes!E$23,"")&amp;IF($A18=Troupes!$A$24,Troupes!E$24,"")&amp;IF($A18=Troupes!$A$25,Troupes!E$25,"")&amp;IF($A18=Troupes!$A$26,Troupes!E$26,"")&amp;IF($A18=Troupes!$A$27,Troupes!E$27,"")&amp;IF($A18=Troupes!$A$28,Troupes!E$28,"")&amp;IF($A18=Troupes!$A$29,Troupes!E$29,"")&amp;IF($A18=Troupes!$A$30,Troupes!E$30,"")&amp;IF($A18=Troupes!$A$31,Troupes!E$31,"")</f>
        <v/>
      </c>
      <c r="BX11" s="151" t="str">
        <f>IF($A18=Troupes!$A$22,Troupes!F$22,"")&amp;IF($A18=Troupes!$A$23,Troupes!F$23,"")&amp;IF($A18=Troupes!$A$24,Troupes!F$24,"")&amp;IF($A18=Troupes!$A$25,Troupes!F$25,"")&amp;IF($A18=Troupes!$A$26,Troupes!F$26,"")&amp;IF($A18=Troupes!$A$27,Troupes!F$27,"")&amp;IF($A18=Troupes!$A$28,Troupes!F$28,"")&amp;IF($A18=Troupes!$A$29,Troupes!F$29,"")&amp;IF($A18=Troupes!$A$30,Troupes!F$30,"")&amp;IF($A18=Troupes!$A$31,Troupes!F$31,"")</f>
        <v/>
      </c>
      <c r="BY11" s="151" t="str">
        <f>IF($A18=Troupes!$A$22,Troupes!G$22,"")&amp;IF($A18=Troupes!$A$23,Troupes!G$23,"")&amp;IF($A18=Troupes!$A$24,Troupes!G$24,"")&amp;IF($A18=Troupes!$A$25,Troupes!G$25,"")&amp;IF($A18=Troupes!$A$26,Troupes!G$26,"")&amp;IF($A18=Troupes!$A$27,Troupes!G$27,"")&amp;IF($A18=Troupes!$A$28,Troupes!G$28,"")&amp;IF($A18=Troupes!$A$29,Troupes!G$29,"")&amp;IF($A18=Troupes!$A$30,Troupes!G$30,"")&amp;IF($A18=Troupes!$A$31,Troupes!G$31,"")</f>
        <v/>
      </c>
      <c r="BZ11" s="151" t="str">
        <f>IF($A18=Troupes!$A$22,Troupes!H$22,"")&amp;IF($A18=Troupes!$A$23,Troupes!H$23,"")&amp;IF($A18=Troupes!$A$24,Troupes!H$24,"")&amp;IF($A18=Troupes!$A$25,Troupes!H$25,"")&amp;IF($A18=Troupes!$A$26,Troupes!H$26,"")&amp;IF($A18=Troupes!$A$27,Troupes!H$27,"")&amp;IF($A18=Troupes!$A$28,Troupes!H$28,"")&amp;IF($A18=Troupes!$A$29,Troupes!H$29,"")&amp;IF($A18=Troupes!$A$30,Troupes!H$30,"")&amp;IF($A18=Troupes!$A$31,Troupes!H$31,"")</f>
        <v/>
      </c>
      <c r="CA11" s="151" t="str">
        <f>IF($A18=Troupes!$A$22,Troupes!I$22,"")&amp;IF($A18=Troupes!$A$23,Troupes!I$23,"")&amp;IF($A18=Troupes!$A$24,Troupes!I$24,"")&amp;IF($A18=Troupes!$A$25,Troupes!I$25,"")&amp;IF($A18=Troupes!$A$26,Troupes!I$26,"")&amp;IF($A18=Troupes!$A$27,Troupes!I$27,"")&amp;IF($A18=Troupes!$A$28,Troupes!I$28,"")&amp;IF($A18=Troupes!$A$29,Troupes!I$29,"")&amp;IF($A18=Troupes!$A$30,Troupes!I$30,"")&amp;IF($A18=Troupes!$A$31,Troupes!I$31,"")</f>
        <v/>
      </c>
      <c r="CB11" s="151" t="str">
        <f>IF($A18=Troupes!$A$22,Troupes!J$22,"")&amp;IF($A18=Troupes!$A$23,Troupes!J$23,"")&amp;IF($A18=Troupes!$A$24,Troupes!J$24,"")&amp;IF($A18=Troupes!$A$25,Troupes!J$25,"")&amp;IF($A18=Troupes!$A$26,Troupes!J$26,"")&amp;IF($A18=Troupes!$A$27,Troupes!J$27,"")&amp;IF($A18=Troupes!$A$28,Troupes!J$28,"")&amp;IF($A18=Troupes!$A$29,Troupes!J$29,"")&amp;IF($A18=Troupes!$A$30,Troupes!J$30,"")&amp;IF($A18=Troupes!$A$31,Troupes!J$31,"")</f>
        <v/>
      </c>
      <c r="CC11" s="151" t="str">
        <f>IF($A18=Troupes!$A$22,Troupes!K$22,"")&amp;IF($A18=Troupes!$A$23,Troupes!K$23,"")&amp;IF($A18=Troupes!$A$24,Troupes!K$24,"")&amp;IF($A18=Troupes!$A$25,Troupes!K$25,"")&amp;IF($A18=Troupes!$A$26,Troupes!K$26,"")&amp;IF($A18=Troupes!$A$27,Troupes!K$27,"")&amp;IF($A18=Troupes!$A$28,Troupes!K$28,"")&amp;IF($A18=Troupes!$A$29,Troupes!K$29,"")&amp;IF($A18=Troupes!$A$30,Troupes!K$30,"")&amp;IF($A18=Troupes!$A$31,Troupes!K$31,"")</f>
        <v/>
      </c>
      <c r="CD11" s="151" t="str">
        <f>IF($A18=Troupes!$A$22,Troupes!L$22,"")&amp;IF($A18=Troupes!$A$23,Troupes!L$23,"")&amp;IF($A18=Troupes!$A$24,Troupes!L$24,"")&amp;IF($A18=Troupes!$A$25,Troupes!L$25,"")&amp;IF($A18=Troupes!$A$26,Troupes!L$26,"")&amp;IF($A18=Troupes!$A$27,Troupes!L$27,"")&amp;IF($A18=Troupes!$A$28,Troupes!L$28,"")&amp;IF($A18=Troupes!$A$29,Troupes!L$29,"")&amp;IF($A18=Troupes!$A$30,Troupes!L$30,"")&amp;IF($A18=Troupes!$A$31,Troupes!L$31,"")</f>
        <v/>
      </c>
      <c r="CE11" s="151" t="str">
        <f>IF($A18=Troupes!$A$22,Troupes!M$22,"")&amp;IF($A18=Troupes!$A$23,Troupes!M$23,"")&amp;IF($A18=Troupes!$A$24,Troupes!M$24,"")&amp;IF($A18=Troupes!$A$25,Troupes!M$25,"")&amp;IF($A18=Troupes!$A$26,Troupes!M$26,"")&amp;IF($A18=Troupes!$A$27,Troupes!M$27,"")&amp;IF($A18=Troupes!$A$28,Troupes!M$28,"")&amp;IF($A18=Troupes!$A$29,Troupes!M$29,"")&amp;IF($A18=Troupes!$A$30,Troupes!M$30,"")&amp;IF($A18=Troupes!$A$31,Troupes!M$31,"")</f>
        <v/>
      </c>
      <c r="CF11" s="151" t="str">
        <f>IF($A18=Troupes!$A$22,Troupes!N$22,"")&amp;IF($A18=Troupes!$A$23,Troupes!N$23,"")&amp;IF($A18=Troupes!$A$24,Troupes!N$24,"")&amp;IF($A18=Troupes!$A$25,Troupes!N$25,"")&amp;IF($A18=Troupes!$A$26,Troupes!N$26,"")&amp;IF($A18=Troupes!$A$27,Troupes!N$27,"")&amp;IF($A18=Troupes!$A$28,Troupes!N$28,"")&amp;IF($A18=Troupes!$A$29,Troupes!N$29,"")&amp;IF($A18=Troupes!$A$30,Troupes!N$30,"")&amp;IF($A18=Troupes!$A$31,Troupes!N$31,"")</f>
        <v/>
      </c>
      <c r="CG11" s="151" t="str">
        <f>IF($A18=Troupes!$A$22,Troupes!O$22,"")&amp;IF($A18=Troupes!$A$23,Troupes!O$23,"")&amp;IF($A18=Troupes!$A$24,Troupes!O$24,"")&amp;IF($A18=Troupes!$A$25,Troupes!O$25,"")&amp;IF($A18=Troupes!$A$26,Troupes!O$26,"")&amp;IF($A18=Troupes!$A$27,Troupes!O$27,"")&amp;IF($A18=Troupes!$A$28,Troupes!O$28,"")&amp;IF($A18=Troupes!$A$29,Troupes!O$29,"")&amp;IF($A18=Troupes!$A$30,Troupes!O$30,"")&amp;IF($A18=Troupes!$A$31,Troupes!O$31,"")</f>
        <v/>
      </c>
      <c r="CH11" s="151" t="str">
        <f>IF($A18=Troupes!$A$22,Troupes!P$22,"")&amp;IF($A18=Troupes!$A$23,Troupes!P$23,"")&amp;IF($A18=Troupes!$A$24,Troupes!P$24,"")&amp;IF($A18=Troupes!$A$25,Troupes!P$25,"")&amp;IF($A18=Troupes!$A$26,Troupes!P$26,"")&amp;IF($A18=Troupes!$A$27,Troupes!P$27,"")&amp;IF($A18=Troupes!$A$28,Troupes!P$28,"")&amp;IF($A18=Troupes!$A$29,Troupes!P$29,"")&amp;IF($A18=Troupes!$A$30,Troupes!P$30,"")&amp;IF($A18=Troupes!$A$31,Troupes!P$31,"")</f>
        <v/>
      </c>
      <c r="CI11" s="157" t="str">
        <f>IF($A18=Troupes!$A$22,Troupes!Q$22,"")&amp;IF($A18=Troupes!$A$23,Troupes!Q$23,"")&amp;IF($A18=Troupes!$A$24,Troupes!Q$24,"")&amp;IF($A18=Troupes!$A$25,Troupes!Q$25,"")&amp;IF($A18=Troupes!$A$26,Troupes!Q$26,"")&amp;IF($A18=Troupes!$A$27,Troupes!Q$27,"")&amp;IF($A18=Troupes!$A$28,Troupes!Q$28,"")&amp;IF($A18=Troupes!$A$29,Troupes!Q$29,"")&amp;IF($A18=Troupes!$A$30,Troupes!Q$30,"")&amp;IF($A18=Troupes!$A$31,Troupes!Q$31,"")</f>
        <v/>
      </c>
      <c r="CJ11" s="151" t="str">
        <f>IF($A18=Troupes!$A$32,Troupes!B$32,"")&amp;IF($A18=Troupes!$A$33,Troupes!B$33,"")&amp;IF($A18=Troupes!$A$34,Troupes!B$34,"")&amp;IF($A18=Troupes!$A$35,Troupes!B$35,"")&amp;IF($A18=Troupes!$A$36,Troupes!B$36,"")&amp;IF($A18=Troupes!$A$37,Troupes!B$37,"")&amp;IF($A18=Troupes!$A$38,Troupes!B$38,"")&amp;IF($A18=Troupes!$A$39,Troupes!B$39,"")&amp;IF($A18=Troupes!$A$40,Troupes!B$40,"")&amp;IF($A18=Troupes!$A$41,Troupes!B$41,"")</f>
        <v/>
      </c>
      <c r="CK11" s="152" t="str">
        <f>IF($A18=Troupes!$A$32,Troupes!C$32,"")&amp;IF($A18=Troupes!$A$33,Troupes!C$33,"")&amp;IF($A18=Troupes!$A$34,Troupes!C$34,"")&amp;IF($A18=Troupes!$A$35,Troupes!C$35,"")&amp;IF($A18=Troupes!$A$36,Troupes!C$36,"")&amp;IF($A18=Troupes!$A$37,Troupes!C$37,"")&amp;IF($A18=Troupes!$A$38,Troupes!C$38,"")&amp;IF($A18=Troupes!$A$39,Troupes!C$39,"")&amp;IF($A18=Troupes!$A$40,Troupes!C$40,"")&amp;IF($A18=Troupes!$A$41,Troupes!C$41,"")</f>
        <v/>
      </c>
      <c r="CL11" s="151" t="str">
        <f>IF($A18=Troupes!$A$32,Troupes!D$32,"")&amp;IF($A18=Troupes!$A$33,Troupes!D$33,"")&amp;IF($A18=Troupes!$A$34,Troupes!D$34,"")&amp;IF($A18=Troupes!$A$35,Troupes!D$35,"")&amp;IF($A18=Troupes!$A$36,Troupes!D$36,"")&amp;IF($A18=Troupes!$A$37,Troupes!D$37,"")&amp;IF($A18=Troupes!$A$38,Troupes!D$38,"")&amp;IF($A18=Troupes!$A$39,Troupes!D$39,"")&amp;IF($A18=Troupes!$A$40,Troupes!D$40,"")&amp;IF($A18=Troupes!$A$41,Troupes!D$41,"")</f>
        <v/>
      </c>
      <c r="CM11" s="151" t="str">
        <f>IF($A18=Troupes!$A$32,Troupes!E$32,"")&amp;IF($A18=Troupes!$A$33,Troupes!E$33,"")&amp;IF($A18=Troupes!$A$34,Troupes!E$34,"")&amp;IF($A18=Troupes!$A$35,Troupes!E$35,"")&amp;IF($A18=Troupes!$A$36,Troupes!E$36,"")&amp;IF($A18=Troupes!$A$37,Troupes!E$37,"")&amp;IF($A18=Troupes!$A$38,Troupes!E$38,"")&amp;IF($A18=Troupes!$A$39,Troupes!E$39,"")&amp;IF($A18=Troupes!$A$40,Troupes!E$40,"")&amp;IF($A18=Troupes!$A$41,Troupes!E$41,"")</f>
        <v/>
      </c>
      <c r="CN11" s="151" t="str">
        <f>IF($A18=Troupes!$A$32,Troupes!F$32,"")&amp;IF($A18=Troupes!$A$33,Troupes!F$33,"")&amp;IF($A18=Troupes!$A$34,Troupes!F$34,"")&amp;IF($A18=Troupes!$A$35,Troupes!F$35,"")&amp;IF($A18=Troupes!$A$36,Troupes!F$36,"")&amp;IF($A18=Troupes!$A$37,Troupes!F$37,"")&amp;IF($A18=Troupes!$A$38,Troupes!F$38,"")&amp;IF($A18=Troupes!$A$39,Troupes!F$39,"")&amp;IF($A18=Troupes!$A$40,Troupes!F$40,"")&amp;IF($A18=Troupes!$A$41,Troupes!F$41,"")</f>
        <v/>
      </c>
      <c r="CO11" s="151" t="str">
        <f>IF($A18=Troupes!$A$32,Troupes!G$32,"")&amp;IF($A18=Troupes!$A$33,Troupes!G$33,"")&amp;IF($A18=Troupes!$A$34,Troupes!G$34,"")&amp;IF($A18=Troupes!$A$35,Troupes!G$35,"")&amp;IF($A18=Troupes!$A$36,Troupes!G$36,"")&amp;IF($A18=Troupes!$A$37,Troupes!G$37,"")&amp;IF($A18=Troupes!$A$38,Troupes!G$38,"")&amp;IF($A18=Troupes!$A$39,Troupes!G$39,"")&amp;IF($A18=Troupes!$A$40,Troupes!G$40,"")&amp;IF($A18=Troupes!$A$41,Troupes!G$41,"")</f>
        <v/>
      </c>
      <c r="CP11" s="151" t="str">
        <f>IF($A18=Troupes!$A$32,Troupes!H$32,"")&amp;IF($A18=Troupes!$A$33,Troupes!H$33,"")&amp;IF($A18=Troupes!$A$34,Troupes!H$34,"")&amp;IF($A18=Troupes!$A$35,Troupes!H$35,"")&amp;IF($A18=Troupes!$A$36,Troupes!H$36,"")&amp;IF($A18=Troupes!$A$37,Troupes!H$37,"")&amp;IF($A18=Troupes!$A$38,Troupes!H$38,"")&amp;IF($A18=Troupes!$A$39,Troupes!H$39,"")&amp;IF($A18=Troupes!$A$40,Troupes!H$40,"")&amp;IF($A18=Troupes!$A$41,Troupes!H$41,"")</f>
        <v/>
      </c>
      <c r="CQ11" s="151" t="str">
        <f>IF($A18=Troupes!$A$32,Troupes!I$32,"")&amp;IF($A18=Troupes!$A$33,Troupes!I$33,"")&amp;IF($A18=Troupes!$A$34,Troupes!I$34,"")&amp;IF($A18=Troupes!$A$35,Troupes!I$35,"")&amp;IF($A18=Troupes!$A$36,Troupes!I$36,"")&amp;IF($A18=Troupes!$A$37,Troupes!I$37,"")&amp;IF($A18=Troupes!$A$38,Troupes!I$38,"")&amp;IF($A18=Troupes!$A$39,Troupes!I$39,"")&amp;IF($A18=Troupes!$A$40,Troupes!I$40,"")&amp;IF($A18=Troupes!$A$41,Troupes!I$41,"")</f>
        <v/>
      </c>
      <c r="CR11" s="151" t="str">
        <f>IF($A18=Troupes!$A$32,Troupes!J$32,"")&amp;IF($A18=Troupes!$A$33,Troupes!J$33,"")&amp;IF($A18=Troupes!$A$34,Troupes!J$34,"")&amp;IF($A18=Troupes!$A$35,Troupes!J$35,"")&amp;IF($A18=Troupes!$A$36,Troupes!J$36,"")&amp;IF($A18=Troupes!$A$37,Troupes!J$37,"")&amp;IF($A18=Troupes!$A$38,Troupes!J$38,"")&amp;IF($A18=Troupes!$A$39,Troupes!J$39,"")&amp;IF($A18=Troupes!$A$40,Troupes!J$40,"")&amp;IF($A18=Troupes!$A$41,Troupes!J$41,"")</f>
        <v/>
      </c>
      <c r="CS11" s="151" t="str">
        <f>IF($A18=Troupes!$A$32,Troupes!K$32,"")&amp;IF($A18=Troupes!$A$33,Troupes!K$33,"")&amp;IF($A18=Troupes!$A$34,Troupes!K$34,"")&amp;IF($A18=Troupes!$A$35,Troupes!K$35,"")&amp;IF($A18=Troupes!$A$36,Troupes!K$36,"")&amp;IF($A18=Troupes!$A$37,Troupes!K$37,"")&amp;IF($A18=Troupes!$A$38,Troupes!K$38,"")&amp;IF($A18=Troupes!$A$39,Troupes!K$39,"")&amp;IF($A18=Troupes!$A$40,Troupes!K$40,"")&amp;IF($A18=Troupes!$A$41,Troupes!K$41,"")</f>
        <v/>
      </c>
      <c r="CT11" s="151" t="str">
        <f>IF($A18=Troupes!$A$32,Troupes!L$32,"")&amp;IF($A18=Troupes!$A$33,Troupes!L$33,"")&amp;IF($A18=Troupes!$A$34,Troupes!L$34,"")&amp;IF($A18=Troupes!$A$35,Troupes!L$35,"")&amp;IF($A18=Troupes!$A$36,Troupes!L$36,"")&amp;IF($A18=Troupes!$A$37,Troupes!L$37,"")&amp;IF($A18=Troupes!$A$38,Troupes!L$38,"")&amp;IF($A18=Troupes!$A$39,Troupes!L$39,"")&amp;IF($A18=Troupes!$A$40,Troupes!L$40,"")&amp;IF($A18=Troupes!$A$41,Troupes!L$41,"")</f>
        <v/>
      </c>
      <c r="CU11" s="151" t="str">
        <f>IF($A18=Troupes!$A$32,Troupes!M$32,"")&amp;IF($A18=Troupes!$A$33,Troupes!M$33,"")&amp;IF($A18=Troupes!$A$34,Troupes!M$34,"")&amp;IF($A18=Troupes!$A$35,Troupes!M$35,"")&amp;IF($A18=Troupes!$A$36,Troupes!M$36,"")&amp;IF($A18=Troupes!$A$37,Troupes!M$37,"")&amp;IF($A18=Troupes!$A$38,Troupes!M$38,"")&amp;IF($A18=Troupes!$A$39,Troupes!M$39,"")&amp;IF($A18=Troupes!$A$40,Troupes!M$40,"")&amp;IF($A18=Troupes!$A$41,Troupes!M$41,"")</f>
        <v/>
      </c>
      <c r="CV11" s="151" t="str">
        <f>IF($A18=Troupes!$A$32,Troupes!N$32,"")&amp;IF($A18=Troupes!$A$33,Troupes!N$33,"")&amp;IF($A18=Troupes!$A$34,Troupes!N$34,"")&amp;IF($A18=Troupes!$A$35,Troupes!N$35,"")&amp;IF($A18=Troupes!$A$36,Troupes!N$36,"")&amp;IF($A18=Troupes!$A$37,Troupes!N$37,"")&amp;IF($A18=Troupes!$A$38,Troupes!N$38,"")&amp;IF($A18=Troupes!$A$39,Troupes!N$39,"")&amp;IF($A18=Troupes!$A$40,Troupes!N$40,"")&amp;IF($A18=Troupes!$A$41,Troupes!N$41,"")</f>
        <v/>
      </c>
      <c r="CW11" s="151" t="str">
        <f>IF($A18=Troupes!$A$32,Troupes!O$32,"")&amp;IF($A18=Troupes!$A$33,Troupes!O$33,"")&amp;IF($A18=Troupes!$A$34,Troupes!O$34,"")&amp;IF($A18=Troupes!$A$35,Troupes!O$35,"")&amp;IF($A18=Troupes!$A$36,Troupes!O$36,"")&amp;IF($A18=Troupes!$A$37,Troupes!O$37,"")&amp;IF($A18=Troupes!$A$38,Troupes!O$38,"")&amp;IF($A18=Troupes!$A$39,Troupes!O$39,"")&amp;IF($A18=Troupes!$A$40,Troupes!O$40,"")&amp;IF($A18=Troupes!$A$41,Troupes!O$41,"")</f>
        <v/>
      </c>
      <c r="CX11" s="151" t="str">
        <f>IF($A18=Troupes!$A$32,Troupes!P$32,"")&amp;IF($A18=Troupes!$A$33,Troupes!P$33,"")&amp;IF($A18=Troupes!$A$34,Troupes!P$34,"")&amp;IF($A18=Troupes!$A$35,Troupes!P$35,"")&amp;IF($A18=Troupes!$A$36,Troupes!P$36,"")&amp;IF($A18=Troupes!$A$37,Troupes!P$37,"")&amp;IF($A18=Troupes!$A$38,Troupes!P$38,"")&amp;IF($A18=Troupes!$A$39,Troupes!P$39,"")&amp;IF($A18=Troupes!$A$40,Troupes!P$40,"")&amp;IF($A18=Troupes!$A$41,Troupes!P$41,"")</f>
        <v/>
      </c>
      <c r="CY11" s="157" t="str">
        <f>IF($A18=Troupes!$A$32,Troupes!Q$32,"")&amp;IF($A18=Troupes!$A$33,Troupes!Q$33,"")&amp;IF($A18=Troupes!$A$34,Troupes!Q$34,"")&amp;IF($A18=Troupes!$A$35,Troupes!Q$35,"")&amp;IF($A18=Troupes!$A$36,Troupes!Q$36,"")&amp;IF($A18=Troupes!$A$37,Troupes!Q$37,"")&amp;IF($A18=Troupes!$A$38,Troupes!Q$38,"")&amp;IF($A18=Troupes!$A$39,Troupes!Q$39,"")&amp;IF($A18=Troupes!$A$40,Troupes!Q$40,"")&amp;IF($A18=Troupes!$A$41,Troupes!Q$41,"")</f>
        <v/>
      </c>
      <c r="CZ11" s="149" t="str">
        <f>IF($A18=Troupes!$A$42,Troupes!B$42,"")&amp;IF($A18=Troupes!$A$43,Troupes!B$43,"")&amp;IF($A18=Troupes!$A$44,Troupes!B$44,"")&amp;IF($A18=Troupes!$A$45,Troupes!B$45,"")&amp;IF($A18=Troupes!$A$46,Troupes!B$46,"")&amp;IF($A18=Troupes!$A$47,Troupes!B$47,"")&amp;IF($A18=Troupes!$A$48,Troupes!B$48,"")&amp;IF($A18=Troupes!$A$49,Troupes!B$49,"")&amp;IF($A18=Troupes!$A$50,Troupes!B$50,"")&amp;IF($A18=Troupes!$A$51,Troupes!B$51,"")</f>
        <v/>
      </c>
      <c r="DA11" s="152" t="str">
        <f>IF($A18=Troupes!$A$42,Troupes!C$42,"")&amp;IF($A18=Troupes!$A$43,Troupes!C$43,"")&amp;IF($A18=Troupes!$A$44,Troupes!C$44,"")&amp;IF($A18=Troupes!$A$45,Troupes!C$45,"")&amp;IF($A18=Troupes!$A$46,Troupes!C$46,"")&amp;IF($A18=Troupes!$A$47,Troupes!C$47,"")&amp;IF($A18=Troupes!$A$48,Troupes!C$48,"")&amp;IF($A18=Troupes!$A$49,Troupes!C$49,"")&amp;IF($A18=Troupes!$A$50,Troupes!C$50,"")&amp;IF($A18=Troupes!$A$51,Troupes!C$51,"")</f>
        <v/>
      </c>
      <c r="DB11" s="151" t="str">
        <f>IF($A18=Troupes!$A$42,Troupes!D$42,"")&amp;IF($A18=Troupes!$A$43,Troupes!D$43,"")&amp;IF($A18=Troupes!$A$44,Troupes!D$44,"")&amp;IF($A18=Troupes!$A$45,Troupes!D$45,"")&amp;IF($A18=Troupes!$A$46,Troupes!D$46,"")&amp;IF($A18=Troupes!$A$47,Troupes!D$47,"")&amp;IF($A18=Troupes!$A$48,Troupes!D$48,"")&amp;IF($A18=Troupes!$A$49,Troupes!D$49,"")&amp;IF($A18=Troupes!$A$50,Troupes!D$50,"")&amp;IF($A18=Troupes!$A$51,Troupes!D$51,"")</f>
        <v/>
      </c>
      <c r="DC11" s="151" t="str">
        <f>IF($A18=Troupes!$A$42,Troupes!E$42,"")&amp;IF($A18=Troupes!$A$43,Troupes!E$43,"")&amp;IF($A18=Troupes!$A$44,Troupes!E$44,"")&amp;IF($A18=Troupes!$A$45,Troupes!E$45,"")&amp;IF($A18=Troupes!$A$46,Troupes!E$46,"")&amp;IF($A18=Troupes!$A$47,Troupes!E$47,"")&amp;IF($A18=Troupes!$A$48,Troupes!E$48,"")&amp;IF($A18=Troupes!$A$49,Troupes!E$49,"")&amp;IF($A18=Troupes!$A$50,Troupes!E$50,"")&amp;IF($A18=Troupes!$A$51,Troupes!E$51,"")</f>
        <v/>
      </c>
      <c r="DD11" s="151" t="str">
        <f>IF($A18=Troupes!$A$42,Troupes!F$42,"")&amp;IF($A18=Troupes!$A$43,Troupes!F$43,"")&amp;IF($A18=Troupes!$A$44,Troupes!F$44,"")&amp;IF($A18=Troupes!$A$45,Troupes!F$45,"")&amp;IF($A18=Troupes!$A$46,Troupes!F$46,"")&amp;IF($A18=Troupes!$A$47,Troupes!F$47,"")&amp;IF($A18=Troupes!$A$48,Troupes!F$48,"")&amp;IF($A18=Troupes!$A$49,Troupes!F$49,"")&amp;IF($A18=Troupes!$A$50,Troupes!F$50,"")&amp;IF($A18=Troupes!$A$51,Troupes!F$51,"")</f>
        <v/>
      </c>
      <c r="DE11" s="151" t="str">
        <f>IF($A18=Troupes!$A$42,Troupes!G$42,"")&amp;IF($A18=Troupes!$A$43,Troupes!G$43,"")&amp;IF($A18=Troupes!$A$44,Troupes!G$44,"")&amp;IF($A18=Troupes!$A$45,Troupes!G$45,"")&amp;IF($A18=Troupes!$A$46,Troupes!G$46,"")&amp;IF($A18=Troupes!$A$47,Troupes!G$47,"")&amp;IF($A18=Troupes!$A$48,Troupes!G$48,"")&amp;IF($A18=Troupes!$A$49,Troupes!G$49,"")&amp;IF($A18=Troupes!$A$50,Troupes!G$50,"")&amp;IF($A18=Troupes!$A$51,Troupes!G$51,"")</f>
        <v/>
      </c>
      <c r="DF11" s="151" t="str">
        <f>IF($A18=Troupes!$A$42,Troupes!H$42,"")&amp;IF($A18=Troupes!$A$43,Troupes!H$43,"")&amp;IF($A18=Troupes!$A$44,Troupes!H$44,"")&amp;IF($A18=Troupes!$A$45,Troupes!H$45,"")&amp;IF($A18=Troupes!$A$46,Troupes!H$46,"")&amp;IF($A18=Troupes!$A$47,Troupes!H$47,"")&amp;IF($A18=Troupes!$A$48,Troupes!H$48,"")&amp;IF($A18=Troupes!$A$49,Troupes!H$49,"")&amp;IF($A18=Troupes!$A$50,Troupes!H$50,"")&amp;IF($A18=Troupes!$A$51,Troupes!H$51,"")</f>
        <v/>
      </c>
      <c r="DG11" s="151" t="str">
        <f>IF($A18=Troupes!$A$42,Troupes!I$42,"")&amp;IF($A18=Troupes!$A$43,Troupes!I$43,"")&amp;IF($A18=Troupes!$A$44,Troupes!I$44,"")&amp;IF($A18=Troupes!$A$45,Troupes!I$45,"")&amp;IF($A18=Troupes!$A$46,Troupes!I$46,"")&amp;IF($A18=Troupes!$A$47,Troupes!I$47,"")&amp;IF($A18=Troupes!$A$48,Troupes!I$48,"")&amp;IF($A18=Troupes!$A$49,Troupes!I$49,"")&amp;IF($A18=Troupes!$A$50,Troupes!I$50,"")&amp;IF($A18=Troupes!$A$51,Troupes!I$51,"")</f>
        <v/>
      </c>
      <c r="DH11" s="151" t="str">
        <f>IF($A18=Troupes!$A$42,Troupes!J$42,"")&amp;IF($A18=Troupes!$A$43,Troupes!J$43,"")&amp;IF($A18=Troupes!$A$44,Troupes!J$44,"")&amp;IF($A18=Troupes!$A$45,Troupes!J$45,"")&amp;IF($A18=Troupes!$A$46,Troupes!J$46,"")&amp;IF($A18=Troupes!$A$47,Troupes!J$47,"")&amp;IF($A18=Troupes!$A$48,Troupes!J$48,"")&amp;IF($A18=Troupes!$A$49,Troupes!J$49,"")&amp;IF($A18=Troupes!$A$50,Troupes!J$50,"")&amp;IF($A18=Troupes!$A$51,Troupes!J$51,"")</f>
        <v/>
      </c>
      <c r="DI11" s="151" t="str">
        <f>IF($A18=Troupes!$A$42,Troupes!K$42,"")&amp;IF($A18=Troupes!$A$43,Troupes!K$43,"")&amp;IF($A18=Troupes!$A$44,Troupes!K$44,"")&amp;IF($A18=Troupes!$A$45,Troupes!K$45,"")&amp;IF($A18=Troupes!$A$46,Troupes!K$46,"")&amp;IF($A18=Troupes!$A$47,Troupes!K$47,"")&amp;IF($A18=Troupes!$A$48,Troupes!K$48,"")&amp;IF($A18=Troupes!$A$49,Troupes!K$49,"")&amp;IF($A18=Troupes!$A$50,Troupes!K$50,"")&amp;IF($A18=Troupes!$A$51,Troupes!K$51,"")</f>
        <v/>
      </c>
      <c r="DJ11" s="151" t="str">
        <f>IF($A18=Troupes!$A$42,Troupes!L$42,"")&amp;IF($A18=Troupes!$A$43,Troupes!L$43,"")&amp;IF($A18=Troupes!$A$44,Troupes!L$44,"")&amp;IF($A18=Troupes!$A$45,Troupes!L$45,"")&amp;IF($A18=Troupes!$A$46,Troupes!L$46,"")&amp;IF($A18=Troupes!$A$47,Troupes!L$47,"")&amp;IF($A18=Troupes!$A$48,Troupes!L$48,"")&amp;IF($A18=Troupes!$A$49,Troupes!L$49,"")&amp;IF($A18=Troupes!$A$50,Troupes!L$50,"")&amp;IF($A18=Troupes!$A$51,Troupes!L$51,"")</f>
        <v/>
      </c>
      <c r="DK11" s="151" t="str">
        <f>IF($A18=Troupes!$A$42,Troupes!M$42,"")&amp;IF($A18=Troupes!$A$43,Troupes!M$43,"")&amp;IF($A18=Troupes!$A$44,Troupes!M$44,"")&amp;IF($A18=Troupes!$A$45,Troupes!M$45,"")&amp;IF($A18=Troupes!$A$46,Troupes!M$46,"")&amp;IF($A18=Troupes!$A$47,Troupes!M$47,"")&amp;IF($A18=Troupes!$A$48,Troupes!M$48,"")&amp;IF($A18=Troupes!$A$49,Troupes!M$49,"")&amp;IF($A18=Troupes!$A$50,Troupes!M$50,"")&amp;IF($A18=Troupes!$A$51,Troupes!M$51,"")</f>
        <v/>
      </c>
      <c r="DL11" s="151" t="str">
        <f>IF($A18=Troupes!$A$42,Troupes!N$42,"")&amp;IF($A18=Troupes!$A$43,Troupes!N$43,"")&amp;IF($A18=Troupes!$A$44,Troupes!N$44,"")&amp;IF($A18=Troupes!$A$45,Troupes!N$45,"")&amp;IF($A18=Troupes!$A$46,Troupes!N$46,"")&amp;IF($A18=Troupes!$A$47,Troupes!N$47,"")&amp;IF($A18=Troupes!$A$48,Troupes!N$48,"")&amp;IF($A18=Troupes!$A$49,Troupes!N$49,"")&amp;IF($A18=Troupes!$A$50,Troupes!N$50,"")&amp;IF($A18=Troupes!$A$51,Troupes!N$51,"")</f>
        <v/>
      </c>
      <c r="DM11" s="151" t="str">
        <f>IF($A18=Troupes!$A$42,Troupes!O$42,"")&amp;IF($A18=Troupes!$A$43,Troupes!O$43,"")&amp;IF($A18=Troupes!$A$44,Troupes!O$44,"")&amp;IF($A18=Troupes!$A$45,Troupes!O$45,"")&amp;IF($A18=Troupes!$A$46,Troupes!O$46,"")&amp;IF($A18=Troupes!$A$47,Troupes!O$47,"")&amp;IF($A18=Troupes!$A$48,Troupes!O$48,"")&amp;IF($A18=Troupes!$A$49,Troupes!O$49,"")&amp;IF($A18=Troupes!$A$50,Troupes!O$50,"")&amp;IF($A18=Troupes!$A$51,Troupes!O$51,"")</f>
        <v/>
      </c>
      <c r="DN11" s="151" t="str">
        <f>IF($A18=Troupes!$A$42,Troupes!P$42,"")&amp;IF($A18=Troupes!$A$43,Troupes!P$43,"")&amp;IF($A18=Troupes!$A$44,Troupes!P$44,"")&amp;IF($A18=Troupes!$A$45,Troupes!P$45,"")&amp;IF($A18=Troupes!$A$46,Troupes!P$46,"")&amp;IF($A18=Troupes!$A$47,Troupes!P$47,"")&amp;IF($A18=Troupes!$A$48,Troupes!P$48,"")&amp;IF($A18=Troupes!$A$49,Troupes!P$49,"")&amp;IF($A18=Troupes!$A$50,Troupes!P$50,"")&amp;IF($A18=Troupes!$A$51,Troupes!P$51,"")</f>
        <v/>
      </c>
      <c r="DO11" s="157" t="str">
        <f>IF($A18=Troupes!$A$42,Troupes!Q$42,"")&amp;IF($A18=Troupes!$A$43,Troupes!Q$43,"")&amp;IF($A18=Troupes!$A$44,Troupes!Q$44,"")&amp;IF($A18=Troupes!$A$45,Troupes!Q$45,"")&amp;IF($A18=Troupes!$A$46,Troupes!Q$46,"")&amp;IF($A18=Troupes!$A$47,Troupes!Q$47,"")&amp;IF($A18=Troupes!$A$48,Troupes!Q$48,"")&amp;IF($A18=Troupes!$A$49,Troupes!Q$49,"")&amp;IF($A18=Troupes!$A$50,Troupes!Q$50,"")&amp;IF($A18=Troupes!$A$51,Troupes!Q$51,"")</f>
        <v/>
      </c>
      <c r="DP11" s="149" t="str">
        <f>IF($A18=Troupes!$A$52,Troupes!B$52,IF($A18=Troupes!$A$53,Troupes!B$53,IF($A18=Troupes!$A$54,Troupes!B$54,IF($A18=Troupes!$A$55,Troupes!B$55,IF($A18=Troupes!$A$56,Troupes!B$56,IF($A18=Troupes!$A$57,Troupes!B$57,IF($A18=Troupes!$A$58,Troupes!B$58,IF($A18=Troupes!$A$59,Troupes!B$59,IF($A18=Troupes!$A$60,Troupes!B$60,IF($A18=Troupes!$A$61,Troupes!B$61,""))))))))))</f>
        <v/>
      </c>
      <c r="DQ11" s="152" t="str">
        <f>IF($A18=Troupes!$A$52,Troupes!C$52,IF($A18=Troupes!$A$53,Troupes!C$53,IF($A18=Troupes!$A$54,Troupes!C$54,IF($A18=Troupes!$A$55,Troupes!C$55,IF($A18=Troupes!$A$56,Troupes!C$56,IF($A18=Troupes!$A$57,Troupes!C$57,IF($A18=Troupes!$A$58,Troupes!C$58,IF($A18=Troupes!$A$59,Troupes!C$59,IF($A18=Troupes!$A$60,Troupes!C$60,IF($A18=Troupes!$A$61,Troupes!C$61,""))))))))))</f>
        <v/>
      </c>
      <c r="DR11" s="151" t="str">
        <f>IF($A18=Troupes!$A$52,Troupes!D$52,IF($A18=Troupes!$A$53,Troupes!D$53,IF($A18=Troupes!$A$54,Troupes!D$54,IF($A18=Troupes!$A$55,Troupes!D$55,IF($A18=Troupes!$A$56,Troupes!D$56,IF($A18=Troupes!$A$57,Troupes!D$57,IF($A18=Troupes!$A$58,Troupes!D$58,IF($A18=Troupes!$A$59,Troupes!D$59,IF($A18=Troupes!$A$60,Troupes!D$60,IF($A18=Troupes!$A$61,Troupes!D$61,""))))))))))</f>
        <v/>
      </c>
      <c r="DS11" s="151" t="str">
        <f>IF($A18=Troupes!$A$52,Troupes!E$52,IF($A18=Troupes!$A$53,Troupes!E$53,IF($A18=Troupes!$A$54,Troupes!E$54,IF($A18=Troupes!$A$55,Troupes!E$55,IF($A18=Troupes!$A$56,Troupes!E$56,IF($A18=Troupes!$A$57,Troupes!E$57,IF($A18=Troupes!$A$58,Troupes!E$58,IF($A18=Troupes!$A$59,Troupes!E$59,IF($A18=Troupes!$A$60,Troupes!E$60,IF($A18=Troupes!$A$61,Troupes!E$61,""))))))))))</f>
        <v/>
      </c>
      <c r="DT11" s="151" t="str">
        <f>IF($A18=Troupes!$A$52,Troupes!F$52,IF($A18=Troupes!$A$53,Troupes!F$53,IF($A18=Troupes!$A$54,Troupes!F$54,IF($A18=Troupes!$A$55,Troupes!F$55,IF($A18=Troupes!$A$56,Troupes!F$56,IF($A18=Troupes!$A$57,Troupes!F$57,IF($A18=Troupes!$A$58,Troupes!F$58,IF($A18=Troupes!$A$59,Troupes!F$59,IF($A18=Troupes!$A$60,Troupes!F$60,IF($A18=Troupes!$A$61,Troupes!F$61,""))))))))))</f>
        <v/>
      </c>
      <c r="DU11" s="151" t="str">
        <f>IF($A18=Troupes!$A$52,Troupes!G$52,IF($A18=Troupes!$A$53,Troupes!G$53,IF($A18=Troupes!$A$54,Troupes!G$54,IF($A18=Troupes!$A$55,Troupes!G$55,IF($A18=Troupes!$A$56,Troupes!G$56,IF($A18=Troupes!$A$57,Troupes!G$57,IF($A18=Troupes!$A$58,Troupes!G$58,IF($A18=Troupes!$A$59,Troupes!G$59,IF($A18=Troupes!$A$60,Troupes!G$60,IF($A18=Troupes!$A$61,Troupes!G$61,""))))))))))</f>
        <v/>
      </c>
      <c r="DV11" s="151" t="str">
        <f>IF($A18=Troupes!$A$52,Troupes!H$52,IF($A18=Troupes!$A$53,Troupes!H$53,IF($A18=Troupes!$A$54,Troupes!H$54,IF($A18=Troupes!$A$55,Troupes!H$55,IF($A18=Troupes!$A$56,Troupes!H$56,IF($A18=Troupes!$A$57,Troupes!H$57,IF($A18=Troupes!$A$58,Troupes!H$58,IF($A18=Troupes!$A$59,Troupes!H$59,IF($A18=Troupes!$A$60,Troupes!H$60,IF($A18=Troupes!$A$61,Troupes!H$61,""))))))))))</f>
        <v/>
      </c>
      <c r="DW11" s="151" t="str">
        <f>IF($A18=Troupes!$A$52,Troupes!I$52,IF($A18=Troupes!$A$53,Troupes!I$53,IF($A18=Troupes!$A$54,Troupes!I$54,IF($A18=Troupes!$A$55,Troupes!I$55,IF($A18=Troupes!$A$56,Troupes!I$56,IF($A18=Troupes!$A$57,Troupes!I$57,IF($A18=Troupes!$A$58,Troupes!I$58,IF($A18=Troupes!$A$59,Troupes!I$59,IF($A18=Troupes!$A$60,Troupes!I$60,IF($A18=Troupes!$A$61,Troupes!I$61,""))))))))))</f>
        <v/>
      </c>
      <c r="DX11" s="151" t="str">
        <f>IF($A18=Troupes!$A$52,Troupes!J$52,IF($A18=Troupes!$A$53,Troupes!J$53,IF($A18=Troupes!$A$54,Troupes!J$54,IF($A18=Troupes!$A$55,Troupes!J$55,IF($A18=Troupes!$A$56,Troupes!J$56,IF($A18=Troupes!$A$57,Troupes!J$57,IF($A18=Troupes!$A$58,Troupes!J$58,IF($A18=Troupes!$A$59,Troupes!J$59,IF($A18=Troupes!$A$60,Troupes!J$60,IF($A18=Troupes!$A$61,Troupes!J$61,""))))))))))</f>
        <v/>
      </c>
      <c r="DY11" s="151" t="str">
        <f>IF($A18=Troupes!$A$52,Troupes!K$52,IF($A18=Troupes!$A$53,Troupes!K$53,IF($A18=Troupes!$A$54,Troupes!K$54,IF($A18=Troupes!$A$55,Troupes!K$55,IF($A18=Troupes!$A$56,Troupes!K$56,IF($A18=Troupes!$A$57,Troupes!K$57,IF($A18=Troupes!$A$58,Troupes!K$58,IF($A18=Troupes!$A$59,Troupes!K$59,IF($A18=Troupes!$A$60,Troupes!K$60,IF($A18=Troupes!$A$61,Troupes!K$61,""))))))))))</f>
        <v/>
      </c>
      <c r="DZ11" s="151" t="str">
        <f>IF($A18=Troupes!$A$52,Troupes!L$52,IF($A18=Troupes!$A$53,Troupes!L$53,IF($A18=Troupes!$A$54,Troupes!L$54,IF($A18=Troupes!$A$55,Troupes!L$55,IF($A18=Troupes!$A$56,Troupes!L$56,IF($A18=Troupes!$A$57,Troupes!L$57,IF($A18=Troupes!$A$58,Troupes!L$58,IF($A18=Troupes!$A$59,Troupes!L$59,IF($A18=Troupes!$A$60,Troupes!L$60,IF($A18=Troupes!$A$61,Troupes!L$61,""))))))))))</f>
        <v/>
      </c>
      <c r="EA11" s="151" t="str">
        <f>IF($A18=Troupes!$A$52,Troupes!M$52,IF($A18=Troupes!$A$53,Troupes!M$53,IF($A18=Troupes!$A$54,Troupes!M$54,IF($A18=Troupes!$A$55,Troupes!M$55,IF($A18=Troupes!$A$56,Troupes!M$56,IF($A18=Troupes!$A$57,Troupes!M$57,IF($A18=Troupes!$A$58,Troupes!M$58,IF($A18=Troupes!$A$59,Troupes!M$59,IF($A18=Troupes!$A$60,Troupes!M$60,IF($A18=Troupes!$A$61,Troupes!M$61,""))))))))))</f>
        <v/>
      </c>
      <c r="EB11" s="151" t="str">
        <f>IF($A18=Troupes!$A$52,Troupes!N$52,IF($A18=Troupes!$A$53,Troupes!N$53,IF($A18=Troupes!$A$54,Troupes!N$54,IF($A18=Troupes!$A$55,Troupes!N$55,IF($A18=Troupes!$A$56,Troupes!N$56,IF($A18=Troupes!$A$57,Troupes!N$57,IF($A18=Troupes!$A$58,Troupes!N$58,IF($A18=Troupes!$A$59,Troupes!N$59,IF($A18=Troupes!$A$60,Troupes!N$60,IF($A18=Troupes!$A$61,Troupes!N$61,""))))))))))</f>
        <v/>
      </c>
      <c r="EC11" s="151" t="str">
        <f>IF($A18=Troupes!$A$52,Troupes!O$52,IF($A18=Troupes!$A$53,Troupes!O$53,IF($A18=Troupes!$A$54,Troupes!O$54,IF($A18=Troupes!$A$55,Troupes!O$55,IF($A18=Troupes!$A$56,Troupes!O$56,IF($A18=Troupes!$A$57,Troupes!O$57,IF($A18=Troupes!$A$58,Troupes!O$58,IF($A18=Troupes!$A$59,Troupes!O$59,IF($A18=Troupes!$A$60,Troupes!O$60,IF($A18=Troupes!$A$61,Troupes!O$61,""))))))))))</f>
        <v/>
      </c>
      <c r="ED11" s="151" t="str">
        <f>IF($A18=Troupes!$A$52,Troupes!P$52,IF($A18=Troupes!$A$53,Troupes!P$53,IF($A18=Troupes!$A$54,Troupes!P$54,IF($A18=Troupes!$A$55,Troupes!P$55,IF($A18=Troupes!$A$56,Troupes!P$56,IF($A18=Troupes!$A$57,Troupes!P$57,IF($A18=Troupes!$A$58,Troupes!P$58,IF($A18=Troupes!$A$59,Troupes!P$59,IF($A18=Troupes!$A$60,Troupes!P$60,IF($A18=Troupes!$A$61,Troupes!P$61,""))))))))))</f>
        <v/>
      </c>
      <c r="EE11" s="157" t="str">
        <f>IF($A18=Troupes!$A$52,Troupes!Q$52,IF($A18=Troupes!$A$53,Troupes!Q$53,IF($A18=Troupes!$A$54,Troupes!Q$54,IF($A18=Troupes!$A$55,Troupes!Q$55,IF($A18=Troupes!$A$56,Troupes!Q$56,IF($A18=Troupes!$A$57,Troupes!Q$57,IF($A18=Troupes!$A$58,Troupes!Q$58,IF($A18=Troupes!$A$59,Troupes!Q$59,IF($A18=Troupes!$A$60,Troupes!Q$60,IF($A18=Troupes!$A$61,Troupes!Q$61,""))))))))))</f>
        <v/>
      </c>
      <c r="EF11" s="149" t="str">
        <f>IF($A18=Troupes!$A$62,Troupes!B$62,IF($A18=Troupes!$A$63,Troupes!B$63,IF($A18=Troupes!$A$64,Troupes!B$64,IF($A18=Troupes!$A$65,Troupes!B$65,IF($A18=Troupes!$A$66,Troupes!B$66,IF($A18=Troupes!$A$67,Troupes!B$67,IF($A18=Troupes!$A$68,Troupes!B$68,IF($A18=Troupes!$A$69,Troupes!B$69,IF($A18=Troupes!$A$70,Troupes!B$70,IF($A18=Troupes!$A$71,Troupes!B$71,""))))))))))</f>
        <v/>
      </c>
      <c r="EG11" s="152" t="str">
        <f>IF($A18=Troupes!$A$62,Troupes!C$62,IF($A18=Troupes!$A$63,Troupes!C$63,IF($A18=Troupes!$A$64,Troupes!C$64,IF($A18=Troupes!$A$65,Troupes!C$65,IF($A18=Troupes!$A$66,Troupes!C$66,IF($A18=Troupes!$A$67,Troupes!C$67,IF($A18=Troupes!$A$68,Troupes!C$68,IF($A18=Troupes!$A$69,Troupes!C$69,IF($A18=Troupes!$A$70,Troupes!C$70,IF($A18=Troupes!$A$71,Troupes!C$71,""))))))))))</f>
        <v/>
      </c>
      <c r="EH11" s="151" t="str">
        <f>IF($A18=Troupes!$A$62,Troupes!D$62,IF($A18=Troupes!$A$63,Troupes!D$63,IF($A18=Troupes!$A$64,Troupes!D$64,IF($A18=Troupes!$A$65,Troupes!D$65,IF($A18=Troupes!$A$66,Troupes!D$66,IF($A18=Troupes!$A$67,Troupes!D$67,IF($A18=Troupes!$A$68,Troupes!D$68,IF($A18=Troupes!$A$69,Troupes!D$69,IF($A18=Troupes!$A$70,Troupes!D$70,IF($A18=Troupes!$A$71,Troupes!D$71,""))))))))))</f>
        <v/>
      </c>
      <c r="EI11" s="151" t="str">
        <f>IF($A18=Troupes!$A$62,Troupes!E$62,IF($A18=Troupes!$A$63,Troupes!E$63,IF($A18=Troupes!$A$64,Troupes!E$64,IF($A18=Troupes!$A$65,Troupes!E$65,IF($A18=Troupes!$A$66,Troupes!E$66,IF($A18=Troupes!$A$67,Troupes!E$67,IF($A18=Troupes!$A$68,Troupes!E$68,IF($A18=Troupes!$A$69,Troupes!E$69,IF($A18=Troupes!$A$70,Troupes!E$70,IF($A18=Troupes!$A$71,Troupes!E$71,""))))))))))</f>
        <v/>
      </c>
      <c r="EJ11" s="151" t="str">
        <f>IF($A18=Troupes!$A$62,Troupes!F$62,IF($A18=Troupes!$A$63,Troupes!F$63,IF($A18=Troupes!$A$64,Troupes!F$64,IF($A18=Troupes!$A$65,Troupes!F$65,IF($A18=Troupes!$A$66,Troupes!F$66,IF($A18=Troupes!$A$67,Troupes!F$67,IF($A18=Troupes!$A$68,Troupes!F$68,IF($A18=Troupes!$A$69,Troupes!F$69,IF($A18=Troupes!$A$70,Troupes!F$70,IF($A18=Troupes!$A$71,Troupes!F$71,""))))))))))</f>
        <v/>
      </c>
      <c r="EK11" s="151" t="str">
        <f>IF($A18=Troupes!$A$62,Troupes!G$62,IF($A18=Troupes!$A$63,Troupes!G$63,IF($A18=Troupes!$A$64,Troupes!G$64,IF($A18=Troupes!$A$65,Troupes!G$65,IF($A18=Troupes!$A$66,Troupes!G$66,IF($A18=Troupes!$A$67,Troupes!G$67,IF($A18=Troupes!$A$68,Troupes!G$68,IF($A18=Troupes!$A$69,Troupes!G$69,IF($A18=Troupes!$A$70,Troupes!G$70,IF($A18=Troupes!$A$71,Troupes!G$71,""))))))))))</f>
        <v/>
      </c>
      <c r="EL11" s="151" t="str">
        <f>IF($A18=Troupes!$A$62,Troupes!H$62,IF($A18=Troupes!$A$63,Troupes!H$63,IF($A18=Troupes!$A$64,Troupes!H$64,IF($A18=Troupes!$A$65,Troupes!H$65,IF($A18=Troupes!$A$66,Troupes!H$66,IF($A18=Troupes!$A$67,Troupes!H$67,IF($A18=Troupes!$A$68,Troupes!H$68,IF($A18=Troupes!$A$69,Troupes!H$69,IF($A18=Troupes!$A$70,Troupes!H$70,IF($A18=Troupes!$A$71,Troupes!H$71,""))))))))))</f>
        <v/>
      </c>
      <c r="EM11" s="151" t="str">
        <f>IF($A18=Troupes!$A$62,Troupes!I$62,IF($A18=Troupes!$A$63,Troupes!I$63,IF($A18=Troupes!$A$64,Troupes!I$64,IF($A18=Troupes!$A$65,Troupes!I$65,IF($A18=Troupes!$A$66,Troupes!I$66,IF($A18=Troupes!$A$67,Troupes!I$67,IF($A18=Troupes!$A$68,Troupes!I$68,IF($A18=Troupes!$A$69,Troupes!I$69,IF($A18=Troupes!$A$70,Troupes!I$70,IF($A18=Troupes!$A$71,Troupes!I$71,""))))))))))</f>
        <v/>
      </c>
      <c r="EN11" s="151" t="str">
        <f>IF($A18=Troupes!$A$62,Troupes!J$62,IF($A18=Troupes!$A$63,Troupes!J$63,IF($A18=Troupes!$A$64,Troupes!J$64,IF($A18=Troupes!$A$65,Troupes!J$65,IF($A18=Troupes!$A$66,Troupes!J$66,IF($A18=Troupes!$A$67,Troupes!J$67,IF($A18=Troupes!$A$68,Troupes!J$68,IF($A18=Troupes!$A$69,Troupes!J$69,IF($A18=Troupes!$A$70,Troupes!J$70,IF($A18=Troupes!$A$71,Troupes!J$71,""))))))))))</f>
        <v/>
      </c>
      <c r="EO11" s="151" t="str">
        <f>IF($A18=Troupes!$A$62,Troupes!K$62,IF($A18=Troupes!$A$63,Troupes!K$63,IF($A18=Troupes!$A$64,Troupes!K$64,IF($A18=Troupes!$A$65,Troupes!K$65,IF($A18=Troupes!$A$66,Troupes!K$66,IF($A18=Troupes!$A$67,Troupes!K$67,IF($A18=Troupes!$A$68,Troupes!K$68,IF($A18=Troupes!$A$69,Troupes!K$69,IF($A18=Troupes!$A$70,Troupes!K$70,IF($A18=Troupes!$A$71,Troupes!K$71,""))))))))))</f>
        <v/>
      </c>
      <c r="EP11" s="151" t="str">
        <f>IF($A18=Troupes!$A$62,Troupes!L$62,IF($A18=Troupes!$A$63,Troupes!L$63,IF($A18=Troupes!$A$64,Troupes!L$64,IF($A18=Troupes!$A$65,Troupes!L$65,IF($A18=Troupes!$A$66,Troupes!L$66,IF($A18=Troupes!$A$67,Troupes!L$67,IF($A18=Troupes!$A$68,Troupes!L$68,IF($A18=Troupes!$A$69,Troupes!L$69,IF($A18=Troupes!$A$70,Troupes!L$70,IF($A18=Troupes!$A$71,Troupes!L$71,""))))))))))</f>
        <v/>
      </c>
      <c r="EQ11" s="151" t="str">
        <f>IF($A18=Troupes!$A$62,Troupes!M$62,IF($A18=Troupes!$A$63,Troupes!M$63,IF($A18=Troupes!$A$64,Troupes!M$64,IF($A18=Troupes!$A$65,Troupes!M$65,IF($A18=Troupes!$A$66,Troupes!M$66,IF($A18=Troupes!$A$67,Troupes!M$67,IF($A18=Troupes!$A$68,Troupes!M$68,IF($A18=Troupes!$A$69,Troupes!M$69,IF($A18=Troupes!$A$70,Troupes!M$70,IF($A18=Troupes!$A$71,Troupes!M$71,""))))))))))</f>
        <v/>
      </c>
      <c r="ER11" s="151" t="str">
        <f>IF($A18=Troupes!$A$62,Troupes!N$62,IF($A18=Troupes!$A$63,Troupes!N$63,IF($A18=Troupes!$A$64,Troupes!N$64,IF($A18=Troupes!$A$65,Troupes!N$65,IF($A18=Troupes!$A$66,Troupes!N$66,IF($A18=Troupes!$A$67,Troupes!N$67,IF($A18=Troupes!$A$68,Troupes!N$68,IF($A18=Troupes!$A$69,Troupes!N$69,IF($A18=Troupes!$A$70,Troupes!N$70,IF($A18=Troupes!$A$71,Troupes!N$71,""))))))))))</f>
        <v/>
      </c>
      <c r="ES11" s="151" t="str">
        <f>IF($A18=Troupes!$A$62,Troupes!O$62,IF($A18=Troupes!$A$63,Troupes!O$63,IF($A18=Troupes!$A$64,Troupes!O$64,IF($A18=Troupes!$A$65,Troupes!O$65,IF($A18=Troupes!$A$66,Troupes!O$66,IF($A18=Troupes!$A$67,Troupes!O$67,IF($A18=Troupes!$A$68,Troupes!O$68,IF($A18=Troupes!$A$69,Troupes!O$69,IF($A18=Troupes!$A$70,Troupes!O$70,IF($A18=Troupes!$A$71,Troupes!O$71,""))))))))))</f>
        <v/>
      </c>
      <c r="ET11" s="151" t="str">
        <f>IF($A18=Troupes!$A$62,Troupes!P$62,IF($A18=Troupes!$A$63,Troupes!P$63,IF($A18=Troupes!$A$64,Troupes!P$64,IF($A18=Troupes!$A$65,Troupes!P$65,IF($A18=Troupes!$A$66,Troupes!P$66,IF($A18=Troupes!$A$67,Troupes!P$67,IF($A18=Troupes!$A$68,Troupes!P$68,IF($A18=Troupes!$A$69,Troupes!P$69,IF($A18=Troupes!$A$70,Troupes!P$70,IF($A18=Troupes!$A$71,Troupes!P$71,""))))))))))</f>
        <v/>
      </c>
      <c r="EU11" s="157" t="str">
        <f>IF($A18=Troupes!$A$62,Troupes!Q$62,IF($A18=Troupes!$A$63,Troupes!Q$63,IF($A18=Troupes!$A$64,Troupes!Q$64,IF($A18=Troupes!$A$65,Troupes!Q$65,IF($A18=Troupes!$A$66,Troupes!Q$66,IF($A18=Troupes!$A$67,Troupes!Q$67,IF($A18=Troupes!$A$68,Troupes!Q$68,IF($A18=Troupes!$A$69,Troupes!Q$69,IF($A18=Troupes!$A$70,Troupes!Q$70,IF($A18=Troupes!$A$71,Troupes!Q$71,""))))))))))</f>
        <v/>
      </c>
      <c r="EV11" s="149">
        <f>IF($A18=Troupes!$A$72,Troupes!B$72,IF($A18=Troupes!$A$73,Troupes!B$73,IF($A18=Troupes!$A$74,Troupes!B$74,IF($A18=Troupes!$A$75,Troupes!B$75,IF($A18=Troupes!$A$76,Troupes!B$76,IF($A18=Troupes!$A$77,Troupes!B$77,IF($A18=Troupes!$A$78,Troupes!B$78,IF($A18=Troupes!$A$79,Troupes!B$79,IF($A18=Troupes!$A$80,Troupes!B$80,IF($A18=Troupes!$A$81,Troupes!B$81,""))))))))))</f>
        <v>0</v>
      </c>
      <c r="EW11" s="152">
        <f>IF($A18=Troupes!$A$72,Troupes!C$72,IF($A18=Troupes!$A$73,Troupes!C$73,IF($A18=Troupes!$A$74,Troupes!C$74,IF($A18=Troupes!$A$75,Troupes!C$75,IF($A18=Troupes!$A$76,Troupes!C$76,IF($A18=Troupes!$A$77,Troupes!C$77,IF($A18=Troupes!$A$78,Troupes!C$78,IF($A18=Troupes!$A$79,Troupes!C$79,IF($A18=Troupes!$A$80,Troupes!C$80,IF($A18=Troupes!$A$81,Troupes!C$81,""))))))))))</f>
        <v>0</v>
      </c>
      <c r="EX11" s="151">
        <f>IF($A18=Troupes!$A$72,Troupes!D$72,IF($A18=Troupes!$A$73,Troupes!D$73,IF($A18=Troupes!$A$74,Troupes!D$74,IF($A18=Troupes!$A$75,Troupes!D$75,IF($A18=Troupes!$A$76,Troupes!D$76,IF($A18=Troupes!$A$77,Troupes!D$77,IF($A18=Troupes!$A$78,Troupes!D$78,IF($A18=Troupes!$A$79,Troupes!D$79,IF($A18=Troupes!$A$80,Troupes!D$80,IF($A18=Troupes!$A$81,Troupes!D$81,""))))))))))</f>
        <v>0</v>
      </c>
      <c r="EY11" s="151">
        <f>IF($A18=Troupes!$A$72,Troupes!E$72,IF($A18=Troupes!$A$73,Troupes!E$73,IF($A18=Troupes!$A$74,Troupes!E$74,IF($A18=Troupes!$A$75,Troupes!E$75,IF($A18=Troupes!$A$76,Troupes!E$76,IF($A18=Troupes!$A$77,Troupes!E$77,IF($A18=Troupes!$A$78,Troupes!E$78,IF($A18=Troupes!$A$79,Troupes!E$79,IF($A18=Troupes!$A$80,Troupes!E$80,IF($A18=Troupes!$A$81,Troupes!E$81,""))))))))))</f>
        <v>0</v>
      </c>
      <c r="EZ11" s="151">
        <f>IF($A18=Troupes!$A$72,Troupes!F$72,IF($A18=Troupes!$A$73,Troupes!F$73,IF($A18=Troupes!$A$74,Troupes!F$74,IF($A18=Troupes!$A$75,Troupes!F$75,IF($A18=Troupes!$A$76,Troupes!F$76,IF($A18=Troupes!$A$77,Troupes!F$77,IF($A18=Troupes!$A$78,Troupes!F$78,IF($A18=Troupes!$A$79,Troupes!F$79,IF($A18=Troupes!$A$80,Troupes!F$80,IF($A18=Troupes!$A$81,Troupes!F$81,""))))))))))</f>
        <v>0</v>
      </c>
      <c r="FA11" s="151">
        <f>IF($A18=Troupes!$A$72,Troupes!G$72,IF($A18=Troupes!$A$73,Troupes!G$73,IF($A18=Troupes!$A$74,Troupes!G$74,IF($A18=Troupes!$A$75,Troupes!G$75,IF($A18=Troupes!$A$76,Troupes!G$76,IF($A18=Troupes!$A$77,Troupes!G$77,IF($A18=Troupes!$A$78,Troupes!G$78,IF($A18=Troupes!$A$79,Troupes!G$79,IF($A18=Troupes!$A$80,Troupes!G$80,IF($A18=Troupes!$A$81,Troupes!G$81,""))))))))))</f>
        <v>0</v>
      </c>
      <c r="FB11" s="151">
        <f>IF($A18=Troupes!$A$72,Troupes!H$72,IF($A18=Troupes!$A$73,Troupes!H$73,IF($A18=Troupes!$A$74,Troupes!H$74,IF($A18=Troupes!$A$75,Troupes!H$75,IF($A18=Troupes!$A$76,Troupes!H$76,IF($A18=Troupes!$A$77,Troupes!H$77,IF($A18=Troupes!$A$78,Troupes!H$78,IF($A18=Troupes!$A$79,Troupes!H$79,IF($A18=Troupes!$A$80,Troupes!H$80,IF($A18=Troupes!$A$81,Troupes!H$81,""))))))))))</f>
        <v>0</v>
      </c>
      <c r="FC11" s="151">
        <f>IF($A18=Troupes!$A$72,Troupes!I$72,IF($A18=Troupes!$A$73,Troupes!I$73,IF($A18=Troupes!$A$74,Troupes!I$74,IF($A18=Troupes!$A$75,Troupes!I$75,IF($A18=Troupes!$A$76,Troupes!I$76,IF($A18=Troupes!$A$77,Troupes!I$77,IF($A18=Troupes!$A$78,Troupes!I$78,IF($A18=Troupes!$A$79,Troupes!I$79,IF($A18=Troupes!$A$80,Troupes!I$80,IF($A18=Troupes!$A$81,Troupes!I$81,""))))))))))</f>
        <v>0</v>
      </c>
      <c r="FD11" s="151">
        <f>IF($A18=Troupes!$A$72,Troupes!J$72,IF($A18=Troupes!$A$73,Troupes!J$73,IF($A18=Troupes!$A$74,Troupes!J$74,IF($A18=Troupes!$A$75,Troupes!J$75,IF($A18=Troupes!$A$76,Troupes!J$76,IF($A18=Troupes!$A$77,Troupes!J$77,IF($A18=Troupes!$A$78,Troupes!J$78,IF($A18=Troupes!$A$79,Troupes!J$79,IF($A18=Troupes!$A$80,Troupes!J$80,IF($A18=Troupes!$A$81,Troupes!J$81,""))))))))))</f>
        <v>0</v>
      </c>
      <c r="FE11" s="151">
        <f>IF($A18=Troupes!$A$72,Troupes!K$72,IF($A18=Troupes!$A$73,Troupes!K$73,IF($A18=Troupes!$A$74,Troupes!K$74,IF($A18=Troupes!$A$75,Troupes!K$75,IF($A18=Troupes!$A$76,Troupes!K$76,IF($A18=Troupes!$A$77,Troupes!K$77,IF($A18=Troupes!$A$78,Troupes!K$78,IF($A18=Troupes!$A$79,Troupes!K$79,IF($A18=Troupes!$A$80,Troupes!K$80,IF($A18=Troupes!$A$81,Troupes!K$81,""))))))))))</f>
        <v>0</v>
      </c>
      <c r="FF11" s="151">
        <f>IF($A18=Troupes!$A$72,Troupes!L$72,IF($A18=Troupes!$A$73,Troupes!L$73,IF($A18=Troupes!$A$74,Troupes!L$74,IF($A18=Troupes!$A$75,Troupes!L$75,IF($A18=Troupes!$A$76,Troupes!L$76,IF($A18=Troupes!$A$77,Troupes!L$77,IF($A18=Troupes!$A$78,Troupes!L$78,IF($A18=Troupes!$A$79,Troupes!L$79,IF($A18=Troupes!$A$80,Troupes!L$80,IF($A18=Troupes!$A$81,Troupes!L$81,""))))))))))</f>
        <v>0</v>
      </c>
      <c r="FG11" s="151">
        <f>IF($A18=Troupes!$A$72,Troupes!M$72,IF($A18=Troupes!$A$73,Troupes!M$73,IF($A18=Troupes!$A$74,Troupes!M$74,IF($A18=Troupes!$A$75,Troupes!M$75,IF($A18=Troupes!$A$76,Troupes!M$76,IF($A18=Troupes!$A$77,Troupes!M$77,IF($A18=Troupes!$A$78,Troupes!M$78,IF($A18=Troupes!$A$79,Troupes!M$79,IF($A18=Troupes!$A$80,Troupes!M$80,IF($A18=Troupes!$A$81,Troupes!M$81,""))))))))))</f>
        <v>0</v>
      </c>
      <c r="FH11" s="151">
        <f>IF($A18=Troupes!$A$72,Troupes!N$72,IF($A18=Troupes!$A$73,Troupes!N$73,IF($A18=Troupes!$A$74,Troupes!N$74,IF($A18=Troupes!$A$75,Troupes!N$75,IF($A18=Troupes!$A$76,Troupes!N$76,IF($A18=Troupes!$A$77,Troupes!N$77,IF($A18=Troupes!$A$78,Troupes!N$78,IF($A18=Troupes!$A$79,Troupes!N$79,IF($A18=Troupes!$A$80,Troupes!N$80,IF($A18=Troupes!$A$81,Troupes!N$81,""))))))))))</f>
        <v>0</v>
      </c>
      <c r="FI11" s="151">
        <f>IF($A18=Troupes!$A$72,Troupes!O$72,IF($A18=Troupes!$A$73,Troupes!O$73,IF($A18=Troupes!$A$74,Troupes!O$74,IF($A18=Troupes!$A$75,Troupes!O$75,IF($A18=Troupes!$A$76,Troupes!O$76,IF($A18=Troupes!$A$77,Troupes!O$77,IF($A18=Troupes!$A$78,Troupes!O$78,IF($A18=Troupes!$A$79,Troupes!O$79,IF($A18=Troupes!$A$80,Troupes!O$80,IF($A18=Troupes!$A$81,Troupes!O$81,""))))))))))</f>
        <v>0</v>
      </c>
      <c r="FJ11" s="151">
        <f>IF($A18=Troupes!$A$72,Troupes!P$72,IF($A18=Troupes!$A$73,Troupes!P$73,IF($A18=Troupes!$A$74,Troupes!P$74,IF($A18=Troupes!$A$75,Troupes!P$75,IF($A18=Troupes!$A$76,Troupes!P$76,IF($A18=Troupes!$A$77,Troupes!P$77,IF($A18=Troupes!$A$78,Troupes!P$78,IF($A18=Troupes!$A$79,Troupes!P$79,IF($A18=Troupes!$A$80,Troupes!P$80,IF($A18=Troupes!$A$81,Troupes!P$81,""))))))))))</f>
        <v>0</v>
      </c>
      <c r="FK11" s="157">
        <f>IF($A18=Troupes!$A$72,Troupes!Q$72,IF($A18=Troupes!$A$73,Troupes!Q$73,IF($A18=Troupes!$A$74,Troupes!Q$74,IF($A18=Troupes!$A$75,Troupes!Q$75,IF($A18=Troupes!$A$76,Troupes!Q$76,IF($A18=Troupes!$A$77,Troupes!Q$77,IF($A18=Troupes!$A$78,Troupes!Q$78,IF($A18=Troupes!$A$79,Troupes!Q$79,IF($A18=Troupes!$A$80,Troupes!Q$80,IF($A18=Troupes!$A$81,Troupes!Q$81,""))))))))))</f>
        <v>0</v>
      </c>
      <c r="FL11" s="149">
        <f>IF($A18=Troupes!$A$82,Troupes!B$82,IF($A18=Troupes!$A$83,Troupes!B$83,IF($A18=Troupes!$A$84,Troupes!B$84,IF($A18=Troupes!$A$85,Troupes!B$85,IF($A18=Troupes!$A$86,Troupes!B$86,IF($A18=Troupes!$A$87,Troupes!B$87,IF($A18=Troupes!$A$88,Troupes!B$88,IF($A18=Troupes!$A$89,Troupes!B$89,IF($A18=Troupes!$A$90,Troupes!B$90,IF($A18=Troupes!$A$91,Troupes!B$91,""))))))))))</f>
        <v>0</v>
      </c>
      <c r="FM11" s="152">
        <f>IF($A18=Troupes!$A$82,Troupes!C$82,IF($A18=Troupes!$A$83,Troupes!C$83,IF($A18=Troupes!$A$84,Troupes!C$84,IF($A18=Troupes!$A$85,Troupes!C$85,IF($A18=Troupes!$A$86,Troupes!C$86,IF($A18=Troupes!$A$87,Troupes!C$87,IF($A18=Troupes!$A$88,Troupes!C$88,IF($A18=Troupes!$A$89,Troupes!C$89,IF($A18=Troupes!$A$90,Troupes!C$90,IF($A18=Troupes!$A$91,Troupes!C$91,""))))))))))</f>
        <v>0</v>
      </c>
      <c r="FN11" s="151">
        <f>IF($A18=Troupes!$A$82,Troupes!D$82,IF($A18=Troupes!$A$83,Troupes!D$83,IF($A18=Troupes!$A$84,Troupes!D$84,IF($A18=Troupes!$A$85,Troupes!D$85,IF($A18=Troupes!$A$86,Troupes!D$86,IF($A18=Troupes!$A$87,Troupes!D$87,IF($A18=Troupes!$A$88,Troupes!D$88,IF($A18=Troupes!$A$89,Troupes!D$89,IF($A18=Troupes!$A$90,Troupes!D$90,IF($A18=Troupes!$A$91,Troupes!D$91,""))))))))))</f>
        <v>0</v>
      </c>
      <c r="FO11" s="151">
        <f>IF($A18=Troupes!$A$82,Troupes!E$82,IF($A18=Troupes!$A$83,Troupes!E$83,IF($A18=Troupes!$A$84,Troupes!E$84,IF($A18=Troupes!$A$85,Troupes!E$85,IF($A18=Troupes!$A$86,Troupes!E$86,IF($A18=Troupes!$A$87,Troupes!E$87,IF($A18=Troupes!$A$88,Troupes!E$88,IF($A18=Troupes!$A$89,Troupes!E$89,IF($A18=Troupes!$A$90,Troupes!E$90,IF($A18=Troupes!$A$91,Troupes!E$91,""))))))))))</f>
        <v>0</v>
      </c>
      <c r="FP11" s="151">
        <f>IF($A18=Troupes!$A$82,Troupes!F$82,IF($A18=Troupes!$A$83,Troupes!F$83,IF($A18=Troupes!$A$84,Troupes!F$84,IF($A18=Troupes!$A$85,Troupes!F$85,IF($A18=Troupes!$A$86,Troupes!F$86,IF($A18=Troupes!$A$87,Troupes!F$87,IF($A18=Troupes!$A$88,Troupes!F$88,IF($A18=Troupes!$A$89,Troupes!F$89,IF($A18=Troupes!$A$90,Troupes!F$90,IF($A18=Troupes!$A$91,Troupes!F$91,""))))))))))</f>
        <v>0</v>
      </c>
      <c r="FQ11" s="151">
        <f>IF($A18=Troupes!$A$82,Troupes!G$82,IF($A18=Troupes!$A$83,Troupes!G$83,IF($A18=Troupes!$A$84,Troupes!G$84,IF($A18=Troupes!$A$85,Troupes!G$85,IF($A18=Troupes!$A$86,Troupes!G$86,IF($A18=Troupes!$A$87,Troupes!G$87,IF($A18=Troupes!$A$88,Troupes!G$88,IF($A18=Troupes!$A$89,Troupes!G$89,IF($A18=Troupes!$A$90,Troupes!G$90,IF($A18=Troupes!$A$91,Troupes!G$91,""))))))))))</f>
        <v>0</v>
      </c>
      <c r="FR11" s="151">
        <f>IF($A18=Troupes!$A$82,Troupes!H$82,IF($A18=Troupes!$A$83,Troupes!H$83,IF($A18=Troupes!$A$84,Troupes!H$84,IF($A18=Troupes!$A$85,Troupes!H$85,IF($A18=Troupes!$A$86,Troupes!H$86,IF($A18=Troupes!$A$87,Troupes!H$87,IF($A18=Troupes!$A$88,Troupes!H$88,IF($A18=Troupes!$A$89,Troupes!H$89,IF($A18=Troupes!$A$90,Troupes!H$90,IF($A18=Troupes!$A$91,Troupes!H$91,""))))))))))</f>
        <v>0</v>
      </c>
      <c r="FS11" s="151">
        <f>IF($A18=Troupes!$A$82,Troupes!I$82,IF($A18=Troupes!$A$83,Troupes!I$83,IF($A18=Troupes!$A$84,Troupes!I$84,IF($A18=Troupes!$A$85,Troupes!I$85,IF($A18=Troupes!$A$86,Troupes!I$86,IF($A18=Troupes!$A$87,Troupes!I$87,IF($A18=Troupes!$A$88,Troupes!I$88,IF($A18=Troupes!$A$89,Troupes!I$89,IF($A18=Troupes!$A$90,Troupes!I$90,IF($A18=Troupes!$A$91,Troupes!I$91,""))))))))))</f>
        <v>0</v>
      </c>
      <c r="FT11" s="151">
        <f>IF($A18=Troupes!$A$82,Troupes!J$82,IF($A18=Troupes!$A$83,Troupes!J$83,IF($A18=Troupes!$A$84,Troupes!J$84,IF($A18=Troupes!$A$85,Troupes!J$85,IF($A18=Troupes!$A$86,Troupes!J$86,IF($A18=Troupes!$A$87,Troupes!J$87,IF($A18=Troupes!$A$88,Troupes!J$88,IF($A18=Troupes!$A$89,Troupes!J$89,IF($A18=Troupes!$A$90,Troupes!J$90,IF($A18=Troupes!$A$91,Troupes!J$91,""))))))))))</f>
        <v>0</v>
      </c>
      <c r="FU11" s="151">
        <f>IF($A18=Troupes!$A$82,Troupes!K$82,IF($A18=Troupes!$A$83,Troupes!K$83,IF($A18=Troupes!$A$84,Troupes!K$84,IF($A18=Troupes!$A$85,Troupes!K$85,IF($A18=Troupes!$A$86,Troupes!K$86,IF($A18=Troupes!$A$87,Troupes!K$87,IF($A18=Troupes!$A$88,Troupes!K$88,IF($A18=Troupes!$A$89,Troupes!K$89,IF($A18=Troupes!$A$90,Troupes!K$90,IF($A18=Troupes!$A$91,Troupes!K$91,""))))))))))</f>
        <v>0</v>
      </c>
      <c r="FV11" s="151">
        <f>IF($A18=Troupes!$A$82,Troupes!L$82,IF($A18=Troupes!$A$83,Troupes!L$83,IF($A18=Troupes!$A$84,Troupes!L$84,IF($A18=Troupes!$A$85,Troupes!L$85,IF($A18=Troupes!$A$86,Troupes!L$86,IF($A18=Troupes!$A$87,Troupes!L$87,IF($A18=Troupes!$A$88,Troupes!L$88,IF($A18=Troupes!$A$89,Troupes!L$89,IF($A18=Troupes!$A$90,Troupes!L$90,IF($A18=Troupes!$A$91,Troupes!L$91,""))))))))))</f>
        <v>0</v>
      </c>
      <c r="FW11" s="151">
        <f>IF($A18=Troupes!$A$82,Troupes!M$82,IF($A18=Troupes!$A$83,Troupes!M$83,IF($A18=Troupes!$A$84,Troupes!M$84,IF($A18=Troupes!$A$85,Troupes!M$85,IF($A18=Troupes!$A$86,Troupes!M$86,IF($A18=Troupes!$A$87,Troupes!M$87,IF($A18=Troupes!$A$88,Troupes!M$88,IF($A18=Troupes!$A$89,Troupes!M$89,IF($A18=Troupes!$A$90,Troupes!M$90,IF($A18=Troupes!$A$91,Troupes!M$91,""))))))))))</f>
        <v>0</v>
      </c>
      <c r="FX11" s="151">
        <f>IF($A18=Troupes!$A$82,Troupes!N$82,IF($A18=Troupes!$A$83,Troupes!N$83,IF($A18=Troupes!$A$84,Troupes!N$84,IF($A18=Troupes!$A$85,Troupes!N$85,IF($A18=Troupes!$A$86,Troupes!N$86,IF($A18=Troupes!$A$87,Troupes!N$87,IF($A18=Troupes!$A$88,Troupes!N$88,IF($A18=Troupes!$A$89,Troupes!N$89,IF($A18=Troupes!$A$90,Troupes!N$90,IF($A18=Troupes!$A$91,Troupes!N$91,""))))))))))</f>
        <v>0</v>
      </c>
      <c r="FY11" s="151">
        <f>IF($A18=Troupes!$A$82,Troupes!O$82,IF($A18=Troupes!$A$83,Troupes!O$83,IF($A18=Troupes!$A$84,Troupes!O$84,IF($A18=Troupes!$A$85,Troupes!O$85,IF($A18=Troupes!$A$86,Troupes!O$86,IF($A18=Troupes!$A$87,Troupes!O$87,IF($A18=Troupes!$A$88,Troupes!O$88,IF($A18=Troupes!$A$89,Troupes!O$89,IF($A18=Troupes!$A$90,Troupes!O$90,IF($A18=Troupes!$A$91,Troupes!O$91,""))))))))))</f>
        <v>0</v>
      </c>
      <c r="FZ11" s="151">
        <f>IF($A18=Troupes!$A$82,Troupes!P$82,IF($A18=Troupes!$A$83,Troupes!P$83,IF($A18=Troupes!$A$84,Troupes!P$84,IF($A18=Troupes!$A$85,Troupes!P$85,IF($A18=Troupes!$A$86,Troupes!P$86,IF($A18=Troupes!$A$87,Troupes!P$87,IF($A18=Troupes!$A$88,Troupes!P$88,IF($A18=Troupes!$A$89,Troupes!P$89,IF($A18=Troupes!$A$90,Troupes!P$90,IF($A18=Troupes!$A$91,Troupes!P$91,""))))))))))</f>
        <v>0</v>
      </c>
      <c r="GA11" s="157">
        <f>IF($A18=Troupes!$A$82,Troupes!Q$82,IF($A18=Troupes!$A$83,Troupes!Q$83,IF($A18=Troupes!$A$84,Troupes!Q$84,IF($A18=Troupes!$A$85,Troupes!Q$85,IF($A18=Troupes!$A$86,Troupes!Q$86,IF($A18=Troupes!$A$87,Troupes!Q$87,IF($A18=Troupes!$A$88,Troupes!Q$88,IF($A18=Troupes!$A$89,Troupes!Q$89,IF($A18=Troupes!$A$90,Troupes!Q$90,IF($A18=Troupes!$A$91,Troupes!Q$91,""))))))))))</f>
        <v>0</v>
      </c>
      <c r="GB11" s="149">
        <f>IF($A18=Troupes!$A$92,Troupes!B$92,IF($A18=Troupes!$A$93,Troupes!B$93,IF($A18=Troupes!$A$94,Troupes!B$94,IF($A18=Troupes!$A$95,Troupes!B$95,IF($A18=Troupes!$A$96,Troupes!B$96,IF($A18=Troupes!$A$97,Troupes!B$97,IF($A18=Troupes!$A$98,Troupes!B$98,IF($A18=Troupes!$A$99,Troupes!B$99,IF($A18=Troupes!$A$100,Troupes!B$100,IF($A18=Troupes!$A$101,Troupes!B$101,""))))))))))</f>
        <v>0</v>
      </c>
      <c r="GC11" s="152">
        <f>IF($A18=Troupes!$A$92,Troupes!C$92,IF($A18=Troupes!$A$93,Troupes!C$93,IF($A18=Troupes!$A$94,Troupes!C$94,IF($A18=Troupes!$A$95,Troupes!C$95,IF($A18=Troupes!$A$96,Troupes!C$96,IF($A18=Troupes!$A$97,Troupes!C$97,IF($A18=Troupes!$A$98,Troupes!C$98,IF($A18=Troupes!$A$99,Troupes!C$99,IF($A18=Troupes!$A$100,Troupes!C$100,IF($A18=Troupes!$A$101,Troupes!C$101,""))))))))))</f>
        <v>0</v>
      </c>
      <c r="GD11" s="151">
        <f>IF($A18=Troupes!$A$92,Troupes!D$92,IF($A18=Troupes!$A$93,Troupes!D$93,IF($A18=Troupes!$A$94,Troupes!D$94,IF($A18=Troupes!$A$95,Troupes!D$95,IF($A18=Troupes!$A$96,Troupes!D$96,IF($A18=Troupes!$A$97,Troupes!D$97,IF($A18=Troupes!$A$98,Troupes!D$98,IF($A18=Troupes!$A$99,Troupes!D$99,IF($A18=Troupes!$A$100,Troupes!D$100,IF($A18=Troupes!$A$101,Troupes!D$101,""))))))))))</f>
        <v>0</v>
      </c>
      <c r="GE11" s="151">
        <f>IF($A18=Troupes!$A$92,Troupes!E$92,IF($A18=Troupes!$A$93,Troupes!E$93,IF($A18=Troupes!$A$94,Troupes!E$94,IF($A18=Troupes!$A$95,Troupes!E$95,IF($A18=Troupes!$A$96,Troupes!E$96,IF($A18=Troupes!$A$97,Troupes!E$97,IF($A18=Troupes!$A$98,Troupes!E$98,IF($A18=Troupes!$A$99,Troupes!E$99,IF($A18=Troupes!$A$100,Troupes!E$100,IF($A18=Troupes!$A$101,Troupes!E$101,""))))))))))</f>
        <v>0</v>
      </c>
      <c r="GF11" s="151">
        <f>IF($A18=Troupes!$A$92,Troupes!F$92,IF($A18=Troupes!$A$93,Troupes!F$93,IF($A18=Troupes!$A$94,Troupes!F$94,IF($A18=Troupes!$A$95,Troupes!F$95,IF($A18=Troupes!$A$96,Troupes!F$96,IF($A18=Troupes!$A$97,Troupes!F$97,IF($A18=Troupes!$A$98,Troupes!F$98,IF($A18=Troupes!$A$99,Troupes!F$99,IF($A18=Troupes!$A$100,Troupes!F$100,IF($A18=Troupes!$A$101,Troupes!F$101,""))))))))))</f>
        <v>0</v>
      </c>
      <c r="GG11" s="151">
        <f>IF($A18=Troupes!$A$92,Troupes!G$92,IF($A18=Troupes!$A$93,Troupes!G$93,IF($A18=Troupes!$A$94,Troupes!G$94,IF($A18=Troupes!$A$95,Troupes!G$95,IF($A18=Troupes!$A$96,Troupes!G$96,IF($A18=Troupes!$A$97,Troupes!G$97,IF($A18=Troupes!$A$98,Troupes!G$98,IF($A18=Troupes!$A$99,Troupes!G$99,IF($A18=Troupes!$A$100,Troupes!G$100,IF($A18=Troupes!$A$101,Troupes!G$101,""))))))))))</f>
        <v>0</v>
      </c>
      <c r="GH11" s="151">
        <f>IF($A18=Troupes!$A$92,Troupes!H$92,IF($A18=Troupes!$A$93,Troupes!H$93,IF($A18=Troupes!$A$94,Troupes!H$94,IF($A18=Troupes!$A$95,Troupes!H$95,IF($A18=Troupes!$A$96,Troupes!H$96,IF($A18=Troupes!$A$97,Troupes!H$97,IF($A18=Troupes!$A$98,Troupes!H$98,IF($A18=Troupes!$A$99,Troupes!H$99,IF($A18=Troupes!$A$100,Troupes!H$100,IF($A18=Troupes!$A$101,Troupes!H$101,""))))))))))</f>
        <v>0</v>
      </c>
      <c r="GI11" s="151">
        <f>IF($A18=Troupes!$A$92,Troupes!I$92,IF($A18=Troupes!$A$93,Troupes!I$93,IF($A18=Troupes!$A$94,Troupes!I$94,IF($A18=Troupes!$A$95,Troupes!I$95,IF($A18=Troupes!$A$96,Troupes!I$96,IF($A18=Troupes!$A$97,Troupes!I$97,IF($A18=Troupes!$A$98,Troupes!I$98,IF($A18=Troupes!$A$99,Troupes!I$99,IF($A18=Troupes!$A$100,Troupes!I$100,IF($A18=Troupes!$A$101,Troupes!I$101,""))))))))))</f>
        <v>0</v>
      </c>
      <c r="GJ11" s="151">
        <f>IF($A18=Troupes!$A$92,Troupes!J$92,IF($A18=Troupes!$A$93,Troupes!J$93,IF($A18=Troupes!$A$94,Troupes!J$94,IF($A18=Troupes!$A$95,Troupes!J$95,IF($A18=Troupes!$A$96,Troupes!J$96,IF($A18=Troupes!$A$97,Troupes!J$97,IF($A18=Troupes!$A$98,Troupes!J$98,IF($A18=Troupes!$A$99,Troupes!J$99,IF($A18=Troupes!$A$100,Troupes!J$100,IF($A18=Troupes!$A$101,Troupes!J$101,""))))))))))</f>
        <v>0</v>
      </c>
      <c r="GK11" s="151">
        <f>IF($A18=Troupes!$A$92,Troupes!K$92,IF($A18=Troupes!$A$93,Troupes!K$93,IF($A18=Troupes!$A$94,Troupes!K$94,IF($A18=Troupes!$A$95,Troupes!K$95,IF($A18=Troupes!$A$96,Troupes!K$96,IF($A18=Troupes!$A$97,Troupes!K$97,IF($A18=Troupes!$A$98,Troupes!K$98,IF($A18=Troupes!$A$99,Troupes!K$99,IF($A18=Troupes!$A$100,Troupes!K$100,IF($A18=Troupes!$A$101,Troupes!K$101,""))))))))))</f>
        <v>0</v>
      </c>
      <c r="GL11" s="151">
        <f>IF($A18=Troupes!$A$92,Troupes!L$92,IF($A18=Troupes!$A$93,Troupes!L$93,IF($A18=Troupes!$A$94,Troupes!L$94,IF($A18=Troupes!$A$95,Troupes!L$95,IF($A18=Troupes!$A$96,Troupes!L$96,IF($A18=Troupes!$A$97,Troupes!L$97,IF($A18=Troupes!$A$98,Troupes!L$98,IF($A18=Troupes!$A$99,Troupes!L$99,IF($A18=Troupes!$A$100,Troupes!L$100,IF($A18=Troupes!$A$101,Troupes!L$101,""))))))))))</f>
        <v>0</v>
      </c>
      <c r="GM11" s="151">
        <f>IF($A18=Troupes!$A$92,Troupes!M$92,IF($A18=Troupes!$A$93,Troupes!M$93,IF($A18=Troupes!$A$94,Troupes!M$94,IF($A18=Troupes!$A$95,Troupes!M$95,IF($A18=Troupes!$A$96,Troupes!M$96,IF($A18=Troupes!$A$97,Troupes!M$97,IF($A18=Troupes!$A$98,Troupes!M$98,IF($A18=Troupes!$A$99,Troupes!M$99,IF($A18=Troupes!$A$100,Troupes!M$100,IF($A18=Troupes!$A$101,Troupes!M$101,""))))))))))</f>
        <v>0</v>
      </c>
      <c r="GN11" s="151">
        <f>IF($A18=Troupes!$A$92,Troupes!N$92,IF($A18=Troupes!$A$93,Troupes!N$93,IF($A18=Troupes!$A$94,Troupes!N$94,IF($A18=Troupes!$A$95,Troupes!N$95,IF($A18=Troupes!$A$96,Troupes!N$96,IF($A18=Troupes!$A$97,Troupes!N$97,IF($A18=Troupes!$A$98,Troupes!N$98,IF($A18=Troupes!$A$99,Troupes!N$99,IF($A18=Troupes!$A$100,Troupes!N$100,IF($A18=Troupes!$A$101,Troupes!N$101,""))))))))))</f>
        <v>0</v>
      </c>
      <c r="GO11" s="151">
        <f>IF($A18=Troupes!$A$92,Troupes!O$92,IF($A18=Troupes!$A$93,Troupes!O$93,IF($A18=Troupes!$A$94,Troupes!O$94,IF($A18=Troupes!$A$95,Troupes!O$95,IF($A18=Troupes!$A$96,Troupes!O$96,IF($A18=Troupes!$A$97,Troupes!O$97,IF($A18=Troupes!$A$98,Troupes!O$98,IF($A18=Troupes!$A$99,Troupes!O$99,IF($A18=Troupes!$A$100,Troupes!O$100,IF($A18=Troupes!$A$101,Troupes!O$101,""))))))))))</f>
        <v>0</v>
      </c>
      <c r="GP11" s="151">
        <f>IF($A18=Troupes!$A$92,Troupes!P$92,IF($A18=Troupes!$A$93,Troupes!P$93,IF($A18=Troupes!$A$94,Troupes!P$94,IF($A18=Troupes!$A$95,Troupes!P$95,IF($A18=Troupes!$A$96,Troupes!P$96,IF($A18=Troupes!$A$97,Troupes!P$97,IF($A18=Troupes!$A$98,Troupes!P$98,IF($A18=Troupes!$A$99,Troupes!P$99,IF($A18=Troupes!$A$100,Troupes!P$100,IF($A18=Troupes!$A$101,Troupes!P$101,""))))))))))</f>
        <v>0</v>
      </c>
      <c r="GQ11" s="157">
        <f>IF($A18=Troupes!$A$92,Troupes!Q$92,IF($A18=Troupes!$A$93,Troupes!Q$93,IF($A18=Troupes!$A$94,Troupes!Q$94,IF($A18=Troupes!$A$95,Troupes!Q$95,IF($A18=Troupes!$A$96,Troupes!Q$96,IF($A18=Troupes!$A$97,Troupes!Q$97,IF($A18=Troupes!$A$98,Troupes!Q$98,IF($A18=Troupes!$A$99,Troupes!Q$99,IF($A18=Troupes!$A$100,Troupes!Q$100,IF($A18=Troupes!$A$101,Troupes!Q$101,""))))))))))</f>
        <v>0</v>
      </c>
      <c r="GR11" s="149">
        <f>IF($A18=Troupes!$A$102,Troupes!B$102,IF($A18=Troupes!$A$103,Troupes!B$103,IF($A18=Troupes!$A$104,Troupes!B$104,IF($A18=Troupes!$A$105,Troupes!B$105,IF($A18=Troupes!$A$106,Troupes!B$106,IF($A18=Troupes!$A$107,Troupes!B$107,IF($A18=Troupes!$A$108,Troupes!B$108,IF($A18=Troupes!$A$109,Troupes!B$109,IF($A18=Troupes!$A$110,Troupes!B$110,IF($A18=Troupes!$A$111,Troupes!B$111,""))))))))))</f>
        <v>0</v>
      </c>
      <c r="GS11" s="152">
        <f>IF($A18=Troupes!$A$102,Troupes!C$102,IF($A18=Troupes!$A$103,Troupes!C$103,IF($A18=Troupes!$A$104,Troupes!C$104,IF($A18=Troupes!$A$105,Troupes!C$105,IF($A18=Troupes!$A$106,Troupes!C$106,IF($A18=Troupes!$A$107,Troupes!C$107,IF($A18=Troupes!$A$108,Troupes!C$108,IF($A18=Troupes!$A$109,Troupes!C$109,IF($A18=Troupes!$A$110,Troupes!C$110,IF($A18=Troupes!$A$111,Troupes!C$111,""))))))))))</f>
        <v>0</v>
      </c>
      <c r="GT11" s="151">
        <f>IF($A18=Troupes!$A$102,Troupes!D$102,IF($A18=Troupes!$A$103,Troupes!D$103,IF($A18=Troupes!$A$104,Troupes!D$104,IF($A18=Troupes!$A$105,Troupes!D$105,IF($A18=Troupes!$A$106,Troupes!D$106,IF($A18=Troupes!$A$107,Troupes!D$107,IF($A18=Troupes!$A$108,Troupes!D$108,IF($A18=Troupes!$A$109,Troupes!D$109,IF($A18=Troupes!$A$110,Troupes!D$110,IF($A18=Troupes!$A$111,Troupes!D$111,""))))))))))</f>
        <v>0</v>
      </c>
      <c r="GU11" s="151">
        <f>IF($A18=Troupes!$A$102,Troupes!E$102,IF($A18=Troupes!$A$103,Troupes!E$103,IF($A18=Troupes!$A$104,Troupes!E$104,IF($A18=Troupes!$A$105,Troupes!E$105,IF($A18=Troupes!$A$106,Troupes!E$106,IF($A18=Troupes!$A$107,Troupes!E$107,IF($A18=Troupes!$A$108,Troupes!E$108,IF($A18=Troupes!$A$109,Troupes!E$109,IF($A18=Troupes!$A$110,Troupes!E$110,IF($A18=Troupes!$A$111,Troupes!E$111,""))))))))))</f>
        <v>0</v>
      </c>
      <c r="GV11" s="151">
        <f>IF($A18=Troupes!$A$102,Troupes!F$102,IF($A18=Troupes!$A$103,Troupes!F$103,IF($A18=Troupes!$A$104,Troupes!F$104,IF($A18=Troupes!$A$105,Troupes!F$105,IF($A18=Troupes!$A$106,Troupes!F$106,IF($A18=Troupes!$A$107,Troupes!F$107,IF($A18=Troupes!$A$108,Troupes!F$108,IF($A18=Troupes!$A$109,Troupes!F$109,IF($A18=Troupes!$A$110,Troupes!F$110,IF($A18=Troupes!$A$111,Troupes!F$111,""))))))))))</f>
        <v>0</v>
      </c>
      <c r="GW11" s="151">
        <f>IF($A18=Troupes!$A$102,Troupes!G$102,IF($A18=Troupes!$A$103,Troupes!G$103,IF($A18=Troupes!$A$104,Troupes!G$104,IF($A18=Troupes!$A$105,Troupes!G$105,IF($A18=Troupes!$A$106,Troupes!G$106,IF($A18=Troupes!$A$107,Troupes!G$107,IF($A18=Troupes!$A$108,Troupes!G$108,IF($A18=Troupes!$A$109,Troupes!G$109,IF($A18=Troupes!$A$110,Troupes!G$110,IF($A18=Troupes!$A$111,Troupes!G$111,""))))))))))</f>
        <v>0</v>
      </c>
      <c r="GX11" s="151">
        <f>IF($A18=Troupes!$A$102,Troupes!H$102,IF($A18=Troupes!$A$103,Troupes!H$103,IF($A18=Troupes!$A$104,Troupes!H$104,IF($A18=Troupes!$A$105,Troupes!H$105,IF($A18=Troupes!$A$106,Troupes!H$106,IF($A18=Troupes!$A$107,Troupes!H$107,IF($A18=Troupes!$A$108,Troupes!H$108,IF($A18=Troupes!$A$109,Troupes!H$109,IF($A18=Troupes!$A$110,Troupes!H$110,IF($A18=Troupes!$A$111,Troupes!H$111,""))))))))))</f>
        <v>0</v>
      </c>
      <c r="GY11" s="151">
        <f>IF($A18=Troupes!$A$102,Troupes!I$102,IF($A18=Troupes!$A$103,Troupes!I$103,IF($A18=Troupes!$A$104,Troupes!I$104,IF($A18=Troupes!$A$105,Troupes!I$105,IF($A18=Troupes!$A$106,Troupes!I$106,IF($A18=Troupes!$A$107,Troupes!I$107,IF($A18=Troupes!$A$108,Troupes!I$108,IF($A18=Troupes!$A$109,Troupes!I$109,IF($A18=Troupes!$A$110,Troupes!I$110,IF($A18=Troupes!$A$111,Troupes!I$111,""))))))))))</f>
        <v>0</v>
      </c>
      <c r="GZ11" s="151">
        <f>IF($A18=Troupes!$A$102,Troupes!J$102,IF($A18=Troupes!$A$103,Troupes!J$103,IF($A18=Troupes!$A$104,Troupes!J$104,IF($A18=Troupes!$A$105,Troupes!J$105,IF($A18=Troupes!$A$106,Troupes!J$106,IF($A18=Troupes!$A$107,Troupes!J$107,IF($A18=Troupes!$A$108,Troupes!J$108,IF($A18=Troupes!$A$109,Troupes!J$109,IF($A18=Troupes!$A$110,Troupes!J$110,IF($A18=Troupes!$A$111,Troupes!J$111,""))))))))))</f>
        <v>0</v>
      </c>
      <c r="HA11" s="151">
        <f>IF($A18=Troupes!$A$102,Troupes!K$102,IF($A18=Troupes!$A$103,Troupes!K$103,IF($A18=Troupes!$A$104,Troupes!K$104,IF($A18=Troupes!$A$105,Troupes!K$105,IF($A18=Troupes!$A$106,Troupes!K$106,IF($A18=Troupes!$A$107,Troupes!K$107,IF($A18=Troupes!$A$108,Troupes!K$108,IF($A18=Troupes!$A$109,Troupes!K$109,IF($A18=Troupes!$A$110,Troupes!K$110,IF($A18=Troupes!$A$111,Troupes!K$111,""))))))))))</f>
        <v>0</v>
      </c>
      <c r="HB11" s="151">
        <f>IF($A18=Troupes!$A$102,Troupes!L$102,IF($A18=Troupes!$A$103,Troupes!L$103,IF($A18=Troupes!$A$104,Troupes!L$104,IF($A18=Troupes!$A$105,Troupes!L$105,IF($A18=Troupes!$A$106,Troupes!L$106,IF($A18=Troupes!$A$107,Troupes!L$107,IF($A18=Troupes!$A$108,Troupes!L$108,IF($A18=Troupes!$A$109,Troupes!L$109,IF($A18=Troupes!$A$110,Troupes!L$110,IF($A18=Troupes!$A$111,Troupes!L$111,""))))))))))</f>
        <v>0</v>
      </c>
      <c r="HC11" s="151">
        <f>IF($A18=Troupes!$A$102,Troupes!M$102,IF($A18=Troupes!$A$103,Troupes!M$103,IF($A18=Troupes!$A$104,Troupes!M$104,IF($A18=Troupes!$A$105,Troupes!M$105,IF($A18=Troupes!$A$106,Troupes!M$106,IF($A18=Troupes!$A$107,Troupes!M$107,IF($A18=Troupes!$A$108,Troupes!M$108,IF($A18=Troupes!$A$109,Troupes!M$109,IF($A18=Troupes!$A$110,Troupes!M$110,IF($A18=Troupes!$A$111,Troupes!M$111,""))))))))))</f>
        <v>0</v>
      </c>
      <c r="HD11" s="151">
        <f>IF($A18=Troupes!$A$102,Troupes!N$102,IF($A18=Troupes!$A$103,Troupes!N$103,IF($A18=Troupes!$A$104,Troupes!N$104,IF($A18=Troupes!$A$105,Troupes!N$105,IF($A18=Troupes!$A$106,Troupes!N$106,IF($A18=Troupes!$A$107,Troupes!N$107,IF($A18=Troupes!$A$108,Troupes!N$108,IF($A18=Troupes!$A$109,Troupes!N$109,IF($A18=Troupes!$A$110,Troupes!N$110,IF($A18=Troupes!$A$111,Troupes!N$111,""))))))))))</f>
        <v>0</v>
      </c>
      <c r="HE11" s="151">
        <f>IF($A18=Troupes!$A$102,Troupes!O$102,IF($A18=Troupes!$A$103,Troupes!O$103,IF($A18=Troupes!$A$104,Troupes!O$104,IF($A18=Troupes!$A$105,Troupes!O$105,IF($A18=Troupes!$A$106,Troupes!O$106,IF($A18=Troupes!$A$107,Troupes!O$107,IF($A18=Troupes!$A$108,Troupes!O$108,IF($A18=Troupes!$A$109,Troupes!O$109,IF($A18=Troupes!$A$110,Troupes!O$110,IF($A18=Troupes!$A$111,Troupes!O$111,""))))))))))</f>
        <v>0</v>
      </c>
      <c r="HF11" s="151">
        <f>IF($A18=Troupes!$A$102,Troupes!P$102,IF($A18=Troupes!$A$103,Troupes!P$103,IF($A18=Troupes!$A$104,Troupes!P$104,IF($A18=Troupes!$A$105,Troupes!P$105,IF($A18=Troupes!$A$106,Troupes!P$106,IF($A18=Troupes!$A$107,Troupes!P$107,IF($A18=Troupes!$A$108,Troupes!P$108,IF($A18=Troupes!$A$109,Troupes!P$109,IF($A18=Troupes!$A$110,Troupes!P$110,IF($A18=Troupes!$A$111,Troupes!P$111,""))))))))))</f>
        <v>0</v>
      </c>
      <c r="HG11" s="157">
        <f>IF($A18=Troupes!$A$102,Troupes!Q$102,IF($A18=Troupes!$A$103,Troupes!Q$103,IF($A18=Troupes!$A$104,Troupes!Q$104,IF($A18=Troupes!$A$105,Troupes!Q$105,IF($A18=Troupes!$A$106,Troupes!Q$106,IF($A18=Troupes!$A$107,Troupes!Q$107,IF($A18=Troupes!$A$108,Troupes!Q$108,IF($A18=Troupes!$A$109,Troupes!Q$109,IF($A18=Troupes!$A$110,Troupes!Q$110,IF($A18=Troupes!$A$111,Troupes!Q$111,""))))))))))</f>
        <v>0</v>
      </c>
      <c r="HH11" s="149">
        <f>IF($A18=Troupes!$A$112,Troupes!B$112,IF($A18=Troupes!$A$113,Troupes!B$113,IF($A18=Troupes!$A$114,Troupes!B$114,IF($A18=Troupes!$A$115,Troupes!B$115,IF($A18=Troupes!$A$116,Troupes!B$116,IF($A18=Troupes!$A$117,Troupes!B$117,IF($A18=Troupes!$A$118,Troupes!B$118,IF($A18=Troupes!$A$119,Troupes!B$119,IF($A18=Troupes!$A$120,Troupes!B$120,IF($A18=Troupes!$A$121,Troupes!B$121,""))))))))))</f>
        <v>0</v>
      </c>
      <c r="HI11" s="152">
        <f>IF($A18=Troupes!$A$112,Troupes!C$112,IF($A18=Troupes!$A$113,Troupes!C$113,IF($A18=Troupes!$A$114,Troupes!C$114,IF($A18=Troupes!$A$115,Troupes!C$115,IF($A18=Troupes!$A$116,Troupes!C$116,IF($A18=Troupes!$A$117,Troupes!C$117,IF($A18=Troupes!$A$118,Troupes!C$118,IF($A18=Troupes!$A$119,Troupes!C$119,IF($A18=Troupes!$A$120,Troupes!C$120,IF($A18=Troupes!$A$121,Troupes!C$121,""))))))))))</f>
        <v>0</v>
      </c>
      <c r="HJ11" s="151">
        <f>IF($A18=Troupes!$A$112,Troupes!D$112,IF($A18=Troupes!$A$113,Troupes!D$113,IF($A18=Troupes!$A$114,Troupes!D$114,IF($A18=Troupes!$A$115,Troupes!D$115,IF($A18=Troupes!$A$116,Troupes!D$116,IF($A18=Troupes!$A$117,Troupes!D$117,IF($A18=Troupes!$A$118,Troupes!D$118,IF($A18=Troupes!$A$119,Troupes!D$119,IF($A18=Troupes!$A$120,Troupes!D$120,IF($A18=Troupes!$A$121,Troupes!D$121,""))))))))))</f>
        <v>0</v>
      </c>
      <c r="HK11" s="151">
        <f>IF($A18=Troupes!$A$112,Troupes!E$112,IF($A18=Troupes!$A$113,Troupes!E$113,IF($A18=Troupes!$A$114,Troupes!E$114,IF($A18=Troupes!$A$115,Troupes!E$115,IF($A18=Troupes!$A$116,Troupes!E$116,IF($A18=Troupes!$A$117,Troupes!E$117,IF($A18=Troupes!$A$118,Troupes!E$118,IF($A18=Troupes!$A$119,Troupes!E$119,IF($A18=Troupes!$A$120,Troupes!E$120,IF($A18=Troupes!$A$121,Troupes!E$121,""))))))))))</f>
        <v>0</v>
      </c>
      <c r="HL11" s="151">
        <f>IF($A18=Troupes!$A$112,Troupes!F$112,IF($A18=Troupes!$A$113,Troupes!F$113,IF($A18=Troupes!$A$114,Troupes!F$114,IF($A18=Troupes!$A$115,Troupes!F$115,IF($A18=Troupes!$A$116,Troupes!F$116,IF($A18=Troupes!$A$117,Troupes!F$117,IF($A18=Troupes!$A$118,Troupes!F$118,IF($A18=Troupes!$A$119,Troupes!F$119,IF($A18=Troupes!$A$120,Troupes!F$120,IF($A18=Troupes!$A$121,Troupes!F$121,""))))))))))</f>
        <v>0</v>
      </c>
      <c r="HM11" s="151">
        <f>IF($A18=Troupes!$A$112,Troupes!G$112,IF($A18=Troupes!$A$113,Troupes!G$113,IF($A18=Troupes!$A$114,Troupes!G$114,IF($A18=Troupes!$A$115,Troupes!G$115,IF($A18=Troupes!$A$116,Troupes!G$116,IF($A18=Troupes!$A$117,Troupes!G$117,IF($A18=Troupes!$A$118,Troupes!G$118,IF($A18=Troupes!$A$119,Troupes!G$119,IF($A18=Troupes!$A$120,Troupes!G$120,IF($A18=Troupes!$A$121,Troupes!G$121,""))))))))))</f>
        <v>0</v>
      </c>
      <c r="HN11" s="151">
        <f>IF($A18=Troupes!$A$112,Troupes!H$112,IF($A18=Troupes!$A$113,Troupes!H$113,IF($A18=Troupes!$A$114,Troupes!H$114,IF($A18=Troupes!$A$115,Troupes!H$115,IF($A18=Troupes!$A$116,Troupes!H$116,IF($A18=Troupes!$A$117,Troupes!H$117,IF($A18=Troupes!$A$118,Troupes!H$118,IF($A18=Troupes!$A$119,Troupes!H$119,IF($A18=Troupes!$A$120,Troupes!H$120,IF($A18=Troupes!$A$121,Troupes!H$121,""))))))))))</f>
        <v>0</v>
      </c>
      <c r="HO11" s="151">
        <f>IF($A18=Troupes!$A$112,Troupes!I$112,IF($A18=Troupes!$A$113,Troupes!I$113,IF($A18=Troupes!$A$114,Troupes!I$114,IF($A18=Troupes!$A$115,Troupes!I$115,IF($A18=Troupes!$A$116,Troupes!I$116,IF($A18=Troupes!$A$117,Troupes!I$117,IF($A18=Troupes!$A$118,Troupes!I$118,IF($A18=Troupes!$A$119,Troupes!I$119,IF($A18=Troupes!$A$120,Troupes!I$120,IF($A18=Troupes!$A$121,Troupes!I$121,""))))))))))</f>
        <v>0</v>
      </c>
      <c r="HP11" s="151">
        <f>IF($A18=Troupes!$A$112,Troupes!J$112,IF($A18=Troupes!$A$113,Troupes!J$113,IF($A18=Troupes!$A$114,Troupes!J$114,IF($A18=Troupes!$A$115,Troupes!J$115,IF($A18=Troupes!$A$116,Troupes!J$116,IF($A18=Troupes!$A$117,Troupes!J$117,IF($A18=Troupes!$A$118,Troupes!J$118,IF($A18=Troupes!$A$119,Troupes!J$119,IF($A18=Troupes!$A$120,Troupes!J$120,IF($A18=Troupes!$A$121,Troupes!J$121,""))))))))))</f>
        <v>0</v>
      </c>
      <c r="HQ11" s="151">
        <f>IF($A18=Troupes!$A$112,Troupes!K$112,IF($A18=Troupes!$A$113,Troupes!K$113,IF($A18=Troupes!$A$114,Troupes!K$114,IF($A18=Troupes!$A$115,Troupes!K$115,IF($A18=Troupes!$A$116,Troupes!K$116,IF($A18=Troupes!$A$117,Troupes!K$117,IF($A18=Troupes!$A$118,Troupes!K$118,IF($A18=Troupes!$A$119,Troupes!K$119,IF($A18=Troupes!$A$120,Troupes!K$120,IF($A18=Troupes!$A$121,Troupes!K$121,""))))))))))</f>
        <v>0</v>
      </c>
      <c r="HR11" s="151">
        <f>IF($A18=Troupes!$A$112,Troupes!L$112,IF($A18=Troupes!$A$113,Troupes!L$113,IF($A18=Troupes!$A$114,Troupes!L$114,IF($A18=Troupes!$A$115,Troupes!L$115,IF($A18=Troupes!$A$116,Troupes!L$116,IF($A18=Troupes!$A$117,Troupes!L$117,IF($A18=Troupes!$A$118,Troupes!L$118,IF($A18=Troupes!$A$119,Troupes!L$119,IF($A18=Troupes!$A$120,Troupes!L$120,IF($A18=Troupes!$A$121,Troupes!L$121,""))))))))))</f>
        <v>0</v>
      </c>
      <c r="HS11" s="151">
        <f>IF($A18=Troupes!$A$112,Troupes!M$112,IF($A18=Troupes!$A$113,Troupes!M$113,IF($A18=Troupes!$A$114,Troupes!M$114,IF($A18=Troupes!$A$115,Troupes!M$115,IF($A18=Troupes!$A$116,Troupes!M$116,IF($A18=Troupes!$A$117,Troupes!M$117,IF($A18=Troupes!$A$118,Troupes!M$118,IF($A18=Troupes!$A$119,Troupes!M$119,IF($A18=Troupes!$A$120,Troupes!M$120,IF($A18=Troupes!$A$121,Troupes!M$121,""))))))))))</f>
        <v>0</v>
      </c>
      <c r="HT11" s="151">
        <f>IF($A18=Troupes!$A$112,Troupes!N$112,IF($A18=Troupes!$A$113,Troupes!N$113,IF($A18=Troupes!$A$114,Troupes!N$114,IF($A18=Troupes!$A$115,Troupes!N$115,IF($A18=Troupes!$A$116,Troupes!N$116,IF($A18=Troupes!$A$117,Troupes!N$117,IF($A18=Troupes!$A$118,Troupes!N$118,IF($A18=Troupes!$A$119,Troupes!N$119,IF($A18=Troupes!$A$120,Troupes!N$120,IF($A18=Troupes!$A$121,Troupes!N$121,""))))))))))</f>
        <v>0</v>
      </c>
      <c r="HU11" s="151">
        <f>IF($A18=Troupes!$A$112,Troupes!O$112,IF($A18=Troupes!$A$113,Troupes!O$113,IF($A18=Troupes!$A$114,Troupes!O$114,IF($A18=Troupes!$A$115,Troupes!O$115,IF($A18=Troupes!$A$116,Troupes!O$116,IF($A18=Troupes!$A$117,Troupes!O$117,IF($A18=Troupes!$A$118,Troupes!O$118,IF($A18=Troupes!$A$119,Troupes!O$119,IF($A18=Troupes!$A$120,Troupes!O$120,IF($A18=Troupes!$A$121,Troupes!O$121,""))))))))))</f>
        <v>0</v>
      </c>
      <c r="HV11" s="151">
        <f>IF($A18=Troupes!$A$112,Troupes!P$112,IF($A18=Troupes!$A$113,Troupes!P$113,IF($A18=Troupes!$A$114,Troupes!P$114,IF($A18=Troupes!$A$115,Troupes!P$115,IF($A18=Troupes!$A$116,Troupes!P$116,IF($A18=Troupes!$A$117,Troupes!P$117,IF($A18=Troupes!$A$118,Troupes!P$118,IF($A18=Troupes!$A$119,Troupes!P$119,IF($A18=Troupes!$A$120,Troupes!P$120,IF($A18=Troupes!$A$121,Troupes!P$121,""))))))))))</f>
        <v>0</v>
      </c>
      <c r="HW11" s="157">
        <f>IF($A18=Troupes!$A$112,Troupes!Q$112,IF($A18=Troupes!$A$113,Troupes!Q$113,IF($A18=Troupes!$A$114,Troupes!Q$114,IF($A18=Troupes!$A$115,Troupes!Q$115,IF($A18=Troupes!$A$116,Troupes!Q$116,IF($A18=Troupes!$A$117,Troupes!Q$117,IF($A18=Troupes!$A$118,Troupes!Q$118,IF($A18=Troupes!$A$119,Troupes!Q$119,IF($A18=Troupes!$A$120,Troupes!Q$120,IF($A18=Troupes!$A$121,Troupes!Q$121,""))))))))))</f>
        <v>0</v>
      </c>
    </row>
    <row r="12" spans="1:231" s="1" customFormat="1" ht="27.75" customHeight="1">
      <c r="A12" s="185"/>
      <c r="B12" s="219" t="str">
        <f>IF(A12="","",IF(AN8&amp;BD8&amp;BT8&amp;CJ8&amp;CZ8&amp;DP8&amp;EF8&amp;EV8&amp;FL8&amp;GB8&amp;GR8&amp;HH8="A","I",AN8&amp;BD8&amp;BT8&amp;CJ8&amp;CZ8&amp;DP8&amp;EF8&amp;EV8&amp;FL8&amp;GB8&amp;GR8&amp;HH8))</f>
        <v/>
      </c>
      <c r="C12" s="208" t="str">
        <f>IF($A12="","",AO8&amp;BE8&amp;BU8&amp;CK8&amp;DA8&amp;DQ8&amp;EG8&amp;EW8&amp;FM8&amp;GC8&amp;GS8&amp;HI8)</f>
        <v/>
      </c>
      <c r="D12" s="208" t="str">
        <f>IF($A12&lt;&gt;"",IF(AP8&lt;&gt;"",AP8,IF(BF8&lt;&gt;"",BF8,IF(BV8&lt;&gt;"",BV8,IF(CL8&lt;&gt;"",CL8,IF(DB8&lt;&gt;"",DB8,IF(DR8&lt;&gt;"",DR8,IF(EH8&lt;&gt;"",EH8,IF(EX8&lt;&gt;"",EX8,IF(FN8&lt;&gt;"",FN8,IF(GD8&lt;&gt;"",GD8,IF(GT8&lt;&gt;"",GT8,IF(HJ8&lt;&gt;"",HJ8,""))))))))))))+IF($AI12&lt;&gt;"",Règles!$B$4,0),"")</f>
        <v/>
      </c>
      <c r="E12" s="210" t="str">
        <f>IF($A12&lt;&gt;"",IF(AQ8&lt;&gt;"",AQ8,IF(BG8&lt;&gt;"",BG8,IF(BW8&lt;&gt;"",BW8,IF(CM8&lt;&gt;"",CM8,IF(DC8&lt;&gt;"",DC8,IF(DS8&lt;&gt;"",DS8,IF(EI8&lt;&gt;"",EI8,IF(EY8&lt;&gt;"",EY8,IF(FO8&lt;&gt;"",FO8,IF(GE8&lt;&gt;"",GE8,IF(GU8&lt;&gt;"",GU8,IF(HK8&lt;&gt;"",HK8,""))))))))))))+IF($AI12&lt;&gt;"",Règles!$C$4,0),"")</f>
        <v/>
      </c>
      <c r="F12" s="212" t="str">
        <f t="shared" ref="F12:G12" si="16">IF($A12="","",AR8&amp;BH8&amp;BX8&amp;CN8&amp;DD8&amp;DT8&amp;EJ8&amp;EZ8&amp;FP8&amp;GF8&amp;GV8&amp;HL8)</f>
        <v/>
      </c>
      <c r="G12" s="212" t="str">
        <f t="shared" si="16"/>
        <v/>
      </c>
      <c r="H12" s="164" t="str">
        <f>IF($A12="","",IF($AJ12&lt;&gt;"",Règles!A$7,AT8&amp;BJ8&amp;BZ8&amp;CP8&amp;DF8&amp;DV8&amp;EL8&amp;FB8&amp;FR8&amp;GH8&amp;GX8&amp;HN8))</f>
        <v/>
      </c>
      <c r="I12" s="177" t="str">
        <f>IF($A12="","",IF($AJ12&lt;&gt;"",Règles!B$7,AU8&amp;BK8&amp;CA8&amp;CQ8&amp;DG8&amp;DW8&amp;EM8&amp;FC8&amp;FS8&amp;GI8&amp;GY8&amp;HO8))</f>
        <v/>
      </c>
      <c r="J12" s="169" t="str">
        <f>IF($A12="","",IF($AJ12&lt;&gt;"",Règles!C$7,AV8&amp;BL8&amp;CB8&amp;CR8&amp;DH8&amp;DX8&amp;EN8&amp;FD8&amp;FT8&amp;GJ8&amp;GZ8&amp;HP8))</f>
        <v/>
      </c>
      <c r="K12" s="167" t="str">
        <f>IF($A12="","",IF($AJ12&lt;&gt;"",Règles!D$7,AW8&amp;BM8&amp;CC8&amp;CS8&amp;DI8&amp;DY8&amp;EO8&amp;FE8&amp;FU8&amp;GK8&amp;HA8&amp;HQ8))</f>
        <v/>
      </c>
      <c r="L12" s="179" t="str">
        <f t="shared" ref="L12" si="17">IF(K12&lt;&gt;"",IF(K12&gt;0,G12+K12,""),"")</f>
        <v/>
      </c>
      <c r="M12" s="214">
        <f>IF(BB8&lt;&gt;"",BB8,IF(BR8&lt;&gt;"",BR8,IF(CH8&lt;&gt;"",CH8,IF(CX8&lt;&gt;"",CX8,IF(DN8&lt;&gt;"",DN8,IF(ED8&lt;&gt;"",ED8,IF(ET8&lt;&gt;"",ET8,IF(FJ8&lt;&gt;"",FJ8,IF(FZ8&lt;&gt;"",FZ8,IF(GP8&lt;&gt;"",GP8,IF(HF8&lt;&gt;"",HF8,IF(HV8&lt;&gt;"",HV8,""))))))))))))</f>
        <v>0</v>
      </c>
      <c r="N12" s="216" t="str">
        <f>IF(A12="","",IF(BC8&amp;BS8&amp;CI8&amp;CY8&amp;DO8&amp;EE8&amp;EU8&amp;FK8&amp;GA8&amp;GQ8&amp;HG8&amp;HW8="0","",BC8&amp;BS8&amp;CI8&amp;CY8&amp;DO8&amp;EE8&amp;EU8&amp;FK8&amp;GA8&amp;GQ8&amp;HG8&amp;HW8&amp;IF(I12="Contact",IF(I13="Contact"," - Brutal",""),"")&amp;IF($AH12&lt;&gt;""," - Héros (+1 ordre)","")&amp;IF(O12&gt;0," - Hacker","")))</f>
        <v/>
      </c>
      <c r="O12" s="202"/>
      <c r="P12" s="202"/>
      <c r="Q12" s="204" t="str">
        <f>IF($A12=Troupes!$A$40,IF(P12&lt;&gt;"","Erreur : Unidad Vigilante déjà Sapeur - ",""),"")&amp;IF($B12="B","",IF($C12="3","",IF($AH12&lt;&gt;"","",IF($AJ12&lt;&gt;"","Erreur : équipement arme 1 - ",""))))&amp;IF($B12="B","",IF($C12="3","",IF($AH12&lt;&gt;"","",IF($AJ13&lt;&gt;"","Erreur : équipement arme 2 - ",""))))&amp;IF($B12="B",IF((13-COUNTBLANK(U12:AG12))&gt;0,"Erreur : équipement sur blindé",""),"")&amp;IF($AI12&lt;&gt;"",IF($B12&lt;&gt;"B"," - Erreur : Structure légère sur Infanterie",IF($A12=Troupes!$A$79," - Erreur : Structure Légère sur Blindé de la Faim",IF($A12=Troupes!$A$80," - Erreur : Structure Légère sur Blindé de la Faim",""))),"")&amp;IF($O12&lt;&gt;"",IF($B12&lt;&gt;"B","",IF($A12=Troupes!$A$79,"",IF($A12=Troupes!$A$80,"","Erreur : Grade sur Blindé"))),"")&amp;IF(U12&lt;&gt;"",$U$1&amp;" - ","")&amp;IF($V12&lt;&gt;"",$V$1&amp;" - ","")&amp;IF($W12&lt;&gt;"",$W$1&amp;" - ","")&amp;IF($X12&lt;&gt;"",$X$1&amp;" - ","")&amp;IF($Y12&lt;&gt;"",$Y$1&amp;" - ","")&amp;IF($Z12&lt;&gt;"",$Z$1&amp;" - ","")&amp;IF($AA12&lt;&gt;"",$AA$1&amp;" - ","")&amp;IF($AB12&lt;&gt;"",$AB$1&amp;" - ","")&amp;IF($AC12&lt;&gt;"",$AC$1&amp;" - ","")&amp;IF($AD12&lt;&gt;"",$AD$1&amp;" - ","")&amp;IF($AE12&lt;&gt;"",$AE$1&amp;" - ","")&amp;IF($AF12&lt;&gt;"",$AF$1&amp;" - ","")&amp;IF($AG12&lt;&gt;"",$AG$1&amp;" - ","")&amp;IF($AH12&lt;&gt;"",IF($B12="B","Erreur Héros sur Blindé",""),"")&amp;IF($B12="B",IF($P12&lt;&gt;"","Erreur : Spécialité sur Blindé",""),"")</f>
        <v/>
      </c>
      <c r="R12" s="198" t="str">
        <f t="shared" ref="R12" si="18">IF(A12&lt;&gt;"",M12+IF(P12&lt;&gt;"",1,0)+IF(O12&lt;&gt;"",O12,0)+IF(AH12&lt;&gt;"",1,0),"")</f>
        <v/>
      </c>
      <c r="S12" s="198"/>
      <c r="T12" s="202"/>
      <c r="U12" s="192"/>
      <c r="V12" s="200"/>
      <c r="W12" s="200"/>
      <c r="X12" s="200"/>
      <c r="Y12" s="200"/>
      <c r="Z12" s="200"/>
      <c r="AA12" s="200"/>
      <c r="AB12" s="200"/>
      <c r="AC12" s="200"/>
      <c r="AD12" s="200"/>
      <c r="AE12" s="200"/>
      <c r="AF12" s="200"/>
      <c r="AG12" s="190"/>
      <c r="AH12" s="202"/>
      <c r="AI12" s="192"/>
      <c r="AJ12" s="42"/>
      <c r="AK12" s="194">
        <f t="shared" ref="AK12" si="19">IF(B12="B",0,IF(C12="1",1/3,IF(C12="2",1/2,IF(C12="3",1,0))))</f>
        <v>0</v>
      </c>
      <c r="AL12" s="196">
        <f>(13-COUNTBLANK(U12:AG12))*AK12</f>
        <v>0</v>
      </c>
      <c r="AM12" s="198" t="str">
        <f>IF(A12&lt;&gt;"",(IF(A12=Troupes!$A$30,1,0)+IF(A12=Troupes!$A$31,1,0)+IF(A12=Troupes!$A$32,1,0)+IF(A12=Troupes!$A$33,1,0))*R12,"")</f>
        <v/>
      </c>
      <c r="AN12" s="149" t="str">
        <f>IF($A20=Troupes!$A$2,Troupes!B$2,"")&amp;IF($A20=Troupes!$A$3,Troupes!B$3,"")&amp;IF($A20=Troupes!$A$4,Troupes!B$4,"")&amp;IF($A20=Troupes!$A$5,Troupes!B$5,"")&amp;IF($A20=Troupes!$A$6,Troupes!B$6,"")&amp;IF($A20=Troupes!$A$7,Troupes!B$7,"")&amp;IF($A20=Troupes!$A$8,Troupes!B$8,"")&amp;IF($A20=Troupes!$A$9,Troupes!B$9,"")&amp;IF($A20=Troupes!$A$10,Troupes!B$10,"")&amp;IF($A20=Troupes!$A$11,Troupes!B$11,"")</f>
        <v/>
      </c>
      <c r="AO12" s="152" t="str">
        <f>IF($A20=Troupes!$A$2,Troupes!C$2,"")&amp;IF($A20=Troupes!$A$3,Troupes!C$3,"")&amp;IF($A20=Troupes!$A$4,Troupes!C$4,"")&amp;IF($A20=Troupes!$A$5,Troupes!C$5,"")&amp;IF($A20=Troupes!$A$6,Troupes!C$6,"")&amp;IF($A20=Troupes!$A$7,Troupes!C$7,"")&amp;IF($A20=Troupes!$A$8,Troupes!C$8,"")&amp;IF($A20=Troupes!$A$9,Troupes!C$9,"")&amp;IF($A20=Troupes!$A$10,Troupes!C$10,"")&amp;IF($A20=Troupes!$A$11,Troupes!C$11,"")</f>
        <v/>
      </c>
      <c r="AP12" s="151" t="str">
        <f>IF($A20=Troupes!$A$2,Troupes!D$2,"")&amp;IF($A20=Troupes!$A$3,Troupes!D$3,"")&amp;IF($A20=Troupes!$A$4,Troupes!D$4,"")&amp;IF($A20=Troupes!$A$5,Troupes!D$5,"")&amp;IF($A20=Troupes!$A$6,Troupes!D$6,"")&amp;IF($A20=Troupes!$A$7,Troupes!D$7,"")&amp;IF($A20=Troupes!$A$8,Troupes!D$8,"")&amp;IF($A20=Troupes!$A$9,Troupes!D$9,"")&amp;IF($A20=Troupes!$A$10,Troupes!D$10,"")&amp;IF($A20=Troupes!$A$11,Troupes!D$11,"")</f>
        <v/>
      </c>
      <c r="AQ12" s="151" t="str">
        <f>IF($A20=Troupes!$A$2,Troupes!E$2,"")&amp;IF($A20=Troupes!$A$3,Troupes!E$3,"")&amp;IF($A20=Troupes!$A$4,Troupes!E$4,"")&amp;IF($A20=Troupes!$A$5,Troupes!E$5,"")&amp;IF($A20=Troupes!$A$6,Troupes!E$6,"")&amp;IF($A20=Troupes!$A$7,Troupes!E$7,"")&amp;IF($A20=Troupes!$A$8,Troupes!E$8,"")&amp;IF($A20=Troupes!$A$9,Troupes!E$9,"")&amp;IF($A20=Troupes!$A$10,Troupes!E$10,"")&amp;IF($A20=Troupes!$A$11,Troupes!E$11,"")</f>
        <v/>
      </c>
      <c r="AR12" s="151" t="str">
        <f>IF($A20=Troupes!$A$2,Troupes!F$2,"")&amp;IF($A20=Troupes!$A$3,Troupes!F$3,"")&amp;IF($A20=Troupes!$A$4,Troupes!F$4,"")&amp;IF($A20=Troupes!$A$5,Troupes!F$5,"")&amp;IF($A20=Troupes!$A$6,Troupes!F$6,"")&amp;IF($A20=Troupes!$A$7,Troupes!F$7,"")&amp;IF($A20=Troupes!$A$8,Troupes!F$8,"")&amp;IF($A20=Troupes!$A$9,Troupes!F$9,"")&amp;IF($A20=Troupes!$A$10,Troupes!F$10,"")&amp;IF($A20=Troupes!$A$11,Troupes!F$11,"")</f>
        <v/>
      </c>
      <c r="AS12" s="151" t="str">
        <f>IF($A20=Troupes!$A$2,Troupes!G$2,"")&amp;IF($A20=Troupes!$A$3,Troupes!G$3,"")&amp;IF($A20=Troupes!$A$4,Troupes!G$4,"")&amp;IF($A20=Troupes!$A$5,Troupes!G$5,"")&amp;IF($A20=Troupes!$A$6,Troupes!G$6,"")&amp;IF($A20=Troupes!$A$7,Troupes!G$7,"")&amp;IF($A20=Troupes!$A$8,Troupes!G$8,"")&amp;IF($A20=Troupes!$A$9,Troupes!G$9,"")&amp;IF($A20=Troupes!$A$10,Troupes!G$10,"")&amp;IF($A20=Troupes!$A$11,Troupes!G$11,"")</f>
        <v/>
      </c>
      <c r="AT12" s="151" t="str">
        <f>IF($A20=Troupes!$A$2,Troupes!H$2,"")&amp;IF($A20=Troupes!$A$3,Troupes!H$3,"")&amp;IF($A20=Troupes!$A$4,Troupes!H$4,"")&amp;IF($A20=Troupes!$A$5,Troupes!H$5,"")&amp;IF($A20=Troupes!$A$6,Troupes!H$6,"")&amp;IF($A20=Troupes!$A$7,Troupes!H$7,"")&amp;IF($A20=Troupes!$A$8,Troupes!H$8,"")&amp;IF($A20=Troupes!$A$9,Troupes!H$9,"")&amp;IF($A20=Troupes!$A$10,Troupes!H$10,"")&amp;IF($A20=Troupes!$A$11,Troupes!H$11,"")</f>
        <v/>
      </c>
      <c r="AU12" s="151" t="str">
        <f>IF($A20=Troupes!$A$2,Troupes!I$2,"")&amp;IF($A20=Troupes!$A$3,Troupes!I$3,"")&amp;IF($A20=Troupes!$A$4,Troupes!I$4,"")&amp;IF($A20=Troupes!$A$5,Troupes!I$5,"")&amp;IF($A20=Troupes!$A$6,Troupes!I$6,"")&amp;IF($A20=Troupes!$A$7,Troupes!I$7,"")&amp;IF($A20=Troupes!$A$8,Troupes!I$8,"")&amp;IF($A20=Troupes!$A$9,Troupes!I$9,"")&amp;IF($A20=Troupes!$A$10,Troupes!I$10,"")&amp;IF($A20=Troupes!$A$11,Troupes!I$11,"")</f>
        <v/>
      </c>
      <c r="AV12" s="151" t="str">
        <f>IF($A20=Troupes!$A$2,Troupes!J$2,"")&amp;IF($A20=Troupes!$A$3,Troupes!J$3,"")&amp;IF($A20=Troupes!$A$4,Troupes!J$4,"")&amp;IF($A20=Troupes!$A$5,Troupes!J$5,"")&amp;IF($A20=Troupes!$A$6,Troupes!J$6,"")&amp;IF($A20=Troupes!$A$7,Troupes!J$7,"")&amp;IF($A20=Troupes!$A$8,Troupes!J$8,"")&amp;IF($A20=Troupes!$A$9,Troupes!J$9,"")&amp;IF($A20=Troupes!$A$10,Troupes!J$10,"")&amp;IF($A20=Troupes!$A$11,Troupes!J$11,"")</f>
        <v/>
      </c>
      <c r="AW12" s="151" t="str">
        <f>IF($A20=Troupes!$A$2,Troupes!K$2,"")&amp;IF($A20=Troupes!$A$3,Troupes!K$3,"")&amp;IF($A20=Troupes!$A$4,Troupes!K$4,"")&amp;IF($A20=Troupes!$A$5,Troupes!K$5,"")&amp;IF($A20=Troupes!$A$6,Troupes!K$6,"")&amp;IF($A20=Troupes!$A$7,Troupes!K$7,"")&amp;IF($A20=Troupes!$A$8,Troupes!K$8,"")&amp;IF($A20=Troupes!$A$9,Troupes!K$9,"")&amp;IF($A20=Troupes!$A$10,Troupes!K$10,"")&amp;IF($A20=Troupes!$A$11,Troupes!K$11,"")</f>
        <v/>
      </c>
      <c r="AX12" s="151" t="str">
        <f>IF($A20=Troupes!$A$2,Troupes!L$2,"")&amp;IF($A20=Troupes!$A$3,Troupes!L$3,"")&amp;IF($A20=Troupes!$A$4,Troupes!L$4,"")&amp;IF($A20=Troupes!$A$5,Troupes!L$5,"")&amp;IF($A20=Troupes!$A$6,Troupes!L$6,"")&amp;IF($A20=Troupes!$A$7,Troupes!L$7,"")&amp;IF($A20=Troupes!$A$8,Troupes!L$8,"")&amp;IF($A20=Troupes!$A$9,Troupes!L$9,"")&amp;IF($A20=Troupes!$A$10,Troupes!L$10,"")&amp;IF($A20=Troupes!$A$11,Troupes!L$11,"")</f>
        <v/>
      </c>
      <c r="AY12" s="151" t="str">
        <f>IF($A20=Troupes!$A$2,Troupes!M$2,"")&amp;IF($A20=Troupes!$A$3,Troupes!M$3,"")&amp;IF($A20=Troupes!$A$4,Troupes!M$4,"")&amp;IF($A20=Troupes!$A$5,Troupes!M$5,"")&amp;IF($A20=Troupes!$A$6,Troupes!M$6,"")&amp;IF($A20=Troupes!$A$7,Troupes!M$7,"")&amp;IF($A20=Troupes!$A$8,Troupes!M$8,"")&amp;IF($A20=Troupes!$A$9,Troupes!M$9,"")&amp;IF($A20=Troupes!$A$10,Troupes!M$10,"")&amp;IF($A20=Troupes!$A$11,Troupes!M$11,"")</f>
        <v/>
      </c>
      <c r="AZ12" s="151" t="str">
        <f>IF($A20=Troupes!$A$2,Troupes!N$2,"")&amp;IF($A20=Troupes!$A$3,Troupes!N$3,"")&amp;IF($A20=Troupes!$A$4,Troupes!N$4,"")&amp;IF($A20=Troupes!$A$5,Troupes!N$5,"")&amp;IF($A20=Troupes!$A$6,Troupes!N$6,"")&amp;IF($A20=Troupes!$A$7,Troupes!N$7,"")&amp;IF($A20=Troupes!$A$8,Troupes!N$8,"")&amp;IF($A20=Troupes!$A$9,Troupes!N$9,"")&amp;IF($A20=Troupes!$A$10,Troupes!N$10,"")&amp;IF($A20=Troupes!$A$11,Troupes!N$11,"")</f>
        <v/>
      </c>
      <c r="BA12" s="151" t="str">
        <f>IF($A20=Troupes!$A$2,Troupes!O$2,"")&amp;IF($A20=Troupes!$A$3,Troupes!O$3,"")&amp;IF($A20=Troupes!$A$4,Troupes!O$4,"")&amp;IF($A20=Troupes!$A$5,Troupes!O$5,"")&amp;IF($A20=Troupes!$A$6,Troupes!O$6,"")&amp;IF($A20=Troupes!$A$7,Troupes!O$7,"")&amp;IF($A20=Troupes!$A$8,Troupes!O$8,"")&amp;IF($A20=Troupes!$A$9,Troupes!O$9,"")&amp;IF($A20=Troupes!$A$10,Troupes!O$10,"")&amp;IF($A20=Troupes!$A$11,Troupes!O$11,"")</f>
        <v/>
      </c>
      <c r="BB12" s="151" t="str">
        <f>IF($A20=Troupes!$A$2,Troupes!P$2,"")&amp;IF($A20=Troupes!$A$3,Troupes!P$3,"")&amp;IF($A20=Troupes!$A$4,Troupes!P$4,"")&amp;IF($A20=Troupes!$A$5,Troupes!P$5,"")&amp;IF($A20=Troupes!$A$6,Troupes!P$6,"")&amp;IF($A20=Troupes!$A$7,Troupes!P$7,"")&amp;IF($A20=Troupes!$A$8,Troupes!P$8,"")&amp;IF($A20=Troupes!$A$9,Troupes!P$9,"")&amp;IF($A20=Troupes!$A$10,Troupes!P$10,"")&amp;IF($A20=Troupes!$A$11,Troupes!P$11,"")</f>
        <v/>
      </c>
      <c r="BC12" s="157" t="str">
        <f>IF($A20=Troupes!$A$2,Troupes!Q$2,"")&amp;IF($A20=Troupes!$A$3,Troupes!Q$3,"")&amp;IF($A20=Troupes!$A$4,Troupes!Q$4,"")&amp;IF($A20=Troupes!$A$5,Troupes!Q$5,"")&amp;IF($A20=Troupes!$A$6,Troupes!Q$6,"")&amp;IF($A20=Troupes!$A$7,Troupes!Q$7,"")&amp;IF($A20=Troupes!$A$8,Troupes!Q$8,"")&amp;IF($A20=Troupes!$A$9,Troupes!Q$9,"")&amp;IF($A20=Troupes!$A$10,Troupes!Q$10,"")&amp;IF($A20=Troupes!$A$11,Troupes!Q$11,"")</f>
        <v/>
      </c>
      <c r="BD12" s="149" t="str">
        <f>IF($A20=Troupes!$A$12,Troupes!B$12,"")&amp;IF($A20=Troupes!$A$13,Troupes!B$13,"")&amp;IF($A20=Troupes!$A$14,Troupes!B$14,"")&amp;IF($A20=Troupes!$A$15,Troupes!B$15,"")&amp;IF($A20=Troupes!$A$16,Troupes!B$16,"")&amp;IF($A20=Troupes!$A$17,Troupes!B$17,"")&amp;IF($A20=Troupes!$A$18,Troupes!B$18,"")&amp;IF($A20=Troupes!$A$19,Troupes!B$19,"")&amp;IF($A20=Troupes!$A$20,Troupes!B$20,"")&amp;IF($A20=Troupes!$A$21,Troupes!B$21,"")</f>
        <v/>
      </c>
      <c r="BE12" s="152" t="str">
        <f>IF($A20=Troupes!$A$12,Troupes!C$12,"")&amp;IF($A20=Troupes!$A$13,Troupes!C$13,"")&amp;IF($A20=Troupes!$A$14,Troupes!C$14,"")&amp;IF($A20=Troupes!$A$15,Troupes!C$15,"")&amp;IF($A20=Troupes!$A$16,Troupes!C$16,"")&amp;IF($A20=Troupes!$A$17,Troupes!C$17,"")&amp;IF($A20=Troupes!$A$18,Troupes!C$18,"")&amp;IF($A20=Troupes!$A$19,Troupes!C$19,"")&amp;IF($A20=Troupes!$A$20,Troupes!C$20,"")&amp;IF($A20=Troupes!$A$21,Troupes!C$21,"")</f>
        <v/>
      </c>
      <c r="BF12" s="151" t="str">
        <f>IF($A20=Troupes!$A$12,Troupes!D$12,"")&amp;IF($A20=Troupes!$A$13,Troupes!D$13,"")&amp;IF($A20=Troupes!$A$14,Troupes!D$14,"")&amp;IF($A20=Troupes!$A$15,Troupes!D$15,"")&amp;IF($A20=Troupes!$A$16,Troupes!D$16,"")&amp;IF($A20=Troupes!$A$17,Troupes!D$17,"")&amp;IF($A20=Troupes!$A$18,Troupes!D$18,"")&amp;IF($A20=Troupes!$A$19,Troupes!D$19,"")&amp;IF($A20=Troupes!$A$20,Troupes!D$20,"")&amp;IF($A20=Troupes!$A$21,Troupes!D$21,"")</f>
        <v/>
      </c>
      <c r="BG12" s="151" t="str">
        <f>IF($A20=Troupes!$A$12,Troupes!E$12,"")&amp;IF($A20=Troupes!$A$13,Troupes!E$13,"")&amp;IF($A20=Troupes!$A$14,Troupes!E$14,"")&amp;IF($A20=Troupes!$A$15,Troupes!E$15,"")&amp;IF($A20=Troupes!$A$16,Troupes!E$16,"")&amp;IF($A20=Troupes!$A$17,Troupes!E$17,"")&amp;IF($A20=Troupes!$A$18,Troupes!E$18,"")&amp;IF($A20=Troupes!$A$19,Troupes!E$19,"")&amp;IF($A20=Troupes!$A$20,Troupes!E$20,"")&amp;IF($A20=Troupes!$A$21,Troupes!E$21,"")</f>
        <v/>
      </c>
      <c r="BH12" s="151" t="str">
        <f>IF($A20=Troupes!$A$12,Troupes!F$12,"")&amp;IF($A20=Troupes!$A$13,Troupes!F$13,"")&amp;IF($A20=Troupes!$A$14,Troupes!F$14,"")&amp;IF($A20=Troupes!$A$15,Troupes!F$15,"")&amp;IF($A20=Troupes!$A$16,Troupes!F$16,"")&amp;IF($A20=Troupes!$A$17,Troupes!F$17,"")&amp;IF($A20=Troupes!$A$18,Troupes!F$18,"")&amp;IF($A20=Troupes!$A$19,Troupes!F$19,"")&amp;IF($A20=Troupes!$A$20,Troupes!F$20,"")&amp;IF($A20=Troupes!$A$21,Troupes!F$21,"")</f>
        <v/>
      </c>
      <c r="BI12" s="151" t="str">
        <f>IF($A20=Troupes!$A$12,Troupes!G$12,"")&amp;IF($A20=Troupes!$A$13,Troupes!G$13,"")&amp;IF($A20=Troupes!$A$14,Troupes!G$14,"")&amp;IF($A20=Troupes!$A$15,Troupes!G$15,"")&amp;IF($A20=Troupes!$A$16,Troupes!G$16,"")&amp;IF($A20=Troupes!$A$17,Troupes!G$17,"")&amp;IF($A20=Troupes!$A$18,Troupes!G$18,"")&amp;IF($A20=Troupes!$A$19,Troupes!G$19,"")&amp;IF($A20=Troupes!$A$20,Troupes!G$20,"")&amp;IF($A20=Troupes!$A$21,Troupes!G$21,"")</f>
        <v/>
      </c>
      <c r="BJ12" s="151" t="str">
        <f>IF($A20=Troupes!$A$12,Troupes!H$12,"")&amp;IF($A20=Troupes!$A$13,Troupes!H$13,"")&amp;IF($A20=Troupes!$A$14,Troupes!H$14,"")&amp;IF($A20=Troupes!$A$15,Troupes!H$15,"")&amp;IF($A20=Troupes!$A$16,Troupes!H$16,"")&amp;IF($A20=Troupes!$A$17,Troupes!H$17,"")&amp;IF($A20=Troupes!$A$18,Troupes!H$18,"")&amp;IF($A20=Troupes!$A$19,Troupes!H$19,"")&amp;IF($A20=Troupes!$A$20,Troupes!H$20,"")&amp;IF($A20=Troupes!$A$21,Troupes!H$21,"")</f>
        <v/>
      </c>
      <c r="BK12" s="151" t="str">
        <f>IF($A20=Troupes!$A$12,Troupes!I$12,"")&amp;IF($A20=Troupes!$A$13,Troupes!I$13,"")&amp;IF($A20=Troupes!$A$14,Troupes!I$14,"")&amp;IF($A20=Troupes!$A$15,Troupes!I$15,"")&amp;IF($A20=Troupes!$A$16,Troupes!I$16,"")&amp;IF($A20=Troupes!$A$17,Troupes!I$17,"")&amp;IF($A20=Troupes!$A$18,Troupes!I$18,"")&amp;IF($A20=Troupes!$A$19,Troupes!I$19,"")&amp;IF($A20=Troupes!$A$20,Troupes!I$20,"")&amp;IF($A20=Troupes!$A$21,Troupes!I$21,"")</f>
        <v/>
      </c>
      <c r="BL12" s="151" t="str">
        <f>IF($A20=Troupes!$A$12,Troupes!J$12,"")&amp;IF($A20=Troupes!$A$13,Troupes!J$13,"")&amp;IF($A20=Troupes!$A$14,Troupes!J$14,"")&amp;IF($A20=Troupes!$A$15,Troupes!J$15,"")&amp;IF($A20=Troupes!$A$16,Troupes!J$16,"")&amp;IF($A20=Troupes!$A$17,Troupes!J$17,"")&amp;IF($A20=Troupes!$A$18,Troupes!J$18,"")&amp;IF($A20=Troupes!$A$19,Troupes!J$19,"")&amp;IF($A20=Troupes!$A$20,Troupes!J$20,"")&amp;IF($A20=Troupes!$A$21,Troupes!J$21,"")</f>
        <v/>
      </c>
      <c r="BM12" s="151" t="str">
        <f>IF($A20=Troupes!$A$12,Troupes!K$12,"")&amp;IF($A20=Troupes!$A$13,Troupes!K$13,"")&amp;IF($A20=Troupes!$A$14,Troupes!K$14,"")&amp;IF($A20=Troupes!$A$15,Troupes!K$15,"")&amp;IF($A20=Troupes!$A$16,Troupes!K$16,"")&amp;IF($A20=Troupes!$A$17,Troupes!K$17,"")&amp;IF($A20=Troupes!$A$18,Troupes!K$18,"")&amp;IF($A20=Troupes!$A$19,Troupes!K$19,"")&amp;IF($A20=Troupes!$A$20,Troupes!K$20,"")&amp;IF($A20=Troupes!$A$21,Troupes!K$21,"")</f>
        <v/>
      </c>
      <c r="BN12" s="151" t="str">
        <f>IF($A20=Troupes!$A$12,Troupes!L$12,"")&amp;IF($A20=Troupes!$A$13,Troupes!L$13,"")&amp;IF($A20=Troupes!$A$14,Troupes!L$14,"")&amp;IF($A20=Troupes!$A$15,Troupes!L$15,"")&amp;IF($A20=Troupes!$A$16,Troupes!L$16,"")&amp;IF($A20=Troupes!$A$17,Troupes!L$17,"")&amp;IF($A20=Troupes!$A$18,Troupes!L$18,"")&amp;IF($A20=Troupes!$A$19,Troupes!L$19,"")&amp;IF($A20=Troupes!$A$20,Troupes!L$20,"")&amp;IF($A20=Troupes!$A$21,Troupes!L$21,"")</f>
        <v/>
      </c>
      <c r="BO12" s="151" t="str">
        <f>IF($A20=Troupes!$A$12,Troupes!M$12,"")&amp;IF($A20=Troupes!$A$13,Troupes!M$13,"")&amp;IF($A20=Troupes!$A$14,Troupes!M$14,"")&amp;IF($A20=Troupes!$A$15,Troupes!M$15,"")&amp;IF($A20=Troupes!$A$16,Troupes!M$16,"")&amp;IF($A20=Troupes!$A$17,Troupes!M$17,"")&amp;IF($A20=Troupes!$A$18,Troupes!M$18,"")&amp;IF($A20=Troupes!$A$19,Troupes!M$19,"")&amp;IF($A20=Troupes!$A$20,Troupes!M$20,"")&amp;IF($A20=Troupes!$A$21,Troupes!M$21,"")</f>
        <v/>
      </c>
      <c r="BP12" s="151" t="str">
        <f>IF($A20=Troupes!$A$12,Troupes!N$12,"")&amp;IF($A20=Troupes!$A$13,Troupes!N$13,"")&amp;IF($A20=Troupes!$A$14,Troupes!N$14,"")&amp;IF($A20=Troupes!$A$15,Troupes!N$15,"")&amp;IF($A20=Troupes!$A$16,Troupes!N$16,"")&amp;IF($A20=Troupes!$A$17,Troupes!N$17,"")&amp;IF($A20=Troupes!$A$18,Troupes!N$18,"")&amp;IF($A20=Troupes!$A$19,Troupes!N$19,"")&amp;IF($A20=Troupes!$A$20,Troupes!N$20,"")&amp;IF($A20=Troupes!$A$21,Troupes!N$21,"")</f>
        <v/>
      </c>
      <c r="BQ12" s="151" t="str">
        <f>IF($A20=Troupes!$A$12,Troupes!O$12,"")&amp;IF($A20=Troupes!$A$13,Troupes!O$13,"")&amp;IF($A20=Troupes!$A$14,Troupes!O$14,"")&amp;IF($A20=Troupes!$A$15,Troupes!O$15,"")&amp;IF($A20=Troupes!$A$16,Troupes!O$16,"")&amp;IF($A20=Troupes!$A$17,Troupes!O$17,"")&amp;IF($A20=Troupes!$A$18,Troupes!O$18,"")&amp;IF($A20=Troupes!$A$19,Troupes!O$19,"")&amp;IF($A20=Troupes!$A$20,Troupes!O$20,"")&amp;IF($A20=Troupes!$A$21,Troupes!O$21,"")</f>
        <v/>
      </c>
      <c r="BR12" s="151" t="str">
        <f>IF($A20=Troupes!$A$12,Troupes!P$12,"")&amp;IF($A20=Troupes!$A$13,Troupes!P$13,"")&amp;IF($A20=Troupes!$A$14,Troupes!P$14,"")&amp;IF($A20=Troupes!$A$15,Troupes!P$15,"")&amp;IF($A20=Troupes!$A$16,Troupes!P$16,"")&amp;IF($A20=Troupes!$A$17,Troupes!P$17,"")&amp;IF($A20=Troupes!$A$18,Troupes!P$18,"")&amp;IF($A20=Troupes!$A$19,Troupes!P$19,"")&amp;IF($A20=Troupes!$A$20,Troupes!P$20,"")&amp;IF($A20=Troupes!$A$21,Troupes!P$21,"")</f>
        <v/>
      </c>
      <c r="BS12" s="157" t="str">
        <f>IF($A20=Troupes!$A$12,Troupes!Q$12,"")&amp;IF($A20=Troupes!$A$13,Troupes!Q$13,"")&amp;IF($A20=Troupes!$A$14,Troupes!Q$14,"")&amp;IF($A20=Troupes!$A$15,Troupes!Q$15,"")&amp;IF($A20=Troupes!$A$16,Troupes!Q$16,"")&amp;IF($A20=Troupes!$A$17,Troupes!Q$17,"")&amp;IF($A20=Troupes!$A$18,Troupes!Q$18,"")&amp;IF($A20=Troupes!$A$19,Troupes!Q$19,"")&amp;IF($A20=Troupes!$A$20,Troupes!Q$20,"")&amp;IF($A20=Troupes!$A$21,Troupes!Q$21,"")</f>
        <v/>
      </c>
      <c r="BT12" s="149" t="str">
        <f>IF($A20=Troupes!$A$22,Troupes!B$22,"")&amp;IF($A20=Troupes!$A$23,Troupes!B$23,"")&amp;IF($A20=Troupes!$A$24,Troupes!B$24,"")&amp;IF($A20=Troupes!$A$25,Troupes!B$25,"")&amp;IF($A20=Troupes!$A$26,Troupes!B$26,"")&amp;IF($A20=Troupes!$A$27,Troupes!B$27,"")&amp;IF($A20=Troupes!$A$28,Troupes!B$28,"")&amp;IF($A20=Troupes!$A$29,Troupes!B$29,"")&amp;IF($A20=Troupes!$A$30,Troupes!B$30,"")&amp;IF($A20=Troupes!$A$31,Troupes!B$31,"")</f>
        <v/>
      </c>
      <c r="BU12" s="152" t="str">
        <f>IF($A20=Troupes!$A$22,Troupes!C$22,"")&amp;IF($A20=Troupes!$A$23,Troupes!C$23,"")&amp;IF($A20=Troupes!$A$24,Troupes!C$24,"")&amp;IF($A20=Troupes!$A$25,Troupes!C$25,"")&amp;IF($A20=Troupes!$A$26,Troupes!C$26,"")&amp;IF($A20=Troupes!$A$27,Troupes!C$27,"")&amp;IF($A20=Troupes!$A$28,Troupes!C$28,"")&amp;IF($A20=Troupes!$A$29,Troupes!C$29,"")&amp;IF($A20=Troupes!$A$30,Troupes!C$30,"")&amp;IF($A20=Troupes!$A$31,Troupes!C$31,"")</f>
        <v/>
      </c>
      <c r="BV12" s="151" t="str">
        <f>IF($A20=Troupes!$A$22,Troupes!D$22,"")&amp;IF($A20=Troupes!$A$23,Troupes!D$23,"")&amp;IF($A20=Troupes!$A$24,Troupes!D$24,"")&amp;IF($A20=Troupes!$A$25,Troupes!D$25,"")&amp;IF($A20=Troupes!$A$26,Troupes!D$26,"")&amp;IF($A20=Troupes!$A$27,Troupes!D$27,"")&amp;IF($A20=Troupes!$A$28,Troupes!D$28,"")&amp;IF($A20=Troupes!$A$29,Troupes!D$29,"")&amp;IF($A20=Troupes!$A$30,Troupes!D$30,"")&amp;IF($A20=Troupes!$A$31,Troupes!D$31,"")</f>
        <v/>
      </c>
      <c r="BW12" s="151" t="str">
        <f>IF($A20=Troupes!$A$22,Troupes!E$22,"")&amp;IF($A20=Troupes!$A$23,Troupes!E$23,"")&amp;IF($A20=Troupes!$A$24,Troupes!E$24,"")&amp;IF($A20=Troupes!$A$25,Troupes!E$25,"")&amp;IF($A20=Troupes!$A$26,Troupes!E$26,"")&amp;IF($A20=Troupes!$A$27,Troupes!E$27,"")&amp;IF($A20=Troupes!$A$28,Troupes!E$28,"")&amp;IF($A20=Troupes!$A$29,Troupes!E$29,"")&amp;IF($A20=Troupes!$A$30,Troupes!E$30,"")&amp;IF($A20=Troupes!$A$31,Troupes!E$31,"")</f>
        <v/>
      </c>
      <c r="BX12" s="151" t="str">
        <f>IF($A20=Troupes!$A$22,Troupes!F$22,"")&amp;IF($A20=Troupes!$A$23,Troupes!F$23,"")&amp;IF($A20=Troupes!$A$24,Troupes!F$24,"")&amp;IF($A20=Troupes!$A$25,Troupes!F$25,"")&amp;IF($A20=Troupes!$A$26,Troupes!F$26,"")&amp;IF($A20=Troupes!$A$27,Troupes!F$27,"")&amp;IF($A20=Troupes!$A$28,Troupes!F$28,"")&amp;IF($A20=Troupes!$A$29,Troupes!F$29,"")&amp;IF($A20=Troupes!$A$30,Troupes!F$30,"")&amp;IF($A20=Troupes!$A$31,Troupes!F$31,"")</f>
        <v/>
      </c>
      <c r="BY12" s="151" t="str">
        <f>IF($A20=Troupes!$A$22,Troupes!G$22,"")&amp;IF($A20=Troupes!$A$23,Troupes!G$23,"")&amp;IF($A20=Troupes!$A$24,Troupes!G$24,"")&amp;IF($A20=Troupes!$A$25,Troupes!G$25,"")&amp;IF($A20=Troupes!$A$26,Troupes!G$26,"")&amp;IF($A20=Troupes!$A$27,Troupes!G$27,"")&amp;IF($A20=Troupes!$A$28,Troupes!G$28,"")&amp;IF($A20=Troupes!$A$29,Troupes!G$29,"")&amp;IF($A20=Troupes!$A$30,Troupes!G$30,"")&amp;IF($A20=Troupes!$A$31,Troupes!G$31,"")</f>
        <v/>
      </c>
      <c r="BZ12" s="151" t="str">
        <f>IF($A20=Troupes!$A$22,Troupes!H$22,"")&amp;IF($A20=Troupes!$A$23,Troupes!H$23,"")&amp;IF($A20=Troupes!$A$24,Troupes!H$24,"")&amp;IF($A20=Troupes!$A$25,Troupes!H$25,"")&amp;IF($A20=Troupes!$A$26,Troupes!H$26,"")&amp;IF($A20=Troupes!$A$27,Troupes!H$27,"")&amp;IF($A20=Troupes!$A$28,Troupes!H$28,"")&amp;IF($A20=Troupes!$A$29,Troupes!H$29,"")&amp;IF($A20=Troupes!$A$30,Troupes!H$30,"")&amp;IF($A20=Troupes!$A$31,Troupes!H$31,"")</f>
        <v/>
      </c>
      <c r="CA12" s="151" t="str">
        <f>IF($A20=Troupes!$A$22,Troupes!I$22,"")&amp;IF($A20=Troupes!$A$23,Troupes!I$23,"")&amp;IF($A20=Troupes!$A$24,Troupes!I$24,"")&amp;IF($A20=Troupes!$A$25,Troupes!I$25,"")&amp;IF($A20=Troupes!$A$26,Troupes!I$26,"")&amp;IF($A20=Troupes!$A$27,Troupes!I$27,"")&amp;IF($A20=Troupes!$A$28,Troupes!I$28,"")&amp;IF($A20=Troupes!$A$29,Troupes!I$29,"")&amp;IF($A20=Troupes!$A$30,Troupes!I$30,"")&amp;IF($A20=Troupes!$A$31,Troupes!I$31,"")</f>
        <v/>
      </c>
      <c r="CB12" s="151" t="str">
        <f>IF($A20=Troupes!$A$22,Troupes!J$22,"")&amp;IF($A20=Troupes!$A$23,Troupes!J$23,"")&amp;IF($A20=Troupes!$A$24,Troupes!J$24,"")&amp;IF($A20=Troupes!$A$25,Troupes!J$25,"")&amp;IF($A20=Troupes!$A$26,Troupes!J$26,"")&amp;IF($A20=Troupes!$A$27,Troupes!J$27,"")&amp;IF($A20=Troupes!$A$28,Troupes!J$28,"")&amp;IF($A20=Troupes!$A$29,Troupes!J$29,"")&amp;IF($A20=Troupes!$A$30,Troupes!J$30,"")&amp;IF($A20=Troupes!$A$31,Troupes!J$31,"")</f>
        <v/>
      </c>
      <c r="CC12" s="151" t="str">
        <f>IF($A20=Troupes!$A$22,Troupes!K$22,"")&amp;IF($A20=Troupes!$A$23,Troupes!K$23,"")&amp;IF($A20=Troupes!$A$24,Troupes!K$24,"")&amp;IF($A20=Troupes!$A$25,Troupes!K$25,"")&amp;IF($A20=Troupes!$A$26,Troupes!K$26,"")&amp;IF($A20=Troupes!$A$27,Troupes!K$27,"")&amp;IF($A20=Troupes!$A$28,Troupes!K$28,"")&amp;IF($A20=Troupes!$A$29,Troupes!K$29,"")&amp;IF($A20=Troupes!$A$30,Troupes!K$30,"")&amp;IF($A20=Troupes!$A$31,Troupes!K$31,"")</f>
        <v/>
      </c>
      <c r="CD12" s="151" t="str">
        <f>IF($A20=Troupes!$A$22,Troupes!L$22,"")&amp;IF($A20=Troupes!$A$23,Troupes!L$23,"")&amp;IF($A20=Troupes!$A$24,Troupes!L$24,"")&amp;IF($A20=Troupes!$A$25,Troupes!L$25,"")&amp;IF($A20=Troupes!$A$26,Troupes!L$26,"")&amp;IF($A20=Troupes!$A$27,Troupes!L$27,"")&amp;IF($A20=Troupes!$A$28,Troupes!L$28,"")&amp;IF($A20=Troupes!$A$29,Troupes!L$29,"")&amp;IF($A20=Troupes!$A$30,Troupes!L$30,"")&amp;IF($A20=Troupes!$A$31,Troupes!L$31,"")</f>
        <v/>
      </c>
      <c r="CE12" s="151" t="str">
        <f>IF($A20=Troupes!$A$22,Troupes!M$22,"")&amp;IF($A20=Troupes!$A$23,Troupes!M$23,"")&amp;IF($A20=Troupes!$A$24,Troupes!M$24,"")&amp;IF($A20=Troupes!$A$25,Troupes!M$25,"")&amp;IF($A20=Troupes!$A$26,Troupes!M$26,"")&amp;IF($A20=Troupes!$A$27,Troupes!M$27,"")&amp;IF($A20=Troupes!$A$28,Troupes!M$28,"")&amp;IF($A20=Troupes!$A$29,Troupes!M$29,"")&amp;IF($A20=Troupes!$A$30,Troupes!M$30,"")&amp;IF($A20=Troupes!$A$31,Troupes!M$31,"")</f>
        <v/>
      </c>
      <c r="CF12" s="151" t="str">
        <f>IF($A20=Troupes!$A$22,Troupes!N$22,"")&amp;IF($A20=Troupes!$A$23,Troupes!N$23,"")&amp;IF($A20=Troupes!$A$24,Troupes!N$24,"")&amp;IF($A20=Troupes!$A$25,Troupes!N$25,"")&amp;IF($A20=Troupes!$A$26,Troupes!N$26,"")&amp;IF($A20=Troupes!$A$27,Troupes!N$27,"")&amp;IF($A20=Troupes!$A$28,Troupes!N$28,"")&amp;IF($A20=Troupes!$A$29,Troupes!N$29,"")&amp;IF($A20=Troupes!$A$30,Troupes!N$30,"")&amp;IF($A20=Troupes!$A$31,Troupes!N$31,"")</f>
        <v/>
      </c>
      <c r="CG12" s="151" t="str">
        <f>IF($A20=Troupes!$A$22,Troupes!O$22,"")&amp;IF($A20=Troupes!$A$23,Troupes!O$23,"")&amp;IF($A20=Troupes!$A$24,Troupes!O$24,"")&amp;IF($A20=Troupes!$A$25,Troupes!O$25,"")&amp;IF($A20=Troupes!$A$26,Troupes!O$26,"")&amp;IF($A20=Troupes!$A$27,Troupes!O$27,"")&amp;IF($A20=Troupes!$A$28,Troupes!O$28,"")&amp;IF($A20=Troupes!$A$29,Troupes!O$29,"")&amp;IF($A20=Troupes!$A$30,Troupes!O$30,"")&amp;IF($A20=Troupes!$A$31,Troupes!O$31,"")</f>
        <v/>
      </c>
      <c r="CH12" s="151" t="str">
        <f>IF($A20=Troupes!$A$22,Troupes!P$22,"")&amp;IF($A20=Troupes!$A$23,Troupes!P$23,"")&amp;IF($A20=Troupes!$A$24,Troupes!P$24,"")&amp;IF($A20=Troupes!$A$25,Troupes!P$25,"")&amp;IF($A20=Troupes!$A$26,Troupes!P$26,"")&amp;IF($A20=Troupes!$A$27,Troupes!P$27,"")&amp;IF($A20=Troupes!$A$28,Troupes!P$28,"")&amp;IF($A20=Troupes!$A$29,Troupes!P$29,"")&amp;IF($A20=Troupes!$A$30,Troupes!P$30,"")&amp;IF($A20=Troupes!$A$31,Troupes!P$31,"")</f>
        <v/>
      </c>
      <c r="CI12" s="157" t="str">
        <f>IF($A20=Troupes!$A$22,Troupes!Q$22,"")&amp;IF($A20=Troupes!$A$23,Troupes!Q$23,"")&amp;IF($A20=Troupes!$A$24,Troupes!Q$24,"")&amp;IF($A20=Troupes!$A$25,Troupes!Q$25,"")&amp;IF($A20=Troupes!$A$26,Troupes!Q$26,"")&amp;IF($A20=Troupes!$A$27,Troupes!Q$27,"")&amp;IF($A20=Troupes!$A$28,Troupes!Q$28,"")&amp;IF($A20=Troupes!$A$29,Troupes!Q$29,"")&amp;IF($A20=Troupes!$A$30,Troupes!Q$30,"")&amp;IF($A20=Troupes!$A$31,Troupes!Q$31,"")</f>
        <v/>
      </c>
      <c r="CJ12" s="151" t="str">
        <f>IF($A20=Troupes!$A$32,Troupes!B$32,"")&amp;IF($A20=Troupes!$A$33,Troupes!B$33,"")&amp;IF($A20=Troupes!$A$34,Troupes!B$34,"")&amp;IF($A20=Troupes!$A$35,Troupes!B$35,"")&amp;IF($A20=Troupes!$A$36,Troupes!B$36,"")&amp;IF($A20=Troupes!$A$37,Troupes!B$37,"")&amp;IF($A20=Troupes!$A$38,Troupes!B$38,"")&amp;IF($A20=Troupes!$A$39,Troupes!B$39,"")&amp;IF($A20=Troupes!$A$40,Troupes!B$40,"")&amp;IF($A20=Troupes!$A$41,Troupes!B$41,"")</f>
        <v/>
      </c>
      <c r="CK12" s="152" t="str">
        <f>IF($A20=Troupes!$A$32,Troupes!C$32,"")&amp;IF($A20=Troupes!$A$33,Troupes!C$33,"")&amp;IF($A20=Troupes!$A$34,Troupes!C$34,"")&amp;IF($A20=Troupes!$A$35,Troupes!C$35,"")&amp;IF($A20=Troupes!$A$36,Troupes!C$36,"")&amp;IF($A20=Troupes!$A$37,Troupes!C$37,"")&amp;IF($A20=Troupes!$A$38,Troupes!C$38,"")&amp;IF($A20=Troupes!$A$39,Troupes!C$39,"")&amp;IF($A20=Troupes!$A$40,Troupes!C$40,"")&amp;IF($A20=Troupes!$A$41,Troupes!C$41,"")</f>
        <v/>
      </c>
      <c r="CL12" s="151" t="str">
        <f>IF($A20=Troupes!$A$32,Troupes!D$32,"")&amp;IF($A20=Troupes!$A$33,Troupes!D$33,"")&amp;IF($A20=Troupes!$A$34,Troupes!D$34,"")&amp;IF($A20=Troupes!$A$35,Troupes!D$35,"")&amp;IF($A20=Troupes!$A$36,Troupes!D$36,"")&amp;IF($A20=Troupes!$A$37,Troupes!D$37,"")&amp;IF($A20=Troupes!$A$38,Troupes!D$38,"")&amp;IF($A20=Troupes!$A$39,Troupes!D$39,"")&amp;IF($A20=Troupes!$A$40,Troupes!D$40,"")&amp;IF($A20=Troupes!$A$41,Troupes!D$41,"")</f>
        <v/>
      </c>
      <c r="CM12" s="151" t="str">
        <f>IF($A20=Troupes!$A$32,Troupes!E$32,"")&amp;IF($A20=Troupes!$A$33,Troupes!E$33,"")&amp;IF($A20=Troupes!$A$34,Troupes!E$34,"")&amp;IF($A20=Troupes!$A$35,Troupes!E$35,"")&amp;IF($A20=Troupes!$A$36,Troupes!E$36,"")&amp;IF($A20=Troupes!$A$37,Troupes!E$37,"")&amp;IF($A20=Troupes!$A$38,Troupes!E$38,"")&amp;IF($A20=Troupes!$A$39,Troupes!E$39,"")&amp;IF($A20=Troupes!$A$40,Troupes!E$40,"")&amp;IF($A20=Troupes!$A$41,Troupes!E$41,"")</f>
        <v/>
      </c>
      <c r="CN12" s="151" t="str">
        <f>IF($A20=Troupes!$A$32,Troupes!F$32,"")&amp;IF($A20=Troupes!$A$33,Troupes!F$33,"")&amp;IF($A20=Troupes!$A$34,Troupes!F$34,"")&amp;IF($A20=Troupes!$A$35,Troupes!F$35,"")&amp;IF($A20=Troupes!$A$36,Troupes!F$36,"")&amp;IF($A20=Troupes!$A$37,Troupes!F$37,"")&amp;IF($A20=Troupes!$A$38,Troupes!F$38,"")&amp;IF($A20=Troupes!$A$39,Troupes!F$39,"")&amp;IF($A20=Troupes!$A$40,Troupes!F$40,"")&amp;IF($A20=Troupes!$A$41,Troupes!F$41,"")</f>
        <v/>
      </c>
      <c r="CO12" s="151" t="str">
        <f>IF($A20=Troupes!$A$32,Troupes!G$32,"")&amp;IF($A20=Troupes!$A$33,Troupes!G$33,"")&amp;IF($A20=Troupes!$A$34,Troupes!G$34,"")&amp;IF($A20=Troupes!$A$35,Troupes!G$35,"")&amp;IF($A20=Troupes!$A$36,Troupes!G$36,"")&amp;IF($A20=Troupes!$A$37,Troupes!G$37,"")&amp;IF($A20=Troupes!$A$38,Troupes!G$38,"")&amp;IF($A20=Troupes!$A$39,Troupes!G$39,"")&amp;IF($A20=Troupes!$A$40,Troupes!G$40,"")&amp;IF($A20=Troupes!$A$41,Troupes!G$41,"")</f>
        <v/>
      </c>
      <c r="CP12" s="151" t="str">
        <f>IF($A20=Troupes!$A$32,Troupes!H$32,"")&amp;IF($A20=Troupes!$A$33,Troupes!H$33,"")&amp;IF($A20=Troupes!$A$34,Troupes!H$34,"")&amp;IF($A20=Troupes!$A$35,Troupes!H$35,"")&amp;IF($A20=Troupes!$A$36,Troupes!H$36,"")&amp;IF($A20=Troupes!$A$37,Troupes!H$37,"")&amp;IF($A20=Troupes!$A$38,Troupes!H$38,"")&amp;IF($A20=Troupes!$A$39,Troupes!H$39,"")&amp;IF($A20=Troupes!$A$40,Troupes!H$40,"")&amp;IF($A20=Troupes!$A$41,Troupes!H$41,"")</f>
        <v/>
      </c>
      <c r="CQ12" s="151" t="str">
        <f>IF($A20=Troupes!$A$32,Troupes!I$32,"")&amp;IF($A20=Troupes!$A$33,Troupes!I$33,"")&amp;IF($A20=Troupes!$A$34,Troupes!I$34,"")&amp;IF($A20=Troupes!$A$35,Troupes!I$35,"")&amp;IF($A20=Troupes!$A$36,Troupes!I$36,"")&amp;IF($A20=Troupes!$A$37,Troupes!I$37,"")&amp;IF($A20=Troupes!$A$38,Troupes!I$38,"")&amp;IF($A20=Troupes!$A$39,Troupes!I$39,"")&amp;IF($A20=Troupes!$A$40,Troupes!I$40,"")&amp;IF($A20=Troupes!$A$41,Troupes!I$41,"")</f>
        <v/>
      </c>
      <c r="CR12" s="151" t="str">
        <f>IF($A20=Troupes!$A$32,Troupes!J$32,"")&amp;IF($A20=Troupes!$A$33,Troupes!J$33,"")&amp;IF($A20=Troupes!$A$34,Troupes!J$34,"")&amp;IF($A20=Troupes!$A$35,Troupes!J$35,"")&amp;IF($A20=Troupes!$A$36,Troupes!J$36,"")&amp;IF($A20=Troupes!$A$37,Troupes!J$37,"")&amp;IF($A20=Troupes!$A$38,Troupes!J$38,"")&amp;IF($A20=Troupes!$A$39,Troupes!J$39,"")&amp;IF($A20=Troupes!$A$40,Troupes!J$40,"")&amp;IF($A20=Troupes!$A$41,Troupes!J$41,"")</f>
        <v/>
      </c>
      <c r="CS12" s="151" t="str">
        <f>IF($A20=Troupes!$A$32,Troupes!K$32,"")&amp;IF($A20=Troupes!$A$33,Troupes!K$33,"")&amp;IF($A20=Troupes!$A$34,Troupes!K$34,"")&amp;IF($A20=Troupes!$A$35,Troupes!K$35,"")&amp;IF($A20=Troupes!$A$36,Troupes!K$36,"")&amp;IF($A20=Troupes!$A$37,Troupes!K$37,"")&amp;IF($A20=Troupes!$A$38,Troupes!K$38,"")&amp;IF($A20=Troupes!$A$39,Troupes!K$39,"")&amp;IF($A20=Troupes!$A$40,Troupes!K$40,"")&amp;IF($A20=Troupes!$A$41,Troupes!K$41,"")</f>
        <v/>
      </c>
      <c r="CT12" s="151" t="str">
        <f>IF($A20=Troupes!$A$32,Troupes!L$32,"")&amp;IF($A20=Troupes!$A$33,Troupes!L$33,"")&amp;IF($A20=Troupes!$A$34,Troupes!L$34,"")&amp;IF($A20=Troupes!$A$35,Troupes!L$35,"")&amp;IF($A20=Troupes!$A$36,Troupes!L$36,"")&amp;IF($A20=Troupes!$A$37,Troupes!L$37,"")&amp;IF($A20=Troupes!$A$38,Troupes!L$38,"")&amp;IF($A20=Troupes!$A$39,Troupes!L$39,"")&amp;IF($A20=Troupes!$A$40,Troupes!L$40,"")&amp;IF($A20=Troupes!$A$41,Troupes!L$41,"")</f>
        <v/>
      </c>
      <c r="CU12" s="151" t="str">
        <f>IF($A20=Troupes!$A$32,Troupes!M$32,"")&amp;IF($A20=Troupes!$A$33,Troupes!M$33,"")&amp;IF($A20=Troupes!$A$34,Troupes!M$34,"")&amp;IF($A20=Troupes!$A$35,Troupes!M$35,"")&amp;IF($A20=Troupes!$A$36,Troupes!M$36,"")&amp;IF($A20=Troupes!$A$37,Troupes!M$37,"")&amp;IF($A20=Troupes!$A$38,Troupes!M$38,"")&amp;IF($A20=Troupes!$A$39,Troupes!M$39,"")&amp;IF($A20=Troupes!$A$40,Troupes!M$40,"")&amp;IF($A20=Troupes!$A$41,Troupes!M$41,"")</f>
        <v/>
      </c>
      <c r="CV12" s="151" t="str">
        <f>IF($A20=Troupes!$A$32,Troupes!N$32,"")&amp;IF($A20=Troupes!$A$33,Troupes!N$33,"")&amp;IF($A20=Troupes!$A$34,Troupes!N$34,"")&amp;IF($A20=Troupes!$A$35,Troupes!N$35,"")&amp;IF($A20=Troupes!$A$36,Troupes!N$36,"")&amp;IF($A20=Troupes!$A$37,Troupes!N$37,"")&amp;IF($A20=Troupes!$A$38,Troupes!N$38,"")&amp;IF($A20=Troupes!$A$39,Troupes!N$39,"")&amp;IF($A20=Troupes!$A$40,Troupes!N$40,"")&amp;IF($A20=Troupes!$A$41,Troupes!N$41,"")</f>
        <v/>
      </c>
      <c r="CW12" s="151" t="str">
        <f>IF($A20=Troupes!$A$32,Troupes!O$32,"")&amp;IF($A20=Troupes!$A$33,Troupes!O$33,"")&amp;IF($A20=Troupes!$A$34,Troupes!O$34,"")&amp;IF($A20=Troupes!$A$35,Troupes!O$35,"")&amp;IF($A20=Troupes!$A$36,Troupes!O$36,"")&amp;IF($A20=Troupes!$A$37,Troupes!O$37,"")&amp;IF($A20=Troupes!$A$38,Troupes!O$38,"")&amp;IF($A20=Troupes!$A$39,Troupes!O$39,"")&amp;IF($A20=Troupes!$A$40,Troupes!O$40,"")&amp;IF($A20=Troupes!$A$41,Troupes!O$41,"")</f>
        <v/>
      </c>
      <c r="CX12" s="151" t="str">
        <f>IF($A20=Troupes!$A$32,Troupes!P$32,"")&amp;IF($A20=Troupes!$A$33,Troupes!P$33,"")&amp;IF($A20=Troupes!$A$34,Troupes!P$34,"")&amp;IF($A20=Troupes!$A$35,Troupes!P$35,"")&amp;IF($A20=Troupes!$A$36,Troupes!P$36,"")&amp;IF($A20=Troupes!$A$37,Troupes!P$37,"")&amp;IF($A20=Troupes!$A$38,Troupes!P$38,"")&amp;IF($A20=Troupes!$A$39,Troupes!P$39,"")&amp;IF($A20=Troupes!$A$40,Troupes!P$40,"")&amp;IF($A20=Troupes!$A$41,Troupes!P$41,"")</f>
        <v/>
      </c>
      <c r="CY12" s="157" t="str">
        <f>IF($A20=Troupes!$A$32,Troupes!Q$32,"")&amp;IF($A20=Troupes!$A$33,Troupes!Q$33,"")&amp;IF($A20=Troupes!$A$34,Troupes!Q$34,"")&amp;IF($A20=Troupes!$A$35,Troupes!Q$35,"")&amp;IF($A20=Troupes!$A$36,Troupes!Q$36,"")&amp;IF($A20=Troupes!$A$37,Troupes!Q$37,"")&amp;IF($A20=Troupes!$A$38,Troupes!Q$38,"")&amp;IF($A20=Troupes!$A$39,Troupes!Q$39,"")&amp;IF($A20=Troupes!$A$40,Troupes!Q$40,"")&amp;IF($A20=Troupes!$A$41,Troupes!Q$41,"")</f>
        <v/>
      </c>
      <c r="CZ12" s="149" t="str">
        <f>IF($A20=Troupes!$A$42,Troupes!B$42,"")&amp;IF($A20=Troupes!$A$43,Troupes!B$43,"")&amp;IF($A20=Troupes!$A$44,Troupes!B$44,"")&amp;IF($A20=Troupes!$A$45,Troupes!B$45,"")&amp;IF($A20=Troupes!$A$46,Troupes!B$46,"")&amp;IF($A20=Troupes!$A$47,Troupes!B$47,"")&amp;IF($A20=Troupes!$A$48,Troupes!B$48,"")&amp;IF($A20=Troupes!$A$49,Troupes!B$49,"")&amp;IF($A20=Troupes!$A$50,Troupes!B$50,"")&amp;IF($A20=Troupes!$A$51,Troupes!B$51,"")</f>
        <v/>
      </c>
      <c r="DA12" s="152" t="str">
        <f>IF($A20=Troupes!$A$42,Troupes!C$42,"")&amp;IF($A20=Troupes!$A$43,Troupes!C$43,"")&amp;IF($A20=Troupes!$A$44,Troupes!C$44,"")&amp;IF($A20=Troupes!$A$45,Troupes!C$45,"")&amp;IF($A20=Troupes!$A$46,Troupes!C$46,"")&amp;IF($A20=Troupes!$A$47,Troupes!C$47,"")&amp;IF($A20=Troupes!$A$48,Troupes!C$48,"")&amp;IF($A20=Troupes!$A$49,Troupes!C$49,"")&amp;IF($A20=Troupes!$A$50,Troupes!C$50,"")&amp;IF($A20=Troupes!$A$51,Troupes!C$51,"")</f>
        <v/>
      </c>
      <c r="DB12" s="151" t="str">
        <f>IF($A20=Troupes!$A$42,Troupes!D$42,"")&amp;IF($A20=Troupes!$A$43,Troupes!D$43,"")&amp;IF($A20=Troupes!$A$44,Troupes!D$44,"")&amp;IF($A20=Troupes!$A$45,Troupes!D$45,"")&amp;IF($A20=Troupes!$A$46,Troupes!D$46,"")&amp;IF($A20=Troupes!$A$47,Troupes!D$47,"")&amp;IF($A20=Troupes!$A$48,Troupes!D$48,"")&amp;IF($A20=Troupes!$A$49,Troupes!D$49,"")&amp;IF($A20=Troupes!$A$50,Troupes!D$50,"")&amp;IF($A20=Troupes!$A$51,Troupes!D$51,"")</f>
        <v/>
      </c>
      <c r="DC12" s="151" t="str">
        <f>IF($A20=Troupes!$A$42,Troupes!E$42,"")&amp;IF($A20=Troupes!$A$43,Troupes!E$43,"")&amp;IF($A20=Troupes!$A$44,Troupes!E$44,"")&amp;IF($A20=Troupes!$A$45,Troupes!E$45,"")&amp;IF($A20=Troupes!$A$46,Troupes!E$46,"")&amp;IF($A20=Troupes!$A$47,Troupes!E$47,"")&amp;IF($A20=Troupes!$A$48,Troupes!E$48,"")&amp;IF($A20=Troupes!$A$49,Troupes!E$49,"")&amp;IF($A20=Troupes!$A$50,Troupes!E$50,"")&amp;IF($A20=Troupes!$A$51,Troupes!E$51,"")</f>
        <v/>
      </c>
      <c r="DD12" s="151" t="str">
        <f>IF($A20=Troupes!$A$42,Troupes!F$42,"")&amp;IF($A20=Troupes!$A$43,Troupes!F$43,"")&amp;IF($A20=Troupes!$A$44,Troupes!F$44,"")&amp;IF($A20=Troupes!$A$45,Troupes!F$45,"")&amp;IF($A20=Troupes!$A$46,Troupes!F$46,"")&amp;IF($A20=Troupes!$A$47,Troupes!F$47,"")&amp;IF($A20=Troupes!$A$48,Troupes!F$48,"")&amp;IF($A20=Troupes!$A$49,Troupes!F$49,"")&amp;IF($A20=Troupes!$A$50,Troupes!F$50,"")&amp;IF($A20=Troupes!$A$51,Troupes!F$51,"")</f>
        <v/>
      </c>
      <c r="DE12" s="151" t="str">
        <f>IF($A20=Troupes!$A$42,Troupes!G$42,"")&amp;IF($A20=Troupes!$A$43,Troupes!G$43,"")&amp;IF($A20=Troupes!$A$44,Troupes!G$44,"")&amp;IF($A20=Troupes!$A$45,Troupes!G$45,"")&amp;IF($A20=Troupes!$A$46,Troupes!G$46,"")&amp;IF($A20=Troupes!$A$47,Troupes!G$47,"")&amp;IF($A20=Troupes!$A$48,Troupes!G$48,"")&amp;IF($A20=Troupes!$A$49,Troupes!G$49,"")&amp;IF($A20=Troupes!$A$50,Troupes!G$50,"")&amp;IF($A20=Troupes!$A$51,Troupes!G$51,"")</f>
        <v/>
      </c>
      <c r="DF12" s="151" t="str">
        <f>IF($A20=Troupes!$A$42,Troupes!H$42,"")&amp;IF($A20=Troupes!$A$43,Troupes!H$43,"")&amp;IF($A20=Troupes!$A$44,Troupes!H$44,"")&amp;IF($A20=Troupes!$A$45,Troupes!H$45,"")&amp;IF($A20=Troupes!$A$46,Troupes!H$46,"")&amp;IF($A20=Troupes!$A$47,Troupes!H$47,"")&amp;IF($A20=Troupes!$A$48,Troupes!H$48,"")&amp;IF($A20=Troupes!$A$49,Troupes!H$49,"")&amp;IF($A20=Troupes!$A$50,Troupes!H$50,"")&amp;IF($A20=Troupes!$A$51,Troupes!H$51,"")</f>
        <v/>
      </c>
      <c r="DG12" s="151" t="str">
        <f>IF($A20=Troupes!$A$42,Troupes!I$42,"")&amp;IF($A20=Troupes!$A$43,Troupes!I$43,"")&amp;IF($A20=Troupes!$A$44,Troupes!I$44,"")&amp;IF($A20=Troupes!$A$45,Troupes!I$45,"")&amp;IF($A20=Troupes!$A$46,Troupes!I$46,"")&amp;IF($A20=Troupes!$A$47,Troupes!I$47,"")&amp;IF($A20=Troupes!$A$48,Troupes!I$48,"")&amp;IF($A20=Troupes!$A$49,Troupes!I$49,"")&amp;IF($A20=Troupes!$A$50,Troupes!I$50,"")&amp;IF($A20=Troupes!$A$51,Troupes!I$51,"")</f>
        <v/>
      </c>
      <c r="DH12" s="151" t="str">
        <f>IF($A20=Troupes!$A$42,Troupes!J$42,"")&amp;IF($A20=Troupes!$A$43,Troupes!J$43,"")&amp;IF($A20=Troupes!$A$44,Troupes!J$44,"")&amp;IF($A20=Troupes!$A$45,Troupes!J$45,"")&amp;IF($A20=Troupes!$A$46,Troupes!J$46,"")&amp;IF($A20=Troupes!$A$47,Troupes!J$47,"")&amp;IF($A20=Troupes!$A$48,Troupes!J$48,"")&amp;IF($A20=Troupes!$A$49,Troupes!J$49,"")&amp;IF($A20=Troupes!$A$50,Troupes!J$50,"")&amp;IF($A20=Troupes!$A$51,Troupes!J$51,"")</f>
        <v/>
      </c>
      <c r="DI12" s="151" t="str">
        <f>IF($A20=Troupes!$A$42,Troupes!K$42,"")&amp;IF($A20=Troupes!$A$43,Troupes!K$43,"")&amp;IF($A20=Troupes!$A$44,Troupes!K$44,"")&amp;IF($A20=Troupes!$A$45,Troupes!K$45,"")&amp;IF($A20=Troupes!$A$46,Troupes!K$46,"")&amp;IF($A20=Troupes!$A$47,Troupes!K$47,"")&amp;IF($A20=Troupes!$A$48,Troupes!K$48,"")&amp;IF($A20=Troupes!$A$49,Troupes!K$49,"")&amp;IF($A20=Troupes!$A$50,Troupes!K$50,"")&amp;IF($A20=Troupes!$A$51,Troupes!K$51,"")</f>
        <v/>
      </c>
      <c r="DJ12" s="151" t="str">
        <f>IF($A20=Troupes!$A$42,Troupes!L$42,"")&amp;IF($A20=Troupes!$A$43,Troupes!L$43,"")&amp;IF($A20=Troupes!$A$44,Troupes!L$44,"")&amp;IF($A20=Troupes!$A$45,Troupes!L$45,"")&amp;IF($A20=Troupes!$A$46,Troupes!L$46,"")&amp;IF($A20=Troupes!$A$47,Troupes!L$47,"")&amp;IF($A20=Troupes!$A$48,Troupes!L$48,"")&amp;IF($A20=Troupes!$A$49,Troupes!L$49,"")&amp;IF($A20=Troupes!$A$50,Troupes!L$50,"")&amp;IF($A20=Troupes!$A$51,Troupes!L$51,"")</f>
        <v/>
      </c>
      <c r="DK12" s="151" t="str">
        <f>IF($A20=Troupes!$A$42,Troupes!M$42,"")&amp;IF($A20=Troupes!$A$43,Troupes!M$43,"")&amp;IF($A20=Troupes!$A$44,Troupes!M$44,"")&amp;IF($A20=Troupes!$A$45,Troupes!M$45,"")&amp;IF($A20=Troupes!$A$46,Troupes!M$46,"")&amp;IF($A20=Troupes!$A$47,Troupes!M$47,"")&amp;IF($A20=Troupes!$A$48,Troupes!M$48,"")&amp;IF($A20=Troupes!$A$49,Troupes!M$49,"")&amp;IF($A20=Troupes!$A$50,Troupes!M$50,"")&amp;IF($A20=Troupes!$A$51,Troupes!M$51,"")</f>
        <v/>
      </c>
      <c r="DL12" s="151" t="str">
        <f>IF($A20=Troupes!$A$42,Troupes!N$42,"")&amp;IF($A20=Troupes!$A$43,Troupes!N$43,"")&amp;IF($A20=Troupes!$A$44,Troupes!N$44,"")&amp;IF($A20=Troupes!$A$45,Troupes!N$45,"")&amp;IF($A20=Troupes!$A$46,Troupes!N$46,"")&amp;IF($A20=Troupes!$A$47,Troupes!N$47,"")&amp;IF($A20=Troupes!$A$48,Troupes!N$48,"")&amp;IF($A20=Troupes!$A$49,Troupes!N$49,"")&amp;IF($A20=Troupes!$A$50,Troupes!N$50,"")&amp;IF($A20=Troupes!$A$51,Troupes!N$51,"")</f>
        <v/>
      </c>
      <c r="DM12" s="151" t="str">
        <f>IF($A20=Troupes!$A$42,Troupes!O$42,"")&amp;IF($A20=Troupes!$A$43,Troupes!O$43,"")&amp;IF($A20=Troupes!$A$44,Troupes!O$44,"")&amp;IF($A20=Troupes!$A$45,Troupes!O$45,"")&amp;IF($A20=Troupes!$A$46,Troupes!O$46,"")&amp;IF($A20=Troupes!$A$47,Troupes!O$47,"")&amp;IF($A20=Troupes!$A$48,Troupes!O$48,"")&amp;IF($A20=Troupes!$A$49,Troupes!O$49,"")&amp;IF($A20=Troupes!$A$50,Troupes!O$50,"")&amp;IF($A20=Troupes!$A$51,Troupes!O$51,"")</f>
        <v/>
      </c>
      <c r="DN12" s="151" t="str">
        <f>IF($A20=Troupes!$A$42,Troupes!P$42,"")&amp;IF($A20=Troupes!$A$43,Troupes!P$43,"")&amp;IF($A20=Troupes!$A$44,Troupes!P$44,"")&amp;IF($A20=Troupes!$A$45,Troupes!P$45,"")&amp;IF($A20=Troupes!$A$46,Troupes!P$46,"")&amp;IF($A20=Troupes!$A$47,Troupes!P$47,"")&amp;IF($A20=Troupes!$A$48,Troupes!P$48,"")&amp;IF($A20=Troupes!$A$49,Troupes!P$49,"")&amp;IF($A20=Troupes!$A$50,Troupes!P$50,"")&amp;IF($A20=Troupes!$A$51,Troupes!P$51,"")</f>
        <v/>
      </c>
      <c r="DO12" s="157" t="str">
        <f>IF($A20=Troupes!$A$42,Troupes!Q$42,"")&amp;IF($A20=Troupes!$A$43,Troupes!Q$43,"")&amp;IF($A20=Troupes!$A$44,Troupes!Q$44,"")&amp;IF($A20=Troupes!$A$45,Troupes!Q$45,"")&amp;IF($A20=Troupes!$A$46,Troupes!Q$46,"")&amp;IF($A20=Troupes!$A$47,Troupes!Q$47,"")&amp;IF($A20=Troupes!$A$48,Troupes!Q$48,"")&amp;IF($A20=Troupes!$A$49,Troupes!Q$49,"")&amp;IF($A20=Troupes!$A$50,Troupes!Q$50,"")&amp;IF($A20=Troupes!$A$51,Troupes!Q$51,"")</f>
        <v/>
      </c>
      <c r="DP12" s="149" t="str">
        <f>IF($A20=Troupes!$A$52,Troupes!B$52,IF($A20=Troupes!$A$53,Troupes!B$53,IF($A20=Troupes!$A$54,Troupes!B$54,IF($A20=Troupes!$A$55,Troupes!B$55,IF($A20=Troupes!$A$56,Troupes!B$56,IF($A20=Troupes!$A$57,Troupes!B$57,IF($A20=Troupes!$A$58,Troupes!B$58,IF($A20=Troupes!$A$59,Troupes!B$59,IF($A20=Troupes!$A$60,Troupes!B$60,IF($A20=Troupes!$A$61,Troupes!B$61,""))))))))))</f>
        <v/>
      </c>
      <c r="DQ12" s="152" t="str">
        <f>IF($A20=Troupes!$A$52,Troupes!C$52,IF($A20=Troupes!$A$53,Troupes!C$53,IF($A20=Troupes!$A$54,Troupes!C$54,IF($A20=Troupes!$A$55,Troupes!C$55,IF($A20=Troupes!$A$56,Troupes!C$56,IF($A20=Troupes!$A$57,Troupes!C$57,IF($A20=Troupes!$A$58,Troupes!C$58,IF($A20=Troupes!$A$59,Troupes!C$59,IF($A20=Troupes!$A$60,Troupes!C$60,IF($A20=Troupes!$A$61,Troupes!C$61,""))))))))))</f>
        <v/>
      </c>
      <c r="DR12" s="151" t="str">
        <f>IF($A20=Troupes!$A$52,Troupes!D$52,IF($A20=Troupes!$A$53,Troupes!D$53,IF($A20=Troupes!$A$54,Troupes!D$54,IF($A20=Troupes!$A$55,Troupes!D$55,IF($A20=Troupes!$A$56,Troupes!D$56,IF($A20=Troupes!$A$57,Troupes!D$57,IF($A20=Troupes!$A$58,Troupes!D$58,IF($A20=Troupes!$A$59,Troupes!D$59,IF($A20=Troupes!$A$60,Troupes!D$60,IF($A20=Troupes!$A$61,Troupes!D$61,""))))))))))</f>
        <v/>
      </c>
      <c r="DS12" s="151" t="str">
        <f>IF($A20=Troupes!$A$52,Troupes!E$52,IF($A20=Troupes!$A$53,Troupes!E$53,IF($A20=Troupes!$A$54,Troupes!E$54,IF($A20=Troupes!$A$55,Troupes!E$55,IF($A20=Troupes!$A$56,Troupes!E$56,IF($A20=Troupes!$A$57,Troupes!E$57,IF($A20=Troupes!$A$58,Troupes!E$58,IF($A20=Troupes!$A$59,Troupes!E$59,IF($A20=Troupes!$A$60,Troupes!E$60,IF($A20=Troupes!$A$61,Troupes!E$61,""))))))))))</f>
        <v/>
      </c>
      <c r="DT12" s="151" t="str">
        <f>IF($A20=Troupes!$A$52,Troupes!F$52,IF($A20=Troupes!$A$53,Troupes!F$53,IF($A20=Troupes!$A$54,Troupes!F$54,IF($A20=Troupes!$A$55,Troupes!F$55,IF($A20=Troupes!$A$56,Troupes!F$56,IF($A20=Troupes!$A$57,Troupes!F$57,IF($A20=Troupes!$A$58,Troupes!F$58,IF($A20=Troupes!$A$59,Troupes!F$59,IF($A20=Troupes!$A$60,Troupes!F$60,IF($A20=Troupes!$A$61,Troupes!F$61,""))))))))))</f>
        <v/>
      </c>
      <c r="DU12" s="151" t="str">
        <f>IF($A20=Troupes!$A$52,Troupes!G$52,IF($A20=Troupes!$A$53,Troupes!G$53,IF($A20=Troupes!$A$54,Troupes!G$54,IF($A20=Troupes!$A$55,Troupes!G$55,IF($A20=Troupes!$A$56,Troupes!G$56,IF($A20=Troupes!$A$57,Troupes!G$57,IF($A20=Troupes!$A$58,Troupes!G$58,IF($A20=Troupes!$A$59,Troupes!G$59,IF($A20=Troupes!$A$60,Troupes!G$60,IF($A20=Troupes!$A$61,Troupes!G$61,""))))))))))</f>
        <v/>
      </c>
      <c r="DV12" s="151" t="str">
        <f>IF($A20=Troupes!$A$52,Troupes!H$52,IF($A20=Troupes!$A$53,Troupes!H$53,IF($A20=Troupes!$A$54,Troupes!H$54,IF($A20=Troupes!$A$55,Troupes!H$55,IF($A20=Troupes!$A$56,Troupes!H$56,IF($A20=Troupes!$A$57,Troupes!H$57,IF($A20=Troupes!$A$58,Troupes!H$58,IF($A20=Troupes!$A$59,Troupes!H$59,IF($A20=Troupes!$A$60,Troupes!H$60,IF($A20=Troupes!$A$61,Troupes!H$61,""))))))))))</f>
        <v/>
      </c>
      <c r="DW12" s="151" t="str">
        <f>IF($A20=Troupes!$A$52,Troupes!I$52,IF($A20=Troupes!$A$53,Troupes!I$53,IF($A20=Troupes!$A$54,Troupes!I$54,IF($A20=Troupes!$A$55,Troupes!I$55,IF($A20=Troupes!$A$56,Troupes!I$56,IF($A20=Troupes!$A$57,Troupes!I$57,IF($A20=Troupes!$A$58,Troupes!I$58,IF($A20=Troupes!$A$59,Troupes!I$59,IF($A20=Troupes!$A$60,Troupes!I$60,IF($A20=Troupes!$A$61,Troupes!I$61,""))))))))))</f>
        <v/>
      </c>
      <c r="DX12" s="151" t="str">
        <f>IF($A20=Troupes!$A$52,Troupes!J$52,IF($A20=Troupes!$A$53,Troupes!J$53,IF($A20=Troupes!$A$54,Troupes!J$54,IF($A20=Troupes!$A$55,Troupes!J$55,IF($A20=Troupes!$A$56,Troupes!J$56,IF($A20=Troupes!$A$57,Troupes!J$57,IF($A20=Troupes!$A$58,Troupes!J$58,IF($A20=Troupes!$A$59,Troupes!J$59,IF($A20=Troupes!$A$60,Troupes!J$60,IF($A20=Troupes!$A$61,Troupes!J$61,""))))))))))</f>
        <v/>
      </c>
      <c r="DY12" s="151" t="str">
        <f>IF($A20=Troupes!$A$52,Troupes!K$52,IF($A20=Troupes!$A$53,Troupes!K$53,IF($A20=Troupes!$A$54,Troupes!K$54,IF($A20=Troupes!$A$55,Troupes!K$55,IF($A20=Troupes!$A$56,Troupes!K$56,IF($A20=Troupes!$A$57,Troupes!K$57,IF($A20=Troupes!$A$58,Troupes!K$58,IF($A20=Troupes!$A$59,Troupes!K$59,IF($A20=Troupes!$A$60,Troupes!K$60,IF($A20=Troupes!$A$61,Troupes!K$61,""))))))))))</f>
        <v/>
      </c>
      <c r="DZ12" s="151" t="str">
        <f>IF($A20=Troupes!$A$52,Troupes!L$52,IF($A20=Troupes!$A$53,Troupes!L$53,IF($A20=Troupes!$A$54,Troupes!L$54,IF($A20=Troupes!$A$55,Troupes!L$55,IF($A20=Troupes!$A$56,Troupes!L$56,IF($A20=Troupes!$A$57,Troupes!L$57,IF($A20=Troupes!$A$58,Troupes!L$58,IF($A20=Troupes!$A$59,Troupes!L$59,IF($A20=Troupes!$A$60,Troupes!L$60,IF($A20=Troupes!$A$61,Troupes!L$61,""))))))))))</f>
        <v/>
      </c>
      <c r="EA12" s="151" t="str">
        <f>IF($A20=Troupes!$A$52,Troupes!M$52,IF($A20=Troupes!$A$53,Troupes!M$53,IF($A20=Troupes!$A$54,Troupes!M$54,IF($A20=Troupes!$A$55,Troupes!M$55,IF($A20=Troupes!$A$56,Troupes!M$56,IF($A20=Troupes!$A$57,Troupes!M$57,IF($A20=Troupes!$A$58,Troupes!M$58,IF($A20=Troupes!$A$59,Troupes!M$59,IF($A20=Troupes!$A$60,Troupes!M$60,IF($A20=Troupes!$A$61,Troupes!M$61,""))))))))))</f>
        <v/>
      </c>
      <c r="EB12" s="151" t="str">
        <f>IF($A20=Troupes!$A$52,Troupes!N$52,IF($A20=Troupes!$A$53,Troupes!N$53,IF($A20=Troupes!$A$54,Troupes!N$54,IF($A20=Troupes!$A$55,Troupes!N$55,IF($A20=Troupes!$A$56,Troupes!N$56,IF($A20=Troupes!$A$57,Troupes!N$57,IF($A20=Troupes!$A$58,Troupes!N$58,IF($A20=Troupes!$A$59,Troupes!N$59,IF($A20=Troupes!$A$60,Troupes!N$60,IF($A20=Troupes!$A$61,Troupes!N$61,""))))))))))</f>
        <v/>
      </c>
      <c r="EC12" s="151" t="str">
        <f>IF($A20=Troupes!$A$52,Troupes!O$52,IF($A20=Troupes!$A$53,Troupes!O$53,IF($A20=Troupes!$A$54,Troupes!O$54,IF($A20=Troupes!$A$55,Troupes!O$55,IF($A20=Troupes!$A$56,Troupes!O$56,IF($A20=Troupes!$A$57,Troupes!O$57,IF($A20=Troupes!$A$58,Troupes!O$58,IF($A20=Troupes!$A$59,Troupes!O$59,IF($A20=Troupes!$A$60,Troupes!O$60,IF($A20=Troupes!$A$61,Troupes!O$61,""))))))))))</f>
        <v/>
      </c>
      <c r="ED12" s="151" t="str">
        <f>IF($A20=Troupes!$A$52,Troupes!P$52,IF($A20=Troupes!$A$53,Troupes!P$53,IF($A20=Troupes!$A$54,Troupes!P$54,IF($A20=Troupes!$A$55,Troupes!P$55,IF($A20=Troupes!$A$56,Troupes!P$56,IF($A20=Troupes!$A$57,Troupes!P$57,IF($A20=Troupes!$A$58,Troupes!P$58,IF($A20=Troupes!$A$59,Troupes!P$59,IF($A20=Troupes!$A$60,Troupes!P$60,IF($A20=Troupes!$A$61,Troupes!P$61,""))))))))))</f>
        <v/>
      </c>
      <c r="EE12" s="157" t="str">
        <f>IF($A20=Troupes!$A$52,Troupes!Q$52,IF($A20=Troupes!$A$53,Troupes!Q$53,IF($A20=Troupes!$A$54,Troupes!Q$54,IF($A20=Troupes!$A$55,Troupes!Q$55,IF($A20=Troupes!$A$56,Troupes!Q$56,IF($A20=Troupes!$A$57,Troupes!Q$57,IF($A20=Troupes!$A$58,Troupes!Q$58,IF($A20=Troupes!$A$59,Troupes!Q$59,IF($A20=Troupes!$A$60,Troupes!Q$60,IF($A20=Troupes!$A$61,Troupes!Q$61,""))))))))))</f>
        <v/>
      </c>
      <c r="EF12" s="149" t="str">
        <f>IF($A20=Troupes!$A$62,Troupes!B$62,IF($A20=Troupes!$A$63,Troupes!B$63,IF($A20=Troupes!$A$64,Troupes!B$64,IF($A20=Troupes!$A$65,Troupes!B$65,IF($A20=Troupes!$A$66,Troupes!B$66,IF($A20=Troupes!$A$67,Troupes!B$67,IF($A20=Troupes!$A$68,Troupes!B$68,IF($A20=Troupes!$A$69,Troupes!B$69,IF($A20=Troupes!$A$70,Troupes!B$70,IF($A20=Troupes!$A$71,Troupes!B$71,""))))))))))</f>
        <v/>
      </c>
      <c r="EG12" s="152" t="str">
        <f>IF($A20=Troupes!$A$62,Troupes!C$62,IF($A20=Troupes!$A$63,Troupes!C$63,IF($A20=Troupes!$A$64,Troupes!C$64,IF($A20=Troupes!$A$65,Troupes!C$65,IF($A20=Troupes!$A$66,Troupes!C$66,IF($A20=Troupes!$A$67,Troupes!C$67,IF($A20=Troupes!$A$68,Troupes!C$68,IF($A20=Troupes!$A$69,Troupes!C$69,IF($A20=Troupes!$A$70,Troupes!C$70,IF($A20=Troupes!$A$71,Troupes!C$71,""))))))))))</f>
        <v/>
      </c>
      <c r="EH12" s="151" t="str">
        <f>IF($A20=Troupes!$A$62,Troupes!D$62,IF($A20=Troupes!$A$63,Troupes!D$63,IF($A20=Troupes!$A$64,Troupes!D$64,IF($A20=Troupes!$A$65,Troupes!D$65,IF($A20=Troupes!$A$66,Troupes!D$66,IF($A20=Troupes!$A$67,Troupes!D$67,IF($A20=Troupes!$A$68,Troupes!D$68,IF($A20=Troupes!$A$69,Troupes!D$69,IF($A20=Troupes!$A$70,Troupes!D$70,IF($A20=Troupes!$A$71,Troupes!D$71,""))))))))))</f>
        <v/>
      </c>
      <c r="EI12" s="151" t="str">
        <f>IF($A20=Troupes!$A$62,Troupes!E$62,IF($A20=Troupes!$A$63,Troupes!E$63,IF($A20=Troupes!$A$64,Troupes!E$64,IF($A20=Troupes!$A$65,Troupes!E$65,IF($A20=Troupes!$A$66,Troupes!E$66,IF($A20=Troupes!$A$67,Troupes!E$67,IF($A20=Troupes!$A$68,Troupes!E$68,IF($A20=Troupes!$A$69,Troupes!E$69,IF($A20=Troupes!$A$70,Troupes!E$70,IF($A20=Troupes!$A$71,Troupes!E$71,""))))))))))</f>
        <v/>
      </c>
      <c r="EJ12" s="151" t="str">
        <f>IF($A20=Troupes!$A$62,Troupes!F$62,IF($A20=Troupes!$A$63,Troupes!F$63,IF($A20=Troupes!$A$64,Troupes!F$64,IF($A20=Troupes!$A$65,Troupes!F$65,IF($A20=Troupes!$A$66,Troupes!F$66,IF($A20=Troupes!$A$67,Troupes!F$67,IF($A20=Troupes!$A$68,Troupes!F$68,IF($A20=Troupes!$A$69,Troupes!F$69,IF($A20=Troupes!$A$70,Troupes!F$70,IF($A20=Troupes!$A$71,Troupes!F$71,""))))))))))</f>
        <v/>
      </c>
      <c r="EK12" s="151" t="str">
        <f>IF($A20=Troupes!$A$62,Troupes!G$62,IF($A20=Troupes!$A$63,Troupes!G$63,IF($A20=Troupes!$A$64,Troupes!G$64,IF($A20=Troupes!$A$65,Troupes!G$65,IF($A20=Troupes!$A$66,Troupes!G$66,IF($A20=Troupes!$A$67,Troupes!G$67,IF($A20=Troupes!$A$68,Troupes!G$68,IF($A20=Troupes!$A$69,Troupes!G$69,IF($A20=Troupes!$A$70,Troupes!G$70,IF($A20=Troupes!$A$71,Troupes!G$71,""))))))))))</f>
        <v/>
      </c>
      <c r="EL12" s="151" t="str">
        <f>IF($A20=Troupes!$A$62,Troupes!H$62,IF($A20=Troupes!$A$63,Troupes!H$63,IF($A20=Troupes!$A$64,Troupes!H$64,IF($A20=Troupes!$A$65,Troupes!H$65,IF($A20=Troupes!$A$66,Troupes!H$66,IF($A20=Troupes!$A$67,Troupes!H$67,IF($A20=Troupes!$A$68,Troupes!H$68,IF($A20=Troupes!$A$69,Troupes!H$69,IF($A20=Troupes!$A$70,Troupes!H$70,IF($A20=Troupes!$A$71,Troupes!H$71,""))))))))))</f>
        <v/>
      </c>
      <c r="EM12" s="151" t="str">
        <f>IF($A20=Troupes!$A$62,Troupes!I$62,IF($A20=Troupes!$A$63,Troupes!I$63,IF($A20=Troupes!$A$64,Troupes!I$64,IF($A20=Troupes!$A$65,Troupes!I$65,IF($A20=Troupes!$A$66,Troupes!I$66,IF($A20=Troupes!$A$67,Troupes!I$67,IF($A20=Troupes!$A$68,Troupes!I$68,IF($A20=Troupes!$A$69,Troupes!I$69,IF($A20=Troupes!$A$70,Troupes!I$70,IF($A20=Troupes!$A$71,Troupes!I$71,""))))))))))</f>
        <v/>
      </c>
      <c r="EN12" s="151" t="str">
        <f>IF($A20=Troupes!$A$62,Troupes!J$62,IF($A20=Troupes!$A$63,Troupes!J$63,IF($A20=Troupes!$A$64,Troupes!J$64,IF($A20=Troupes!$A$65,Troupes!J$65,IF($A20=Troupes!$A$66,Troupes!J$66,IF($A20=Troupes!$A$67,Troupes!J$67,IF($A20=Troupes!$A$68,Troupes!J$68,IF($A20=Troupes!$A$69,Troupes!J$69,IF($A20=Troupes!$A$70,Troupes!J$70,IF($A20=Troupes!$A$71,Troupes!J$71,""))))))))))</f>
        <v/>
      </c>
      <c r="EO12" s="151" t="str">
        <f>IF($A20=Troupes!$A$62,Troupes!K$62,IF($A20=Troupes!$A$63,Troupes!K$63,IF($A20=Troupes!$A$64,Troupes!K$64,IF($A20=Troupes!$A$65,Troupes!K$65,IF($A20=Troupes!$A$66,Troupes!K$66,IF($A20=Troupes!$A$67,Troupes!K$67,IF($A20=Troupes!$A$68,Troupes!K$68,IF($A20=Troupes!$A$69,Troupes!K$69,IF($A20=Troupes!$A$70,Troupes!K$70,IF($A20=Troupes!$A$71,Troupes!K$71,""))))))))))</f>
        <v/>
      </c>
      <c r="EP12" s="151" t="str">
        <f>IF($A20=Troupes!$A$62,Troupes!L$62,IF($A20=Troupes!$A$63,Troupes!L$63,IF($A20=Troupes!$A$64,Troupes!L$64,IF($A20=Troupes!$A$65,Troupes!L$65,IF($A20=Troupes!$A$66,Troupes!L$66,IF($A20=Troupes!$A$67,Troupes!L$67,IF($A20=Troupes!$A$68,Troupes!L$68,IF($A20=Troupes!$A$69,Troupes!L$69,IF($A20=Troupes!$A$70,Troupes!L$70,IF($A20=Troupes!$A$71,Troupes!L$71,""))))))))))</f>
        <v/>
      </c>
      <c r="EQ12" s="151" t="str">
        <f>IF($A20=Troupes!$A$62,Troupes!M$62,IF($A20=Troupes!$A$63,Troupes!M$63,IF($A20=Troupes!$A$64,Troupes!M$64,IF($A20=Troupes!$A$65,Troupes!M$65,IF($A20=Troupes!$A$66,Troupes!M$66,IF($A20=Troupes!$A$67,Troupes!M$67,IF($A20=Troupes!$A$68,Troupes!M$68,IF($A20=Troupes!$A$69,Troupes!M$69,IF($A20=Troupes!$A$70,Troupes!M$70,IF($A20=Troupes!$A$71,Troupes!M$71,""))))))))))</f>
        <v/>
      </c>
      <c r="ER12" s="151" t="str">
        <f>IF($A20=Troupes!$A$62,Troupes!N$62,IF($A20=Troupes!$A$63,Troupes!N$63,IF($A20=Troupes!$A$64,Troupes!N$64,IF($A20=Troupes!$A$65,Troupes!N$65,IF($A20=Troupes!$A$66,Troupes!N$66,IF($A20=Troupes!$A$67,Troupes!N$67,IF($A20=Troupes!$A$68,Troupes!N$68,IF($A20=Troupes!$A$69,Troupes!N$69,IF($A20=Troupes!$A$70,Troupes!N$70,IF($A20=Troupes!$A$71,Troupes!N$71,""))))))))))</f>
        <v/>
      </c>
      <c r="ES12" s="151" t="str">
        <f>IF($A20=Troupes!$A$62,Troupes!O$62,IF($A20=Troupes!$A$63,Troupes!O$63,IF($A20=Troupes!$A$64,Troupes!O$64,IF($A20=Troupes!$A$65,Troupes!O$65,IF($A20=Troupes!$A$66,Troupes!O$66,IF($A20=Troupes!$A$67,Troupes!O$67,IF($A20=Troupes!$A$68,Troupes!O$68,IF($A20=Troupes!$A$69,Troupes!O$69,IF($A20=Troupes!$A$70,Troupes!O$70,IF($A20=Troupes!$A$71,Troupes!O$71,""))))))))))</f>
        <v/>
      </c>
      <c r="ET12" s="151" t="str">
        <f>IF($A20=Troupes!$A$62,Troupes!P$62,IF($A20=Troupes!$A$63,Troupes!P$63,IF($A20=Troupes!$A$64,Troupes!P$64,IF($A20=Troupes!$A$65,Troupes!P$65,IF($A20=Troupes!$A$66,Troupes!P$66,IF($A20=Troupes!$A$67,Troupes!P$67,IF($A20=Troupes!$A$68,Troupes!P$68,IF($A20=Troupes!$A$69,Troupes!P$69,IF($A20=Troupes!$A$70,Troupes!P$70,IF($A20=Troupes!$A$71,Troupes!P$71,""))))))))))</f>
        <v/>
      </c>
      <c r="EU12" s="157" t="str">
        <f>IF($A20=Troupes!$A$62,Troupes!Q$62,IF($A20=Troupes!$A$63,Troupes!Q$63,IF($A20=Troupes!$A$64,Troupes!Q$64,IF($A20=Troupes!$A$65,Troupes!Q$65,IF($A20=Troupes!$A$66,Troupes!Q$66,IF($A20=Troupes!$A$67,Troupes!Q$67,IF($A20=Troupes!$A$68,Troupes!Q$68,IF($A20=Troupes!$A$69,Troupes!Q$69,IF($A20=Troupes!$A$70,Troupes!Q$70,IF($A20=Troupes!$A$71,Troupes!Q$71,""))))))))))</f>
        <v/>
      </c>
      <c r="EV12" s="149">
        <f>IF($A20=Troupes!$A$72,Troupes!B$72,IF($A20=Troupes!$A$73,Troupes!B$73,IF($A20=Troupes!$A$74,Troupes!B$74,IF($A20=Troupes!$A$75,Troupes!B$75,IF($A20=Troupes!$A$76,Troupes!B$76,IF($A20=Troupes!$A$77,Troupes!B$77,IF($A20=Troupes!$A$78,Troupes!B$78,IF($A20=Troupes!$A$79,Troupes!B$79,IF($A20=Troupes!$A$80,Troupes!B$80,IF($A20=Troupes!$A$81,Troupes!B$81,""))))))))))</f>
        <v>0</v>
      </c>
      <c r="EW12" s="152">
        <f>IF($A20=Troupes!$A$72,Troupes!C$72,IF($A20=Troupes!$A$73,Troupes!C$73,IF($A20=Troupes!$A$74,Troupes!C$74,IF($A20=Troupes!$A$75,Troupes!C$75,IF($A20=Troupes!$A$76,Troupes!C$76,IF($A20=Troupes!$A$77,Troupes!C$77,IF($A20=Troupes!$A$78,Troupes!C$78,IF($A20=Troupes!$A$79,Troupes!C$79,IF($A20=Troupes!$A$80,Troupes!C$80,IF($A20=Troupes!$A$81,Troupes!C$81,""))))))))))</f>
        <v>0</v>
      </c>
      <c r="EX12" s="151">
        <f>IF($A20=Troupes!$A$72,Troupes!D$72,IF($A20=Troupes!$A$73,Troupes!D$73,IF($A20=Troupes!$A$74,Troupes!D$74,IF($A20=Troupes!$A$75,Troupes!D$75,IF($A20=Troupes!$A$76,Troupes!D$76,IF($A20=Troupes!$A$77,Troupes!D$77,IF($A20=Troupes!$A$78,Troupes!D$78,IF($A20=Troupes!$A$79,Troupes!D$79,IF($A20=Troupes!$A$80,Troupes!D$80,IF($A20=Troupes!$A$81,Troupes!D$81,""))))))))))</f>
        <v>0</v>
      </c>
      <c r="EY12" s="151">
        <f>IF($A20=Troupes!$A$72,Troupes!E$72,IF($A20=Troupes!$A$73,Troupes!E$73,IF($A20=Troupes!$A$74,Troupes!E$74,IF($A20=Troupes!$A$75,Troupes!E$75,IF($A20=Troupes!$A$76,Troupes!E$76,IF($A20=Troupes!$A$77,Troupes!E$77,IF($A20=Troupes!$A$78,Troupes!E$78,IF($A20=Troupes!$A$79,Troupes!E$79,IF($A20=Troupes!$A$80,Troupes!E$80,IF($A20=Troupes!$A$81,Troupes!E$81,""))))))))))</f>
        <v>0</v>
      </c>
      <c r="EZ12" s="151">
        <f>IF($A20=Troupes!$A$72,Troupes!F$72,IF($A20=Troupes!$A$73,Troupes!F$73,IF($A20=Troupes!$A$74,Troupes!F$74,IF($A20=Troupes!$A$75,Troupes!F$75,IF($A20=Troupes!$A$76,Troupes!F$76,IF($A20=Troupes!$A$77,Troupes!F$77,IF($A20=Troupes!$A$78,Troupes!F$78,IF($A20=Troupes!$A$79,Troupes!F$79,IF($A20=Troupes!$A$80,Troupes!F$80,IF($A20=Troupes!$A$81,Troupes!F$81,""))))))))))</f>
        <v>0</v>
      </c>
      <c r="FA12" s="151">
        <f>IF($A20=Troupes!$A$72,Troupes!G$72,IF($A20=Troupes!$A$73,Troupes!G$73,IF($A20=Troupes!$A$74,Troupes!G$74,IF($A20=Troupes!$A$75,Troupes!G$75,IF($A20=Troupes!$A$76,Troupes!G$76,IF($A20=Troupes!$A$77,Troupes!G$77,IF($A20=Troupes!$A$78,Troupes!G$78,IF($A20=Troupes!$A$79,Troupes!G$79,IF($A20=Troupes!$A$80,Troupes!G$80,IF($A20=Troupes!$A$81,Troupes!G$81,""))))))))))</f>
        <v>0</v>
      </c>
      <c r="FB12" s="151">
        <f>IF($A20=Troupes!$A$72,Troupes!H$72,IF($A20=Troupes!$A$73,Troupes!H$73,IF($A20=Troupes!$A$74,Troupes!H$74,IF($A20=Troupes!$A$75,Troupes!H$75,IF($A20=Troupes!$A$76,Troupes!H$76,IF($A20=Troupes!$A$77,Troupes!H$77,IF($A20=Troupes!$A$78,Troupes!H$78,IF($A20=Troupes!$A$79,Troupes!H$79,IF($A20=Troupes!$A$80,Troupes!H$80,IF($A20=Troupes!$A$81,Troupes!H$81,""))))))))))</f>
        <v>0</v>
      </c>
      <c r="FC12" s="151">
        <f>IF($A20=Troupes!$A$72,Troupes!I$72,IF($A20=Troupes!$A$73,Troupes!I$73,IF($A20=Troupes!$A$74,Troupes!I$74,IF($A20=Troupes!$A$75,Troupes!I$75,IF($A20=Troupes!$A$76,Troupes!I$76,IF($A20=Troupes!$A$77,Troupes!I$77,IF($A20=Troupes!$A$78,Troupes!I$78,IF($A20=Troupes!$A$79,Troupes!I$79,IF($A20=Troupes!$A$80,Troupes!I$80,IF($A20=Troupes!$A$81,Troupes!I$81,""))))))))))</f>
        <v>0</v>
      </c>
      <c r="FD12" s="151">
        <f>IF($A20=Troupes!$A$72,Troupes!J$72,IF($A20=Troupes!$A$73,Troupes!J$73,IF($A20=Troupes!$A$74,Troupes!J$74,IF($A20=Troupes!$A$75,Troupes!J$75,IF($A20=Troupes!$A$76,Troupes!J$76,IF($A20=Troupes!$A$77,Troupes!J$77,IF($A20=Troupes!$A$78,Troupes!J$78,IF($A20=Troupes!$A$79,Troupes!J$79,IF($A20=Troupes!$A$80,Troupes!J$80,IF($A20=Troupes!$A$81,Troupes!J$81,""))))))))))</f>
        <v>0</v>
      </c>
      <c r="FE12" s="151">
        <f>IF($A20=Troupes!$A$72,Troupes!K$72,IF($A20=Troupes!$A$73,Troupes!K$73,IF($A20=Troupes!$A$74,Troupes!K$74,IF($A20=Troupes!$A$75,Troupes!K$75,IF($A20=Troupes!$A$76,Troupes!K$76,IF($A20=Troupes!$A$77,Troupes!K$77,IF($A20=Troupes!$A$78,Troupes!K$78,IF($A20=Troupes!$A$79,Troupes!K$79,IF($A20=Troupes!$A$80,Troupes!K$80,IF($A20=Troupes!$A$81,Troupes!K$81,""))))))))))</f>
        <v>0</v>
      </c>
      <c r="FF12" s="151">
        <f>IF($A20=Troupes!$A$72,Troupes!L$72,IF($A20=Troupes!$A$73,Troupes!L$73,IF($A20=Troupes!$A$74,Troupes!L$74,IF($A20=Troupes!$A$75,Troupes!L$75,IF($A20=Troupes!$A$76,Troupes!L$76,IF($A20=Troupes!$A$77,Troupes!L$77,IF($A20=Troupes!$A$78,Troupes!L$78,IF($A20=Troupes!$A$79,Troupes!L$79,IF($A20=Troupes!$A$80,Troupes!L$80,IF($A20=Troupes!$A$81,Troupes!L$81,""))))))))))</f>
        <v>0</v>
      </c>
      <c r="FG12" s="151">
        <f>IF($A20=Troupes!$A$72,Troupes!M$72,IF($A20=Troupes!$A$73,Troupes!M$73,IF($A20=Troupes!$A$74,Troupes!M$74,IF($A20=Troupes!$A$75,Troupes!M$75,IF($A20=Troupes!$A$76,Troupes!M$76,IF($A20=Troupes!$A$77,Troupes!M$77,IF($A20=Troupes!$A$78,Troupes!M$78,IF($A20=Troupes!$A$79,Troupes!M$79,IF($A20=Troupes!$A$80,Troupes!M$80,IF($A20=Troupes!$A$81,Troupes!M$81,""))))))))))</f>
        <v>0</v>
      </c>
      <c r="FH12" s="151">
        <f>IF($A20=Troupes!$A$72,Troupes!N$72,IF($A20=Troupes!$A$73,Troupes!N$73,IF($A20=Troupes!$A$74,Troupes!N$74,IF($A20=Troupes!$A$75,Troupes!N$75,IF($A20=Troupes!$A$76,Troupes!N$76,IF($A20=Troupes!$A$77,Troupes!N$77,IF($A20=Troupes!$A$78,Troupes!N$78,IF($A20=Troupes!$A$79,Troupes!N$79,IF($A20=Troupes!$A$80,Troupes!N$80,IF($A20=Troupes!$A$81,Troupes!N$81,""))))))))))</f>
        <v>0</v>
      </c>
      <c r="FI12" s="151">
        <f>IF($A20=Troupes!$A$72,Troupes!O$72,IF($A20=Troupes!$A$73,Troupes!O$73,IF($A20=Troupes!$A$74,Troupes!O$74,IF($A20=Troupes!$A$75,Troupes!O$75,IF($A20=Troupes!$A$76,Troupes!O$76,IF($A20=Troupes!$A$77,Troupes!O$77,IF($A20=Troupes!$A$78,Troupes!O$78,IF($A20=Troupes!$A$79,Troupes!O$79,IF($A20=Troupes!$A$80,Troupes!O$80,IF($A20=Troupes!$A$81,Troupes!O$81,""))))))))))</f>
        <v>0</v>
      </c>
      <c r="FJ12" s="151">
        <f>IF($A20=Troupes!$A$72,Troupes!P$72,IF($A20=Troupes!$A$73,Troupes!P$73,IF($A20=Troupes!$A$74,Troupes!P$74,IF($A20=Troupes!$A$75,Troupes!P$75,IF($A20=Troupes!$A$76,Troupes!P$76,IF($A20=Troupes!$A$77,Troupes!P$77,IF($A20=Troupes!$A$78,Troupes!P$78,IF($A20=Troupes!$A$79,Troupes!P$79,IF($A20=Troupes!$A$80,Troupes!P$80,IF($A20=Troupes!$A$81,Troupes!P$81,""))))))))))</f>
        <v>0</v>
      </c>
      <c r="FK12" s="157">
        <f>IF($A20=Troupes!$A$72,Troupes!Q$72,IF($A20=Troupes!$A$73,Troupes!Q$73,IF($A20=Troupes!$A$74,Troupes!Q$74,IF($A20=Troupes!$A$75,Troupes!Q$75,IF($A20=Troupes!$A$76,Troupes!Q$76,IF($A20=Troupes!$A$77,Troupes!Q$77,IF($A20=Troupes!$A$78,Troupes!Q$78,IF($A20=Troupes!$A$79,Troupes!Q$79,IF($A20=Troupes!$A$80,Troupes!Q$80,IF($A20=Troupes!$A$81,Troupes!Q$81,""))))))))))</f>
        <v>0</v>
      </c>
      <c r="FL12" s="149">
        <f>IF($A20=Troupes!$A$82,Troupes!B$82,IF($A20=Troupes!$A$83,Troupes!B$83,IF($A20=Troupes!$A$84,Troupes!B$84,IF($A20=Troupes!$A$85,Troupes!B$85,IF($A20=Troupes!$A$86,Troupes!B$86,IF($A20=Troupes!$A$87,Troupes!B$87,IF($A20=Troupes!$A$88,Troupes!B$88,IF($A20=Troupes!$A$89,Troupes!B$89,IF($A20=Troupes!$A$90,Troupes!B$90,IF($A20=Troupes!$A$91,Troupes!B$91,""))))))))))</f>
        <v>0</v>
      </c>
      <c r="FM12" s="152">
        <f>IF($A20=Troupes!$A$82,Troupes!C$82,IF($A20=Troupes!$A$83,Troupes!C$83,IF($A20=Troupes!$A$84,Troupes!C$84,IF($A20=Troupes!$A$85,Troupes!C$85,IF($A20=Troupes!$A$86,Troupes!C$86,IF($A20=Troupes!$A$87,Troupes!C$87,IF($A20=Troupes!$A$88,Troupes!C$88,IF($A20=Troupes!$A$89,Troupes!C$89,IF($A20=Troupes!$A$90,Troupes!C$90,IF($A20=Troupes!$A$91,Troupes!C$91,""))))))))))</f>
        <v>0</v>
      </c>
      <c r="FN12" s="151">
        <f>IF($A20=Troupes!$A$82,Troupes!D$82,IF($A20=Troupes!$A$83,Troupes!D$83,IF($A20=Troupes!$A$84,Troupes!D$84,IF($A20=Troupes!$A$85,Troupes!D$85,IF($A20=Troupes!$A$86,Troupes!D$86,IF($A20=Troupes!$A$87,Troupes!D$87,IF($A20=Troupes!$A$88,Troupes!D$88,IF($A20=Troupes!$A$89,Troupes!D$89,IF($A20=Troupes!$A$90,Troupes!D$90,IF($A20=Troupes!$A$91,Troupes!D$91,""))))))))))</f>
        <v>0</v>
      </c>
      <c r="FO12" s="151">
        <f>IF($A20=Troupes!$A$82,Troupes!E$82,IF($A20=Troupes!$A$83,Troupes!E$83,IF($A20=Troupes!$A$84,Troupes!E$84,IF($A20=Troupes!$A$85,Troupes!E$85,IF($A20=Troupes!$A$86,Troupes!E$86,IF($A20=Troupes!$A$87,Troupes!E$87,IF($A20=Troupes!$A$88,Troupes!E$88,IF($A20=Troupes!$A$89,Troupes!E$89,IF($A20=Troupes!$A$90,Troupes!E$90,IF($A20=Troupes!$A$91,Troupes!E$91,""))))))))))</f>
        <v>0</v>
      </c>
      <c r="FP12" s="151">
        <f>IF($A20=Troupes!$A$82,Troupes!F$82,IF($A20=Troupes!$A$83,Troupes!F$83,IF($A20=Troupes!$A$84,Troupes!F$84,IF($A20=Troupes!$A$85,Troupes!F$85,IF($A20=Troupes!$A$86,Troupes!F$86,IF($A20=Troupes!$A$87,Troupes!F$87,IF($A20=Troupes!$A$88,Troupes!F$88,IF($A20=Troupes!$A$89,Troupes!F$89,IF($A20=Troupes!$A$90,Troupes!F$90,IF($A20=Troupes!$A$91,Troupes!F$91,""))))))))))</f>
        <v>0</v>
      </c>
      <c r="FQ12" s="151">
        <f>IF($A20=Troupes!$A$82,Troupes!G$82,IF($A20=Troupes!$A$83,Troupes!G$83,IF($A20=Troupes!$A$84,Troupes!G$84,IF($A20=Troupes!$A$85,Troupes!G$85,IF($A20=Troupes!$A$86,Troupes!G$86,IF($A20=Troupes!$A$87,Troupes!G$87,IF($A20=Troupes!$A$88,Troupes!G$88,IF($A20=Troupes!$A$89,Troupes!G$89,IF($A20=Troupes!$A$90,Troupes!G$90,IF($A20=Troupes!$A$91,Troupes!G$91,""))))))))))</f>
        <v>0</v>
      </c>
      <c r="FR12" s="151">
        <f>IF($A20=Troupes!$A$82,Troupes!H$82,IF($A20=Troupes!$A$83,Troupes!H$83,IF($A20=Troupes!$A$84,Troupes!H$84,IF($A20=Troupes!$A$85,Troupes!H$85,IF($A20=Troupes!$A$86,Troupes!H$86,IF($A20=Troupes!$A$87,Troupes!H$87,IF($A20=Troupes!$A$88,Troupes!H$88,IF($A20=Troupes!$A$89,Troupes!H$89,IF($A20=Troupes!$A$90,Troupes!H$90,IF($A20=Troupes!$A$91,Troupes!H$91,""))))))))))</f>
        <v>0</v>
      </c>
      <c r="FS12" s="151">
        <f>IF($A20=Troupes!$A$82,Troupes!I$82,IF($A20=Troupes!$A$83,Troupes!I$83,IF($A20=Troupes!$A$84,Troupes!I$84,IF($A20=Troupes!$A$85,Troupes!I$85,IF($A20=Troupes!$A$86,Troupes!I$86,IF($A20=Troupes!$A$87,Troupes!I$87,IF($A20=Troupes!$A$88,Troupes!I$88,IF($A20=Troupes!$A$89,Troupes!I$89,IF($A20=Troupes!$A$90,Troupes!I$90,IF($A20=Troupes!$A$91,Troupes!I$91,""))))))))))</f>
        <v>0</v>
      </c>
      <c r="FT12" s="151">
        <f>IF($A20=Troupes!$A$82,Troupes!J$82,IF($A20=Troupes!$A$83,Troupes!J$83,IF($A20=Troupes!$A$84,Troupes!J$84,IF($A20=Troupes!$A$85,Troupes!J$85,IF($A20=Troupes!$A$86,Troupes!J$86,IF($A20=Troupes!$A$87,Troupes!J$87,IF($A20=Troupes!$A$88,Troupes!J$88,IF($A20=Troupes!$A$89,Troupes!J$89,IF($A20=Troupes!$A$90,Troupes!J$90,IF($A20=Troupes!$A$91,Troupes!J$91,""))))))))))</f>
        <v>0</v>
      </c>
      <c r="FU12" s="151">
        <f>IF($A20=Troupes!$A$82,Troupes!K$82,IF($A20=Troupes!$A$83,Troupes!K$83,IF($A20=Troupes!$A$84,Troupes!K$84,IF($A20=Troupes!$A$85,Troupes!K$85,IF($A20=Troupes!$A$86,Troupes!K$86,IF($A20=Troupes!$A$87,Troupes!K$87,IF($A20=Troupes!$A$88,Troupes!K$88,IF($A20=Troupes!$A$89,Troupes!K$89,IF($A20=Troupes!$A$90,Troupes!K$90,IF($A20=Troupes!$A$91,Troupes!K$91,""))))))))))</f>
        <v>0</v>
      </c>
      <c r="FV12" s="151">
        <f>IF($A20=Troupes!$A$82,Troupes!L$82,IF($A20=Troupes!$A$83,Troupes!L$83,IF($A20=Troupes!$A$84,Troupes!L$84,IF($A20=Troupes!$A$85,Troupes!L$85,IF($A20=Troupes!$A$86,Troupes!L$86,IF($A20=Troupes!$A$87,Troupes!L$87,IF($A20=Troupes!$A$88,Troupes!L$88,IF($A20=Troupes!$A$89,Troupes!L$89,IF($A20=Troupes!$A$90,Troupes!L$90,IF($A20=Troupes!$A$91,Troupes!L$91,""))))))))))</f>
        <v>0</v>
      </c>
      <c r="FW12" s="151">
        <f>IF($A20=Troupes!$A$82,Troupes!M$82,IF($A20=Troupes!$A$83,Troupes!M$83,IF($A20=Troupes!$A$84,Troupes!M$84,IF($A20=Troupes!$A$85,Troupes!M$85,IF($A20=Troupes!$A$86,Troupes!M$86,IF($A20=Troupes!$A$87,Troupes!M$87,IF($A20=Troupes!$A$88,Troupes!M$88,IF($A20=Troupes!$A$89,Troupes!M$89,IF($A20=Troupes!$A$90,Troupes!M$90,IF($A20=Troupes!$A$91,Troupes!M$91,""))))))))))</f>
        <v>0</v>
      </c>
      <c r="FX12" s="151">
        <f>IF($A20=Troupes!$A$82,Troupes!N$82,IF($A20=Troupes!$A$83,Troupes!N$83,IF($A20=Troupes!$A$84,Troupes!N$84,IF($A20=Troupes!$A$85,Troupes!N$85,IF($A20=Troupes!$A$86,Troupes!N$86,IF($A20=Troupes!$A$87,Troupes!N$87,IF($A20=Troupes!$A$88,Troupes!N$88,IF($A20=Troupes!$A$89,Troupes!N$89,IF($A20=Troupes!$A$90,Troupes!N$90,IF($A20=Troupes!$A$91,Troupes!N$91,""))))))))))</f>
        <v>0</v>
      </c>
      <c r="FY12" s="151">
        <f>IF($A20=Troupes!$A$82,Troupes!O$82,IF($A20=Troupes!$A$83,Troupes!O$83,IF($A20=Troupes!$A$84,Troupes!O$84,IF($A20=Troupes!$A$85,Troupes!O$85,IF($A20=Troupes!$A$86,Troupes!O$86,IF($A20=Troupes!$A$87,Troupes!O$87,IF($A20=Troupes!$A$88,Troupes!O$88,IF($A20=Troupes!$A$89,Troupes!O$89,IF($A20=Troupes!$A$90,Troupes!O$90,IF($A20=Troupes!$A$91,Troupes!O$91,""))))))))))</f>
        <v>0</v>
      </c>
      <c r="FZ12" s="151">
        <f>IF($A20=Troupes!$A$82,Troupes!P$82,IF($A20=Troupes!$A$83,Troupes!P$83,IF($A20=Troupes!$A$84,Troupes!P$84,IF($A20=Troupes!$A$85,Troupes!P$85,IF($A20=Troupes!$A$86,Troupes!P$86,IF($A20=Troupes!$A$87,Troupes!P$87,IF($A20=Troupes!$A$88,Troupes!P$88,IF($A20=Troupes!$A$89,Troupes!P$89,IF($A20=Troupes!$A$90,Troupes!P$90,IF($A20=Troupes!$A$91,Troupes!P$91,""))))))))))</f>
        <v>0</v>
      </c>
      <c r="GA12" s="157">
        <f>IF($A20=Troupes!$A$82,Troupes!Q$82,IF($A20=Troupes!$A$83,Troupes!Q$83,IF($A20=Troupes!$A$84,Troupes!Q$84,IF($A20=Troupes!$A$85,Troupes!Q$85,IF($A20=Troupes!$A$86,Troupes!Q$86,IF($A20=Troupes!$A$87,Troupes!Q$87,IF($A20=Troupes!$A$88,Troupes!Q$88,IF($A20=Troupes!$A$89,Troupes!Q$89,IF($A20=Troupes!$A$90,Troupes!Q$90,IF($A20=Troupes!$A$91,Troupes!Q$91,""))))))))))</f>
        <v>0</v>
      </c>
      <c r="GB12" s="149">
        <f>IF($A20=Troupes!$A$92,Troupes!B$92,IF($A20=Troupes!$A$93,Troupes!B$93,IF($A20=Troupes!$A$94,Troupes!B$94,IF($A20=Troupes!$A$95,Troupes!B$95,IF($A20=Troupes!$A$96,Troupes!B$96,IF($A20=Troupes!$A$97,Troupes!B$97,IF($A20=Troupes!$A$98,Troupes!B$98,IF($A20=Troupes!$A$99,Troupes!B$99,IF($A20=Troupes!$A$100,Troupes!B$100,IF($A20=Troupes!$A$101,Troupes!B$101,""))))))))))</f>
        <v>0</v>
      </c>
      <c r="GC12" s="152">
        <f>IF($A20=Troupes!$A$92,Troupes!C$92,IF($A20=Troupes!$A$93,Troupes!C$93,IF($A20=Troupes!$A$94,Troupes!C$94,IF($A20=Troupes!$A$95,Troupes!C$95,IF($A20=Troupes!$A$96,Troupes!C$96,IF($A20=Troupes!$A$97,Troupes!C$97,IF($A20=Troupes!$A$98,Troupes!C$98,IF($A20=Troupes!$A$99,Troupes!C$99,IF($A20=Troupes!$A$100,Troupes!C$100,IF($A20=Troupes!$A$101,Troupes!C$101,""))))))))))</f>
        <v>0</v>
      </c>
      <c r="GD12" s="151">
        <f>IF($A20=Troupes!$A$92,Troupes!D$92,IF($A20=Troupes!$A$93,Troupes!D$93,IF($A20=Troupes!$A$94,Troupes!D$94,IF($A20=Troupes!$A$95,Troupes!D$95,IF($A20=Troupes!$A$96,Troupes!D$96,IF($A20=Troupes!$A$97,Troupes!D$97,IF($A20=Troupes!$A$98,Troupes!D$98,IF($A20=Troupes!$A$99,Troupes!D$99,IF($A20=Troupes!$A$100,Troupes!D$100,IF($A20=Troupes!$A$101,Troupes!D$101,""))))))))))</f>
        <v>0</v>
      </c>
      <c r="GE12" s="151">
        <f>IF($A20=Troupes!$A$92,Troupes!E$92,IF($A20=Troupes!$A$93,Troupes!E$93,IF($A20=Troupes!$A$94,Troupes!E$94,IF($A20=Troupes!$A$95,Troupes!E$95,IF($A20=Troupes!$A$96,Troupes!E$96,IF($A20=Troupes!$A$97,Troupes!E$97,IF($A20=Troupes!$A$98,Troupes!E$98,IF($A20=Troupes!$A$99,Troupes!E$99,IF($A20=Troupes!$A$100,Troupes!E$100,IF($A20=Troupes!$A$101,Troupes!E$101,""))))))))))</f>
        <v>0</v>
      </c>
      <c r="GF12" s="151">
        <f>IF($A20=Troupes!$A$92,Troupes!F$92,IF($A20=Troupes!$A$93,Troupes!F$93,IF($A20=Troupes!$A$94,Troupes!F$94,IF($A20=Troupes!$A$95,Troupes!F$95,IF($A20=Troupes!$A$96,Troupes!F$96,IF($A20=Troupes!$A$97,Troupes!F$97,IF($A20=Troupes!$A$98,Troupes!F$98,IF($A20=Troupes!$A$99,Troupes!F$99,IF($A20=Troupes!$A$100,Troupes!F$100,IF($A20=Troupes!$A$101,Troupes!F$101,""))))))))))</f>
        <v>0</v>
      </c>
      <c r="GG12" s="151">
        <f>IF($A20=Troupes!$A$92,Troupes!G$92,IF($A20=Troupes!$A$93,Troupes!G$93,IF($A20=Troupes!$A$94,Troupes!G$94,IF($A20=Troupes!$A$95,Troupes!G$95,IF($A20=Troupes!$A$96,Troupes!G$96,IF($A20=Troupes!$A$97,Troupes!G$97,IF($A20=Troupes!$A$98,Troupes!G$98,IF($A20=Troupes!$A$99,Troupes!G$99,IF($A20=Troupes!$A$100,Troupes!G$100,IF($A20=Troupes!$A$101,Troupes!G$101,""))))))))))</f>
        <v>0</v>
      </c>
      <c r="GH12" s="151">
        <f>IF($A20=Troupes!$A$92,Troupes!H$92,IF($A20=Troupes!$A$93,Troupes!H$93,IF($A20=Troupes!$A$94,Troupes!H$94,IF($A20=Troupes!$A$95,Troupes!H$95,IF($A20=Troupes!$A$96,Troupes!H$96,IF($A20=Troupes!$A$97,Troupes!H$97,IF($A20=Troupes!$A$98,Troupes!H$98,IF($A20=Troupes!$A$99,Troupes!H$99,IF($A20=Troupes!$A$100,Troupes!H$100,IF($A20=Troupes!$A$101,Troupes!H$101,""))))))))))</f>
        <v>0</v>
      </c>
      <c r="GI12" s="151">
        <f>IF($A20=Troupes!$A$92,Troupes!I$92,IF($A20=Troupes!$A$93,Troupes!I$93,IF($A20=Troupes!$A$94,Troupes!I$94,IF($A20=Troupes!$A$95,Troupes!I$95,IF($A20=Troupes!$A$96,Troupes!I$96,IF($A20=Troupes!$A$97,Troupes!I$97,IF($A20=Troupes!$A$98,Troupes!I$98,IF($A20=Troupes!$A$99,Troupes!I$99,IF($A20=Troupes!$A$100,Troupes!I$100,IF($A20=Troupes!$A$101,Troupes!I$101,""))))))))))</f>
        <v>0</v>
      </c>
      <c r="GJ12" s="151">
        <f>IF($A20=Troupes!$A$92,Troupes!J$92,IF($A20=Troupes!$A$93,Troupes!J$93,IF($A20=Troupes!$A$94,Troupes!J$94,IF($A20=Troupes!$A$95,Troupes!J$95,IF($A20=Troupes!$A$96,Troupes!J$96,IF($A20=Troupes!$A$97,Troupes!J$97,IF($A20=Troupes!$A$98,Troupes!J$98,IF($A20=Troupes!$A$99,Troupes!J$99,IF($A20=Troupes!$A$100,Troupes!J$100,IF($A20=Troupes!$A$101,Troupes!J$101,""))))))))))</f>
        <v>0</v>
      </c>
      <c r="GK12" s="151">
        <f>IF($A20=Troupes!$A$92,Troupes!K$92,IF($A20=Troupes!$A$93,Troupes!K$93,IF($A20=Troupes!$A$94,Troupes!K$94,IF($A20=Troupes!$A$95,Troupes!K$95,IF($A20=Troupes!$A$96,Troupes!K$96,IF($A20=Troupes!$A$97,Troupes!K$97,IF($A20=Troupes!$A$98,Troupes!K$98,IF($A20=Troupes!$A$99,Troupes!K$99,IF($A20=Troupes!$A$100,Troupes!K$100,IF($A20=Troupes!$A$101,Troupes!K$101,""))))))))))</f>
        <v>0</v>
      </c>
      <c r="GL12" s="151">
        <f>IF($A20=Troupes!$A$92,Troupes!L$92,IF($A20=Troupes!$A$93,Troupes!L$93,IF($A20=Troupes!$A$94,Troupes!L$94,IF($A20=Troupes!$A$95,Troupes!L$95,IF($A20=Troupes!$A$96,Troupes!L$96,IF($A20=Troupes!$A$97,Troupes!L$97,IF($A20=Troupes!$A$98,Troupes!L$98,IF($A20=Troupes!$A$99,Troupes!L$99,IF($A20=Troupes!$A$100,Troupes!L$100,IF($A20=Troupes!$A$101,Troupes!L$101,""))))))))))</f>
        <v>0</v>
      </c>
      <c r="GM12" s="151">
        <f>IF($A20=Troupes!$A$92,Troupes!M$92,IF($A20=Troupes!$A$93,Troupes!M$93,IF($A20=Troupes!$A$94,Troupes!M$94,IF($A20=Troupes!$A$95,Troupes!M$95,IF($A20=Troupes!$A$96,Troupes!M$96,IF($A20=Troupes!$A$97,Troupes!M$97,IF($A20=Troupes!$A$98,Troupes!M$98,IF($A20=Troupes!$A$99,Troupes!M$99,IF($A20=Troupes!$A$100,Troupes!M$100,IF($A20=Troupes!$A$101,Troupes!M$101,""))))))))))</f>
        <v>0</v>
      </c>
      <c r="GN12" s="151">
        <f>IF($A20=Troupes!$A$92,Troupes!N$92,IF($A20=Troupes!$A$93,Troupes!N$93,IF($A20=Troupes!$A$94,Troupes!N$94,IF($A20=Troupes!$A$95,Troupes!N$95,IF($A20=Troupes!$A$96,Troupes!N$96,IF($A20=Troupes!$A$97,Troupes!N$97,IF($A20=Troupes!$A$98,Troupes!N$98,IF($A20=Troupes!$A$99,Troupes!N$99,IF($A20=Troupes!$A$100,Troupes!N$100,IF($A20=Troupes!$A$101,Troupes!N$101,""))))))))))</f>
        <v>0</v>
      </c>
      <c r="GO12" s="151">
        <f>IF($A20=Troupes!$A$92,Troupes!O$92,IF($A20=Troupes!$A$93,Troupes!O$93,IF($A20=Troupes!$A$94,Troupes!O$94,IF($A20=Troupes!$A$95,Troupes!O$95,IF($A20=Troupes!$A$96,Troupes!O$96,IF($A20=Troupes!$A$97,Troupes!O$97,IF($A20=Troupes!$A$98,Troupes!O$98,IF($A20=Troupes!$A$99,Troupes!O$99,IF($A20=Troupes!$A$100,Troupes!O$100,IF($A20=Troupes!$A$101,Troupes!O$101,""))))))))))</f>
        <v>0</v>
      </c>
      <c r="GP12" s="151">
        <f>IF($A20=Troupes!$A$92,Troupes!P$92,IF($A20=Troupes!$A$93,Troupes!P$93,IF($A20=Troupes!$A$94,Troupes!P$94,IF($A20=Troupes!$A$95,Troupes!P$95,IF($A20=Troupes!$A$96,Troupes!P$96,IF($A20=Troupes!$A$97,Troupes!P$97,IF($A20=Troupes!$A$98,Troupes!P$98,IF($A20=Troupes!$A$99,Troupes!P$99,IF($A20=Troupes!$A$100,Troupes!P$100,IF($A20=Troupes!$A$101,Troupes!P$101,""))))))))))</f>
        <v>0</v>
      </c>
      <c r="GQ12" s="157">
        <f>IF($A20=Troupes!$A$92,Troupes!Q$92,IF($A20=Troupes!$A$93,Troupes!Q$93,IF($A20=Troupes!$A$94,Troupes!Q$94,IF($A20=Troupes!$A$95,Troupes!Q$95,IF($A20=Troupes!$A$96,Troupes!Q$96,IF($A20=Troupes!$A$97,Troupes!Q$97,IF($A20=Troupes!$A$98,Troupes!Q$98,IF($A20=Troupes!$A$99,Troupes!Q$99,IF($A20=Troupes!$A$100,Troupes!Q$100,IF($A20=Troupes!$A$101,Troupes!Q$101,""))))))))))</f>
        <v>0</v>
      </c>
      <c r="GR12" s="149">
        <f>IF($A20=Troupes!$A$102,Troupes!B$102,IF($A20=Troupes!$A$103,Troupes!B$103,IF($A20=Troupes!$A$104,Troupes!B$104,IF($A20=Troupes!$A$105,Troupes!B$105,IF($A20=Troupes!$A$106,Troupes!B$106,IF($A20=Troupes!$A$107,Troupes!B$107,IF($A20=Troupes!$A$108,Troupes!B$108,IF($A20=Troupes!$A$109,Troupes!B$109,IF($A20=Troupes!$A$110,Troupes!B$110,IF($A20=Troupes!$A$111,Troupes!B$111,""))))))))))</f>
        <v>0</v>
      </c>
      <c r="GS12" s="152">
        <f>IF($A20=Troupes!$A$102,Troupes!C$102,IF($A20=Troupes!$A$103,Troupes!C$103,IF($A20=Troupes!$A$104,Troupes!C$104,IF($A20=Troupes!$A$105,Troupes!C$105,IF($A20=Troupes!$A$106,Troupes!C$106,IF($A20=Troupes!$A$107,Troupes!C$107,IF($A20=Troupes!$A$108,Troupes!C$108,IF($A20=Troupes!$A$109,Troupes!C$109,IF($A20=Troupes!$A$110,Troupes!C$110,IF($A20=Troupes!$A$111,Troupes!C$111,""))))))))))</f>
        <v>0</v>
      </c>
      <c r="GT12" s="151">
        <f>IF($A20=Troupes!$A$102,Troupes!D$102,IF($A20=Troupes!$A$103,Troupes!D$103,IF($A20=Troupes!$A$104,Troupes!D$104,IF($A20=Troupes!$A$105,Troupes!D$105,IF($A20=Troupes!$A$106,Troupes!D$106,IF($A20=Troupes!$A$107,Troupes!D$107,IF($A20=Troupes!$A$108,Troupes!D$108,IF($A20=Troupes!$A$109,Troupes!D$109,IF($A20=Troupes!$A$110,Troupes!D$110,IF($A20=Troupes!$A$111,Troupes!D$111,""))))))))))</f>
        <v>0</v>
      </c>
      <c r="GU12" s="151">
        <f>IF($A20=Troupes!$A$102,Troupes!E$102,IF($A20=Troupes!$A$103,Troupes!E$103,IF($A20=Troupes!$A$104,Troupes!E$104,IF($A20=Troupes!$A$105,Troupes!E$105,IF($A20=Troupes!$A$106,Troupes!E$106,IF($A20=Troupes!$A$107,Troupes!E$107,IF($A20=Troupes!$A$108,Troupes!E$108,IF($A20=Troupes!$A$109,Troupes!E$109,IF($A20=Troupes!$A$110,Troupes!E$110,IF($A20=Troupes!$A$111,Troupes!E$111,""))))))))))</f>
        <v>0</v>
      </c>
      <c r="GV12" s="151">
        <f>IF($A20=Troupes!$A$102,Troupes!F$102,IF($A20=Troupes!$A$103,Troupes!F$103,IF($A20=Troupes!$A$104,Troupes!F$104,IF($A20=Troupes!$A$105,Troupes!F$105,IF($A20=Troupes!$A$106,Troupes!F$106,IF($A20=Troupes!$A$107,Troupes!F$107,IF($A20=Troupes!$A$108,Troupes!F$108,IF($A20=Troupes!$A$109,Troupes!F$109,IF($A20=Troupes!$A$110,Troupes!F$110,IF($A20=Troupes!$A$111,Troupes!F$111,""))))))))))</f>
        <v>0</v>
      </c>
      <c r="GW12" s="151">
        <f>IF($A20=Troupes!$A$102,Troupes!G$102,IF($A20=Troupes!$A$103,Troupes!G$103,IF($A20=Troupes!$A$104,Troupes!G$104,IF($A20=Troupes!$A$105,Troupes!G$105,IF($A20=Troupes!$A$106,Troupes!G$106,IF($A20=Troupes!$A$107,Troupes!G$107,IF($A20=Troupes!$A$108,Troupes!G$108,IF($A20=Troupes!$A$109,Troupes!G$109,IF($A20=Troupes!$A$110,Troupes!G$110,IF($A20=Troupes!$A$111,Troupes!G$111,""))))))))))</f>
        <v>0</v>
      </c>
      <c r="GX12" s="151">
        <f>IF($A20=Troupes!$A$102,Troupes!H$102,IF($A20=Troupes!$A$103,Troupes!H$103,IF($A20=Troupes!$A$104,Troupes!H$104,IF($A20=Troupes!$A$105,Troupes!H$105,IF($A20=Troupes!$A$106,Troupes!H$106,IF($A20=Troupes!$A$107,Troupes!H$107,IF($A20=Troupes!$A$108,Troupes!H$108,IF($A20=Troupes!$A$109,Troupes!H$109,IF($A20=Troupes!$A$110,Troupes!H$110,IF($A20=Troupes!$A$111,Troupes!H$111,""))))))))))</f>
        <v>0</v>
      </c>
      <c r="GY12" s="151">
        <f>IF($A20=Troupes!$A$102,Troupes!I$102,IF($A20=Troupes!$A$103,Troupes!I$103,IF($A20=Troupes!$A$104,Troupes!I$104,IF($A20=Troupes!$A$105,Troupes!I$105,IF($A20=Troupes!$A$106,Troupes!I$106,IF($A20=Troupes!$A$107,Troupes!I$107,IF($A20=Troupes!$A$108,Troupes!I$108,IF($A20=Troupes!$A$109,Troupes!I$109,IF($A20=Troupes!$A$110,Troupes!I$110,IF($A20=Troupes!$A$111,Troupes!I$111,""))))))))))</f>
        <v>0</v>
      </c>
      <c r="GZ12" s="151">
        <f>IF($A20=Troupes!$A$102,Troupes!J$102,IF($A20=Troupes!$A$103,Troupes!J$103,IF($A20=Troupes!$A$104,Troupes!J$104,IF($A20=Troupes!$A$105,Troupes!J$105,IF($A20=Troupes!$A$106,Troupes!J$106,IF($A20=Troupes!$A$107,Troupes!J$107,IF($A20=Troupes!$A$108,Troupes!J$108,IF($A20=Troupes!$A$109,Troupes!J$109,IF($A20=Troupes!$A$110,Troupes!J$110,IF($A20=Troupes!$A$111,Troupes!J$111,""))))))))))</f>
        <v>0</v>
      </c>
      <c r="HA12" s="151">
        <f>IF($A20=Troupes!$A$102,Troupes!K$102,IF($A20=Troupes!$A$103,Troupes!K$103,IF($A20=Troupes!$A$104,Troupes!K$104,IF($A20=Troupes!$A$105,Troupes!K$105,IF($A20=Troupes!$A$106,Troupes!K$106,IF($A20=Troupes!$A$107,Troupes!K$107,IF($A20=Troupes!$A$108,Troupes!K$108,IF($A20=Troupes!$A$109,Troupes!K$109,IF($A20=Troupes!$A$110,Troupes!K$110,IF($A20=Troupes!$A$111,Troupes!K$111,""))))))))))</f>
        <v>0</v>
      </c>
      <c r="HB12" s="151">
        <f>IF($A20=Troupes!$A$102,Troupes!L$102,IF($A20=Troupes!$A$103,Troupes!L$103,IF($A20=Troupes!$A$104,Troupes!L$104,IF($A20=Troupes!$A$105,Troupes!L$105,IF($A20=Troupes!$A$106,Troupes!L$106,IF($A20=Troupes!$A$107,Troupes!L$107,IF($A20=Troupes!$A$108,Troupes!L$108,IF($A20=Troupes!$A$109,Troupes!L$109,IF($A20=Troupes!$A$110,Troupes!L$110,IF($A20=Troupes!$A$111,Troupes!L$111,""))))))))))</f>
        <v>0</v>
      </c>
      <c r="HC12" s="151">
        <f>IF($A20=Troupes!$A$102,Troupes!M$102,IF($A20=Troupes!$A$103,Troupes!M$103,IF($A20=Troupes!$A$104,Troupes!M$104,IF($A20=Troupes!$A$105,Troupes!M$105,IF($A20=Troupes!$A$106,Troupes!M$106,IF($A20=Troupes!$A$107,Troupes!M$107,IF($A20=Troupes!$A$108,Troupes!M$108,IF($A20=Troupes!$A$109,Troupes!M$109,IF($A20=Troupes!$A$110,Troupes!M$110,IF($A20=Troupes!$A$111,Troupes!M$111,""))))))))))</f>
        <v>0</v>
      </c>
      <c r="HD12" s="151">
        <f>IF($A20=Troupes!$A$102,Troupes!N$102,IF($A20=Troupes!$A$103,Troupes!N$103,IF($A20=Troupes!$A$104,Troupes!N$104,IF($A20=Troupes!$A$105,Troupes!N$105,IF($A20=Troupes!$A$106,Troupes!N$106,IF($A20=Troupes!$A$107,Troupes!N$107,IF($A20=Troupes!$A$108,Troupes!N$108,IF($A20=Troupes!$A$109,Troupes!N$109,IF($A20=Troupes!$A$110,Troupes!N$110,IF($A20=Troupes!$A$111,Troupes!N$111,""))))))))))</f>
        <v>0</v>
      </c>
      <c r="HE12" s="151">
        <f>IF($A20=Troupes!$A$102,Troupes!O$102,IF($A20=Troupes!$A$103,Troupes!O$103,IF($A20=Troupes!$A$104,Troupes!O$104,IF($A20=Troupes!$A$105,Troupes!O$105,IF($A20=Troupes!$A$106,Troupes!O$106,IF($A20=Troupes!$A$107,Troupes!O$107,IF($A20=Troupes!$A$108,Troupes!O$108,IF($A20=Troupes!$A$109,Troupes!O$109,IF($A20=Troupes!$A$110,Troupes!O$110,IF($A20=Troupes!$A$111,Troupes!O$111,""))))))))))</f>
        <v>0</v>
      </c>
      <c r="HF12" s="151">
        <f>IF($A20=Troupes!$A$102,Troupes!P$102,IF($A20=Troupes!$A$103,Troupes!P$103,IF($A20=Troupes!$A$104,Troupes!P$104,IF($A20=Troupes!$A$105,Troupes!P$105,IF($A20=Troupes!$A$106,Troupes!P$106,IF($A20=Troupes!$A$107,Troupes!P$107,IF($A20=Troupes!$A$108,Troupes!P$108,IF($A20=Troupes!$A$109,Troupes!P$109,IF($A20=Troupes!$A$110,Troupes!P$110,IF($A20=Troupes!$A$111,Troupes!P$111,""))))))))))</f>
        <v>0</v>
      </c>
      <c r="HG12" s="157">
        <f>IF($A20=Troupes!$A$102,Troupes!Q$102,IF($A20=Troupes!$A$103,Troupes!Q$103,IF($A20=Troupes!$A$104,Troupes!Q$104,IF($A20=Troupes!$A$105,Troupes!Q$105,IF($A20=Troupes!$A$106,Troupes!Q$106,IF($A20=Troupes!$A$107,Troupes!Q$107,IF($A20=Troupes!$A$108,Troupes!Q$108,IF($A20=Troupes!$A$109,Troupes!Q$109,IF($A20=Troupes!$A$110,Troupes!Q$110,IF($A20=Troupes!$A$111,Troupes!Q$111,""))))))))))</f>
        <v>0</v>
      </c>
      <c r="HH12" s="149">
        <f>IF($A20=Troupes!$A$112,Troupes!B$112,IF($A20=Troupes!$A$113,Troupes!B$113,IF($A20=Troupes!$A$114,Troupes!B$114,IF($A20=Troupes!$A$115,Troupes!B$115,IF($A20=Troupes!$A$116,Troupes!B$116,IF($A20=Troupes!$A$117,Troupes!B$117,IF($A20=Troupes!$A$118,Troupes!B$118,IF($A20=Troupes!$A$119,Troupes!B$119,IF($A20=Troupes!$A$120,Troupes!B$120,IF($A20=Troupes!$A$121,Troupes!B$121,""))))))))))</f>
        <v>0</v>
      </c>
      <c r="HI12" s="152">
        <f>IF($A20=Troupes!$A$112,Troupes!C$112,IF($A20=Troupes!$A$113,Troupes!C$113,IF($A20=Troupes!$A$114,Troupes!C$114,IF($A20=Troupes!$A$115,Troupes!C$115,IF($A20=Troupes!$A$116,Troupes!C$116,IF($A20=Troupes!$A$117,Troupes!C$117,IF($A20=Troupes!$A$118,Troupes!C$118,IF($A20=Troupes!$A$119,Troupes!C$119,IF($A20=Troupes!$A$120,Troupes!C$120,IF($A20=Troupes!$A$121,Troupes!C$121,""))))))))))</f>
        <v>0</v>
      </c>
      <c r="HJ12" s="151">
        <f>IF($A20=Troupes!$A$112,Troupes!D$112,IF($A20=Troupes!$A$113,Troupes!D$113,IF($A20=Troupes!$A$114,Troupes!D$114,IF($A20=Troupes!$A$115,Troupes!D$115,IF($A20=Troupes!$A$116,Troupes!D$116,IF($A20=Troupes!$A$117,Troupes!D$117,IF($A20=Troupes!$A$118,Troupes!D$118,IF($A20=Troupes!$A$119,Troupes!D$119,IF($A20=Troupes!$A$120,Troupes!D$120,IF($A20=Troupes!$A$121,Troupes!D$121,""))))))))))</f>
        <v>0</v>
      </c>
      <c r="HK12" s="151">
        <f>IF($A20=Troupes!$A$112,Troupes!E$112,IF($A20=Troupes!$A$113,Troupes!E$113,IF($A20=Troupes!$A$114,Troupes!E$114,IF($A20=Troupes!$A$115,Troupes!E$115,IF($A20=Troupes!$A$116,Troupes!E$116,IF($A20=Troupes!$A$117,Troupes!E$117,IF($A20=Troupes!$A$118,Troupes!E$118,IF($A20=Troupes!$A$119,Troupes!E$119,IF($A20=Troupes!$A$120,Troupes!E$120,IF($A20=Troupes!$A$121,Troupes!E$121,""))))))))))</f>
        <v>0</v>
      </c>
      <c r="HL12" s="151">
        <f>IF($A20=Troupes!$A$112,Troupes!F$112,IF($A20=Troupes!$A$113,Troupes!F$113,IF($A20=Troupes!$A$114,Troupes!F$114,IF($A20=Troupes!$A$115,Troupes!F$115,IF($A20=Troupes!$A$116,Troupes!F$116,IF($A20=Troupes!$A$117,Troupes!F$117,IF($A20=Troupes!$A$118,Troupes!F$118,IF($A20=Troupes!$A$119,Troupes!F$119,IF($A20=Troupes!$A$120,Troupes!F$120,IF($A20=Troupes!$A$121,Troupes!F$121,""))))))))))</f>
        <v>0</v>
      </c>
      <c r="HM12" s="151">
        <f>IF($A20=Troupes!$A$112,Troupes!G$112,IF($A20=Troupes!$A$113,Troupes!G$113,IF($A20=Troupes!$A$114,Troupes!G$114,IF($A20=Troupes!$A$115,Troupes!G$115,IF($A20=Troupes!$A$116,Troupes!G$116,IF($A20=Troupes!$A$117,Troupes!G$117,IF($A20=Troupes!$A$118,Troupes!G$118,IF($A20=Troupes!$A$119,Troupes!G$119,IF($A20=Troupes!$A$120,Troupes!G$120,IF($A20=Troupes!$A$121,Troupes!G$121,""))))))))))</f>
        <v>0</v>
      </c>
      <c r="HN12" s="151">
        <f>IF($A20=Troupes!$A$112,Troupes!H$112,IF($A20=Troupes!$A$113,Troupes!H$113,IF($A20=Troupes!$A$114,Troupes!H$114,IF($A20=Troupes!$A$115,Troupes!H$115,IF($A20=Troupes!$A$116,Troupes!H$116,IF($A20=Troupes!$A$117,Troupes!H$117,IF($A20=Troupes!$A$118,Troupes!H$118,IF($A20=Troupes!$A$119,Troupes!H$119,IF($A20=Troupes!$A$120,Troupes!H$120,IF($A20=Troupes!$A$121,Troupes!H$121,""))))))))))</f>
        <v>0</v>
      </c>
      <c r="HO12" s="151">
        <f>IF($A20=Troupes!$A$112,Troupes!I$112,IF($A20=Troupes!$A$113,Troupes!I$113,IF($A20=Troupes!$A$114,Troupes!I$114,IF($A20=Troupes!$A$115,Troupes!I$115,IF($A20=Troupes!$A$116,Troupes!I$116,IF($A20=Troupes!$A$117,Troupes!I$117,IF($A20=Troupes!$A$118,Troupes!I$118,IF($A20=Troupes!$A$119,Troupes!I$119,IF($A20=Troupes!$A$120,Troupes!I$120,IF($A20=Troupes!$A$121,Troupes!I$121,""))))))))))</f>
        <v>0</v>
      </c>
      <c r="HP12" s="151">
        <f>IF($A20=Troupes!$A$112,Troupes!J$112,IF($A20=Troupes!$A$113,Troupes!J$113,IF($A20=Troupes!$A$114,Troupes!J$114,IF($A20=Troupes!$A$115,Troupes!J$115,IF($A20=Troupes!$A$116,Troupes!J$116,IF($A20=Troupes!$A$117,Troupes!J$117,IF($A20=Troupes!$A$118,Troupes!J$118,IF($A20=Troupes!$A$119,Troupes!J$119,IF($A20=Troupes!$A$120,Troupes!J$120,IF($A20=Troupes!$A$121,Troupes!J$121,""))))))))))</f>
        <v>0</v>
      </c>
      <c r="HQ12" s="151">
        <f>IF($A20=Troupes!$A$112,Troupes!K$112,IF($A20=Troupes!$A$113,Troupes!K$113,IF($A20=Troupes!$A$114,Troupes!K$114,IF($A20=Troupes!$A$115,Troupes!K$115,IF($A20=Troupes!$A$116,Troupes!K$116,IF($A20=Troupes!$A$117,Troupes!K$117,IF($A20=Troupes!$A$118,Troupes!K$118,IF($A20=Troupes!$A$119,Troupes!K$119,IF($A20=Troupes!$A$120,Troupes!K$120,IF($A20=Troupes!$A$121,Troupes!K$121,""))))))))))</f>
        <v>0</v>
      </c>
      <c r="HR12" s="151">
        <f>IF($A20=Troupes!$A$112,Troupes!L$112,IF($A20=Troupes!$A$113,Troupes!L$113,IF($A20=Troupes!$A$114,Troupes!L$114,IF($A20=Troupes!$A$115,Troupes!L$115,IF($A20=Troupes!$A$116,Troupes!L$116,IF($A20=Troupes!$A$117,Troupes!L$117,IF($A20=Troupes!$A$118,Troupes!L$118,IF($A20=Troupes!$A$119,Troupes!L$119,IF($A20=Troupes!$A$120,Troupes!L$120,IF($A20=Troupes!$A$121,Troupes!L$121,""))))))))))</f>
        <v>0</v>
      </c>
      <c r="HS12" s="151">
        <f>IF($A20=Troupes!$A$112,Troupes!M$112,IF($A20=Troupes!$A$113,Troupes!M$113,IF($A20=Troupes!$A$114,Troupes!M$114,IF($A20=Troupes!$A$115,Troupes!M$115,IF($A20=Troupes!$A$116,Troupes!M$116,IF($A20=Troupes!$A$117,Troupes!M$117,IF($A20=Troupes!$A$118,Troupes!M$118,IF($A20=Troupes!$A$119,Troupes!M$119,IF($A20=Troupes!$A$120,Troupes!M$120,IF($A20=Troupes!$A$121,Troupes!M$121,""))))))))))</f>
        <v>0</v>
      </c>
      <c r="HT12" s="151">
        <f>IF($A20=Troupes!$A$112,Troupes!N$112,IF($A20=Troupes!$A$113,Troupes!N$113,IF($A20=Troupes!$A$114,Troupes!N$114,IF($A20=Troupes!$A$115,Troupes!N$115,IF($A20=Troupes!$A$116,Troupes!N$116,IF($A20=Troupes!$A$117,Troupes!N$117,IF($A20=Troupes!$A$118,Troupes!N$118,IF($A20=Troupes!$A$119,Troupes!N$119,IF($A20=Troupes!$A$120,Troupes!N$120,IF($A20=Troupes!$A$121,Troupes!N$121,""))))))))))</f>
        <v>0</v>
      </c>
      <c r="HU12" s="151">
        <f>IF($A20=Troupes!$A$112,Troupes!O$112,IF($A20=Troupes!$A$113,Troupes!O$113,IF($A20=Troupes!$A$114,Troupes!O$114,IF($A20=Troupes!$A$115,Troupes!O$115,IF($A20=Troupes!$A$116,Troupes!O$116,IF($A20=Troupes!$A$117,Troupes!O$117,IF($A20=Troupes!$A$118,Troupes!O$118,IF($A20=Troupes!$A$119,Troupes!O$119,IF($A20=Troupes!$A$120,Troupes!O$120,IF($A20=Troupes!$A$121,Troupes!O$121,""))))))))))</f>
        <v>0</v>
      </c>
      <c r="HV12" s="151">
        <f>IF($A20=Troupes!$A$112,Troupes!P$112,IF($A20=Troupes!$A$113,Troupes!P$113,IF($A20=Troupes!$A$114,Troupes!P$114,IF($A20=Troupes!$A$115,Troupes!P$115,IF($A20=Troupes!$A$116,Troupes!P$116,IF($A20=Troupes!$A$117,Troupes!P$117,IF($A20=Troupes!$A$118,Troupes!P$118,IF($A20=Troupes!$A$119,Troupes!P$119,IF($A20=Troupes!$A$120,Troupes!P$120,IF($A20=Troupes!$A$121,Troupes!P$121,""))))))))))</f>
        <v>0</v>
      </c>
      <c r="HW12" s="157">
        <f>IF($A20=Troupes!$A$112,Troupes!Q$112,IF($A20=Troupes!$A$113,Troupes!Q$113,IF($A20=Troupes!$A$114,Troupes!Q$114,IF($A20=Troupes!$A$115,Troupes!Q$115,IF($A20=Troupes!$A$116,Troupes!Q$116,IF($A20=Troupes!$A$117,Troupes!Q$117,IF($A20=Troupes!$A$118,Troupes!Q$118,IF($A20=Troupes!$A$119,Troupes!Q$119,IF($A20=Troupes!$A$120,Troupes!Q$120,IF($A20=Troupes!$A$121,Troupes!Q$121,""))))))))))</f>
        <v>0</v>
      </c>
    </row>
    <row r="13" spans="1:231" s="1" customFormat="1" ht="27.75" customHeight="1">
      <c r="A13" s="112" t="str">
        <f>IF(A12&lt;&gt;"","saisir nom ou description","")</f>
        <v/>
      </c>
      <c r="B13" s="220"/>
      <c r="C13" s="221"/>
      <c r="D13" s="221"/>
      <c r="E13" s="222"/>
      <c r="F13" s="212"/>
      <c r="G13" s="212"/>
      <c r="H13" s="164" t="str">
        <f>IF($A12="","",IF($AJ13&lt;&gt;"",Règles!A$7,IF(AX8&amp;BN8&amp;CD8&amp;CT8&amp;DJ8&amp;DZ8&amp;EP8&amp;FF8&amp;FV8&amp;GL8&amp;HB8&amp;HR8="0","",AX8&amp;BN8&amp;CD8&amp;CT8&amp;DJ8&amp;DZ8&amp;EP8&amp;FF8&amp;FV8&amp;GL8&amp;HB8&amp;HR8)))</f>
        <v/>
      </c>
      <c r="I13" s="165" t="str">
        <f>IF($A12="","",IF($AJ13&lt;&gt;"",Règles!B$7,IF(AY8&amp;BO8&amp;CE8&amp;CU8&amp;DK8&amp;EA8&amp;EQ8&amp;FG8&amp;FW8&amp;GM8&amp;HC8&amp;HS8="0","",AY8&amp;BO8&amp;CE8&amp;CU8&amp;DK8&amp;EA8&amp;EQ8&amp;FG8&amp;FW8&amp;GM8&amp;HC8&amp;HS8)))</f>
        <v/>
      </c>
      <c r="J13" s="166" t="str">
        <f>IF($A12="","",IF($AJ13&lt;&gt;"",Règles!C$7,IF(AZ8&amp;BP8&amp;CF8&amp;CV8&amp;DL8&amp;EB8&amp;ER8&amp;FH8&amp;FX8&amp;GN8&amp;HD8&amp;HT8="0","",AZ8&amp;BP8&amp;CF8&amp;CV8&amp;DL8&amp;EB8&amp;ER8&amp;FH8&amp;FX8&amp;GN8&amp;HD8&amp;HT8)))</f>
        <v/>
      </c>
      <c r="K13" s="167" t="str">
        <f>IF($A12="","",IF($AJ13&lt;&gt;"",Règles!D$7,IF(BA8&amp;BQ8&amp;CG8&amp;CW8&amp;DM8&amp;EC8&amp;ES8&amp;FI8&amp;FY8&amp;GO8&amp;HE8&amp;HU8="0","",BA8&amp;BQ8&amp;CG8&amp;CW8&amp;DM8&amp;EC8&amp;ES8&amp;FI8&amp;FY8&amp;GO8&amp;HE8&amp;HU8)))</f>
        <v/>
      </c>
      <c r="L13" s="179" t="str">
        <f t="shared" ref="L13" si="20">IF(K13&lt;&gt;"",IF(K13&gt;0,G12+K13,""),"")</f>
        <v/>
      </c>
      <c r="M13" s="214"/>
      <c r="N13" s="218"/>
      <c r="O13" s="202"/>
      <c r="P13" s="202"/>
      <c r="Q13" s="204"/>
      <c r="R13" s="198"/>
      <c r="S13" s="198"/>
      <c r="T13" s="202"/>
      <c r="U13" s="192"/>
      <c r="V13" s="200"/>
      <c r="W13" s="200"/>
      <c r="X13" s="200"/>
      <c r="Y13" s="200"/>
      <c r="Z13" s="200"/>
      <c r="AA13" s="200"/>
      <c r="AB13" s="200"/>
      <c r="AC13" s="200"/>
      <c r="AD13" s="200"/>
      <c r="AE13" s="200"/>
      <c r="AF13" s="200"/>
      <c r="AG13" s="190"/>
      <c r="AH13" s="202"/>
      <c r="AI13" s="192"/>
      <c r="AJ13" s="42"/>
      <c r="AK13" s="194"/>
      <c r="AL13" s="196"/>
      <c r="AM13" s="198"/>
      <c r="AN13" s="149" t="str">
        <f>IF($A22=Troupes!$A$2,Troupes!B$2,"")&amp;IF($A22=Troupes!$A$3,Troupes!B$3,"")&amp;IF($A22=Troupes!$A$4,Troupes!B$4,"")&amp;IF($A22=Troupes!$A$5,Troupes!B$5,"")&amp;IF($A22=Troupes!$A$6,Troupes!B$6,"")&amp;IF($A22=Troupes!$A$7,Troupes!B$7,"")&amp;IF($A22=Troupes!$A$8,Troupes!B$8,"")&amp;IF($A22=Troupes!$A$9,Troupes!B$9,"")&amp;IF($A202=Troupes!$A$10,Troupes!B$10,"")&amp;IF($A22=Troupes!$A$11,Troupes!B$11,"")</f>
        <v/>
      </c>
      <c r="AO13" s="152" t="str">
        <f>IF($A22=Troupes!$A$2,Troupes!C$2,"")&amp;IF($A22=Troupes!$A$3,Troupes!C$3,"")&amp;IF($A22=Troupes!$A$4,Troupes!C$4,"")&amp;IF($A22=Troupes!$A$5,Troupes!C$5,"")&amp;IF($A22=Troupes!$A$6,Troupes!C$6,"")&amp;IF($A22=Troupes!$A$7,Troupes!C$7,"")&amp;IF($A22=Troupes!$A$8,Troupes!C$8,"")&amp;IF($A22=Troupes!$A$9,Troupes!C$9,"")&amp;IF($A202=Troupes!$A$10,Troupes!C$10,"")&amp;IF($A22=Troupes!$A$11,Troupes!C$11,"")</f>
        <v/>
      </c>
      <c r="AP13" s="151" t="str">
        <f>IF($A22=Troupes!$A$2,Troupes!D$2,"")&amp;IF($A22=Troupes!$A$3,Troupes!D$3,"")&amp;IF($A22=Troupes!$A$4,Troupes!D$4,"")&amp;IF($A22=Troupes!$A$5,Troupes!D$5,"")&amp;IF($A22=Troupes!$A$6,Troupes!D$6,"")&amp;IF($A22=Troupes!$A$7,Troupes!D$7,"")&amp;IF($A22=Troupes!$A$8,Troupes!D$8,"")&amp;IF($A22=Troupes!$A$9,Troupes!D$9,"")&amp;IF($A202=Troupes!$A$10,Troupes!D$10,"")&amp;IF($A22=Troupes!$A$11,Troupes!D$11,"")</f>
        <v/>
      </c>
      <c r="AQ13" s="151" t="str">
        <f>IF($A22=Troupes!$A$2,Troupes!E$2,"")&amp;IF($A22=Troupes!$A$3,Troupes!E$3,"")&amp;IF($A22=Troupes!$A$4,Troupes!E$4,"")&amp;IF($A22=Troupes!$A$5,Troupes!E$5,"")&amp;IF($A22=Troupes!$A$6,Troupes!E$6,"")&amp;IF($A22=Troupes!$A$7,Troupes!E$7,"")&amp;IF($A22=Troupes!$A$8,Troupes!E$8,"")&amp;IF($A22=Troupes!$A$9,Troupes!E$9,"")&amp;IF($A202=Troupes!$A$10,Troupes!E$10,"")&amp;IF($A22=Troupes!$A$11,Troupes!E$11,"")</f>
        <v/>
      </c>
      <c r="AR13" s="151" t="str">
        <f>IF($A22=Troupes!$A$2,Troupes!F$2,"")&amp;IF($A22=Troupes!$A$3,Troupes!F$3,"")&amp;IF($A22=Troupes!$A$4,Troupes!F$4,"")&amp;IF($A22=Troupes!$A$5,Troupes!F$5,"")&amp;IF($A22=Troupes!$A$6,Troupes!F$6,"")&amp;IF($A22=Troupes!$A$7,Troupes!F$7,"")&amp;IF($A22=Troupes!$A$8,Troupes!F$8,"")&amp;IF($A22=Troupes!$A$9,Troupes!F$9,"")&amp;IF($A202=Troupes!$A$10,Troupes!F$10,"")&amp;IF($A22=Troupes!$A$11,Troupes!F$11,"")</f>
        <v/>
      </c>
      <c r="AS13" s="151" t="str">
        <f>IF($A22=Troupes!$A$2,Troupes!G$2,"")&amp;IF($A22=Troupes!$A$3,Troupes!G$3,"")&amp;IF($A22=Troupes!$A$4,Troupes!G$4,"")&amp;IF($A22=Troupes!$A$5,Troupes!G$5,"")&amp;IF($A22=Troupes!$A$6,Troupes!G$6,"")&amp;IF($A22=Troupes!$A$7,Troupes!G$7,"")&amp;IF($A22=Troupes!$A$8,Troupes!G$8,"")&amp;IF($A22=Troupes!$A$9,Troupes!G$9,"")&amp;IF($A202=Troupes!$A$10,Troupes!G$10,"")&amp;IF($A22=Troupes!$A$11,Troupes!G$11,"")</f>
        <v/>
      </c>
      <c r="AT13" s="151" t="str">
        <f>IF($A22=Troupes!$A$2,Troupes!H$2,"")&amp;IF($A22=Troupes!$A$3,Troupes!H$3,"")&amp;IF($A22=Troupes!$A$4,Troupes!H$4,"")&amp;IF($A22=Troupes!$A$5,Troupes!H$5,"")&amp;IF($A22=Troupes!$A$6,Troupes!H$6,"")&amp;IF($A22=Troupes!$A$7,Troupes!H$7,"")&amp;IF($A22=Troupes!$A$8,Troupes!H$8,"")&amp;IF($A22=Troupes!$A$9,Troupes!H$9,"")&amp;IF($A202=Troupes!$A$10,Troupes!H$10,"")&amp;IF($A22=Troupes!$A$11,Troupes!H$11,"")</f>
        <v/>
      </c>
      <c r="AU13" s="151" t="str">
        <f>IF($A22=Troupes!$A$2,Troupes!I$2,"")&amp;IF($A22=Troupes!$A$3,Troupes!I$3,"")&amp;IF($A22=Troupes!$A$4,Troupes!I$4,"")&amp;IF($A22=Troupes!$A$5,Troupes!I$5,"")&amp;IF($A22=Troupes!$A$6,Troupes!I$6,"")&amp;IF($A22=Troupes!$A$7,Troupes!I$7,"")&amp;IF($A22=Troupes!$A$8,Troupes!I$8,"")&amp;IF($A22=Troupes!$A$9,Troupes!I$9,"")&amp;IF($A202=Troupes!$A$10,Troupes!I$10,"")&amp;IF($A22=Troupes!$A$11,Troupes!I$11,"")</f>
        <v/>
      </c>
      <c r="AV13" s="151" t="str">
        <f>IF($A22=Troupes!$A$2,Troupes!J$2,"")&amp;IF($A22=Troupes!$A$3,Troupes!J$3,"")&amp;IF($A22=Troupes!$A$4,Troupes!J$4,"")&amp;IF($A22=Troupes!$A$5,Troupes!J$5,"")&amp;IF($A22=Troupes!$A$6,Troupes!J$6,"")&amp;IF($A22=Troupes!$A$7,Troupes!J$7,"")&amp;IF($A22=Troupes!$A$8,Troupes!J$8,"")&amp;IF($A22=Troupes!$A$9,Troupes!J$9,"")&amp;IF($A202=Troupes!$A$10,Troupes!J$10,"")&amp;IF($A22=Troupes!$A$11,Troupes!J$11,"")</f>
        <v/>
      </c>
      <c r="AW13" s="151" t="str">
        <f>IF($A22=Troupes!$A$2,Troupes!K$2,"")&amp;IF($A22=Troupes!$A$3,Troupes!K$3,"")&amp;IF($A22=Troupes!$A$4,Troupes!K$4,"")&amp;IF($A22=Troupes!$A$5,Troupes!K$5,"")&amp;IF($A22=Troupes!$A$6,Troupes!K$6,"")&amp;IF($A22=Troupes!$A$7,Troupes!K$7,"")&amp;IF($A22=Troupes!$A$8,Troupes!K$8,"")&amp;IF($A22=Troupes!$A$9,Troupes!K$9,"")&amp;IF($A202=Troupes!$A$10,Troupes!K$10,"")&amp;IF($A22=Troupes!$A$11,Troupes!K$11,"")</f>
        <v/>
      </c>
      <c r="AX13" s="151" t="str">
        <f>IF($A22=Troupes!$A$2,Troupes!L$2,"")&amp;IF($A22=Troupes!$A$3,Troupes!L$3,"")&amp;IF($A22=Troupes!$A$4,Troupes!L$4,"")&amp;IF($A22=Troupes!$A$5,Troupes!L$5,"")&amp;IF($A22=Troupes!$A$6,Troupes!L$6,"")&amp;IF($A22=Troupes!$A$7,Troupes!L$7,"")&amp;IF($A22=Troupes!$A$8,Troupes!L$8,"")&amp;IF($A22=Troupes!$A$9,Troupes!L$9,"")&amp;IF($A202=Troupes!$A$10,Troupes!L$10,"")&amp;IF($A22=Troupes!$A$11,Troupes!L$11,"")</f>
        <v/>
      </c>
      <c r="AY13" s="151" t="str">
        <f>IF($A22=Troupes!$A$2,Troupes!M$2,"")&amp;IF($A22=Troupes!$A$3,Troupes!M$3,"")&amp;IF($A22=Troupes!$A$4,Troupes!M$4,"")&amp;IF($A22=Troupes!$A$5,Troupes!M$5,"")&amp;IF($A22=Troupes!$A$6,Troupes!M$6,"")&amp;IF($A22=Troupes!$A$7,Troupes!M$7,"")&amp;IF($A22=Troupes!$A$8,Troupes!M$8,"")&amp;IF($A22=Troupes!$A$9,Troupes!M$9,"")&amp;IF($A202=Troupes!$A$10,Troupes!M$10,"")&amp;IF($A22=Troupes!$A$11,Troupes!M$11,"")</f>
        <v/>
      </c>
      <c r="AZ13" s="151" t="str">
        <f>IF($A22=Troupes!$A$2,Troupes!N$2,"")&amp;IF($A22=Troupes!$A$3,Troupes!N$3,"")&amp;IF($A22=Troupes!$A$4,Troupes!N$4,"")&amp;IF($A22=Troupes!$A$5,Troupes!N$5,"")&amp;IF($A22=Troupes!$A$6,Troupes!N$6,"")&amp;IF($A22=Troupes!$A$7,Troupes!N$7,"")&amp;IF($A22=Troupes!$A$8,Troupes!N$8,"")&amp;IF($A22=Troupes!$A$9,Troupes!N$9,"")&amp;IF($A202=Troupes!$A$10,Troupes!N$10,"")&amp;IF($A22=Troupes!$A$11,Troupes!N$11,"")</f>
        <v/>
      </c>
      <c r="BA13" s="151" t="str">
        <f>IF($A22=Troupes!$A$2,Troupes!O$2,"")&amp;IF($A22=Troupes!$A$3,Troupes!O$3,"")&amp;IF($A22=Troupes!$A$4,Troupes!O$4,"")&amp;IF($A22=Troupes!$A$5,Troupes!O$5,"")&amp;IF($A22=Troupes!$A$6,Troupes!O$6,"")&amp;IF($A22=Troupes!$A$7,Troupes!O$7,"")&amp;IF($A22=Troupes!$A$8,Troupes!O$8,"")&amp;IF($A22=Troupes!$A$9,Troupes!O$9,"")&amp;IF($A202=Troupes!$A$10,Troupes!O$10,"")&amp;IF($A22=Troupes!$A$11,Troupes!O$11,"")</f>
        <v/>
      </c>
      <c r="BB13" s="151" t="str">
        <f>IF($A22=Troupes!$A$2,Troupes!P$2,"")&amp;IF($A22=Troupes!$A$3,Troupes!P$3,"")&amp;IF($A22=Troupes!$A$4,Troupes!P$4,"")&amp;IF($A22=Troupes!$A$5,Troupes!P$5,"")&amp;IF($A22=Troupes!$A$6,Troupes!P$6,"")&amp;IF($A22=Troupes!$A$7,Troupes!P$7,"")&amp;IF($A22=Troupes!$A$8,Troupes!P$8,"")&amp;IF($A22=Troupes!$A$9,Troupes!P$9,"")&amp;IF($A202=Troupes!$A$10,Troupes!P$10,"")&amp;IF($A22=Troupes!$A$11,Troupes!P$11,"")</f>
        <v/>
      </c>
      <c r="BC13" s="157" t="str">
        <f>IF($A22=Troupes!$A$2,Troupes!Q$2,"")&amp;IF($A22=Troupes!$A$3,Troupes!Q$3,"")&amp;IF($A22=Troupes!$A$4,Troupes!Q$4,"")&amp;IF($A22=Troupes!$A$5,Troupes!Q$5,"")&amp;IF($A22=Troupes!$A$6,Troupes!Q$6,"")&amp;IF($A22=Troupes!$A$7,Troupes!Q$7,"")&amp;IF($A22=Troupes!$A$8,Troupes!Q$8,"")&amp;IF($A22=Troupes!$A$9,Troupes!Q$9,"")&amp;IF($A202=Troupes!$A$10,Troupes!Q$10,"")&amp;IF($A22=Troupes!$A$11,Troupes!Q$11,"")</f>
        <v/>
      </c>
      <c r="BD13" s="149" t="str">
        <f>IF($A22=Troupes!$A$12,Troupes!B$12,"")&amp;IF($A22=Troupes!$A$13,Troupes!B$13,"")&amp;IF($A22=Troupes!$A$14,Troupes!B$14,"")&amp;IF($A22=Troupes!$A$15,Troupes!B$15,"")&amp;IF($A22=Troupes!$A$16,Troupes!B$16,"")&amp;IF($A22=Troupes!$A$17,Troupes!B$17,"")&amp;IF($A22=Troupes!$A$18,Troupes!B$18,"")&amp;IF($A22=Troupes!$A$19,Troupes!B$19,"")&amp;IF($A22=Troupes!$A$20,Troupes!B$20,"")&amp;IF($A22=Troupes!$A$21,Troupes!B$21,"")</f>
        <v/>
      </c>
      <c r="BE13" s="152" t="str">
        <f>IF($A22=Troupes!$A$12,Troupes!C$12,"")&amp;IF($A22=Troupes!$A$13,Troupes!C$13,"")&amp;IF($A22=Troupes!$A$14,Troupes!C$14,"")&amp;IF($A22=Troupes!$A$15,Troupes!C$15,"")&amp;IF($A22=Troupes!$A$16,Troupes!C$16,"")&amp;IF($A22=Troupes!$A$17,Troupes!C$17,"")&amp;IF($A22=Troupes!$A$18,Troupes!C$18,"")&amp;IF($A22=Troupes!$A$19,Troupes!C$19,"")&amp;IF($A22=Troupes!$A$20,Troupes!C$20,"")&amp;IF($A22=Troupes!$A$21,Troupes!C$21,"")</f>
        <v/>
      </c>
      <c r="BF13" s="151" t="str">
        <f>IF($A22=Troupes!$A$12,Troupes!D$12,"")&amp;IF($A22=Troupes!$A$13,Troupes!D$13,"")&amp;IF($A22=Troupes!$A$14,Troupes!D$14,"")&amp;IF($A22=Troupes!$A$15,Troupes!D$15,"")&amp;IF($A22=Troupes!$A$16,Troupes!D$16,"")&amp;IF($A22=Troupes!$A$17,Troupes!D$17,"")&amp;IF($A22=Troupes!$A$18,Troupes!D$18,"")&amp;IF($A22=Troupes!$A$19,Troupes!D$19,"")&amp;IF($A22=Troupes!$A$20,Troupes!D$20,"")&amp;IF($A22=Troupes!$A$21,Troupes!D$21,"")</f>
        <v/>
      </c>
      <c r="BG13" s="151" t="str">
        <f>IF($A22=Troupes!$A$12,Troupes!E$12,"")&amp;IF($A22=Troupes!$A$13,Troupes!E$13,"")&amp;IF($A22=Troupes!$A$14,Troupes!E$14,"")&amp;IF($A22=Troupes!$A$15,Troupes!E$15,"")&amp;IF($A22=Troupes!$A$16,Troupes!E$16,"")&amp;IF($A22=Troupes!$A$17,Troupes!E$17,"")&amp;IF($A22=Troupes!$A$18,Troupes!E$18,"")&amp;IF($A22=Troupes!$A$19,Troupes!E$19,"")&amp;IF($A22=Troupes!$A$20,Troupes!E$20,"")&amp;IF($A22=Troupes!$A$21,Troupes!E$21,"")</f>
        <v/>
      </c>
      <c r="BH13" s="151" t="str">
        <f>IF($A22=Troupes!$A$12,Troupes!F$12,"")&amp;IF($A22=Troupes!$A$13,Troupes!F$13,"")&amp;IF($A22=Troupes!$A$14,Troupes!F$14,"")&amp;IF($A22=Troupes!$A$15,Troupes!F$15,"")&amp;IF($A22=Troupes!$A$16,Troupes!F$16,"")&amp;IF($A22=Troupes!$A$17,Troupes!F$17,"")&amp;IF($A22=Troupes!$A$18,Troupes!F$18,"")&amp;IF($A22=Troupes!$A$19,Troupes!F$19,"")&amp;IF($A22=Troupes!$A$20,Troupes!F$20,"")&amp;IF($A22=Troupes!$A$21,Troupes!F$21,"")</f>
        <v/>
      </c>
      <c r="BI13" s="151" t="str">
        <f>IF($A22=Troupes!$A$12,Troupes!G$12,"")&amp;IF($A22=Troupes!$A$13,Troupes!G$13,"")&amp;IF($A22=Troupes!$A$14,Troupes!G$14,"")&amp;IF($A22=Troupes!$A$15,Troupes!G$15,"")&amp;IF($A22=Troupes!$A$16,Troupes!G$16,"")&amp;IF($A22=Troupes!$A$17,Troupes!G$17,"")&amp;IF($A22=Troupes!$A$18,Troupes!G$18,"")&amp;IF($A22=Troupes!$A$19,Troupes!G$19,"")&amp;IF($A22=Troupes!$A$20,Troupes!G$20,"")&amp;IF($A22=Troupes!$A$21,Troupes!G$21,"")</f>
        <v/>
      </c>
      <c r="BJ13" s="151" t="str">
        <f>IF($A22=Troupes!$A$12,Troupes!H$12,"")&amp;IF($A22=Troupes!$A$13,Troupes!H$13,"")&amp;IF($A22=Troupes!$A$14,Troupes!H$14,"")&amp;IF($A22=Troupes!$A$15,Troupes!H$15,"")&amp;IF($A22=Troupes!$A$16,Troupes!H$16,"")&amp;IF($A22=Troupes!$A$17,Troupes!H$17,"")&amp;IF($A22=Troupes!$A$18,Troupes!H$18,"")&amp;IF($A22=Troupes!$A$19,Troupes!H$19,"")&amp;IF($A22=Troupes!$A$20,Troupes!H$20,"")&amp;IF($A22=Troupes!$A$21,Troupes!H$21,"")</f>
        <v/>
      </c>
      <c r="BK13" s="151" t="str">
        <f>IF($A22=Troupes!$A$12,Troupes!I$12,"")&amp;IF($A22=Troupes!$A$13,Troupes!I$13,"")&amp;IF($A22=Troupes!$A$14,Troupes!I$14,"")&amp;IF($A22=Troupes!$A$15,Troupes!I$15,"")&amp;IF($A22=Troupes!$A$16,Troupes!I$16,"")&amp;IF($A22=Troupes!$A$17,Troupes!I$17,"")&amp;IF($A22=Troupes!$A$18,Troupes!I$18,"")&amp;IF($A22=Troupes!$A$19,Troupes!I$19,"")&amp;IF($A22=Troupes!$A$20,Troupes!I$20,"")&amp;IF($A22=Troupes!$A$21,Troupes!I$21,"")</f>
        <v/>
      </c>
      <c r="BL13" s="151" t="str">
        <f>IF($A22=Troupes!$A$12,Troupes!J$12,"")&amp;IF($A22=Troupes!$A$13,Troupes!J$13,"")&amp;IF($A22=Troupes!$A$14,Troupes!J$14,"")&amp;IF($A22=Troupes!$A$15,Troupes!J$15,"")&amp;IF($A22=Troupes!$A$16,Troupes!J$16,"")&amp;IF($A22=Troupes!$A$17,Troupes!J$17,"")&amp;IF($A22=Troupes!$A$18,Troupes!J$18,"")&amp;IF($A22=Troupes!$A$19,Troupes!J$19,"")&amp;IF($A22=Troupes!$A$20,Troupes!J$20,"")&amp;IF($A22=Troupes!$A$21,Troupes!J$21,"")</f>
        <v/>
      </c>
      <c r="BM13" s="151" t="str">
        <f>IF($A22=Troupes!$A$12,Troupes!K$12,"")&amp;IF($A22=Troupes!$A$13,Troupes!K$13,"")&amp;IF($A22=Troupes!$A$14,Troupes!K$14,"")&amp;IF($A22=Troupes!$A$15,Troupes!K$15,"")&amp;IF($A22=Troupes!$A$16,Troupes!K$16,"")&amp;IF($A22=Troupes!$A$17,Troupes!K$17,"")&amp;IF($A22=Troupes!$A$18,Troupes!K$18,"")&amp;IF($A22=Troupes!$A$19,Troupes!K$19,"")&amp;IF($A22=Troupes!$A$20,Troupes!K$20,"")&amp;IF($A22=Troupes!$A$21,Troupes!K$21,"")</f>
        <v/>
      </c>
      <c r="BN13" s="151" t="str">
        <f>IF($A22=Troupes!$A$12,Troupes!L$12,"")&amp;IF($A22=Troupes!$A$13,Troupes!L$13,"")&amp;IF($A22=Troupes!$A$14,Troupes!L$14,"")&amp;IF($A22=Troupes!$A$15,Troupes!L$15,"")&amp;IF($A22=Troupes!$A$16,Troupes!L$16,"")&amp;IF($A22=Troupes!$A$17,Troupes!L$17,"")&amp;IF($A22=Troupes!$A$18,Troupes!L$18,"")&amp;IF($A22=Troupes!$A$19,Troupes!L$19,"")&amp;IF($A22=Troupes!$A$20,Troupes!L$20,"")&amp;IF($A22=Troupes!$A$21,Troupes!L$21,"")</f>
        <v/>
      </c>
      <c r="BO13" s="151" t="str">
        <f>IF($A22=Troupes!$A$12,Troupes!M$12,"")&amp;IF($A22=Troupes!$A$13,Troupes!M$13,"")&amp;IF($A22=Troupes!$A$14,Troupes!M$14,"")&amp;IF($A22=Troupes!$A$15,Troupes!M$15,"")&amp;IF($A22=Troupes!$A$16,Troupes!M$16,"")&amp;IF($A22=Troupes!$A$17,Troupes!M$17,"")&amp;IF($A22=Troupes!$A$18,Troupes!M$18,"")&amp;IF($A22=Troupes!$A$19,Troupes!M$19,"")&amp;IF($A22=Troupes!$A$20,Troupes!M$20,"")&amp;IF($A22=Troupes!$A$21,Troupes!M$21,"")</f>
        <v/>
      </c>
      <c r="BP13" s="151" t="str">
        <f>IF($A22=Troupes!$A$12,Troupes!N$12,"")&amp;IF($A22=Troupes!$A$13,Troupes!N$13,"")&amp;IF($A22=Troupes!$A$14,Troupes!N$14,"")&amp;IF($A22=Troupes!$A$15,Troupes!N$15,"")&amp;IF($A22=Troupes!$A$16,Troupes!N$16,"")&amp;IF($A22=Troupes!$A$17,Troupes!N$17,"")&amp;IF($A22=Troupes!$A$18,Troupes!N$18,"")&amp;IF($A22=Troupes!$A$19,Troupes!N$19,"")&amp;IF($A22=Troupes!$A$20,Troupes!N$20,"")&amp;IF($A22=Troupes!$A$21,Troupes!N$21,"")</f>
        <v/>
      </c>
      <c r="BQ13" s="151" t="str">
        <f>IF($A22=Troupes!$A$12,Troupes!O$12,"")&amp;IF($A22=Troupes!$A$13,Troupes!O$13,"")&amp;IF($A22=Troupes!$A$14,Troupes!O$14,"")&amp;IF($A22=Troupes!$A$15,Troupes!O$15,"")&amp;IF($A22=Troupes!$A$16,Troupes!O$16,"")&amp;IF($A22=Troupes!$A$17,Troupes!O$17,"")&amp;IF($A22=Troupes!$A$18,Troupes!O$18,"")&amp;IF($A22=Troupes!$A$19,Troupes!O$19,"")&amp;IF($A22=Troupes!$A$20,Troupes!O$20,"")&amp;IF($A22=Troupes!$A$21,Troupes!O$21,"")</f>
        <v/>
      </c>
      <c r="BR13" s="151" t="str">
        <f>IF($A22=Troupes!$A$12,Troupes!P$12,"")&amp;IF($A22=Troupes!$A$13,Troupes!P$13,"")&amp;IF($A22=Troupes!$A$14,Troupes!P$14,"")&amp;IF($A22=Troupes!$A$15,Troupes!P$15,"")&amp;IF($A22=Troupes!$A$16,Troupes!P$16,"")&amp;IF($A22=Troupes!$A$17,Troupes!P$17,"")&amp;IF($A22=Troupes!$A$18,Troupes!P$18,"")&amp;IF($A22=Troupes!$A$19,Troupes!P$19,"")&amp;IF($A22=Troupes!$A$20,Troupes!P$20,"")&amp;IF($A22=Troupes!$A$21,Troupes!P$21,"")</f>
        <v/>
      </c>
      <c r="BS13" s="157" t="str">
        <f>IF($A22=Troupes!$A$12,Troupes!Q$12,"")&amp;IF($A22=Troupes!$A$13,Troupes!Q$13,"")&amp;IF($A22=Troupes!$A$14,Troupes!Q$14,"")&amp;IF($A22=Troupes!$A$15,Troupes!Q$15,"")&amp;IF($A22=Troupes!$A$16,Troupes!Q$16,"")&amp;IF($A22=Troupes!$A$17,Troupes!Q$17,"")&amp;IF($A22=Troupes!$A$18,Troupes!Q$18,"")&amp;IF($A22=Troupes!$A$19,Troupes!Q$19,"")&amp;IF($A22=Troupes!$A$20,Troupes!Q$20,"")&amp;IF($A22=Troupes!$A$21,Troupes!Q$21,"")</f>
        <v/>
      </c>
      <c r="BT13" s="149" t="str">
        <f>IF($A22=Troupes!$A$22,Troupes!B$22,"")&amp;IF($A22=Troupes!$A$23,Troupes!B$23,"")&amp;IF($A22=Troupes!$A$24,Troupes!B$24,"")&amp;IF($A22=Troupes!$A$25,Troupes!B$25,"")&amp;IF($A22=Troupes!$A$26,Troupes!B$26,"")&amp;IF($A22=Troupes!$A$27,Troupes!B$27,"")&amp;IF($A22=Troupes!$A$28,Troupes!B$28,"")&amp;IF($A22=Troupes!$A$29,Troupes!B$29,"")&amp;IF($A22=Troupes!$A$30,Troupes!B$30,"")&amp;IF($A22=Troupes!$A$31,Troupes!B$31,"")</f>
        <v/>
      </c>
      <c r="BU13" s="152" t="str">
        <f>IF($A22=Troupes!$A$22,Troupes!C$22,"")&amp;IF($A22=Troupes!$A$23,Troupes!C$23,"")&amp;IF($A22=Troupes!$A$24,Troupes!C$24,"")&amp;IF($A22=Troupes!$A$25,Troupes!C$25,"")&amp;IF($A22=Troupes!$A$26,Troupes!C$26,"")&amp;IF($A22=Troupes!$A$27,Troupes!C$27,"")&amp;IF($A22=Troupes!$A$28,Troupes!C$28,"")&amp;IF($A22=Troupes!$A$29,Troupes!C$29,"")&amp;IF($A22=Troupes!$A$30,Troupes!C$30,"")&amp;IF($A22=Troupes!$A$31,Troupes!C$31,"")</f>
        <v/>
      </c>
      <c r="BV13" s="151" t="str">
        <f>IF($A22=Troupes!$A$22,Troupes!D$22,"")&amp;IF($A22=Troupes!$A$23,Troupes!D$23,"")&amp;IF($A22=Troupes!$A$24,Troupes!D$24,"")&amp;IF($A22=Troupes!$A$25,Troupes!D$25,"")&amp;IF($A22=Troupes!$A$26,Troupes!D$26,"")&amp;IF($A22=Troupes!$A$27,Troupes!D$27,"")&amp;IF($A22=Troupes!$A$28,Troupes!D$28,"")&amp;IF($A22=Troupes!$A$29,Troupes!D$29,"")&amp;IF($A22=Troupes!$A$30,Troupes!D$30,"")&amp;IF($A22=Troupes!$A$31,Troupes!D$31,"")</f>
        <v/>
      </c>
      <c r="BW13" s="151" t="str">
        <f>IF($A22=Troupes!$A$22,Troupes!E$22,"")&amp;IF($A22=Troupes!$A$23,Troupes!E$23,"")&amp;IF($A22=Troupes!$A$24,Troupes!E$24,"")&amp;IF($A22=Troupes!$A$25,Troupes!E$25,"")&amp;IF($A22=Troupes!$A$26,Troupes!E$26,"")&amp;IF($A22=Troupes!$A$27,Troupes!E$27,"")&amp;IF($A22=Troupes!$A$28,Troupes!E$28,"")&amp;IF($A22=Troupes!$A$29,Troupes!E$29,"")&amp;IF($A22=Troupes!$A$30,Troupes!E$30,"")&amp;IF($A22=Troupes!$A$31,Troupes!E$31,"")</f>
        <v/>
      </c>
      <c r="BX13" s="151" t="str">
        <f>IF($A22=Troupes!$A$22,Troupes!F$22,"")&amp;IF($A22=Troupes!$A$23,Troupes!F$23,"")&amp;IF($A22=Troupes!$A$24,Troupes!F$24,"")&amp;IF($A22=Troupes!$A$25,Troupes!F$25,"")&amp;IF($A22=Troupes!$A$26,Troupes!F$26,"")&amp;IF($A22=Troupes!$A$27,Troupes!F$27,"")&amp;IF($A22=Troupes!$A$28,Troupes!F$28,"")&amp;IF($A22=Troupes!$A$29,Troupes!F$29,"")&amp;IF($A22=Troupes!$A$30,Troupes!F$30,"")&amp;IF($A22=Troupes!$A$31,Troupes!F$31,"")</f>
        <v/>
      </c>
      <c r="BY13" s="151" t="str">
        <f>IF($A22=Troupes!$A$22,Troupes!G$22,"")&amp;IF($A22=Troupes!$A$23,Troupes!G$23,"")&amp;IF($A22=Troupes!$A$24,Troupes!G$24,"")&amp;IF($A22=Troupes!$A$25,Troupes!G$25,"")&amp;IF($A22=Troupes!$A$26,Troupes!G$26,"")&amp;IF($A22=Troupes!$A$27,Troupes!G$27,"")&amp;IF($A22=Troupes!$A$28,Troupes!G$28,"")&amp;IF($A22=Troupes!$A$29,Troupes!G$29,"")&amp;IF($A22=Troupes!$A$30,Troupes!G$30,"")&amp;IF($A22=Troupes!$A$31,Troupes!G$31,"")</f>
        <v/>
      </c>
      <c r="BZ13" s="151" t="str">
        <f>IF($A22=Troupes!$A$22,Troupes!H$22,"")&amp;IF($A22=Troupes!$A$23,Troupes!H$23,"")&amp;IF($A22=Troupes!$A$24,Troupes!H$24,"")&amp;IF($A22=Troupes!$A$25,Troupes!H$25,"")&amp;IF($A22=Troupes!$A$26,Troupes!H$26,"")&amp;IF($A22=Troupes!$A$27,Troupes!H$27,"")&amp;IF($A22=Troupes!$A$28,Troupes!H$28,"")&amp;IF($A22=Troupes!$A$29,Troupes!H$29,"")&amp;IF($A22=Troupes!$A$30,Troupes!H$30,"")&amp;IF($A22=Troupes!$A$31,Troupes!H$31,"")</f>
        <v/>
      </c>
      <c r="CA13" s="151" t="str">
        <f>IF($A22=Troupes!$A$22,Troupes!I$22,"")&amp;IF($A22=Troupes!$A$23,Troupes!I$23,"")&amp;IF($A22=Troupes!$A$24,Troupes!I$24,"")&amp;IF($A22=Troupes!$A$25,Troupes!I$25,"")&amp;IF($A22=Troupes!$A$26,Troupes!I$26,"")&amp;IF($A22=Troupes!$A$27,Troupes!I$27,"")&amp;IF($A22=Troupes!$A$28,Troupes!I$28,"")&amp;IF($A22=Troupes!$A$29,Troupes!I$29,"")&amp;IF($A22=Troupes!$A$30,Troupes!I$30,"")&amp;IF($A22=Troupes!$A$31,Troupes!I$31,"")</f>
        <v/>
      </c>
      <c r="CB13" s="151" t="str">
        <f>IF($A22=Troupes!$A$22,Troupes!J$22,"")&amp;IF($A22=Troupes!$A$23,Troupes!J$23,"")&amp;IF($A22=Troupes!$A$24,Troupes!J$24,"")&amp;IF($A22=Troupes!$A$25,Troupes!J$25,"")&amp;IF($A22=Troupes!$A$26,Troupes!J$26,"")&amp;IF($A22=Troupes!$A$27,Troupes!J$27,"")&amp;IF($A22=Troupes!$A$28,Troupes!J$28,"")&amp;IF($A22=Troupes!$A$29,Troupes!J$29,"")&amp;IF($A22=Troupes!$A$30,Troupes!J$30,"")&amp;IF($A22=Troupes!$A$31,Troupes!J$31,"")</f>
        <v/>
      </c>
      <c r="CC13" s="151" t="str">
        <f>IF($A22=Troupes!$A$22,Troupes!K$22,"")&amp;IF($A22=Troupes!$A$23,Troupes!K$23,"")&amp;IF($A22=Troupes!$A$24,Troupes!K$24,"")&amp;IF($A22=Troupes!$A$25,Troupes!K$25,"")&amp;IF($A22=Troupes!$A$26,Troupes!K$26,"")&amp;IF($A22=Troupes!$A$27,Troupes!K$27,"")&amp;IF($A22=Troupes!$A$28,Troupes!K$28,"")&amp;IF($A22=Troupes!$A$29,Troupes!K$29,"")&amp;IF($A22=Troupes!$A$30,Troupes!K$30,"")&amp;IF($A22=Troupes!$A$31,Troupes!K$31,"")</f>
        <v/>
      </c>
      <c r="CD13" s="151" t="str">
        <f>IF($A22=Troupes!$A$22,Troupes!L$22,"")&amp;IF($A22=Troupes!$A$23,Troupes!L$23,"")&amp;IF($A22=Troupes!$A$24,Troupes!L$24,"")&amp;IF($A22=Troupes!$A$25,Troupes!L$25,"")&amp;IF($A22=Troupes!$A$26,Troupes!L$26,"")&amp;IF($A22=Troupes!$A$27,Troupes!L$27,"")&amp;IF($A22=Troupes!$A$28,Troupes!L$28,"")&amp;IF($A22=Troupes!$A$29,Troupes!L$29,"")&amp;IF($A22=Troupes!$A$30,Troupes!L$30,"")&amp;IF($A22=Troupes!$A$31,Troupes!L$31,"")</f>
        <v/>
      </c>
      <c r="CE13" s="151" t="str">
        <f>IF($A22=Troupes!$A$22,Troupes!M$22,"")&amp;IF($A22=Troupes!$A$23,Troupes!M$23,"")&amp;IF($A22=Troupes!$A$24,Troupes!M$24,"")&amp;IF($A22=Troupes!$A$25,Troupes!M$25,"")&amp;IF($A22=Troupes!$A$26,Troupes!M$26,"")&amp;IF($A22=Troupes!$A$27,Troupes!M$27,"")&amp;IF($A22=Troupes!$A$28,Troupes!M$28,"")&amp;IF($A22=Troupes!$A$29,Troupes!M$29,"")&amp;IF($A22=Troupes!$A$30,Troupes!M$30,"")&amp;IF($A22=Troupes!$A$31,Troupes!M$31,"")</f>
        <v/>
      </c>
      <c r="CF13" s="151" t="str">
        <f>IF($A22=Troupes!$A$22,Troupes!N$22,"")&amp;IF($A22=Troupes!$A$23,Troupes!N$23,"")&amp;IF($A22=Troupes!$A$24,Troupes!N$24,"")&amp;IF($A22=Troupes!$A$25,Troupes!N$25,"")&amp;IF($A22=Troupes!$A$26,Troupes!N$26,"")&amp;IF($A22=Troupes!$A$27,Troupes!N$27,"")&amp;IF($A22=Troupes!$A$28,Troupes!N$28,"")&amp;IF($A22=Troupes!$A$29,Troupes!N$29,"")&amp;IF($A22=Troupes!$A$30,Troupes!N$30,"")&amp;IF($A22=Troupes!$A$31,Troupes!N$31,"")</f>
        <v/>
      </c>
      <c r="CG13" s="151" t="str">
        <f>IF($A22=Troupes!$A$22,Troupes!O$22,"")&amp;IF($A22=Troupes!$A$23,Troupes!O$23,"")&amp;IF($A22=Troupes!$A$24,Troupes!O$24,"")&amp;IF($A22=Troupes!$A$25,Troupes!O$25,"")&amp;IF($A22=Troupes!$A$26,Troupes!O$26,"")&amp;IF($A22=Troupes!$A$27,Troupes!O$27,"")&amp;IF($A22=Troupes!$A$28,Troupes!O$28,"")&amp;IF($A22=Troupes!$A$29,Troupes!O$29,"")&amp;IF($A22=Troupes!$A$30,Troupes!O$30,"")&amp;IF($A22=Troupes!$A$31,Troupes!O$31,"")</f>
        <v/>
      </c>
      <c r="CH13" s="151" t="str">
        <f>IF($A22=Troupes!$A$22,Troupes!P$22,"")&amp;IF($A22=Troupes!$A$23,Troupes!P$23,"")&amp;IF($A22=Troupes!$A$24,Troupes!P$24,"")&amp;IF($A22=Troupes!$A$25,Troupes!P$25,"")&amp;IF($A22=Troupes!$A$26,Troupes!P$26,"")&amp;IF($A22=Troupes!$A$27,Troupes!P$27,"")&amp;IF($A22=Troupes!$A$28,Troupes!P$28,"")&amp;IF($A22=Troupes!$A$29,Troupes!P$29,"")&amp;IF($A22=Troupes!$A$30,Troupes!P$30,"")&amp;IF($A22=Troupes!$A$31,Troupes!P$31,"")</f>
        <v/>
      </c>
      <c r="CI13" s="157" t="str">
        <f>IF($A22=Troupes!$A$22,Troupes!Q$22,"")&amp;IF($A22=Troupes!$A$23,Troupes!Q$23,"")&amp;IF($A22=Troupes!$A$24,Troupes!Q$24,"")&amp;IF($A22=Troupes!$A$25,Troupes!Q$25,"")&amp;IF($A22=Troupes!$A$26,Troupes!Q$26,"")&amp;IF($A22=Troupes!$A$27,Troupes!Q$27,"")&amp;IF($A22=Troupes!$A$28,Troupes!Q$28,"")&amp;IF($A22=Troupes!$A$29,Troupes!Q$29,"")&amp;IF($A22=Troupes!$A$30,Troupes!Q$30,"")&amp;IF($A22=Troupes!$A$31,Troupes!Q$31,"")</f>
        <v/>
      </c>
      <c r="CJ13" s="151" t="str">
        <f>IF($A22=Troupes!$A$32,Troupes!B$32,"")&amp;IF($A22=Troupes!$A$33,Troupes!B$33,"")&amp;IF($A22=Troupes!$A$34,Troupes!B$34,"")&amp;IF($A22=Troupes!$A$35,Troupes!B$35,"")&amp;IF($A22=Troupes!$A$36,Troupes!B$36,"")&amp;IF($A22=Troupes!$A$37,Troupes!B$37,"")&amp;IF($A22=Troupes!$A$38,Troupes!B$38,"")&amp;IF($A22=Troupes!$A$39,Troupes!B$39,"")&amp;IF($A22=Troupes!$A$40,Troupes!B$40,"")&amp;IF($A22=Troupes!$A$41,Troupes!B$41,"")</f>
        <v/>
      </c>
      <c r="CK13" s="152" t="str">
        <f>IF($A22=Troupes!$A$32,Troupes!C$32,"")&amp;IF($A22=Troupes!$A$33,Troupes!C$33,"")&amp;IF($A22=Troupes!$A$34,Troupes!C$34,"")&amp;IF($A22=Troupes!$A$35,Troupes!C$35,"")&amp;IF($A22=Troupes!$A$36,Troupes!C$36,"")&amp;IF($A22=Troupes!$A$37,Troupes!C$37,"")&amp;IF($A22=Troupes!$A$38,Troupes!C$38,"")&amp;IF($A22=Troupes!$A$39,Troupes!C$39,"")&amp;IF($A22=Troupes!$A$40,Troupes!C$40,"")&amp;IF($A22=Troupes!$A$41,Troupes!C$41,"")</f>
        <v/>
      </c>
      <c r="CL13" s="151" t="str">
        <f>IF($A22=Troupes!$A$32,Troupes!D$32,"")&amp;IF($A22=Troupes!$A$33,Troupes!D$33,"")&amp;IF($A22=Troupes!$A$34,Troupes!D$34,"")&amp;IF($A22=Troupes!$A$35,Troupes!D$35,"")&amp;IF($A22=Troupes!$A$36,Troupes!D$36,"")&amp;IF($A22=Troupes!$A$37,Troupes!D$37,"")&amp;IF($A22=Troupes!$A$38,Troupes!D$38,"")&amp;IF($A22=Troupes!$A$39,Troupes!D$39,"")&amp;IF($A22=Troupes!$A$40,Troupes!D$40,"")&amp;IF($A22=Troupes!$A$41,Troupes!D$41,"")</f>
        <v/>
      </c>
      <c r="CM13" s="151" t="str">
        <f>IF($A22=Troupes!$A$32,Troupes!E$32,"")&amp;IF($A22=Troupes!$A$33,Troupes!E$33,"")&amp;IF($A22=Troupes!$A$34,Troupes!E$34,"")&amp;IF($A22=Troupes!$A$35,Troupes!E$35,"")&amp;IF($A22=Troupes!$A$36,Troupes!E$36,"")&amp;IF($A22=Troupes!$A$37,Troupes!E$37,"")&amp;IF($A22=Troupes!$A$38,Troupes!E$38,"")&amp;IF($A22=Troupes!$A$39,Troupes!E$39,"")&amp;IF($A22=Troupes!$A$40,Troupes!E$40,"")&amp;IF($A22=Troupes!$A$41,Troupes!E$41,"")</f>
        <v/>
      </c>
      <c r="CN13" s="151" t="str">
        <f>IF($A22=Troupes!$A$32,Troupes!F$32,"")&amp;IF($A22=Troupes!$A$33,Troupes!F$33,"")&amp;IF($A22=Troupes!$A$34,Troupes!F$34,"")&amp;IF($A22=Troupes!$A$35,Troupes!F$35,"")&amp;IF($A22=Troupes!$A$36,Troupes!F$36,"")&amp;IF($A22=Troupes!$A$37,Troupes!F$37,"")&amp;IF($A22=Troupes!$A$38,Troupes!F$38,"")&amp;IF($A22=Troupes!$A$39,Troupes!F$39,"")&amp;IF($A22=Troupes!$A$40,Troupes!F$40,"")&amp;IF($A22=Troupes!$A$41,Troupes!F$41,"")</f>
        <v/>
      </c>
      <c r="CO13" s="151" t="str">
        <f>IF($A22=Troupes!$A$32,Troupes!G$32,"")&amp;IF($A22=Troupes!$A$33,Troupes!G$33,"")&amp;IF($A22=Troupes!$A$34,Troupes!G$34,"")&amp;IF($A22=Troupes!$A$35,Troupes!G$35,"")&amp;IF($A22=Troupes!$A$36,Troupes!G$36,"")&amp;IF($A22=Troupes!$A$37,Troupes!G$37,"")&amp;IF($A22=Troupes!$A$38,Troupes!G$38,"")&amp;IF($A22=Troupes!$A$39,Troupes!G$39,"")&amp;IF($A22=Troupes!$A$40,Troupes!G$40,"")&amp;IF($A22=Troupes!$A$41,Troupes!G$41,"")</f>
        <v/>
      </c>
      <c r="CP13" s="151" t="str">
        <f>IF($A22=Troupes!$A$32,Troupes!H$32,"")&amp;IF($A22=Troupes!$A$33,Troupes!H$33,"")&amp;IF($A22=Troupes!$A$34,Troupes!H$34,"")&amp;IF($A22=Troupes!$A$35,Troupes!H$35,"")&amp;IF($A22=Troupes!$A$36,Troupes!H$36,"")&amp;IF($A22=Troupes!$A$37,Troupes!H$37,"")&amp;IF($A22=Troupes!$A$38,Troupes!H$38,"")&amp;IF($A22=Troupes!$A$39,Troupes!H$39,"")&amp;IF($A22=Troupes!$A$40,Troupes!H$40,"")&amp;IF($A22=Troupes!$A$41,Troupes!H$41,"")</f>
        <v/>
      </c>
      <c r="CQ13" s="151" t="str">
        <f>IF($A22=Troupes!$A$32,Troupes!I$32,"")&amp;IF($A22=Troupes!$A$33,Troupes!I$33,"")&amp;IF($A22=Troupes!$A$34,Troupes!I$34,"")&amp;IF($A22=Troupes!$A$35,Troupes!I$35,"")&amp;IF($A22=Troupes!$A$36,Troupes!I$36,"")&amp;IF($A22=Troupes!$A$37,Troupes!I$37,"")&amp;IF($A22=Troupes!$A$38,Troupes!I$38,"")&amp;IF($A22=Troupes!$A$39,Troupes!I$39,"")&amp;IF($A22=Troupes!$A$40,Troupes!I$40,"")&amp;IF($A22=Troupes!$A$41,Troupes!I$41,"")</f>
        <v/>
      </c>
      <c r="CR13" s="151" t="str">
        <f>IF($A22=Troupes!$A$32,Troupes!J$32,"")&amp;IF($A22=Troupes!$A$33,Troupes!J$33,"")&amp;IF($A22=Troupes!$A$34,Troupes!J$34,"")&amp;IF($A22=Troupes!$A$35,Troupes!J$35,"")&amp;IF($A22=Troupes!$A$36,Troupes!J$36,"")&amp;IF($A22=Troupes!$A$37,Troupes!J$37,"")&amp;IF($A22=Troupes!$A$38,Troupes!J$38,"")&amp;IF($A22=Troupes!$A$39,Troupes!J$39,"")&amp;IF($A22=Troupes!$A$40,Troupes!J$40,"")&amp;IF($A22=Troupes!$A$41,Troupes!J$41,"")</f>
        <v/>
      </c>
      <c r="CS13" s="151" t="str">
        <f>IF($A22=Troupes!$A$32,Troupes!K$32,"")&amp;IF($A22=Troupes!$A$33,Troupes!K$33,"")&amp;IF($A22=Troupes!$A$34,Troupes!K$34,"")&amp;IF($A22=Troupes!$A$35,Troupes!K$35,"")&amp;IF($A22=Troupes!$A$36,Troupes!K$36,"")&amp;IF($A22=Troupes!$A$37,Troupes!K$37,"")&amp;IF($A22=Troupes!$A$38,Troupes!K$38,"")&amp;IF($A22=Troupes!$A$39,Troupes!K$39,"")&amp;IF($A22=Troupes!$A$40,Troupes!K$40,"")&amp;IF($A22=Troupes!$A$41,Troupes!K$41,"")</f>
        <v/>
      </c>
      <c r="CT13" s="151" t="str">
        <f>IF($A22=Troupes!$A$32,Troupes!L$32,"")&amp;IF($A22=Troupes!$A$33,Troupes!L$33,"")&amp;IF($A22=Troupes!$A$34,Troupes!L$34,"")&amp;IF($A22=Troupes!$A$35,Troupes!L$35,"")&amp;IF($A22=Troupes!$A$36,Troupes!L$36,"")&amp;IF($A22=Troupes!$A$37,Troupes!L$37,"")&amp;IF($A22=Troupes!$A$38,Troupes!L$38,"")&amp;IF($A22=Troupes!$A$39,Troupes!L$39,"")&amp;IF($A22=Troupes!$A$40,Troupes!L$40,"")&amp;IF($A22=Troupes!$A$41,Troupes!L$41,"")</f>
        <v/>
      </c>
      <c r="CU13" s="151" t="str">
        <f>IF($A22=Troupes!$A$32,Troupes!M$32,"")&amp;IF($A22=Troupes!$A$33,Troupes!M$33,"")&amp;IF($A22=Troupes!$A$34,Troupes!M$34,"")&amp;IF($A22=Troupes!$A$35,Troupes!M$35,"")&amp;IF($A22=Troupes!$A$36,Troupes!M$36,"")&amp;IF($A22=Troupes!$A$37,Troupes!M$37,"")&amp;IF($A22=Troupes!$A$38,Troupes!M$38,"")&amp;IF($A22=Troupes!$A$39,Troupes!M$39,"")&amp;IF($A22=Troupes!$A$40,Troupes!M$40,"")&amp;IF($A22=Troupes!$A$41,Troupes!M$41,"")</f>
        <v/>
      </c>
      <c r="CV13" s="151" t="str">
        <f>IF($A22=Troupes!$A$32,Troupes!N$32,"")&amp;IF($A22=Troupes!$A$33,Troupes!N$33,"")&amp;IF($A22=Troupes!$A$34,Troupes!N$34,"")&amp;IF($A22=Troupes!$A$35,Troupes!N$35,"")&amp;IF($A22=Troupes!$A$36,Troupes!N$36,"")&amp;IF($A22=Troupes!$A$37,Troupes!N$37,"")&amp;IF($A22=Troupes!$A$38,Troupes!N$38,"")&amp;IF($A22=Troupes!$A$39,Troupes!N$39,"")&amp;IF($A22=Troupes!$A$40,Troupes!N$40,"")&amp;IF($A22=Troupes!$A$41,Troupes!N$41,"")</f>
        <v/>
      </c>
      <c r="CW13" s="151" t="str">
        <f>IF($A22=Troupes!$A$32,Troupes!O$32,"")&amp;IF($A22=Troupes!$A$33,Troupes!O$33,"")&amp;IF($A22=Troupes!$A$34,Troupes!O$34,"")&amp;IF($A22=Troupes!$A$35,Troupes!O$35,"")&amp;IF($A22=Troupes!$A$36,Troupes!O$36,"")&amp;IF($A22=Troupes!$A$37,Troupes!O$37,"")&amp;IF($A22=Troupes!$A$38,Troupes!O$38,"")&amp;IF($A22=Troupes!$A$39,Troupes!O$39,"")&amp;IF($A22=Troupes!$A$40,Troupes!O$40,"")&amp;IF($A22=Troupes!$A$41,Troupes!O$41,"")</f>
        <v/>
      </c>
      <c r="CX13" s="151" t="str">
        <f>IF($A22=Troupes!$A$32,Troupes!P$32,"")&amp;IF($A22=Troupes!$A$33,Troupes!P$33,"")&amp;IF($A22=Troupes!$A$34,Troupes!P$34,"")&amp;IF($A22=Troupes!$A$35,Troupes!P$35,"")&amp;IF($A22=Troupes!$A$36,Troupes!P$36,"")&amp;IF($A22=Troupes!$A$37,Troupes!P$37,"")&amp;IF($A22=Troupes!$A$38,Troupes!P$38,"")&amp;IF($A22=Troupes!$A$39,Troupes!P$39,"")&amp;IF($A22=Troupes!$A$40,Troupes!P$40,"")&amp;IF($A22=Troupes!$A$41,Troupes!P$41,"")</f>
        <v/>
      </c>
      <c r="CY13" s="157" t="str">
        <f>IF($A22=Troupes!$A$32,Troupes!Q$32,"")&amp;IF($A22=Troupes!$A$33,Troupes!Q$33,"")&amp;IF($A22=Troupes!$A$34,Troupes!Q$34,"")&amp;IF($A22=Troupes!$A$35,Troupes!Q$35,"")&amp;IF($A22=Troupes!$A$36,Troupes!Q$36,"")&amp;IF($A22=Troupes!$A$37,Troupes!Q$37,"")&amp;IF($A22=Troupes!$A$38,Troupes!Q$38,"")&amp;IF($A22=Troupes!$A$39,Troupes!Q$39,"")&amp;IF($A22=Troupes!$A$40,Troupes!Q$40,"")&amp;IF($A22=Troupes!$A$41,Troupes!Q$41,"")</f>
        <v/>
      </c>
      <c r="CZ13" s="149" t="str">
        <f>IF($A22=Troupes!$A$42,Troupes!B$42,"")&amp;IF($A22=Troupes!$A$43,Troupes!B$43,"")&amp;IF($A22=Troupes!$A$44,Troupes!B$44,"")&amp;IF($A22=Troupes!$A$45,Troupes!B$45,"")&amp;IF($A22=Troupes!$A$46,Troupes!B$46,"")&amp;IF($A22=Troupes!$A$47,Troupes!B$47,"")&amp;IF($A22=Troupes!$A$48,Troupes!B$48,"")&amp;IF($A22=Troupes!$A$49,Troupes!B$49,"")&amp;IF($A22=Troupes!$A$50,Troupes!B$50,"")&amp;IF($A22=Troupes!$A$51,Troupes!B$51,"")</f>
        <v/>
      </c>
      <c r="DA13" s="152" t="str">
        <f>IF($A22=Troupes!$A$42,Troupes!C$42,"")&amp;IF($A22=Troupes!$A$43,Troupes!C$43,"")&amp;IF($A22=Troupes!$A$44,Troupes!C$44,"")&amp;IF($A22=Troupes!$A$45,Troupes!C$45,"")&amp;IF($A22=Troupes!$A$46,Troupes!C$46,"")&amp;IF($A22=Troupes!$A$47,Troupes!C$47,"")&amp;IF($A22=Troupes!$A$48,Troupes!C$48,"")&amp;IF($A22=Troupes!$A$49,Troupes!C$49,"")&amp;IF($A22=Troupes!$A$50,Troupes!C$50,"")&amp;IF($A22=Troupes!$A$51,Troupes!C$51,"")</f>
        <v/>
      </c>
      <c r="DB13" s="151" t="str">
        <f>IF($A22=Troupes!$A$42,Troupes!D$42,"")&amp;IF($A22=Troupes!$A$43,Troupes!D$43,"")&amp;IF($A22=Troupes!$A$44,Troupes!D$44,"")&amp;IF($A22=Troupes!$A$45,Troupes!D$45,"")&amp;IF($A22=Troupes!$A$46,Troupes!D$46,"")&amp;IF($A22=Troupes!$A$47,Troupes!D$47,"")&amp;IF($A22=Troupes!$A$48,Troupes!D$48,"")&amp;IF($A22=Troupes!$A$49,Troupes!D$49,"")&amp;IF($A22=Troupes!$A$50,Troupes!D$50,"")&amp;IF($A22=Troupes!$A$51,Troupes!D$51,"")</f>
        <v/>
      </c>
      <c r="DC13" s="151" t="str">
        <f>IF($A22=Troupes!$A$42,Troupes!E$42,"")&amp;IF($A22=Troupes!$A$43,Troupes!E$43,"")&amp;IF($A22=Troupes!$A$44,Troupes!E$44,"")&amp;IF($A22=Troupes!$A$45,Troupes!E$45,"")&amp;IF($A22=Troupes!$A$46,Troupes!E$46,"")&amp;IF($A22=Troupes!$A$47,Troupes!E$47,"")&amp;IF($A22=Troupes!$A$48,Troupes!E$48,"")&amp;IF($A22=Troupes!$A$49,Troupes!E$49,"")&amp;IF($A22=Troupes!$A$50,Troupes!E$50,"")&amp;IF($A22=Troupes!$A$51,Troupes!E$51,"")</f>
        <v/>
      </c>
      <c r="DD13" s="151" t="str">
        <f>IF($A22=Troupes!$A$42,Troupes!F$42,"")&amp;IF($A22=Troupes!$A$43,Troupes!F$43,"")&amp;IF($A22=Troupes!$A$44,Troupes!F$44,"")&amp;IF($A22=Troupes!$A$45,Troupes!F$45,"")&amp;IF($A22=Troupes!$A$46,Troupes!F$46,"")&amp;IF($A22=Troupes!$A$47,Troupes!F$47,"")&amp;IF($A22=Troupes!$A$48,Troupes!F$48,"")&amp;IF($A22=Troupes!$A$49,Troupes!F$49,"")&amp;IF($A22=Troupes!$A$50,Troupes!F$50,"")&amp;IF($A22=Troupes!$A$51,Troupes!F$51,"")</f>
        <v/>
      </c>
      <c r="DE13" s="151" t="str">
        <f>IF($A22=Troupes!$A$42,Troupes!G$42,"")&amp;IF($A22=Troupes!$A$43,Troupes!G$43,"")&amp;IF($A22=Troupes!$A$44,Troupes!G$44,"")&amp;IF($A22=Troupes!$A$45,Troupes!G$45,"")&amp;IF($A22=Troupes!$A$46,Troupes!G$46,"")&amp;IF($A22=Troupes!$A$47,Troupes!G$47,"")&amp;IF($A22=Troupes!$A$48,Troupes!G$48,"")&amp;IF($A22=Troupes!$A$49,Troupes!G$49,"")&amp;IF($A22=Troupes!$A$50,Troupes!G$50,"")&amp;IF($A22=Troupes!$A$51,Troupes!G$51,"")</f>
        <v/>
      </c>
      <c r="DF13" s="151" t="str">
        <f>IF($A22=Troupes!$A$42,Troupes!H$42,"")&amp;IF($A22=Troupes!$A$43,Troupes!H$43,"")&amp;IF($A22=Troupes!$A$44,Troupes!H$44,"")&amp;IF($A22=Troupes!$A$45,Troupes!H$45,"")&amp;IF($A22=Troupes!$A$46,Troupes!H$46,"")&amp;IF($A22=Troupes!$A$47,Troupes!H$47,"")&amp;IF($A22=Troupes!$A$48,Troupes!H$48,"")&amp;IF($A22=Troupes!$A$49,Troupes!H$49,"")&amp;IF($A22=Troupes!$A$50,Troupes!H$50,"")&amp;IF($A22=Troupes!$A$51,Troupes!H$51,"")</f>
        <v/>
      </c>
      <c r="DG13" s="151" t="str">
        <f>IF($A22=Troupes!$A$42,Troupes!I$42,"")&amp;IF($A22=Troupes!$A$43,Troupes!I$43,"")&amp;IF($A22=Troupes!$A$44,Troupes!I$44,"")&amp;IF($A22=Troupes!$A$45,Troupes!I$45,"")&amp;IF($A22=Troupes!$A$46,Troupes!I$46,"")&amp;IF($A22=Troupes!$A$47,Troupes!I$47,"")&amp;IF($A22=Troupes!$A$48,Troupes!I$48,"")&amp;IF($A22=Troupes!$A$49,Troupes!I$49,"")&amp;IF($A22=Troupes!$A$50,Troupes!I$50,"")&amp;IF($A22=Troupes!$A$51,Troupes!I$51,"")</f>
        <v/>
      </c>
      <c r="DH13" s="151" t="str">
        <f>IF($A22=Troupes!$A$42,Troupes!J$42,"")&amp;IF($A22=Troupes!$A$43,Troupes!J$43,"")&amp;IF($A22=Troupes!$A$44,Troupes!J$44,"")&amp;IF($A22=Troupes!$A$45,Troupes!J$45,"")&amp;IF($A22=Troupes!$A$46,Troupes!J$46,"")&amp;IF($A22=Troupes!$A$47,Troupes!J$47,"")&amp;IF($A22=Troupes!$A$48,Troupes!J$48,"")&amp;IF($A22=Troupes!$A$49,Troupes!J$49,"")&amp;IF($A22=Troupes!$A$50,Troupes!J$50,"")&amp;IF($A22=Troupes!$A$51,Troupes!J$51,"")</f>
        <v/>
      </c>
      <c r="DI13" s="151" t="str">
        <f>IF($A22=Troupes!$A$42,Troupes!K$42,"")&amp;IF($A22=Troupes!$A$43,Troupes!K$43,"")&amp;IF($A22=Troupes!$A$44,Troupes!K$44,"")&amp;IF($A22=Troupes!$A$45,Troupes!K$45,"")&amp;IF($A22=Troupes!$A$46,Troupes!K$46,"")&amp;IF($A22=Troupes!$A$47,Troupes!K$47,"")&amp;IF($A22=Troupes!$A$48,Troupes!K$48,"")&amp;IF($A22=Troupes!$A$49,Troupes!K$49,"")&amp;IF($A22=Troupes!$A$50,Troupes!K$50,"")&amp;IF($A22=Troupes!$A$51,Troupes!K$51,"")</f>
        <v/>
      </c>
      <c r="DJ13" s="151" t="str">
        <f>IF($A22=Troupes!$A$42,Troupes!L$42,"")&amp;IF($A22=Troupes!$A$43,Troupes!L$43,"")&amp;IF($A22=Troupes!$A$44,Troupes!L$44,"")&amp;IF($A22=Troupes!$A$45,Troupes!L$45,"")&amp;IF($A22=Troupes!$A$46,Troupes!L$46,"")&amp;IF($A22=Troupes!$A$47,Troupes!L$47,"")&amp;IF($A22=Troupes!$A$48,Troupes!L$48,"")&amp;IF($A22=Troupes!$A$49,Troupes!L$49,"")&amp;IF($A22=Troupes!$A$50,Troupes!L$50,"")&amp;IF($A22=Troupes!$A$51,Troupes!L$51,"")</f>
        <v/>
      </c>
      <c r="DK13" s="151" t="str">
        <f>IF($A22=Troupes!$A$42,Troupes!M$42,"")&amp;IF($A22=Troupes!$A$43,Troupes!M$43,"")&amp;IF($A22=Troupes!$A$44,Troupes!M$44,"")&amp;IF($A22=Troupes!$A$45,Troupes!M$45,"")&amp;IF($A22=Troupes!$A$46,Troupes!M$46,"")&amp;IF($A22=Troupes!$A$47,Troupes!M$47,"")&amp;IF($A22=Troupes!$A$48,Troupes!M$48,"")&amp;IF($A22=Troupes!$A$49,Troupes!M$49,"")&amp;IF($A22=Troupes!$A$50,Troupes!M$50,"")&amp;IF($A22=Troupes!$A$51,Troupes!M$51,"")</f>
        <v/>
      </c>
      <c r="DL13" s="151" t="str">
        <f>IF($A22=Troupes!$A$42,Troupes!N$42,"")&amp;IF($A22=Troupes!$A$43,Troupes!N$43,"")&amp;IF($A22=Troupes!$A$44,Troupes!N$44,"")&amp;IF($A22=Troupes!$A$45,Troupes!N$45,"")&amp;IF($A22=Troupes!$A$46,Troupes!N$46,"")&amp;IF($A22=Troupes!$A$47,Troupes!N$47,"")&amp;IF($A22=Troupes!$A$48,Troupes!N$48,"")&amp;IF($A22=Troupes!$A$49,Troupes!N$49,"")&amp;IF($A22=Troupes!$A$50,Troupes!N$50,"")&amp;IF($A22=Troupes!$A$51,Troupes!N$51,"")</f>
        <v/>
      </c>
      <c r="DM13" s="151" t="str">
        <f>IF($A22=Troupes!$A$42,Troupes!O$42,"")&amp;IF($A22=Troupes!$A$43,Troupes!O$43,"")&amp;IF($A22=Troupes!$A$44,Troupes!O$44,"")&amp;IF($A22=Troupes!$A$45,Troupes!O$45,"")&amp;IF($A22=Troupes!$A$46,Troupes!O$46,"")&amp;IF($A22=Troupes!$A$47,Troupes!O$47,"")&amp;IF($A22=Troupes!$A$48,Troupes!O$48,"")&amp;IF($A22=Troupes!$A$49,Troupes!O$49,"")&amp;IF($A22=Troupes!$A$50,Troupes!O$50,"")&amp;IF($A22=Troupes!$A$51,Troupes!O$51,"")</f>
        <v/>
      </c>
      <c r="DN13" s="151" t="str">
        <f>IF($A22=Troupes!$A$42,Troupes!P$42,"")&amp;IF($A22=Troupes!$A$43,Troupes!P$43,"")&amp;IF($A22=Troupes!$A$44,Troupes!P$44,"")&amp;IF($A22=Troupes!$A$45,Troupes!P$45,"")&amp;IF($A22=Troupes!$A$46,Troupes!P$46,"")&amp;IF($A22=Troupes!$A$47,Troupes!P$47,"")&amp;IF($A22=Troupes!$A$48,Troupes!P$48,"")&amp;IF($A22=Troupes!$A$49,Troupes!P$49,"")&amp;IF($A22=Troupes!$A$50,Troupes!P$50,"")&amp;IF($A22=Troupes!$A$51,Troupes!P$51,"")</f>
        <v/>
      </c>
      <c r="DO13" s="157" t="str">
        <f>IF($A22=Troupes!$A$42,Troupes!Q$42,"")&amp;IF($A22=Troupes!$A$43,Troupes!Q$43,"")&amp;IF($A22=Troupes!$A$44,Troupes!Q$44,"")&amp;IF($A22=Troupes!$A$45,Troupes!Q$45,"")&amp;IF($A22=Troupes!$A$46,Troupes!Q$46,"")&amp;IF($A22=Troupes!$A$47,Troupes!Q$47,"")&amp;IF($A22=Troupes!$A$48,Troupes!Q$48,"")&amp;IF($A22=Troupes!$A$49,Troupes!Q$49,"")&amp;IF($A22=Troupes!$A$50,Troupes!Q$50,"")&amp;IF($A22=Troupes!$A$51,Troupes!Q$51,"")</f>
        <v/>
      </c>
      <c r="DP13" s="149" t="str">
        <f>IF($A22=Troupes!$A$52,Troupes!B$52,IF($A22=Troupes!$A$53,Troupes!B$53,IF($A22=Troupes!$A$54,Troupes!B$54,IF($A22=Troupes!$A$55,Troupes!B$55,IF($A22=Troupes!$A$56,Troupes!B$56,IF($A22=Troupes!$A$57,Troupes!B$57,IF($A22=Troupes!$A$58,Troupes!B$58,IF($A22=Troupes!$A$59,Troupes!B$59,IF($A22=Troupes!$A$60,Troupes!B$60,IF($A22=Troupes!$A$61,Troupes!B$61,""))))))))))</f>
        <v/>
      </c>
      <c r="DQ13" s="152" t="str">
        <f>IF($A22=Troupes!$A$52,Troupes!C$52,IF($A22=Troupes!$A$53,Troupes!C$53,IF($A22=Troupes!$A$54,Troupes!C$54,IF($A22=Troupes!$A$55,Troupes!C$55,IF($A22=Troupes!$A$56,Troupes!C$56,IF($A22=Troupes!$A$57,Troupes!C$57,IF($A22=Troupes!$A$58,Troupes!C$58,IF($A22=Troupes!$A$59,Troupes!C$59,IF($A22=Troupes!$A$60,Troupes!C$60,IF($A22=Troupes!$A$61,Troupes!C$61,""))))))))))</f>
        <v/>
      </c>
      <c r="DR13" s="151" t="str">
        <f>IF($A22=Troupes!$A$52,Troupes!D$52,IF($A22=Troupes!$A$53,Troupes!D$53,IF($A22=Troupes!$A$54,Troupes!D$54,IF($A22=Troupes!$A$55,Troupes!D$55,IF($A22=Troupes!$A$56,Troupes!D$56,IF($A22=Troupes!$A$57,Troupes!D$57,IF($A22=Troupes!$A$58,Troupes!D$58,IF($A22=Troupes!$A$59,Troupes!D$59,IF($A22=Troupes!$A$60,Troupes!D$60,IF($A22=Troupes!$A$61,Troupes!D$61,""))))))))))</f>
        <v/>
      </c>
      <c r="DS13" s="151" t="str">
        <f>IF($A22=Troupes!$A$52,Troupes!E$52,IF($A22=Troupes!$A$53,Troupes!E$53,IF($A22=Troupes!$A$54,Troupes!E$54,IF($A22=Troupes!$A$55,Troupes!E$55,IF($A22=Troupes!$A$56,Troupes!E$56,IF($A22=Troupes!$A$57,Troupes!E$57,IF($A22=Troupes!$A$58,Troupes!E$58,IF($A22=Troupes!$A$59,Troupes!E$59,IF($A22=Troupes!$A$60,Troupes!E$60,IF($A22=Troupes!$A$61,Troupes!E$61,""))))))))))</f>
        <v/>
      </c>
      <c r="DT13" s="151" t="str">
        <f>IF($A22=Troupes!$A$52,Troupes!F$52,IF($A22=Troupes!$A$53,Troupes!F$53,IF($A22=Troupes!$A$54,Troupes!F$54,IF($A22=Troupes!$A$55,Troupes!F$55,IF($A22=Troupes!$A$56,Troupes!F$56,IF($A22=Troupes!$A$57,Troupes!F$57,IF($A22=Troupes!$A$58,Troupes!F$58,IF($A22=Troupes!$A$59,Troupes!F$59,IF($A22=Troupes!$A$60,Troupes!F$60,IF($A22=Troupes!$A$61,Troupes!F$61,""))))))))))</f>
        <v/>
      </c>
      <c r="DU13" s="151" t="str">
        <f>IF($A22=Troupes!$A$52,Troupes!G$52,IF($A22=Troupes!$A$53,Troupes!G$53,IF($A22=Troupes!$A$54,Troupes!G$54,IF($A22=Troupes!$A$55,Troupes!G$55,IF($A22=Troupes!$A$56,Troupes!G$56,IF($A22=Troupes!$A$57,Troupes!G$57,IF($A22=Troupes!$A$58,Troupes!G$58,IF($A22=Troupes!$A$59,Troupes!G$59,IF($A22=Troupes!$A$60,Troupes!G$60,IF($A22=Troupes!$A$61,Troupes!G$61,""))))))))))</f>
        <v/>
      </c>
      <c r="DV13" s="151" t="str">
        <f>IF($A22=Troupes!$A$52,Troupes!H$52,IF($A22=Troupes!$A$53,Troupes!H$53,IF($A22=Troupes!$A$54,Troupes!H$54,IF($A22=Troupes!$A$55,Troupes!H$55,IF($A22=Troupes!$A$56,Troupes!H$56,IF($A22=Troupes!$A$57,Troupes!H$57,IF($A22=Troupes!$A$58,Troupes!H$58,IF($A22=Troupes!$A$59,Troupes!H$59,IF($A22=Troupes!$A$60,Troupes!H$60,IF($A22=Troupes!$A$61,Troupes!H$61,""))))))))))</f>
        <v/>
      </c>
      <c r="DW13" s="151" t="str">
        <f>IF($A22=Troupes!$A$52,Troupes!I$52,IF($A22=Troupes!$A$53,Troupes!I$53,IF($A22=Troupes!$A$54,Troupes!I$54,IF($A22=Troupes!$A$55,Troupes!I$55,IF($A22=Troupes!$A$56,Troupes!I$56,IF($A22=Troupes!$A$57,Troupes!I$57,IF($A22=Troupes!$A$58,Troupes!I$58,IF($A22=Troupes!$A$59,Troupes!I$59,IF($A22=Troupes!$A$60,Troupes!I$60,IF($A22=Troupes!$A$61,Troupes!I$61,""))))))))))</f>
        <v/>
      </c>
      <c r="DX13" s="151" t="str">
        <f>IF($A22=Troupes!$A$52,Troupes!J$52,IF($A22=Troupes!$A$53,Troupes!J$53,IF($A22=Troupes!$A$54,Troupes!J$54,IF($A22=Troupes!$A$55,Troupes!J$55,IF($A22=Troupes!$A$56,Troupes!J$56,IF($A22=Troupes!$A$57,Troupes!J$57,IF($A22=Troupes!$A$58,Troupes!J$58,IF($A22=Troupes!$A$59,Troupes!J$59,IF($A22=Troupes!$A$60,Troupes!J$60,IF($A22=Troupes!$A$61,Troupes!J$61,""))))))))))</f>
        <v/>
      </c>
      <c r="DY13" s="151" t="str">
        <f>IF($A22=Troupes!$A$52,Troupes!K$52,IF($A22=Troupes!$A$53,Troupes!K$53,IF($A22=Troupes!$A$54,Troupes!K$54,IF($A22=Troupes!$A$55,Troupes!K$55,IF($A22=Troupes!$A$56,Troupes!K$56,IF($A22=Troupes!$A$57,Troupes!K$57,IF($A22=Troupes!$A$58,Troupes!K$58,IF($A22=Troupes!$A$59,Troupes!K$59,IF($A22=Troupes!$A$60,Troupes!K$60,IF($A22=Troupes!$A$61,Troupes!K$61,""))))))))))</f>
        <v/>
      </c>
      <c r="DZ13" s="151" t="str">
        <f>IF($A22=Troupes!$A$52,Troupes!L$52,IF($A22=Troupes!$A$53,Troupes!L$53,IF($A22=Troupes!$A$54,Troupes!L$54,IF($A22=Troupes!$A$55,Troupes!L$55,IF($A22=Troupes!$A$56,Troupes!L$56,IF($A22=Troupes!$A$57,Troupes!L$57,IF($A22=Troupes!$A$58,Troupes!L$58,IF($A22=Troupes!$A$59,Troupes!L$59,IF($A22=Troupes!$A$60,Troupes!L$60,IF($A22=Troupes!$A$61,Troupes!L$61,""))))))))))</f>
        <v/>
      </c>
      <c r="EA13" s="151" t="str">
        <f>IF($A22=Troupes!$A$52,Troupes!M$52,IF($A22=Troupes!$A$53,Troupes!M$53,IF($A22=Troupes!$A$54,Troupes!M$54,IF($A22=Troupes!$A$55,Troupes!M$55,IF($A22=Troupes!$A$56,Troupes!M$56,IF($A22=Troupes!$A$57,Troupes!M$57,IF($A22=Troupes!$A$58,Troupes!M$58,IF($A22=Troupes!$A$59,Troupes!M$59,IF($A22=Troupes!$A$60,Troupes!M$60,IF($A22=Troupes!$A$61,Troupes!M$61,""))))))))))</f>
        <v/>
      </c>
      <c r="EB13" s="151" t="str">
        <f>IF($A22=Troupes!$A$52,Troupes!N$52,IF($A22=Troupes!$A$53,Troupes!N$53,IF($A22=Troupes!$A$54,Troupes!N$54,IF($A22=Troupes!$A$55,Troupes!N$55,IF($A22=Troupes!$A$56,Troupes!N$56,IF($A22=Troupes!$A$57,Troupes!N$57,IF($A22=Troupes!$A$58,Troupes!N$58,IF($A22=Troupes!$A$59,Troupes!N$59,IF($A22=Troupes!$A$60,Troupes!N$60,IF($A22=Troupes!$A$61,Troupes!N$61,""))))))))))</f>
        <v/>
      </c>
      <c r="EC13" s="151" t="str">
        <f>IF($A22=Troupes!$A$52,Troupes!O$52,IF($A22=Troupes!$A$53,Troupes!O$53,IF($A22=Troupes!$A$54,Troupes!O$54,IF($A22=Troupes!$A$55,Troupes!O$55,IF($A22=Troupes!$A$56,Troupes!O$56,IF($A22=Troupes!$A$57,Troupes!O$57,IF($A22=Troupes!$A$58,Troupes!O$58,IF($A22=Troupes!$A$59,Troupes!O$59,IF($A22=Troupes!$A$60,Troupes!O$60,IF($A22=Troupes!$A$61,Troupes!O$61,""))))))))))</f>
        <v/>
      </c>
      <c r="ED13" s="151" t="str">
        <f>IF($A22=Troupes!$A$52,Troupes!P$52,IF($A22=Troupes!$A$53,Troupes!P$53,IF($A22=Troupes!$A$54,Troupes!P$54,IF($A22=Troupes!$A$55,Troupes!P$55,IF($A22=Troupes!$A$56,Troupes!P$56,IF($A22=Troupes!$A$57,Troupes!P$57,IF($A22=Troupes!$A$58,Troupes!P$58,IF($A22=Troupes!$A$59,Troupes!P$59,IF($A22=Troupes!$A$60,Troupes!P$60,IF($A22=Troupes!$A$61,Troupes!P$61,""))))))))))</f>
        <v/>
      </c>
      <c r="EE13" s="157" t="str">
        <f>IF($A22=Troupes!$A$52,Troupes!Q$52,IF($A22=Troupes!$A$53,Troupes!Q$53,IF($A22=Troupes!$A$54,Troupes!Q$54,IF($A22=Troupes!$A$55,Troupes!Q$55,IF($A22=Troupes!$A$56,Troupes!Q$56,IF($A22=Troupes!$A$57,Troupes!Q$57,IF($A22=Troupes!$A$58,Troupes!Q$58,IF($A22=Troupes!$A$59,Troupes!Q$59,IF($A22=Troupes!$A$60,Troupes!Q$60,IF($A22=Troupes!$A$61,Troupes!Q$61,""))))))))))</f>
        <v/>
      </c>
      <c r="EF13" s="149" t="str">
        <f>IF($A22=Troupes!$A$62,Troupes!B$62,IF($A22=Troupes!$A$63,Troupes!B$63,IF($A22=Troupes!$A$64,Troupes!B$64,IF($A22=Troupes!$A$65,Troupes!B$65,IF($A22=Troupes!$A$66,Troupes!B$66,IF($A22=Troupes!$A$67,Troupes!B$67,IF($A22=Troupes!$A$68,Troupes!B$68,IF($A22=Troupes!$A$69,Troupes!B$69,IF($A22=Troupes!$A$70,Troupes!B$70,IF($A22=Troupes!$A$71,Troupes!B$71,""))))))))))</f>
        <v/>
      </c>
      <c r="EG13" s="152" t="str">
        <f>IF($A22=Troupes!$A$62,Troupes!C$62,IF($A22=Troupes!$A$63,Troupes!C$63,IF($A22=Troupes!$A$64,Troupes!C$64,IF($A22=Troupes!$A$65,Troupes!C$65,IF($A22=Troupes!$A$66,Troupes!C$66,IF($A22=Troupes!$A$67,Troupes!C$67,IF($A22=Troupes!$A$68,Troupes!C$68,IF($A22=Troupes!$A$69,Troupes!C$69,IF($A22=Troupes!$A$70,Troupes!C$70,IF($A22=Troupes!$A$71,Troupes!C$71,""))))))))))</f>
        <v/>
      </c>
      <c r="EH13" s="151" t="str">
        <f>IF($A22=Troupes!$A$62,Troupes!D$62,IF($A22=Troupes!$A$63,Troupes!D$63,IF($A22=Troupes!$A$64,Troupes!D$64,IF($A22=Troupes!$A$65,Troupes!D$65,IF($A22=Troupes!$A$66,Troupes!D$66,IF($A22=Troupes!$A$67,Troupes!D$67,IF($A22=Troupes!$A$68,Troupes!D$68,IF($A22=Troupes!$A$69,Troupes!D$69,IF($A22=Troupes!$A$70,Troupes!D$70,IF($A22=Troupes!$A$71,Troupes!D$71,""))))))))))</f>
        <v/>
      </c>
      <c r="EI13" s="151" t="str">
        <f>IF($A22=Troupes!$A$62,Troupes!E$62,IF($A22=Troupes!$A$63,Troupes!E$63,IF($A22=Troupes!$A$64,Troupes!E$64,IF($A22=Troupes!$A$65,Troupes!E$65,IF($A22=Troupes!$A$66,Troupes!E$66,IF($A22=Troupes!$A$67,Troupes!E$67,IF($A22=Troupes!$A$68,Troupes!E$68,IF($A22=Troupes!$A$69,Troupes!E$69,IF($A22=Troupes!$A$70,Troupes!E$70,IF($A22=Troupes!$A$71,Troupes!E$71,""))))))))))</f>
        <v/>
      </c>
      <c r="EJ13" s="151" t="str">
        <f>IF($A22=Troupes!$A$62,Troupes!F$62,IF($A22=Troupes!$A$63,Troupes!F$63,IF($A22=Troupes!$A$64,Troupes!F$64,IF($A22=Troupes!$A$65,Troupes!F$65,IF($A22=Troupes!$A$66,Troupes!F$66,IF($A22=Troupes!$A$67,Troupes!F$67,IF($A22=Troupes!$A$68,Troupes!F$68,IF($A22=Troupes!$A$69,Troupes!F$69,IF($A22=Troupes!$A$70,Troupes!F$70,IF($A22=Troupes!$A$71,Troupes!F$71,""))))))))))</f>
        <v/>
      </c>
      <c r="EK13" s="151" t="str">
        <f>IF($A22=Troupes!$A$62,Troupes!G$62,IF($A22=Troupes!$A$63,Troupes!G$63,IF($A22=Troupes!$A$64,Troupes!G$64,IF($A22=Troupes!$A$65,Troupes!G$65,IF($A22=Troupes!$A$66,Troupes!G$66,IF($A22=Troupes!$A$67,Troupes!G$67,IF($A22=Troupes!$A$68,Troupes!G$68,IF($A22=Troupes!$A$69,Troupes!G$69,IF($A22=Troupes!$A$70,Troupes!G$70,IF($A22=Troupes!$A$71,Troupes!G$71,""))))))))))</f>
        <v/>
      </c>
      <c r="EL13" s="151" t="str">
        <f>IF($A22=Troupes!$A$62,Troupes!H$62,IF($A22=Troupes!$A$63,Troupes!H$63,IF($A22=Troupes!$A$64,Troupes!H$64,IF($A22=Troupes!$A$65,Troupes!H$65,IF($A22=Troupes!$A$66,Troupes!H$66,IF($A22=Troupes!$A$67,Troupes!H$67,IF($A22=Troupes!$A$68,Troupes!H$68,IF($A22=Troupes!$A$69,Troupes!H$69,IF($A22=Troupes!$A$70,Troupes!H$70,IF($A22=Troupes!$A$71,Troupes!H$71,""))))))))))</f>
        <v/>
      </c>
      <c r="EM13" s="151" t="str">
        <f>IF($A22=Troupes!$A$62,Troupes!I$62,IF($A22=Troupes!$A$63,Troupes!I$63,IF($A22=Troupes!$A$64,Troupes!I$64,IF($A22=Troupes!$A$65,Troupes!I$65,IF($A22=Troupes!$A$66,Troupes!I$66,IF($A22=Troupes!$A$67,Troupes!I$67,IF($A22=Troupes!$A$68,Troupes!I$68,IF($A22=Troupes!$A$69,Troupes!I$69,IF($A22=Troupes!$A$70,Troupes!I$70,IF($A22=Troupes!$A$71,Troupes!I$71,""))))))))))</f>
        <v/>
      </c>
      <c r="EN13" s="151" t="str">
        <f>IF($A22=Troupes!$A$62,Troupes!J$62,IF($A22=Troupes!$A$63,Troupes!J$63,IF($A22=Troupes!$A$64,Troupes!J$64,IF($A22=Troupes!$A$65,Troupes!J$65,IF($A22=Troupes!$A$66,Troupes!J$66,IF($A22=Troupes!$A$67,Troupes!J$67,IF($A22=Troupes!$A$68,Troupes!J$68,IF($A22=Troupes!$A$69,Troupes!J$69,IF($A22=Troupes!$A$70,Troupes!J$70,IF($A22=Troupes!$A$71,Troupes!J$71,""))))))))))</f>
        <v/>
      </c>
      <c r="EO13" s="151" t="str">
        <f>IF($A22=Troupes!$A$62,Troupes!K$62,IF($A22=Troupes!$A$63,Troupes!K$63,IF($A22=Troupes!$A$64,Troupes!K$64,IF($A22=Troupes!$A$65,Troupes!K$65,IF($A22=Troupes!$A$66,Troupes!K$66,IF($A22=Troupes!$A$67,Troupes!K$67,IF($A22=Troupes!$A$68,Troupes!K$68,IF($A22=Troupes!$A$69,Troupes!K$69,IF($A22=Troupes!$A$70,Troupes!K$70,IF($A22=Troupes!$A$71,Troupes!K$71,""))))))))))</f>
        <v/>
      </c>
      <c r="EP13" s="151" t="str">
        <f>IF($A22=Troupes!$A$62,Troupes!L$62,IF($A22=Troupes!$A$63,Troupes!L$63,IF($A22=Troupes!$A$64,Troupes!L$64,IF($A22=Troupes!$A$65,Troupes!L$65,IF($A22=Troupes!$A$66,Troupes!L$66,IF($A22=Troupes!$A$67,Troupes!L$67,IF($A22=Troupes!$A$68,Troupes!L$68,IF($A22=Troupes!$A$69,Troupes!L$69,IF($A22=Troupes!$A$70,Troupes!L$70,IF($A22=Troupes!$A$71,Troupes!L$71,""))))))))))</f>
        <v/>
      </c>
      <c r="EQ13" s="151" t="str">
        <f>IF($A22=Troupes!$A$62,Troupes!M$62,IF($A22=Troupes!$A$63,Troupes!M$63,IF($A22=Troupes!$A$64,Troupes!M$64,IF($A22=Troupes!$A$65,Troupes!M$65,IF($A22=Troupes!$A$66,Troupes!M$66,IF($A22=Troupes!$A$67,Troupes!M$67,IF($A22=Troupes!$A$68,Troupes!M$68,IF($A22=Troupes!$A$69,Troupes!M$69,IF($A22=Troupes!$A$70,Troupes!M$70,IF($A22=Troupes!$A$71,Troupes!M$71,""))))))))))</f>
        <v/>
      </c>
      <c r="ER13" s="151" t="str">
        <f>IF($A22=Troupes!$A$62,Troupes!N$62,IF($A22=Troupes!$A$63,Troupes!N$63,IF($A22=Troupes!$A$64,Troupes!N$64,IF($A22=Troupes!$A$65,Troupes!N$65,IF($A22=Troupes!$A$66,Troupes!N$66,IF($A22=Troupes!$A$67,Troupes!N$67,IF($A22=Troupes!$A$68,Troupes!N$68,IF($A22=Troupes!$A$69,Troupes!N$69,IF($A22=Troupes!$A$70,Troupes!N$70,IF($A22=Troupes!$A$71,Troupes!N$71,""))))))))))</f>
        <v/>
      </c>
      <c r="ES13" s="151" t="str">
        <f>IF($A22=Troupes!$A$62,Troupes!O$62,IF($A22=Troupes!$A$63,Troupes!O$63,IF($A22=Troupes!$A$64,Troupes!O$64,IF($A22=Troupes!$A$65,Troupes!O$65,IF($A22=Troupes!$A$66,Troupes!O$66,IF($A22=Troupes!$A$67,Troupes!O$67,IF($A22=Troupes!$A$68,Troupes!O$68,IF($A22=Troupes!$A$69,Troupes!O$69,IF($A22=Troupes!$A$70,Troupes!O$70,IF($A22=Troupes!$A$71,Troupes!O$71,""))))))))))</f>
        <v/>
      </c>
      <c r="ET13" s="151" t="str">
        <f>IF($A22=Troupes!$A$62,Troupes!P$62,IF($A22=Troupes!$A$63,Troupes!P$63,IF($A22=Troupes!$A$64,Troupes!P$64,IF($A22=Troupes!$A$65,Troupes!P$65,IF($A22=Troupes!$A$66,Troupes!P$66,IF($A22=Troupes!$A$67,Troupes!P$67,IF($A22=Troupes!$A$68,Troupes!P$68,IF($A22=Troupes!$A$69,Troupes!P$69,IF($A22=Troupes!$A$70,Troupes!P$70,IF($A22=Troupes!$A$71,Troupes!P$71,""))))))))))</f>
        <v/>
      </c>
      <c r="EU13" s="157" t="str">
        <f>IF($A22=Troupes!$A$62,Troupes!Q$62,IF($A22=Troupes!$A$63,Troupes!Q$63,IF($A22=Troupes!$A$64,Troupes!Q$64,IF($A22=Troupes!$A$65,Troupes!Q$65,IF($A22=Troupes!$A$66,Troupes!Q$66,IF($A22=Troupes!$A$67,Troupes!Q$67,IF($A22=Troupes!$A$68,Troupes!Q$68,IF($A22=Troupes!$A$69,Troupes!Q$69,IF($A22=Troupes!$A$70,Troupes!Q$70,IF($A22=Troupes!$A$71,Troupes!Q$71,""))))))))))</f>
        <v/>
      </c>
      <c r="EV13" s="149">
        <f>IF($A22=Troupes!$A$72,Troupes!B$72,IF($A22=Troupes!$A$73,Troupes!B$73,IF($A22=Troupes!$A$74,Troupes!B$74,IF($A22=Troupes!$A$75,Troupes!B$75,IF($A22=Troupes!$A$76,Troupes!B$76,IF($A22=Troupes!$A$77,Troupes!B$77,IF($A22=Troupes!$A$78,Troupes!B$78,IF($A22=Troupes!$A$79,Troupes!B$79,IF($A22=Troupes!$A$80,Troupes!B$80,IF($A22=Troupes!$A$81,Troupes!B$81,""))))))))))</f>
        <v>0</v>
      </c>
      <c r="EW13" s="152">
        <f>IF($A22=Troupes!$A$72,Troupes!C$72,IF($A22=Troupes!$A$73,Troupes!C$73,IF($A22=Troupes!$A$74,Troupes!C$74,IF($A22=Troupes!$A$75,Troupes!C$75,IF($A22=Troupes!$A$76,Troupes!C$76,IF($A22=Troupes!$A$77,Troupes!C$77,IF($A22=Troupes!$A$78,Troupes!C$78,IF($A22=Troupes!$A$79,Troupes!C$79,IF($A22=Troupes!$A$80,Troupes!C$80,IF($A22=Troupes!$A$81,Troupes!C$81,""))))))))))</f>
        <v>0</v>
      </c>
      <c r="EX13" s="151">
        <f>IF($A22=Troupes!$A$72,Troupes!D$72,IF($A22=Troupes!$A$73,Troupes!D$73,IF($A22=Troupes!$A$74,Troupes!D$74,IF($A22=Troupes!$A$75,Troupes!D$75,IF($A22=Troupes!$A$76,Troupes!D$76,IF($A22=Troupes!$A$77,Troupes!D$77,IF($A22=Troupes!$A$78,Troupes!D$78,IF($A22=Troupes!$A$79,Troupes!D$79,IF($A22=Troupes!$A$80,Troupes!D$80,IF($A22=Troupes!$A$81,Troupes!D$81,""))))))))))</f>
        <v>0</v>
      </c>
      <c r="EY13" s="151">
        <f>IF($A22=Troupes!$A$72,Troupes!E$72,IF($A22=Troupes!$A$73,Troupes!E$73,IF($A22=Troupes!$A$74,Troupes!E$74,IF($A22=Troupes!$A$75,Troupes!E$75,IF($A22=Troupes!$A$76,Troupes!E$76,IF($A22=Troupes!$A$77,Troupes!E$77,IF($A22=Troupes!$A$78,Troupes!E$78,IF($A22=Troupes!$A$79,Troupes!E$79,IF($A22=Troupes!$A$80,Troupes!E$80,IF($A22=Troupes!$A$81,Troupes!E$81,""))))))))))</f>
        <v>0</v>
      </c>
      <c r="EZ13" s="151">
        <f>IF($A22=Troupes!$A$72,Troupes!F$72,IF($A22=Troupes!$A$73,Troupes!F$73,IF($A22=Troupes!$A$74,Troupes!F$74,IF($A22=Troupes!$A$75,Troupes!F$75,IF($A22=Troupes!$A$76,Troupes!F$76,IF($A22=Troupes!$A$77,Troupes!F$77,IF($A22=Troupes!$A$78,Troupes!F$78,IF($A22=Troupes!$A$79,Troupes!F$79,IF($A22=Troupes!$A$80,Troupes!F$80,IF($A22=Troupes!$A$81,Troupes!F$81,""))))))))))</f>
        <v>0</v>
      </c>
      <c r="FA13" s="151">
        <f>IF($A22=Troupes!$A$72,Troupes!G$72,IF($A22=Troupes!$A$73,Troupes!G$73,IF($A22=Troupes!$A$74,Troupes!G$74,IF($A22=Troupes!$A$75,Troupes!G$75,IF($A22=Troupes!$A$76,Troupes!G$76,IF($A22=Troupes!$A$77,Troupes!G$77,IF($A22=Troupes!$A$78,Troupes!G$78,IF($A22=Troupes!$A$79,Troupes!G$79,IF($A22=Troupes!$A$80,Troupes!G$80,IF($A22=Troupes!$A$81,Troupes!G$81,""))))))))))</f>
        <v>0</v>
      </c>
      <c r="FB13" s="151">
        <f>IF($A22=Troupes!$A$72,Troupes!H$72,IF($A22=Troupes!$A$73,Troupes!H$73,IF($A22=Troupes!$A$74,Troupes!H$74,IF($A22=Troupes!$A$75,Troupes!H$75,IF($A22=Troupes!$A$76,Troupes!H$76,IF($A22=Troupes!$A$77,Troupes!H$77,IF($A22=Troupes!$A$78,Troupes!H$78,IF($A22=Troupes!$A$79,Troupes!H$79,IF($A22=Troupes!$A$80,Troupes!H$80,IF($A22=Troupes!$A$81,Troupes!H$81,""))))))))))</f>
        <v>0</v>
      </c>
      <c r="FC13" s="151">
        <f>IF($A22=Troupes!$A$72,Troupes!I$72,IF($A22=Troupes!$A$73,Troupes!I$73,IF($A22=Troupes!$A$74,Troupes!I$74,IF($A22=Troupes!$A$75,Troupes!I$75,IF($A22=Troupes!$A$76,Troupes!I$76,IF($A22=Troupes!$A$77,Troupes!I$77,IF($A22=Troupes!$A$78,Troupes!I$78,IF($A22=Troupes!$A$79,Troupes!I$79,IF($A22=Troupes!$A$80,Troupes!I$80,IF($A22=Troupes!$A$81,Troupes!I$81,""))))))))))</f>
        <v>0</v>
      </c>
      <c r="FD13" s="151">
        <f>IF($A22=Troupes!$A$72,Troupes!J$72,IF($A22=Troupes!$A$73,Troupes!J$73,IF($A22=Troupes!$A$74,Troupes!J$74,IF($A22=Troupes!$A$75,Troupes!J$75,IF($A22=Troupes!$A$76,Troupes!J$76,IF($A22=Troupes!$A$77,Troupes!J$77,IF($A22=Troupes!$A$78,Troupes!J$78,IF($A22=Troupes!$A$79,Troupes!J$79,IF($A22=Troupes!$A$80,Troupes!J$80,IF($A22=Troupes!$A$81,Troupes!J$81,""))))))))))</f>
        <v>0</v>
      </c>
      <c r="FE13" s="151">
        <f>IF($A22=Troupes!$A$72,Troupes!K$72,IF($A22=Troupes!$A$73,Troupes!K$73,IF($A22=Troupes!$A$74,Troupes!K$74,IF($A22=Troupes!$A$75,Troupes!K$75,IF($A22=Troupes!$A$76,Troupes!K$76,IF($A22=Troupes!$A$77,Troupes!K$77,IF($A22=Troupes!$A$78,Troupes!K$78,IF($A22=Troupes!$A$79,Troupes!K$79,IF($A22=Troupes!$A$80,Troupes!K$80,IF($A22=Troupes!$A$81,Troupes!K$81,""))))))))))</f>
        <v>0</v>
      </c>
      <c r="FF13" s="151">
        <f>IF($A22=Troupes!$A$72,Troupes!L$72,IF($A22=Troupes!$A$73,Troupes!L$73,IF($A22=Troupes!$A$74,Troupes!L$74,IF($A22=Troupes!$A$75,Troupes!L$75,IF($A22=Troupes!$A$76,Troupes!L$76,IF($A22=Troupes!$A$77,Troupes!L$77,IF($A22=Troupes!$A$78,Troupes!L$78,IF($A22=Troupes!$A$79,Troupes!L$79,IF($A22=Troupes!$A$80,Troupes!L$80,IF($A22=Troupes!$A$81,Troupes!L$81,""))))))))))</f>
        <v>0</v>
      </c>
      <c r="FG13" s="151">
        <f>IF($A22=Troupes!$A$72,Troupes!M$72,IF($A22=Troupes!$A$73,Troupes!M$73,IF($A22=Troupes!$A$74,Troupes!M$74,IF($A22=Troupes!$A$75,Troupes!M$75,IF($A22=Troupes!$A$76,Troupes!M$76,IF($A22=Troupes!$A$77,Troupes!M$77,IF($A22=Troupes!$A$78,Troupes!M$78,IF($A22=Troupes!$A$79,Troupes!M$79,IF($A22=Troupes!$A$80,Troupes!M$80,IF($A22=Troupes!$A$81,Troupes!M$81,""))))))))))</f>
        <v>0</v>
      </c>
      <c r="FH13" s="151">
        <f>IF($A22=Troupes!$A$72,Troupes!N$72,IF($A22=Troupes!$A$73,Troupes!N$73,IF($A22=Troupes!$A$74,Troupes!N$74,IF($A22=Troupes!$A$75,Troupes!N$75,IF($A22=Troupes!$A$76,Troupes!N$76,IF($A22=Troupes!$A$77,Troupes!N$77,IF($A22=Troupes!$A$78,Troupes!N$78,IF($A22=Troupes!$A$79,Troupes!N$79,IF($A22=Troupes!$A$80,Troupes!N$80,IF($A22=Troupes!$A$81,Troupes!N$81,""))))))))))</f>
        <v>0</v>
      </c>
      <c r="FI13" s="151">
        <f>IF($A22=Troupes!$A$72,Troupes!O$72,IF($A22=Troupes!$A$73,Troupes!O$73,IF($A22=Troupes!$A$74,Troupes!O$74,IF($A22=Troupes!$A$75,Troupes!O$75,IF($A22=Troupes!$A$76,Troupes!O$76,IF($A22=Troupes!$A$77,Troupes!O$77,IF($A22=Troupes!$A$78,Troupes!O$78,IF($A22=Troupes!$A$79,Troupes!O$79,IF($A22=Troupes!$A$80,Troupes!O$80,IF($A22=Troupes!$A$81,Troupes!O$81,""))))))))))</f>
        <v>0</v>
      </c>
      <c r="FJ13" s="151">
        <f>IF($A22=Troupes!$A$72,Troupes!P$72,IF($A22=Troupes!$A$73,Troupes!P$73,IF($A22=Troupes!$A$74,Troupes!P$74,IF($A22=Troupes!$A$75,Troupes!P$75,IF($A22=Troupes!$A$76,Troupes!P$76,IF($A22=Troupes!$A$77,Troupes!P$77,IF($A22=Troupes!$A$78,Troupes!P$78,IF($A22=Troupes!$A$79,Troupes!P$79,IF($A22=Troupes!$A$80,Troupes!P$80,IF($A22=Troupes!$A$81,Troupes!P$81,""))))))))))</f>
        <v>0</v>
      </c>
      <c r="FK13" s="157">
        <f>IF($A22=Troupes!$A$72,Troupes!Q$72,IF($A22=Troupes!$A$73,Troupes!Q$73,IF($A22=Troupes!$A$74,Troupes!Q$74,IF($A22=Troupes!$A$75,Troupes!Q$75,IF($A22=Troupes!$A$76,Troupes!Q$76,IF($A22=Troupes!$A$77,Troupes!Q$77,IF($A22=Troupes!$A$78,Troupes!Q$78,IF($A22=Troupes!$A$79,Troupes!Q$79,IF($A22=Troupes!$A$80,Troupes!Q$80,IF($A22=Troupes!$A$81,Troupes!Q$81,""))))))))))</f>
        <v>0</v>
      </c>
      <c r="FL13" s="149">
        <f>IF($A22=Troupes!$A$82,Troupes!B$82,IF($A22=Troupes!$A$83,Troupes!B$83,IF($A22=Troupes!$A$84,Troupes!B$84,IF($A22=Troupes!$A$85,Troupes!B$85,IF($A22=Troupes!$A$86,Troupes!B$86,IF($A22=Troupes!$A$87,Troupes!B$87,IF($A22=Troupes!$A$88,Troupes!B$88,IF($A22=Troupes!$A$89,Troupes!B$89,IF($A22=Troupes!$A$90,Troupes!B$90,IF($A22=Troupes!$A$91,Troupes!B$91,""))))))))))</f>
        <v>0</v>
      </c>
      <c r="FM13" s="152">
        <f>IF($A22=Troupes!$A$82,Troupes!C$82,IF($A22=Troupes!$A$83,Troupes!C$83,IF($A22=Troupes!$A$84,Troupes!C$84,IF($A22=Troupes!$A$85,Troupes!C$85,IF($A22=Troupes!$A$86,Troupes!C$86,IF($A22=Troupes!$A$87,Troupes!C$87,IF($A22=Troupes!$A$88,Troupes!C$88,IF($A22=Troupes!$A$89,Troupes!C$89,IF($A22=Troupes!$A$90,Troupes!C$90,IF($A22=Troupes!$A$91,Troupes!C$91,""))))))))))</f>
        <v>0</v>
      </c>
      <c r="FN13" s="151">
        <f>IF($A22=Troupes!$A$82,Troupes!D$82,IF($A22=Troupes!$A$83,Troupes!D$83,IF($A22=Troupes!$A$84,Troupes!D$84,IF($A22=Troupes!$A$85,Troupes!D$85,IF($A22=Troupes!$A$86,Troupes!D$86,IF($A22=Troupes!$A$87,Troupes!D$87,IF($A22=Troupes!$A$88,Troupes!D$88,IF($A22=Troupes!$A$89,Troupes!D$89,IF($A22=Troupes!$A$90,Troupes!D$90,IF($A22=Troupes!$A$91,Troupes!D$91,""))))))))))</f>
        <v>0</v>
      </c>
      <c r="FO13" s="151">
        <f>IF($A22=Troupes!$A$82,Troupes!E$82,IF($A22=Troupes!$A$83,Troupes!E$83,IF($A22=Troupes!$A$84,Troupes!E$84,IF($A22=Troupes!$A$85,Troupes!E$85,IF($A22=Troupes!$A$86,Troupes!E$86,IF($A22=Troupes!$A$87,Troupes!E$87,IF($A22=Troupes!$A$88,Troupes!E$88,IF($A22=Troupes!$A$89,Troupes!E$89,IF($A22=Troupes!$A$90,Troupes!E$90,IF($A22=Troupes!$A$91,Troupes!E$91,""))))))))))</f>
        <v>0</v>
      </c>
      <c r="FP13" s="151">
        <f>IF($A22=Troupes!$A$82,Troupes!F$82,IF($A22=Troupes!$A$83,Troupes!F$83,IF($A22=Troupes!$A$84,Troupes!F$84,IF($A22=Troupes!$A$85,Troupes!F$85,IF($A22=Troupes!$A$86,Troupes!F$86,IF($A22=Troupes!$A$87,Troupes!F$87,IF($A22=Troupes!$A$88,Troupes!F$88,IF($A22=Troupes!$A$89,Troupes!F$89,IF($A22=Troupes!$A$90,Troupes!F$90,IF($A22=Troupes!$A$91,Troupes!F$91,""))))))))))</f>
        <v>0</v>
      </c>
      <c r="FQ13" s="151">
        <f>IF($A22=Troupes!$A$82,Troupes!G$82,IF($A22=Troupes!$A$83,Troupes!G$83,IF($A22=Troupes!$A$84,Troupes!G$84,IF($A22=Troupes!$A$85,Troupes!G$85,IF($A22=Troupes!$A$86,Troupes!G$86,IF($A22=Troupes!$A$87,Troupes!G$87,IF($A22=Troupes!$A$88,Troupes!G$88,IF($A22=Troupes!$A$89,Troupes!G$89,IF($A22=Troupes!$A$90,Troupes!G$90,IF($A22=Troupes!$A$91,Troupes!G$91,""))))))))))</f>
        <v>0</v>
      </c>
      <c r="FR13" s="151">
        <f>IF($A22=Troupes!$A$82,Troupes!H$82,IF($A22=Troupes!$A$83,Troupes!H$83,IF($A22=Troupes!$A$84,Troupes!H$84,IF($A22=Troupes!$A$85,Troupes!H$85,IF($A22=Troupes!$A$86,Troupes!H$86,IF($A22=Troupes!$A$87,Troupes!H$87,IF($A22=Troupes!$A$88,Troupes!H$88,IF($A22=Troupes!$A$89,Troupes!H$89,IF($A22=Troupes!$A$90,Troupes!H$90,IF($A22=Troupes!$A$91,Troupes!H$91,""))))))))))</f>
        <v>0</v>
      </c>
      <c r="FS13" s="151">
        <f>IF($A22=Troupes!$A$82,Troupes!I$82,IF($A22=Troupes!$A$83,Troupes!I$83,IF($A22=Troupes!$A$84,Troupes!I$84,IF($A22=Troupes!$A$85,Troupes!I$85,IF($A22=Troupes!$A$86,Troupes!I$86,IF($A22=Troupes!$A$87,Troupes!I$87,IF($A22=Troupes!$A$88,Troupes!I$88,IF($A22=Troupes!$A$89,Troupes!I$89,IF($A22=Troupes!$A$90,Troupes!I$90,IF($A22=Troupes!$A$91,Troupes!I$91,""))))))))))</f>
        <v>0</v>
      </c>
      <c r="FT13" s="151">
        <f>IF($A22=Troupes!$A$82,Troupes!J$82,IF($A22=Troupes!$A$83,Troupes!J$83,IF($A22=Troupes!$A$84,Troupes!J$84,IF($A22=Troupes!$A$85,Troupes!J$85,IF($A22=Troupes!$A$86,Troupes!J$86,IF($A22=Troupes!$A$87,Troupes!J$87,IF($A22=Troupes!$A$88,Troupes!J$88,IF($A22=Troupes!$A$89,Troupes!J$89,IF($A22=Troupes!$A$90,Troupes!J$90,IF($A22=Troupes!$A$91,Troupes!J$91,""))))))))))</f>
        <v>0</v>
      </c>
      <c r="FU13" s="151">
        <f>IF($A22=Troupes!$A$82,Troupes!K$82,IF($A22=Troupes!$A$83,Troupes!K$83,IF($A22=Troupes!$A$84,Troupes!K$84,IF($A22=Troupes!$A$85,Troupes!K$85,IF($A22=Troupes!$A$86,Troupes!K$86,IF($A22=Troupes!$A$87,Troupes!K$87,IF($A22=Troupes!$A$88,Troupes!K$88,IF($A22=Troupes!$A$89,Troupes!K$89,IF($A22=Troupes!$A$90,Troupes!K$90,IF($A22=Troupes!$A$91,Troupes!K$91,""))))))))))</f>
        <v>0</v>
      </c>
      <c r="FV13" s="151">
        <f>IF($A22=Troupes!$A$82,Troupes!L$82,IF($A22=Troupes!$A$83,Troupes!L$83,IF($A22=Troupes!$A$84,Troupes!L$84,IF($A22=Troupes!$A$85,Troupes!L$85,IF($A22=Troupes!$A$86,Troupes!L$86,IF($A22=Troupes!$A$87,Troupes!L$87,IF($A22=Troupes!$A$88,Troupes!L$88,IF($A22=Troupes!$A$89,Troupes!L$89,IF($A22=Troupes!$A$90,Troupes!L$90,IF($A22=Troupes!$A$91,Troupes!L$91,""))))))))))</f>
        <v>0</v>
      </c>
      <c r="FW13" s="151">
        <f>IF($A22=Troupes!$A$82,Troupes!M$82,IF($A22=Troupes!$A$83,Troupes!M$83,IF($A22=Troupes!$A$84,Troupes!M$84,IF($A22=Troupes!$A$85,Troupes!M$85,IF($A22=Troupes!$A$86,Troupes!M$86,IF($A22=Troupes!$A$87,Troupes!M$87,IF($A22=Troupes!$A$88,Troupes!M$88,IF($A22=Troupes!$A$89,Troupes!M$89,IF($A22=Troupes!$A$90,Troupes!M$90,IF($A22=Troupes!$A$91,Troupes!M$91,""))))))))))</f>
        <v>0</v>
      </c>
      <c r="FX13" s="151">
        <f>IF($A22=Troupes!$A$82,Troupes!N$82,IF($A22=Troupes!$A$83,Troupes!N$83,IF($A22=Troupes!$A$84,Troupes!N$84,IF($A22=Troupes!$A$85,Troupes!N$85,IF($A22=Troupes!$A$86,Troupes!N$86,IF($A22=Troupes!$A$87,Troupes!N$87,IF($A22=Troupes!$A$88,Troupes!N$88,IF($A22=Troupes!$A$89,Troupes!N$89,IF($A22=Troupes!$A$90,Troupes!N$90,IF($A22=Troupes!$A$91,Troupes!N$91,""))))))))))</f>
        <v>0</v>
      </c>
      <c r="FY13" s="151">
        <f>IF($A22=Troupes!$A$82,Troupes!O$82,IF($A22=Troupes!$A$83,Troupes!O$83,IF($A22=Troupes!$A$84,Troupes!O$84,IF($A22=Troupes!$A$85,Troupes!O$85,IF($A22=Troupes!$A$86,Troupes!O$86,IF($A22=Troupes!$A$87,Troupes!O$87,IF($A22=Troupes!$A$88,Troupes!O$88,IF($A22=Troupes!$A$89,Troupes!O$89,IF($A22=Troupes!$A$90,Troupes!O$90,IF($A22=Troupes!$A$91,Troupes!O$91,""))))))))))</f>
        <v>0</v>
      </c>
      <c r="FZ13" s="151">
        <f>IF($A22=Troupes!$A$82,Troupes!P$82,IF($A22=Troupes!$A$83,Troupes!P$83,IF($A22=Troupes!$A$84,Troupes!P$84,IF($A22=Troupes!$A$85,Troupes!P$85,IF($A22=Troupes!$A$86,Troupes!P$86,IF($A22=Troupes!$A$87,Troupes!P$87,IF($A22=Troupes!$A$88,Troupes!P$88,IF($A22=Troupes!$A$89,Troupes!P$89,IF($A22=Troupes!$A$90,Troupes!P$90,IF($A22=Troupes!$A$91,Troupes!P$91,""))))))))))</f>
        <v>0</v>
      </c>
      <c r="GA13" s="157">
        <f>IF($A22=Troupes!$A$82,Troupes!Q$82,IF($A22=Troupes!$A$83,Troupes!Q$83,IF($A22=Troupes!$A$84,Troupes!Q$84,IF($A22=Troupes!$A$85,Troupes!Q$85,IF($A22=Troupes!$A$86,Troupes!Q$86,IF($A22=Troupes!$A$87,Troupes!Q$87,IF($A22=Troupes!$A$88,Troupes!Q$88,IF($A22=Troupes!$A$89,Troupes!Q$89,IF($A22=Troupes!$A$90,Troupes!Q$90,IF($A22=Troupes!$A$91,Troupes!Q$91,""))))))))))</f>
        <v>0</v>
      </c>
      <c r="GB13" s="149">
        <f>IF($A22=Troupes!$A$92,Troupes!B$92,IF($A22=Troupes!$A$93,Troupes!B$93,IF($A22=Troupes!$A$94,Troupes!B$94,IF($A22=Troupes!$A$95,Troupes!B$95,IF($A22=Troupes!$A$96,Troupes!B$96,IF($A22=Troupes!$A$97,Troupes!B$97,IF($A22=Troupes!$A$98,Troupes!B$98,IF($A22=Troupes!$A$99,Troupes!B$99,IF($A22=Troupes!$A$100,Troupes!B$100,IF($A22=Troupes!$A$101,Troupes!B$101,""))))))))))</f>
        <v>0</v>
      </c>
      <c r="GC13" s="152">
        <f>IF($A22=Troupes!$A$92,Troupes!C$92,IF($A22=Troupes!$A$93,Troupes!C$93,IF($A22=Troupes!$A$94,Troupes!C$94,IF($A22=Troupes!$A$95,Troupes!C$95,IF($A22=Troupes!$A$96,Troupes!C$96,IF($A22=Troupes!$A$97,Troupes!C$97,IF($A22=Troupes!$A$98,Troupes!C$98,IF($A22=Troupes!$A$99,Troupes!C$99,IF($A22=Troupes!$A$100,Troupes!C$100,IF($A22=Troupes!$A$101,Troupes!C$101,""))))))))))</f>
        <v>0</v>
      </c>
      <c r="GD13" s="151">
        <f>IF($A22=Troupes!$A$92,Troupes!D$92,IF($A22=Troupes!$A$93,Troupes!D$93,IF($A22=Troupes!$A$94,Troupes!D$94,IF($A22=Troupes!$A$95,Troupes!D$95,IF($A22=Troupes!$A$96,Troupes!D$96,IF($A22=Troupes!$A$97,Troupes!D$97,IF($A22=Troupes!$A$98,Troupes!D$98,IF($A22=Troupes!$A$99,Troupes!D$99,IF($A22=Troupes!$A$100,Troupes!D$100,IF($A22=Troupes!$A$101,Troupes!D$101,""))))))))))</f>
        <v>0</v>
      </c>
      <c r="GE13" s="151">
        <f>IF($A22=Troupes!$A$92,Troupes!E$92,IF($A22=Troupes!$A$93,Troupes!E$93,IF($A22=Troupes!$A$94,Troupes!E$94,IF($A22=Troupes!$A$95,Troupes!E$95,IF($A22=Troupes!$A$96,Troupes!E$96,IF($A22=Troupes!$A$97,Troupes!E$97,IF($A22=Troupes!$A$98,Troupes!E$98,IF($A22=Troupes!$A$99,Troupes!E$99,IF($A22=Troupes!$A$100,Troupes!E$100,IF($A22=Troupes!$A$101,Troupes!E$101,""))))))))))</f>
        <v>0</v>
      </c>
      <c r="GF13" s="151">
        <f>IF($A22=Troupes!$A$92,Troupes!F$92,IF($A22=Troupes!$A$93,Troupes!F$93,IF($A22=Troupes!$A$94,Troupes!F$94,IF($A22=Troupes!$A$95,Troupes!F$95,IF($A22=Troupes!$A$96,Troupes!F$96,IF($A22=Troupes!$A$97,Troupes!F$97,IF($A22=Troupes!$A$98,Troupes!F$98,IF($A22=Troupes!$A$99,Troupes!F$99,IF($A22=Troupes!$A$100,Troupes!F$100,IF($A22=Troupes!$A$101,Troupes!F$101,""))))))))))</f>
        <v>0</v>
      </c>
      <c r="GG13" s="151">
        <f>IF($A22=Troupes!$A$92,Troupes!G$92,IF($A22=Troupes!$A$93,Troupes!G$93,IF($A22=Troupes!$A$94,Troupes!G$94,IF($A22=Troupes!$A$95,Troupes!G$95,IF($A22=Troupes!$A$96,Troupes!G$96,IF($A22=Troupes!$A$97,Troupes!G$97,IF($A22=Troupes!$A$98,Troupes!G$98,IF($A22=Troupes!$A$99,Troupes!G$99,IF($A22=Troupes!$A$100,Troupes!G$100,IF($A22=Troupes!$A$101,Troupes!G$101,""))))))))))</f>
        <v>0</v>
      </c>
      <c r="GH13" s="151">
        <f>IF($A22=Troupes!$A$92,Troupes!H$92,IF($A22=Troupes!$A$93,Troupes!H$93,IF($A22=Troupes!$A$94,Troupes!H$94,IF($A22=Troupes!$A$95,Troupes!H$95,IF($A22=Troupes!$A$96,Troupes!H$96,IF($A22=Troupes!$A$97,Troupes!H$97,IF($A22=Troupes!$A$98,Troupes!H$98,IF($A22=Troupes!$A$99,Troupes!H$99,IF($A22=Troupes!$A$100,Troupes!H$100,IF($A22=Troupes!$A$101,Troupes!H$101,""))))))))))</f>
        <v>0</v>
      </c>
      <c r="GI13" s="151">
        <f>IF($A22=Troupes!$A$92,Troupes!I$92,IF($A22=Troupes!$A$93,Troupes!I$93,IF($A22=Troupes!$A$94,Troupes!I$94,IF($A22=Troupes!$A$95,Troupes!I$95,IF($A22=Troupes!$A$96,Troupes!I$96,IF($A22=Troupes!$A$97,Troupes!I$97,IF($A22=Troupes!$A$98,Troupes!I$98,IF($A22=Troupes!$A$99,Troupes!I$99,IF($A22=Troupes!$A$100,Troupes!I$100,IF($A22=Troupes!$A$101,Troupes!I$101,""))))))))))</f>
        <v>0</v>
      </c>
      <c r="GJ13" s="151">
        <f>IF($A22=Troupes!$A$92,Troupes!J$92,IF($A22=Troupes!$A$93,Troupes!J$93,IF($A22=Troupes!$A$94,Troupes!J$94,IF($A22=Troupes!$A$95,Troupes!J$95,IF($A22=Troupes!$A$96,Troupes!J$96,IF($A22=Troupes!$A$97,Troupes!J$97,IF($A22=Troupes!$A$98,Troupes!J$98,IF($A22=Troupes!$A$99,Troupes!J$99,IF($A22=Troupes!$A$100,Troupes!J$100,IF($A22=Troupes!$A$101,Troupes!J$101,""))))))))))</f>
        <v>0</v>
      </c>
      <c r="GK13" s="151">
        <f>IF($A22=Troupes!$A$92,Troupes!K$92,IF($A22=Troupes!$A$93,Troupes!K$93,IF($A22=Troupes!$A$94,Troupes!K$94,IF($A22=Troupes!$A$95,Troupes!K$95,IF($A22=Troupes!$A$96,Troupes!K$96,IF($A22=Troupes!$A$97,Troupes!K$97,IF($A22=Troupes!$A$98,Troupes!K$98,IF($A22=Troupes!$A$99,Troupes!K$99,IF($A22=Troupes!$A$100,Troupes!K$100,IF($A22=Troupes!$A$101,Troupes!K$101,""))))))))))</f>
        <v>0</v>
      </c>
      <c r="GL13" s="151">
        <f>IF($A22=Troupes!$A$92,Troupes!L$92,IF($A22=Troupes!$A$93,Troupes!L$93,IF($A22=Troupes!$A$94,Troupes!L$94,IF($A22=Troupes!$A$95,Troupes!L$95,IF($A22=Troupes!$A$96,Troupes!L$96,IF($A22=Troupes!$A$97,Troupes!L$97,IF($A22=Troupes!$A$98,Troupes!L$98,IF($A22=Troupes!$A$99,Troupes!L$99,IF($A22=Troupes!$A$100,Troupes!L$100,IF($A22=Troupes!$A$101,Troupes!L$101,""))))))))))</f>
        <v>0</v>
      </c>
      <c r="GM13" s="151">
        <f>IF($A22=Troupes!$A$92,Troupes!M$92,IF($A22=Troupes!$A$93,Troupes!M$93,IF($A22=Troupes!$A$94,Troupes!M$94,IF($A22=Troupes!$A$95,Troupes!M$95,IF($A22=Troupes!$A$96,Troupes!M$96,IF($A22=Troupes!$A$97,Troupes!M$97,IF($A22=Troupes!$A$98,Troupes!M$98,IF($A22=Troupes!$A$99,Troupes!M$99,IF($A22=Troupes!$A$100,Troupes!M$100,IF($A22=Troupes!$A$101,Troupes!M$101,""))))))))))</f>
        <v>0</v>
      </c>
      <c r="GN13" s="151">
        <f>IF($A22=Troupes!$A$92,Troupes!N$92,IF($A22=Troupes!$A$93,Troupes!N$93,IF($A22=Troupes!$A$94,Troupes!N$94,IF($A22=Troupes!$A$95,Troupes!N$95,IF($A22=Troupes!$A$96,Troupes!N$96,IF($A22=Troupes!$A$97,Troupes!N$97,IF($A22=Troupes!$A$98,Troupes!N$98,IF($A22=Troupes!$A$99,Troupes!N$99,IF($A22=Troupes!$A$100,Troupes!N$100,IF($A22=Troupes!$A$101,Troupes!N$101,""))))))))))</f>
        <v>0</v>
      </c>
      <c r="GO13" s="151">
        <f>IF($A22=Troupes!$A$92,Troupes!O$92,IF($A22=Troupes!$A$93,Troupes!O$93,IF($A22=Troupes!$A$94,Troupes!O$94,IF($A22=Troupes!$A$95,Troupes!O$95,IF($A22=Troupes!$A$96,Troupes!O$96,IF($A22=Troupes!$A$97,Troupes!O$97,IF($A22=Troupes!$A$98,Troupes!O$98,IF($A22=Troupes!$A$99,Troupes!O$99,IF($A22=Troupes!$A$100,Troupes!O$100,IF($A22=Troupes!$A$101,Troupes!O$101,""))))))))))</f>
        <v>0</v>
      </c>
      <c r="GP13" s="151">
        <f>IF($A22=Troupes!$A$92,Troupes!P$92,IF($A22=Troupes!$A$93,Troupes!P$93,IF($A22=Troupes!$A$94,Troupes!P$94,IF($A22=Troupes!$A$95,Troupes!P$95,IF($A22=Troupes!$A$96,Troupes!P$96,IF($A22=Troupes!$A$97,Troupes!P$97,IF($A22=Troupes!$A$98,Troupes!P$98,IF($A22=Troupes!$A$99,Troupes!P$99,IF($A22=Troupes!$A$100,Troupes!P$100,IF($A22=Troupes!$A$101,Troupes!P$101,""))))))))))</f>
        <v>0</v>
      </c>
      <c r="GQ13" s="157">
        <f>IF($A22=Troupes!$A$92,Troupes!Q$92,IF($A22=Troupes!$A$93,Troupes!Q$93,IF($A22=Troupes!$A$94,Troupes!Q$94,IF($A22=Troupes!$A$95,Troupes!Q$95,IF($A22=Troupes!$A$96,Troupes!Q$96,IF($A22=Troupes!$A$97,Troupes!Q$97,IF($A22=Troupes!$A$98,Troupes!Q$98,IF($A22=Troupes!$A$99,Troupes!Q$99,IF($A22=Troupes!$A$100,Troupes!Q$100,IF($A22=Troupes!$A$101,Troupes!Q$101,""))))))))))</f>
        <v>0</v>
      </c>
      <c r="GR13" s="149">
        <f>IF($A22=Troupes!$A$102,Troupes!B$102,IF($A22=Troupes!$A$103,Troupes!B$103,IF($A22=Troupes!$A$104,Troupes!B$104,IF($A22=Troupes!$A$105,Troupes!B$105,IF($A22=Troupes!$A$106,Troupes!B$106,IF($A22=Troupes!$A$107,Troupes!B$107,IF($A22=Troupes!$A$108,Troupes!B$108,IF($A22=Troupes!$A$109,Troupes!B$109,IF($A22=Troupes!$A$110,Troupes!B$110,IF($A22=Troupes!$A$111,Troupes!B$111,""))))))))))</f>
        <v>0</v>
      </c>
      <c r="GS13" s="152">
        <f>IF($A22=Troupes!$A$102,Troupes!C$102,IF($A22=Troupes!$A$103,Troupes!C$103,IF($A22=Troupes!$A$104,Troupes!C$104,IF($A22=Troupes!$A$105,Troupes!C$105,IF($A22=Troupes!$A$106,Troupes!C$106,IF($A22=Troupes!$A$107,Troupes!C$107,IF($A22=Troupes!$A$108,Troupes!C$108,IF($A22=Troupes!$A$109,Troupes!C$109,IF($A22=Troupes!$A$110,Troupes!C$110,IF($A22=Troupes!$A$111,Troupes!C$111,""))))))))))</f>
        <v>0</v>
      </c>
      <c r="GT13" s="151">
        <f>IF($A22=Troupes!$A$102,Troupes!D$102,IF($A22=Troupes!$A$103,Troupes!D$103,IF($A22=Troupes!$A$104,Troupes!D$104,IF($A22=Troupes!$A$105,Troupes!D$105,IF($A22=Troupes!$A$106,Troupes!D$106,IF($A22=Troupes!$A$107,Troupes!D$107,IF($A22=Troupes!$A$108,Troupes!D$108,IF($A22=Troupes!$A$109,Troupes!D$109,IF($A22=Troupes!$A$110,Troupes!D$110,IF($A22=Troupes!$A$111,Troupes!D$111,""))))))))))</f>
        <v>0</v>
      </c>
      <c r="GU13" s="151">
        <f>IF($A22=Troupes!$A$102,Troupes!E$102,IF($A22=Troupes!$A$103,Troupes!E$103,IF($A22=Troupes!$A$104,Troupes!E$104,IF($A22=Troupes!$A$105,Troupes!E$105,IF($A22=Troupes!$A$106,Troupes!E$106,IF($A22=Troupes!$A$107,Troupes!E$107,IF($A22=Troupes!$A$108,Troupes!E$108,IF($A22=Troupes!$A$109,Troupes!E$109,IF($A22=Troupes!$A$110,Troupes!E$110,IF($A22=Troupes!$A$111,Troupes!E$111,""))))))))))</f>
        <v>0</v>
      </c>
      <c r="GV13" s="151">
        <f>IF($A22=Troupes!$A$102,Troupes!F$102,IF($A22=Troupes!$A$103,Troupes!F$103,IF($A22=Troupes!$A$104,Troupes!F$104,IF($A22=Troupes!$A$105,Troupes!F$105,IF($A22=Troupes!$A$106,Troupes!F$106,IF($A22=Troupes!$A$107,Troupes!F$107,IF($A22=Troupes!$A$108,Troupes!F$108,IF($A22=Troupes!$A$109,Troupes!F$109,IF($A22=Troupes!$A$110,Troupes!F$110,IF($A22=Troupes!$A$111,Troupes!F$111,""))))))))))</f>
        <v>0</v>
      </c>
      <c r="GW13" s="151">
        <f>IF($A22=Troupes!$A$102,Troupes!G$102,IF($A22=Troupes!$A$103,Troupes!G$103,IF($A22=Troupes!$A$104,Troupes!G$104,IF($A22=Troupes!$A$105,Troupes!G$105,IF($A22=Troupes!$A$106,Troupes!G$106,IF($A22=Troupes!$A$107,Troupes!G$107,IF($A22=Troupes!$A$108,Troupes!G$108,IF($A22=Troupes!$A$109,Troupes!G$109,IF($A22=Troupes!$A$110,Troupes!G$110,IF($A22=Troupes!$A$111,Troupes!G$111,""))))))))))</f>
        <v>0</v>
      </c>
      <c r="GX13" s="151">
        <f>IF($A22=Troupes!$A$102,Troupes!H$102,IF($A22=Troupes!$A$103,Troupes!H$103,IF($A22=Troupes!$A$104,Troupes!H$104,IF($A22=Troupes!$A$105,Troupes!H$105,IF($A22=Troupes!$A$106,Troupes!H$106,IF($A22=Troupes!$A$107,Troupes!H$107,IF($A22=Troupes!$A$108,Troupes!H$108,IF($A22=Troupes!$A$109,Troupes!H$109,IF($A22=Troupes!$A$110,Troupes!H$110,IF($A22=Troupes!$A$111,Troupes!H$111,""))))))))))</f>
        <v>0</v>
      </c>
      <c r="GY13" s="151">
        <f>IF($A22=Troupes!$A$102,Troupes!I$102,IF($A22=Troupes!$A$103,Troupes!I$103,IF($A22=Troupes!$A$104,Troupes!I$104,IF($A22=Troupes!$A$105,Troupes!I$105,IF($A22=Troupes!$A$106,Troupes!I$106,IF($A22=Troupes!$A$107,Troupes!I$107,IF($A22=Troupes!$A$108,Troupes!I$108,IF($A22=Troupes!$A$109,Troupes!I$109,IF($A22=Troupes!$A$110,Troupes!I$110,IF($A22=Troupes!$A$111,Troupes!I$111,""))))))))))</f>
        <v>0</v>
      </c>
      <c r="GZ13" s="151">
        <f>IF($A22=Troupes!$A$102,Troupes!J$102,IF($A22=Troupes!$A$103,Troupes!J$103,IF($A22=Troupes!$A$104,Troupes!J$104,IF($A22=Troupes!$A$105,Troupes!J$105,IF($A22=Troupes!$A$106,Troupes!J$106,IF($A22=Troupes!$A$107,Troupes!J$107,IF($A22=Troupes!$A$108,Troupes!J$108,IF($A22=Troupes!$A$109,Troupes!J$109,IF($A22=Troupes!$A$110,Troupes!J$110,IF($A22=Troupes!$A$111,Troupes!J$111,""))))))))))</f>
        <v>0</v>
      </c>
      <c r="HA13" s="151">
        <f>IF($A22=Troupes!$A$102,Troupes!K$102,IF($A22=Troupes!$A$103,Troupes!K$103,IF($A22=Troupes!$A$104,Troupes!K$104,IF($A22=Troupes!$A$105,Troupes!K$105,IF($A22=Troupes!$A$106,Troupes!K$106,IF($A22=Troupes!$A$107,Troupes!K$107,IF($A22=Troupes!$A$108,Troupes!K$108,IF($A22=Troupes!$A$109,Troupes!K$109,IF($A22=Troupes!$A$110,Troupes!K$110,IF($A22=Troupes!$A$111,Troupes!K$111,""))))))))))</f>
        <v>0</v>
      </c>
      <c r="HB13" s="151">
        <f>IF($A22=Troupes!$A$102,Troupes!L$102,IF($A22=Troupes!$A$103,Troupes!L$103,IF($A22=Troupes!$A$104,Troupes!L$104,IF($A22=Troupes!$A$105,Troupes!L$105,IF($A22=Troupes!$A$106,Troupes!L$106,IF($A22=Troupes!$A$107,Troupes!L$107,IF($A22=Troupes!$A$108,Troupes!L$108,IF($A22=Troupes!$A$109,Troupes!L$109,IF($A22=Troupes!$A$110,Troupes!L$110,IF($A22=Troupes!$A$111,Troupes!L$111,""))))))))))</f>
        <v>0</v>
      </c>
      <c r="HC13" s="151">
        <f>IF($A22=Troupes!$A$102,Troupes!M$102,IF($A22=Troupes!$A$103,Troupes!M$103,IF($A22=Troupes!$A$104,Troupes!M$104,IF($A22=Troupes!$A$105,Troupes!M$105,IF($A22=Troupes!$A$106,Troupes!M$106,IF($A22=Troupes!$A$107,Troupes!M$107,IF($A22=Troupes!$A$108,Troupes!M$108,IF($A22=Troupes!$A$109,Troupes!M$109,IF($A22=Troupes!$A$110,Troupes!M$110,IF($A22=Troupes!$A$111,Troupes!M$111,""))))))))))</f>
        <v>0</v>
      </c>
      <c r="HD13" s="151">
        <f>IF($A22=Troupes!$A$102,Troupes!N$102,IF($A22=Troupes!$A$103,Troupes!N$103,IF($A22=Troupes!$A$104,Troupes!N$104,IF($A22=Troupes!$A$105,Troupes!N$105,IF($A22=Troupes!$A$106,Troupes!N$106,IF($A22=Troupes!$A$107,Troupes!N$107,IF($A22=Troupes!$A$108,Troupes!N$108,IF($A22=Troupes!$A$109,Troupes!N$109,IF($A22=Troupes!$A$110,Troupes!N$110,IF($A22=Troupes!$A$111,Troupes!N$111,""))))))))))</f>
        <v>0</v>
      </c>
      <c r="HE13" s="151">
        <f>IF($A22=Troupes!$A$102,Troupes!O$102,IF($A22=Troupes!$A$103,Troupes!O$103,IF($A22=Troupes!$A$104,Troupes!O$104,IF($A22=Troupes!$A$105,Troupes!O$105,IF($A22=Troupes!$A$106,Troupes!O$106,IF($A22=Troupes!$A$107,Troupes!O$107,IF($A22=Troupes!$A$108,Troupes!O$108,IF($A22=Troupes!$A$109,Troupes!O$109,IF($A22=Troupes!$A$110,Troupes!O$110,IF($A22=Troupes!$A$111,Troupes!O$111,""))))))))))</f>
        <v>0</v>
      </c>
      <c r="HF13" s="151">
        <f>IF($A22=Troupes!$A$102,Troupes!P$102,IF($A22=Troupes!$A$103,Troupes!P$103,IF($A22=Troupes!$A$104,Troupes!P$104,IF($A22=Troupes!$A$105,Troupes!P$105,IF($A22=Troupes!$A$106,Troupes!P$106,IF($A22=Troupes!$A$107,Troupes!P$107,IF($A22=Troupes!$A$108,Troupes!P$108,IF($A22=Troupes!$A$109,Troupes!P$109,IF($A22=Troupes!$A$110,Troupes!P$110,IF($A22=Troupes!$A$111,Troupes!P$111,""))))))))))</f>
        <v>0</v>
      </c>
      <c r="HG13" s="157">
        <f>IF($A22=Troupes!$A$102,Troupes!Q$102,IF($A22=Troupes!$A$103,Troupes!Q$103,IF($A22=Troupes!$A$104,Troupes!Q$104,IF($A22=Troupes!$A$105,Troupes!Q$105,IF($A22=Troupes!$A$106,Troupes!Q$106,IF($A22=Troupes!$A$107,Troupes!Q$107,IF($A22=Troupes!$A$108,Troupes!Q$108,IF($A22=Troupes!$A$109,Troupes!Q$109,IF($A22=Troupes!$A$110,Troupes!Q$110,IF($A22=Troupes!$A$111,Troupes!Q$111,""))))))))))</f>
        <v>0</v>
      </c>
      <c r="HH13" s="149">
        <f>IF($A22=Troupes!$A$112,Troupes!B$112,IF($A22=Troupes!$A$113,Troupes!B$113,IF($A22=Troupes!$A$114,Troupes!B$114,IF($A22=Troupes!$A$115,Troupes!B$115,IF($A22=Troupes!$A$116,Troupes!B$116,IF($A22=Troupes!$A$117,Troupes!B$117,IF($A22=Troupes!$A$118,Troupes!B$118,IF($A22=Troupes!$A$119,Troupes!B$119,IF($A22=Troupes!$A$120,Troupes!B$120,IF($A22=Troupes!$A$121,Troupes!B$121,""))))))))))</f>
        <v>0</v>
      </c>
      <c r="HI13" s="152">
        <f>IF($A22=Troupes!$A$112,Troupes!C$112,IF($A22=Troupes!$A$113,Troupes!C$113,IF($A22=Troupes!$A$114,Troupes!C$114,IF($A22=Troupes!$A$115,Troupes!C$115,IF($A22=Troupes!$A$116,Troupes!C$116,IF($A22=Troupes!$A$117,Troupes!C$117,IF($A22=Troupes!$A$118,Troupes!C$118,IF($A22=Troupes!$A$119,Troupes!C$119,IF($A22=Troupes!$A$120,Troupes!C$120,IF($A22=Troupes!$A$121,Troupes!C$121,""))))))))))</f>
        <v>0</v>
      </c>
      <c r="HJ13" s="151">
        <f>IF($A22=Troupes!$A$112,Troupes!D$112,IF($A22=Troupes!$A$113,Troupes!D$113,IF($A22=Troupes!$A$114,Troupes!D$114,IF($A22=Troupes!$A$115,Troupes!D$115,IF($A22=Troupes!$A$116,Troupes!D$116,IF($A22=Troupes!$A$117,Troupes!D$117,IF($A22=Troupes!$A$118,Troupes!D$118,IF($A22=Troupes!$A$119,Troupes!D$119,IF($A22=Troupes!$A$120,Troupes!D$120,IF($A22=Troupes!$A$121,Troupes!D$121,""))))))))))</f>
        <v>0</v>
      </c>
      <c r="HK13" s="151">
        <f>IF($A22=Troupes!$A$112,Troupes!E$112,IF($A22=Troupes!$A$113,Troupes!E$113,IF($A22=Troupes!$A$114,Troupes!E$114,IF($A22=Troupes!$A$115,Troupes!E$115,IF($A22=Troupes!$A$116,Troupes!E$116,IF($A22=Troupes!$A$117,Troupes!E$117,IF($A22=Troupes!$A$118,Troupes!E$118,IF($A22=Troupes!$A$119,Troupes!E$119,IF($A22=Troupes!$A$120,Troupes!E$120,IF($A22=Troupes!$A$121,Troupes!E$121,""))))))))))</f>
        <v>0</v>
      </c>
      <c r="HL13" s="151">
        <f>IF($A22=Troupes!$A$112,Troupes!F$112,IF($A22=Troupes!$A$113,Troupes!F$113,IF($A22=Troupes!$A$114,Troupes!F$114,IF($A22=Troupes!$A$115,Troupes!F$115,IF($A22=Troupes!$A$116,Troupes!F$116,IF($A22=Troupes!$A$117,Troupes!F$117,IF($A22=Troupes!$A$118,Troupes!F$118,IF($A22=Troupes!$A$119,Troupes!F$119,IF($A22=Troupes!$A$120,Troupes!F$120,IF($A22=Troupes!$A$121,Troupes!F$121,""))))))))))</f>
        <v>0</v>
      </c>
      <c r="HM13" s="151">
        <f>IF($A22=Troupes!$A$112,Troupes!G$112,IF($A22=Troupes!$A$113,Troupes!G$113,IF($A22=Troupes!$A$114,Troupes!G$114,IF($A22=Troupes!$A$115,Troupes!G$115,IF($A22=Troupes!$A$116,Troupes!G$116,IF($A22=Troupes!$A$117,Troupes!G$117,IF($A22=Troupes!$A$118,Troupes!G$118,IF($A22=Troupes!$A$119,Troupes!G$119,IF($A22=Troupes!$A$120,Troupes!G$120,IF($A22=Troupes!$A$121,Troupes!G$121,""))))))))))</f>
        <v>0</v>
      </c>
      <c r="HN13" s="151">
        <f>IF($A22=Troupes!$A$112,Troupes!H$112,IF($A22=Troupes!$A$113,Troupes!H$113,IF($A22=Troupes!$A$114,Troupes!H$114,IF($A22=Troupes!$A$115,Troupes!H$115,IF($A22=Troupes!$A$116,Troupes!H$116,IF($A22=Troupes!$A$117,Troupes!H$117,IF($A22=Troupes!$A$118,Troupes!H$118,IF($A22=Troupes!$A$119,Troupes!H$119,IF($A22=Troupes!$A$120,Troupes!H$120,IF($A22=Troupes!$A$121,Troupes!H$121,""))))))))))</f>
        <v>0</v>
      </c>
      <c r="HO13" s="151">
        <f>IF($A22=Troupes!$A$112,Troupes!I$112,IF($A22=Troupes!$A$113,Troupes!I$113,IF($A22=Troupes!$A$114,Troupes!I$114,IF($A22=Troupes!$A$115,Troupes!I$115,IF($A22=Troupes!$A$116,Troupes!I$116,IF($A22=Troupes!$A$117,Troupes!I$117,IF($A22=Troupes!$A$118,Troupes!I$118,IF($A22=Troupes!$A$119,Troupes!I$119,IF($A22=Troupes!$A$120,Troupes!I$120,IF($A22=Troupes!$A$121,Troupes!I$121,""))))))))))</f>
        <v>0</v>
      </c>
      <c r="HP13" s="151">
        <f>IF($A22=Troupes!$A$112,Troupes!J$112,IF($A22=Troupes!$A$113,Troupes!J$113,IF($A22=Troupes!$A$114,Troupes!J$114,IF($A22=Troupes!$A$115,Troupes!J$115,IF($A22=Troupes!$A$116,Troupes!J$116,IF($A22=Troupes!$A$117,Troupes!J$117,IF($A22=Troupes!$A$118,Troupes!J$118,IF($A22=Troupes!$A$119,Troupes!J$119,IF($A22=Troupes!$A$120,Troupes!J$120,IF($A22=Troupes!$A$121,Troupes!J$121,""))))))))))</f>
        <v>0</v>
      </c>
      <c r="HQ13" s="151">
        <f>IF($A22=Troupes!$A$112,Troupes!K$112,IF($A22=Troupes!$A$113,Troupes!K$113,IF($A22=Troupes!$A$114,Troupes!K$114,IF($A22=Troupes!$A$115,Troupes!K$115,IF($A22=Troupes!$A$116,Troupes!K$116,IF($A22=Troupes!$A$117,Troupes!K$117,IF($A22=Troupes!$A$118,Troupes!K$118,IF($A22=Troupes!$A$119,Troupes!K$119,IF($A22=Troupes!$A$120,Troupes!K$120,IF($A22=Troupes!$A$121,Troupes!K$121,""))))))))))</f>
        <v>0</v>
      </c>
      <c r="HR13" s="151">
        <f>IF($A22=Troupes!$A$112,Troupes!L$112,IF($A22=Troupes!$A$113,Troupes!L$113,IF($A22=Troupes!$A$114,Troupes!L$114,IF($A22=Troupes!$A$115,Troupes!L$115,IF($A22=Troupes!$A$116,Troupes!L$116,IF($A22=Troupes!$A$117,Troupes!L$117,IF($A22=Troupes!$A$118,Troupes!L$118,IF($A22=Troupes!$A$119,Troupes!L$119,IF($A22=Troupes!$A$120,Troupes!L$120,IF($A22=Troupes!$A$121,Troupes!L$121,""))))))))))</f>
        <v>0</v>
      </c>
      <c r="HS13" s="151">
        <f>IF($A22=Troupes!$A$112,Troupes!M$112,IF($A22=Troupes!$A$113,Troupes!M$113,IF($A22=Troupes!$A$114,Troupes!M$114,IF($A22=Troupes!$A$115,Troupes!M$115,IF($A22=Troupes!$A$116,Troupes!M$116,IF($A22=Troupes!$A$117,Troupes!M$117,IF($A22=Troupes!$A$118,Troupes!M$118,IF($A22=Troupes!$A$119,Troupes!M$119,IF($A22=Troupes!$A$120,Troupes!M$120,IF($A22=Troupes!$A$121,Troupes!M$121,""))))))))))</f>
        <v>0</v>
      </c>
      <c r="HT13" s="151">
        <f>IF($A22=Troupes!$A$112,Troupes!N$112,IF($A22=Troupes!$A$113,Troupes!N$113,IF($A22=Troupes!$A$114,Troupes!N$114,IF($A22=Troupes!$A$115,Troupes!N$115,IF($A22=Troupes!$A$116,Troupes!N$116,IF($A22=Troupes!$A$117,Troupes!N$117,IF($A22=Troupes!$A$118,Troupes!N$118,IF($A22=Troupes!$A$119,Troupes!N$119,IF($A22=Troupes!$A$120,Troupes!N$120,IF($A22=Troupes!$A$121,Troupes!N$121,""))))))))))</f>
        <v>0</v>
      </c>
      <c r="HU13" s="151">
        <f>IF($A22=Troupes!$A$112,Troupes!O$112,IF($A22=Troupes!$A$113,Troupes!O$113,IF($A22=Troupes!$A$114,Troupes!O$114,IF($A22=Troupes!$A$115,Troupes!O$115,IF($A22=Troupes!$A$116,Troupes!O$116,IF($A22=Troupes!$A$117,Troupes!O$117,IF($A22=Troupes!$A$118,Troupes!O$118,IF($A22=Troupes!$A$119,Troupes!O$119,IF($A22=Troupes!$A$120,Troupes!O$120,IF($A22=Troupes!$A$121,Troupes!O$121,""))))))))))</f>
        <v>0</v>
      </c>
      <c r="HV13" s="151">
        <f>IF($A22=Troupes!$A$112,Troupes!P$112,IF($A22=Troupes!$A$113,Troupes!P$113,IF($A22=Troupes!$A$114,Troupes!P$114,IF($A22=Troupes!$A$115,Troupes!P$115,IF($A22=Troupes!$A$116,Troupes!P$116,IF($A22=Troupes!$A$117,Troupes!P$117,IF($A22=Troupes!$A$118,Troupes!P$118,IF($A22=Troupes!$A$119,Troupes!P$119,IF($A22=Troupes!$A$120,Troupes!P$120,IF($A22=Troupes!$A$121,Troupes!P$121,""))))))))))</f>
        <v>0</v>
      </c>
      <c r="HW13" s="157">
        <f>IF($A22=Troupes!$A$112,Troupes!Q$112,IF($A22=Troupes!$A$113,Troupes!Q$113,IF($A22=Troupes!$A$114,Troupes!Q$114,IF($A22=Troupes!$A$115,Troupes!Q$115,IF($A22=Troupes!$A$116,Troupes!Q$116,IF($A22=Troupes!$A$117,Troupes!Q$117,IF($A22=Troupes!$A$118,Troupes!Q$118,IF($A22=Troupes!$A$119,Troupes!Q$119,IF($A22=Troupes!$A$120,Troupes!Q$120,IF($A22=Troupes!$A$121,Troupes!Q$121,""))))))))))</f>
        <v>0</v>
      </c>
    </row>
    <row r="14" spans="1:231" s="1" customFormat="1" ht="27.75" customHeight="1">
      <c r="A14" s="185"/>
      <c r="B14" s="219" t="str">
        <f>IF(A14="","",IF(AN9&amp;BD9&amp;BT9&amp;CJ9&amp;CZ9&amp;DP9&amp;EF9&amp;EV9&amp;FL9&amp;GB9&amp;GR9&amp;HH9="A","I",AN9&amp;BD9&amp;BT9&amp;CJ9&amp;CZ9&amp;DP9&amp;EF9&amp;EV9&amp;FL9&amp;GB9&amp;GR9&amp;HH9))</f>
        <v/>
      </c>
      <c r="C14" s="208" t="str">
        <f>IF($A14="","",AO9&amp;BE9&amp;BU9&amp;CK9&amp;DA9&amp;DQ9&amp;EG9&amp;EW9&amp;FM9&amp;GC9&amp;GS9&amp;HI9)</f>
        <v/>
      </c>
      <c r="D14" s="208" t="str">
        <f>IF($A14&lt;&gt;"",IF(AP9&lt;&gt;"",AP9,IF(BF9&lt;&gt;"",BF9,IF(BV9&lt;&gt;"",BV9,IF(CL9&lt;&gt;"",CL9,IF(DB9&lt;&gt;"",DB9,IF(DR9&lt;&gt;"",DR9,IF(EH9&lt;&gt;"",EH9,IF(EX9&lt;&gt;"",EX9,IF(FN9&lt;&gt;"",FN9,IF(GD9&lt;&gt;"",GD9,IF(GT9&lt;&gt;"",GT9,IF(HJ9&lt;&gt;"",HJ9,""))))))))))))+IF($AI14&lt;&gt;"",Règles!$B$4,0),"")</f>
        <v/>
      </c>
      <c r="E14" s="210" t="str">
        <f>IF($A14&lt;&gt;"",IF(AQ9&lt;&gt;"",AQ9,IF(BG9&lt;&gt;"",BG9,IF(BW9&lt;&gt;"",BW9,IF(CM9&lt;&gt;"",CM9,IF(DC9&lt;&gt;"",DC9,IF(DS9&lt;&gt;"",DS9,IF(EI9&lt;&gt;"",EI9,IF(EY9&lt;&gt;"",EY9,IF(FO9&lt;&gt;"",FO9,IF(GE9&lt;&gt;"",GE9,IF(GU9&lt;&gt;"",GU9,IF(HK9&lt;&gt;"",HK9,""))))))))))))+IF($AI14&lt;&gt;"",Règles!$C$4,0),"")</f>
        <v/>
      </c>
      <c r="F14" s="212" t="str">
        <f t="shared" ref="F14:G14" si="21">IF($A14="","",AR9&amp;BH9&amp;BX9&amp;CN9&amp;DD9&amp;DT9&amp;EJ9&amp;EZ9&amp;FP9&amp;GF9&amp;GV9&amp;HL9)</f>
        <v/>
      </c>
      <c r="G14" s="212" t="str">
        <f t="shared" si="21"/>
        <v/>
      </c>
      <c r="H14" s="164" t="str">
        <f>IF($A14="","",IF($AJ14&lt;&gt;"",Règles!A$7,AT9&amp;BJ9&amp;BZ9&amp;CP9&amp;DF9&amp;DV9&amp;EL9&amp;FB9&amp;FR9&amp;GH9&amp;GX9&amp;HN9))</f>
        <v/>
      </c>
      <c r="I14" s="177" t="str">
        <f>IF($A14="","",IF($AJ14&lt;&gt;"",Règles!B$7,AU9&amp;BK9&amp;CA9&amp;CQ9&amp;DG9&amp;DW9&amp;EM9&amp;FC9&amp;FS9&amp;GI9&amp;GY9&amp;HO9))</f>
        <v/>
      </c>
      <c r="J14" s="169" t="str">
        <f>IF($A14="","",IF($AJ14&lt;&gt;"",Règles!C$7,AV9&amp;BL9&amp;CB9&amp;CR9&amp;DH9&amp;DX9&amp;EN9&amp;FD9&amp;FT9&amp;GJ9&amp;GZ9&amp;HP9))</f>
        <v/>
      </c>
      <c r="K14" s="167" t="str">
        <f>IF($A14="","",IF($AJ14&lt;&gt;"",Règles!D$7,AW9&amp;BM9&amp;CC9&amp;CS9&amp;DI9&amp;DY9&amp;EO9&amp;FE9&amp;FU9&amp;GK9&amp;HA9&amp;HQ9))</f>
        <v/>
      </c>
      <c r="L14" s="179" t="str">
        <f t="shared" ref="L14" si="22">IF(K14&lt;&gt;"",IF(K14&gt;0,G14+K14,""),"")</f>
        <v/>
      </c>
      <c r="M14" s="214">
        <f>IF(BB9&lt;&gt;"",BB9,IF(BR9&lt;&gt;"",BR9,IF(CH9&lt;&gt;"",CH9,IF(CX9&lt;&gt;"",CX9,IF(DN9&lt;&gt;"",DN9,IF(ED9&lt;&gt;"",ED9,IF(ET9&lt;&gt;"",ET9,IF(FJ9&lt;&gt;"",FJ9,IF(FZ9&lt;&gt;"",FZ9,IF(GP9&lt;&gt;"",GP9,IF(HF9&lt;&gt;"",HF9,IF(HV9&lt;&gt;"",HV9,""))))))))))))</f>
        <v>0</v>
      </c>
      <c r="N14" s="216" t="str">
        <f>IF(A14="","",IF(BC9&amp;BS9&amp;CI9&amp;CY9&amp;DO9&amp;EE9&amp;EU9&amp;FK9&amp;GA9&amp;GQ9&amp;HG9&amp;HW9="0","",BC9&amp;BS9&amp;CI9&amp;CY9&amp;DO9&amp;EE9&amp;EU9&amp;FK9&amp;GA9&amp;GQ9&amp;HG9&amp;HW9&amp;IF(I14="Contact",IF(I15="Contact"," - Brutal",""),"")&amp;IF($AH14&lt;&gt;""," - Héros (+1 ordre)","")&amp;IF(O14&gt;0," - Hacker","")))</f>
        <v/>
      </c>
      <c r="O14" s="202"/>
      <c r="P14" s="202"/>
      <c r="Q14" s="204" t="str">
        <f>IF($A14=Troupes!$A$40,IF(P14&lt;&gt;"","Erreur : Unidad Vigilante déjà Sapeur - ",""),"")&amp;IF($B14="B","",IF($C14="3","",IF($AH14&lt;&gt;"","",IF($AJ14&lt;&gt;"","Erreur : équipement arme 1 - ",""))))&amp;IF($B14="B","",IF($C14="3","",IF($AH14&lt;&gt;"","",IF($AJ15&lt;&gt;"","Erreur : équipement arme 2 - ",""))))&amp;IF($B14="B",IF((13-COUNTBLANK(U14:AG14))&gt;0,"Erreur : équipement sur blindé",""),"")&amp;IF($AI14&lt;&gt;"",IF($B14&lt;&gt;"B"," - Erreur : Structure légère sur Infanterie",IF($A14=Troupes!$A$79," - Erreur : Structure Légère sur Blindé de la Faim",IF($A14=Troupes!$A$80," - Erreur : Structure Légère sur Blindé de la Faim",""))),"")&amp;IF($O14&lt;&gt;"",IF($B14&lt;&gt;"B","",IF($A14=Troupes!$A$79,"",IF($A14=Troupes!$A$80,"","Erreur : Grade sur Blindé"))),"")&amp;IF(U14&lt;&gt;"",$U$1&amp;" - ","")&amp;IF($V14&lt;&gt;"",$V$1&amp;" - ","")&amp;IF($W14&lt;&gt;"",$W$1&amp;" - ","")&amp;IF($X14&lt;&gt;"",$X$1&amp;" - ","")&amp;IF($Y14&lt;&gt;"",$Y$1&amp;" - ","")&amp;IF($Z14&lt;&gt;"",$Z$1&amp;" - ","")&amp;IF($AA14&lt;&gt;"",$AA$1&amp;" - ","")&amp;IF($AB14&lt;&gt;"",$AB$1&amp;" - ","")&amp;IF($AC14&lt;&gt;"",$AC$1&amp;" - ","")&amp;IF($AD14&lt;&gt;"",$AD$1&amp;" - ","")&amp;IF($AE14&lt;&gt;"",$AE$1&amp;" - ","")&amp;IF($AF14&lt;&gt;"",$AF$1&amp;" - ","")&amp;IF($AG14&lt;&gt;"",$AG$1&amp;" - ","")&amp;IF($AH14&lt;&gt;"",IF($B14="B","Erreur Héros sur Blindé",""),"")&amp;IF($B14="B",IF($P14&lt;&gt;"","Erreur : Spécialité sur Blindé",""),"")</f>
        <v/>
      </c>
      <c r="R14" s="198" t="str">
        <f t="shared" ref="R14" si="23">IF(A14&lt;&gt;"",M14+IF(P14&lt;&gt;"",1,0)+IF(O14&lt;&gt;"",O14,0)+IF(AH14&lt;&gt;"",1,0),"")</f>
        <v/>
      </c>
      <c r="S14" s="198"/>
      <c r="T14" s="202"/>
      <c r="U14" s="192"/>
      <c r="V14" s="200"/>
      <c r="W14" s="200"/>
      <c r="X14" s="200"/>
      <c r="Y14" s="200"/>
      <c r="Z14" s="200"/>
      <c r="AA14" s="200"/>
      <c r="AB14" s="200"/>
      <c r="AC14" s="200"/>
      <c r="AD14" s="200"/>
      <c r="AE14" s="200"/>
      <c r="AF14" s="200"/>
      <c r="AG14" s="190"/>
      <c r="AH14" s="202"/>
      <c r="AI14" s="192"/>
      <c r="AJ14" s="42"/>
      <c r="AK14" s="194">
        <f t="shared" ref="AK14" si="24">IF(B14="B",0,IF(C14="1",1/3,IF(C14="2",1/2,IF(C14="3",1,0))))</f>
        <v>0</v>
      </c>
      <c r="AL14" s="196">
        <f>(13-COUNTBLANK(U14:AG14))*AK14</f>
        <v>0</v>
      </c>
      <c r="AM14" s="198" t="str">
        <f>IF(A14&lt;&gt;"",(IF(A14=Troupes!$A$30,1,0)+IF(A14=Troupes!$A$31,1,0)+IF(A14=Troupes!$A$32,1,0)+IF(A14=Troupes!$A$33,1,0))*R14,"")</f>
        <v/>
      </c>
      <c r="AN14" s="149" t="str">
        <f>IF($A24=Troupes!$A$2,Troupes!B$2,"")&amp;IF($A24=Troupes!$A$3,Troupes!B$3,"")&amp;IF($A24=Troupes!$A$4,Troupes!B$4,"")&amp;IF($A24=Troupes!$A$5,Troupes!B$5,"")&amp;IF($A24=Troupes!$A$6,Troupes!B$6,"")&amp;IF($A24=Troupes!$A$7,Troupes!B$7,"")&amp;IF($A24=Troupes!$A$8,Troupes!B$8,"")&amp;IF($A24=Troupes!$A$9,Troupes!B$9,"")&amp;IF($A24=Troupes!$A$10,Troupes!B$10,"")&amp;IF($A24=Troupes!$A$11,Troupes!B$11,"")</f>
        <v/>
      </c>
      <c r="AO14" s="152" t="str">
        <f>IF($A24=Troupes!$A$2,Troupes!C$2,"")&amp;IF($A24=Troupes!$A$3,Troupes!C$3,"")&amp;IF($A24=Troupes!$A$4,Troupes!C$4,"")&amp;IF($A24=Troupes!$A$5,Troupes!C$5,"")&amp;IF($A24=Troupes!$A$6,Troupes!C$6,"")&amp;IF($A24=Troupes!$A$7,Troupes!C$7,"")&amp;IF($A24=Troupes!$A$8,Troupes!C$8,"")&amp;IF($A24=Troupes!$A$9,Troupes!C$9,"")&amp;IF($A24=Troupes!$A$10,Troupes!C$10,"")&amp;IF($A24=Troupes!$A$11,Troupes!C$11,"")</f>
        <v/>
      </c>
      <c r="AP14" s="151" t="str">
        <f>IF($A24=Troupes!$A$2,Troupes!D$2,"")&amp;IF($A24=Troupes!$A$3,Troupes!D$3,"")&amp;IF($A24=Troupes!$A$4,Troupes!D$4,"")&amp;IF($A24=Troupes!$A$5,Troupes!D$5,"")&amp;IF($A24=Troupes!$A$6,Troupes!D$6,"")&amp;IF($A24=Troupes!$A$7,Troupes!D$7,"")&amp;IF($A24=Troupes!$A$8,Troupes!D$8,"")&amp;IF($A24=Troupes!$A$9,Troupes!D$9,"")&amp;IF($A24=Troupes!$A$10,Troupes!D$10,"")&amp;IF($A24=Troupes!$A$11,Troupes!D$11,"")</f>
        <v/>
      </c>
      <c r="AQ14" s="151" t="str">
        <f>IF($A24=Troupes!$A$2,Troupes!E$2,"")&amp;IF($A24=Troupes!$A$3,Troupes!E$3,"")&amp;IF($A24=Troupes!$A$4,Troupes!E$4,"")&amp;IF($A24=Troupes!$A$5,Troupes!E$5,"")&amp;IF($A24=Troupes!$A$6,Troupes!E$6,"")&amp;IF($A24=Troupes!$A$7,Troupes!E$7,"")&amp;IF($A24=Troupes!$A$8,Troupes!E$8,"")&amp;IF($A24=Troupes!$A$9,Troupes!E$9,"")&amp;IF($A24=Troupes!$A$10,Troupes!E$10,"")&amp;IF($A24=Troupes!$A$11,Troupes!E$11,"")</f>
        <v/>
      </c>
      <c r="AR14" s="151" t="str">
        <f>IF($A24=Troupes!$A$2,Troupes!F$2,"")&amp;IF($A24=Troupes!$A$3,Troupes!F$3,"")&amp;IF($A24=Troupes!$A$4,Troupes!F$4,"")&amp;IF($A24=Troupes!$A$5,Troupes!F$5,"")&amp;IF($A24=Troupes!$A$6,Troupes!F$6,"")&amp;IF($A24=Troupes!$A$7,Troupes!F$7,"")&amp;IF($A24=Troupes!$A$8,Troupes!F$8,"")&amp;IF($A24=Troupes!$A$9,Troupes!F$9,"")&amp;IF($A24=Troupes!$A$10,Troupes!F$10,"")&amp;IF($A24=Troupes!$A$11,Troupes!F$11,"")</f>
        <v/>
      </c>
      <c r="AS14" s="151" t="str">
        <f>IF($A24=Troupes!$A$2,Troupes!G$2,"")&amp;IF($A24=Troupes!$A$3,Troupes!G$3,"")&amp;IF($A24=Troupes!$A$4,Troupes!G$4,"")&amp;IF($A24=Troupes!$A$5,Troupes!G$5,"")&amp;IF($A24=Troupes!$A$6,Troupes!G$6,"")&amp;IF($A24=Troupes!$A$7,Troupes!G$7,"")&amp;IF($A24=Troupes!$A$8,Troupes!G$8,"")&amp;IF($A24=Troupes!$A$9,Troupes!G$9,"")&amp;IF($A24=Troupes!$A$10,Troupes!G$10,"")&amp;IF($A24=Troupes!$A$11,Troupes!G$11,"")</f>
        <v/>
      </c>
      <c r="AT14" s="151" t="str">
        <f>IF($A24=Troupes!$A$2,Troupes!H$2,"")&amp;IF($A24=Troupes!$A$3,Troupes!H$3,"")&amp;IF($A24=Troupes!$A$4,Troupes!H$4,"")&amp;IF($A24=Troupes!$A$5,Troupes!H$5,"")&amp;IF($A24=Troupes!$A$6,Troupes!H$6,"")&amp;IF($A24=Troupes!$A$7,Troupes!H$7,"")&amp;IF($A24=Troupes!$A$8,Troupes!H$8,"")&amp;IF($A24=Troupes!$A$9,Troupes!H$9,"")&amp;IF($A24=Troupes!$A$10,Troupes!H$10,"")&amp;IF($A24=Troupes!$A$11,Troupes!H$11,"")</f>
        <v/>
      </c>
      <c r="AU14" s="151" t="str">
        <f>IF($A24=Troupes!$A$2,Troupes!I$2,"")&amp;IF($A24=Troupes!$A$3,Troupes!I$3,"")&amp;IF($A24=Troupes!$A$4,Troupes!I$4,"")&amp;IF($A24=Troupes!$A$5,Troupes!I$5,"")&amp;IF($A24=Troupes!$A$6,Troupes!I$6,"")&amp;IF($A24=Troupes!$A$7,Troupes!I$7,"")&amp;IF($A24=Troupes!$A$8,Troupes!I$8,"")&amp;IF($A24=Troupes!$A$9,Troupes!I$9,"")&amp;IF($A24=Troupes!$A$10,Troupes!I$10,"")&amp;IF($A24=Troupes!$A$11,Troupes!I$11,"")</f>
        <v/>
      </c>
      <c r="AV14" s="151" t="str">
        <f>IF($A24=Troupes!$A$2,Troupes!J$2,"")&amp;IF($A24=Troupes!$A$3,Troupes!J$3,"")&amp;IF($A24=Troupes!$A$4,Troupes!J$4,"")&amp;IF($A24=Troupes!$A$5,Troupes!J$5,"")&amp;IF($A24=Troupes!$A$6,Troupes!J$6,"")&amp;IF($A24=Troupes!$A$7,Troupes!J$7,"")&amp;IF($A24=Troupes!$A$8,Troupes!J$8,"")&amp;IF($A24=Troupes!$A$9,Troupes!J$9,"")&amp;IF($A24=Troupes!$A$10,Troupes!J$10,"")&amp;IF($A24=Troupes!$A$11,Troupes!J$11,"")</f>
        <v/>
      </c>
      <c r="AW14" s="151" t="str">
        <f>IF($A24=Troupes!$A$2,Troupes!K$2,"")&amp;IF($A24=Troupes!$A$3,Troupes!K$3,"")&amp;IF($A24=Troupes!$A$4,Troupes!K$4,"")&amp;IF($A24=Troupes!$A$5,Troupes!K$5,"")&amp;IF($A24=Troupes!$A$6,Troupes!K$6,"")&amp;IF($A24=Troupes!$A$7,Troupes!K$7,"")&amp;IF($A24=Troupes!$A$8,Troupes!K$8,"")&amp;IF($A24=Troupes!$A$9,Troupes!K$9,"")&amp;IF($A24=Troupes!$A$10,Troupes!K$10,"")&amp;IF($A24=Troupes!$A$11,Troupes!K$11,"")</f>
        <v/>
      </c>
      <c r="AX14" s="151" t="str">
        <f>IF($A24=Troupes!$A$2,Troupes!L$2,"")&amp;IF($A24=Troupes!$A$3,Troupes!L$3,"")&amp;IF($A24=Troupes!$A$4,Troupes!L$4,"")&amp;IF($A24=Troupes!$A$5,Troupes!L$5,"")&amp;IF($A24=Troupes!$A$6,Troupes!L$6,"")&amp;IF($A24=Troupes!$A$7,Troupes!L$7,"")&amp;IF($A24=Troupes!$A$8,Troupes!L$8,"")&amp;IF($A24=Troupes!$A$9,Troupes!L$9,"")&amp;IF($A24=Troupes!$A$10,Troupes!L$10,"")&amp;IF($A24=Troupes!$A$11,Troupes!L$11,"")</f>
        <v/>
      </c>
      <c r="AY14" s="151" t="str">
        <f>IF($A24=Troupes!$A$2,Troupes!M$2,"")&amp;IF($A24=Troupes!$A$3,Troupes!M$3,"")&amp;IF($A24=Troupes!$A$4,Troupes!M$4,"")&amp;IF($A24=Troupes!$A$5,Troupes!M$5,"")&amp;IF($A24=Troupes!$A$6,Troupes!M$6,"")&amp;IF($A24=Troupes!$A$7,Troupes!M$7,"")&amp;IF($A24=Troupes!$A$8,Troupes!M$8,"")&amp;IF($A24=Troupes!$A$9,Troupes!M$9,"")&amp;IF($A24=Troupes!$A$10,Troupes!M$10,"")&amp;IF($A24=Troupes!$A$11,Troupes!M$11,"")</f>
        <v/>
      </c>
      <c r="AZ14" s="151" t="str">
        <f>IF($A24=Troupes!$A$2,Troupes!N$2,"")&amp;IF($A24=Troupes!$A$3,Troupes!N$3,"")&amp;IF($A24=Troupes!$A$4,Troupes!N$4,"")&amp;IF($A24=Troupes!$A$5,Troupes!N$5,"")&amp;IF($A24=Troupes!$A$6,Troupes!N$6,"")&amp;IF($A24=Troupes!$A$7,Troupes!N$7,"")&amp;IF($A24=Troupes!$A$8,Troupes!N$8,"")&amp;IF($A24=Troupes!$A$9,Troupes!N$9,"")&amp;IF($A24=Troupes!$A$10,Troupes!N$10,"")&amp;IF($A24=Troupes!$A$11,Troupes!N$11,"")</f>
        <v/>
      </c>
      <c r="BA14" s="151" t="str">
        <f>IF($A24=Troupes!$A$2,Troupes!O$2,"")&amp;IF($A24=Troupes!$A$3,Troupes!O$3,"")&amp;IF($A24=Troupes!$A$4,Troupes!O$4,"")&amp;IF($A24=Troupes!$A$5,Troupes!O$5,"")&amp;IF($A24=Troupes!$A$6,Troupes!O$6,"")&amp;IF($A24=Troupes!$A$7,Troupes!O$7,"")&amp;IF($A24=Troupes!$A$8,Troupes!O$8,"")&amp;IF($A24=Troupes!$A$9,Troupes!O$9,"")&amp;IF($A24=Troupes!$A$10,Troupes!O$10,"")&amp;IF($A24=Troupes!$A$11,Troupes!O$11,"")</f>
        <v/>
      </c>
      <c r="BB14" s="151" t="str">
        <f>IF($A24=Troupes!$A$2,Troupes!P$2,"")&amp;IF($A24=Troupes!$A$3,Troupes!P$3,"")&amp;IF($A24=Troupes!$A$4,Troupes!P$4,"")&amp;IF($A24=Troupes!$A$5,Troupes!P$5,"")&amp;IF($A24=Troupes!$A$6,Troupes!P$6,"")&amp;IF($A24=Troupes!$A$7,Troupes!P$7,"")&amp;IF($A24=Troupes!$A$8,Troupes!P$8,"")&amp;IF($A24=Troupes!$A$9,Troupes!P$9,"")&amp;IF($A24=Troupes!$A$10,Troupes!P$10,"")&amp;IF($A24=Troupes!$A$11,Troupes!P$11,"")</f>
        <v/>
      </c>
      <c r="BC14" s="157" t="str">
        <f>IF($A24=Troupes!$A$2,Troupes!Q$2,"")&amp;IF($A24=Troupes!$A$3,Troupes!Q$3,"")&amp;IF($A24=Troupes!$A$4,Troupes!Q$4,"")&amp;IF($A24=Troupes!$A$5,Troupes!Q$5,"")&amp;IF($A24=Troupes!$A$6,Troupes!Q$6,"")&amp;IF($A24=Troupes!$A$7,Troupes!Q$7,"")&amp;IF($A24=Troupes!$A$8,Troupes!Q$8,"")&amp;IF($A24=Troupes!$A$9,Troupes!Q$9,"")&amp;IF($A24=Troupes!$A$10,Troupes!Q$10,"")&amp;IF($A24=Troupes!$A$11,Troupes!Q$11,"")</f>
        <v/>
      </c>
      <c r="BD14" s="149" t="str">
        <f>IF($A24=Troupes!$A$12,Troupes!B$12,"")&amp;IF($A24=Troupes!$A$13,Troupes!B$13,"")&amp;IF($A24=Troupes!$A$14,Troupes!B$14,"")&amp;IF($A24=Troupes!$A$15,Troupes!B$15,"")&amp;IF($A24=Troupes!$A$16,Troupes!B$16,"")&amp;IF($A24=Troupes!$A$17,Troupes!B$17,"")&amp;IF($A24=Troupes!$A$18,Troupes!B$18,"")&amp;IF($A24=Troupes!$A$19,Troupes!B$19,"")&amp;IF($A24=Troupes!$A$20,Troupes!B$20,"")&amp;IF($A24=Troupes!$A$21,Troupes!B$21,"")</f>
        <v/>
      </c>
      <c r="BE14" s="152" t="str">
        <f>IF($A24=Troupes!$A$12,Troupes!C$12,"")&amp;IF($A24=Troupes!$A$13,Troupes!C$13,"")&amp;IF($A24=Troupes!$A$14,Troupes!C$14,"")&amp;IF($A24=Troupes!$A$15,Troupes!C$15,"")&amp;IF($A24=Troupes!$A$16,Troupes!C$16,"")&amp;IF($A24=Troupes!$A$17,Troupes!C$17,"")&amp;IF($A24=Troupes!$A$18,Troupes!C$18,"")&amp;IF($A24=Troupes!$A$19,Troupes!C$19,"")&amp;IF($A24=Troupes!$A$20,Troupes!C$20,"")&amp;IF($A24=Troupes!$A$21,Troupes!C$21,"")</f>
        <v/>
      </c>
      <c r="BF14" s="151" t="str">
        <f>IF($A24=Troupes!$A$12,Troupes!D$12,"")&amp;IF($A24=Troupes!$A$13,Troupes!D$13,"")&amp;IF($A24=Troupes!$A$14,Troupes!D$14,"")&amp;IF($A24=Troupes!$A$15,Troupes!D$15,"")&amp;IF($A24=Troupes!$A$16,Troupes!D$16,"")&amp;IF($A24=Troupes!$A$17,Troupes!D$17,"")&amp;IF($A24=Troupes!$A$18,Troupes!D$18,"")&amp;IF($A24=Troupes!$A$19,Troupes!D$19,"")&amp;IF($A24=Troupes!$A$20,Troupes!D$20,"")&amp;IF($A24=Troupes!$A$21,Troupes!D$21,"")</f>
        <v/>
      </c>
      <c r="BG14" s="151" t="str">
        <f>IF($A24=Troupes!$A$12,Troupes!E$12,"")&amp;IF($A24=Troupes!$A$13,Troupes!E$13,"")&amp;IF($A24=Troupes!$A$14,Troupes!E$14,"")&amp;IF($A24=Troupes!$A$15,Troupes!E$15,"")&amp;IF($A24=Troupes!$A$16,Troupes!E$16,"")&amp;IF($A24=Troupes!$A$17,Troupes!E$17,"")&amp;IF($A24=Troupes!$A$18,Troupes!E$18,"")&amp;IF($A24=Troupes!$A$19,Troupes!E$19,"")&amp;IF($A24=Troupes!$A$20,Troupes!E$20,"")&amp;IF($A24=Troupes!$A$21,Troupes!E$21,"")</f>
        <v/>
      </c>
      <c r="BH14" s="151" t="str">
        <f>IF($A24=Troupes!$A$12,Troupes!F$12,"")&amp;IF($A24=Troupes!$A$13,Troupes!F$13,"")&amp;IF($A24=Troupes!$A$14,Troupes!F$14,"")&amp;IF($A24=Troupes!$A$15,Troupes!F$15,"")&amp;IF($A24=Troupes!$A$16,Troupes!F$16,"")&amp;IF($A24=Troupes!$A$17,Troupes!F$17,"")&amp;IF($A24=Troupes!$A$18,Troupes!F$18,"")&amp;IF($A24=Troupes!$A$19,Troupes!F$19,"")&amp;IF($A24=Troupes!$A$20,Troupes!F$20,"")&amp;IF($A24=Troupes!$A$21,Troupes!F$21,"")</f>
        <v/>
      </c>
      <c r="BI14" s="151" t="str">
        <f>IF($A24=Troupes!$A$12,Troupes!G$12,"")&amp;IF($A24=Troupes!$A$13,Troupes!G$13,"")&amp;IF($A24=Troupes!$A$14,Troupes!G$14,"")&amp;IF($A24=Troupes!$A$15,Troupes!G$15,"")&amp;IF($A24=Troupes!$A$16,Troupes!G$16,"")&amp;IF($A24=Troupes!$A$17,Troupes!G$17,"")&amp;IF($A24=Troupes!$A$18,Troupes!G$18,"")&amp;IF($A24=Troupes!$A$19,Troupes!G$19,"")&amp;IF($A24=Troupes!$A$20,Troupes!G$20,"")&amp;IF($A24=Troupes!$A$21,Troupes!G$21,"")</f>
        <v/>
      </c>
      <c r="BJ14" s="151" t="str">
        <f>IF($A24=Troupes!$A$12,Troupes!H$12,"")&amp;IF($A24=Troupes!$A$13,Troupes!H$13,"")&amp;IF($A24=Troupes!$A$14,Troupes!H$14,"")&amp;IF($A24=Troupes!$A$15,Troupes!H$15,"")&amp;IF($A24=Troupes!$A$16,Troupes!H$16,"")&amp;IF($A24=Troupes!$A$17,Troupes!H$17,"")&amp;IF($A24=Troupes!$A$18,Troupes!H$18,"")&amp;IF($A24=Troupes!$A$19,Troupes!H$19,"")&amp;IF($A24=Troupes!$A$20,Troupes!H$20,"")&amp;IF($A24=Troupes!$A$21,Troupes!H$21,"")</f>
        <v/>
      </c>
      <c r="BK14" s="151" t="str">
        <f>IF($A24=Troupes!$A$12,Troupes!I$12,"")&amp;IF($A24=Troupes!$A$13,Troupes!I$13,"")&amp;IF($A24=Troupes!$A$14,Troupes!I$14,"")&amp;IF($A24=Troupes!$A$15,Troupes!I$15,"")&amp;IF($A24=Troupes!$A$16,Troupes!I$16,"")&amp;IF($A24=Troupes!$A$17,Troupes!I$17,"")&amp;IF($A24=Troupes!$A$18,Troupes!I$18,"")&amp;IF($A24=Troupes!$A$19,Troupes!I$19,"")&amp;IF($A24=Troupes!$A$20,Troupes!I$20,"")&amp;IF($A24=Troupes!$A$21,Troupes!I$21,"")</f>
        <v/>
      </c>
      <c r="BL14" s="151" t="str">
        <f>IF($A24=Troupes!$A$12,Troupes!J$12,"")&amp;IF($A24=Troupes!$A$13,Troupes!J$13,"")&amp;IF($A24=Troupes!$A$14,Troupes!J$14,"")&amp;IF($A24=Troupes!$A$15,Troupes!J$15,"")&amp;IF($A24=Troupes!$A$16,Troupes!J$16,"")&amp;IF($A24=Troupes!$A$17,Troupes!J$17,"")&amp;IF($A24=Troupes!$A$18,Troupes!J$18,"")&amp;IF($A24=Troupes!$A$19,Troupes!J$19,"")&amp;IF($A24=Troupes!$A$20,Troupes!J$20,"")&amp;IF($A24=Troupes!$A$21,Troupes!J$21,"")</f>
        <v/>
      </c>
      <c r="BM14" s="151" t="str">
        <f>IF($A24=Troupes!$A$12,Troupes!K$12,"")&amp;IF($A24=Troupes!$A$13,Troupes!K$13,"")&amp;IF($A24=Troupes!$A$14,Troupes!K$14,"")&amp;IF($A24=Troupes!$A$15,Troupes!K$15,"")&amp;IF($A24=Troupes!$A$16,Troupes!K$16,"")&amp;IF($A24=Troupes!$A$17,Troupes!K$17,"")&amp;IF($A24=Troupes!$A$18,Troupes!K$18,"")&amp;IF($A24=Troupes!$A$19,Troupes!K$19,"")&amp;IF($A24=Troupes!$A$20,Troupes!K$20,"")&amp;IF($A24=Troupes!$A$21,Troupes!K$21,"")</f>
        <v/>
      </c>
      <c r="BN14" s="151" t="str">
        <f>IF($A24=Troupes!$A$12,Troupes!L$12,"")&amp;IF($A24=Troupes!$A$13,Troupes!L$13,"")&amp;IF($A24=Troupes!$A$14,Troupes!L$14,"")&amp;IF($A24=Troupes!$A$15,Troupes!L$15,"")&amp;IF($A24=Troupes!$A$16,Troupes!L$16,"")&amp;IF($A24=Troupes!$A$17,Troupes!L$17,"")&amp;IF($A24=Troupes!$A$18,Troupes!L$18,"")&amp;IF($A24=Troupes!$A$19,Troupes!L$19,"")&amp;IF($A24=Troupes!$A$20,Troupes!L$20,"")&amp;IF($A24=Troupes!$A$21,Troupes!L$21,"")</f>
        <v/>
      </c>
      <c r="BO14" s="151" t="str">
        <f>IF($A24=Troupes!$A$12,Troupes!M$12,"")&amp;IF($A24=Troupes!$A$13,Troupes!M$13,"")&amp;IF($A24=Troupes!$A$14,Troupes!M$14,"")&amp;IF($A24=Troupes!$A$15,Troupes!M$15,"")&amp;IF($A24=Troupes!$A$16,Troupes!M$16,"")&amp;IF($A24=Troupes!$A$17,Troupes!M$17,"")&amp;IF($A24=Troupes!$A$18,Troupes!M$18,"")&amp;IF($A24=Troupes!$A$19,Troupes!M$19,"")&amp;IF($A24=Troupes!$A$20,Troupes!M$20,"")&amp;IF($A24=Troupes!$A$21,Troupes!M$21,"")</f>
        <v/>
      </c>
      <c r="BP14" s="151" t="str">
        <f>IF($A24=Troupes!$A$12,Troupes!N$12,"")&amp;IF($A24=Troupes!$A$13,Troupes!N$13,"")&amp;IF($A24=Troupes!$A$14,Troupes!N$14,"")&amp;IF($A24=Troupes!$A$15,Troupes!N$15,"")&amp;IF($A24=Troupes!$A$16,Troupes!N$16,"")&amp;IF($A24=Troupes!$A$17,Troupes!N$17,"")&amp;IF($A24=Troupes!$A$18,Troupes!N$18,"")&amp;IF($A24=Troupes!$A$19,Troupes!N$19,"")&amp;IF($A24=Troupes!$A$20,Troupes!N$20,"")&amp;IF($A24=Troupes!$A$21,Troupes!N$21,"")</f>
        <v/>
      </c>
      <c r="BQ14" s="151" t="str">
        <f>IF($A24=Troupes!$A$12,Troupes!O$12,"")&amp;IF($A24=Troupes!$A$13,Troupes!O$13,"")&amp;IF($A24=Troupes!$A$14,Troupes!O$14,"")&amp;IF($A24=Troupes!$A$15,Troupes!O$15,"")&amp;IF($A24=Troupes!$A$16,Troupes!O$16,"")&amp;IF($A24=Troupes!$A$17,Troupes!O$17,"")&amp;IF($A24=Troupes!$A$18,Troupes!O$18,"")&amp;IF($A24=Troupes!$A$19,Troupes!O$19,"")&amp;IF($A24=Troupes!$A$20,Troupes!O$20,"")&amp;IF($A24=Troupes!$A$21,Troupes!O$21,"")</f>
        <v/>
      </c>
      <c r="BR14" s="151" t="str">
        <f>IF($A24=Troupes!$A$12,Troupes!P$12,"")&amp;IF($A24=Troupes!$A$13,Troupes!P$13,"")&amp;IF($A24=Troupes!$A$14,Troupes!P$14,"")&amp;IF($A24=Troupes!$A$15,Troupes!P$15,"")&amp;IF($A24=Troupes!$A$16,Troupes!P$16,"")&amp;IF($A24=Troupes!$A$17,Troupes!P$17,"")&amp;IF($A24=Troupes!$A$18,Troupes!P$18,"")&amp;IF($A24=Troupes!$A$19,Troupes!P$19,"")&amp;IF($A24=Troupes!$A$20,Troupes!P$20,"")&amp;IF($A24=Troupes!$A$21,Troupes!P$21,"")</f>
        <v/>
      </c>
      <c r="BS14" s="157" t="str">
        <f>IF($A24=Troupes!$A$12,Troupes!Q$12,"")&amp;IF($A24=Troupes!$A$13,Troupes!Q$13,"")&amp;IF($A24=Troupes!$A$14,Troupes!Q$14,"")&amp;IF($A24=Troupes!$A$15,Troupes!Q$15,"")&amp;IF($A24=Troupes!$A$16,Troupes!Q$16,"")&amp;IF($A24=Troupes!$A$17,Troupes!Q$17,"")&amp;IF($A24=Troupes!$A$18,Troupes!Q$18,"")&amp;IF($A24=Troupes!$A$19,Troupes!Q$19,"")&amp;IF($A24=Troupes!$A$20,Troupes!Q$20,"")&amp;IF($A24=Troupes!$A$21,Troupes!Q$21,"")</f>
        <v/>
      </c>
      <c r="BT14" s="149" t="str">
        <f>IF($A24=Troupes!$A$22,Troupes!B$22,"")&amp;IF($A24=Troupes!$A$23,Troupes!B$23,"")&amp;IF($A24=Troupes!$A$24,Troupes!B$24,"")&amp;IF($A24=Troupes!$A$25,Troupes!B$25,"")&amp;IF($A24=Troupes!$A$26,Troupes!B$26,"")&amp;IF($A24=Troupes!$A$27,Troupes!B$27,"")&amp;IF($A24=Troupes!$A$28,Troupes!B$28,"")&amp;IF($A24=Troupes!$A$29,Troupes!B$29,"")&amp;IF($A24=Troupes!$A$30,Troupes!B$30,"")&amp;IF($A24=Troupes!$A$31,Troupes!B$31,"")</f>
        <v/>
      </c>
      <c r="BU14" s="152" t="str">
        <f>IF($A24=Troupes!$A$22,Troupes!C$22,"")&amp;IF($A24=Troupes!$A$23,Troupes!C$23,"")&amp;IF($A24=Troupes!$A$24,Troupes!C$24,"")&amp;IF($A24=Troupes!$A$25,Troupes!C$25,"")&amp;IF($A24=Troupes!$A$26,Troupes!C$26,"")&amp;IF($A24=Troupes!$A$27,Troupes!C$27,"")&amp;IF($A24=Troupes!$A$28,Troupes!C$28,"")&amp;IF($A24=Troupes!$A$29,Troupes!C$29,"")&amp;IF($A24=Troupes!$A$30,Troupes!C$30,"")&amp;IF($A24=Troupes!$A$31,Troupes!C$31,"")</f>
        <v/>
      </c>
      <c r="BV14" s="151" t="str">
        <f>IF($A24=Troupes!$A$22,Troupes!D$22,"")&amp;IF($A24=Troupes!$A$23,Troupes!D$23,"")&amp;IF($A24=Troupes!$A$24,Troupes!D$24,"")&amp;IF($A24=Troupes!$A$25,Troupes!D$25,"")&amp;IF($A24=Troupes!$A$26,Troupes!D$26,"")&amp;IF($A24=Troupes!$A$27,Troupes!D$27,"")&amp;IF($A24=Troupes!$A$28,Troupes!D$28,"")&amp;IF($A24=Troupes!$A$29,Troupes!D$29,"")&amp;IF($A24=Troupes!$A$30,Troupes!D$30,"")&amp;IF($A24=Troupes!$A$31,Troupes!D$31,"")</f>
        <v/>
      </c>
      <c r="BW14" s="151" t="str">
        <f>IF($A24=Troupes!$A$22,Troupes!E$22,"")&amp;IF($A24=Troupes!$A$23,Troupes!E$23,"")&amp;IF($A24=Troupes!$A$24,Troupes!E$24,"")&amp;IF($A24=Troupes!$A$25,Troupes!E$25,"")&amp;IF($A24=Troupes!$A$26,Troupes!E$26,"")&amp;IF($A24=Troupes!$A$27,Troupes!E$27,"")&amp;IF($A24=Troupes!$A$28,Troupes!E$28,"")&amp;IF($A24=Troupes!$A$29,Troupes!E$29,"")&amp;IF($A24=Troupes!$A$30,Troupes!E$30,"")&amp;IF($A24=Troupes!$A$31,Troupes!E$31,"")</f>
        <v/>
      </c>
      <c r="BX14" s="151" t="str">
        <f>IF($A24=Troupes!$A$22,Troupes!F$22,"")&amp;IF($A24=Troupes!$A$23,Troupes!F$23,"")&amp;IF($A24=Troupes!$A$24,Troupes!F$24,"")&amp;IF($A24=Troupes!$A$25,Troupes!F$25,"")&amp;IF($A24=Troupes!$A$26,Troupes!F$26,"")&amp;IF($A24=Troupes!$A$27,Troupes!F$27,"")&amp;IF($A24=Troupes!$A$28,Troupes!F$28,"")&amp;IF($A24=Troupes!$A$29,Troupes!F$29,"")&amp;IF($A24=Troupes!$A$30,Troupes!F$30,"")&amp;IF($A24=Troupes!$A$31,Troupes!F$31,"")</f>
        <v/>
      </c>
      <c r="BY14" s="151" t="str">
        <f>IF($A24=Troupes!$A$22,Troupes!G$22,"")&amp;IF($A24=Troupes!$A$23,Troupes!G$23,"")&amp;IF($A24=Troupes!$A$24,Troupes!G$24,"")&amp;IF($A24=Troupes!$A$25,Troupes!G$25,"")&amp;IF($A24=Troupes!$A$26,Troupes!G$26,"")&amp;IF($A24=Troupes!$A$27,Troupes!G$27,"")&amp;IF($A24=Troupes!$A$28,Troupes!G$28,"")&amp;IF($A24=Troupes!$A$29,Troupes!G$29,"")&amp;IF($A24=Troupes!$A$30,Troupes!G$30,"")&amp;IF($A24=Troupes!$A$31,Troupes!G$31,"")</f>
        <v/>
      </c>
      <c r="BZ14" s="151" t="str">
        <f>IF($A24=Troupes!$A$22,Troupes!H$22,"")&amp;IF($A24=Troupes!$A$23,Troupes!H$23,"")&amp;IF($A24=Troupes!$A$24,Troupes!H$24,"")&amp;IF($A24=Troupes!$A$25,Troupes!H$25,"")&amp;IF($A24=Troupes!$A$26,Troupes!H$26,"")&amp;IF($A24=Troupes!$A$27,Troupes!H$27,"")&amp;IF($A24=Troupes!$A$28,Troupes!H$28,"")&amp;IF($A24=Troupes!$A$29,Troupes!H$29,"")&amp;IF($A24=Troupes!$A$30,Troupes!H$30,"")&amp;IF($A24=Troupes!$A$31,Troupes!H$31,"")</f>
        <v/>
      </c>
      <c r="CA14" s="151" t="str">
        <f>IF($A24=Troupes!$A$22,Troupes!I$22,"")&amp;IF($A24=Troupes!$A$23,Troupes!I$23,"")&amp;IF($A24=Troupes!$A$24,Troupes!I$24,"")&amp;IF($A24=Troupes!$A$25,Troupes!I$25,"")&amp;IF($A24=Troupes!$A$26,Troupes!I$26,"")&amp;IF($A24=Troupes!$A$27,Troupes!I$27,"")&amp;IF($A24=Troupes!$A$28,Troupes!I$28,"")&amp;IF($A24=Troupes!$A$29,Troupes!I$29,"")&amp;IF($A24=Troupes!$A$30,Troupes!I$30,"")&amp;IF($A24=Troupes!$A$31,Troupes!I$31,"")</f>
        <v/>
      </c>
      <c r="CB14" s="151" t="str">
        <f>IF($A24=Troupes!$A$22,Troupes!J$22,"")&amp;IF($A24=Troupes!$A$23,Troupes!J$23,"")&amp;IF($A24=Troupes!$A$24,Troupes!J$24,"")&amp;IF($A24=Troupes!$A$25,Troupes!J$25,"")&amp;IF($A24=Troupes!$A$26,Troupes!J$26,"")&amp;IF($A24=Troupes!$A$27,Troupes!J$27,"")&amp;IF($A24=Troupes!$A$28,Troupes!J$28,"")&amp;IF($A24=Troupes!$A$29,Troupes!J$29,"")&amp;IF($A24=Troupes!$A$30,Troupes!J$30,"")&amp;IF($A24=Troupes!$A$31,Troupes!J$31,"")</f>
        <v/>
      </c>
      <c r="CC14" s="151" t="str">
        <f>IF($A24=Troupes!$A$22,Troupes!K$22,"")&amp;IF($A24=Troupes!$A$23,Troupes!K$23,"")&amp;IF($A24=Troupes!$A$24,Troupes!K$24,"")&amp;IF($A24=Troupes!$A$25,Troupes!K$25,"")&amp;IF($A24=Troupes!$A$26,Troupes!K$26,"")&amp;IF($A24=Troupes!$A$27,Troupes!K$27,"")&amp;IF($A24=Troupes!$A$28,Troupes!K$28,"")&amp;IF($A24=Troupes!$A$29,Troupes!K$29,"")&amp;IF($A24=Troupes!$A$30,Troupes!K$30,"")&amp;IF($A24=Troupes!$A$31,Troupes!K$31,"")</f>
        <v/>
      </c>
      <c r="CD14" s="151" t="str">
        <f>IF($A24=Troupes!$A$22,Troupes!L$22,"")&amp;IF($A24=Troupes!$A$23,Troupes!L$23,"")&amp;IF($A24=Troupes!$A$24,Troupes!L$24,"")&amp;IF($A24=Troupes!$A$25,Troupes!L$25,"")&amp;IF($A24=Troupes!$A$26,Troupes!L$26,"")&amp;IF($A24=Troupes!$A$27,Troupes!L$27,"")&amp;IF($A24=Troupes!$A$28,Troupes!L$28,"")&amp;IF($A24=Troupes!$A$29,Troupes!L$29,"")&amp;IF($A24=Troupes!$A$30,Troupes!L$30,"")&amp;IF($A24=Troupes!$A$31,Troupes!L$31,"")</f>
        <v/>
      </c>
      <c r="CE14" s="151" t="str">
        <f>IF($A24=Troupes!$A$22,Troupes!M$22,"")&amp;IF($A24=Troupes!$A$23,Troupes!M$23,"")&amp;IF($A24=Troupes!$A$24,Troupes!M$24,"")&amp;IF($A24=Troupes!$A$25,Troupes!M$25,"")&amp;IF($A24=Troupes!$A$26,Troupes!M$26,"")&amp;IF($A24=Troupes!$A$27,Troupes!M$27,"")&amp;IF($A24=Troupes!$A$28,Troupes!M$28,"")&amp;IF($A24=Troupes!$A$29,Troupes!M$29,"")&amp;IF($A24=Troupes!$A$30,Troupes!M$30,"")&amp;IF($A24=Troupes!$A$31,Troupes!M$31,"")</f>
        <v/>
      </c>
      <c r="CF14" s="151" t="str">
        <f>IF($A24=Troupes!$A$22,Troupes!N$22,"")&amp;IF($A24=Troupes!$A$23,Troupes!N$23,"")&amp;IF($A24=Troupes!$A$24,Troupes!N$24,"")&amp;IF($A24=Troupes!$A$25,Troupes!N$25,"")&amp;IF($A24=Troupes!$A$26,Troupes!N$26,"")&amp;IF($A24=Troupes!$A$27,Troupes!N$27,"")&amp;IF($A24=Troupes!$A$28,Troupes!N$28,"")&amp;IF($A24=Troupes!$A$29,Troupes!N$29,"")&amp;IF($A24=Troupes!$A$30,Troupes!N$30,"")&amp;IF($A24=Troupes!$A$31,Troupes!N$31,"")</f>
        <v/>
      </c>
      <c r="CG14" s="151" t="str">
        <f>IF($A24=Troupes!$A$22,Troupes!O$22,"")&amp;IF($A24=Troupes!$A$23,Troupes!O$23,"")&amp;IF($A24=Troupes!$A$24,Troupes!O$24,"")&amp;IF($A24=Troupes!$A$25,Troupes!O$25,"")&amp;IF($A24=Troupes!$A$26,Troupes!O$26,"")&amp;IF($A24=Troupes!$A$27,Troupes!O$27,"")&amp;IF($A24=Troupes!$A$28,Troupes!O$28,"")&amp;IF($A24=Troupes!$A$29,Troupes!O$29,"")&amp;IF($A24=Troupes!$A$30,Troupes!O$30,"")&amp;IF($A24=Troupes!$A$31,Troupes!O$31,"")</f>
        <v/>
      </c>
      <c r="CH14" s="151" t="str">
        <f>IF($A24=Troupes!$A$22,Troupes!P$22,"")&amp;IF($A24=Troupes!$A$23,Troupes!P$23,"")&amp;IF($A24=Troupes!$A$24,Troupes!P$24,"")&amp;IF($A24=Troupes!$A$25,Troupes!P$25,"")&amp;IF($A24=Troupes!$A$26,Troupes!P$26,"")&amp;IF($A24=Troupes!$A$27,Troupes!P$27,"")&amp;IF($A24=Troupes!$A$28,Troupes!P$28,"")&amp;IF($A24=Troupes!$A$29,Troupes!P$29,"")&amp;IF($A24=Troupes!$A$30,Troupes!P$30,"")&amp;IF($A24=Troupes!$A$31,Troupes!P$31,"")</f>
        <v/>
      </c>
      <c r="CI14" s="157" t="str">
        <f>IF($A24=Troupes!$A$22,Troupes!Q$22,"")&amp;IF($A24=Troupes!$A$23,Troupes!Q$23,"")&amp;IF($A24=Troupes!$A$24,Troupes!Q$24,"")&amp;IF($A24=Troupes!$A$25,Troupes!Q$25,"")&amp;IF($A24=Troupes!$A$26,Troupes!Q$26,"")&amp;IF($A24=Troupes!$A$27,Troupes!Q$27,"")&amp;IF($A24=Troupes!$A$28,Troupes!Q$28,"")&amp;IF($A24=Troupes!$A$29,Troupes!Q$29,"")&amp;IF($A24=Troupes!$A$30,Troupes!Q$30,"")&amp;IF($A24=Troupes!$A$31,Troupes!Q$31,"")</f>
        <v/>
      </c>
      <c r="CJ14" s="151" t="str">
        <f>IF($A24=Troupes!$A$32,Troupes!B$32,"")&amp;IF($A24=Troupes!$A$33,Troupes!B$33,"")&amp;IF($A24=Troupes!$A$34,Troupes!B$34,"")&amp;IF($A24=Troupes!$A$35,Troupes!B$35,"")&amp;IF($A24=Troupes!$A$36,Troupes!B$36,"")&amp;IF($A24=Troupes!$A$37,Troupes!B$37,"")&amp;IF($A24=Troupes!$A$38,Troupes!B$38,"")&amp;IF($A24=Troupes!$A$39,Troupes!B$39,"")&amp;IF($A24=Troupes!$A$40,Troupes!B$40,"")&amp;IF($A24=Troupes!$A$41,Troupes!B$41,"")</f>
        <v/>
      </c>
      <c r="CK14" s="152" t="str">
        <f>IF($A24=Troupes!$A$32,Troupes!C$32,"")&amp;IF($A24=Troupes!$A$33,Troupes!C$33,"")&amp;IF($A24=Troupes!$A$34,Troupes!C$34,"")&amp;IF($A24=Troupes!$A$35,Troupes!C$35,"")&amp;IF($A24=Troupes!$A$36,Troupes!C$36,"")&amp;IF($A24=Troupes!$A$37,Troupes!C$37,"")&amp;IF($A24=Troupes!$A$38,Troupes!C$38,"")&amp;IF($A24=Troupes!$A$39,Troupes!C$39,"")&amp;IF($A24=Troupes!$A$40,Troupes!C$40,"")&amp;IF($A24=Troupes!$A$41,Troupes!C$41,"")</f>
        <v/>
      </c>
      <c r="CL14" s="151" t="str">
        <f>IF($A24=Troupes!$A$32,Troupes!D$32,"")&amp;IF($A24=Troupes!$A$33,Troupes!D$33,"")&amp;IF($A24=Troupes!$A$34,Troupes!D$34,"")&amp;IF($A24=Troupes!$A$35,Troupes!D$35,"")&amp;IF($A24=Troupes!$A$36,Troupes!D$36,"")&amp;IF($A24=Troupes!$A$37,Troupes!D$37,"")&amp;IF($A24=Troupes!$A$38,Troupes!D$38,"")&amp;IF($A24=Troupes!$A$39,Troupes!D$39,"")&amp;IF($A24=Troupes!$A$40,Troupes!D$40,"")&amp;IF($A24=Troupes!$A$41,Troupes!D$41,"")</f>
        <v/>
      </c>
      <c r="CM14" s="151" t="str">
        <f>IF($A24=Troupes!$A$32,Troupes!E$32,"")&amp;IF($A24=Troupes!$A$33,Troupes!E$33,"")&amp;IF($A24=Troupes!$A$34,Troupes!E$34,"")&amp;IF($A24=Troupes!$A$35,Troupes!E$35,"")&amp;IF($A24=Troupes!$A$36,Troupes!E$36,"")&amp;IF($A24=Troupes!$A$37,Troupes!E$37,"")&amp;IF($A24=Troupes!$A$38,Troupes!E$38,"")&amp;IF($A24=Troupes!$A$39,Troupes!E$39,"")&amp;IF($A24=Troupes!$A$40,Troupes!E$40,"")&amp;IF($A24=Troupes!$A$41,Troupes!E$41,"")</f>
        <v/>
      </c>
      <c r="CN14" s="151" t="str">
        <f>IF($A24=Troupes!$A$32,Troupes!F$32,"")&amp;IF($A24=Troupes!$A$33,Troupes!F$33,"")&amp;IF($A24=Troupes!$A$34,Troupes!F$34,"")&amp;IF($A24=Troupes!$A$35,Troupes!F$35,"")&amp;IF($A24=Troupes!$A$36,Troupes!F$36,"")&amp;IF($A24=Troupes!$A$37,Troupes!F$37,"")&amp;IF($A24=Troupes!$A$38,Troupes!F$38,"")&amp;IF($A24=Troupes!$A$39,Troupes!F$39,"")&amp;IF($A24=Troupes!$A$40,Troupes!F$40,"")&amp;IF($A24=Troupes!$A$41,Troupes!F$41,"")</f>
        <v/>
      </c>
      <c r="CO14" s="151" t="str">
        <f>IF($A24=Troupes!$A$32,Troupes!G$32,"")&amp;IF($A24=Troupes!$A$33,Troupes!G$33,"")&amp;IF($A24=Troupes!$A$34,Troupes!G$34,"")&amp;IF($A24=Troupes!$A$35,Troupes!G$35,"")&amp;IF($A24=Troupes!$A$36,Troupes!G$36,"")&amp;IF($A24=Troupes!$A$37,Troupes!G$37,"")&amp;IF($A24=Troupes!$A$38,Troupes!G$38,"")&amp;IF($A24=Troupes!$A$39,Troupes!G$39,"")&amp;IF($A24=Troupes!$A$40,Troupes!G$40,"")&amp;IF($A24=Troupes!$A$41,Troupes!G$41,"")</f>
        <v/>
      </c>
      <c r="CP14" s="151" t="str">
        <f>IF($A24=Troupes!$A$32,Troupes!H$32,"")&amp;IF($A24=Troupes!$A$33,Troupes!H$33,"")&amp;IF($A24=Troupes!$A$34,Troupes!H$34,"")&amp;IF($A24=Troupes!$A$35,Troupes!H$35,"")&amp;IF($A24=Troupes!$A$36,Troupes!H$36,"")&amp;IF($A24=Troupes!$A$37,Troupes!H$37,"")&amp;IF($A24=Troupes!$A$38,Troupes!H$38,"")&amp;IF($A24=Troupes!$A$39,Troupes!H$39,"")&amp;IF($A24=Troupes!$A$40,Troupes!H$40,"")&amp;IF($A24=Troupes!$A$41,Troupes!H$41,"")</f>
        <v/>
      </c>
      <c r="CQ14" s="151" t="str">
        <f>IF($A24=Troupes!$A$32,Troupes!I$32,"")&amp;IF($A24=Troupes!$A$33,Troupes!I$33,"")&amp;IF($A24=Troupes!$A$34,Troupes!I$34,"")&amp;IF($A24=Troupes!$A$35,Troupes!I$35,"")&amp;IF($A24=Troupes!$A$36,Troupes!I$36,"")&amp;IF($A24=Troupes!$A$37,Troupes!I$37,"")&amp;IF($A24=Troupes!$A$38,Troupes!I$38,"")&amp;IF($A24=Troupes!$A$39,Troupes!I$39,"")&amp;IF($A24=Troupes!$A$40,Troupes!I$40,"")&amp;IF($A24=Troupes!$A$41,Troupes!I$41,"")</f>
        <v/>
      </c>
      <c r="CR14" s="151" t="str">
        <f>IF($A24=Troupes!$A$32,Troupes!J$32,"")&amp;IF($A24=Troupes!$A$33,Troupes!J$33,"")&amp;IF($A24=Troupes!$A$34,Troupes!J$34,"")&amp;IF($A24=Troupes!$A$35,Troupes!J$35,"")&amp;IF($A24=Troupes!$A$36,Troupes!J$36,"")&amp;IF($A24=Troupes!$A$37,Troupes!J$37,"")&amp;IF($A24=Troupes!$A$38,Troupes!J$38,"")&amp;IF($A24=Troupes!$A$39,Troupes!J$39,"")&amp;IF($A24=Troupes!$A$40,Troupes!J$40,"")&amp;IF($A24=Troupes!$A$41,Troupes!J$41,"")</f>
        <v/>
      </c>
      <c r="CS14" s="151" t="str">
        <f>IF($A24=Troupes!$A$32,Troupes!K$32,"")&amp;IF($A24=Troupes!$A$33,Troupes!K$33,"")&amp;IF($A24=Troupes!$A$34,Troupes!K$34,"")&amp;IF($A24=Troupes!$A$35,Troupes!K$35,"")&amp;IF($A24=Troupes!$A$36,Troupes!K$36,"")&amp;IF($A24=Troupes!$A$37,Troupes!K$37,"")&amp;IF($A24=Troupes!$A$38,Troupes!K$38,"")&amp;IF($A24=Troupes!$A$39,Troupes!K$39,"")&amp;IF($A24=Troupes!$A$40,Troupes!K$40,"")&amp;IF($A24=Troupes!$A$41,Troupes!K$41,"")</f>
        <v/>
      </c>
      <c r="CT14" s="151" t="str">
        <f>IF($A24=Troupes!$A$32,Troupes!L$32,"")&amp;IF($A24=Troupes!$A$33,Troupes!L$33,"")&amp;IF($A24=Troupes!$A$34,Troupes!L$34,"")&amp;IF($A24=Troupes!$A$35,Troupes!L$35,"")&amp;IF($A24=Troupes!$A$36,Troupes!L$36,"")&amp;IF($A24=Troupes!$A$37,Troupes!L$37,"")&amp;IF($A24=Troupes!$A$38,Troupes!L$38,"")&amp;IF($A24=Troupes!$A$39,Troupes!L$39,"")&amp;IF($A24=Troupes!$A$40,Troupes!L$40,"")&amp;IF($A24=Troupes!$A$41,Troupes!L$41,"")</f>
        <v/>
      </c>
      <c r="CU14" s="151" t="str">
        <f>IF($A24=Troupes!$A$32,Troupes!M$32,"")&amp;IF($A24=Troupes!$A$33,Troupes!M$33,"")&amp;IF($A24=Troupes!$A$34,Troupes!M$34,"")&amp;IF($A24=Troupes!$A$35,Troupes!M$35,"")&amp;IF($A24=Troupes!$A$36,Troupes!M$36,"")&amp;IF($A24=Troupes!$A$37,Troupes!M$37,"")&amp;IF($A24=Troupes!$A$38,Troupes!M$38,"")&amp;IF($A24=Troupes!$A$39,Troupes!M$39,"")&amp;IF($A24=Troupes!$A$40,Troupes!M$40,"")&amp;IF($A24=Troupes!$A$41,Troupes!M$41,"")</f>
        <v/>
      </c>
      <c r="CV14" s="151" t="str">
        <f>IF($A24=Troupes!$A$32,Troupes!N$32,"")&amp;IF($A24=Troupes!$A$33,Troupes!N$33,"")&amp;IF($A24=Troupes!$A$34,Troupes!N$34,"")&amp;IF($A24=Troupes!$A$35,Troupes!N$35,"")&amp;IF($A24=Troupes!$A$36,Troupes!N$36,"")&amp;IF($A24=Troupes!$A$37,Troupes!N$37,"")&amp;IF($A24=Troupes!$A$38,Troupes!N$38,"")&amp;IF($A24=Troupes!$A$39,Troupes!N$39,"")&amp;IF($A24=Troupes!$A$40,Troupes!N$40,"")&amp;IF($A24=Troupes!$A$41,Troupes!N$41,"")</f>
        <v/>
      </c>
      <c r="CW14" s="151" t="str">
        <f>IF($A24=Troupes!$A$32,Troupes!O$32,"")&amp;IF($A24=Troupes!$A$33,Troupes!O$33,"")&amp;IF($A24=Troupes!$A$34,Troupes!O$34,"")&amp;IF($A24=Troupes!$A$35,Troupes!O$35,"")&amp;IF($A24=Troupes!$A$36,Troupes!O$36,"")&amp;IF($A24=Troupes!$A$37,Troupes!O$37,"")&amp;IF($A24=Troupes!$A$38,Troupes!O$38,"")&amp;IF($A24=Troupes!$A$39,Troupes!O$39,"")&amp;IF($A24=Troupes!$A$40,Troupes!O$40,"")&amp;IF($A24=Troupes!$A$41,Troupes!O$41,"")</f>
        <v/>
      </c>
      <c r="CX14" s="151" t="str">
        <f>IF($A24=Troupes!$A$32,Troupes!P$32,"")&amp;IF($A24=Troupes!$A$33,Troupes!P$33,"")&amp;IF($A24=Troupes!$A$34,Troupes!P$34,"")&amp;IF($A24=Troupes!$A$35,Troupes!P$35,"")&amp;IF($A24=Troupes!$A$36,Troupes!P$36,"")&amp;IF($A24=Troupes!$A$37,Troupes!P$37,"")&amp;IF($A24=Troupes!$A$38,Troupes!P$38,"")&amp;IF($A24=Troupes!$A$39,Troupes!P$39,"")&amp;IF($A24=Troupes!$A$40,Troupes!P$40,"")&amp;IF($A24=Troupes!$A$41,Troupes!P$41,"")</f>
        <v/>
      </c>
      <c r="CY14" s="157" t="str">
        <f>IF($A24=Troupes!$A$32,Troupes!Q$32,"")&amp;IF($A24=Troupes!$A$33,Troupes!Q$33,"")&amp;IF($A24=Troupes!$A$34,Troupes!Q$34,"")&amp;IF($A24=Troupes!$A$35,Troupes!Q$35,"")&amp;IF($A24=Troupes!$A$36,Troupes!Q$36,"")&amp;IF($A24=Troupes!$A$37,Troupes!Q$37,"")&amp;IF($A24=Troupes!$A$38,Troupes!Q$38,"")&amp;IF($A24=Troupes!$A$39,Troupes!Q$39,"")&amp;IF($A24=Troupes!$A$40,Troupes!Q$40,"")&amp;IF($A24=Troupes!$A$41,Troupes!Q$41,"")</f>
        <v/>
      </c>
      <c r="CZ14" s="149" t="str">
        <f>IF($A24=Troupes!$A$42,Troupes!B$42,"")&amp;IF($A24=Troupes!$A$43,Troupes!B$43,"")&amp;IF($A24=Troupes!$A$44,Troupes!B$44,"")&amp;IF($A24=Troupes!$A$45,Troupes!B$45,"")&amp;IF($A24=Troupes!$A$46,Troupes!B$46,"")&amp;IF($A24=Troupes!$A$47,Troupes!B$47,"")&amp;IF($A24=Troupes!$A$48,Troupes!B$48,"")&amp;IF($A24=Troupes!$A$49,Troupes!B$49,"")&amp;IF($A24=Troupes!$A$50,Troupes!B$50,"")&amp;IF($A24=Troupes!$A$51,Troupes!B$51,"")</f>
        <v/>
      </c>
      <c r="DA14" s="152" t="str">
        <f>IF($A24=Troupes!$A$42,Troupes!C$42,"")&amp;IF($A24=Troupes!$A$43,Troupes!C$43,"")&amp;IF($A24=Troupes!$A$44,Troupes!C$44,"")&amp;IF($A24=Troupes!$A$45,Troupes!C$45,"")&amp;IF($A24=Troupes!$A$46,Troupes!C$46,"")&amp;IF($A24=Troupes!$A$47,Troupes!C$47,"")&amp;IF($A24=Troupes!$A$48,Troupes!C$48,"")&amp;IF($A24=Troupes!$A$49,Troupes!C$49,"")&amp;IF($A24=Troupes!$A$50,Troupes!C$50,"")&amp;IF($A24=Troupes!$A$51,Troupes!C$51,"")</f>
        <v/>
      </c>
      <c r="DB14" s="151" t="str">
        <f>IF($A24=Troupes!$A$42,Troupes!D$42,"")&amp;IF($A24=Troupes!$A$43,Troupes!D$43,"")&amp;IF($A24=Troupes!$A$44,Troupes!D$44,"")&amp;IF($A24=Troupes!$A$45,Troupes!D$45,"")&amp;IF($A24=Troupes!$A$46,Troupes!D$46,"")&amp;IF($A24=Troupes!$A$47,Troupes!D$47,"")&amp;IF($A24=Troupes!$A$48,Troupes!D$48,"")&amp;IF($A24=Troupes!$A$49,Troupes!D$49,"")&amp;IF($A24=Troupes!$A$50,Troupes!D$50,"")&amp;IF($A24=Troupes!$A$51,Troupes!D$51,"")</f>
        <v/>
      </c>
      <c r="DC14" s="151" t="str">
        <f>IF($A24=Troupes!$A$42,Troupes!E$42,"")&amp;IF($A24=Troupes!$A$43,Troupes!E$43,"")&amp;IF($A24=Troupes!$A$44,Troupes!E$44,"")&amp;IF($A24=Troupes!$A$45,Troupes!E$45,"")&amp;IF($A24=Troupes!$A$46,Troupes!E$46,"")&amp;IF($A24=Troupes!$A$47,Troupes!E$47,"")&amp;IF($A24=Troupes!$A$48,Troupes!E$48,"")&amp;IF($A24=Troupes!$A$49,Troupes!E$49,"")&amp;IF($A24=Troupes!$A$50,Troupes!E$50,"")&amp;IF($A24=Troupes!$A$51,Troupes!E$51,"")</f>
        <v/>
      </c>
      <c r="DD14" s="151" t="str">
        <f>IF($A24=Troupes!$A$42,Troupes!F$42,"")&amp;IF($A24=Troupes!$A$43,Troupes!F$43,"")&amp;IF($A24=Troupes!$A$44,Troupes!F$44,"")&amp;IF($A24=Troupes!$A$45,Troupes!F$45,"")&amp;IF($A24=Troupes!$A$46,Troupes!F$46,"")&amp;IF($A24=Troupes!$A$47,Troupes!F$47,"")&amp;IF($A24=Troupes!$A$48,Troupes!F$48,"")&amp;IF($A24=Troupes!$A$49,Troupes!F$49,"")&amp;IF($A24=Troupes!$A$50,Troupes!F$50,"")&amp;IF($A24=Troupes!$A$51,Troupes!F$51,"")</f>
        <v/>
      </c>
      <c r="DE14" s="151" t="str">
        <f>IF($A24=Troupes!$A$42,Troupes!G$42,"")&amp;IF($A24=Troupes!$A$43,Troupes!G$43,"")&amp;IF($A24=Troupes!$A$44,Troupes!G$44,"")&amp;IF($A24=Troupes!$A$45,Troupes!G$45,"")&amp;IF($A24=Troupes!$A$46,Troupes!G$46,"")&amp;IF($A24=Troupes!$A$47,Troupes!G$47,"")&amp;IF($A24=Troupes!$A$48,Troupes!G$48,"")&amp;IF($A24=Troupes!$A$49,Troupes!G$49,"")&amp;IF($A24=Troupes!$A$50,Troupes!G$50,"")&amp;IF($A24=Troupes!$A$51,Troupes!G$51,"")</f>
        <v/>
      </c>
      <c r="DF14" s="151" t="str">
        <f>IF($A24=Troupes!$A$42,Troupes!H$42,"")&amp;IF($A24=Troupes!$A$43,Troupes!H$43,"")&amp;IF($A24=Troupes!$A$44,Troupes!H$44,"")&amp;IF($A24=Troupes!$A$45,Troupes!H$45,"")&amp;IF($A24=Troupes!$A$46,Troupes!H$46,"")&amp;IF($A24=Troupes!$A$47,Troupes!H$47,"")&amp;IF($A24=Troupes!$A$48,Troupes!H$48,"")&amp;IF($A24=Troupes!$A$49,Troupes!H$49,"")&amp;IF($A24=Troupes!$A$50,Troupes!H$50,"")&amp;IF($A24=Troupes!$A$51,Troupes!H$51,"")</f>
        <v/>
      </c>
      <c r="DG14" s="151" t="str">
        <f>IF($A24=Troupes!$A$42,Troupes!I$42,"")&amp;IF($A24=Troupes!$A$43,Troupes!I$43,"")&amp;IF($A24=Troupes!$A$44,Troupes!I$44,"")&amp;IF($A24=Troupes!$A$45,Troupes!I$45,"")&amp;IF($A24=Troupes!$A$46,Troupes!I$46,"")&amp;IF($A24=Troupes!$A$47,Troupes!I$47,"")&amp;IF($A24=Troupes!$A$48,Troupes!I$48,"")&amp;IF($A24=Troupes!$A$49,Troupes!I$49,"")&amp;IF($A24=Troupes!$A$50,Troupes!I$50,"")&amp;IF($A24=Troupes!$A$51,Troupes!I$51,"")</f>
        <v/>
      </c>
      <c r="DH14" s="151" t="str">
        <f>IF($A24=Troupes!$A$42,Troupes!J$42,"")&amp;IF($A24=Troupes!$A$43,Troupes!J$43,"")&amp;IF($A24=Troupes!$A$44,Troupes!J$44,"")&amp;IF($A24=Troupes!$A$45,Troupes!J$45,"")&amp;IF($A24=Troupes!$A$46,Troupes!J$46,"")&amp;IF($A24=Troupes!$A$47,Troupes!J$47,"")&amp;IF($A24=Troupes!$A$48,Troupes!J$48,"")&amp;IF($A24=Troupes!$A$49,Troupes!J$49,"")&amp;IF($A24=Troupes!$A$50,Troupes!J$50,"")&amp;IF($A24=Troupes!$A$51,Troupes!J$51,"")</f>
        <v/>
      </c>
      <c r="DI14" s="151" t="str">
        <f>IF($A24=Troupes!$A$42,Troupes!K$42,"")&amp;IF($A24=Troupes!$A$43,Troupes!K$43,"")&amp;IF($A24=Troupes!$A$44,Troupes!K$44,"")&amp;IF($A24=Troupes!$A$45,Troupes!K$45,"")&amp;IF($A24=Troupes!$A$46,Troupes!K$46,"")&amp;IF($A24=Troupes!$A$47,Troupes!K$47,"")&amp;IF($A24=Troupes!$A$48,Troupes!K$48,"")&amp;IF($A24=Troupes!$A$49,Troupes!K$49,"")&amp;IF($A24=Troupes!$A$50,Troupes!K$50,"")&amp;IF($A24=Troupes!$A$51,Troupes!K$51,"")</f>
        <v/>
      </c>
      <c r="DJ14" s="151" t="str">
        <f>IF($A24=Troupes!$A$42,Troupes!L$42,"")&amp;IF($A24=Troupes!$A$43,Troupes!L$43,"")&amp;IF($A24=Troupes!$A$44,Troupes!L$44,"")&amp;IF($A24=Troupes!$A$45,Troupes!L$45,"")&amp;IF($A24=Troupes!$A$46,Troupes!L$46,"")&amp;IF($A24=Troupes!$A$47,Troupes!L$47,"")&amp;IF($A24=Troupes!$A$48,Troupes!L$48,"")&amp;IF($A24=Troupes!$A$49,Troupes!L$49,"")&amp;IF($A24=Troupes!$A$50,Troupes!L$50,"")&amp;IF($A24=Troupes!$A$51,Troupes!L$51,"")</f>
        <v/>
      </c>
      <c r="DK14" s="151" t="str">
        <f>IF($A24=Troupes!$A$42,Troupes!M$42,"")&amp;IF($A24=Troupes!$A$43,Troupes!M$43,"")&amp;IF($A24=Troupes!$A$44,Troupes!M$44,"")&amp;IF($A24=Troupes!$A$45,Troupes!M$45,"")&amp;IF($A24=Troupes!$A$46,Troupes!M$46,"")&amp;IF($A24=Troupes!$A$47,Troupes!M$47,"")&amp;IF($A24=Troupes!$A$48,Troupes!M$48,"")&amp;IF($A24=Troupes!$A$49,Troupes!M$49,"")&amp;IF($A24=Troupes!$A$50,Troupes!M$50,"")&amp;IF($A24=Troupes!$A$51,Troupes!M$51,"")</f>
        <v/>
      </c>
      <c r="DL14" s="151" t="str">
        <f>IF($A24=Troupes!$A$42,Troupes!N$42,"")&amp;IF($A24=Troupes!$A$43,Troupes!N$43,"")&amp;IF($A24=Troupes!$A$44,Troupes!N$44,"")&amp;IF($A24=Troupes!$A$45,Troupes!N$45,"")&amp;IF($A24=Troupes!$A$46,Troupes!N$46,"")&amp;IF($A24=Troupes!$A$47,Troupes!N$47,"")&amp;IF($A24=Troupes!$A$48,Troupes!N$48,"")&amp;IF($A24=Troupes!$A$49,Troupes!N$49,"")&amp;IF($A24=Troupes!$A$50,Troupes!N$50,"")&amp;IF($A24=Troupes!$A$51,Troupes!N$51,"")</f>
        <v/>
      </c>
      <c r="DM14" s="151" t="str">
        <f>IF($A24=Troupes!$A$42,Troupes!O$42,"")&amp;IF($A24=Troupes!$A$43,Troupes!O$43,"")&amp;IF($A24=Troupes!$A$44,Troupes!O$44,"")&amp;IF($A24=Troupes!$A$45,Troupes!O$45,"")&amp;IF($A24=Troupes!$A$46,Troupes!O$46,"")&amp;IF($A24=Troupes!$A$47,Troupes!O$47,"")&amp;IF($A24=Troupes!$A$48,Troupes!O$48,"")&amp;IF($A24=Troupes!$A$49,Troupes!O$49,"")&amp;IF($A24=Troupes!$A$50,Troupes!O$50,"")&amp;IF($A24=Troupes!$A$51,Troupes!O$51,"")</f>
        <v/>
      </c>
      <c r="DN14" s="151" t="str">
        <f>IF($A24=Troupes!$A$42,Troupes!P$42,"")&amp;IF($A24=Troupes!$A$43,Troupes!P$43,"")&amp;IF($A24=Troupes!$A$44,Troupes!P$44,"")&amp;IF($A24=Troupes!$A$45,Troupes!P$45,"")&amp;IF($A24=Troupes!$A$46,Troupes!P$46,"")&amp;IF($A24=Troupes!$A$47,Troupes!P$47,"")&amp;IF($A24=Troupes!$A$48,Troupes!P$48,"")&amp;IF($A24=Troupes!$A$49,Troupes!P$49,"")&amp;IF($A24=Troupes!$A$50,Troupes!P$50,"")&amp;IF($A24=Troupes!$A$51,Troupes!P$51,"")</f>
        <v/>
      </c>
      <c r="DO14" s="157" t="str">
        <f>IF($A24=Troupes!$A$42,Troupes!Q$42,"")&amp;IF($A24=Troupes!$A$43,Troupes!Q$43,"")&amp;IF($A24=Troupes!$A$44,Troupes!Q$44,"")&amp;IF($A24=Troupes!$A$45,Troupes!Q$45,"")&amp;IF($A24=Troupes!$A$46,Troupes!Q$46,"")&amp;IF($A24=Troupes!$A$47,Troupes!Q$47,"")&amp;IF($A24=Troupes!$A$48,Troupes!Q$48,"")&amp;IF($A24=Troupes!$A$49,Troupes!Q$49,"")&amp;IF($A24=Troupes!$A$50,Troupes!Q$50,"")&amp;IF($A24=Troupes!$A$51,Troupes!Q$51,"")</f>
        <v/>
      </c>
      <c r="DP14" s="149" t="str">
        <f>IF($A24=Troupes!$A$52,Troupes!B$52,IF($A24=Troupes!$A$53,Troupes!B$53,IF($A24=Troupes!$A$54,Troupes!B$54,IF($A24=Troupes!$A$55,Troupes!B$55,IF($A24=Troupes!$A$56,Troupes!B$56,IF($A24=Troupes!$A$57,Troupes!B$57,IF($A24=Troupes!$A$58,Troupes!B$58,IF($A24=Troupes!$A$59,Troupes!B$59,IF($A24=Troupes!$A$60,Troupes!B$60,IF($A24=Troupes!$A$61,Troupes!B$61,""))))))))))</f>
        <v/>
      </c>
      <c r="DQ14" s="152" t="str">
        <f>IF($A24=Troupes!$A$52,Troupes!C$52,IF($A24=Troupes!$A$53,Troupes!C$53,IF($A24=Troupes!$A$54,Troupes!C$54,IF($A24=Troupes!$A$55,Troupes!C$55,IF($A24=Troupes!$A$56,Troupes!C$56,IF($A24=Troupes!$A$57,Troupes!C$57,IF($A24=Troupes!$A$58,Troupes!C$58,IF($A24=Troupes!$A$59,Troupes!C$59,IF($A24=Troupes!$A$60,Troupes!C$60,IF($A24=Troupes!$A$61,Troupes!C$61,""))))))))))</f>
        <v/>
      </c>
      <c r="DR14" s="151" t="str">
        <f>IF($A24=Troupes!$A$52,Troupes!D$52,IF($A24=Troupes!$A$53,Troupes!D$53,IF($A24=Troupes!$A$54,Troupes!D$54,IF($A24=Troupes!$A$55,Troupes!D$55,IF($A24=Troupes!$A$56,Troupes!D$56,IF($A24=Troupes!$A$57,Troupes!D$57,IF($A24=Troupes!$A$58,Troupes!D$58,IF($A24=Troupes!$A$59,Troupes!D$59,IF($A24=Troupes!$A$60,Troupes!D$60,IF($A24=Troupes!$A$61,Troupes!D$61,""))))))))))</f>
        <v/>
      </c>
      <c r="DS14" s="151" t="str">
        <f>IF($A24=Troupes!$A$52,Troupes!E$52,IF($A24=Troupes!$A$53,Troupes!E$53,IF($A24=Troupes!$A$54,Troupes!E$54,IF($A24=Troupes!$A$55,Troupes!E$55,IF($A24=Troupes!$A$56,Troupes!E$56,IF($A24=Troupes!$A$57,Troupes!E$57,IF($A24=Troupes!$A$58,Troupes!E$58,IF($A24=Troupes!$A$59,Troupes!E$59,IF($A24=Troupes!$A$60,Troupes!E$60,IF($A24=Troupes!$A$61,Troupes!E$61,""))))))))))</f>
        <v/>
      </c>
      <c r="DT14" s="151" t="str">
        <f>IF($A24=Troupes!$A$52,Troupes!F$52,IF($A24=Troupes!$A$53,Troupes!F$53,IF($A24=Troupes!$A$54,Troupes!F$54,IF($A24=Troupes!$A$55,Troupes!F$55,IF($A24=Troupes!$A$56,Troupes!F$56,IF($A24=Troupes!$A$57,Troupes!F$57,IF($A24=Troupes!$A$58,Troupes!F$58,IF($A24=Troupes!$A$59,Troupes!F$59,IF($A24=Troupes!$A$60,Troupes!F$60,IF($A24=Troupes!$A$61,Troupes!F$61,""))))))))))</f>
        <v/>
      </c>
      <c r="DU14" s="151" t="str">
        <f>IF($A24=Troupes!$A$52,Troupes!G$52,IF($A24=Troupes!$A$53,Troupes!G$53,IF($A24=Troupes!$A$54,Troupes!G$54,IF($A24=Troupes!$A$55,Troupes!G$55,IF($A24=Troupes!$A$56,Troupes!G$56,IF($A24=Troupes!$A$57,Troupes!G$57,IF($A24=Troupes!$A$58,Troupes!G$58,IF($A24=Troupes!$A$59,Troupes!G$59,IF($A24=Troupes!$A$60,Troupes!G$60,IF($A24=Troupes!$A$61,Troupes!G$61,""))))))))))</f>
        <v/>
      </c>
      <c r="DV14" s="151" t="str">
        <f>IF($A24=Troupes!$A$52,Troupes!H$52,IF($A24=Troupes!$A$53,Troupes!H$53,IF($A24=Troupes!$A$54,Troupes!H$54,IF($A24=Troupes!$A$55,Troupes!H$55,IF($A24=Troupes!$A$56,Troupes!H$56,IF($A24=Troupes!$A$57,Troupes!H$57,IF($A24=Troupes!$A$58,Troupes!H$58,IF($A24=Troupes!$A$59,Troupes!H$59,IF($A24=Troupes!$A$60,Troupes!H$60,IF($A24=Troupes!$A$61,Troupes!H$61,""))))))))))</f>
        <v/>
      </c>
      <c r="DW14" s="151" t="str">
        <f>IF($A24=Troupes!$A$52,Troupes!I$52,IF($A24=Troupes!$A$53,Troupes!I$53,IF($A24=Troupes!$A$54,Troupes!I$54,IF($A24=Troupes!$A$55,Troupes!I$55,IF($A24=Troupes!$A$56,Troupes!I$56,IF($A24=Troupes!$A$57,Troupes!I$57,IF($A24=Troupes!$A$58,Troupes!I$58,IF($A24=Troupes!$A$59,Troupes!I$59,IF($A24=Troupes!$A$60,Troupes!I$60,IF($A24=Troupes!$A$61,Troupes!I$61,""))))))))))</f>
        <v/>
      </c>
      <c r="DX14" s="151" t="str">
        <f>IF($A24=Troupes!$A$52,Troupes!J$52,IF($A24=Troupes!$A$53,Troupes!J$53,IF($A24=Troupes!$A$54,Troupes!J$54,IF($A24=Troupes!$A$55,Troupes!J$55,IF($A24=Troupes!$A$56,Troupes!J$56,IF($A24=Troupes!$A$57,Troupes!J$57,IF($A24=Troupes!$A$58,Troupes!J$58,IF($A24=Troupes!$A$59,Troupes!J$59,IF($A24=Troupes!$A$60,Troupes!J$60,IF($A24=Troupes!$A$61,Troupes!J$61,""))))))))))</f>
        <v/>
      </c>
      <c r="DY14" s="151" t="str">
        <f>IF($A24=Troupes!$A$52,Troupes!K$52,IF($A24=Troupes!$A$53,Troupes!K$53,IF($A24=Troupes!$A$54,Troupes!K$54,IF($A24=Troupes!$A$55,Troupes!K$55,IF($A24=Troupes!$A$56,Troupes!K$56,IF($A24=Troupes!$A$57,Troupes!K$57,IF($A24=Troupes!$A$58,Troupes!K$58,IF($A24=Troupes!$A$59,Troupes!K$59,IF($A24=Troupes!$A$60,Troupes!K$60,IF($A24=Troupes!$A$61,Troupes!K$61,""))))))))))</f>
        <v/>
      </c>
      <c r="DZ14" s="151" t="str">
        <f>IF($A24=Troupes!$A$52,Troupes!L$52,IF($A24=Troupes!$A$53,Troupes!L$53,IF($A24=Troupes!$A$54,Troupes!L$54,IF($A24=Troupes!$A$55,Troupes!L$55,IF($A24=Troupes!$A$56,Troupes!L$56,IF($A24=Troupes!$A$57,Troupes!L$57,IF($A24=Troupes!$A$58,Troupes!L$58,IF($A24=Troupes!$A$59,Troupes!L$59,IF($A24=Troupes!$A$60,Troupes!L$60,IF($A24=Troupes!$A$61,Troupes!L$61,""))))))))))</f>
        <v/>
      </c>
      <c r="EA14" s="151" t="str">
        <f>IF($A24=Troupes!$A$52,Troupes!M$52,IF($A24=Troupes!$A$53,Troupes!M$53,IF($A24=Troupes!$A$54,Troupes!M$54,IF($A24=Troupes!$A$55,Troupes!M$55,IF($A24=Troupes!$A$56,Troupes!M$56,IF($A24=Troupes!$A$57,Troupes!M$57,IF($A24=Troupes!$A$58,Troupes!M$58,IF($A24=Troupes!$A$59,Troupes!M$59,IF($A24=Troupes!$A$60,Troupes!M$60,IF($A24=Troupes!$A$61,Troupes!M$61,""))))))))))</f>
        <v/>
      </c>
      <c r="EB14" s="151" t="str">
        <f>IF($A24=Troupes!$A$52,Troupes!N$52,IF($A24=Troupes!$A$53,Troupes!N$53,IF($A24=Troupes!$A$54,Troupes!N$54,IF($A24=Troupes!$A$55,Troupes!N$55,IF($A24=Troupes!$A$56,Troupes!N$56,IF($A24=Troupes!$A$57,Troupes!N$57,IF($A24=Troupes!$A$58,Troupes!N$58,IF($A24=Troupes!$A$59,Troupes!N$59,IF($A24=Troupes!$A$60,Troupes!N$60,IF($A24=Troupes!$A$61,Troupes!N$61,""))))))))))</f>
        <v/>
      </c>
      <c r="EC14" s="151" t="str">
        <f>IF($A24=Troupes!$A$52,Troupes!O$52,IF($A24=Troupes!$A$53,Troupes!O$53,IF($A24=Troupes!$A$54,Troupes!O$54,IF($A24=Troupes!$A$55,Troupes!O$55,IF($A24=Troupes!$A$56,Troupes!O$56,IF($A24=Troupes!$A$57,Troupes!O$57,IF($A24=Troupes!$A$58,Troupes!O$58,IF($A24=Troupes!$A$59,Troupes!O$59,IF($A24=Troupes!$A$60,Troupes!O$60,IF($A24=Troupes!$A$61,Troupes!O$61,""))))))))))</f>
        <v/>
      </c>
      <c r="ED14" s="151" t="str">
        <f>IF($A24=Troupes!$A$52,Troupes!P$52,IF($A24=Troupes!$A$53,Troupes!P$53,IF($A24=Troupes!$A$54,Troupes!P$54,IF($A24=Troupes!$A$55,Troupes!P$55,IF($A24=Troupes!$A$56,Troupes!P$56,IF($A24=Troupes!$A$57,Troupes!P$57,IF($A24=Troupes!$A$58,Troupes!P$58,IF($A24=Troupes!$A$59,Troupes!P$59,IF($A24=Troupes!$A$60,Troupes!P$60,IF($A24=Troupes!$A$61,Troupes!P$61,""))))))))))</f>
        <v/>
      </c>
      <c r="EE14" s="157" t="str">
        <f>IF($A24=Troupes!$A$52,Troupes!Q$52,IF($A24=Troupes!$A$53,Troupes!Q$53,IF($A24=Troupes!$A$54,Troupes!Q$54,IF($A24=Troupes!$A$55,Troupes!Q$55,IF($A24=Troupes!$A$56,Troupes!Q$56,IF($A24=Troupes!$A$57,Troupes!Q$57,IF($A24=Troupes!$A$58,Troupes!Q$58,IF($A24=Troupes!$A$59,Troupes!Q$59,IF($A24=Troupes!$A$60,Troupes!Q$60,IF($A24=Troupes!$A$61,Troupes!Q$61,""))))))))))</f>
        <v/>
      </c>
      <c r="EF14" s="149" t="str">
        <f>IF($A24=Troupes!$A$62,Troupes!B$62,IF($A24=Troupes!$A$63,Troupes!B$63,IF($A24=Troupes!$A$64,Troupes!B$64,IF($A24=Troupes!$A$65,Troupes!B$65,IF($A24=Troupes!$A$66,Troupes!B$66,IF($A24=Troupes!$A$67,Troupes!B$67,IF($A24=Troupes!$A$68,Troupes!B$68,IF($A24=Troupes!$A$69,Troupes!B$69,IF($A24=Troupes!$A$70,Troupes!B$70,IF($A24=Troupes!$A$71,Troupes!B$71,""))))))))))</f>
        <v/>
      </c>
      <c r="EG14" s="152" t="str">
        <f>IF($A24=Troupes!$A$62,Troupes!C$62,IF($A24=Troupes!$A$63,Troupes!C$63,IF($A24=Troupes!$A$64,Troupes!C$64,IF($A24=Troupes!$A$65,Troupes!C$65,IF($A24=Troupes!$A$66,Troupes!C$66,IF($A24=Troupes!$A$67,Troupes!C$67,IF($A24=Troupes!$A$68,Troupes!C$68,IF($A24=Troupes!$A$69,Troupes!C$69,IF($A24=Troupes!$A$70,Troupes!C$70,IF($A24=Troupes!$A$71,Troupes!C$71,""))))))))))</f>
        <v/>
      </c>
      <c r="EH14" s="151" t="str">
        <f>IF($A24=Troupes!$A$62,Troupes!D$62,IF($A24=Troupes!$A$63,Troupes!D$63,IF($A24=Troupes!$A$64,Troupes!D$64,IF($A24=Troupes!$A$65,Troupes!D$65,IF($A24=Troupes!$A$66,Troupes!D$66,IF($A24=Troupes!$A$67,Troupes!D$67,IF($A24=Troupes!$A$68,Troupes!D$68,IF($A24=Troupes!$A$69,Troupes!D$69,IF($A24=Troupes!$A$70,Troupes!D$70,IF($A24=Troupes!$A$71,Troupes!D$71,""))))))))))</f>
        <v/>
      </c>
      <c r="EI14" s="151" t="str">
        <f>IF($A24=Troupes!$A$62,Troupes!E$62,IF($A24=Troupes!$A$63,Troupes!E$63,IF($A24=Troupes!$A$64,Troupes!E$64,IF($A24=Troupes!$A$65,Troupes!E$65,IF($A24=Troupes!$A$66,Troupes!E$66,IF($A24=Troupes!$A$67,Troupes!E$67,IF($A24=Troupes!$A$68,Troupes!E$68,IF($A24=Troupes!$A$69,Troupes!E$69,IF($A24=Troupes!$A$70,Troupes!E$70,IF($A24=Troupes!$A$71,Troupes!E$71,""))))))))))</f>
        <v/>
      </c>
      <c r="EJ14" s="151" t="str">
        <f>IF($A24=Troupes!$A$62,Troupes!F$62,IF($A24=Troupes!$A$63,Troupes!F$63,IF($A24=Troupes!$A$64,Troupes!F$64,IF($A24=Troupes!$A$65,Troupes!F$65,IF($A24=Troupes!$A$66,Troupes!F$66,IF($A24=Troupes!$A$67,Troupes!F$67,IF($A24=Troupes!$A$68,Troupes!F$68,IF($A24=Troupes!$A$69,Troupes!F$69,IF($A24=Troupes!$A$70,Troupes!F$70,IF($A24=Troupes!$A$71,Troupes!F$71,""))))))))))</f>
        <v/>
      </c>
      <c r="EK14" s="151" t="str">
        <f>IF($A24=Troupes!$A$62,Troupes!G$62,IF($A24=Troupes!$A$63,Troupes!G$63,IF($A24=Troupes!$A$64,Troupes!G$64,IF($A24=Troupes!$A$65,Troupes!G$65,IF($A24=Troupes!$A$66,Troupes!G$66,IF($A24=Troupes!$A$67,Troupes!G$67,IF($A24=Troupes!$A$68,Troupes!G$68,IF($A24=Troupes!$A$69,Troupes!G$69,IF($A24=Troupes!$A$70,Troupes!G$70,IF($A24=Troupes!$A$71,Troupes!G$71,""))))))))))</f>
        <v/>
      </c>
      <c r="EL14" s="151" t="str">
        <f>IF($A24=Troupes!$A$62,Troupes!H$62,IF($A24=Troupes!$A$63,Troupes!H$63,IF($A24=Troupes!$A$64,Troupes!H$64,IF($A24=Troupes!$A$65,Troupes!H$65,IF($A24=Troupes!$A$66,Troupes!H$66,IF($A24=Troupes!$A$67,Troupes!H$67,IF($A24=Troupes!$A$68,Troupes!H$68,IF($A24=Troupes!$A$69,Troupes!H$69,IF($A24=Troupes!$A$70,Troupes!H$70,IF($A24=Troupes!$A$71,Troupes!H$71,""))))))))))</f>
        <v/>
      </c>
      <c r="EM14" s="151" t="str">
        <f>IF($A24=Troupes!$A$62,Troupes!I$62,IF($A24=Troupes!$A$63,Troupes!I$63,IF($A24=Troupes!$A$64,Troupes!I$64,IF($A24=Troupes!$A$65,Troupes!I$65,IF($A24=Troupes!$A$66,Troupes!I$66,IF($A24=Troupes!$A$67,Troupes!I$67,IF($A24=Troupes!$A$68,Troupes!I$68,IF($A24=Troupes!$A$69,Troupes!I$69,IF($A24=Troupes!$A$70,Troupes!I$70,IF($A24=Troupes!$A$71,Troupes!I$71,""))))))))))</f>
        <v/>
      </c>
      <c r="EN14" s="151" t="str">
        <f>IF($A24=Troupes!$A$62,Troupes!J$62,IF($A24=Troupes!$A$63,Troupes!J$63,IF($A24=Troupes!$A$64,Troupes!J$64,IF($A24=Troupes!$A$65,Troupes!J$65,IF($A24=Troupes!$A$66,Troupes!J$66,IF($A24=Troupes!$A$67,Troupes!J$67,IF($A24=Troupes!$A$68,Troupes!J$68,IF($A24=Troupes!$A$69,Troupes!J$69,IF($A24=Troupes!$A$70,Troupes!J$70,IF($A24=Troupes!$A$71,Troupes!J$71,""))))))))))</f>
        <v/>
      </c>
      <c r="EO14" s="151" t="str">
        <f>IF($A24=Troupes!$A$62,Troupes!K$62,IF($A24=Troupes!$A$63,Troupes!K$63,IF($A24=Troupes!$A$64,Troupes!K$64,IF($A24=Troupes!$A$65,Troupes!K$65,IF($A24=Troupes!$A$66,Troupes!K$66,IF($A24=Troupes!$A$67,Troupes!K$67,IF($A24=Troupes!$A$68,Troupes!K$68,IF($A24=Troupes!$A$69,Troupes!K$69,IF($A24=Troupes!$A$70,Troupes!K$70,IF($A24=Troupes!$A$71,Troupes!K$71,""))))))))))</f>
        <v/>
      </c>
      <c r="EP14" s="151" t="str">
        <f>IF($A24=Troupes!$A$62,Troupes!L$62,IF($A24=Troupes!$A$63,Troupes!L$63,IF($A24=Troupes!$A$64,Troupes!L$64,IF($A24=Troupes!$A$65,Troupes!L$65,IF($A24=Troupes!$A$66,Troupes!L$66,IF($A24=Troupes!$A$67,Troupes!L$67,IF($A24=Troupes!$A$68,Troupes!L$68,IF($A24=Troupes!$A$69,Troupes!L$69,IF($A24=Troupes!$A$70,Troupes!L$70,IF($A24=Troupes!$A$71,Troupes!L$71,""))))))))))</f>
        <v/>
      </c>
      <c r="EQ14" s="151" t="str">
        <f>IF($A24=Troupes!$A$62,Troupes!M$62,IF($A24=Troupes!$A$63,Troupes!M$63,IF($A24=Troupes!$A$64,Troupes!M$64,IF($A24=Troupes!$A$65,Troupes!M$65,IF($A24=Troupes!$A$66,Troupes!M$66,IF($A24=Troupes!$A$67,Troupes!M$67,IF($A24=Troupes!$A$68,Troupes!M$68,IF($A24=Troupes!$A$69,Troupes!M$69,IF($A24=Troupes!$A$70,Troupes!M$70,IF($A24=Troupes!$A$71,Troupes!M$71,""))))))))))</f>
        <v/>
      </c>
      <c r="ER14" s="151" t="str">
        <f>IF($A24=Troupes!$A$62,Troupes!N$62,IF($A24=Troupes!$A$63,Troupes!N$63,IF($A24=Troupes!$A$64,Troupes!N$64,IF($A24=Troupes!$A$65,Troupes!N$65,IF($A24=Troupes!$A$66,Troupes!N$66,IF($A24=Troupes!$A$67,Troupes!N$67,IF($A24=Troupes!$A$68,Troupes!N$68,IF($A24=Troupes!$A$69,Troupes!N$69,IF($A24=Troupes!$A$70,Troupes!N$70,IF($A24=Troupes!$A$71,Troupes!N$71,""))))))))))</f>
        <v/>
      </c>
      <c r="ES14" s="151" t="str">
        <f>IF($A24=Troupes!$A$62,Troupes!O$62,IF($A24=Troupes!$A$63,Troupes!O$63,IF($A24=Troupes!$A$64,Troupes!O$64,IF($A24=Troupes!$A$65,Troupes!O$65,IF($A24=Troupes!$A$66,Troupes!O$66,IF($A24=Troupes!$A$67,Troupes!O$67,IF($A24=Troupes!$A$68,Troupes!O$68,IF($A24=Troupes!$A$69,Troupes!O$69,IF($A24=Troupes!$A$70,Troupes!O$70,IF($A24=Troupes!$A$71,Troupes!O$71,""))))))))))</f>
        <v/>
      </c>
      <c r="ET14" s="151" t="str">
        <f>IF($A24=Troupes!$A$62,Troupes!P$62,IF($A24=Troupes!$A$63,Troupes!P$63,IF($A24=Troupes!$A$64,Troupes!P$64,IF($A24=Troupes!$A$65,Troupes!P$65,IF($A24=Troupes!$A$66,Troupes!P$66,IF($A24=Troupes!$A$67,Troupes!P$67,IF($A24=Troupes!$A$68,Troupes!P$68,IF($A24=Troupes!$A$69,Troupes!P$69,IF($A24=Troupes!$A$70,Troupes!P$70,IF($A24=Troupes!$A$71,Troupes!P$71,""))))))))))</f>
        <v/>
      </c>
      <c r="EU14" s="157" t="str">
        <f>IF($A24=Troupes!$A$62,Troupes!Q$62,IF($A24=Troupes!$A$63,Troupes!Q$63,IF($A24=Troupes!$A$64,Troupes!Q$64,IF($A24=Troupes!$A$65,Troupes!Q$65,IF($A24=Troupes!$A$66,Troupes!Q$66,IF($A24=Troupes!$A$67,Troupes!Q$67,IF($A24=Troupes!$A$68,Troupes!Q$68,IF($A24=Troupes!$A$69,Troupes!Q$69,IF($A24=Troupes!$A$70,Troupes!Q$70,IF($A24=Troupes!$A$71,Troupes!Q$71,""))))))))))</f>
        <v/>
      </c>
      <c r="EV14" s="149">
        <f>IF($A24=Troupes!$A$72,Troupes!B$72,IF($A24=Troupes!$A$73,Troupes!B$73,IF($A24=Troupes!$A$74,Troupes!B$74,IF($A24=Troupes!$A$75,Troupes!B$75,IF($A24=Troupes!$A$76,Troupes!B$76,IF($A24=Troupes!$A$77,Troupes!B$77,IF($A24=Troupes!$A$78,Troupes!B$78,IF($A24=Troupes!$A$79,Troupes!B$79,IF($A24=Troupes!$A$80,Troupes!B$80,IF($A24=Troupes!$A$81,Troupes!B$81,""))))))))))</f>
        <v>0</v>
      </c>
      <c r="EW14" s="152">
        <f>IF($A24=Troupes!$A$72,Troupes!C$72,IF($A24=Troupes!$A$73,Troupes!C$73,IF($A24=Troupes!$A$74,Troupes!C$74,IF($A24=Troupes!$A$75,Troupes!C$75,IF($A24=Troupes!$A$76,Troupes!C$76,IF($A24=Troupes!$A$77,Troupes!C$77,IF($A24=Troupes!$A$78,Troupes!C$78,IF($A24=Troupes!$A$79,Troupes!C$79,IF($A24=Troupes!$A$80,Troupes!C$80,IF($A24=Troupes!$A$81,Troupes!C$81,""))))))))))</f>
        <v>0</v>
      </c>
      <c r="EX14" s="151">
        <f>IF($A24=Troupes!$A$72,Troupes!D$72,IF($A24=Troupes!$A$73,Troupes!D$73,IF($A24=Troupes!$A$74,Troupes!D$74,IF($A24=Troupes!$A$75,Troupes!D$75,IF($A24=Troupes!$A$76,Troupes!D$76,IF($A24=Troupes!$A$77,Troupes!D$77,IF($A24=Troupes!$A$78,Troupes!D$78,IF($A24=Troupes!$A$79,Troupes!D$79,IF($A24=Troupes!$A$80,Troupes!D$80,IF($A24=Troupes!$A$81,Troupes!D$81,""))))))))))</f>
        <v>0</v>
      </c>
      <c r="EY14" s="151">
        <f>IF($A24=Troupes!$A$72,Troupes!E$72,IF($A24=Troupes!$A$73,Troupes!E$73,IF($A24=Troupes!$A$74,Troupes!E$74,IF($A24=Troupes!$A$75,Troupes!E$75,IF($A24=Troupes!$A$76,Troupes!E$76,IF($A24=Troupes!$A$77,Troupes!E$77,IF($A24=Troupes!$A$78,Troupes!E$78,IF($A24=Troupes!$A$79,Troupes!E$79,IF($A24=Troupes!$A$80,Troupes!E$80,IF($A24=Troupes!$A$81,Troupes!E$81,""))))))))))</f>
        <v>0</v>
      </c>
      <c r="EZ14" s="151">
        <f>IF($A24=Troupes!$A$72,Troupes!F$72,IF($A24=Troupes!$A$73,Troupes!F$73,IF($A24=Troupes!$A$74,Troupes!F$74,IF($A24=Troupes!$A$75,Troupes!F$75,IF($A24=Troupes!$A$76,Troupes!F$76,IF($A24=Troupes!$A$77,Troupes!F$77,IF($A24=Troupes!$A$78,Troupes!F$78,IF($A24=Troupes!$A$79,Troupes!F$79,IF($A24=Troupes!$A$80,Troupes!F$80,IF($A24=Troupes!$A$81,Troupes!F$81,""))))))))))</f>
        <v>0</v>
      </c>
      <c r="FA14" s="151">
        <f>IF($A24=Troupes!$A$72,Troupes!G$72,IF($A24=Troupes!$A$73,Troupes!G$73,IF($A24=Troupes!$A$74,Troupes!G$74,IF($A24=Troupes!$A$75,Troupes!G$75,IF($A24=Troupes!$A$76,Troupes!G$76,IF($A24=Troupes!$A$77,Troupes!G$77,IF($A24=Troupes!$A$78,Troupes!G$78,IF($A24=Troupes!$A$79,Troupes!G$79,IF($A24=Troupes!$A$80,Troupes!G$80,IF($A24=Troupes!$A$81,Troupes!G$81,""))))))))))</f>
        <v>0</v>
      </c>
      <c r="FB14" s="151">
        <f>IF($A24=Troupes!$A$72,Troupes!H$72,IF($A24=Troupes!$A$73,Troupes!H$73,IF($A24=Troupes!$A$74,Troupes!H$74,IF($A24=Troupes!$A$75,Troupes!H$75,IF($A24=Troupes!$A$76,Troupes!H$76,IF($A24=Troupes!$A$77,Troupes!H$77,IF($A24=Troupes!$A$78,Troupes!H$78,IF($A24=Troupes!$A$79,Troupes!H$79,IF($A24=Troupes!$A$80,Troupes!H$80,IF($A24=Troupes!$A$81,Troupes!H$81,""))))))))))</f>
        <v>0</v>
      </c>
      <c r="FC14" s="151">
        <f>IF($A24=Troupes!$A$72,Troupes!I$72,IF($A24=Troupes!$A$73,Troupes!I$73,IF($A24=Troupes!$A$74,Troupes!I$74,IF($A24=Troupes!$A$75,Troupes!I$75,IF($A24=Troupes!$A$76,Troupes!I$76,IF($A24=Troupes!$A$77,Troupes!I$77,IF($A24=Troupes!$A$78,Troupes!I$78,IF($A24=Troupes!$A$79,Troupes!I$79,IF($A24=Troupes!$A$80,Troupes!I$80,IF($A24=Troupes!$A$81,Troupes!I$81,""))))))))))</f>
        <v>0</v>
      </c>
      <c r="FD14" s="151">
        <f>IF($A24=Troupes!$A$72,Troupes!J$72,IF($A24=Troupes!$A$73,Troupes!J$73,IF($A24=Troupes!$A$74,Troupes!J$74,IF($A24=Troupes!$A$75,Troupes!J$75,IF($A24=Troupes!$A$76,Troupes!J$76,IF($A24=Troupes!$A$77,Troupes!J$77,IF($A24=Troupes!$A$78,Troupes!J$78,IF($A24=Troupes!$A$79,Troupes!J$79,IF($A24=Troupes!$A$80,Troupes!J$80,IF($A24=Troupes!$A$81,Troupes!J$81,""))))))))))</f>
        <v>0</v>
      </c>
      <c r="FE14" s="151">
        <f>IF($A24=Troupes!$A$72,Troupes!K$72,IF($A24=Troupes!$A$73,Troupes!K$73,IF($A24=Troupes!$A$74,Troupes!K$74,IF($A24=Troupes!$A$75,Troupes!K$75,IF($A24=Troupes!$A$76,Troupes!K$76,IF($A24=Troupes!$A$77,Troupes!K$77,IF($A24=Troupes!$A$78,Troupes!K$78,IF($A24=Troupes!$A$79,Troupes!K$79,IF($A24=Troupes!$A$80,Troupes!K$80,IF($A24=Troupes!$A$81,Troupes!K$81,""))))))))))</f>
        <v>0</v>
      </c>
      <c r="FF14" s="151">
        <f>IF($A24=Troupes!$A$72,Troupes!L$72,IF($A24=Troupes!$A$73,Troupes!L$73,IF($A24=Troupes!$A$74,Troupes!L$74,IF($A24=Troupes!$A$75,Troupes!L$75,IF($A24=Troupes!$A$76,Troupes!L$76,IF($A24=Troupes!$A$77,Troupes!L$77,IF($A24=Troupes!$A$78,Troupes!L$78,IF($A24=Troupes!$A$79,Troupes!L$79,IF($A24=Troupes!$A$80,Troupes!L$80,IF($A24=Troupes!$A$81,Troupes!L$81,""))))))))))</f>
        <v>0</v>
      </c>
      <c r="FG14" s="151">
        <f>IF($A24=Troupes!$A$72,Troupes!M$72,IF($A24=Troupes!$A$73,Troupes!M$73,IF($A24=Troupes!$A$74,Troupes!M$74,IF($A24=Troupes!$A$75,Troupes!M$75,IF($A24=Troupes!$A$76,Troupes!M$76,IF($A24=Troupes!$A$77,Troupes!M$77,IF($A24=Troupes!$A$78,Troupes!M$78,IF($A24=Troupes!$A$79,Troupes!M$79,IF($A24=Troupes!$A$80,Troupes!M$80,IF($A24=Troupes!$A$81,Troupes!M$81,""))))))))))</f>
        <v>0</v>
      </c>
      <c r="FH14" s="151">
        <f>IF($A24=Troupes!$A$72,Troupes!N$72,IF($A24=Troupes!$A$73,Troupes!N$73,IF($A24=Troupes!$A$74,Troupes!N$74,IF($A24=Troupes!$A$75,Troupes!N$75,IF($A24=Troupes!$A$76,Troupes!N$76,IF($A24=Troupes!$A$77,Troupes!N$77,IF($A24=Troupes!$A$78,Troupes!N$78,IF($A24=Troupes!$A$79,Troupes!N$79,IF($A24=Troupes!$A$80,Troupes!N$80,IF($A24=Troupes!$A$81,Troupes!N$81,""))))))))))</f>
        <v>0</v>
      </c>
      <c r="FI14" s="151">
        <f>IF($A24=Troupes!$A$72,Troupes!O$72,IF($A24=Troupes!$A$73,Troupes!O$73,IF($A24=Troupes!$A$74,Troupes!O$74,IF($A24=Troupes!$A$75,Troupes!O$75,IF($A24=Troupes!$A$76,Troupes!O$76,IF($A24=Troupes!$A$77,Troupes!O$77,IF($A24=Troupes!$A$78,Troupes!O$78,IF($A24=Troupes!$A$79,Troupes!O$79,IF($A24=Troupes!$A$80,Troupes!O$80,IF($A24=Troupes!$A$81,Troupes!O$81,""))))))))))</f>
        <v>0</v>
      </c>
      <c r="FJ14" s="151">
        <f>IF($A24=Troupes!$A$72,Troupes!P$72,IF($A24=Troupes!$A$73,Troupes!P$73,IF($A24=Troupes!$A$74,Troupes!P$74,IF($A24=Troupes!$A$75,Troupes!P$75,IF($A24=Troupes!$A$76,Troupes!P$76,IF($A24=Troupes!$A$77,Troupes!P$77,IF($A24=Troupes!$A$78,Troupes!P$78,IF($A24=Troupes!$A$79,Troupes!P$79,IF($A24=Troupes!$A$80,Troupes!P$80,IF($A24=Troupes!$A$81,Troupes!P$81,""))))))))))</f>
        <v>0</v>
      </c>
      <c r="FK14" s="157">
        <f>IF($A24=Troupes!$A$72,Troupes!Q$72,IF($A24=Troupes!$A$73,Troupes!Q$73,IF($A24=Troupes!$A$74,Troupes!Q$74,IF($A24=Troupes!$A$75,Troupes!Q$75,IF($A24=Troupes!$A$76,Troupes!Q$76,IF($A24=Troupes!$A$77,Troupes!Q$77,IF($A24=Troupes!$A$78,Troupes!Q$78,IF($A24=Troupes!$A$79,Troupes!Q$79,IF($A24=Troupes!$A$80,Troupes!Q$80,IF($A24=Troupes!$A$81,Troupes!Q$81,""))))))))))</f>
        <v>0</v>
      </c>
      <c r="FL14" s="149">
        <f>IF($A24=Troupes!$A$82,Troupes!B$82,IF($A24=Troupes!$A$83,Troupes!B$83,IF($A24=Troupes!$A$84,Troupes!B$84,IF($A24=Troupes!$A$85,Troupes!B$85,IF($A24=Troupes!$A$86,Troupes!B$86,IF($A24=Troupes!$A$87,Troupes!B$87,IF($A24=Troupes!$A$88,Troupes!B$88,IF($A24=Troupes!$A$89,Troupes!B$89,IF($A24=Troupes!$A$90,Troupes!B$90,IF($A24=Troupes!$A$91,Troupes!B$91,""))))))))))</f>
        <v>0</v>
      </c>
      <c r="FM14" s="152">
        <f>IF($A24=Troupes!$A$82,Troupes!C$82,IF($A24=Troupes!$A$83,Troupes!C$83,IF($A24=Troupes!$A$84,Troupes!C$84,IF($A24=Troupes!$A$85,Troupes!C$85,IF($A24=Troupes!$A$86,Troupes!C$86,IF($A24=Troupes!$A$87,Troupes!C$87,IF($A24=Troupes!$A$88,Troupes!C$88,IF($A24=Troupes!$A$89,Troupes!C$89,IF($A24=Troupes!$A$90,Troupes!C$90,IF($A24=Troupes!$A$91,Troupes!C$91,""))))))))))</f>
        <v>0</v>
      </c>
      <c r="FN14" s="151">
        <f>IF($A24=Troupes!$A$82,Troupes!D$82,IF($A24=Troupes!$A$83,Troupes!D$83,IF($A24=Troupes!$A$84,Troupes!D$84,IF($A24=Troupes!$A$85,Troupes!D$85,IF($A24=Troupes!$A$86,Troupes!D$86,IF($A24=Troupes!$A$87,Troupes!D$87,IF($A24=Troupes!$A$88,Troupes!D$88,IF($A24=Troupes!$A$89,Troupes!D$89,IF($A24=Troupes!$A$90,Troupes!D$90,IF($A24=Troupes!$A$91,Troupes!D$91,""))))))))))</f>
        <v>0</v>
      </c>
      <c r="FO14" s="151">
        <f>IF($A24=Troupes!$A$82,Troupes!E$82,IF($A24=Troupes!$A$83,Troupes!E$83,IF($A24=Troupes!$A$84,Troupes!E$84,IF($A24=Troupes!$A$85,Troupes!E$85,IF($A24=Troupes!$A$86,Troupes!E$86,IF($A24=Troupes!$A$87,Troupes!E$87,IF($A24=Troupes!$A$88,Troupes!E$88,IF($A24=Troupes!$A$89,Troupes!E$89,IF($A24=Troupes!$A$90,Troupes!E$90,IF($A24=Troupes!$A$91,Troupes!E$91,""))))))))))</f>
        <v>0</v>
      </c>
      <c r="FP14" s="151">
        <f>IF($A24=Troupes!$A$82,Troupes!F$82,IF($A24=Troupes!$A$83,Troupes!F$83,IF($A24=Troupes!$A$84,Troupes!F$84,IF($A24=Troupes!$A$85,Troupes!F$85,IF($A24=Troupes!$A$86,Troupes!F$86,IF($A24=Troupes!$A$87,Troupes!F$87,IF($A24=Troupes!$A$88,Troupes!F$88,IF($A24=Troupes!$A$89,Troupes!F$89,IF($A24=Troupes!$A$90,Troupes!F$90,IF($A24=Troupes!$A$91,Troupes!F$91,""))))))))))</f>
        <v>0</v>
      </c>
      <c r="FQ14" s="151">
        <f>IF($A24=Troupes!$A$82,Troupes!G$82,IF($A24=Troupes!$A$83,Troupes!G$83,IF($A24=Troupes!$A$84,Troupes!G$84,IF($A24=Troupes!$A$85,Troupes!G$85,IF($A24=Troupes!$A$86,Troupes!G$86,IF($A24=Troupes!$A$87,Troupes!G$87,IF($A24=Troupes!$A$88,Troupes!G$88,IF($A24=Troupes!$A$89,Troupes!G$89,IF($A24=Troupes!$A$90,Troupes!G$90,IF($A24=Troupes!$A$91,Troupes!G$91,""))))))))))</f>
        <v>0</v>
      </c>
      <c r="FR14" s="151">
        <f>IF($A24=Troupes!$A$82,Troupes!H$82,IF($A24=Troupes!$A$83,Troupes!H$83,IF($A24=Troupes!$A$84,Troupes!H$84,IF($A24=Troupes!$A$85,Troupes!H$85,IF($A24=Troupes!$A$86,Troupes!H$86,IF($A24=Troupes!$A$87,Troupes!H$87,IF($A24=Troupes!$A$88,Troupes!H$88,IF($A24=Troupes!$A$89,Troupes!H$89,IF($A24=Troupes!$A$90,Troupes!H$90,IF($A24=Troupes!$A$91,Troupes!H$91,""))))))))))</f>
        <v>0</v>
      </c>
      <c r="FS14" s="151">
        <f>IF($A24=Troupes!$A$82,Troupes!I$82,IF($A24=Troupes!$A$83,Troupes!I$83,IF($A24=Troupes!$A$84,Troupes!I$84,IF($A24=Troupes!$A$85,Troupes!I$85,IF($A24=Troupes!$A$86,Troupes!I$86,IF($A24=Troupes!$A$87,Troupes!I$87,IF($A24=Troupes!$A$88,Troupes!I$88,IF($A24=Troupes!$A$89,Troupes!I$89,IF($A24=Troupes!$A$90,Troupes!I$90,IF($A24=Troupes!$A$91,Troupes!I$91,""))))))))))</f>
        <v>0</v>
      </c>
      <c r="FT14" s="151">
        <f>IF($A24=Troupes!$A$82,Troupes!J$82,IF($A24=Troupes!$A$83,Troupes!J$83,IF($A24=Troupes!$A$84,Troupes!J$84,IF($A24=Troupes!$A$85,Troupes!J$85,IF($A24=Troupes!$A$86,Troupes!J$86,IF($A24=Troupes!$A$87,Troupes!J$87,IF($A24=Troupes!$A$88,Troupes!J$88,IF($A24=Troupes!$A$89,Troupes!J$89,IF($A24=Troupes!$A$90,Troupes!J$90,IF($A24=Troupes!$A$91,Troupes!J$91,""))))))))))</f>
        <v>0</v>
      </c>
      <c r="FU14" s="151">
        <f>IF($A24=Troupes!$A$82,Troupes!K$82,IF($A24=Troupes!$A$83,Troupes!K$83,IF($A24=Troupes!$A$84,Troupes!K$84,IF($A24=Troupes!$A$85,Troupes!K$85,IF($A24=Troupes!$A$86,Troupes!K$86,IF($A24=Troupes!$A$87,Troupes!K$87,IF($A24=Troupes!$A$88,Troupes!K$88,IF($A24=Troupes!$A$89,Troupes!K$89,IF($A24=Troupes!$A$90,Troupes!K$90,IF($A24=Troupes!$A$91,Troupes!K$91,""))))))))))</f>
        <v>0</v>
      </c>
      <c r="FV14" s="151">
        <f>IF($A24=Troupes!$A$82,Troupes!L$82,IF($A24=Troupes!$A$83,Troupes!L$83,IF($A24=Troupes!$A$84,Troupes!L$84,IF($A24=Troupes!$A$85,Troupes!L$85,IF($A24=Troupes!$A$86,Troupes!L$86,IF($A24=Troupes!$A$87,Troupes!L$87,IF($A24=Troupes!$A$88,Troupes!L$88,IF($A24=Troupes!$A$89,Troupes!L$89,IF($A24=Troupes!$A$90,Troupes!L$90,IF($A24=Troupes!$A$91,Troupes!L$91,""))))))))))</f>
        <v>0</v>
      </c>
      <c r="FW14" s="151">
        <f>IF($A24=Troupes!$A$82,Troupes!M$82,IF($A24=Troupes!$A$83,Troupes!M$83,IF($A24=Troupes!$A$84,Troupes!M$84,IF($A24=Troupes!$A$85,Troupes!M$85,IF($A24=Troupes!$A$86,Troupes!M$86,IF($A24=Troupes!$A$87,Troupes!M$87,IF($A24=Troupes!$A$88,Troupes!M$88,IF($A24=Troupes!$A$89,Troupes!M$89,IF($A24=Troupes!$A$90,Troupes!M$90,IF($A24=Troupes!$A$91,Troupes!M$91,""))))))))))</f>
        <v>0</v>
      </c>
      <c r="FX14" s="151">
        <f>IF($A24=Troupes!$A$82,Troupes!N$82,IF($A24=Troupes!$A$83,Troupes!N$83,IF($A24=Troupes!$A$84,Troupes!N$84,IF($A24=Troupes!$A$85,Troupes!N$85,IF($A24=Troupes!$A$86,Troupes!N$86,IF($A24=Troupes!$A$87,Troupes!N$87,IF($A24=Troupes!$A$88,Troupes!N$88,IF($A24=Troupes!$A$89,Troupes!N$89,IF($A24=Troupes!$A$90,Troupes!N$90,IF($A24=Troupes!$A$91,Troupes!N$91,""))))))))))</f>
        <v>0</v>
      </c>
      <c r="FY14" s="151">
        <f>IF($A24=Troupes!$A$82,Troupes!O$82,IF($A24=Troupes!$A$83,Troupes!O$83,IF($A24=Troupes!$A$84,Troupes!O$84,IF($A24=Troupes!$A$85,Troupes!O$85,IF($A24=Troupes!$A$86,Troupes!O$86,IF($A24=Troupes!$A$87,Troupes!O$87,IF($A24=Troupes!$A$88,Troupes!O$88,IF($A24=Troupes!$A$89,Troupes!O$89,IF($A24=Troupes!$A$90,Troupes!O$90,IF($A24=Troupes!$A$91,Troupes!O$91,""))))))))))</f>
        <v>0</v>
      </c>
      <c r="FZ14" s="151">
        <f>IF($A24=Troupes!$A$82,Troupes!P$82,IF($A24=Troupes!$A$83,Troupes!P$83,IF($A24=Troupes!$A$84,Troupes!P$84,IF($A24=Troupes!$A$85,Troupes!P$85,IF($A24=Troupes!$A$86,Troupes!P$86,IF($A24=Troupes!$A$87,Troupes!P$87,IF($A24=Troupes!$A$88,Troupes!P$88,IF($A24=Troupes!$A$89,Troupes!P$89,IF($A24=Troupes!$A$90,Troupes!P$90,IF($A24=Troupes!$A$91,Troupes!P$91,""))))))))))</f>
        <v>0</v>
      </c>
      <c r="GA14" s="157">
        <f>IF($A24=Troupes!$A$82,Troupes!Q$82,IF($A24=Troupes!$A$83,Troupes!Q$83,IF($A24=Troupes!$A$84,Troupes!Q$84,IF($A24=Troupes!$A$85,Troupes!Q$85,IF($A24=Troupes!$A$86,Troupes!Q$86,IF($A24=Troupes!$A$87,Troupes!Q$87,IF($A24=Troupes!$A$88,Troupes!Q$88,IF($A24=Troupes!$A$89,Troupes!Q$89,IF($A24=Troupes!$A$90,Troupes!Q$90,IF($A24=Troupes!$A$91,Troupes!Q$91,""))))))))))</f>
        <v>0</v>
      </c>
      <c r="GB14" s="149">
        <f>IF($A24=Troupes!$A$92,Troupes!B$92,IF($A24=Troupes!$A$93,Troupes!B$93,IF($A24=Troupes!$A$94,Troupes!B$94,IF($A24=Troupes!$A$95,Troupes!B$95,IF($A24=Troupes!$A$96,Troupes!B$96,IF($A24=Troupes!$A$97,Troupes!B$97,IF($A24=Troupes!$A$98,Troupes!B$98,IF($A24=Troupes!$A$99,Troupes!B$99,IF($A24=Troupes!$A$100,Troupes!B$100,IF($A24=Troupes!$A$101,Troupes!B$101,""))))))))))</f>
        <v>0</v>
      </c>
      <c r="GC14" s="152">
        <f>IF($A24=Troupes!$A$92,Troupes!C$92,IF($A24=Troupes!$A$93,Troupes!C$93,IF($A24=Troupes!$A$94,Troupes!C$94,IF($A24=Troupes!$A$95,Troupes!C$95,IF($A24=Troupes!$A$96,Troupes!C$96,IF($A24=Troupes!$A$97,Troupes!C$97,IF($A24=Troupes!$A$98,Troupes!C$98,IF($A24=Troupes!$A$99,Troupes!C$99,IF($A24=Troupes!$A$100,Troupes!C$100,IF($A24=Troupes!$A$101,Troupes!C$101,""))))))))))</f>
        <v>0</v>
      </c>
      <c r="GD14" s="151">
        <f>IF($A24=Troupes!$A$92,Troupes!D$92,IF($A24=Troupes!$A$93,Troupes!D$93,IF($A24=Troupes!$A$94,Troupes!D$94,IF($A24=Troupes!$A$95,Troupes!D$95,IF($A24=Troupes!$A$96,Troupes!D$96,IF($A24=Troupes!$A$97,Troupes!D$97,IF($A24=Troupes!$A$98,Troupes!D$98,IF($A24=Troupes!$A$99,Troupes!D$99,IF($A24=Troupes!$A$100,Troupes!D$100,IF($A24=Troupes!$A$101,Troupes!D$101,""))))))))))</f>
        <v>0</v>
      </c>
      <c r="GE14" s="151">
        <f>IF($A24=Troupes!$A$92,Troupes!E$92,IF($A24=Troupes!$A$93,Troupes!E$93,IF($A24=Troupes!$A$94,Troupes!E$94,IF($A24=Troupes!$A$95,Troupes!E$95,IF($A24=Troupes!$A$96,Troupes!E$96,IF($A24=Troupes!$A$97,Troupes!E$97,IF($A24=Troupes!$A$98,Troupes!E$98,IF($A24=Troupes!$A$99,Troupes!E$99,IF($A24=Troupes!$A$100,Troupes!E$100,IF($A24=Troupes!$A$101,Troupes!E$101,""))))))))))</f>
        <v>0</v>
      </c>
      <c r="GF14" s="151">
        <f>IF($A24=Troupes!$A$92,Troupes!F$92,IF($A24=Troupes!$A$93,Troupes!F$93,IF($A24=Troupes!$A$94,Troupes!F$94,IF($A24=Troupes!$A$95,Troupes!F$95,IF($A24=Troupes!$A$96,Troupes!F$96,IF($A24=Troupes!$A$97,Troupes!F$97,IF($A24=Troupes!$A$98,Troupes!F$98,IF($A24=Troupes!$A$99,Troupes!F$99,IF($A24=Troupes!$A$100,Troupes!F$100,IF($A24=Troupes!$A$101,Troupes!F$101,""))))))))))</f>
        <v>0</v>
      </c>
      <c r="GG14" s="151">
        <f>IF($A24=Troupes!$A$92,Troupes!G$92,IF($A24=Troupes!$A$93,Troupes!G$93,IF($A24=Troupes!$A$94,Troupes!G$94,IF($A24=Troupes!$A$95,Troupes!G$95,IF($A24=Troupes!$A$96,Troupes!G$96,IF($A24=Troupes!$A$97,Troupes!G$97,IF($A24=Troupes!$A$98,Troupes!G$98,IF($A24=Troupes!$A$99,Troupes!G$99,IF($A24=Troupes!$A$100,Troupes!G$100,IF($A24=Troupes!$A$101,Troupes!G$101,""))))))))))</f>
        <v>0</v>
      </c>
      <c r="GH14" s="151">
        <f>IF($A24=Troupes!$A$92,Troupes!H$92,IF($A24=Troupes!$A$93,Troupes!H$93,IF($A24=Troupes!$A$94,Troupes!H$94,IF($A24=Troupes!$A$95,Troupes!H$95,IF($A24=Troupes!$A$96,Troupes!H$96,IF($A24=Troupes!$A$97,Troupes!H$97,IF($A24=Troupes!$A$98,Troupes!H$98,IF($A24=Troupes!$A$99,Troupes!H$99,IF($A24=Troupes!$A$100,Troupes!H$100,IF($A24=Troupes!$A$101,Troupes!H$101,""))))))))))</f>
        <v>0</v>
      </c>
      <c r="GI14" s="151">
        <f>IF($A24=Troupes!$A$92,Troupes!I$92,IF($A24=Troupes!$A$93,Troupes!I$93,IF($A24=Troupes!$A$94,Troupes!I$94,IF($A24=Troupes!$A$95,Troupes!I$95,IF($A24=Troupes!$A$96,Troupes!I$96,IF($A24=Troupes!$A$97,Troupes!I$97,IF($A24=Troupes!$A$98,Troupes!I$98,IF($A24=Troupes!$A$99,Troupes!I$99,IF($A24=Troupes!$A$100,Troupes!I$100,IF($A24=Troupes!$A$101,Troupes!I$101,""))))))))))</f>
        <v>0</v>
      </c>
      <c r="GJ14" s="151">
        <f>IF($A24=Troupes!$A$92,Troupes!J$92,IF($A24=Troupes!$A$93,Troupes!J$93,IF($A24=Troupes!$A$94,Troupes!J$94,IF($A24=Troupes!$A$95,Troupes!J$95,IF($A24=Troupes!$A$96,Troupes!J$96,IF($A24=Troupes!$A$97,Troupes!J$97,IF($A24=Troupes!$A$98,Troupes!J$98,IF($A24=Troupes!$A$99,Troupes!J$99,IF($A24=Troupes!$A$100,Troupes!J$100,IF($A24=Troupes!$A$101,Troupes!J$101,""))))))))))</f>
        <v>0</v>
      </c>
      <c r="GK14" s="151">
        <f>IF($A24=Troupes!$A$92,Troupes!K$92,IF($A24=Troupes!$A$93,Troupes!K$93,IF($A24=Troupes!$A$94,Troupes!K$94,IF($A24=Troupes!$A$95,Troupes!K$95,IF($A24=Troupes!$A$96,Troupes!K$96,IF($A24=Troupes!$A$97,Troupes!K$97,IF($A24=Troupes!$A$98,Troupes!K$98,IF($A24=Troupes!$A$99,Troupes!K$99,IF($A24=Troupes!$A$100,Troupes!K$100,IF($A24=Troupes!$A$101,Troupes!K$101,""))))))))))</f>
        <v>0</v>
      </c>
      <c r="GL14" s="151">
        <f>IF($A24=Troupes!$A$92,Troupes!L$92,IF($A24=Troupes!$A$93,Troupes!L$93,IF($A24=Troupes!$A$94,Troupes!L$94,IF($A24=Troupes!$A$95,Troupes!L$95,IF($A24=Troupes!$A$96,Troupes!L$96,IF($A24=Troupes!$A$97,Troupes!L$97,IF($A24=Troupes!$A$98,Troupes!L$98,IF($A24=Troupes!$A$99,Troupes!L$99,IF($A24=Troupes!$A$100,Troupes!L$100,IF($A24=Troupes!$A$101,Troupes!L$101,""))))))))))</f>
        <v>0</v>
      </c>
      <c r="GM14" s="151">
        <f>IF($A24=Troupes!$A$92,Troupes!M$92,IF($A24=Troupes!$A$93,Troupes!M$93,IF($A24=Troupes!$A$94,Troupes!M$94,IF($A24=Troupes!$A$95,Troupes!M$95,IF($A24=Troupes!$A$96,Troupes!M$96,IF($A24=Troupes!$A$97,Troupes!M$97,IF($A24=Troupes!$A$98,Troupes!M$98,IF($A24=Troupes!$A$99,Troupes!M$99,IF($A24=Troupes!$A$100,Troupes!M$100,IF($A24=Troupes!$A$101,Troupes!M$101,""))))))))))</f>
        <v>0</v>
      </c>
      <c r="GN14" s="151">
        <f>IF($A24=Troupes!$A$92,Troupes!N$92,IF($A24=Troupes!$A$93,Troupes!N$93,IF($A24=Troupes!$A$94,Troupes!N$94,IF($A24=Troupes!$A$95,Troupes!N$95,IF($A24=Troupes!$A$96,Troupes!N$96,IF($A24=Troupes!$A$97,Troupes!N$97,IF($A24=Troupes!$A$98,Troupes!N$98,IF($A24=Troupes!$A$99,Troupes!N$99,IF($A24=Troupes!$A$100,Troupes!N$100,IF($A24=Troupes!$A$101,Troupes!N$101,""))))))))))</f>
        <v>0</v>
      </c>
      <c r="GO14" s="151">
        <f>IF($A24=Troupes!$A$92,Troupes!O$92,IF($A24=Troupes!$A$93,Troupes!O$93,IF($A24=Troupes!$A$94,Troupes!O$94,IF($A24=Troupes!$A$95,Troupes!O$95,IF($A24=Troupes!$A$96,Troupes!O$96,IF($A24=Troupes!$A$97,Troupes!O$97,IF($A24=Troupes!$A$98,Troupes!O$98,IF($A24=Troupes!$A$99,Troupes!O$99,IF($A24=Troupes!$A$100,Troupes!O$100,IF($A24=Troupes!$A$101,Troupes!O$101,""))))))))))</f>
        <v>0</v>
      </c>
      <c r="GP14" s="151">
        <f>IF($A24=Troupes!$A$92,Troupes!P$92,IF($A24=Troupes!$A$93,Troupes!P$93,IF($A24=Troupes!$A$94,Troupes!P$94,IF($A24=Troupes!$A$95,Troupes!P$95,IF($A24=Troupes!$A$96,Troupes!P$96,IF($A24=Troupes!$A$97,Troupes!P$97,IF($A24=Troupes!$A$98,Troupes!P$98,IF($A24=Troupes!$A$99,Troupes!P$99,IF($A24=Troupes!$A$100,Troupes!P$100,IF($A24=Troupes!$A$101,Troupes!P$101,""))))))))))</f>
        <v>0</v>
      </c>
      <c r="GQ14" s="157">
        <f>IF($A24=Troupes!$A$92,Troupes!Q$92,IF($A24=Troupes!$A$93,Troupes!Q$93,IF($A24=Troupes!$A$94,Troupes!Q$94,IF($A24=Troupes!$A$95,Troupes!Q$95,IF($A24=Troupes!$A$96,Troupes!Q$96,IF($A24=Troupes!$A$97,Troupes!Q$97,IF($A24=Troupes!$A$98,Troupes!Q$98,IF($A24=Troupes!$A$99,Troupes!Q$99,IF($A24=Troupes!$A$100,Troupes!Q$100,IF($A24=Troupes!$A$101,Troupes!Q$101,""))))))))))</f>
        <v>0</v>
      </c>
      <c r="GR14" s="149">
        <f>IF($A24=Troupes!$A$102,Troupes!B$102,IF($A24=Troupes!$A$103,Troupes!B$103,IF($A24=Troupes!$A$104,Troupes!B$104,IF($A24=Troupes!$A$105,Troupes!B$105,IF($A24=Troupes!$A$106,Troupes!B$106,IF($A24=Troupes!$A$107,Troupes!B$107,IF($A24=Troupes!$A$108,Troupes!B$108,IF($A24=Troupes!$A$109,Troupes!B$109,IF($A24=Troupes!$A$110,Troupes!B$110,IF($A24=Troupes!$A$111,Troupes!B$111,""))))))))))</f>
        <v>0</v>
      </c>
      <c r="GS14" s="152">
        <f>IF($A24=Troupes!$A$102,Troupes!C$102,IF($A24=Troupes!$A$103,Troupes!C$103,IF($A24=Troupes!$A$104,Troupes!C$104,IF($A24=Troupes!$A$105,Troupes!C$105,IF($A24=Troupes!$A$106,Troupes!C$106,IF($A24=Troupes!$A$107,Troupes!C$107,IF($A24=Troupes!$A$108,Troupes!C$108,IF($A24=Troupes!$A$109,Troupes!C$109,IF($A24=Troupes!$A$110,Troupes!C$110,IF($A24=Troupes!$A$111,Troupes!C$111,""))))))))))</f>
        <v>0</v>
      </c>
      <c r="GT14" s="151">
        <f>IF($A24=Troupes!$A$102,Troupes!D$102,IF($A24=Troupes!$A$103,Troupes!D$103,IF($A24=Troupes!$A$104,Troupes!D$104,IF($A24=Troupes!$A$105,Troupes!D$105,IF($A24=Troupes!$A$106,Troupes!D$106,IF($A24=Troupes!$A$107,Troupes!D$107,IF($A24=Troupes!$A$108,Troupes!D$108,IF($A24=Troupes!$A$109,Troupes!D$109,IF($A24=Troupes!$A$110,Troupes!D$110,IF($A24=Troupes!$A$111,Troupes!D$111,""))))))))))</f>
        <v>0</v>
      </c>
      <c r="GU14" s="151">
        <f>IF($A24=Troupes!$A$102,Troupes!E$102,IF($A24=Troupes!$A$103,Troupes!E$103,IF($A24=Troupes!$A$104,Troupes!E$104,IF($A24=Troupes!$A$105,Troupes!E$105,IF($A24=Troupes!$A$106,Troupes!E$106,IF($A24=Troupes!$A$107,Troupes!E$107,IF($A24=Troupes!$A$108,Troupes!E$108,IF($A24=Troupes!$A$109,Troupes!E$109,IF($A24=Troupes!$A$110,Troupes!E$110,IF($A24=Troupes!$A$111,Troupes!E$111,""))))))))))</f>
        <v>0</v>
      </c>
      <c r="GV14" s="151">
        <f>IF($A24=Troupes!$A$102,Troupes!F$102,IF($A24=Troupes!$A$103,Troupes!F$103,IF($A24=Troupes!$A$104,Troupes!F$104,IF($A24=Troupes!$A$105,Troupes!F$105,IF($A24=Troupes!$A$106,Troupes!F$106,IF($A24=Troupes!$A$107,Troupes!F$107,IF($A24=Troupes!$A$108,Troupes!F$108,IF($A24=Troupes!$A$109,Troupes!F$109,IF($A24=Troupes!$A$110,Troupes!F$110,IF($A24=Troupes!$A$111,Troupes!F$111,""))))))))))</f>
        <v>0</v>
      </c>
      <c r="GW14" s="151">
        <f>IF($A24=Troupes!$A$102,Troupes!G$102,IF($A24=Troupes!$A$103,Troupes!G$103,IF($A24=Troupes!$A$104,Troupes!G$104,IF($A24=Troupes!$A$105,Troupes!G$105,IF($A24=Troupes!$A$106,Troupes!G$106,IF($A24=Troupes!$A$107,Troupes!G$107,IF($A24=Troupes!$A$108,Troupes!G$108,IF($A24=Troupes!$A$109,Troupes!G$109,IF($A24=Troupes!$A$110,Troupes!G$110,IF($A24=Troupes!$A$111,Troupes!G$111,""))))))))))</f>
        <v>0</v>
      </c>
      <c r="GX14" s="151">
        <f>IF($A24=Troupes!$A$102,Troupes!H$102,IF($A24=Troupes!$A$103,Troupes!H$103,IF($A24=Troupes!$A$104,Troupes!H$104,IF($A24=Troupes!$A$105,Troupes!H$105,IF($A24=Troupes!$A$106,Troupes!H$106,IF($A24=Troupes!$A$107,Troupes!H$107,IF($A24=Troupes!$A$108,Troupes!H$108,IF($A24=Troupes!$A$109,Troupes!H$109,IF($A24=Troupes!$A$110,Troupes!H$110,IF($A24=Troupes!$A$111,Troupes!H$111,""))))))))))</f>
        <v>0</v>
      </c>
      <c r="GY14" s="151">
        <f>IF($A24=Troupes!$A$102,Troupes!I$102,IF($A24=Troupes!$A$103,Troupes!I$103,IF($A24=Troupes!$A$104,Troupes!I$104,IF($A24=Troupes!$A$105,Troupes!I$105,IF($A24=Troupes!$A$106,Troupes!I$106,IF($A24=Troupes!$A$107,Troupes!I$107,IF($A24=Troupes!$A$108,Troupes!I$108,IF($A24=Troupes!$A$109,Troupes!I$109,IF($A24=Troupes!$A$110,Troupes!I$110,IF($A24=Troupes!$A$111,Troupes!I$111,""))))))))))</f>
        <v>0</v>
      </c>
      <c r="GZ14" s="151">
        <f>IF($A24=Troupes!$A$102,Troupes!J$102,IF($A24=Troupes!$A$103,Troupes!J$103,IF($A24=Troupes!$A$104,Troupes!J$104,IF($A24=Troupes!$A$105,Troupes!J$105,IF($A24=Troupes!$A$106,Troupes!J$106,IF($A24=Troupes!$A$107,Troupes!J$107,IF($A24=Troupes!$A$108,Troupes!J$108,IF($A24=Troupes!$A$109,Troupes!J$109,IF($A24=Troupes!$A$110,Troupes!J$110,IF($A24=Troupes!$A$111,Troupes!J$111,""))))))))))</f>
        <v>0</v>
      </c>
      <c r="HA14" s="151">
        <f>IF($A24=Troupes!$A$102,Troupes!K$102,IF($A24=Troupes!$A$103,Troupes!K$103,IF($A24=Troupes!$A$104,Troupes!K$104,IF($A24=Troupes!$A$105,Troupes!K$105,IF($A24=Troupes!$A$106,Troupes!K$106,IF($A24=Troupes!$A$107,Troupes!K$107,IF($A24=Troupes!$A$108,Troupes!K$108,IF($A24=Troupes!$A$109,Troupes!K$109,IF($A24=Troupes!$A$110,Troupes!K$110,IF($A24=Troupes!$A$111,Troupes!K$111,""))))))))))</f>
        <v>0</v>
      </c>
      <c r="HB14" s="151">
        <f>IF($A24=Troupes!$A$102,Troupes!L$102,IF($A24=Troupes!$A$103,Troupes!L$103,IF($A24=Troupes!$A$104,Troupes!L$104,IF($A24=Troupes!$A$105,Troupes!L$105,IF($A24=Troupes!$A$106,Troupes!L$106,IF($A24=Troupes!$A$107,Troupes!L$107,IF($A24=Troupes!$A$108,Troupes!L$108,IF($A24=Troupes!$A$109,Troupes!L$109,IF($A24=Troupes!$A$110,Troupes!L$110,IF($A24=Troupes!$A$111,Troupes!L$111,""))))))))))</f>
        <v>0</v>
      </c>
      <c r="HC14" s="151">
        <f>IF($A24=Troupes!$A$102,Troupes!M$102,IF($A24=Troupes!$A$103,Troupes!M$103,IF($A24=Troupes!$A$104,Troupes!M$104,IF($A24=Troupes!$A$105,Troupes!M$105,IF($A24=Troupes!$A$106,Troupes!M$106,IF($A24=Troupes!$A$107,Troupes!M$107,IF($A24=Troupes!$A$108,Troupes!M$108,IF($A24=Troupes!$A$109,Troupes!M$109,IF($A24=Troupes!$A$110,Troupes!M$110,IF($A24=Troupes!$A$111,Troupes!M$111,""))))))))))</f>
        <v>0</v>
      </c>
      <c r="HD14" s="151">
        <f>IF($A24=Troupes!$A$102,Troupes!N$102,IF($A24=Troupes!$A$103,Troupes!N$103,IF($A24=Troupes!$A$104,Troupes!N$104,IF($A24=Troupes!$A$105,Troupes!N$105,IF($A24=Troupes!$A$106,Troupes!N$106,IF($A24=Troupes!$A$107,Troupes!N$107,IF($A24=Troupes!$A$108,Troupes!N$108,IF($A24=Troupes!$A$109,Troupes!N$109,IF($A24=Troupes!$A$110,Troupes!N$110,IF($A24=Troupes!$A$111,Troupes!N$111,""))))))))))</f>
        <v>0</v>
      </c>
      <c r="HE14" s="151">
        <f>IF($A24=Troupes!$A$102,Troupes!O$102,IF($A24=Troupes!$A$103,Troupes!O$103,IF($A24=Troupes!$A$104,Troupes!O$104,IF($A24=Troupes!$A$105,Troupes!O$105,IF($A24=Troupes!$A$106,Troupes!O$106,IF($A24=Troupes!$A$107,Troupes!O$107,IF($A24=Troupes!$A$108,Troupes!O$108,IF($A24=Troupes!$A$109,Troupes!O$109,IF($A24=Troupes!$A$110,Troupes!O$110,IF($A24=Troupes!$A$111,Troupes!O$111,""))))))))))</f>
        <v>0</v>
      </c>
      <c r="HF14" s="151">
        <f>IF($A24=Troupes!$A$102,Troupes!P$102,IF($A24=Troupes!$A$103,Troupes!P$103,IF($A24=Troupes!$A$104,Troupes!P$104,IF($A24=Troupes!$A$105,Troupes!P$105,IF($A24=Troupes!$A$106,Troupes!P$106,IF($A24=Troupes!$A$107,Troupes!P$107,IF($A24=Troupes!$A$108,Troupes!P$108,IF($A24=Troupes!$A$109,Troupes!P$109,IF($A24=Troupes!$A$110,Troupes!P$110,IF($A24=Troupes!$A$111,Troupes!P$111,""))))))))))</f>
        <v>0</v>
      </c>
      <c r="HG14" s="157">
        <f>IF($A24=Troupes!$A$102,Troupes!Q$102,IF($A24=Troupes!$A$103,Troupes!Q$103,IF($A24=Troupes!$A$104,Troupes!Q$104,IF($A24=Troupes!$A$105,Troupes!Q$105,IF($A24=Troupes!$A$106,Troupes!Q$106,IF($A24=Troupes!$A$107,Troupes!Q$107,IF($A24=Troupes!$A$108,Troupes!Q$108,IF($A24=Troupes!$A$109,Troupes!Q$109,IF($A24=Troupes!$A$110,Troupes!Q$110,IF($A24=Troupes!$A$111,Troupes!Q$111,""))))))))))</f>
        <v>0</v>
      </c>
      <c r="HH14" s="149">
        <f>IF($A24=Troupes!$A$112,Troupes!B$112,IF($A24=Troupes!$A$113,Troupes!B$113,IF($A24=Troupes!$A$114,Troupes!B$114,IF($A24=Troupes!$A$115,Troupes!B$115,IF($A24=Troupes!$A$116,Troupes!B$116,IF($A24=Troupes!$A$117,Troupes!B$117,IF($A24=Troupes!$A$118,Troupes!B$118,IF($A24=Troupes!$A$119,Troupes!B$119,IF($A24=Troupes!$A$120,Troupes!B$120,IF($A24=Troupes!$A$121,Troupes!B$121,""))))))))))</f>
        <v>0</v>
      </c>
      <c r="HI14" s="152">
        <f>IF($A24=Troupes!$A$112,Troupes!C$112,IF($A24=Troupes!$A$113,Troupes!C$113,IF($A24=Troupes!$A$114,Troupes!C$114,IF($A24=Troupes!$A$115,Troupes!C$115,IF($A24=Troupes!$A$116,Troupes!C$116,IF($A24=Troupes!$A$117,Troupes!C$117,IF($A24=Troupes!$A$118,Troupes!C$118,IF($A24=Troupes!$A$119,Troupes!C$119,IF($A24=Troupes!$A$120,Troupes!C$120,IF($A24=Troupes!$A$121,Troupes!C$121,""))))))))))</f>
        <v>0</v>
      </c>
      <c r="HJ14" s="151">
        <f>IF($A24=Troupes!$A$112,Troupes!D$112,IF($A24=Troupes!$A$113,Troupes!D$113,IF($A24=Troupes!$A$114,Troupes!D$114,IF($A24=Troupes!$A$115,Troupes!D$115,IF($A24=Troupes!$A$116,Troupes!D$116,IF($A24=Troupes!$A$117,Troupes!D$117,IF($A24=Troupes!$A$118,Troupes!D$118,IF($A24=Troupes!$A$119,Troupes!D$119,IF($A24=Troupes!$A$120,Troupes!D$120,IF($A24=Troupes!$A$121,Troupes!D$121,""))))))))))</f>
        <v>0</v>
      </c>
      <c r="HK14" s="151">
        <f>IF($A24=Troupes!$A$112,Troupes!E$112,IF($A24=Troupes!$A$113,Troupes!E$113,IF($A24=Troupes!$A$114,Troupes!E$114,IF($A24=Troupes!$A$115,Troupes!E$115,IF($A24=Troupes!$A$116,Troupes!E$116,IF($A24=Troupes!$A$117,Troupes!E$117,IF($A24=Troupes!$A$118,Troupes!E$118,IF($A24=Troupes!$A$119,Troupes!E$119,IF($A24=Troupes!$A$120,Troupes!E$120,IF($A24=Troupes!$A$121,Troupes!E$121,""))))))))))</f>
        <v>0</v>
      </c>
      <c r="HL14" s="151">
        <f>IF($A24=Troupes!$A$112,Troupes!F$112,IF($A24=Troupes!$A$113,Troupes!F$113,IF($A24=Troupes!$A$114,Troupes!F$114,IF($A24=Troupes!$A$115,Troupes!F$115,IF($A24=Troupes!$A$116,Troupes!F$116,IF($A24=Troupes!$A$117,Troupes!F$117,IF($A24=Troupes!$A$118,Troupes!F$118,IF($A24=Troupes!$A$119,Troupes!F$119,IF($A24=Troupes!$A$120,Troupes!F$120,IF($A24=Troupes!$A$121,Troupes!F$121,""))))))))))</f>
        <v>0</v>
      </c>
      <c r="HM14" s="151">
        <f>IF($A24=Troupes!$A$112,Troupes!G$112,IF($A24=Troupes!$A$113,Troupes!G$113,IF($A24=Troupes!$A$114,Troupes!G$114,IF($A24=Troupes!$A$115,Troupes!G$115,IF($A24=Troupes!$A$116,Troupes!G$116,IF($A24=Troupes!$A$117,Troupes!G$117,IF($A24=Troupes!$A$118,Troupes!G$118,IF($A24=Troupes!$A$119,Troupes!G$119,IF($A24=Troupes!$A$120,Troupes!G$120,IF($A24=Troupes!$A$121,Troupes!G$121,""))))))))))</f>
        <v>0</v>
      </c>
      <c r="HN14" s="151">
        <f>IF($A24=Troupes!$A$112,Troupes!H$112,IF($A24=Troupes!$A$113,Troupes!H$113,IF($A24=Troupes!$A$114,Troupes!H$114,IF($A24=Troupes!$A$115,Troupes!H$115,IF($A24=Troupes!$A$116,Troupes!H$116,IF($A24=Troupes!$A$117,Troupes!H$117,IF($A24=Troupes!$A$118,Troupes!H$118,IF($A24=Troupes!$A$119,Troupes!H$119,IF($A24=Troupes!$A$120,Troupes!H$120,IF($A24=Troupes!$A$121,Troupes!H$121,""))))))))))</f>
        <v>0</v>
      </c>
      <c r="HO14" s="151">
        <f>IF($A24=Troupes!$A$112,Troupes!I$112,IF($A24=Troupes!$A$113,Troupes!I$113,IF($A24=Troupes!$A$114,Troupes!I$114,IF($A24=Troupes!$A$115,Troupes!I$115,IF($A24=Troupes!$A$116,Troupes!I$116,IF($A24=Troupes!$A$117,Troupes!I$117,IF($A24=Troupes!$A$118,Troupes!I$118,IF($A24=Troupes!$A$119,Troupes!I$119,IF($A24=Troupes!$A$120,Troupes!I$120,IF($A24=Troupes!$A$121,Troupes!I$121,""))))))))))</f>
        <v>0</v>
      </c>
      <c r="HP14" s="151">
        <f>IF($A24=Troupes!$A$112,Troupes!J$112,IF($A24=Troupes!$A$113,Troupes!J$113,IF($A24=Troupes!$A$114,Troupes!J$114,IF($A24=Troupes!$A$115,Troupes!J$115,IF($A24=Troupes!$A$116,Troupes!J$116,IF($A24=Troupes!$A$117,Troupes!J$117,IF($A24=Troupes!$A$118,Troupes!J$118,IF($A24=Troupes!$A$119,Troupes!J$119,IF($A24=Troupes!$A$120,Troupes!J$120,IF($A24=Troupes!$A$121,Troupes!J$121,""))))))))))</f>
        <v>0</v>
      </c>
      <c r="HQ14" s="151">
        <f>IF($A24=Troupes!$A$112,Troupes!K$112,IF($A24=Troupes!$A$113,Troupes!K$113,IF($A24=Troupes!$A$114,Troupes!K$114,IF($A24=Troupes!$A$115,Troupes!K$115,IF($A24=Troupes!$A$116,Troupes!K$116,IF($A24=Troupes!$A$117,Troupes!K$117,IF($A24=Troupes!$A$118,Troupes!K$118,IF($A24=Troupes!$A$119,Troupes!K$119,IF($A24=Troupes!$A$120,Troupes!K$120,IF($A24=Troupes!$A$121,Troupes!K$121,""))))))))))</f>
        <v>0</v>
      </c>
      <c r="HR14" s="151">
        <f>IF($A24=Troupes!$A$112,Troupes!L$112,IF($A24=Troupes!$A$113,Troupes!L$113,IF($A24=Troupes!$A$114,Troupes!L$114,IF($A24=Troupes!$A$115,Troupes!L$115,IF($A24=Troupes!$A$116,Troupes!L$116,IF($A24=Troupes!$A$117,Troupes!L$117,IF($A24=Troupes!$A$118,Troupes!L$118,IF($A24=Troupes!$A$119,Troupes!L$119,IF($A24=Troupes!$A$120,Troupes!L$120,IF($A24=Troupes!$A$121,Troupes!L$121,""))))))))))</f>
        <v>0</v>
      </c>
      <c r="HS14" s="151">
        <f>IF($A24=Troupes!$A$112,Troupes!M$112,IF($A24=Troupes!$A$113,Troupes!M$113,IF($A24=Troupes!$A$114,Troupes!M$114,IF($A24=Troupes!$A$115,Troupes!M$115,IF($A24=Troupes!$A$116,Troupes!M$116,IF($A24=Troupes!$A$117,Troupes!M$117,IF($A24=Troupes!$A$118,Troupes!M$118,IF($A24=Troupes!$A$119,Troupes!M$119,IF($A24=Troupes!$A$120,Troupes!M$120,IF($A24=Troupes!$A$121,Troupes!M$121,""))))))))))</f>
        <v>0</v>
      </c>
      <c r="HT14" s="151">
        <f>IF($A24=Troupes!$A$112,Troupes!N$112,IF($A24=Troupes!$A$113,Troupes!N$113,IF($A24=Troupes!$A$114,Troupes!N$114,IF($A24=Troupes!$A$115,Troupes!N$115,IF($A24=Troupes!$A$116,Troupes!N$116,IF($A24=Troupes!$A$117,Troupes!N$117,IF($A24=Troupes!$A$118,Troupes!N$118,IF($A24=Troupes!$A$119,Troupes!N$119,IF($A24=Troupes!$A$120,Troupes!N$120,IF($A24=Troupes!$A$121,Troupes!N$121,""))))))))))</f>
        <v>0</v>
      </c>
      <c r="HU14" s="151">
        <f>IF($A24=Troupes!$A$112,Troupes!O$112,IF($A24=Troupes!$A$113,Troupes!O$113,IF($A24=Troupes!$A$114,Troupes!O$114,IF($A24=Troupes!$A$115,Troupes!O$115,IF($A24=Troupes!$A$116,Troupes!O$116,IF($A24=Troupes!$A$117,Troupes!O$117,IF($A24=Troupes!$A$118,Troupes!O$118,IF($A24=Troupes!$A$119,Troupes!O$119,IF($A24=Troupes!$A$120,Troupes!O$120,IF($A24=Troupes!$A$121,Troupes!O$121,""))))))))))</f>
        <v>0</v>
      </c>
      <c r="HV14" s="151">
        <f>IF($A24=Troupes!$A$112,Troupes!P$112,IF($A24=Troupes!$A$113,Troupes!P$113,IF($A24=Troupes!$A$114,Troupes!P$114,IF($A24=Troupes!$A$115,Troupes!P$115,IF($A24=Troupes!$A$116,Troupes!P$116,IF($A24=Troupes!$A$117,Troupes!P$117,IF($A24=Troupes!$A$118,Troupes!P$118,IF($A24=Troupes!$A$119,Troupes!P$119,IF($A24=Troupes!$A$120,Troupes!P$120,IF($A24=Troupes!$A$121,Troupes!P$121,""))))))))))</f>
        <v>0</v>
      </c>
      <c r="HW14" s="157">
        <f>IF($A24=Troupes!$A$112,Troupes!Q$112,IF($A24=Troupes!$A$113,Troupes!Q$113,IF($A24=Troupes!$A$114,Troupes!Q$114,IF($A24=Troupes!$A$115,Troupes!Q$115,IF($A24=Troupes!$A$116,Troupes!Q$116,IF($A24=Troupes!$A$117,Troupes!Q$117,IF($A24=Troupes!$A$118,Troupes!Q$118,IF($A24=Troupes!$A$119,Troupes!Q$119,IF($A24=Troupes!$A$120,Troupes!Q$120,IF($A24=Troupes!$A$121,Troupes!Q$121,""))))))))))</f>
        <v>0</v>
      </c>
    </row>
    <row r="15" spans="1:231" s="1" customFormat="1" ht="27.75" customHeight="1" thickBot="1">
      <c r="A15" s="112" t="str">
        <f>IF(A14&lt;&gt;"","saisir nom ou description","")</f>
        <v/>
      </c>
      <c r="B15" s="220"/>
      <c r="C15" s="221"/>
      <c r="D15" s="221"/>
      <c r="E15" s="222"/>
      <c r="F15" s="212"/>
      <c r="G15" s="212"/>
      <c r="H15" s="164" t="str">
        <f>IF($A14="","",IF($AJ15&lt;&gt;"",Règles!A$7,IF(AX9&amp;BN9&amp;CD9&amp;CT9&amp;DJ9&amp;DZ9&amp;EP9&amp;FF9&amp;FV9&amp;GL9&amp;HB9&amp;HR9="0","",AX9&amp;BN9&amp;CD9&amp;CT9&amp;DJ9&amp;DZ9&amp;EP9&amp;FF9&amp;FV9&amp;GL9&amp;HB9&amp;HR9)))</f>
        <v/>
      </c>
      <c r="I15" s="165" t="str">
        <f>IF($A14="","",IF($AJ15&lt;&gt;"",Règles!B$7,IF(AY9&amp;BO9&amp;CE9&amp;CU9&amp;DK9&amp;EA9&amp;EQ9&amp;FG9&amp;FW9&amp;GM9&amp;HC9&amp;HS9="0","",AY9&amp;BO9&amp;CE9&amp;CU9&amp;DK9&amp;EA9&amp;EQ9&amp;FG9&amp;FW9&amp;GM9&amp;HC9&amp;HS9)))</f>
        <v/>
      </c>
      <c r="J15" s="166" t="str">
        <f>IF($A14="","",IF($AJ15&lt;&gt;"",Règles!C$7,IF(AZ9&amp;BP9&amp;CF9&amp;CV9&amp;DL9&amp;EB9&amp;ER9&amp;FH9&amp;FX9&amp;GN9&amp;HD9&amp;HT9="0","",AZ9&amp;BP9&amp;CF9&amp;CV9&amp;DL9&amp;EB9&amp;ER9&amp;FH9&amp;FX9&amp;GN9&amp;HD9&amp;HT9)))</f>
        <v/>
      </c>
      <c r="K15" s="167" t="str">
        <f>IF($A14="","",IF($AJ15&lt;&gt;"",Règles!D$7,IF(BA9&amp;BQ9&amp;CG9&amp;CW9&amp;DM9&amp;EC9&amp;ES9&amp;FI9&amp;FY9&amp;GO9&amp;HE9&amp;HU9="0","",BA9&amp;BQ9&amp;CG9&amp;CW9&amp;DM9&amp;EC9&amp;ES9&amp;FI9&amp;FY9&amp;GO9&amp;HE9&amp;HU9)))</f>
        <v/>
      </c>
      <c r="L15" s="179" t="str">
        <f t="shared" ref="L15" si="25">IF(K15&lt;&gt;"",IF(K15&gt;0,G14+K15,""),"")</f>
        <v/>
      </c>
      <c r="M15" s="214"/>
      <c r="N15" s="218"/>
      <c r="O15" s="202"/>
      <c r="P15" s="202"/>
      <c r="Q15" s="204"/>
      <c r="R15" s="198"/>
      <c r="S15" s="198"/>
      <c r="T15" s="202"/>
      <c r="U15" s="192"/>
      <c r="V15" s="200"/>
      <c r="W15" s="200"/>
      <c r="X15" s="200"/>
      <c r="Y15" s="200"/>
      <c r="Z15" s="200"/>
      <c r="AA15" s="200"/>
      <c r="AB15" s="200"/>
      <c r="AC15" s="200"/>
      <c r="AD15" s="200"/>
      <c r="AE15" s="200"/>
      <c r="AF15" s="200"/>
      <c r="AG15" s="190"/>
      <c r="AH15" s="202"/>
      <c r="AI15" s="192"/>
      <c r="AJ15" s="42"/>
      <c r="AK15" s="194"/>
      <c r="AL15" s="196"/>
      <c r="AM15" s="198"/>
      <c r="AN15" s="153" t="str">
        <f>IF($A26=Troupes!$A$2,Troupes!B$2,"")&amp;IF($A26=Troupes!$A$3,Troupes!B$3,"")&amp;IF($A26=Troupes!$A$4,Troupes!B$4,"")&amp;IF($A26=Troupes!$A$5,Troupes!B$5,"")&amp;IF($A26=Troupes!$A$6,Troupes!B$6,"")&amp;IF($A26=Troupes!$A$7,Troupes!B$7,"")&amp;IF($A26=Troupes!$A$8,Troupes!B$8,"")&amp;IF($A26=Troupes!$A$9,Troupes!B$9,"")&amp;IF($A26=Troupes!$A$10,Troupes!B$10,"")&amp;IF($A26=Troupes!$A$11,Troupes!B$11,"")</f>
        <v/>
      </c>
      <c r="AO15" s="154" t="str">
        <f>IF($A26=Troupes!$A$2,Troupes!C$2,"")&amp;IF($A26=Troupes!$A$3,Troupes!C$3,"")&amp;IF($A26=Troupes!$A$4,Troupes!C$4,"")&amp;IF($A26=Troupes!$A$5,Troupes!C$5,"")&amp;IF($A26=Troupes!$A$6,Troupes!C$6,"")&amp;IF($A26=Troupes!$A$7,Troupes!C$7,"")&amp;IF($A26=Troupes!$A$8,Troupes!C$8,"")&amp;IF($A26=Troupes!$A$9,Troupes!C$9,"")&amp;IF($A26=Troupes!$A$10,Troupes!C$10,"")&amp;IF($A26=Troupes!$A$11,Troupes!C$11,"")</f>
        <v/>
      </c>
      <c r="AP15" s="155" t="str">
        <f>IF($A26=Troupes!$A$2,Troupes!D$2,"")&amp;IF($A26=Troupes!$A$3,Troupes!D$3,"")&amp;IF($A26=Troupes!$A$4,Troupes!D$4,"")&amp;IF($A26=Troupes!$A$5,Troupes!D$5,"")&amp;IF($A26=Troupes!$A$6,Troupes!D$6,"")&amp;IF($A26=Troupes!$A$7,Troupes!D$7,"")&amp;IF($A26=Troupes!$A$8,Troupes!D$8,"")&amp;IF($A26=Troupes!$A$9,Troupes!D$9,"")&amp;IF($A26=Troupes!$A$10,Troupes!D$10,"")&amp;IF($A26=Troupes!$A$11,Troupes!D$11,"")</f>
        <v/>
      </c>
      <c r="AQ15" s="155" t="str">
        <f>IF($A26=Troupes!$A$2,Troupes!E$2,"")&amp;IF($A26=Troupes!$A$3,Troupes!E$3,"")&amp;IF($A26=Troupes!$A$4,Troupes!E$4,"")&amp;IF($A26=Troupes!$A$5,Troupes!E$5,"")&amp;IF($A26=Troupes!$A$6,Troupes!E$6,"")&amp;IF($A26=Troupes!$A$7,Troupes!E$7,"")&amp;IF($A26=Troupes!$A$8,Troupes!E$8,"")&amp;IF($A26=Troupes!$A$9,Troupes!E$9,"")&amp;IF($A26=Troupes!$A$10,Troupes!E$10,"")&amp;IF($A26=Troupes!$A$11,Troupes!E$11,"")</f>
        <v/>
      </c>
      <c r="AR15" s="155" t="str">
        <f>IF($A26=Troupes!$A$2,Troupes!F$2,"")&amp;IF($A26=Troupes!$A$3,Troupes!F$3,"")&amp;IF($A26=Troupes!$A$4,Troupes!F$4,"")&amp;IF($A26=Troupes!$A$5,Troupes!F$5,"")&amp;IF($A26=Troupes!$A$6,Troupes!F$6,"")&amp;IF($A26=Troupes!$A$7,Troupes!F$7,"")&amp;IF($A26=Troupes!$A$8,Troupes!F$8,"")&amp;IF($A26=Troupes!$A$9,Troupes!F$9,"")&amp;IF($A26=Troupes!$A$10,Troupes!F$10,"")&amp;IF($A26=Troupes!$A$11,Troupes!F$11,"")</f>
        <v/>
      </c>
      <c r="AS15" s="155" t="str">
        <f>IF($A26=Troupes!$A$2,Troupes!G$2,"")&amp;IF($A26=Troupes!$A$3,Troupes!G$3,"")&amp;IF($A26=Troupes!$A$4,Troupes!G$4,"")&amp;IF($A26=Troupes!$A$5,Troupes!G$5,"")&amp;IF($A26=Troupes!$A$6,Troupes!G$6,"")&amp;IF($A26=Troupes!$A$7,Troupes!G$7,"")&amp;IF($A26=Troupes!$A$8,Troupes!G$8,"")&amp;IF($A26=Troupes!$A$9,Troupes!G$9,"")&amp;IF($A26=Troupes!$A$10,Troupes!G$10,"")&amp;IF($A26=Troupes!$A$11,Troupes!G$11,"")</f>
        <v/>
      </c>
      <c r="AT15" s="155" t="str">
        <f>IF($A26=Troupes!$A$2,Troupes!H$2,"")&amp;IF($A26=Troupes!$A$3,Troupes!H$3,"")&amp;IF($A26=Troupes!$A$4,Troupes!H$4,"")&amp;IF($A26=Troupes!$A$5,Troupes!H$5,"")&amp;IF($A26=Troupes!$A$6,Troupes!H$6,"")&amp;IF($A26=Troupes!$A$7,Troupes!H$7,"")&amp;IF($A26=Troupes!$A$8,Troupes!H$8,"")&amp;IF($A26=Troupes!$A$9,Troupes!H$9,"")&amp;IF($A26=Troupes!$A$10,Troupes!H$10,"")&amp;IF($A26=Troupes!$A$11,Troupes!H$11,"")</f>
        <v/>
      </c>
      <c r="AU15" s="155" t="str">
        <f>IF($A26=Troupes!$A$2,Troupes!I$2,"")&amp;IF($A26=Troupes!$A$3,Troupes!I$3,"")&amp;IF($A26=Troupes!$A$4,Troupes!I$4,"")&amp;IF($A26=Troupes!$A$5,Troupes!I$5,"")&amp;IF($A26=Troupes!$A$6,Troupes!I$6,"")&amp;IF($A26=Troupes!$A$7,Troupes!I$7,"")&amp;IF($A26=Troupes!$A$8,Troupes!I$8,"")&amp;IF($A26=Troupes!$A$9,Troupes!I$9,"")&amp;IF($A26=Troupes!$A$10,Troupes!I$10,"")&amp;IF($A26=Troupes!$A$11,Troupes!I$11,"")</f>
        <v/>
      </c>
      <c r="AV15" s="155" t="str">
        <f>IF($A26=Troupes!$A$2,Troupes!J$2,"")&amp;IF($A26=Troupes!$A$3,Troupes!J$3,"")&amp;IF($A26=Troupes!$A$4,Troupes!J$4,"")&amp;IF($A26=Troupes!$A$5,Troupes!J$5,"")&amp;IF($A26=Troupes!$A$6,Troupes!J$6,"")&amp;IF($A26=Troupes!$A$7,Troupes!J$7,"")&amp;IF($A26=Troupes!$A$8,Troupes!J$8,"")&amp;IF($A26=Troupes!$A$9,Troupes!J$9,"")&amp;IF($A26=Troupes!$A$10,Troupes!J$10,"")&amp;IF($A26=Troupes!$A$11,Troupes!J$11,"")</f>
        <v/>
      </c>
      <c r="AW15" s="155" t="str">
        <f>IF($A26=Troupes!$A$2,Troupes!K$2,"")&amp;IF($A26=Troupes!$A$3,Troupes!K$3,"")&amp;IF($A26=Troupes!$A$4,Troupes!K$4,"")&amp;IF($A26=Troupes!$A$5,Troupes!K$5,"")&amp;IF($A26=Troupes!$A$6,Troupes!K$6,"")&amp;IF($A26=Troupes!$A$7,Troupes!K$7,"")&amp;IF($A26=Troupes!$A$8,Troupes!K$8,"")&amp;IF($A26=Troupes!$A$9,Troupes!K$9,"")&amp;IF($A26=Troupes!$A$10,Troupes!K$10,"")&amp;IF($A26=Troupes!$A$11,Troupes!K$11,"")</f>
        <v/>
      </c>
      <c r="AX15" s="155" t="str">
        <f>IF($A26=Troupes!$A$2,Troupes!L$2,"")&amp;IF($A26=Troupes!$A$3,Troupes!L$3,"")&amp;IF($A26=Troupes!$A$4,Troupes!L$4,"")&amp;IF($A26=Troupes!$A$5,Troupes!L$5,"")&amp;IF($A26=Troupes!$A$6,Troupes!L$6,"")&amp;IF($A26=Troupes!$A$7,Troupes!L$7,"")&amp;IF($A26=Troupes!$A$8,Troupes!L$8,"")&amp;IF($A26=Troupes!$A$9,Troupes!L$9,"")&amp;IF($A26=Troupes!$A$10,Troupes!L$10,"")&amp;IF($A26=Troupes!$A$11,Troupes!L$11,"")</f>
        <v/>
      </c>
      <c r="AY15" s="155" t="str">
        <f>IF($A26=Troupes!$A$2,Troupes!M$2,"")&amp;IF($A26=Troupes!$A$3,Troupes!M$3,"")&amp;IF($A26=Troupes!$A$4,Troupes!M$4,"")&amp;IF($A26=Troupes!$A$5,Troupes!M$5,"")&amp;IF($A26=Troupes!$A$6,Troupes!M$6,"")&amp;IF($A26=Troupes!$A$7,Troupes!M$7,"")&amp;IF($A26=Troupes!$A$8,Troupes!M$8,"")&amp;IF($A26=Troupes!$A$9,Troupes!M$9,"")&amp;IF($A26=Troupes!$A$10,Troupes!M$10,"")&amp;IF($A26=Troupes!$A$11,Troupes!M$11,"")</f>
        <v/>
      </c>
      <c r="AZ15" s="155" t="str">
        <f>IF($A26=Troupes!$A$2,Troupes!N$2,"")&amp;IF($A26=Troupes!$A$3,Troupes!N$3,"")&amp;IF($A26=Troupes!$A$4,Troupes!N$4,"")&amp;IF($A26=Troupes!$A$5,Troupes!N$5,"")&amp;IF($A26=Troupes!$A$6,Troupes!N$6,"")&amp;IF($A26=Troupes!$A$7,Troupes!N$7,"")&amp;IF($A26=Troupes!$A$8,Troupes!N$8,"")&amp;IF($A26=Troupes!$A$9,Troupes!N$9,"")&amp;IF($A26=Troupes!$A$10,Troupes!N$10,"")&amp;IF($A26=Troupes!$A$11,Troupes!N$11,"")</f>
        <v/>
      </c>
      <c r="BA15" s="155" t="str">
        <f>IF($A26=Troupes!$A$2,Troupes!O$2,"")&amp;IF($A26=Troupes!$A$3,Troupes!O$3,"")&amp;IF($A26=Troupes!$A$4,Troupes!O$4,"")&amp;IF($A26=Troupes!$A$5,Troupes!O$5,"")&amp;IF($A26=Troupes!$A$6,Troupes!O$6,"")&amp;IF($A26=Troupes!$A$7,Troupes!O$7,"")&amp;IF($A26=Troupes!$A$8,Troupes!O$8,"")&amp;IF($A26=Troupes!$A$9,Troupes!O$9,"")&amp;IF($A26=Troupes!$A$10,Troupes!O$10,"")&amp;IF($A26=Troupes!$A$11,Troupes!O$11,"")</f>
        <v/>
      </c>
      <c r="BB15" s="155" t="str">
        <f>IF($A26=Troupes!$A$2,Troupes!P$2,"")&amp;IF($A26=Troupes!$A$3,Troupes!P$3,"")&amp;IF($A26=Troupes!$A$4,Troupes!P$4,"")&amp;IF($A26=Troupes!$A$5,Troupes!P$5,"")&amp;IF($A26=Troupes!$A$6,Troupes!P$6,"")&amp;IF($A26=Troupes!$A$7,Troupes!P$7,"")&amp;IF($A26=Troupes!$A$8,Troupes!P$8,"")&amp;IF($A26=Troupes!$A$9,Troupes!P$9,"")&amp;IF($A26=Troupes!$A$10,Troupes!P$10,"")&amp;IF($A26=Troupes!$A$11,Troupes!P$11,"")</f>
        <v/>
      </c>
      <c r="BC15" s="158" t="str">
        <f>IF($A26=Troupes!$A$2,Troupes!Q$2,"")&amp;IF($A26=Troupes!$A$3,Troupes!Q$3,"")&amp;IF($A26=Troupes!$A$4,Troupes!Q$4,"")&amp;IF($A26=Troupes!$A$5,Troupes!Q$5,"")&amp;IF($A26=Troupes!$A$6,Troupes!Q$6,"")&amp;IF($A26=Troupes!$A$7,Troupes!Q$7,"")&amp;IF($A26=Troupes!$A$8,Troupes!Q$8,"")&amp;IF($A26=Troupes!$A$9,Troupes!Q$9,"")&amp;IF($A26=Troupes!$A$10,Troupes!Q$10,"")&amp;IF($A26=Troupes!$A$11,Troupes!Q$11,"")</f>
        <v/>
      </c>
      <c r="BD15" s="153" t="str">
        <f>IF($A26=Troupes!$A$12,Troupes!B$12,"")&amp;IF($A26=Troupes!$A$13,Troupes!B$13,"")&amp;IF($A26=Troupes!$A$14,Troupes!B$14,"")&amp;IF($A26=Troupes!$A$15,Troupes!B$15,"")&amp;IF($A26=Troupes!$A$16,Troupes!B$16,"")&amp;IF($A26=Troupes!$A$17,Troupes!B$17,"")&amp;IF($A26=Troupes!$A$18,Troupes!B$18,"")&amp;IF($A26=Troupes!$A$19,Troupes!B$19,"")&amp;IF($A26=Troupes!$A$20,Troupes!B$20,"")&amp;IF($A26=Troupes!$A$21,Troupes!B$21,"")</f>
        <v/>
      </c>
      <c r="BE15" s="154" t="str">
        <f>IF($A26=Troupes!$A$12,Troupes!C$12,"")&amp;IF($A26=Troupes!$A$13,Troupes!C$13,"")&amp;IF($A26=Troupes!$A$14,Troupes!C$14,"")&amp;IF($A26=Troupes!$A$15,Troupes!C$15,"")&amp;IF($A26=Troupes!$A$16,Troupes!C$16,"")&amp;IF($A26=Troupes!$A$17,Troupes!C$17,"")&amp;IF($A26=Troupes!$A$18,Troupes!C$18,"")&amp;IF($A26=Troupes!$A$19,Troupes!C$19,"")&amp;IF($A26=Troupes!$A$20,Troupes!C$20,"")&amp;IF($A26=Troupes!$A$21,Troupes!C$21,"")</f>
        <v/>
      </c>
      <c r="BF15" s="155" t="str">
        <f>IF($A26=Troupes!$A$12,Troupes!D$12,"")&amp;IF($A26=Troupes!$A$13,Troupes!D$13,"")&amp;IF($A26=Troupes!$A$14,Troupes!D$14,"")&amp;IF($A26=Troupes!$A$15,Troupes!D$15,"")&amp;IF($A26=Troupes!$A$16,Troupes!D$16,"")&amp;IF($A26=Troupes!$A$17,Troupes!D$17,"")&amp;IF($A26=Troupes!$A$18,Troupes!D$18,"")&amp;IF($A26=Troupes!$A$19,Troupes!D$19,"")&amp;IF($A26=Troupes!$A$20,Troupes!D$20,"")&amp;IF($A26=Troupes!$A$21,Troupes!D$21,"")</f>
        <v/>
      </c>
      <c r="BG15" s="155" t="str">
        <f>IF($A26=Troupes!$A$12,Troupes!E$12,"")&amp;IF($A26=Troupes!$A$13,Troupes!E$13,"")&amp;IF($A26=Troupes!$A$14,Troupes!E$14,"")&amp;IF($A26=Troupes!$A$15,Troupes!E$15,"")&amp;IF($A26=Troupes!$A$16,Troupes!E$16,"")&amp;IF($A26=Troupes!$A$17,Troupes!E$17,"")&amp;IF($A26=Troupes!$A$18,Troupes!E$18,"")&amp;IF($A26=Troupes!$A$19,Troupes!E$19,"")&amp;IF($A26=Troupes!$A$20,Troupes!E$20,"")&amp;IF($A26=Troupes!$A$21,Troupes!E$21,"")</f>
        <v/>
      </c>
      <c r="BH15" s="155" t="str">
        <f>IF($A26=Troupes!$A$12,Troupes!F$12,"")&amp;IF($A26=Troupes!$A$13,Troupes!F$13,"")&amp;IF($A26=Troupes!$A$14,Troupes!F$14,"")&amp;IF($A26=Troupes!$A$15,Troupes!F$15,"")&amp;IF($A26=Troupes!$A$16,Troupes!F$16,"")&amp;IF($A26=Troupes!$A$17,Troupes!F$17,"")&amp;IF($A26=Troupes!$A$18,Troupes!F$18,"")&amp;IF($A26=Troupes!$A$19,Troupes!F$19,"")&amp;IF($A26=Troupes!$A$20,Troupes!F$20,"")&amp;IF($A26=Troupes!$A$21,Troupes!F$21,"")</f>
        <v/>
      </c>
      <c r="BI15" s="155" t="str">
        <f>IF($A26=Troupes!$A$12,Troupes!G$12,"")&amp;IF($A26=Troupes!$A$13,Troupes!G$13,"")&amp;IF($A26=Troupes!$A$14,Troupes!G$14,"")&amp;IF($A26=Troupes!$A$15,Troupes!G$15,"")&amp;IF($A26=Troupes!$A$16,Troupes!G$16,"")&amp;IF($A26=Troupes!$A$17,Troupes!G$17,"")&amp;IF($A26=Troupes!$A$18,Troupes!G$18,"")&amp;IF($A26=Troupes!$A$19,Troupes!G$19,"")&amp;IF($A26=Troupes!$A$20,Troupes!G$20,"")&amp;IF($A26=Troupes!$A$21,Troupes!G$21,"")</f>
        <v/>
      </c>
      <c r="BJ15" s="155" t="str">
        <f>IF($A26=Troupes!$A$12,Troupes!H$12,"")&amp;IF($A26=Troupes!$A$13,Troupes!H$13,"")&amp;IF($A26=Troupes!$A$14,Troupes!H$14,"")&amp;IF($A26=Troupes!$A$15,Troupes!H$15,"")&amp;IF($A26=Troupes!$A$16,Troupes!H$16,"")&amp;IF($A26=Troupes!$A$17,Troupes!H$17,"")&amp;IF($A26=Troupes!$A$18,Troupes!H$18,"")&amp;IF($A26=Troupes!$A$19,Troupes!H$19,"")&amp;IF($A26=Troupes!$A$20,Troupes!H$20,"")&amp;IF($A26=Troupes!$A$21,Troupes!H$21,"")</f>
        <v/>
      </c>
      <c r="BK15" s="155" t="str">
        <f>IF($A26=Troupes!$A$12,Troupes!I$12,"")&amp;IF($A26=Troupes!$A$13,Troupes!I$13,"")&amp;IF($A26=Troupes!$A$14,Troupes!I$14,"")&amp;IF($A26=Troupes!$A$15,Troupes!I$15,"")&amp;IF($A26=Troupes!$A$16,Troupes!I$16,"")&amp;IF($A26=Troupes!$A$17,Troupes!I$17,"")&amp;IF($A26=Troupes!$A$18,Troupes!I$18,"")&amp;IF($A26=Troupes!$A$19,Troupes!I$19,"")&amp;IF($A26=Troupes!$A$20,Troupes!I$20,"")&amp;IF($A26=Troupes!$A$21,Troupes!I$21,"")</f>
        <v/>
      </c>
      <c r="BL15" s="155" t="str">
        <f>IF($A26=Troupes!$A$12,Troupes!J$12,"")&amp;IF($A26=Troupes!$A$13,Troupes!J$13,"")&amp;IF($A26=Troupes!$A$14,Troupes!J$14,"")&amp;IF($A26=Troupes!$A$15,Troupes!J$15,"")&amp;IF($A26=Troupes!$A$16,Troupes!J$16,"")&amp;IF($A26=Troupes!$A$17,Troupes!J$17,"")&amp;IF($A26=Troupes!$A$18,Troupes!J$18,"")&amp;IF($A26=Troupes!$A$19,Troupes!J$19,"")&amp;IF($A26=Troupes!$A$20,Troupes!J$20,"")&amp;IF($A26=Troupes!$A$21,Troupes!J$21,"")</f>
        <v/>
      </c>
      <c r="BM15" s="155" t="str">
        <f>IF($A26=Troupes!$A$12,Troupes!K$12,"")&amp;IF($A26=Troupes!$A$13,Troupes!K$13,"")&amp;IF($A26=Troupes!$A$14,Troupes!K$14,"")&amp;IF($A26=Troupes!$A$15,Troupes!K$15,"")&amp;IF($A26=Troupes!$A$16,Troupes!K$16,"")&amp;IF($A26=Troupes!$A$17,Troupes!K$17,"")&amp;IF($A26=Troupes!$A$18,Troupes!K$18,"")&amp;IF($A26=Troupes!$A$19,Troupes!K$19,"")&amp;IF($A26=Troupes!$A$20,Troupes!K$20,"")&amp;IF($A26=Troupes!$A$21,Troupes!K$21,"")</f>
        <v/>
      </c>
      <c r="BN15" s="155" t="str">
        <f>IF($A26=Troupes!$A$12,Troupes!L$12,"")&amp;IF($A26=Troupes!$A$13,Troupes!L$13,"")&amp;IF($A26=Troupes!$A$14,Troupes!L$14,"")&amp;IF($A26=Troupes!$A$15,Troupes!L$15,"")&amp;IF($A26=Troupes!$A$16,Troupes!L$16,"")&amp;IF($A26=Troupes!$A$17,Troupes!L$17,"")&amp;IF($A26=Troupes!$A$18,Troupes!L$18,"")&amp;IF($A26=Troupes!$A$19,Troupes!L$19,"")&amp;IF($A26=Troupes!$A$20,Troupes!L$20,"")&amp;IF($A26=Troupes!$A$21,Troupes!L$21,"")</f>
        <v/>
      </c>
      <c r="BO15" s="155" t="str">
        <f>IF($A26=Troupes!$A$12,Troupes!M$12,"")&amp;IF($A26=Troupes!$A$13,Troupes!M$13,"")&amp;IF($A26=Troupes!$A$14,Troupes!M$14,"")&amp;IF($A26=Troupes!$A$15,Troupes!M$15,"")&amp;IF($A26=Troupes!$A$16,Troupes!M$16,"")&amp;IF($A26=Troupes!$A$17,Troupes!M$17,"")&amp;IF($A26=Troupes!$A$18,Troupes!M$18,"")&amp;IF($A26=Troupes!$A$19,Troupes!M$19,"")&amp;IF($A26=Troupes!$A$20,Troupes!M$20,"")&amp;IF($A26=Troupes!$A$21,Troupes!M$21,"")</f>
        <v/>
      </c>
      <c r="BP15" s="155" t="str">
        <f>IF($A26=Troupes!$A$12,Troupes!N$12,"")&amp;IF($A26=Troupes!$A$13,Troupes!N$13,"")&amp;IF($A26=Troupes!$A$14,Troupes!N$14,"")&amp;IF($A26=Troupes!$A$15,Troupes!N$15,"")&amp;IF($A26=Troupes!$A$16,Troupes!N$16,"")&amp;IF($A26=Troupes!$A$17,Troupes!N$17,"")&amp;IF($A26=Troupes!$A$18,Troupes!N$18,"")&amp;IF($A26=Troupes!$A$19,Troupes!N$19,"")&amp;IF($A26=Troupes!$A$20,Troupes!N$20,"")&amp;IF($A26=Troupes!$A$21,Troupes!N$21,"")</f>
        <v/>
      </c>
      <c r="BQ15" s="155" t="str">
        <f>IF($A26=Troupes!$A$12,Troupes!O$12,"")&amp;IF($A26=Troupes!$A$13,Troupes!O$13,"")&amp;IF($A26=Troupes!$A$14,Troupes!O$14,"")&amp;IF($A26=Troupes!$A$15,Troupes!O$15,"")&amp;IF($A26=Troupes!$A$16,Troupes!O$16,"")&amp;IF($A26=Troupes!$A$17,Troupes!O$17,"")&amp;IF($A26=Troupes!$A$18,Troupes!O$18,"")&amp;IF($A26=Troupes!$A$19,Troupes!O$19,"")&amp;IF($A26=Troupes!$A$20,Troupes!O$20,"")&amp;IF($A26=Troupes!$A$21,Troupes!O$21,"")</f>
        <v/>
      </c>
      <c r="BR15" s="155" t="str">
        <f>IF($A26=Troupes!$A$12,Troupes!P$12,"")&amp;IF($A26=Troupes!$A$13,Troupes!P$13,"")&amp;IF($A26=Troupes!$A$14,Troupes!P$14,"")&amp;IF($A26=Troupes!$A$15,Troupes!P$15,"")&amp;IF($A26=Troupes!$A$16,Troupes!P$16,"")&amp;IF($A26=Troupes!$A$17,Troupes!P$17,"")&amp;IF($A26=Troupes!$A$18,Troupes!P$18,"")&amp;IF($A26=Troupes!$A$19,Troupes!P$19,"")&amp;IF($A26=Troupes!$A$20,Troupes!P$20,"")&amp;IF($A26=Troupes!$A$21,Troupes!P$21,"")</f>
        <v/>
      </c>
      <c r="BS15" s="158" t="str">
        <f>IF($A26=Troupes!$A$12,Troupes!Q$12,"")&amp;IF($A26=Troupes!$A$13,Troupes!Q$13,"")&amp;IF($A26=Troupes!$A$14,Troupes!Q$14,"")&amp;IF($A26=Troupes!$A$15,Troupes!Q$15,"")&amp;IF($A26=Troupes!$A$16,Troupes!Q$16,"")&amp;IF($A26=Troupes!$A$17,Troupes!Q$17,"")&amp;IF($A26=Troupes!$A$18,Troupes!Q$18,"")&amp;IF($A26=Troupes!$A$19,Troupes!Q$19,"")&amp;IF($A26=Troupes!$A$20,Troupes!Q$20,"")&amp;IF($A26=Troupes!$A$21,Troupes!Q$21,"")</f>
        <v/>
      </c>
      <c r="BT15" s="153" t="str">
        <f>IF($A26=Troupes!$A$22,Troupes!B$22,"")&amp;IF($A26=Troupes!$A$23,Troupes!B$23,"")&amp;IF($A26=Troupes!$A$24,Troupes!B$24,"")&amp;IF($A26=Troupes!$A$25,Troupes!B$25,"")&amp;IF($A26=Troupes!$A$26,Troupes!B$26,"")&amp;IF($A26=Troupes!$A$27,Troupes!B$27,"")&amp;IF($A26=Troupes!$A$28,Troupes!B$28,"")&amp;IF($A26=Troupes!$A$29,Troupes!B$29,"")&amp;IF($A26=Troupes!$A$30,Troupes!B$30,"")&amp;IF($A26=Troupes!$A$31,Troupes!B$31,"")</f>
        <v/>
      </c>
      <c r="BU15" s="154" t="str">
        <f>IF($A26=Troupes!$A$22,Troupes!C$22,"")&amp;IF($A26=Troupes!$A$23,Troupes!C$23,"")&amp;IF($A26=Troupes!$A$24,Troupes!C$24,"")&amp;IF($A26=Troupes!$A$25,Troupes!C$25,"")&amp;IF($A26=Troupes!$A$26,Troupes!C$26,"")&amp;IF($A26=Troupes!$A$27,Troupes!C$27,"")&amp;IF($A26=Troupes!$A$28,Troupes!C$28,"")&amp;IF($A26=Troupes!$A$29,Troupes!C$29,"")&amp;IF($A26=Troupes!$A$30,Troupes!C$30,"")&amp;IF($A26=Troupes!$A$31,Troupes!C$31,"")</f>
        <v/>
      </c>
      <c r="BV15" s="155" t="str">
        <f>IF($A26=Troupes!$A$22,Troupes!D$22,"")&amp;IF($A26=Troupes!$A$23,Troupes!D$23,"")&amp;IF($A26=Troupes!$A$24,Troupes!D$24,"")&amp;IF($A26=Troupes!$A$25,Troupes!D$25,"")&amp;IF($A26=Troupes!$A$26,Troupes!D$26,"")&amp;IF($A26=Troupes!$A$27,Troupes!D$27,"")&amp;IF($A26=Troupes!$A$28,Troupes!D$28,"")&amp;IF($A26=Troupes!$A$29,Troupes!D$29,"")&amp;IF($A26=Troupes!$A$30,Troupes!D$30,"")&amp;IF($A26=Troupes!$A$31,Troupes!D$31,"")</f>
        <v/>
      </c>
      <c r="BW15" s="155" t="str">
        <f>IF($A26=Troupes!$A$22,Troupes!E$22,"")&amp;IF($A26=Troupes!$A$23,Troupes!E$23,"")&amp;IF($A26=Troupes!$A$24,Troupes!E$24,"")&amp;IF($A26=Troupes!$A$25,Troupes!E$25,"")&amp;IF($A26=Troupes!$A$26,Troupes!E$26,"")&amp;IF($A26=Troupes!$A$27,Troupes!E$27,"")&amp;IF($A26=Troupes!$A$28,Troupes!E$28,"")&amp;IF($A26=Troupes!$A$29,Troupes!E$29,"")&amp;IF($A26=Troupes!$A$30,Troupes!E$30,"")&amp;IF($A26=Troupes!$A$31,Troupes!E$31,"")</f>
        <v/>
      </c>
      <c r="BX15" s="155" t="str">
        <f>IF($A26=Troupes!$A$22,Troupes!F$22,"")&amp;IF($A26=Troupes!$A$23,Troupes!F$23,"")&amp;IF($A26=Troupes!$A$24,Troupes!F$24,"")&amp;IF($A26=Troupes!$A$25,Troupes!F$25,"")&amp;IF($A26=Troupes!$A$26,Troupes!F$26,"")&amp;IF($A26=Troupes!$A$27,Troupes!F$27,"")&amp;IF($A26=Troupes!$A$28,Troupes!F$28,"")&amp;IF($A26=Troupes!$A$29,Troupes!F$29,"")&amp;IF($A26=Troupes!$A$30,Troupes!F$30,"")&amp;IF($A26=Troupes!$A$31,Troupes!F$31,"")</f>
        <v/>
      </c>
      <c r="BY15" s="155" t="str">
        <f>IF($A26=Troupes!$A$22,Troupes!G$22,"")&amp;IF($A26=Troupes!$A$23,Troupes!G$23,"")&amp;IF($A26=Troupes!$A$24,Troupes!G$24,"")&amp;IF($A26=Troupes!$A$25,Troupes!G$25,"")&amp;IF($A26=Troupes!$A$26,Troupes!G$26,"")&amp;IF($A26=Troupes!$A$27,Troupes!G$27,"")&amp;IF($A26=Troupes!$A$28,Troupes!G$28,"")&amp;IF($A26=Troupes!$A$29,Troupes!G$29,"")&amp;IF($A26=Troupes!$A$30,Troupes!G$30,"")&amp;IF($A26=Troupes!$A$31,Troupes!G$31,"")</f>
        <v/>
      </c>
      <c r="BZ15" s="155" t="str">
        <f>IF($A26=Troupes!$A$22,Troupes!H$22,"")&amp;IF($A26=Troupes!$A$23,Troupes!H$23,"")&amp;IF($A26=Troupes!$A$24,Troupes!H$24,"")&amp;IF($A26=Troupes!$A$25,Troupes!H$25,"")&amp;IF($A26=Troupes!$A$26,Troupes!H$26,"")&amp;IF($A26=Troupes!$A$27,Troupes!H$27,"")&amp;IF($A26=Troupes!$A$28,Troupes!H$28,"")&amp;IF($A26=Troupes!$A$29,Troupes!H$29,"")&amp;IF($A26=Troupes!$A$30,Troupes!H$30,"")&amp;IF($A26=Troupes!$A$31,Troupes!H$31,"")</f>
        <v/>
      </c>
      <c r="CA15" s="155" t="str">
        <f>IF($A26=Troupes!$A$22,Troupes!I$22,"")&amp;IF($A26=Troupes!$A$23,Troupes!I$23,"")&amp;IF($A26=Troupes!$A$24,Troupes!I$24,"")&amp;IF($A26=Troupes!$A$25,Troupes!I$25,"")&amp;IF($A26=Troupes!$A$26,Troupes!I$26,"")&amp;IF($A26=Troupes!$A$27,Troupes!I$27,"")&amp;IF($A26=Troupes!$A$28,Troupes!I$28,"")&amp;IF($A26=Troupes!$A$29,Troupes!I$29,"")&amp;IF($A26=Troupes!$A$30,Troupes!I$30,"")&amp;IF($A26=Troupes!$A$31,Troupes!I$31,"")</f>
        <v/>
      </c>
      <c r="CB15" s="155" t="str">
        <f>IF($A26=Troupes!$A$22,Troupes!J$22,"")&amp;IF($A26=Troupes!$A$23,Troupes!J$23,"")&amp;IF($A26=Troupes!$A$24,Troupes!J$24,"")&amp;IF($A26=Troupes!$A$25,Troupes!J$25,"")&amp;IF($A26=Troupes!$A$26,Troupes!J$26,"")&amp;IF($A26=Troupes!$A$27,Troupes!J$27,"")&amp;IF($A26=Troupes!$A$28,Troupes!J$28,"")&amp;IF($A26=Troupes!$A$29,Troupes!J$29,"")&amp;IF($A26=Troupes!$A$30,Troupes!J$30,"")&amp;IF($A26=Troupes!$A$31,Troupes!J$31,"")</f>
        <v/>
      </c>
      <c r="CC15" s="155" t="str">
        <f>IF($A26=Troupes!$A$22,Troupes!K$22,"")&amp;IF($A26=Troupes!$A$23,Troupes!K$23,"")&amp;IF($A26=Troupes!$A$24,Troupes!K$24,"")&amp;IF($A26=Troupes!$A$25,Troupes!K$25,"")&amp;IF($A26=Troupes!$A$26,Troupes!K$26,"")&amp;IF($A26=Troupes!$A$27,Troupes!K$27,"")&amp;IF($A26=Troupes!$A$28,Troupes!K$28,"")&amp;IF($A26=Troupes!$A$29,Troupes!K$29,"")&amp;IF($A26=Troupes!$A$30,Troupes!K$30,"")&amp;IF($A26=Troupes!$A$31,Troupes!K$31,"")</f>
        <v/>
      </c>
      <c r="CD15" s="155" t="str">
        <f>IF($A26=Troupes!$A$22,Troupes!L$22,"")&amp;IF($A26=Troupes!$A$23,Troupes!L$23,"")&amp;IF($A26=Troupes!$A$24,Troupes!L$24,"")&amp;IF($A26=Troupes!$A$25,Troupes!L$25,"")&amp;IF($A26=Troupes!$A$26,Troupes!L$26,"")&amp;IF($A26=Troupes!$A$27,Troupes!L$27,"")&amp;IF($A26=Troupes!$A$28,Troupes!L$28,"")&amp;IF($A26=Troupes!$A$29,Troupes!L$29,"")&amp;IF($A26=Troupes!$A$30,Troupes!L$30,"")&amp;IF($A26=Troupes!$A$31,Troupes!L$31,"")</f>
        <v/>
      </c>
      <c r="CE15" s="155" t="str">
        <f>IF($A26=Troupes!$A$22,Troupes!M$22,"")&amp;IF($A26=Troupes!$A$23,Troupes!M$23,"")&amp;IF($A26=Troupes!$A$24,Troupes!M$24,"")&amp;IF($A26=Troupes!$A$25,Troupes!M$25,"")&amp;IF($A26=Troupes!$A$26,Troupes!M$26,"")&amp;IF($A26=Troupes!$A$27,Troupes!M$27,"")&amp;IF($A26=Troupes!$A$28,Troupes!M$28,"")&amp;IF($A26=Troupes!$A$29,Troupes!M$29,"")&amp;IF($A26=Troupes!$A$30,Troupes!M$30,"")&amp;IF($A26=Troupes!$A$31,Troupes!M$31,"")</f>
        <v/>
      </c>
      <c r="CF15" s="155" t="str">
        <f>IF($A26=Troupes!$A$22,Troupes!N$22,"")&amp;IF($A26=Troupes!$A$23,Troupes!N$23,"")&amp;IF($A26=Troupes!$A$24,Troupes!N$24,"")&amp;IF($A26=Troupes!$A$25,Troupes!N$25,"")&amp;IF($A26=Troupes!$A$26,Troupes!N$26,"")&amp;IF($A26=Troupes!$A$27,Troupes!N$27,"")&amp;IF($A26=Troupes!$A$28,Troupes!N$28,"")&amp;IF($A26=Troupes!$A$29,Troupes!N$29,"")&amp;IF($A26=Troupes!$A$30,Troupes!N$30,"")&amp;IF($A26=Troupes!$A$31,Troupes!N$31,"")</f>
        <v/>
      </c>
      <c r="CG15" s="155" t="str">
        <f>IF($A26=Troupes!$A$22,Troupes!O$22,"")&amp;IF($A26=Troupes!$A$23,Troupes!O$23,"")&amp;IF($A26=Troupes!$A$24,Troupes!O$24,"")&amp;IF($A26=Troupes!$A$25,Troupes!O$25,"")&amp;IF($A26=Troupes!$A$26,Troupes!O$26,"")&amp;IF($A26=Troupes!$A$27,Troupes!O$27,"")&amp;IF($A26=Troupes!$A$28,Troupes!O$28,"")&amp;IF($A26=Troupes!$A$29,Troupes!O$29,"")&amp;IF($A26=Troupes!$A$30,Troupes!O$30,"")&amp;IF($A26=Troupes!$A$31,Troupes!O$31,"")</f>
        <v/>
      </c>
      <c r="CH15" s="155" t="str">
        <f>IF($A26=Troupes!$A$22,Troupes!P$22,"")&amp;IF($A26=Troupes!$A$23,Troupes!P$23,"")&amp;IF($A26=Troupes!$A$24,Troupes!P$24,"")&amp;IF($A26=Troupes!$A$25,Troupes!P$25,"")&amp;IF($A26=Troupes!$A$26,Troupes!P$26,"")&amp;IF($A26=Troupes!$A$27,Troupes!P$27,"")&amp;IF($A26=Troupes!$A$28,Troupes!P$28,"")&amp;IF($A26=Troupes!$A$29,Troupes!P$29,"")&amp;IF($A26=Troupes!$A$30,Troupes!P$30,"")&amp;IF($A26=Troupes!$A$31,Troupes!P$31,"")</f>
        <v/>
      </c>
      <c r="CI15" s="158" t="str">
        <f>IF($A26=Troupes!$A$22,Troupes!Q$22,"")&amp;IF($A26=Troupes!$A$23,Troupes!Q$23,"")&amp;IF($A26=Troupes!$A$24,Troupes!Q$24,"")&amp;IF($A26=Troupes!$A$25,Troupes!Q$25,"")&amp;IF($A26=Troupes!$A$26,Troupes!Q$26,"")&amp;IF($A26=Troupes!$A$27,Troupes!Q$27,"")&amp;IF($A26=Troupes!$A$28,Troupes!Q$28,"")&amp;IF($A26=Troupes!$A$29,Troupes!Q$29,"")&amp;IF($A26=Troupes!$A$30,Troupes!Q$30,"")&amp;IF($A26=Troupes!$A$31,Troupes!Q$31,"")</f>
        <v/>
      </c>
      <c r="CJ15" s="155" t="str">
        <f>IF($A26=Troupes!$A$32,Troupes!B$32,"")&amp;IF($A26=Troupes!$A$33,Troupes!B$33,"")&amp;IF($A26=Troupes!$A$34,Troupes!B$34,"")&amp;IF($A26=Troupes!$A$35,Troupes!B$35,"")&amp;IF($A26=Troupes!$A$36,Troupes!B$36,"")&amp;IF($A26=Troupes!$A$37,Troupes!B$37,"")&amp;IF($A26=Troupes!$A$38,Troupes!B$38,"")&amp;IF($A26=Troupes!$A$39,Troupes!B$39,"")&amp;IF($A26=Troupes!$A$40,Troupes!B$40,"")&amp;IF($A26=Troupes!$A$41,Troupes!B$41,"")</f>
        <v/>
      </c>
      <c r="CK15" s="154" t="str">
        <f>IF($A26=Troupes!$A$32,Troupes!C$32,"")&amp;IF($A26=Troupes!$A$33,Troupes!C$33,"")&amp;IF($A26=Troupes!$A$34,Troupes!C$34,"")&amp;IF($A26=Troupes!$A$35,Troupes!C$35,"")&amp;IF($A26=Troupes!$A$36,Troupes!C$36,"")&amp;IF($A26=Troupes!$A$37,Troupes!C$37,"")&amp;IF($A26=Troupes!$A$38,Troupes!C$38,"")&amp;IF($A26=Troupes!$A$39,Troupes!C$39,"")&amp;IF($A26=Troupes!$A$40,Troupes!C$40,"")&amp;IF($A26=Troupes!$A$41,Troupes!C$41,"")</f>
        <v/>
      </c>
      <c r="CL15" s="155" t="str">
        <f>IF($A26=Troupes!$A$32,Troupes!D$32,"")&amp;IF($A26=Troupes!$A$33,Troupes!D$33,"")&amp;IF($A26=Troupes!$A$34,Troupes!D$34,"")&amp;IF($A26=Troupes!$A$35,Troupes!D$35,"")&amp;IF($A26=Troupes!$A$36,Troupes!D$36,"")&amp;IF($A26=Troupes!$A$37,Troupes!D$37,"")&amp;IF($A26=Troupes!$A$38,Troupes!D$38,"")&amp;IF($A26=Troupes!$A$39,Troupes!D$39,"")&amp;IF($A26=Troupes!$A$40,Troupes!D$40,"")&amp;IF($A26=Troupes!$A$41,Troupes!D$41,"")</f>
        <v/>
      </c>
      <c r="CM15" s="155" t="str">
        <f>IF($A26=Troupes!$A$32,Troupes!E$32,"")&amp;IF($A26=Troupes!$A$33,Troupes!E$33,"")&amp;IF($A26=Troupes!$A$34,Troupes!E$34,"")&amp;IF($A26=Troupes!$A$35,Troupes!E$35,"")&amp;IF($A26=Troupes!$A$36,Troupes!E$36,"")&amp;IF($A26=Troupes!$A$37,Troupes!E$37,"")&amp;IF($A26=Troupes!$A$38,Troupes!E$38,"")&amp;IF($A26=Troupes!$A$39,Troupes!E$39,"")&amp;IF($A26=Troupes!$A$40,Troupes!E$40,"")&amp;IF($A26=Troupes!$A$41,Troupes!E$41,"")</f>
        <v/>
      </c>
      <c r="CN15" s="155" t="str">
        <f>IF($A26=Troupes!$A$32,Troupes!F$32,"")&amp;IF($A26=Troupes!$A$33,Troupes!F$33,"")&amp;IF($A26=Troupes!$A$34,Troupes!F$34,"")&amp;IF($A26=Troupes!$A$35,Troupes!F$35,"")&amp;IF($A26=Troupes!$A$36,Troupes!F$36,"")&amp;IF($A26=Troupes!$A$37,Troupes!F$37,"")&amp;IF($A26=Troupes!$A$38,Troupes!F$38,"")&amp;IF($A26=Troupes!$A$39,Troupes!F$39,"")&amp;IF($A26=Troupes!$A$40,Troupes!F$40,"")&amp;IF($A26=Troupes!$A$41,Troupes!F$41,"")</f>
        <v/>
      </c>
      <c r="CO15" s="155" t="str">
        <f>IF($A26=Troupes!$A$32,Troupes!G$32,"")&amp;IF($A26=Troupes!$A$33,Troupes!G$33,"")&amp;IF($A26=Troupes!$A$34,Troupes!G$34,"")&amp;IF($A26=Troupes!$A$35,Troupes!G$35,"")&amp;IF($A26=Troupes!$A$36,Troupes!G$36,"")&amp;IF($A26=Troupes!$A$37,Troupes!G$37,"")&amp;IF($A26=Troupes!$A$38,Troupes!G$38,"")&amp;IF($A26=Troupes!$A$39,Troupes!G$39,"")&amp;IF($A26=Troupes!$A$40,Troupes!G$40,"")&amp;IF($A26=Troupes!$A$41,Troupes!G$41,"")</f>
        <v/>
      </c>
      <c r="CP15" s="155" t="str">
        <f>IF($A26=Troupes!$A$32,Troupes!H$32,"")&amp;IF($A26=Troupes!$A$33,Troupes!H$33,"")&amp;IF($A26=Troupes!$A$34,Troupes!H$34,"")&amp;IF($A26=Troupes!$A$35,Troupes!H$35,"")&amp;IF($A26=Troupes!$A$36,Troupes!H$36,"")&amp;IF($A26=Troupes!$A$37,Troupes!H$37,"")&amp;IF($A26=Troupes!$A$38,Troupes!H$38,"")&amp;IF($A26=Troupes!$A$39,Troupes!H$39,"")&amp;IF($A26=Troupes!$A$40,Troupes!H$40,"")&amp;IF($A26=Troupes!$A$41,Troupes!H$41,"")</f>
        <v/>
      </c>
      <c r="CQ15" s="155" t="str">
        <f>IF($A26=Troupes!$A$32,Troupes!I$32,"")&amp;IF($A26=Troupes!$A$33,Troupes!I$33,"")&amp;IF($A26=Troupes!$A$34,Troupes!I$34,"")&amp;IF($A26=Troupes!$A$35,Troupes!I$35,"")&amp;IF($A26=Troupes!$A$36,Troupes!I$36,"")&amp;IF($A26=Troupes!$A$37,Troupes!I$37,"")&amp;IF($A26=Troupes!$A$38,Troupes!I$38,"")&amp;IF($A26=Troupes!$A$39,Troupes!I$39,"")&amp;IF($A26=Troupes!$A$40,Troupes!I$40,"")&amp;IF($A26=Troupes!$A$41,Troupes!I$41,"")</f>
        <v/>
      </c>
      <c r="CR15" s="155" t="str">
        <f>IF($A26=Troupes!$A$32,Troupes!J$32,"")&amp;IF($A26=Troupes!$A$33,Troupes!J$33,"")&amp;IF($A26=Troupes!$A$34,Troupes!J$34,"")&amp;IF($A26=Troupes!$A$35,Troupes!J$35,"")&amp;IF($A26=Troupes!$A$36,Troupes!J$36,"")&amp;IF($A26=Troupes!$A$37,Troupes!J$37,"")&amp;IF($A26=Troupes!$A$38,Troupes!J$38,"")&amp;IF($A26=Troupes!$A$39,Troupes!J$39,"")&amp;IF($A26=Troupes!$A$40,Troupes!J$40,"")&amp;IF($A26=Troupes!$A$41,Troupes!J$41,"")</f>
        <v/>
      </c>
      <c r="CS15" s="155" t="str">
        <f>IF($A26=Troupes!$A$32,Troupes!K$32,"")&amp;IF($A26=Troupes!$A$33,Troupes!K$33,"")&amp;IF($A26=Troupes!$A$34,Troupes!K$34,"")&amp;IF($A26=Troupes!$A$35,Troupes!K$35,"")&amp;IF($A26=Troupes!$A$36,Troupes!K$36,"")&amp;IF($A26=Troupes!$A$37,Troupes!K$37,"")&amp;IF($A26=Troupes!$A$38,Troupes!K$38,"")&amp;IF($A26=Troupes!$A$39,Troupes!K$39,"")&amp;IF($A26=Troupes!$A$40,Troupes!K$40,"")&amp;IF($A26=Troupes!$A$41,Troupes!K$41,"")</f>
        <v/>
      </c>
      <c r="CT15" s="155" t="str">
        <f>IF($A26=Troupes!$A$32,Troupes!L$32,"")&amp;IF($A26=Troupes!$A$33,Troupes!L$33,"")&amp;IF($A26=Troupes!$A$34,Troupes!L$34,"")&amp;IF($A26=Troupes!$A$35,Troupes!L$35,"")&amp;IF($A26=Troupes!$A$36,Troupes!L$36,"")&amp;IF($A26=Troupes!$A$37,Troupes!L$37,"")&amp;IF($A26=Troupes!$A$38,Troupes!L$38,"")&amp;IF($A26=Troupes!$A$39,Troupes!L$39,"")&amp;IF($A26=Troupes!$A$40,Troupes!L$40,"")&amp;IF($A26=Troupes!$A$41,Troupes!L$41,"")</f>
        <v/>
      </c>
      <c r="CU15" s="155" t="str">
        <f>IF($A26=Troupes!$A$32,Troupes!M$32,"")&amp;IF($A26=Troupes!$A$33,Troupes!M$33,"")&amp;IF($A26=Troupes!$A$34,Troupes!M$34,"")&amp;IF($A26=Troupes!$A$35,Troupes!M$35,"")&amp;IF($A26=Troupes!$A$36,Troupes!M$36,"")&amp;IF($A26=Troupes!$A$37,Troupes!M$37,"")&amp;IF($A26=Troupes!$A$38,Troupes!M$38,"")&amp;IF($A26=Troupes!$A$39,Troupes!M$39,"")&amp;IF($A26=Troupes!$A$40,Troupes!M$40,"")&amp;IF($A26=Troupes!$A$41,Troupes!M$41,"")</f>
        <v/>
      </c>
      <c r="CV15" s="155" t="str">
        <f>IF($A26=Troupes!$A$32,Troupes!N$32,"")&amp;IF($A26=Troupes!$A$33,Troupes!N$33,"")&amp;IF($A26=Troupes!$A$34,Troupes!N$34,"")&amp;IF($A26=Troupes!$A$35,Troupes!N$35,"")&amp;IF($A26=Troupes!$A$36,Troupes!N$36,"")&amp;IF($A26=Troupes!$A$37,Troupes!N$37,"")&amp;IF($A26=Troupes!$A$38,Troupes!N$38,"")&amp;IF($A26=Troupes!$A$39,Troupes!N$39,"")&amp;IF($A26=Troupes!$A$40,Troupes!N$40,"")&amp;IF($A26=Troupes!$A$41,Troupes!N$41,"")</f>
        <v/>
      </c>
      <c r="CW15" s="155" t="str">
        <f>IF($A26=Troupes!$A$32,Troupes!O$32,"")&amp;IF($A26=Troupes!$A$33,Troupes!O$33,"")&amp;IF($A26=Troupes!$A$34,Troupes!O$34,"")&amp;IF($A26=Troupes!$A$35,Troupes!O$35,"")&amp;IF($A26=Troupes!$A$36,Troupes!O$36,"")&amp;IF($A26=Troupes!$A$37,Troupes!O$37,"")&amp;IF($A26=Troupes!$A$38,Troupes!O$38,"")&amp;IF($A26=Troupes!$A$39,Troupes!O$39,"")&amp;IF($A26=Troupes!$A$40,Troupes!O$40,"")&amp;IF($A26=Troupes!$A$41,Troupes!O$41,"")</f>
        <v/>
      </c>
      <c r="CX15" s="155" t="str">
        <f>IF($A26=Troupes!$A$32,Troupes!P$32,"")&amp;IF($A26=Troupes!$A$33,Troupes!P$33,"")&amp;IF($A26=Troupes!$A$34,Troupes!P$34,"")&amp;IF($A26=Troupes!$A$35,Troupes!P$35,"")&amp;IF($A26=Troupes!$A$36,Troupes!P$36,"")&amp;IF($A26=Troupes!$A$37,Troupes!P$37,"")&amp;IF($A26=Troupes!$A$38,Troupes!P$38,"")&amp;IF($A26=Troupes!$A$39,Troupes!P$39,"")&amp;IF($A26=Troupes!$A$40,Troupes!P$40,"")&amp;IF($A26=Troupes!$A$41,Troupes!P$41,"")</f>
        <v/>
      </c>
      <c r="CY15" s="158" t="str">
        <f>IF($A26=Troupes!$A$32,Troupes!Q$32,"")&amp;IF($A26=Troupes!$A$33,Troupes!Q$33,"")&amp;IF($A26=Troupes!$A$34,Troupes!Q$34,"")&amp;IF($A26=Troupes!$A$35,Troupes!Q$35,"")&amp;IF($A26=Troupes!$A$36,Troupes!Q$36,"")&amp;IF($A26=Troupes!$A$37,Troupes!Q$37,"")&amp;IF($A26=Troupes!$A$38,Troupes!Q$38,"")&amp;IF($A26=Troupes!$A$39,Troupes!Q$39,"")&amp;IF($A26=Troupes!$A$40,Troupes!Q$40,"")&amp;IF($A26=Troupes!$A$41,Troupes!Q$41,"")</f>
        <v/>
      </c>
      <c r="CZ15" s="153" t="str">
        <f>IF($A26=Troupes!$A$42,Troupes!B$42,"")&amp;IF($A26=Troupes!$A$43,Troupes!B$43,"")&amp;IF($A26=Troupes!$A$44,Troupes!B$44,"")&amp;IF($A26=Troupes!$A$45,Troupes!B$45,"")&amp;IF($A26=Troupes!$A$46,Troupes!B$46,"")&amp;IF($A26=Troupes!$A$47,Troupes!B$47,"")&amp;IF($A26=Troupes!$A$48,Troupes!B$48,"")&amp;IF($A26=Troupes!$A$49,Troupes!B$49,"")&amp;IF($A26=Troupes!$A$50,Troupes!B$50,"")&amp;IF($A26=Troupes!$A$51,Troupes!B$51,"")</f>
        <v/>
      </c>
      <c r="DA15" s="154" t="str">
        <f>IF($A26=Troupes!$A$42,Troupes!C$42,"")&amp;IF($A26=Troupes!$A$43,Troupes!C$43,"")&amp;IF($A26=Troupes!$A$44,Troupes!C$44,"")&amp;IF($A26=Troupes!$A$45,Troupes!C$45,"")&amp;IF($A26=Troupes!$A$46,Troupes!C$46,"")&amp;IF($A26=Troupes!$A$47,Troupes!C$47,"")&amp;IF($A26=Troupes!$A$48,Troupes!C$48,"")&amp;IF($A26=Troupes!$A$49,Troupes!C$49,"")&amp;IF($A26=Troupes!$A$50,Troupes!C$50,"")&amp;IF($A26=Troupes!$A$51,Troupes!C$51,"")</f>
        <v/>
      </c>
      <c r="DB15" s="155" t="str">
        <f>IF($A26=Troupes!$A$42,Troupes!D$42,"")&amp;IF($A26=Troupes!$A$43,Troupes!D$43,"")&amp;IF($A26=Troupes!$A$44,Troupes!D$44,"")&amp;IF($A26=Troupes!$A$45,Troupes!D$45,"")&amp;IF($A26=Troupes!$A$46,Troupes!D$46,"")&amp;IF($A26=Troupes!$A$47,Troupes!D$47,"")&amp;IF($A26=Troupes!$A$48,Troupes!D$48,"")&amp;IF($A26=Troupes!$A$49,Troupes!D$49,"")&amp;IF($A26=Troupes!$A$50,Troupes!D$50,"")&amp;IF($A26=Troupes!$A$51,Troupes!D$51,"")</f>
        <v/>
      </c>
      <c r="DC15" s="155" t="str">
        <f>IF($A26=Troupes!$A$42,Troupes!E$42,"")&amp;IF($A26=Troupes!$A$43,Troupes!E$43,"")&amp;IF($A26=Troupes!$A$44,Troupes!E$44,"")&amp;IF($A26=Troupes!$A$45,Troupes!E$45,"")&amp;IF($A26=Troupes!$A$46,Troupes!E$46,"")&amp;IF($A26=Troupes!$A$47,Troupes!E$47,"")&amp;IF($A26=Troupes!$A$48,Troupes!E$48,"")&amp;IF($A26=Troupes!$A$49,Troupes!E$49,"")&amp;IF($A26=Troupes!$A$50,Troupes!E$50,"")&amp;IF($A26=Troupes!$A$51,Troupes!E$51,"")</f>
        <v/>
      </c>
      <c r="DD15" s="155" t="str">
        <f>IF($A26=Troupes!$A$42,Troupes!F$42,"")&amp;IF($A26=Troupes!$A$43,Troupes!F$43,"")&amp;IF($A26=Troupes!$A$44,Troupes!F$44,"")&amp;IF($A26=Troupes!$A$45,Troupes!F$45,"")&amp;IF($A26=Troupes!$A$46,Troupes!F$46,"")&amp;IF($A26=Troupes!$A$47,Troupes!F$47,"")&amp;IF($A26=Troupes!$A$48,Troupes!F$48,"")&amp;IF($A26=Troupes!$A$49,Troupes!F$49,"")&amp;IF($A26=Troupes!$A$50,Troupes!F$50,"")&amp;IF($A26=Troupes!$A$51,Troupes!F$51,"")</f>
        <v/>
      </c>
      <c r="DE15" s="155" t="str">
        <f>IF($A26=Troupes!$A$42,Troupes!G$42,"")&amp;IF($A26=Troupes!$A$43,Troupes!G$43,"")&amp;IF($A26=Troupes!$A$44,Troupes!G$44,"")&amp;IF($A26=Troupes!$A$45,Troupes!G$45,"")&amp;IF($A26=Troupes!$A$46,Troupes!G$46,"")&amp;IF($A26=Troupes!$A$47,Troupes!G$47,"")&amp;IF($A26=Troupes!$A$48,Troupes!G$48,"")&amp;IF($A26=Troupes!$A$49,Troupes!G$49,"")&amp;IF($A26=Troupes!$A$50,Troupes!G$50,"")&amp;IF($A26=Troupes!$A$51,Troupes!G$51,"")</f>
        <v/>
      </c>
      <c r="DF15" s="155" t="str">
        <f>IF($A26=Troupes!$A$42,Troupes!H$42,"")&amp;IF($A26=Troupes!$A$43,Troupes!H$43,"")&amp;IF($A26=Troupes!$A$44,Troupes!H$44,"")&amp;IF($A26=Troupes!$A$45,Troupes!H$45,"")&amp;IF($A26=Troupes!$A$46,Troupes!H$46,"")&amp;IF($A26=Troupes!$A$47,Troupes!H$47,"")&amp;IF($A26=Troupes!$A$48,Troupes!H$48,"")&amp;IF($A26=Troupes!$A$49,Troupes!H$49,"")&amp;IF($A26=Troupes!$A$50,Troupes!H$50,"")&amp;IF($A26=Troupes!$A$51,Troupes!H$51,"")</f>
        <v/>
      </c>
      <c r="DG15" s="155" t="str">
        <f>IF($A26=Troupes!$A$42,Troupes!I$42,"")&amp;IF($A26=Troupes!$A$43,Troupes!I$43,"")&amp;IF($A26=Troupes!$A$44,Troupes!I$44,"")&amp;IF($A26=Troupes!$A$45,Troupes!I$45,"")&amp;IF($A26=Troupes!$A$46,Troupes!I$46,"")&amp;IF($A26=Troupes!$A$47,Troupes!I$47,"")&amp;IF($A26=Troupes!$A$48,Troupes!I$48,"")&amp;IF($A26=Troupes!$A$49,Troupes!I$49,"")&amp;IF($A26=Troupes!$A$50,Troupes!I$50,"")&amp;IF($A26=Troupes!$A$51,Troupes!I$51,"")</f>
        <v/>
      </c>
      <c r="DH15" s="155" t="str">
        <f>IF($A26=Troupes!$A$42,Troupes!J$42,"")&amp;IF($A26=Troupes!$A$43,Troupes!J$43,"")&amp;IF($A26=Troupes!$A$44,Troupes!J$44,"")&amp;IF($A26=Troupes!$A$45,Troupes!J$45,"")&amp;IF($A26=Troupes!$A$46,Troupes!J$46,"")&amp;IF($A26=Troupes!$A$47,Troupes!J$47,"")&amp;IF($A26=Troupes!$A$48,Troupes!J$48,"")&amp;IF($A26=Troupes!$A$49,Troupes!J$49,"")&amp;IF($A26=Troupes!$A$50,Troupes!J$50,"")&amp;IF($A26=Troupes!$A$51,Troupes!J$51,"")</f>
        <v/>
      </c>
      <c r="DI15" s="155" t="str">
        <f>IF($A26=Troupes!$A$42,Troupes!K$42,"")&amp;IF($A26=Troupes!$A$43,Troupes!K$43,"")&amp;IF($A26=Troupes!$A$44,Troupes!K$44,"")&amp;IF($A26=Troupes!$A$45,Troupes!K$45,"")&amp;IF($A26=Troupes!$A$46,Troupes!K$46,"")&amp;IF($A26=Troupes!$A$47,Troupes!K$47,"")&amp;IF($A26=Troupes!$A$48,Troupes!K$48,"")&amp;IF($A26=Troupes!$A$49,Troupes!K$49,"")&amp;IF($A26=Troupes!$A$50,Troupes!K$50,"")&amp;IF($A26=Troupes!$A$51,Troupes!K$51,"")</f>
        <v/>
      </c>
      <c r="DJ15" s="155" t="str">
        <f>IF($A26=Troupes!$A$42,Troupes!L$42,"")&amp;IF($A26=Troupes!$A$43,Troupes!L$43,"")&amp;IF($A26=Troupes!$A$44,Troupes!L$44,"")&amp;IF($A26=Troupes!$A$45,Troupes!L$45,"")&amp;IF($A26=Troupes!$A$46,Troupes!L$46,"")&amp;IF($A26=Troupes!$A$47,Troupes!L$47,"")&amp;IF($A26=Troupes!$A$48,Troupes!L$48,"")&amp;IF($A26=Troupes!$A$49,Troupes!L$49,"")&amp;IF($A26=Troupes!$A$50,Troupes!L$50,"")&amp;IF($A26=Troupes!$A$51,Troupes!L$51,"")</f>
        <v/>
      </c>
      <c r="DK15" s="155" t="str">
        <f>IF($A26=Troupes!$A$42,Troupes!M$42,"")&amp;IF($A26=Troupes!$A$43,Troupes!M$43,"")&amp;IF($A26=Troupes!$A$44,Troupes!M$44,"")&amp;IF($A26=Troupes!$A$45,Troupes!M$45,"")&amp;IF($A26=Troupes!$A$46,Troupes!M$46,"")&amp;IF($A26=Troupes!$A$47,Troupes!M$47,"")&amp;IF($A26=Troupes!$A$48,Troupes!M$48,"")&amp;IF($A26=Troupes!$A$49,Troupes!M$49,"")&amp;IF($A26=Troupes!$A$50,Troupes!M$50,"")&amp;IF($A26=Troupes!$A$51,Troupes!M$51,"")</f>
        <v/>
      </c>
      <c r="DL15" s="155" t="str">
        <f>IF($A26=Troupes!$A$42,Troupes!N$42,"")&amp;IF($A26=Troupes!$A$43,Troupes!N$43,"")&amp;IF($A26=Troupes!$A$44,Troupes!N$44,"")&amp;IF($A26=Troupes!$A$45,Troupes!N$45,"")&amp;IF($A26=Troupes!$A$46,Troupes!N$46,"")&amp;IF($A26=Troupes!$A$47,Troupes!N$47,"")&amp;IF($A26=Troupes!$A$48,Troupes!N$48,"")&amp;IF($A26=Troupes!$A$49,Troupes!N$49,"")&amp;IF($A26=Troupes!$A$50,Troupes!N$50,"")&amp;IF($A26=Troupes!$A$51,Troupes!N$51,"")</f>
        <v/>
      </c>
      <c r="DM15" s="155" t="str">
        <f>IF($A26=Troupes!$A$42,Troupes!O$42,"")&amp;IF($A26=Troupes!$A$43,Troupes!O$43,"")&amp;IF($A26=Troupes!$A$44,Troupes!O$44,"")&amp;IF($A26=Troupes!$A$45,Troupes!O$45,"")&amp;IF($A26=Troupes!$A$46,Troupes!O$46,"")&amp;IF($A26=Troupes!$A$47,Troupes!O$47,"")&amp;IF($A26=Troupes!$A$48,Troupes!O$48,"")&amp;IF($A26=Troupes!$A$49,Troupes!O$49,"")&amp;IF($A26=Troupes!$A$50,Troupes!O$50,"")&amp;IF($A26=Troupes!$A$51,Troupes!O$51,"")</f>
        <v/>
      </c>
      <c r="DN15" s="155" t="str">
        <f>IF($A26=Troupes!$A$42,Troupes!P$42,"")&amp;IF($A26=Troupes!$A$43,Troupes!P$43,"")&amp;IF($A26=Troupes!$A$44,Troupes!P$44,"")&amp;IF($A26=Troupes!$A$45,Troupes!P$45,"")&amp;IF($A26=Troupes!$A$46,Troupes!P$46,"")&amp;IF($A26=Troupes!$A$47,Troupes!P$47,"")&amp;IF($A26=Troupes!$A$48,Troupes!P$48,"")&amp;IF($A26=Troupes!$A$49,Troupes!P$49,"")&amp;IF($A26=Troupes!$A$50,Troupes!P$50,"")&amp;IF($A26=Troupes!$A$51,Troupes!P$51,"")</f>
        <v/>
      </c>
      <c r="DO15" s="158" t="str">
        <f>IF($A26=Troupes!$A$42,Troupes!Q$42,"")&amp;IF($A26=Troupes!$A$43,Troupes!Q$43,"")&amp;IF($A26=Troupes!$A$44,Troupes!Q$44,"")&amp;IF($A26=Troupes!$A$45,Troupes!Q$45,"")&amp;IF($A26=Troupes!$A$46,Troupes!Q$46,"")&amp;IF($A26=Troupes!$A$47,Troupes!Q$47,"")&amp;IF($A26=Troupes!$A$48,Troupes!Q$48,"")&amp;IF($A26=Troupes!$A$49,Troupes!Q$49,"")&amp;IF($A26=Troupes!$A$50,Troupes!Q$50,"")&amp;IF($A26=Troupes!$A$51,Troupes!Q$51,"")</f>
        <v/>
      </c>
      <c r="DP15" s="153" t="str">
        <f>IF($A26=Troupes!$A$52,Troupes!B$52,IF($A26=Troupes!$A$53,Troupes!B$53,IF($A26=Troupes!$A$54,Troupes!B$54,IF($A26=Troupes!$A$55,Troupes!B$55,IF($A26=Troupes!$A$56,Troupes!B$56,IF($A26=Troupes!$A$57,Troupes!B$57,IF($A26=Troupes!$A$58,Troupes!B$58,IF($A26=Troupes!$A$59,Troupes!B$59,IF($A26=Troupes!$A$60,Troupes!B$60,IF($A26=Troupes!$A$61,Troupes!B$61,""))))))))))</f>
        <v/>
      </c>
      <c r="DQ15" s="154" t="str">
        <f>IF($A26=Troupes!$A$52,Troupes!C$52,IF($A26=Troupes!$A$53,Troupes!C$53,IF($A26=Troupes!$A$54,Troupes!C$54,IF($A26=Troupes!$A$55,Troupes!C$55,IF($A26=Troupes!$A$56,Troupes!C$56,IF($A26=Troupes!$A$57,Troupes!C$57,IF($A26=Troupes!$A$58,Troupes!C$58,IF($A26=Troupes!$A$59,Troupes!C$59,IF($A26=Troupes!$A$60,Troupes!C$60,IF($A26=Troupes!$A$61,Troupes!C$61,""))))))))))</f>
        <v/>
      </c>
      <c r="DR15" s="155" t="str">
        <f>IF($A26=Troupes!$A$52,Troupes!D$52,IF($A26=Troupes!$A$53,Troupes!D$53,IF($A26=Troupes!$A$54,Troupes!D$54,IF($A26=Troupes!$A$55,Troupes!D$55,IF($A26=Troupes!$A$56,Troupes!D$56,IF($A26=Troupes!$A$57,Troupes!D$57,IF($A26=Troupes!$A$58,Troupes!D$58,IF($A26=Troupes!$A$59,Troupes!D$59,IF($A26=Troupes!$A$60,Troupes!D$60,IF($A26=Troupes!$A$61,Troupes!D$61,""))))))))))</f>
        <v/>
      </c>
      <c r="DS15" s="155" t="str">
        <f>IF($A26=Troupes!$A$52,Troupes!E$52,IF($A26=Troupes!$A$53,Troupes!E$53,IF($A26=Troupes!$A$54,Troupes!E$54,IF($A26=Troupes!$A$55,Troupes!E$55,IF($A26=Troupes!$A$56,Troupes!E$56,IF($A26=Troupes!$A$57,Troupes!E$57,IF($A26=Troupes!$A$58,Troupes!E$58,IF($A26=Troupes!$A$59,Troupes!E$59,IF($A26=Troupes!$A$60,Troupes!E$60,IF($A26=Troupes!$A$61,Troupes!E$61,""))))))))))</f>
        <v/>
      </c>
      <c r="DT15" s="155" t="str">
        <f>IF($A26=Troupes!$A$52,Troupes!F$52,IF($A26=Troupes!$A$53,Troupes!F$53,IF($A26=Troupes!$A$54,Troupes!F$54,IF($A26=Troupes!$A$55,Troupes!F$55,IF($A26=Troupes!$A$56,Troupes!F$56,IF($A26=Troupes!$A$57,Troupes!F$57,IF($A26=Troupes!$A$58,Troupes!F$58,IF($A26=Troupes!$A$59,Troupes!F$59,IF($A26=Troupes!$A$60,Troupes!F$60,IF($A26=Troupes!$A$61,Troupes!F$61,""))))))))))</f>
        <v/>
      </c>
      <c r="DU15" s="155" t="str">
        <f>IF($A26=Troupes!$A$52,Troupes!G$52,IF($A26=Troupes!$A$53,Troupes!G$53,IF($A26=Troupes!$A$54,Troupes!G$54,IF($A26=Troupes!$A$55,Troupes!G$55,IF($A26=Troupes!$A$56,Troupes!G$56,IF($A26=Troupes!$A$57,Troupes!G$57,IF($A26=Troupes!$A$58,Troupes!G$58,IF($A26=Troupes!$A$59,Troupes!G$59,IF($A26=Troupes!$A$60,Troupes!G$60,IF($A26=Troupes!$A$61,Troupes!G$61,""))))))))))</f>
        <v/>
      </c>
      <c r="DV15" s="155" t="str">
        <f>IF($A26=Troupes!$A$52,Troupes!H$52,IF($A26=Troupes!$A$53,Troupes!H$53,IF($A26=Troupes!$A$54,Troupes!H$54,IF($A26=Troupes!$A$55,Troupes!H$55,IF($A26=Troupes!$A$56,Troupes!H$56,IF($A26=Troupes!$A$57,Troupes!H$57,IF($A26=Troupes!$A$58,Troupes!H$58,IF($A26=Troupes!$A$59,Troupes!H$59,IF($A26=Troupes!$A$60,Troupes!H$60,IF($A26=Troupes!$A$61,Troupes!H$61,""))))))))))</f>
        <v/>
      </c>
      <c r="DW15" s="155" t="str">
        <f>IF($A26=Troupes!$A$52,Troupes!I$52,IF($A26=Troupes!$A$53,Troupes!I$53,IF($A26=Troupes!$A$54,Troupes!I$54,IF($A26=Troupes!$A$55,Troupes!I$55,IF($A26=Troupes!$A$56,Troupes!I$56,IF($A26=Troupes!$A$57,Troupes!I$57,IF($A26=Troupes!$A$58,Troupes!I$58,IF($A26=Troupes!$A$59,Troupes!I$59,IF($A26=Troupes!$A$60,Troupes!I$60,IF($A26=Troupes!$A$61,Troupes!I$61,""))))))))))</f>
        <v/>
      </c>
      <c r="DX15" s="155" t="str">
        <f>IF($A26=Troupes!$A$52,Troupes!J$52,IF($A26=Troupes!$A$53,Troupes!J$53,IF($A26=Troupes!$A$54,Troupes!J$54,IF($A26=Troupes!$A$55,Troupes!J$55,IF($A26=Troupes!$A$56,Troupes!J$56,IF($A26=Troupes!$A$57,Troupes!J$57,IF($A26=Troupes!$A$58,Troupes!J$58,IF($A26=Troupes!$A$59,Troupes!J$59,IF($A26=Troupes!$A$60,Troupes!J$60,IF($A26=Troupes!$A$61,Troupes!J$61,""))))))))))</f>
        <v/>
      </c>
      <c r="DY15" s="155" t="str">
        <f>IF($A26=Troupes!$A$52,Troupes!K$52,IF($A26=Troupes!$A$53,Troupes!K$53,IF($A26=Troupes!$A$54,Troupes!K$54,IF($A26=Troupes!$A$55,Troupes!K$55,IF($A26=Troupes!$A$56,Troupes!K$56,IF($A26=Troupes!$A$57,Troupes!K$57,IF($A26=Troupes!$A$58,Troupes!K$58,IF($A26=Troupes!$A$59,Troupes!K$59,IF($A26=Troupes!$A$60,Troupes!K$60,IF($A26=Troupes!$A$61,Troupes!K$61,""))))))))))</f>
        <v/>
      </c>
      <c r="DZ15" s="155" t="str">
        <f>IF($A26=Troupes!$A$52,Troupes!L$52,IF($A26=Troupes!$A$53,Troupes!L$53,IF($A26=Troupes!$A$54,Troupes!L$54,IF($A26=Troupes!$A$55,Troupes!L$55,IF($A26=Troupes!$A$56,Troupes!L$56,IF($A26=Troupes!$A$57,Troupes!L$57,IF($A26=Troupes!$A$58,Troupes!L$58,IF($A26=Troupes!$A$59,Troupes!L$59,IF($A26=Troupes!$A$60,Troupes!L$60,IF($A26=Troupes!$A$61,Troupes!L$61,""))))))))))</f>
        <v/>
      </c>
      <c r="EA15" s="155" t="str">
        <f>IF($A26=Troupes!$A$52,Troupes!M$52,IF($A26=Troupes!$A$53,Troupes!M$53,IF($A26=Troupes!$A$54,Troupes!M$54,IF($A26=Troupes!$A$55,Troupes!M$55,IF($A26=Troupes!$A$56,Troupes!M$56,IF($A26=Troupes!$A$57,Troupes!M$57,IF($A26=Troupes!$A$58,Troupes!M$58,IF($A26=Troupes!$A$59,Troupes!M$59,IF($A26=Troupes!$A$60,Troupes!M$60,IF($A26=Troupes!$A$61,Troupes!M$61,""))))))))))</f>
        <v/>
      </c>
      <c r="EB15" s="155" t="str">
        <f>IF($A26=Troupes!$A$52,Troupes!N$52,IF($A26=Troupes!$A$53,Troupes!N$53,IF($A26=Troupes!$A$54,Troupes!N$54,IF($A26=Troupes!$A$55,Troupes!N$55,IF($A26=Troupes!$A$56,Troupes!N$56,IF($A26=Troupes!$A$57,Troupes!N$57,IF($A26=Troupes!$A$58,Troupes!N$58,IF($A26=Troupes!$A$59,Troupes!N$59,IF($A26=Troupes!$A$60,Troupes!N$60,IF($A26=Troupes!$A$61,Troupes!N$61,""))))))))))</f>
        <v/>
      </c>
      <c r="EC15" s="155" t="str">
        <f>IF($A26=Troupes!$A$52,Troupes!O$52,IF($A26=Troupes!$A$53,Troupes!O$53,IF($A26=Troupes!$A$54,Troupes!O$54,IF($A26=Troupes!$A$55,Troupes!O$55,IF($A26=Troupes!$A$56,Troupes!O$56,IF($A26=Troupes!$A$57,Troupes!O$57,IF($A26=Troupes!$A$58,Troupes!O$58,IF($A26=Troupes!$A$59,Troupes!O$59,IF($A26=Troupes!$A$60,Troupes!O$60,IF($A26=Troupes!$A$61,Troupes!O$61,""))))))))))</f>
        <v/>
      </c>
      <c r="ED15" s="155" t="str">
        <f>IF($A26=Troupes!$A$52,Troupes!P$52,IF($A26=Troupes!$A$53,Troupes!P$53,IF($A26=Troupes!$A$54,Troupes!P$54,IF($A26=Troupes!$A$55,Troupes!P$55,IF($A26=Troupes!$A$56,Troupes!P$56,IF($A26=Troupes!$A$57,Troupes!P$57,IF($A26=Troupes!$A$58,Troupes!P$58,IF($A26=Troupes!$A$59,Troupes!P$59,IF($A26=Troupes!$A$60,Troupes!P$60,IF($A26=Troupes!$A$61,Troupes!P$61,""))))))))))</f>
        <v/>
      </c>
      <c r="EE15" s="158" t="str">
        <f>IF($A26=Troupes!$A$52,Troupes!Q$52,IF($A26=Troupes!$A$53,Troupes!Q$53,IF($A26=Troupes!$A$54,Troupes!Q$54,IF($A26=Troupes!$A$55,Troupes!Q$55,IF($A26=Troupes!$A$56,Troupes!Q$56,IF($A26=Troupes!$A$57,Troupes!Q$57,IF($A26=Troupes!$A$58,Troupes!Q$58,IF($A26=Troupes!$A$59,Troupes!Q$59,IF($A26=Troupes!$A$60,Troupes!Q$60,IF($A26=Troupes!$A$61,Troupes!Q$61,""))))))))))</f>
        <v/>
      </c>
      <c r="EF15" s="153" t="str">
        <f>IF($A26=Troupes!$A$62,Troupes!B$62,IF($A26=Troupes!$A$63,Troupes!B$63,IF($A26=Troupes!$A$64,Troupes!B$64,IF($A26=Troupes!$A$65,Troupes!B$65,IF($A26=Troupes!$A$66,Troupes!B$66,IF($A26=Troupes!$A$67,Troupes!B$67,IF($A26=Troupes!$A$68,Troupes!B$68,IF($A26=Troupes!$A$69,Troupes!B$69,IF($A26=Troupes!$A$70,Troupes!B$70,IF($A26=Troupes!$A$71,Troupes!B$71,""))))))))))</f>
        <v/>
      </c>
      <c r="EG15" s="154" t="str">
        <f>IF($A26=Troupes!$A$62,Troupes!C$62,IF($A26=Troupes!$A$63,Troupes!C$63,IF($A26=Troupes!$A$64,Troupes!C$64,IF($A26=Troupes!$A$65,Troupes!C$65,IF($A26=Troupes!$A$66,Troupes!C$66,IF($A26=Troupes!$A$67,Troupes!C$67,IF($A26=Troupes!$A$68,Troupes!C$68,IF($A26=Troupes!$A$69,Troupes!C$69,IF($A26=Troupes!$A$70,Troupes!C$70,IF($A26=Troupes!$A$71,Troupes!C$71,""))))))))))</f>
        <v/>
      </c>
      <c r="EH15" s="155" t="str">
        <f>IF($A26=Troupes!$A$62,Troupes!D$62,IF($A26=Troupes!$A$63,Troupes!D$63,IF($A26=Troupes!$A$64,Troupes!D$64,IF($A26=Troupes!$A$65,Troupes!D$65,IF($A26=Troupes!$A$66,Troupes!D$66,IF($A26=Troupes!$A$67,Troupes!D$67,IF($A26=Troupes!$A$68,Troupes!D$68,IF($A26=Troupes!$A$69,Troupes!D$69,IF($A26=Troupes!$A$70,Troupes!D$70,IF($A26=Troupes!$A$71,Troupes!D$71,""))))))))))</f>
        <v/>
      </c>
      <c r="EI15" s="155" t="str">
        <f>IF($A26=Troupes!$A$62,Troupes!E$62,IF($A26=Troupes!$A$63,Troupes!E$63,IF($A26=Troupes!$A$64,Troupes!E$64,IF($A26=Troupes!$A$65,Troupes!E$65,IF($A26=Troupes!$A$66,Troupes!E$66,IF($A26=Troupes!$A$67,Troupes!E$67,IF($A26=Troupes!$A$68,Troupes!E$68,IF($A26=Troupes!$A$69,Troupes!E$69,IF($A26=Troupes!$A$70,Troupes!E$70,IF($A26=Troupes!$A$71,Troupes!E$71,""))))))))))</f>
        <v/>
      </c>
      <c r="EJ15" s="155" t="str">
        <f>IF($A26=Troupes!$A$62,Troupes!F$62,IF($A26=Troupes!$A$63,Troupes!F$63,IF($A26=Troupes!$A$64,Troupes!F$64,IF($A26=Troupes!$A$65,Troupes!F$65,IF($A26=Troupes!$A$66,Troupes!F$66,IF($A26=Troupes!$A$67,Troupes!F$67,IF($A26=Troupes!$A$68,Troupes!F$68,IF($A26=Troupes!$A$69,Troupes!F$69,IF($A26=Troupes!$A$70,Troupes!F$70,IF($A26=Troupes!$A$71,Troupes!F$71,""))))))))))</f>
        <v/>
      </c>
      <c r="EK15" s="155" t="str">
        <f>IF($A26=Troupes!$A$62,Troupes!G$62,IF($A26=Troupes!$A$63,Troupes!G$63,IF($A26=Troupes!$A$64,Troupes!G$64,IF($A26=Troupes!$A$65,Troupes!G$65,IF($A26=Troupes!$A$66,Troupes!G$66,IF($A26=Troupes!$A$67,Troupes!G$67,IF($A26=Troupes!$A$68,Troupes!G$68,IF($A26=Troupes!$A$69,Troupes!G$69,IF($A26=Troupes!$A$70,Troupes!G$70,IF($A26=Troupes!$A$71,Troupes!G$71,""))))))))))</f>
        <v/>
      </c>
      <c r="EL15" s="155" t="str">
        <f>IF($A26=Troupes!$A$62,Troupes!H$62,IF($A26=Troupes!$A$63,Troupes!H$63,IF($A26=Troupes!$A$64,Troupes!H$64,IF($A26=Troupes!$A$65,Troupes!H$65,IF($A26=Troupes!$A$66,Troupes!H$66,IF($A26=Troupes!$A$67,Troupes!H$67,IF($A26=Troupes!$A$68,Troupes!H$68,IF($A26=Troupes!$A$69,Troupes!H$69,IF($A26=Troupes!$A$70,Troupes!H$70,IF($A26=Troupes!$A$71,Troupes!H$71,""))))))))))</f>
        <v/>
      </c>
      <c r="EM15" s="155" t="str">
        <f>IF($A26=Troupes!$A$62,Troupes!I$62,IF($A26=Troupes!$A$63,Troupes!I$63,IF($A26=Troupes!$A$64,Troupes!I$64,IF($A26=Troupes!$A$65,Troupes!I$65,IF($A26=Troupes!$A$66,Troupes!I$66,IF($A26=Troupes!$A$67,Troupes!I$67,IF($A26=Troupes!$A$68,Troupes!I$68,IF($A26=Troupes!$A$69,Troupes!I$69,IF($A26=Troupes!$A$70,Troupes!I$70,IF($A26=Troupes!$A$71,Troupes!I$71,""))))))))))</f>
        <v/>
      </c>
      <c r="EN15" s="155" t="str">
        <f>IF($A26=Troupes!$A$62,Troupes!J$62,IF($A26=Troupes!$A$63,Troupes!J$63,IF($A26=Troupes!$A$64,Troupes!J$64,IF($A26=Troupes!$A$65,Troupes!J$65,IF($A26=Troupes!$A$66,Troupes!J$66,IF($A26=Troupes!$A$67,Troupes!J$67,IF($A26=Troupes!$A$68,Troupes!J$68,IF($A26=Troupes!$A$69,Troupes!J$69,IF($A26=Troupes!$A$70,Troupes!J$70,IF($A26=Troupes!$A$71,Troupes!J$71,""))))))))))</f>
        <v/>
      </c>
      <c r="EO15" s="155" t="str">
        <f>IF($A26=Troupes!$A$62,Troupes!K$62,IF($A26=Troupes!$A$63,Troupes!K$63,IF($A26=Troupes!$A$64,Troupes!K$64,IF($A26=Troupes!$A$65,Troupes!K$65,IF($A26=Troupes!$A$66,Troupes!K$66,IF($A26=Troupes!$A$67,Troupes!K$67,IF($A26=Troupes!$A$68,Troupes!K$68,IF($A26=Troupes!$A$69,Troupes!K$69,IF($A26=Troupes!$A$70,Troupes!K$70,IF($A26=Troupes!$A$71,Troupes!K$71,""))))))))))</f>
        <v/>
      </c>
      <c r="EP15" s="155" t="str">
        <f>IF($A26=Troupes!$A$62,Troupes!L$62,IF($A26=Troupes!$A$63,Troupes!L$63,IF($A26=Troupes!$A$64,Troupes!L$64,IF($A26=Troupes!$A$65,Troupes!L$65,IF($A26=Troupes!$A$66,Troupes!L$66,IF($A26=Troupes!$A$67,Troupes!L$67,IF($A26=Troupes!$A$68,Troupes!L$68,IF($A26=Troupes!$A$69,Troupes!L$69,IF($A26=Troupes!$A$70,Troupes!L$70,IF($A26=Troupes!$A$71,Troupes!L$71,""))))))))))</f>
        <v/>
      </c>
      <c r="EQ15" s="155" t="str">
        <f>IF($A26=Troupes!$A$62,Troupes!M$62,IF($A26=Troupes!$A$63,Troupes!M$63,IF($A26=Troupes!$A$64,Troupes!M$64,IF($A26=Troupes!$A$65,Troupes!M$65,IF($A26=Troupes!$A$66,Troupes!M$66,IF($A26=Troupes!$A$67,Troupes!M$67,IF($A26=Troupes!$A$68,Troupes!M$68,IF($A26=Troupes!$A$69,Troupes!M$69,IF($A26=Troupes!$A$70,Troupes!M$70,IF($A26=Troupes!$A$71,Troupes!M$71,""))))))))))</f>
        <v/>
      </c>
      <c r="ER15" s="155" t="str">
        <f>IF($A26=Troupes!$A$62,Troupes!N$62,IF($A26=Troupes!$A$63,Troupes!N$63,IF($A26=Troupes!$A$64,Troupes!N$64,IF($A26=Troupes!$A$65,Troupes!N$65,IF($A26=Troupes!$A$66,Troupes!N$66,IF($A26=Troupes!$A$67,Troupes!N$67,IF($A26=Troupes!$A$68,Troupes!N$68,IF($A26=Troupes!$A$69,Troupes!N$69,IF($A26=Troupes!$A$70,Troupes!N$70,IF($A26=Troupes!$A$71,Troupes!N$71,""))))))))))</f>
        <v/>
      </c>
      <c r="ES15" s="155" t="str">
        <f>IF($A26=Troupes!$A$62,Troupes!O$62,IF($A26=Troupes!$A$63,Troupes!O$63,IF($A26=Troupes!$A$64,Troupes!O$64,IF($A26=Troupes!$A$65,Troupes!O$65,IF($A26=Troupes!$A$66,Troupes!O$66,IF($A26=Troupes!$A$67,Troupes!O$67,IF($A26=Troupes!$A$68,Troupes!O$68,IF($A26=Troupes!$A$69,Troupes!O$69,IF($A26=Troupes!$A$70,Troupes!O$70,IF($A26=Troupes!$A$71,Troupes!O$71,""))))))))))</f>
        <v/>
      </c>
      <c r="ET15" s="155" t="str">
        <f>IF($A26=Troupes!$A$62,Troupes!P$62,IF($A26=Troupes!$A$63,Troupes!P$63,IF($A26=Troupes!$A$64,Troupes!P$64,IF($A26=Troupes!$A$65,Troupes!P$65,IF($A26=Troupes!$A$66,Troupes!P$66,IF($A26=Troupes!$A$67,Troupes!P$67,IF($A26=Troupes!$A$68,Troupes!P$68,IF($A26=Troupes!$A$69,Troupes!P$69,IF($A26=Troupes!$A$70,Troupes!P$70,IF($A26=Troupes!$A$71,Troupes!P$71,""))))))))))</f>
        <v/>
      </c>
      <c r="EU15" s="158" t="str">
        <f>IF($A26=Troupes!$A$62,Troupes!Q$62,IF($A26=Troupes!$A$63,Troupes!Q$63,IF($A26=Troupes!$A$64,Troupes!Q$64,IF($A26=Troupes!$A$65,Troupes!Q$65,IF($A26=Troupes!$A$66,Troupes!Q$66,IF($A26=Troupes!$A$67,Troupes!Q$67,IF($A26=Troupes!$A$68,Troupes!Q$68,IF($A26=Troupes!$A$69,Troupes!Q$69,IF($A26=Troupes!$A$70,Troupes!Q$70,IF($A26=Troupes!$A$71,Troupes!Q$71,""))))))))))</f>
        <v/>
      </c>
      <c r="EV15" s="153">
        <f>IF($A26=Troupes!$A$72,Troupes!B$72,IF($A26=Troupes!$A$73,Troupes!B$73,IF($A26=Troupes!$A$74,Troupes!B$74,IF($A26=Troupes!$A$75,Troupes!B$75,IF($A26=Troupes!$A$76,Troupes!B$76,IF($A26=Troupes!$A$77,Troupes!B$77,IF($A26=Troupes!$A$78,Troupes!B$78,IF($A26=Troupes!$A$79,Troupes!B$79,IF($A26=Troupes!$A$80,Troupes!B$80,IF($A26=Troupes!$A$81,Troupes!B$81,""))))))))))</f>
        <v>0</v>
      </c>
      <c r="EW15" s="154">
        <f>IF($A26=Troupes!$A$72,Troupes!C$72,IF($A26=Troupes!$A$73,Troupes!C$73,IF($A26=Troupes!$A$74,Troupes!C$74,IF($A26=Troupes!$A$75,Troupes!C$75,IF($A26=Troupes!$A$76,Troupes!C$76,IF($A26=Troupes!$A$77,Troupes!C$77,IF($A26=Troupes!$A$78,Troupes!C$78,IF($A26=Troupes!$A$79,Troupes!C$79,IF($A26=Troupes!$A$80,Troupes!C$80,IF($A26=Troupes!$A$81,Troupes!C$81,""))))))))))</f>
        <v>0</v>
      </c>
      <c r="EX15" s="155">
        <f>IF($A26=Troupes!$A$72,Troupes!D$72,IF($A26=Troupes!$A$73,Troupes!D$73,IF($A26=Troupes!$A$74,Troupes!D$74,IF($A26=Troupes!$A$75,Troupes!D$75,IF($A26=Troupes!$A$76,Troupes!D$76,IF($A26=Troupes!$A$77,Troupes!D$77,IF($A26=Troupes!$A$78,Troupes!D$78,IF($A26=Troupes!$A$79,Troupes!D$79,IF($A26=Troupes!$A$80,Troupes!D$80,IF($A26=Troupes!$A$81,Troupes!D$81,""))))))))))</f>
        <v>0</v>
      </c>
      <c r="EY15" s="155">
        <f>IF($A26=Troupes!$A$72,Troupes!E$72,IF($A26=Troupes!$A$73,Troupes!E$73,IF($A26=Troupes!$A$74,Troupes!E$74,IF($A26=Troupes!$A$75,Troupes!E$75,IF($A26=Troupes!$A$76,Troupes!E$76,IF($A26=Troupes!$A$77,Troupes!E$77,IF($A26=Troupes!$A$78,Troupes!E$78,IF($A26=Troupes!$A$79,Troupes!E$79,IF($A26=Troupes!$A$80,Troupes!E$80,IF($A26=Troupes!$A$81,Troupes!E$81,""))))))))))</f>
        <v>0</v>
      </c>
      <c r="EZ15" s="155">
        <f>IF($A26=Troupes!$A$72,Troupes!F$72,IF($A26=Troupes!$A$73,Troupes!F$73,IF($A26=Troupes!$A$74,Troupes!F$74,IF($A26=Troupes!$A$75,Troupes!F$75,IF($A26=Troupes!$A$76,Troupes!F$76,IF($A26=Troupes!$A$77,Troupes!F$77,IF($A26=Troupes!$A$78,Troupes!F$78,IF($A26=Troupes!$A$79,Troupes!F$79,IF($A26=Troupes!$A$80,Troupes!F$80,IF($A26=Troupes!$A$81,Troupes!F$81,""))))))))))</f>
        <v>0</v>
      </c>
      <c r="FA15" s="155">
        <f>IF($A26=Troupes!$A$72,Troupes!G$72,IF($A26=Troupes!$A$73,Troupes!G$73,IF($A26=Troupes!$A$74,Troupes!G$74,IF($A26=Troupes!$A$75,Troupes!G$75,IF($A26=Troupes!$A$76,Troupes!G$76,IF($A26=Troupes!$A$77,Troupes!G$77,IF($A26=Troupes!$A$78,Troupes!G$78,IF($A26=Troupes!$A$79,Troupes!G$79,IF($A26=Troupes!$A$80,Troupes!G$80,IF($A26=Troupes!$A$81,Troupes!G$81,""))))))))))</f>
        <v>0</v>
      </c>
      <c r="FB15" s="155">
        <f>IF($A26=Troupes!$A$72,Troupes!H$72,IF($A26=Troupes!$A$73,Troupes!H$73,IF($A26=Troupes!$A$74,Troupes!H$74,IF($A26=Troupes!$A$75,Troupes!H$75,IF($A26=Troupes!$A$76,Troupes!H$76,IF($A26=Troupes!$A$77,Troupes!H$77,IF($A26=Troupes!$A$78,Troupes!H$78,IF($A26=Troupes!$A$79,Troupes!H$79,IF($A26=Troupes!$A$80,Troupes!H$80,IF($A26=Troupes!$A$81,Troupes!H$81,""))))))))))</f>
        <v>0</v>
      </c>
      <c r="FC15" s="155">
        <f>IF($A26=Troupes!$A$72,Troupes!I$72,IF($A26=Troupes!$A$73,Troupes!I$73,IF($A26=Troupes!$A$74,Troupes!I$74,IF($A26=Troupes!$A$75,Troupes!I$75,IF($A26=Troupes!$A$76,Troupes!I$76,IF($A26=Troupes!$A$77,Troupes!I$77,IF($A26=Troupes!$A$78,Troupes!I$78,IF($A26=Troupes!$A$79,Troupes!I$79,IF($A26=Troupes!$A$80,Troupes!I$80,IF($A26=Troupes!$A$81,Troupes!I$81,""))))))))))</f>
        <v>0</v>
      </c>
      <c r="FD15" s="155">
        <f>IF($A26=Troupes!$A$72,Troupes!J$72,IF($A26=Troupes!$A$73,Troupes!J$73,IF($A26=Troupes!$A$74,Troupes!J$74,IF($A26=Troupes!$A$75,Troupes!J$75,IF($A26=Troupes!$A$76,Troupes!J$76,IF($A26=Troupes!$A$77,Troupes!J$77,IF($A26=Troupes!$A$78,Troupes!J$78,IF($A26=Troupes!$A$79,Troupes!J$79,IF($A26=Troupes!$A$80,Troupes!J$80,IF($A26=Troupes!$A$81,Troupes!J$81,""))))))))))</f>
        <v>0</v>
      </c>
      <c r="FE15" s="155">
        <f>IF($A26=Troupes!$A$72,Troupes!K$72,IF($A26=Troupes!$A$73,Troupes!K$73,IF($A26=Troupes!$A$74,Troupes!K$74,IF($A26=Troupes!$A$75,Troupes!K$75,IF($A26=Troupes!$A$76,Troupes!K$76,IF($A26=Troupes!$A$77,Troupes!K$77,IF($A26=Troupes!$A$78,Troupes!K$78,IF($A26=Troupes!$A$79,Troupes!K$79,IF($A26=Troupes!$A$80,Troupes!K$80,IF($A26=Troupes!$A$81,Troupes!K$81,""))))))))))</f>
        <v>0</v>
      </c>
      <c r="FF15" s="155">
        <f>IF($A26=Troupes!$A$72,Troupes!L$72,IF($A26=Troupes!$A$73,Troupes!L$73,IF($A26=Troupes!$A$74,Troupes!L$74,IF($A26=Troupes!$A$75,Troupes!L$75,IF($A26=Troupes!$A$76,Troupes!L$76,IF($A26=Troupes!$A$77,Troupes!L$77,IF($A26=Troupes!$A$78,Troupes!L$78,IF($A26=Troupes!$A$79,Troupes!L$79,IF($A26=Troupes!$A$80,Troupes!L$80,IF($A26=Troupes!$A$81,Troupes!L$81,""))))))))))</f>
        <v>0</v>
      </c>
      <c r="FG15" s="155">
        <f>IF($A26=Troupes!$A$72,Troupes!M$72,IF($A26=Troupes!$A$73,Troupes!M$73,IF($A26=Troupes!$A$74,Troupes!M$74,IF($A26=Troupes!$A$75,Troupes!M$75,IF($A26=Troupes!$A$76,Troupes!M$76,IF($A26=Troupes!$A$77,Troupes!M$77,IF($A26=Troupes!$A$78,Troupes!M$78,IF($A26=Troupes!$A$79,Troupes!M$79,IF($A26=Troupes!$A$80,Troupes!M$80,IF($A26=Troupes!$A$81,Troupes!M$81,""))))))))))</f>
        <v>0</v>
      </c>
      <c r="FH15" s="155">
        <f>IF($A26=Troupes!$A$72,Troupes!N$72,IF($A26=Troupes!$A$73,Troupes!N$73,IF($A26=Troupes!$A$74,Troupes!N$74,IF($A26=Troupes!$A$75,Troupes!N$75,IF($A26=Troupes!$A$76,Troupes!N$76,IF($A26=Troupes!$A$77,Troupes!N$77,IF($A26=Troupes!$A$78,Troupes!N$78,IF($A26=Troupes!$A$79,Troupes!N$79,IF($A26=Troupes!$A$80,Troupes!N$80,IF($A26=Troupes!$A$81,Troupes!N$81,""))))))))))</f>
        <v>0</v>
      </c>
      <c r="FI15" s="155">
        <f>IF($A26=Troupes!$A$72,Troupes!O$72,IF($A26=Troupes!$A$73,Troupes!O$73,IF($A26=Troupes!$A$74,Troupes!O$74,IF($A26=Troupes!$A$75,Troupes!O$75,IF($A26=Troupes!$A$76,Troupes!O$76,IF($A26=Troupes!$A$77,Troupes!O$77,IF($A26=Troupes!$A$78,Troupes!O$78,IF($A26=Troupes!$A$79,Troupes!O$79,IF($A26=Troupes!$A$80,Troupes!O$80,IF($A26=Troupes!$A$81,Troupes!O$81,""))))))))))</f>
        <v>0</v>
      </c>
      <c r="FJ15" s="155">
        <f>IF($A26=Troupes!$A$72,Troupes!P$72,IF($A26=Troupes!$A$73,Troupes!P$73,IF($A26=Troupes!$A$74,Troupes!P$74,IF($A26=Troupes!$A$75,Troupes!P$75,IF($A26=Troupes!$A$76,Troupes!P$76,IF($A26=Troupes!$A$77,Troupes!P$77,IF($A26=Troupes!$A$78,Troupes!P$78,IF($A26=Troupes!$A$79,Troupes!P$79,IF($A26=Troupes!$A$80,Troupes!P$80,IF($A26=Troupes!$A$81,Troupes!P$81,""))))))))))</f>
        <v>0</v>
      </c>
      <c r="FK15" s="158">
        <f>IF($A26=Troupes!$A$72,Troupes!Q$72,IF($A26=Troupes!$A$73,Troupes!Q$73,IF($A26=Troupes!$A$74,Troupes!Q$74,IF($A26=Troupes!$A$75,Troupes!Q$75,IF($A26=Troupes!$A$76,Troupes!Q$76,IF($A26=Troupes!$A$77,Troupes!Q$77,IF($A26=Troupes!$A$78,Troupes!Q$78,IF($A26=Troupes!$A$79,Troupes!Q$79,IF($A26=Troupes!$A$80,Troupes!Q$80,IF($A26=Troupes!$A$81,Troupes!Q$81,""))))))))))</f>
        <v>0</v>
      </c>
      <c r="FL15" s="153">
        <f>IF($A26=Troupes!$A$82,Troupes!B$82,IF($A26=Troupes!$A$83,Troupes!B$83,IF($A26=Troupes!$A$84,Troupes!B$84,IF($A26=Troupes!$A$85,Troupes!B$85,IF($A26=Troupes!$A$86,Troupes!B$86,IF($A26=Troupes!$A$87,Troupes!B$87,IF($A26=Troupes!$A$88,Troupes!B$88,IF($A26=Troupes!$A$89,Troupes!B$89,IF($A26=Troupes!$A$90,Troupes!B$90,IF($A26=Troupes!$A$91,Troupes!B$91,""))))))))))</f>
        <v>0</v>
      </c>
      <c r="FM15" s="154">
        <f>IF($A26=Troupes!$A$82,Troupes!C$82,IF($A26=Troupes!$A$83,Troupes!C$83,IF($A26=Troupes!$A$84,Troupes!C$84,IF($A26=Troupes!$A$85,Troupes!C$85,IF($A26=Troupes!$A$86,Troupes!C$86,IF($A26=Troupes!$A$87,Troupes!C$87,IF($A26=Troupes!$A$88,Troupes!C$88,IF($A26=Troupes!$A$89,Troupes!C$89,IF($A26=Troupes!$A$90,Troupes!C$90,IF($A26=Troupes!$A$91,Troupes!C$91,""))))))))))</f>
        <v>0</v>
      </c>
      <c r="FN15" s="155">
        <f>IF($A26=Troupes!$A$82,Troupes!D$82,IF($A26=Troupes!$A$83,Troupes!D$83,IF($A26=Troupes!$A$84,Troupes!D$84,IF($A26=Troupes!$A$85,Troupes!D$85,IF($A26=Troupes!$A$86,Troupes!D$86,IF($A26=Troupes!$A$87,Troupes!D$87,IF($A26=Troupes!$A$88,Troupes!D$88,IF($A26=Troupes!$A$89,Troupes!D$89,IF($A26=Troupes!$A$90,Troupes!D$90,IF($A26=Troupes!$A$91,Troupes!D$91,""))))))))))</f>
        <v>0</v>
      </c>
      <c r="FO15" s="155">
        <f>IF($A26=Troupes!$A$82,Troupes!E$82,IF($A26=Troupes!$A$83,Troupes!E$83,IF($A26=Troupes!$A$84,Troupes!E$84,IF($A26=Troupes!$A$85,Troupes!E$85,IF($A26=Troupes!$A$86,Troupes!E$86,IF($A26=Troupes!$A$87,Troupes!E$87,IF($A26=Troupes!$A$88,Troupes!E$88,IF($A26=Troupes!$A$89,Troupes!E$89,IF($A26=Troupes!$A$90,Troupes!E$90,IF($A26=Troupes!$A$91,Troupes!E$91,""))))))))))</f>
        <v>0</v>
      </c>
      <c r="FP15" s="155">
        <f>IF($A26=Troupes!$A$82,Troupes!F$82,IF($A26=Troupes!$A$83,Troupes!F$83,IF($A26=Troupes!$A$84,Troupes!F$84,IF($A26=Troupes!$A$85,Troupes!F$85,IF($A26=Troupes!$A$86,Troupes!F$86,IF($A26=Troupes!$A$87,Troupes!F$87,IF($A26=Troupes!$A$88,Troupes!F$88,IF($A26=Troupes!$A$89,Troupes!F$89,IF($A26=Troupes!$A$90,Troupes!F$90,IF($A26=Troupes!$A$91,Troupes!F$91,""))))))))))</f>
        <v>0</v>
      </c>
      <c r="FQ15" s="155">
        <f>IF($A26=Troupes!$A$82,Troupes!G$82,IF($A26=Troupes!$A$83,Troupes!G$83,IF($A26=Troupes!$A$84,Troupes!G$84,IF($A26=Troupes!$A$85,Troupes!G$85,IF($A26=Troupes!$A$86,Troupes!G$86,IF($A26=Troupes!$A$87,Troupes!G$87,IF($A26=Troupes!$A$88,Troupes!G$88,IF($A26=Troupes!$A$89,Troupes!G$89,IF($A26=Troupes!$A$90,Troupes!G$90,IF($A26=Troupes!$A$91,Troupes!G$91,""))))))))))</f>
        <v>0</v>
      </c>
      <c r="FR15" s="155">
        <f>IF($A26=Troupes!$A$82,Troupes!H$82,IF($A26=Troupes!$A$83,Troupes!H$83,IF($A26=Troupes!$A$84,Troupes!H$84,IF($A26=Troupes!$A$85,Troupes!H$85,IF($A26=Troupes!$A$86,Troupes!H$86,IF($A26=Troupes!$A$87,Troupes!H$87,IF($A26=Troupes!$A$88,Troupes!H$88,IF($A26=Troupes!$A$89,Troupes!H$89,IF($A26=Troupes!$A$90,Troupes!H$90,IF($A26=Troupes!$A$91,Troupes!H$91,""))))))))))</f>
        <v>0</v>
      </c>
      <c r="FS15" s="155">
        <f>IF($A26=Troupes!$A$82,Troupes!I$82,IF($A26=Troupes!$A$83,Troupes!I$83,IF($A26=Troupes!$A$84,Troupes!I$84,IF($A26=Troupes!$A$85,Troupes!I$85,IF($A26=Troupes!$A$86,Troupes!I$86,IF($A26=Troupes!$A$87,Troupes!I$87,IF($A26=Troupes!$A$88,Troupes!I$88,IF($A26=Troupes!$A$89,Troupes!I$89,IF($A26=Troupes!$A$90,Troupes!I$90,IF($A26=Troupes!$A$91,Troupes!I$91,""))))))))))</f>
        <v>0</v>
      </c>
      <c r="FT15" s="155">
        <f>IF($A26=Troupes!$A$82,Troupes!J$82,IF($A26=Troupes!$A$83,Troupes!J$83,IF($A26=Troupes!$A$84,Troupes!J$84,IF($A26=Troupes!$A$85,Troupes!J$85,IF($A26=Troupes!$A$86,Troupes!J$86,IF($A26=Troupes!$A$87,Troupes!J$87,IF($A26=Troupes!$A$88,Troupes!J$88,IF($A26=Troupes!$A$89,Troupes!J$89,IF($A26=Troupes!$A$90,Troupes!J$90,IF($A26=Troupes!$A$91,Troupes!J$91,""))))))))))</f>
        <v>0</v>
      </c>
      <c r="FU15" s="155">
        <f>IF($A26=Troupes!$A$82,Troupes!K$82,IF($A26=Troupes!$A$83,Troupes!K$83,IF($A26=Troupes!$A$84,Troupes!K$84,IF($A26=Troupes!$A$85,Troupes!K$85,IF($A26=Troupes!$A$86,Troupes!K$86,IF($A26=Troupes!$A$87,Troupes!K$87,IF($A26=Troupes!$A$88,Troupes!K$88,IF($A26=Troupes!$A$89,Troupes!K$89,IF($A26=Troupes!$A$90,Troupes!K$90,IF($A26=Troupes!$A$91,Troupes!K$91,""))))))))))</f>
        <v>0</v>
      </c>
      <c r="FV15" s="155">
        <f>IF($A26=Troupes!$A$82,Troupes!L$82,IF($A26=Troupes!$A$83,Troupes!L$83,IF($A26=Troupes!$A$84,Troupes!L$84,IF($A26=Troupes!$A$85,Troupes!L$85,IF($A26=Troupes!$A$86,Troupes!L$86,IF($A26=Troupes!$A$87,Troupes!L$87,IF($A26=Troupes!$A$88,Troupes!L$88,IF($A26=Troupes!$A$89,Troupes!L$89,IF($A26=Troupes!$A$90,Troupes!L$90,IF($A26=Troupes!$A$91,Troupes!L$91,""))))))))))</f>
        <v>0</v>
      </c>
      <c r="FW15" s="155">
        <f>IF($A26=Troupes!$A$82,Troupes!M$82,IF($A26=Troupes!$A$83,Troupes!M$83,IF($A26=Troupes!$A$84,Troupes!M$84,IF($A26=Troupes!$A$85,Troupes!M$85,IF($A26=Troupes!$A$86,Troupes!M$86,IF($A26=Troupes!$A$87,Troupes!M$87,IF($A26=Troupes!$A$88,Troupes!M$88,IF($A26=Troupes!$A$89,Troupes!M$89,IF($A26=Troupes!$A$90,Troupes!M$90,IF($A26=Troupes!$A$91,Troupes!M$91,""))))))))))</f>
        <v>0</v>
      </c>
      <c r="FX15" s="155">
        <f>IF($A26=Troupes!$A$82,Troupes!N$82,IF($A26=Troupes!$A$83,Troupes!N$83,IF($A26=Troupes!$A$84,Troupes!N$84,IF($A26=Troupes!$A$85,Troupes!N$85,IF($A26=Troupes!$A$86,Troupes!N$86,IF($A26=Troupes!$A$87,Troupes!N$87,IF($A26=Troupes!$A$88,Troupes!N$88,IF($A26=Troupes!$A$89,Troupes!N$89,IF($A26=Troupes!$A$90,Troupes!N$90,IF($A26=Troupes!$A$91,Troupes!N$91,""))))))))))</f>
        <v>0</v>
      </c>
      <c r="FY15" s="155">
        <f>IF($A26=Troupes!$A$82,Troupes!O$82,IF($A26=Troupes!$A$83,Troupes!O$83,IF($A26=Troupes!$A$84,Troupes!O$84,IF($A26=Troupes!$A$85,Troupes!O$85,IF($A26=Troupes!$A$86,Troupes!O$86,IF($A26=Troupes!$A$87,Troupes!O$87,IF($A26=Troupes!$A$88,Troupes!O$88,IF($A26=Troupes!$A$89,Troupes!O$89,IF($A26=Troupes!$A$90,Troupes!O$90,IF($A26=Troupes!$A$91,Troupes!O$91,""))))))))))</f>
        <v>0</v>
      </c>
      <c r="FZ15" s="155">
        <f>IF($A26=Troupes!$A$82,Troupes!P$82,IF($A26=Troupes!$A$83,Troupes!P$83,IF($A26=Troupes!$A$84,Troupes!P$84,IF($A26=Troupes!$A$85,Troupes!P$85,IF($A26=Troupes!$A$86,Troupes!P$86,IF($A26=Troupes!$A$87,Troupes!P$87,IF($A26=Troupes!$A$88,Troupes!P$88,IF($A26=Troupes!$A$89,Troupes!P$89,IF($A26=Troupes!$A$90,Troupes!P$90,IF($A26=Troupes!$A$91,Troupes!P$91,""))))))))))</f>
        <v>0</v>
      </c>
      <c r="GA15" s="158">
        <f>IF($A26=Troupes!$A$82,Troupes!Q$82,IF($A26=Troupes!$A$83,Troupes!Q$83,IF($A26=Troupes!$A$84,Troupes!Q$84,IF($A26=Troupes!$A$85,Troupes!Q$85,IF($A26=Troupes!$A$86,Troupes!Q$86,IF($A26=Troupes!$A$87,Troupes!Q$87,IF($A26=Troupes!$A$88,Troupes!Q$88,IF($A26=Troupes!$A$89,Troupes!Q$89,IF($A26=Troupes!$A$90,Troupes!Q$90,IF($A26=Troupes!$A$91,Troupes!Q$91,""))))))))))</f>
        <v>0</v>
      </c>
      <c r="GB15" s="153">
        <f>IF($A26=Troupes!$A$92,Troupes!B$92,IF($A26=Troupes!$A$93,Troupes!B$93,IF($A26=Troupes!$A$94,Troupes!B$94,IF($A26=Troupes!$A$95,Troupes!B$95,IF($A26=Troupes!$A$96,Troupes!B$96,IF($A26=Troupes!$A$97,Troupes!B$97,IF($A26=Troupes!$A$98,Troupes!B$98,IF($A26=Troupes!$A$99,Troupes!B$99,IF($A26=Troupes!$A$100,Troupes!B$100,IF($A26=Troupes!$A$101,Troupes!B$101,""))))))))))</f>
        <v>0</v>
      </c>
      <c r="GC15" s="154">
        <f>IF($A26=Troupes!$A$92,Troupes!C$92,IF($A26=Troupes!$A$93,Troupes!C$93,IF($A26=Troupes!$A$94,Troupes!C$94,IF($A26=Troupes!$A$95,Troupes!C$95,IF($A26=Troupes!$A$96,Troupes!C$96,IF($A26=Troupes!$A$97,Troupes!C$97,IF($A26=Troupes!$A$98,Troupes!C$98,IF($A26=Troupes!$A$99,Troupes!C$99,IF($A26=Troupes!$A$100,Troupes!C$100,IF($A26=Troupes!$A$101,Troupes!C$101,""))))))))))</f>
        <v>0</v>
      </c>
      <c r="GD15" s="155">
        <f>IF($A26=Troupes!$A$92,Troupes!D$92,IF($A26=Troupes!$A$93,Troupes!D$93,IF($A26=Troupes!$A$94,Troupes!D$94,IF($A26=Troupes!$A$95,Troupes!D$95,IF($A26=Troupes!$A$96,Troupes!D$96,IF($A26=Troupes!$A$97,Troupes!D$97,IF($A26=Troupes!$A$98,Troupes!D$98,IF($A26=Troupes!$A$99,Troupes!D$99,IF($A26=Troupes!$A$100,Troupes!D$100,IF($A26=Troupes!$A$101,Troupes!D$101,""))))))))))</f>
        <v>0</v>
      </c>
      <c r="GE15" s="155">
        <f>IF($A26=Troupes!$A$92,Troupes!E$92,IF($A26=Troupes!$A$93,Troupes!E$93,IF($A26=Troupes!$A$94,Troupes!E$94,IF($A26=Troupes!$A$95,Troupes!E$95,IF($A26=Troupes!$A$96,Troupes!E$96,IF($A26=Troupes!$A$97,Troupes!E$97,IF($A26=Troupes!$A$98,Troupes!E$98,IF($A26=Troupes!$A$99,Troupes!E$99,IF($A26=Troupes!$A$100,Troupes!E$100,IF($A26=Troupes!$A$101,Troupes!E$101,""))))))))))</f>
        <v>0</v>
      </c>
      <c r="GF15" s="155">
        <f>IF($A26=Troupes!$A$92,Troupes!F$92,IF($A26=Troupes!$A$93,Troupes!F$93,IF($A26=Troupes!$A$94,Troupes!F$94,IF($A26=Troupes!$A$95,Troupes!F$95,IF($A26=Troupes!$A$96,Troupes!F$96,IF($A26=Troupes!$A$97,Troupes!F$97,IF($A26=Troupes!$A$98,Troupes!F$98,IF($A26=Troupes!$A$99,Troupes!F$99,IF($A26=Troupes!$A$100,Troupes!F$100,IF($A26=Troupes!$A$101,Troupes!F$101,""))))))))))</f>
        <v>0</v>
      </c>
      <c r="GG15" s="155">
        <f>IF($A26=Troupes!$A$92,Troupes!G$92,IF($A26=Troupes!$A$93,Troupes!G$93,IF($A26=Troupes!$A$94,Troupes!G$94,IF($A26=Troupes!$A$95,Troupes!G$95,IF($A26=Troupes!$A$96,Troupes!G$96,IF($A26=Troupes!$A$97,Troupes!G$97,IF($A26=Troupes!$A$98,Troupes!G$98,IF($A26=Troupes!$A$99,Troupes!G$99,IF($A26=Troupes!$A$100,Troupes!G$100,IF($A26=Troupes!$A$101,Troupes!G$101,""))))))))))</f>
        <v>0</v>
      </c>
      <c r="GH15" s="155">
        <f>IF($A26=Troupes!$A$92,Troupes!H$92,IF($A26=Troupes!$A$93,Troupes!H$93,IF($A26=Troupes!$A$94,Troupes!H$94,IF($A26=Troupes!$A$95,Troupes!H$95,IF($A26=Troupes!$A$96,Troupes!H$96,IF($A26=Troupes!$A$97,Troupes!H$97,IF($A26=Troupes!$A$98,Troupes!H$98,IF($A26=Troupes!$A$99,Troupes!H$99,IF($A26=Troupes!$A$100,Troupes!H$100,IF($A26=Troupes!$A$101,Troupes!H$101,""))))))))))</f>
        <v>0</v>
      </c>
      <c r="GI15" s="155">
        <f>IF($A26=Troupes!$A$92,Troupes!I$92,IF($A26=Troupes!$A$93,Troupes!I$93,IF($A26=Troupes!$A$94,Troupes!I$94,IF($A26=Troupes!$A$95,Troupes!I$95,IF($A26=Troupes!$A$96,Troupes!I$96,IF($A26=Troupes!$A$97,Troupes!I$97,IF($A26=Troupes!$A$98,Troupes!I$98,IF($A26=Troupes!$A$99,Troupes!I$99,IF($A26=Troupes!$A$100,Troupes!I$100,IF($A26=Troupes!$A$101,Troupes!I$101,""))))))))))</f>
        <v>0</v>
      </c>
      <c r="GJ15" s="155">
        <f>IF($A26=Troupes!$A$92,Troupes!J$92,IF($A26=Troupes!$A$93,Troupes!J$93,IF($A26=Troupes!$A$94,Troupes!J$94,IF($A26=Troupes!$A$95,Troupes!J$95,IF($A26=Troupes!$A$96,Troupes!J$96,IF($A26=Troupes!$A$97,Troupes!J$97,IF($A26=Troupes!$A$98,Troupes!J$98,IF($A26=Troupes!$A$99,Troupes!J$99,IF($A26=Troupes!$A$100,Troupes!J$100,IF($A26=Troupes!$A$101,Troupes!J$101,""))))))))))</f>
        <v>0</v>
      </c>
      <c r="GK15" s="155">
        <f>IF($A26=Troupes!$A$92,Troupes!K$92,IF($A26=Troupes!$A$93,Troupes!K$93,IF($A26=Troupes!$A$94,Troupes!K$94,IF($A26=Troupes!$A$95,Troupes!K$95,IF($A26=Troupes!$A$96,Troupes!K$96,IF($A26=Troupes!$A$97,Troupes!K$97,IF($A26=Troupes!$A$98,Troupes!K$98,IF($A26=Troupes!$A$99,Troupes!K$99,IF($A26=Troupes!$A$100,Troupes!K$100,IF($A26=Troupes!$A$101,Troupes!K$101,""))))))))))</f>
        <v>0</v>
      </c>
      <c r="GL15" s="155">
        <f>IF($A26=Troupes!$A$92,Troupes!L$92,IF($A26=Troupes!$A$93,Troupes!L$93,IF($A26=Troupes!$A$94,Troupes!L$94,IF($A26=Troupes!$A$95,Troupes!L$95,IF($A26=Troupes!$A$96,Troupes!L$96,IF($A26=Troupes!$A$97,Troupes!L$97,IF($A26=Troupes!$A$98,Troupes!L$98,IF($A26=Troupes!$A$99,Troupes!L$99,IF($A26=Troupes!$A$100,Troupes!L$100,IF($A26=Troupes!$A$101,Troupes!L$101,""))))))))))</f>
        <v>0</v>
      </c>
      <c r="GM15" s="155">
        <f>IF($A26=Troupes!$A$92,Troupes!M$92,IF($A26=Troupes!$A$93,Troupes!M$93,IF($A26=Troupes!$A$94,Troupes!M$94,IF($A26=Troupes!$A$95,Troupes!M$95,IF($A26=Troupes!$A$96,Troupes!M$96,IF($A26=Troupes!$A$97,Troupes!M$97,IF($A26=Troupes!$A$98,Troupes!M$98,IF($A26=Troupes!$A$99,Troupes!M$99,IF($A26=Troupes!$A$100,Troupes!M$100,IF($A26=Troupes!$A$101,Troupes!M$101,""))))))))))</f>
        <v>0</v>
      </c>
      <c r="GN15" s="155">
        <f>IF($A26=Troupes!$A$92,Troupes!N$92,IF($A26=Troupes!$A$93,Troupes!N$93,IF($A26=Troupes!$A$94,Troupes!N$94,IF($A26=Troupes!$A$95,Troupes!N$95,IF($A26=Troupes!$A$96,Troupes!N$96,IF($A26=Troupes!$A$97,Troupes!N$97,IF($A26=Troupes!$A$98,Troupes!N$98,IF($A26=Troupes!$A$99,Troupes!N$99,IF($A26=Troupes!$A$100,Troupes!N$100,IF($A26=Troupes!$A$101,Troupes!N$101,""))))))))))</f>
        <v>0</v>
      </c>
      <c r="GO15" s="155">
        <f>IF($A26=Troupes!$A$92,Troupes!O$92,IF($A26=Troupes!$A$93,Troupes!O$93,IF($A26=Troupes!$A$94,Troupes!O$94,IF($A26=Troupes!$A$95,Troupes!O$95,IF($A26=Troupes!$A$96,Troupes!O$96,IF($A26=Troupes!$A$97,Troupes!O$97,IF($A26=Troupes!$A$98,Troupes!O$98,IF($A26=Troupes!$A$99,Troupes!O$99,IF($A26=Troupes!$A$100,Troupes!O$100,IF($A26=Troupes!$A$101,Troupes!O$101,""))))))))))</f>
        <v>0</v>
      </c>
      <c r="GP15" s="155">
        <f>IF($A26=Troupes!$A$92,Troupes!P$92,IF($A26=Troupes!$A$93,Troupes!P$93,IF($A26=Troupes!$A$94,Troupes!P$94,IF($A26=Troupes!$A$95,Troupes!P$95,IF($A26=Troupes!$A$96,Troupes!P$96,IF($A26=Troupes!$A$97,Troupes!P$97,IF($A26=Troupes!$A$98,Troupes!P$98,IF($A26=Troupes!$A$99,Troupes!P$99,IF($A26=Troupes!$A$100,Troupes!P$100,IF($A26=Troupes!$A$101,Troupes!P$101,""))))))))))</f>
        <v>0</v>
      </c>
      <c r="GQ15" s="158">
        <f>IF($A26=Troupes!$A$92,Troupes!Q$92,IF($A26=Troupes!$A$93,Troupes!Q$93,IF($A26=Troupes!$A$94,Troupes!Q$94,IF($A26=Troupes!$A$95,Troupes!Q$95,IF($A26=Troupes!$A$96,Troupes!Q$96,IF($A26=Troupes!$A$97,Troupes!Q$97,IF($A26=Troupes!$A$98,Troupes!Q$98,IF($A26=Troupes!$A$99,Troupes!Q$99,IF($A26=Troupes!$A$100,Troupes!Q$100,IF($A26=Troupes!$A$101,Troupes!Q$101,""))))))))))</f>
        <v>0</v>
      </c>
      <c r="GR15" s="153">
        <f>IF($A26=Troupes!$A$102,Troupes!B$102,IF($A26=Troupes!$A$103,Troupes!B$103,IF($A26=Troupes!$A$104,Troupes!B$104,IF($A26=Troupes!$A$105,Troupes!B$105,IF($A26=Troupes!$A$106,Troupes!B$106,IF($A26=Troupes!$A$107,Troupes!B$107,IF($A26=Troupes!$A$108,Troupes!B$108,IF($A26=Troupes!$A$109,Troupes!B$109,IF($A26=Troupes!$A$110,Troupes!B$110,IF($A26=Troupes!$A$111,Troupes!B$111,""))))))))))</f>
        <v>0</v>
      </c>
      <c r="GS15" s="154">
        <f>IF($A26=Troupes!$A$102,Troupes!C$102,IF($A26=Troupes!$A$103,Troupes!C$103,IF($A26=Troupes!$A$104,Troupes!C$104,IF($A26=Troupes!$A$105,Troupes!C$105,IF($A26=Troupes!$A$106,Troupes!C$106,IF($A26=Troupes!$A$107,Troupes!C$107,IF($A26=Troupes!$A$108,Troupes!C$108,IF($A26=Troupes!$A$109,Troupes!C$109,IF($A26=Troupes!$A$110,Troupes!C$110,IF($A26=Troupes!$A$111,Troupes!C$111,""))))))))))</f>
        <v>0</v>
      </c>
      <c r="GT15" s="155">
        <f>IF($A26=Troupes!$A$102,Troupes!D$102,IF($A26=Troupes!$A$103,Troupes!D$103,IF($A26=Troupes!$A$104,Troupes!D$104,IF($A26=Troupes!$A$105,Troupes!D$105,IF($A26=Troupes!$A$106,Troupes!D$106,IF($A26=Troupes!$A$107,Troupes!D$107,IF($A26=Troupes!$A$108,Troupes!D$108,IF($A26=Troupes!$A$109,Troupes!D$109,IF($A26=Troupes!$A$110,Troupes!D$110,IF($A26=Troupes!$A$111,Troupes!D$111,""))))))))))</f>
        <v>0</v>
      </c>
      <c r="GU15" s="155">
        <f>IF($A26=Troupes!$A$102,Troupes!E$102,IF($A26=Troupes!$A$103,Troupes!E$103,IF($A26=Troupes!$A$104,Troupes!E$104,IF($A26=Troupes!$A$105,Troupes!E$105,IF($A26=Troupes!$A$106,Troupes!E$106,IF($A26=Troupes!$A$107,Troupes!E$107,IF($A26=Troupes!$A$108,Troupes!E$108,IF($A26=Troupes!$A$109,Troupes!E$109,IF($A26=Troupes!$A$110,Troupes!E$110,IF($A26=Troupes!$A$111,Troupes!E$111,""))))))))))</f>
        <v>0</v>
      </c>
      <c r="GV15" s="155">
        <f>IF($A26=Troupes!$A$102,Troupes!F$102,IF($A26=Troupes!$A$103,Troupes!F$103,IF($A26=Troupes!$A$104,Troupes!F$104,IF($A26=Troupes!$A$105,Troupes!F$105,IF($A26=Troupes!$A$106,Troupes!F$106,IF($A26=Troupes!$A$107,Troupes!F$107,IF($A26=Troupes!$A$108,Troupes!F$108,IF($A26=Troupes!$A$109,Troupes!F$109,IF($A26=Troupes!$A$110,Troupes!F$110,IF($A26=Troupes!$A$111,Troupes!F$111,""))))))))))</f>
        <v>0</v>
      </c>
      <c r="GW15" s="155">
        <f>IF($A26=Troupes!$A$102,Troupes!G$102,IF($A26=Troupes!$A$103,Troupes!G$103,IF($A26=Troupes!$A$104,Troupes!G$104,IF($A26=Troupes!$A$105,Troupes!G$105,IF($A26=Troupes!$A$106,Troupes!G$106,IF($A26=Troupes!$A$107,Troupes!G$107,IF($A26=Troupes!$A$108,Troupes!G$108,IF($A26=Troupes!$A$109,Troupes!G$109,IF($A26=Troupes!$A$110,Troupes!G$110,IF($A26=Troupes!$A$111,Troupes!G$111,""))))))))))</f>
        <v>0</v>
      </c>
      <c r="GX15" s="155">
        <f>IF($A26=Troupes!$A$102,Troupes!H$102,IF($A26=Troupes!$A$103,Troupes!H$103,IF($A26=Troupes!$A$104,Troupes!H$104,IF($A26=Troupes!$A$105,Troupes!H$105,IF($A26=Troupes!$A$106,Troupes!H$106,IF($A26=Troupes!$A$107,Troupes!H$107,IF($A26=Troupes!$A$108,Troupes!H$108,IF($A26=Troupes!$A$109,Troupes!H$109,IF($A26=Troupes!$A$110,Troupes!H$110,IF($A26=Troupes!$A$111,Troupes!H$111,""))))))))))</f>
        <v>0</v>
      </c>
      <c r="GY15" s="155">
        <f>IF($A26=Troupes!$A$102,Troupes!I$102,IF($A26=Troupes!$A$103,Troupes!I$103,IF($A26=Troupes!$A$104,Troupes!I$104,IF($A26=Troupes!$A$105,Troupes!I$105,IF($A26=Troupes!$A$106,Troupes!I$106,IF($A26=Troupes!$A$107,Troupes!I$107,IF($A26=Troupes!$A$108,Troupes!I$108,IF($A26=Troupes!$A$109,Troupes!I$109,IF($A26=Troupes!$A$110,Troupes!I$110,IF($A26=Troupes!$A$111,Troupes!I$111,""))))))))))</f>
        <v>0</v>
      </c>
      <c r="GZ15" s="155">
        <f>IF($A26=Troupes!$A$102,Troupes!J$102,IF($A26=Troupes!$A$103,Troupes!J$103,IF($A26=Troupes!$A$104,Troupes!J$104,IF($A26=Troupes!$A$105,Troupes!J$105,IF($A26=Troupes!$A$106,Troupes!J$106,IF($A26=Troupes!$A$107,Troupes!J$107,IF($A26=Troupes!$A$108,Troupes!J$108,IF($A26=Troupes!$A$109,Troupes!J$109,IF($A26=Troupes!$A$110,Troupes!J$110,IF($A26=Troupes!$A$111,Troupes!J$111,""))))))))))</f>
        <v>0</v>
      </c>
      <c r="HA15" s="155">
        <f>IF($A26=Troupes!$A$102,Troupes!K$102,IF($A26=Troupes!$A$103,Troupes!K$103,IF($A26=Troupes!$A$104,Troupes!K$104,IF($A26=Troupes!$A$105,Troupes!K$105,IF($A26=Troupes!$A$106,Troupes!K$106,IF($A26=Troupes!$A$107,Troupes!K$107,IF($A26=Troupes!$A$108,Troupes!K$108,IF($A26=Troupes!$A$109,Troupes!K$109,IF($A26=Troupes!$A$110,Troupes!K$110,IF($A26=Troupes!$A$111,Troupes!K$111,""))))))))))</f>
        <v>0</v>
      </c>
      <c r="HB15" s="155">
        <f>IF($A26=Troupes!$A$102,Troupes!L$102,IF($A26=Troupes!$A$103,Troupes!L$103,IF($A26=Troupes!$A$104,Troupes!L$104,IF($A26=Troupes!$A$105,Troupes!L$105,IF($A26=Troupes!$A$106,Troupes!L$106,IF($A26=Troupes!$A$107,Troupes!L$107,IF($A26=Troupes!$A$108,Troupes!L$108,IF($A26=Troupes!$A$109,Troupes!L$109,IF($A26=Troupes!$A$110,Troupes!L$110,IF($A26=Troupes!$A$111,Troupes!L$111,""))))))))))</f>
        <v>0</v>
      </c>
      <c r="HC15" s="155">
        <f>IF($A26=Troupes!$A$102,Troupes!M$102,IF($A26=Troupes!$A$103,Troupes!M$103,IF($A26=Troupes!$A$104,Troupes!M$104,IF($A26=Troupes!$A$105,Troupes!M$105,IF($A26=Troupes!$A$106,Troupes!M$106,IF($A26=Troupes!$A$107,Troupes!M$107,IF($A26=Troupes!$A$108,Troupes!M$108,IF($A26=Troupes!$A$109,Troupes!M$109,IF($A26=Troupes!$A$110,Troupes!M$110,IF($A26=Troupes!$A$111,Troupes!M$111,""))))))))))</f>
        <v>0</v>
      </c>
      <c r="HD15" s="155">
        <f>IF($A26=Troupes!$A$102,Troupes!N$102,IF($A26=Troupes!$A$103,Troupes!N$103,IF($A26=Troupes!$A$104,Troupes!N$104,IF($A26=Troupes!$A$105,Troupes!N$105,IF($A26=Troupes!$A$106,Troupes!N$106,IF($A26=Troupes!$A$107,Troupes!N$107,IF($A26=Troupes!$A$108,Troupes!N$108,IF($A26=Troupes!$A$109,Troupes!N$109,IF($A26=Troupes!$A$110,Troupes!N$110,IF($A26=Troupes!$A$111,Troupes!N$111,""))))))))))</f>
        <v>0</v>
      </c>
      <c r="HE15" s="155">
        <f>IF($A26=Troupes!$A$102,Troupes!O$102,IF($A26=Troupes!$A$103,Troupes!O$103,IF($A26=Troupes!$A$104,Troupes!O$104,IF($A26=Troupes!$A$105,Troupes!O$105,IF($A26=Troupes!$A$106,Troupes!O$106,IF($A26=Troupes!$A$107,Troupes!O$107,IF($A26=Troupes!$A$108,Troupes!O$108,IF($A26=Troupes!$A$109,Troupes!O$109,IF($A26=Troupes!$A$110,Troupes!O$110,IF($A26=Troupes!$A$111,Troupes!O$111,""))))))))))</f>
        <v>0</v>
      </c>
      <c r="HF15" s="155">
        <f>IF($A26=Troupes!$A$102,Troupes!P$102,IF($A26=Troupes!$A$103,Troupes!P$103,IF($A26=Troupes!$A$104,Troupes!P$104,IF($A26=Troupes!$A$105,Troupes!P$105,IF($A26=Troupes!$A$106,Troupes!P$106,IF($A26=Troupes!$A$107,Troupes!P$107,IF($A26=Troupes!$A$108,Troupes!P$108,IF($A26=Troupes!$A$109,Troupes!P$109,IF($A26=Troupes!$A$110,Troupes!P$110,IF($A26=Troupes!$A$111,Troupes!P$111,""))))))))))</f>
        <v>0</v>
      </c>
      <c r="HG15" s="158">
        <f>IF($A26=Troupes!$A$102,Troupes!Q$102,IF($A26=Troupes!$A$103,Troupes!Q$103,IF($A26=Troupes!$A$104,Troupes!Q$104,IF($A26=Troupes!$A$105,Troupes!Q$105,IF($A26=Troupes!$A$106,Troupes!Q$106,IF($A26=Troupes!$A$107,Troupes!Q$107,IF($A26=Troupes!$A$108,Troupes!Q$108,IF($A26=Troupes!$A$109,Troupes!Q$109,IF($A26=Troupes!$A$110,Troupes!Q$110,IF($A26=Troupes!$A$111,Troupes!Q$111,""))))))))))</f>
        <v>0</v>
      </c>
      <c r="HH15" s="153">
        <f>IF($A26=Troupes!$A$112,Troupes!B$112,IF($A26=Troupes!$A$113,Troupes!B$113,IF($A26=Troupes!$A$114,Troupes!B$114,IF($A26=Troupes!$A$115,Troupes!B$115,IF($A26=Troupes!$A$116,Troupes!B$116,IF($A26=Troupes!$A$117,Troupes!B$117,IF($A26=Troupes!$A$118,Troupes!B$118,IF($A26=Troupes!$A$119,Troupes!B$119,IF($A26=Troupes!$A$120,Troupes!B$120,IF($A26=Troupes!$A$121,Troupes!B$121,""))))))))))</f>
        <v>0</v>
      </c>
      <c r="HI15" s="154">
        <f>IF($A26=Troupes!$A$112,Troupes!C$112,IF($A26=Troupes!$A$113,Troupes!C$113,IF($A26=Troupes!$A$114,Troupes!C$114,IF($A26=Troupes!$A$115,Troupes!C$115,IF($A26=Troupes!$A$116,Troupes!C$116,IF($A26=Troupes!$A$117,Troupes!C$117,IF($A26=Troupes!$A$118,Troupes!C$118,IF($A26=Troupes!$A$119,Troupes!C$119,IF($A26=Troupes!$A$120,Troupes!C$120,IF($A26=Troupes!$A$121,Troupes!C$121,""))))))))))</f>
        <v>0</v>
      </c>
      <c r="HJ15" s="155">
        <f>IF($A26=Troupes!$A$112,Troupes!D$112,IF($A26=Troupes!$A$113,Troupes!D$113,IF($A26=Troupes!$A$114,Troupes!D$114,IF($A26=Troupes!$A$115,Troupes!D$115,IF($A26=Troupes!$A$116,Troupes!D$116,IF($A26=Troupes!$A$117,Troupes!D$117,IF($A26=Troupes!$A$118,Troupes!D$118,IF($A26=Troupes!$A$119,Troupes!D$119,IF($A26=Troupes!$A$120,Troupes!D$120,IF($A26=Troupes!$A$121,Troupes!D$121,""))))))))))</f>
        <v>0</v>
      </c>
      <c r="HK15" s="155">
        <f>IF($A26=Troupes!$A$112,Troupes!E$112,IF($A26=Troupes!$A$113,Troupes!E$113,IF($A26=Troupes!$A$114,Troupes!E$114,IF($A26=Troupes!$A$115,Troupes!E$115,IF($A26=Troupes!$A$116,Troupes!E$116,IF($A26=Troupes!$A$117,Troupes!E$117,IF($A26=Troupes!$A$118,Troupes!E$118,IF($A26=Troupes!$A$119,Troupes!E$119,IF($A26=Troupes!$A$120,Troupes!E$120,IF($A26=Troupes!$A$121,Troupes!E$121,""))))))))))</f>
        <v>0</v>
      </c>
      <c r="HL15" s="155">
        <f>IF($A26=Troupes!$A$112,Troupes!F$112,IF($A26=Troupes!$A$113,Troupes!F$113,IF($A26=Troupes!$A$114,Troupes!F$114,IF($A26=Troupes!$A$115,Troupes!F$115,IF($A26=Troupes!$A$116,Troupes!F$116,IF($A26=Troupes!$A$117,Troupes!F$117,IF($A26=Troupes!$A$118,Troupes!F$118,IF($A26=Troupes!$A$119,Troupes!F$119,IF($A26=Troupes!$A$120,Troupes!F$120,IF($A26=Troupes!$A$121,Troupes!F$121,""))))))))))</f>
        <v>0</v>
      </c>
      <c r="HM15" s="155">
        <f>IF($A26=Troupes!$A$112,Troupes!G$112,IF($A26=Troupes!$A$113,Troupes!G$113,IF($A26=Troupes!$A$114,Troupes!G$114,IF($A26=Troupes!$A$115,Troupes!G$115,IF($A26=Troupes!$A$116,Troupes!G$116,IF($A26=Troupes!$A$117,Troupes!G$117,IF($A26=Troupes!$A$118,Troupes!G$118,IF($A26=Troupes!$A$119,Troupes!G$119,IF($A26=Troupes!$A$120,Troupes!G$120,IF($A26=Troupes!$A$121,Troupes!G$121,""))))))))))</f>
        <v>0</v>
      </c>
      <c r="HN15" s="155">
        <f>IF($A26=Troupes!$A$112,Troupes!H$112,IF($A26=Troupes!$A$113,Troupes!H$113,IF($A26=Troupes!$A$114,Troupes!H$114,IF($A26=Troupes!$A$115,Troupes!H$115,IF($A26=Troupes!$A$116,Troupes!H$116,IF($A26=Troupes!$A$117,Troupes!H$117,IF($A26=Troupes!$A$118,Troupes!H$118,IF($A26=Troupes!$A$119,Troupes!H$119,IF($A26=Troupes!$A$120,Troupes!H$120,IF($A26=Troupes!$A$121,Troupes!H$121,""))))))))))</f>
        <v>0</v>
      </c>
      <c r="HO15" s="155">
        <f>IF($A26=Troupes!$A$112,Troupes!I$112,IF($A26=Troupes!$A$113,Troupes!I$113,IF($A26=Troupes!$A$114,Troupes!I$114,IF($A26=Troupes!$A$115,Troupes!I$115,IF($A26=Troupes!$A$116,Troupes!I$116,IF($A26=Troupes!$A$117,Troupes!I$117,IF($A26=Troupes!$A$118,Troupes!I$118,IF($A26=Troupes!$A$119,Troupes!I$119,IF($A26=Troupes!$A$120,Troupes!I$120,IF($A26=Troupes!$A$121,Troupes!I$121,""))))))))))</f>
        <v>0</v>
      </c>
      <c r="HP15" s="155">
        <f>IF($A26=Troupes!$A$112,Troupes!J$112,IF($A26=Troupes!$A$113,Troupes!J$113,IF($A26=Troupes!$A$114,Troupes!J$114,IF($A26=Troupes!$A$115,Troupes!J$115,IF($A26=Troupes!$A$116,Troupes!J$116,IF($A26=Troupes!$A$117,Troupes!J$117,IF($A26=Troupes!$A$118,Troupes!J$118,IF($A26=Troupes!$A$119,Troupes!J$119,IF($A26=Troupes!$A$120,Troupes!J$120,IF($A26=Troupes!$A$121,Troupes!J$121,""))))))))))</f>
        <v>0</v>
      </c>
      <c r="HQ15" s="155">
        <f>IF($A26=Troupes!$A$112,Troupes!K$112,IF($A26=Troupes!$A$113,Troupes!K$113,IF($A26=Troupes!$A$114,Troupes!K$114,IF($A26=Troupes!$A$115,Troupes!K$115,IF($A26=Troupes!$A$116,Troupes!K$116,IF($A26=Troupes!$A$117,Troupes!K$117,IF($A26=Troupes!$A$118,Troupes!K$118,IF($A26=Troupes!$A$119,Troupes!K$119,IF($A26=Troupes!$A$120,Troupes!K$120,IF($A26=Troupes!$A$121,Troupes!K$121,""))))))))))</f>
        <v>0</v>
      </c>
      <c r="HR15" s="155">
        <f>IF($A26=Troupes!$A$112,Troupes!L$112,IF($A26=Troupes!$A$113,Troupes!L$113,IF($A26=Troupes!$A$114,Troupes!L$114,IF($A26=Troupes!$A$115,Troupes!L$115,IF($A26=Troupes!$A$116,Troupes!L$116,IF($A26=Troupes!$A$117,Troupes!L$117,IF($A26=Troupes!$A$118,Troupes!L$118,IF($A26=Troupes!$A$119,Troupes!L$119,IF($A26=Troupes!$A$120,Troupes!L$120,IF($A26=Troupes!$A$121,Troupes!L$121,""))))))))))</f>
        <v>0</v>
      </c>
      <c r="HS15" s="155">
        <f>IF($A26=Troupes!$A$112,Troupes!M$112,IF($A26=Troupes!$A$113,Troupes!M$113,IF($A26=Troupes!$A$114,Troupes!M$114,IF($A26=Troupes!$A$115,Troupes!M$115,IF($A26=Troupes!$A$116,Troupes!M$116,IF($A26=Troupes!$A$117,Troupes!M$117,IF($A26=Troupes!$A$118,Troupes!M$118,IF($A26=Troupes!$A$119,Troupes!M$119,IF($A26=Troupes!$A$120,Troupes!M$120,IF($A26=Troupes!$A$121,Troupes!M$121,""))))))))))</f>
        <v>0</v>
      </c>
      <c r="HT15" s="155">
        <f>IF($A26=Troupes!$A$112,Troupes!N$112,IF($A26=Troupes!$A$113,Troupes!N$113,IF($A26=Troupes!$A$114,Troupes!N$114,IF($A26=Troupes!$A$115,Troupes!N$115,IF($A26=Troupes!$A$116,Troupes!N$116,IF($A26=Troupes!$A$117,Troupes!N$117,IF($A26=Troupes!$A$118,Troupes!N$118,IF($A26=Troupes!$A$119,Troupes!N$119,IF($A26=Troupes!$A$120,Troupes!N$120,IF($A26=Troupes!$A$121,Troupes!N$121,""))))))))))</f>
        <v>0</v>
      </c>
      <c r="HU15" s="155">
        <f>IF($A26=Troupes!$A$112,Troupes!O$112,IF($A26=Troupes!$A$113,Troupes!O$113,IF($A26=Troupes!$A$114,Troupes!O$114,IF($A26=Troupes!$A$115,Troupes!O$115,IF($A26=Troupes!$A$116,Troupes!O$116,IF($A26=Troupes!$A$117,Troupes!O$117,IF($A26=Troupes!$A$118,Troupes!O$118,IF($A26=Troupes!$A$119,Troupes!O$119,IF($A26=Troupes!$A$120,Troupes!O$120,IF($A26=Troupes!$A$121,Troupes!O$121,""))))))))))</f>
        <v>0</v>
      </c>
      <c r="HV15" s="155">
        <f>IF($A26=Troupes!$A$112,Troupes!P$112,IF($A26=Troupes!$A$113,Troupes!P$113,IF($A26=Troupes!$A$114,Troupes!P$114,IF($A26=Troupes!$A$115,Troupes!P$115,IF($A26=Troupes!$A$116,Troupes!P$116,IF($A26=Troupes!$A$117,Troupes!P$117,IF($A26=Troupes!$A$118,Troupes!P$118,IF($A26=Troupes!$A$119,Troupes!P$119,IF($A26=Troupes!$A$120,Troupes!P$120,IF($A26=Troupes!$A$121,Troupes!P$121,""))))))))))</f>
        <v>0</v>
      </c>
      <c r="HW15" s="158">
        <f>IF($A26=Troupes!$A$112,Troupes!Q$112,IF($A26=Troupes!$A$113,Troupes!Q$113,IF($A26=Troupes!$A$114,Troupes!Q$114,IF($A26=Troupes!$A$115,Troupes!Q$115,IF($A26=Troupes!$A$116,Troupes!Q$116,IF($A26=Troupes!$A$117,Troupes!Q$117,IF($A26=Troupes!$A$118,Troupes!Q$118,IF($A26=Troupes!$A$119,Troupes!Q$119,IF($A26=Troupes!$A$120,Troupes!Q$120,IF($A26=Troupes!$A$121,Troupes!Q$121,""))))))))))</f>
        <v>0</v>
      </c>
    </row>
    <row r="16" spans="1:231" s="1" customFormat="1" ht="27.75" customHeight="1">
      <c r="A16" s="185"/>
      <c r="B16" s="219" t="str">
        <f>IF(A16="","",IF(AN10&amp;BD10&amp;BT10&amp;CJ10&amp;CZ10&amp;DP10&amp;EF10&amp;EV10&amp;FL10&amp;GB10&amp;GR10&amp;HH10="A","I",AN10&amp;BD10&amp;BT10&amp;CJ10&amp;CZ10&amp;DP10&amp;EF10&amp;EV10&amp;FL10&amp;GB10&amp;GR10&amp;HH10))</f>
        <v/>
      </c>
      <c r="C16" s="208" t="str">
        <f>IF($A16="","",AO10&amp;BE10&amp;BU10&amp;CK10&amp;DA10&amp;DQ10&amp;EG10&amp;EW10&amp;FM10&amp;GC10&amp;GS10&amp;HI10)</f>
        <v/>
      </c>
      <c r="D16" s="208" t="str">
        <f>IF($A16&lt;&gt;"",IF(AP10&lt;&gt;"",AP10,IF(BF10&lt;&gt;"",BF10,IF(BV10&lt;&gt;"",BV10,IF(CL10&lt;&gt;"",CL10,IF(DB10&lt;&gt;"",DB10,IF(DR10&lt;&gt;"",DR10,IF(EH10&lt;&gt;"",EH10,IF(EX10&lt;&gt;"",EX10,IF(FN10&lt;&gt;"",FN10,IF(GD10&lt;&gt;"",GD10,IF(GT10&lt;&gt;"",GT10,IF(HJ10&lt;&gt;"",HJ10,""))))))))))))+IF($AI16&lt;&gt;"",Règles!$B$4,0),"")</f>
        <v/>
      </c>
      <c r="E16" s="210" t="str">
        <f>IF($A16&lt;&gt;"",IF(AQ10&lt;&gt;"",AQ10,IF(BG10&lt;&gt;"",BG10,IF(BW10&lt;&gt;"",BW10,IF(CM10&lt;&gt;"",CM10,IF(DC10&lt;&gt;"",DC10,IF(DS10&lt;&gt;"",DS10,IF(EI10&lt;&gt;"",EI10,IF(EY10&lt;&gt;"",EY10,IF(FO10&lt;&gt;"",FO10,IF(GE10&lt;&gt;"",GE10,IF(GU10&lt;&gt;"",GU10,IF(HK10&lt;&gt;"",HK10,""))))))))))))+IF($AI16&lt;&gt;"",Règles!$C$4,0),"")</f>
        <v/>
      </c>
      <c r="F16" s="212" t="str">
        <f t="shared" ref="F16:G16" si="26">IF($A16="","",AR10&amp;BH10&amp;BX10&amp;CN10&amp;DD10&amp;DT10&amp;EJ10&amp;EZ10&amp;FP10&amp;GF10&amp;GV10&amp;HL10)</f>
        <v/>
      </c>
      <c r="G16" s="212" t="str">
        <f t="shared" si="26"/>
        <v/>
      </c>
      <c r="H16" s="164" t="str">
        <f>IF($A16="","",IF($AJ16&lt;&gt;"",Règles!A$7,AT10&amp;BJ10&amp;BZ10&amp;CP10&amp;DF10&amp;DV10&amp;EL10&amp;FB10&amp;FR10&amp;GH10&amp;GX10&amp;HN10))</f>
        <v/>
      </c>
      <c r="I16" s="177" t="str">
        <f>IF($A16="","",IF($AJ16&lt;&gt;"",Règles!B$7,AU10&amp;BK10&amp;CA10&amp;CQ10&amp;DG10&amp;DW10&amp;EM10&amp;FC10&amp;FS10&amp;GI10&amp;GY10&amp;HO10))</f>
        <v/>
      </c>
      <c r="J16" s="169" t="str">
        <f>IF($A16="","",IF($AJ16&lt;&gt;"",Règles!C$7,AV10&amp;BL10&amp;CB10&amp;CR10&amp;DH10&amp;DX10&amp;EN10&amp;FD10&amp;FT10&amp;GJ10&amp;GZ10&amp;HP10))</f>
        <v/>
      </c>
      <c r="K16" s="167" t="str">
        <f>IF($A16="","",IF($AJ16&lt;&gt;"",Règles!D$7,AW10&amp;BM10&amp;CC10&amp;CS10&amp;DI10&amp;DY10&amp;EO10&amp;FE10&amp;FU10&amp;GK10&amp;HA10&amp;HQ10))</f>
        <v/>
      </c>
      <c r="L16" s="179" t="str">
        <f t="shared" ref="L16" si="27">IF(K16&lt;&gt;"",IF(K16&gt;0,G16+K16,""),"")</f>
        <v/>
      </c>
      <c r="M16" s="214">
        <f>IF(BB10&lt;&gt;"",BB10,IF(BR10&lt;&gt;"",BR10,IF(CH10&lt;&gt;"",CH10,IF(CX10&lt;&gt;"",CX10,IF(DN10&lt;&gt;"",DN10,IF(ED10&lt;&gt;"",ED10,IF(ET10&lt;&gt;"",ET10,IF(FJ10&lt;&gt;"",FJ10,IF(FZ10&lt;&gt;"",FZ10,IF(GP10&lt;&gt;"",GP10,IF(HF10&lt;&gt;"",HF10,IF(HV10&lt;&gt;"",HV10,""))))))))))))</f>
        <v>0</v>
      </c>
      <c r="N16" s="216" t="str">
        <f>IF(A16="","",IF(BC10&amp;BS10&amp;CI10&amp;CY10&amp;DO10&amp;EE10&amp;EU10&amp;FK10&amp;GA10&amp;GQ10&amp;HG10&amp;HW10="0","",BC10&amp;BS10&amp;CI10&amp;CY10&amp;DO10&amp;EE10&amp;EU10&amp;FK10&amp;GA10&amp;GQ10&amp;HG10&amp;HW10&amp;IF(I16="Contact",IF(I17="Contact"," - Brutal",""),"")&amp;IF($AH16&lt;&gt;""," - Héros (+1 ordre)","")&amp;IF(O16&gt;0," - Hacker","")))</f>
        <v/>
      </c>
      <c r="O16" s="202"/>
      <c r="P16" s="202"/>
      <c r="Q16" s="204" t="str">
        <f>IF($A16=Troupes!$A$40,IF(P16&lt;&gt;"","Erreur : Unidad Vigilante déjà Sapeur - ",""),"")&amp;IF($B16="B","",IF($C16="3","",IF($AH16&lt;&gt;"","",IF($AJ16&lt;&gt;"","Erreur : équipement arme 1 - ",""))))&amp;IF($B16="B","",IF($C16="3","",IF($AH16&lt;&gt;"","",IF($AJ17&lt;&gt;"","Erreur : équipement arme 2 - ",""))))&amp;IF($B16="B",IF((13-COUNTBLANK(U16:AG16))&gt;0,"Erreur : équipement sur blindé",""),"")&amp;IF($AI16&lt;&gt;"",IF($B16&lt;&gt;"B"," - Erreur : Structure légère sur Infanterie",IF($A16=Troupes!$A$79," - Erreur : Structure Légère sur Blindé de la Faim",IF($A16=Troupes!$A$80," - Erreur : Structure Légère sur Blindé de la Faim",""))),"")&amp;IF($O16&lt;&gt;"",IF($B16&lt;&gt;"B","",IF($A16=Troupes!$A$79,"",IF($A16=Troupes!$A$80,"","Erreur : Grade sur Blindé"))),"")&amp;IF(U16&lt;&gt;"",$U$1&amp;" - ","")&amp;IF($V16&lt;&gt;"",$V$1&amp;" - ","")&amp;IF($W16&lt;&gt;"",$W$1&amp;" - ","")&amp;IF($X16&lt;&gt;"",$X$1&amp;" - ","")&amp;IF($Y16&lt;&gt;"",$Y$1&amp;" - ","")&amp;IF($Z16&lt;&gt;"",$Z$1&amp;" - ","")&amp;IF($AA16&lt;&gt;"",$AA$1&amp;" - ","")&amp;IF($AB16&lt;&gt;"",$AB$1&amp;" - ","")&amp;IF($AC16&lt;&gt;"",$AC$1&amp;" - ","")&amp;IF($AD16&lt;&gt;"",$AD$1&amp;" - ","")&amp;IF($AE16&lt;&gt;"",$AE$1&amp;" - ","")&amp;IF($AF16&lt;&gt;"",$AF$1&amp;" - ","")&amp;IF($AG16&lt;&gt;"",$AG$1&amp;" - ","")&amp;IF($AH16&lt;&gt;"",IF($B16="B","Erreur Héros sur Blindé",""),"")&amp;IF($B16="B",IF($P16&lt;&gt;"","Erreur : Spécialité sur Blindé",""),"")</f>
        <v/>
      </c>
      <c r="R16" s="198" t="str">
        <f t="shared" ref="R16" si="28">IF(A16&lt;&gt;"",M16+IF(P16&lt;&gt;"",1,0)+IF(O16&lt;&gt;"",O16,0)+IF(AH16&lt;&gt;"",1,0),"")</f>
        <v/>
      </c>
      <c r="S16" s="198"/>
      <c r="T16" s="202"/>
      <c r="U16" s="192"/>
      <c r="V16" s="200"/>
      <c r="W16" s="200"/>
      <c r="X16" s="200"/>
      <c r="Y16" s="200"/>
      <c r="Z16" s="200"/>
      <c r="AA16" s="200"/>
      <c r="AB16" s="200"/>
      <c r="AC16" s="200"/>
      <c r="AD16" s="200"/>
      <c r="AE16" s="200"/>
      <c r="AF16" s="200"/>
      <c r="AG16" s="190"/>
      <c r="AH16" s="202"/>
      <c r="AI16" s="192"/>
      <c r="AJ16" s="42"/>
      <c r="AK16" s="194">
        <f t="shared" ref="AK16" si="29">IF(B16="B",0,IF(C16="1",1/3,IF(C16="2",1/2,IF(C16="3",1,0))))</f>
        <v>0</v>
      </c>
      <c r="AL16" s="196">
        <f>(13-COUNTBLANK(U16:AG16))*AK16</f>
        <v>0</v>
      </c>
      <c r="AM16" s="198" t="str">
        <f>IF(A16&lt;&gt;"",(IF(A16=Troupes!$A$30,1,0)+IF(A16=Troupes!$A$31,1,0)+IF(A16=Troupes!$A$32,1,0)+IF(A16=Troupes!$A$33,1,0))*R16,"")</f>
        <v/>
      </c>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row>
    <row r="17" spans="1:71" s="1" customFormat="1" ht="27.75" customHeight="1">
      <c r="A17" s="112" t="str">
        <f>IF(A16&lt;&gt;"","saisir nom ou description","")</f>
        <v/>
      </c>
      <c r="B17" s="220"/>
      <c r="C17" s="221"/>
      <c r="D17" s="221"/>
      <c r="E17" s="222"/>
      <c r="F17" s="212"/>
      <c r="G17" s="212"/>
      <c r="H17" s="164" t="str">
        <f>IF($A16="","",IF($AJ17&lt;&gt;"",Règles!A$7,IF(AX10&amp;BN10&amp;CD10&amp;CT10&amp;DJ10&amp;DZ10&amp;EP10&amp;FF10&amp;FV10&amp;GL10&amp;HB10&amp;HR10="0","",AX10&amp;BN10&amp;CD10&amp;CT10&amp;DJ10&amp;DZ10&amp;EP10&amp;FF10&amp;FV10&amp;GL10&amp;HB10&amp;HR10)))</f>
        <v/>
      </c>
      <c r="I17" s="165" t="str">
        <f>IF($A16="","",IF($AJ17&lt;&gt;"",Règles!B$7,IF(AY10&amp;BO10&amp;CE10&amp;CU10&amp;DK10&amp;EA10&amp;EQ10&amp;FG10&amp;FW10&amp;GM10&amp;HC10&amp;HS10="0","",AY10&amp;BO10&amp;CE10&amp;CU10&amp;DK10&amp;EA10&amp;EQ10&amp;FG10&amp;FW10&amp;GM10&amp;HC10&amp;HS10)))</f>
        <v/>
      </c>
      <c r="J17" s="166" t="str">
        <f>IF($A16="","",IF($AJ17&lt;&gt;"",Règles!C$7,IF(AZ10&amp;BP10&amp;CF10&amp;CV10&amp;DL10&amp;EB10&amp;ER10&amp;FH10&amp;FX10&amp;GN10&amp;HD10&amp;HT10="0","",AZ10&amp;BP10&amp;CF10&amp;CV10&amp;DL10&amp;EB10&amp;ER10&amp;FH10&amp;FX10&amp;GN10&amp;HD10&amp;HT10)))</f>
        <v/>
      </c>
      <c r="K17" s="167" t="str">
        <f>IF($A16="","",IF($AJ17&lt;&gt;"",Règles!D$7,IF(BA10&amp;BQ10&amp;CG10&amp;CW10&amp;DM10&amp;EC10&amp;ES10&amp;FI10&amp;FY10&amp;GO10&amp;HE10&amp;HU10="0","",BA10&amp;BQ10&amp;CG10&amp;CW10&amp;DM10&amp;EC10&amp;ES10&amp;FI10&amp;FY10&amp;GO10&amp;HE10&amp;HU10)))</f>
        <v/>
      </c>
      <c r="L17" s="179" t="str">
        <f t="shared" ref="L17" si="30">IF(K17&lt;&gt;"",IF(K17&gt;0,G16+K17,""),"")</f>
        <v/>
      </c>
      <c r="M17" s="214"/>
      <c r="N17" s="218"/>
      <c r="O17" s="202"/>
      <c r="P17" s="202"/>
      <c r="Q17" s="204"/>
      <c r="R17" s="198"/>
      <c r="S17" s="198"/>
      <c r="T17" s="202"/>
      <c r="U17" s="192"/>
      <c r="V17" s="200"/>
      <c r="W17" s="200"/>
      <c r="X17" s="200"/>
      <c r="Y17" s="200"/>
      <c r="Z17" s="200"/>
      <c r="AA17" s="200"/>
      <c r="AB17" s="200"/>
      <c r="AC17" s="200"/>
      <c r="AD17" s="200"/>
      <c r="AE17" s="200"/>
      <c r="AF17" s="200"/>
      <c r="AG17" s="190"/>
      <c r="AH17" s="202"/>
      <c r="AI17" s="192"/>
      <c r="AJ17" s="42"/>
      <c r="AK17" s="194"/>
      <c r="AL17" s="196"/>
      <c r="AM17" s="198"/>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row>
    <row r="18" spans="1:71" s="1" customFormat="1" ht="27.75" customHeight="1">
      <c r="A18" s="185"/>
      <c r="B18" s="219" t="str">
        <f>IF(A18="","",IF(AN11&amp;BD11&amp;BT11&amp;CJ11&amp;CZ11&amp;DP11&amp;EF11&amp;EV11&amp;FL11&amp;GB11&amp;GR11&amp;HH11="A","I",AN11&amp;BD11&amp;BT11&amp;CJ11&amp;CZ11&amp;DP11&amp;EF11&amp;EV11&amp;FL11&amp;GB11&amp;GR11&amp;HH11))</f>
        <v/>
      </c>
      <c r="C18" s="208" t="str">
        <f>IF($A18="","",AO11&amp;BE11&amp;BU11&amp;CK11&amp;DA11&amp;DQ11&amp;EG11&amp;EW11&amp;FM11&amp;GC11&amp;GS11&amp;HI11)</f>
        <v/>
      </c>
      <c r="D18" s="208" t="str">
        <f>IF($A18&lt;&gt;"",IF(AP11&lt;&gt;"",AP11,IF(BF11&lt;&gt;"",BF11,IF(BV11&lt;&gt;"",BV11,IF(CL11&lt;&gt;"",CL11,IF(DB11&lt;&gt;"",DB11,IF(DR11&lt;&gt;"",DR11,IF(EH11&lt;&gt;"",EH11,IF(EX11&lt;&gt;"",EX11,IF(FN11&lt;&gt;"",FN11,IF(GD11&lt;&gt;"",GD11,IF(GT11&lt;&gt;"",GT11,IF(HJ11&lt;&gt;"",HJ11,""))))))))))))+IF($AI18&lt;&gt;"",Règles!$B$4,0),"")</f>
        <v/>
      </c>
      <c r="E18" s="210" t="str">
        <f>IF($A18&lt;&gt;"",IF(AQ11&lt;&gt;"",AQ11,IF(BG11&lt;&gt;"",BG11,IF(BW11&lt;&gt;"",BW11,IF(CM11&lt;&gt;"",CM11,IF(DC11&lt;&gt;"",DC11,IF(DS11&lt;&gt;"",DS11,IF(EI11&lt;&gt;"",EI11,IF(EY11&lt;&gt;"",EY11,IF(FO11&lt;&gt;"",FO11,IF(GE11&lt;&gt;"",GE11,IF(GU11&lt;&gt;"",GU11,IF(HK11&lt;&gt;"",HK11,""))))))))))))+IF($AI18&lt;&gt;"",Règles!$C$4,0),"")</f>
        <v/>
      </c>
      <c r="F18" s="212" t="str">
        <f t="shared" ref="F18:G18" si="31">IF($A18="","",AR11&amp;BH11&amp;BX11&amp;CN11&amp;DD11&amp;DT11&amp;EJ11&amp;EZ11&amp;FP11&amp;GF11&amp;GV11&amp;HL11)</f>
        <v/>
      </c>
      <c r="G18" s="212" t="str">
        <f t="shared" si="31"/>
        <v/>
      </c>
      <c r="H18" s="164" t="str">
        <f>IF($A18="","",IF($AJ18&lt;&gt;"",Règles!A$7,AT11&amp;BJ11&amp;BZ11&amp;CP11&amp;DF11&amp;DV11&amp;EL11&amp;FB11&amp;FR11&amp;GH11&amp;GX11&amp;HN11))</f>
        <v/>
      </c>
      <c r="I18" s="177" t="str">
        <f>IF($A18="","",IF($AJ18&lt;&gt;"",Règles!B$7,AU11&amp;BK11&amp;CA11&amp;CQ11&amp;DG11&amp;DW11&amp;EM11&amp;FC11&amp;FS11&amp;GI11&amp;GY11&amp;HO11))</f>
        <v/>
      </c>
      <c r="J18" s="169" t="str">
        <f>IF($A18="","",IF($AJ18&lt;&gt;"",Règles!C$7,AV11&amp;BL11&amp;CB11&amp;CR11&amp;DH11&amp;DX11&amp;EN11&amp;FD11&amp;FT11&amp;GJ11&amp;GZ11&amp;HP11))</f>
        <v/>
      </c>
      <c r="K18" s="167" t="str">
        <f>IF($A18="","",IF($AJ18&lt;&gt;"",Règles!D$7,AW11&amp;BM11&amp;CC11&amp;CS11&amp;DI11&amp;DY11&amp;EO11&amp;FE11&amp;FU11&amp;GK11&amp;HA11&amp;HQ11))</f>
        <v/>
      </c>
      <c r="L18" s="179" t="str">
        <f t="shared" ref="L18" si="32">IF(K18&lt;&gt;"",IF(K18&gt;0,G18+K18,""),"")</f>
        <v/>
      </c>
      <c r="M18" s="214">
        <f>IF(BB11&lt;&gt;"",BB11,IF(BR11&lt;&gt;"",BR11,IF(CH11&lt;&gt;"",CH11,IF(CX11&lt;&gt;"",CX11,IF(DN11&lt;&gt;"",DN11,IF(ED11&lt;&gt;"",ED11,IF(ET11&lt;&gt;"",ET11,IF(FJ11&lt;&gt;"",FJ11,IF(FZ11&lt;&gt;"",FZ11,IF(GP11&lt;&gt;"",GP11,IF(HF11&lt;&gt;"",HF11,IF(HV11&lt;&gt;"",HV11,""))))))))))))</f>
        <v>0</v>
      </c>
      <c r="N18" s="216" t="str">
        <f>IF(A18="","",IF(BC11&amp;BS11&amp;CI11&amp;CY11&amp;DO11&amp;EE11&amp;EU11&amp;FK11&amp;GA11&amp;GQ11&amp;HG11&amp;HW11="0","",BC11&amp;BS11&amp;CI11&amp;CY11&amp;DO11&amp;EE11&amp;EU11&amp;FK11&amp;GA11&amp;GQ11&amp;HG11&amp;HW11&amp;IF(I18="Contact",IF(I19="Contact"," - Brutal",""),"")&amp;IF($AH18&lt;&gt;""," - Héros (+1 ordre)","")&amp;IF(O18&gt;0," - Hacker","")))</f>
        <v/>
      </c>
      <c r="O18" s="202"/>
      <c r="P18" s="202"/>
      <c r="Q18" s="204" t="str">
        <f>IF($A18=Troupes!$A$40,IF(P18&lt;&gt;"","Erreur : Unidad Vigilante déjà Sapeur - ",""),"")&amp;IF($B18="B","",IF($C18="3","",IF($AH18&lt;&gt;"","",IF($AJ18&lt;&gt;"","Erreur : équipement arme 1 - ",""))))&amp;IF($B18="B","",IF($C18="3","",IF($AH18&lt;&gt;"","",IF($AJ19&lt;&gt;"","Erreur : équipement arme 2 - ",""))))&amp;IF($B18="B",IF((13-COUNTBLANK(U18:AG18))&gt;0,"Erreur : équipement sur blindé",""),"")&amp;IF($AI18&lt;&gt;"",IF($B18&lt;&gt;"B"," - Erreur : Structure légère sur Infanterie",IF($A18=Troupes!$A$79," - Erreur : Structure Légère sur Blindé de la Faim",IF($A18=Troupes!$A$80," - Erreur : Structure Légère sur Blindé de la Faim",""))),"")&amp;IF($O18&lt;&gt;"",IF($B18&lt;&gt;"B","",IF($A18=Troupes!$A$79,"",IF($A18=Troupes!$A$80,"","Erreur : Grade sur Blindé"))),"")&amp;IF(U18&lt;&gt;"",$U$1&amp;" - ","")&amp;IF($V18&lt;&gt;"",$V$1&amp;" - ","")&amp;IF($W18&lt;&gt;"",$W$1&amp;" - ","")&amp;IF($X18&lt;&gt;"",$X$1&amp;" - ","")&amp;IF($Y18&lt;&gt;"",$Y$1&amp;" - ","")&amp;IF($Z18&lt;&gt;"",$Z$1&amp;" - ","")&amp;IF($AA18&lt;&gt;"",$AA$1&amp;" - ","")&amp;IF($AB18&lt;&gt;"",$AB$1&amp;" - ","")&amp;IF($AC18&lt;&gt;"",$AC$1&amp;" - ","")&amp;IF($AD18&lt;&gt;"",$AD$1&amp;" - ","")&amp;IF($AE18&lt;&gt;"",$AE$1&amp;" - ","")&amp;IF($AF18&lt;&gt;"",$AF$1&amp;" - ","")&amp;IF($AG18&lt;&gt;"",$AG$1&amp;" - ","")&amp;IF($AH18&lt;&gt;"",IF($B18="B","Erreur Héros sur Blindé",""),"")&amp;IF($B18="B",IF($P18&lt;&gt;"","Erreur : Spécialité sur Blindé",""),"")</f>
        <v/>
      </c>
      <c r="R18" s="198" t="str">
        <f t="shared" ref="R18" si="33">IF(A18&lt;&gt;"",M18+IF(P18&lt;&gt;"",1,0)+IF(O18&lt;&gt;"",O18,0)+IF(AH18&lt;&gt;"",1,0),"")</f>
        <v/>
      </c>
      <c r="S18" s="198"/>
      <c r="T18" s="202"/>
      <c r="U18" s="192"/>
      <c r="V18" s="200"/>
      <c r="W18" s="200"/>
      <c r="X18" s="200"/>
      <c r="Y18" s="200"/>
      <c r="Z18" s="200"/>
      <c r="AA18" s="200"/>
      <c r="AB18" s="200"/>
      <c r="AC18" s="200"/>
      <c r="AD18" s="200"/>
      <c r="AE18" s="200"/>
      <c r="AF18" s="200"/>
      <c r="AG18" s="190"/>
      <c r="AH18" s="202"/>
      <c r="AI18" s="192"/>
      <c r="AJ18" s="42"/>
      <c r="AK18" s="194">
        <f t="shared" ref="AK18" si="34">IF(B18="B",0,IF(C18="1",1/3,IF(C18="2",1/2,IF(C18="3",1,0))))</f>
        <v>0</v>
      </c>
      <c r="AL18" s="196">
        <f>(13-COUNTBLANK(U18:AG18))*AK18</f>
        <v>0</v>
      </c>
      <c r="AM18" s="198" t="str">
        <f>IF(A18&lt;&gt;"",(IF(A18=Troupes!$A$30,1,0)+IF(A18=Troupes!$A$31,1,0)+IF(A18=Troupes!$A$32,1,0)+IF(A18=Troupes!$A$33,1,0))*R18,"")</f>
        <v/>
      </c>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row>
    <row r="19" spans="1:71" s="1" customFormat="1" ht="27.75" customHeight="1">
      <c r="A19" s="112" t="str">
        <f>IF(A18&lt;&gt;"","saisir nom ou description","")</f>
        <v/>
      </c>
      <c r="B19" s="220"/>
      <c r="C19" s="221"/>
      <c r="D19" s="221"/>
      <c r="E19" s="222"/>
      <c r="F19" s="212"/>
      <c r="G19" s="212"/>
      <c r="H19" s="164" t="str">
        <f>IF($A18="","",IF($AJ19&lt;&gt;"",Règles!A$7,IF(AX11&amp;BN11&amp;CD11&amp;CT11&amp;DJ11&amp;DZ11&amp;EP11&amp;FF11&amp;FV11&amp;GL11&amp;HB11&amp;HR11="0","",AX11&amp;BN11&amp;CD11&amp;CT11&amp;DJ11&amp;DZ11&amp;EP11&amp;FF11&amp;FV11&amp;GL11&amp;HB11&amp;HR11)))</f>
        <v/>
      </c>
      <c r="I19" s="165" t="str">
        <f>IF($A18="","",IF($AJ19&lt;&gt;"",Règles!B$7,IF(AY11&amp;BO11&amp;CE11&amp;CU11&amp;DK11&amp;EA11&amp;EQ11&amp;FG11&amp;FW11&amp;GM11&amp;HC11&amp;HS11="0","",AY11&amp;BO11&amp;CE11&amp;CU11&amp;DK11&amp;EA11&amp;EQ11&amp;FG11&amp;FW11&amp;GM11&amp;HC11&amp;HS11)))</f>
        <v/>
      </c>
      <c r="J19" s="166" t="str">
        <f>IF($A18="","",IF($AJ19&lt;&gt;"",Règles!C$7,IF(AZ11&amp;BP11&amp;CF11&amp;CV11&amp;DL11&amp;EB11&amp;ER11&amp;FH11&amp;FX11&amp;GN11&amp;HD11&amp;HT11="0","",AZ11&amp;BP11&amp;CF11&amp;CV11&amp;DL11&amp;EB11&amp;ER11&amp;FH11&amp;FX11&amp;GN11&amp;HD11&amp;HT11)))</f>
        <v/>
      </c>
      <c r="K19" s="167" t="str">
        <f>IF($A18="","",IF($AJ19&lt;&gt;"",Règles!D$7,IF(BA11&amp;BQ11&amp;CG11&amp;CW11&amp;DM11&amp;EC11&amp;ES11&amp;FI11&amp;FY11&amp;GO11&amp;HE11&amp;HU11="0","",BA11&amp;BQ11&amp;CG11&amp;CW11&amp;DM11&amp;EC11&amp;ES11&amp;FI11&amp;FY11&amp;GO11&amp;HE11&amp;HU11)))</f>
        <v/>
      </c>
      <c r="L19" s="179" t="str">
        <f t="shared" ref="L19" si="35">IF(K19&lt;&gt;"",IF(K19&gt;0,G18+K19,""),"")</f>
        <v/>
      </c>
      <c r="M19" s="214"/>
      <c r="N19" s="218"/>
      <c r="O19" s="202"/>
      <c r="P19" s="202"/>
      <c r="Q19" s="204"/>
      <c r="R19" s="198"/>
      <c r="S19" s="198"/>
      <c r="T19" s="202"/>
      <c r="U19" s="192"/>
      <c r="V19" s="200"/>
      <c r="W19" s="200"/>
      <c r="X19" s="200"/>
      <c r="Y19" s="200"/>
      <c r="Z19" s="200"/>
      <c r="AA19" s="200"/>
      <c r="AB19" s="200"/>
      <c r="AC19" s="200"/>
      <c r="AD19" s="200"/>
      <c r="AE19" s="200"/>
      <c r="AF19" s="200"/>
      <c r="AG19" s="190"/>
      <c r="AH19" s="202"/>
      <c r="AI19" s="192"/>
      <c r="AJ19" s="42"/>
      <c r="AK19" s="194"/>
      <c r="AL19" s="196"/>
      <c r="AM19" s="198"/>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row>
    <row r="20" spans="1:71" s="1" customFormat="1" ht="27.75" customHeight="1">
      <c r="A20" s="185"/>
      <c r="B20" s="219" t="str">
        <f>IF(A20="","",IF(AN12&amp;BD12&amp;BT12&amp;CJ12&amp;CZ12&amp;DP12&amp;EF12&amp;EV12&amp;FL12&amp;GB12&amp;GR12&amp;HH12="A","I",AN12&amp;BD12&amp;BT12&amp;CJ12&amp;CZ12&amp;DP12&amp;EF12&amp;EV12&amp;FL12&amp;GB12&amp;GR12&amp;HH12))</f>
        <v/>
      </c>
      <c r="C20" s="208" t="str">
        <f>IF($A20="","",AO12&amp;BE12&amp;BU12&amp;CK12&amp;DA12&amp;DQ12&amp;EG12&amp;EW12&amp;FM12&amp;GC12&amp;GS12&amp;HI12)</f>
        <v/>
      </c>
      <c r="D20" s="208" t="str">
        <f>IF($A20&lt;&gt;"",IF(AP12&lt;&gt;"",AP12,IF(BF12&lt;&gt;"",BF12,IF(BV12&lt;&gt;"",BV12,IF(CL12&lt;&gt;"",CL12,IF(DB12&lt;&gt;"",DB12,IF(DR12&lt;&gt;"",DR12,IF(EH12&lt;&gt;"",EH12,IF(EX12&lt;&gt;"",EX12,IF(FN12&lt;&gt;"",FN12,IF(GD12&lt;&gt;"",GD12,IF(GT12&lt;&gt;"",GT12,IF(HJ12&lt;&gt;"",HJ12,""))))))))))))+IF($AI20&lt;&gt;"",Règles!$B$4,0),"")</f>
        <v/>
      </c>
      <c r="E20" s="210" t="str">
        <f>IF($A20&lt;&gt;"",IF(AQ12&lt;&gt;"",AQ12,IF(BG12&lt;&gt;"",BG12,IF(BW12&lt;&gt;"",BW12,IF(CM12&lt;&gt;"",CM12,IF(DC12&lt;&gt;"",DC12,IF(DS12&lt;&gt;"",DS12,IF(EI12&lt;&gt;"",EI12,IF(EY12&lt;&gt;"",EY12,IF(FO12&lt;&gt;"",FO12,IF(GE12&lt;&gt;"",GE12,IF(GU12&lt;&gt;"",GU12,IF(HK12&lt;&gt;"",HK12,""))))))))))))+IF($AI20&lt;&gt;"",Règles!$C$4,0),"")</f>
        <v/>
      </c>
      <c r="F20" s="212" t="str">
        <f t="shared" ref="F20:G20" si="36">IF($A20="","",AR12&amp;BH12&amp;BX12&amp;CN12&amp;DD12&amp;DT12&amp;EJ12&amp;EZ12&amp;FP12&amp;GF12&amp;GV12&amp;HL12)</f>
        <v/>
      </c>
      <c r="G20" s="212" t="str">
        <f t="shared" si="36"/>
        <v/>
      </c>
      <c r="H20" s="164" t="str">
        <f>IF($A20="","",IF($AJ20&lt;&gt;"",Règles!A$7,AT12&amp;BJ12&amp;BZ12&amp;CP12&amp;DF12&amp;DV12&amp;EL12&amp;FB12&amp;FR12&amp;GH12&amp;GX12&amp;HN12))</f>
        <v/>
      </c>
      <c r="I20" s="177" t="str">
        <f>IF($A20="","",IF($AJ20&lt;&gt;"",Règles!B$7,AU12&amp;BK12&amp;CA12&amp;CQ12&amp;DG12&amp;DW12&amp;EM12&amp;FC12&amp;FS12&amp;GI12&amp;GY12&amp;HO12))</f>
        <v/>
      </c>
      <c r="J20" s="169" t="str">
        <f>IF($A20="","",IF($AJ20&lt;&gt;"",Règles!C$7,AV12&amp;BL12&amp;CB12&amp;CR12&amp;DH12&amp;DX12&amp;EN12&amp;FD12&amp;FT12&amp;GJ12&amp;GZ12&amp;HP12))</f>
        <v/>
      </c>
      <c r="K20" s="167" t="str">
        <f>IF($A20="","",IF($AJ20&lt;&gt;"",Règles!D$7,AW12&amp;BM12&amp;CC12&amp;CS12&amp;DI12&amp;DY12&amp;EO12&amp;FE12&amp;FU12&amp;GK12&amp;HA12&amp;HQ12))</f>
        <v/>
      </c>
      <c r="L20" s="179" t="str">
        <f t="shared" ref="L20" si="37">IF(K20&lt;&gt;"",IF(K20&gt;0,G20+K20,""),"")</f>
        <v/>
      </c>
      <c r="M20" s="214">
        <f>IF(BB12&lt;&gt;"",BB12,IF(BR12&lt;&gt;"",BR12,IF(CH12&lt;&gt;"",CH12,IF(CX12&lt;&gt;"",CX12,IF(DN12&lt;&gt;"",DN12,IF(ED12&lt;&gt;"",ED12,IF(ET12&lt;&gt;"",ET12,IF(FJ12&lt;&gt;"",FJ12,IF(FZ12&lt;&gt;"",FZ12,IF(GP12&lt;&gt;"",GP12,IF(HF12&lt;&gt;"",HF12,IF(HV12&lt;&gt;"",HV12,""))))))))))))</f>
        <v>0</v>
      </c>
      <c r="N20" s="216" t="str">
        <f>IF(A20="","",IF(BC12&amp;BS12&amp;CI12&amp;CY12&amp;DO12&amp;EE12&amp;EU12&amp;FK12&amp;GA12&amp;GQ12&amp;HG12&amp;HW12="0","",BC12&amp;BS12&amp;CI12&amp;CY12&amp;DO12&amp;EE12&amp;EU12&amp;FK12&amp;GA12&amp;GQ12&amp;HG12&amp;HW12&amp;IF(I20="Contact",IF(I21="Contact"," - Brutal",""),"")&amp;IF($AH20&lt;&gt;""," - Héros (+1 ordre)","")&amp;IF(O20&gt;0," - Hacker","")))</f>
        <v/>
      </c>
      <c r="O20" s="202"/>
      <c r="P20" s="202"/>
      <c r="Q20" s="204" t="str">
        <f>IF($A20=Troupes!$A$40,IF(P20&lt;&gt;"","Erreur : Unidad Vigilante déjà Sapeur - ",""),"")&amp;IF($B20="B","",IF($C20="3","",IF($AH20&lt;&gt;"","",IF($AJ20&lt;&gt;"","Erreur : équipement arme 1 - ",""))))&amp;IF($B20="B","",IF($C20="3","",IF($AH20&lt;&gt;"","",IF($AJ21&lt;&gt;"","Erreur : équipement arme 2 - ",""))))&amp;IF($B20="B",IF((13-COUNTBLANK(U20:AG20))&gt;0,"Erreur : équipement sur blindé",""),"")&amp;IF($AI20&lt;&gt;"",IF($B20&lt;&gt;"B"," - Erreur : Structure légère sur Infanterie",IF($A20=Troupes!$A$79," - Erreur : Structure Légère sur Blindé de la Faim",IF($A20=Troupes!$A$80," - Erreur : Structure Légère sur Blindé de la Faim",""))),"")&amp;IF($O20&lt;&gt;"",IF($B20&lt;&gt;"B","",IF($A20=Troupes!$A$79,"",IF($A20=Troupes!$A$80,"","Erreur : Grade sur Blindé"))),"")&amp;IF(U20&lt;&gt;"",$U$1&amp;" - ","")&amp;IF($V20&lt;&gt;"",$V$1&amp;" - ","")&amp;IF($W20&lt;&gt;"",$W$1&amp;" - ","")&amp;IF($X20&lt;&gt;"",$X$1&amp;" - ","")&amp;IF($Y20&lt;&gt;"",$Y$1&amp;" - ","")&amp;IF($Z20&lt;&gt;"",$Z$1&amp;" - ","")&amp;IF($AA20&lt;&gt;"",$AA$1&amp;" - ","")&amp;IF($AB20&lt;&gt;"",$AB$1&amp;" - ","")&amp;IF($AC20&lt;&gt;"",$AC$1&amp;" - ","")&amp;IF($AD20&lt;&gt;"",$AD$1&amp;" - ","")&amp;IF($AE20&lt;&gt;"",$AE$1&amp;" - ","")&amp;IF($AF20&lt;&gt;"",$AF$1&amp;" - ","")&amp;IF($AG20&lt;&gt;"",$AG$1&amp;" - ","")&amp;IF($AH20&lt;&gt;"",IF($B20="B","Erreur Héros sur Blindé",""),"")&amp;IF($B20="B",IF($P20&lt;&gt;"","Erreur : Spécialité sur Blindé",""),"")</f>
        <v/>
      </c>
      <c r="R20" s="198" t="str">
        <f t="shared" ref="R20" si="38">IF(A20&lt;&gt;"",M20+IF(P20&lt;&gt;"",1,0)+IF(O20&lt;&gt;"",O20,0)+IF(AH20&lt;&gt;"",1,0),"")</f>
        <v/>
      </c>
      <c r="S20" s="198"/>
      <c r="T20" s="202"/>
      <c r="U20" s="192"/>
      <c r="V20" s="200"/>
      <c r="W20" s="200"/>
      <c r="X20" s="200"/>
      <c r="Y20" s="200"/>
      <c r="Z20" s="200"/>
      <c r="AA20" s="200"/>
      <c r="AB20" s="200"/>
      <c r="AC20" s="200"/>
      <c r="AD20" s="200"/>
      <c r="AE20" s="200"/>
      <c r="AF20" s="200"/>
      <c r="AG20" s="190"/>
      <c r="AH20" s="202"/>
      <c r="AI20" s="192"/>
      <c r="AJ20" s="42"/>
      <c r="AK20" s="194">
        <f t="shared" ref="AK20" si="39">IF(B20="B",0,IF(C20="1",1/3,IF(C20="2",1/2,IF(C20="3",1,0))))</f>
        <v>0</v>
      </c>
      <c r="AL20" s="196">
        <f>(13-COUNTBLANK(U20:AG20))*AK20</f>
        <v>0</v>
      </c>
      <c r="AM20" s="198" t="str">
        <f>IF(A20&lt;&gt;"",(IF(A20=Troupes!$A$30,1,0)+IF(A20=Troupes!$A$31,1,0)+IF(A20=Troupes!$A$32,1,0)+IF(A20=Troupes!$A$33,1,0))*R20,"")</f>
        <v/>
      </c>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row>
    <row r="21" spans="1:71" s="1" customFormat="1" ht="27.75" customHeight="1">
      <c r="A21" s="112" t="str">
        <f>IF(A20&lt;&gt;"","saisir nom ou description","")</f>
        <v/>
      </c>
      <c r="B21" s="220"/>
      <c r="C21" s="221"/>
      <c r="D21" s="221"/>
      <c r="E21" s="222"/>
      <c r="F21" s="212"/>
      <c r="G21" s="212"/>
      <c r="H21" s="164" t="str">
        <f>IF($A20="","",IF($AJ21&lt;&gt;"",Règles!A$7,IF(AX12&amp;BN12&amp;CD12&amp;CT12&amp;DJ12&amp;DZ12&amp;EP12&amp;FF12&amp;FV12&amp;GL12&amp;HB12&amp;HR12="0","",AX12&amp;BN12&amp;CD12&amp;CT12&amp;DJ12&amp;DZ12&amp;EP12&amp;FF12&amp;FV12&amp;GL12&amp;HB12&amp;HR12)))</f>
        <v/>
      </c>
      <c r="I21" s="165" t="str">
        <f>IF($A20="","",IF($AJ21&lt;&gt;"",Règles!B$7,IF(AY12&amp;BO12&amp;CE12&amp;CU12&amp;DK12&amp;EA12&amp;EQ12&amp;FG12&amp;FW12&amp;GM12&amp;HC12&amp;HS12="0","",AY12&amp;BO12&amp;CE12&amp;CU12&amp;DK12&amp;EA12&amp;EQ12&amp;FG12&amp;FW12&amp;GM12&amp;HC12&amp;HS12)))</f>
        <v/>
      </c>
      <c r="J21" s="166" t="str">
        <f>IF($A20="","",IF($AJ21&lt;&gt;"",Règles!C$7,IF(AZ12&amp;BP12&amp;CF12&amp;CV12&amp;DL12&amp;EB12&amp;ER12&amp;FH12&amp;FX12&amp;GN12&amp;HD12&amp;HT12="0","",AZ12&amp;BP12&amp;CF12&amp;CV12&amp;DL12&amp;EB12&amp;ER12&amp;FH12&amp;FX12&amp;GN12&amp;HD12&amp;HT12)))</f>
        <v/>
      </c>
      <c r="K21" s="167" t="str">
        <f>IF($A20="","",IF($AJ21&lt;&gt;"",Règles!D$7,IF(BA12&amp;BQ12&amp;CG12&amp;CW12&amp;DM12&amp;EC12&amp;ES12&amp;FI12&amp;FY12&amp;GO12&amp;HE12&amp;HU12="0","",BA12&amp;BQ12&amp;CG12&amp;CW12&amp;DM12&amp;EC12&amp;ES12&amp;FI12&amp;FY12&amp;GO12&amp;HE12&amp;HU12)))</f>
        <v/>
      </c>
      <c r="L21" s="179" t="str">
        <f t="shared" ref="L21" si="40">IF(K21&lt;&gt;"",IF(K21&gt;0,G20+K21,""),"")</f>
        <v/>
      </c>
      <c r="M21" s="214"/>
      <c r="N21" s="218"/>
      <c r="O21" s="202"/>
      <c r="P21" s="202"/>
      <c r="Q21" s="204"/>
      <c r="R21" s="198"/>
      <c r="S21" s="198"/>
      <c r="T21" s="202"/>
      <c r="U21" s="192"/>
      <c r="V21" s="200"/>
      <c r="W21" s="200"/>
      <c r="X21" s="200"/>
      <c r="Y21" s="200"/>
      <c r="Z21" s="200"/>
      <c r="AA21" s="200"/>
      <c r="AB21" s="200"/>
      <c r="AC21" s="200"/>
      <c r="AD21" s="200"/>
      <c r="AE21" s="200"/>
      <c r="AF21" s="200"/>
      <c r="AG21" s="190"/>
      <c r="AH21" s="202"/>
      <c r="AI21" s="192"/>
      <c r="AJ21" s="42"/>
      <c r="AK21" s="194"/>
      <c r="AL21" s="196"/>
      <c r="AM21" s="198"/>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row>
    <row r="22" spans="1:71" s="1" customFormat="1" ht="27.75" customHeight="1">
      <c r="A22" s="185"/>
      <c r="B22" s="219" t="str">
        <f>IF(A22="","",IF(AN13&amp;BD13&amp;BT13&amp;CJ13&amp;CZ13&amp;DP13&amp;EF13&amp;EV13&amp;FL13&amp;GB13&amp;GR13&amp;HH13="A","I",AN13&amp;BD13&amp;BT13&amp;CJ13&amp;CZ13&amp;DP13&amp;EF13&amp;EV13&amp;FL13&amp;GB13&amp;GR13&amp;HH13))</f>
        <v/>
      </c>
      <c r="C22" s="208" t="str">
        <f>IF($A22="","",AO13&amp;BE13&amp;BU13&amp;CK13&amp;DA13&amp;DQ13&amp;EG13&amp;EW13&amp;FM13&amp;GC13&amp;GS13&amp;HI13)</f>
        <v/>
      </c>
      <c r="D22" s="208" t="str">
        <f>IF($A22&lt;&gt;"",IF(AP13&lt;&gt;"",AP13,IF(BF13&lt;&gt;"",BF13,IF(BV13&lt;&gt;"",BV13,IF(CL13&lt;&gt;"",CL13,IF(DB13&lt;&gt;"",DB13,IF(DR13&lt;&gt;"",DR13,IF(EH13&lt;&gt;"",EH13,IF(EX13&lt;&gt;"",EX13,IF(FN13&lt;&gt;"",FN13,IF(GD13&lt;&gt;"",GD13,IF(GT13&lt;&gt;"",GT13,IF(HJ13&lt;&gt;"",HJ13,""))))))))))))+IF($AI22&lt;&gt;"",Règles!$B$4,0),"")</f>
        <v/>
      </c>
      <c r="E22" s="210" t="str">
        <f>IF($A22&lt;&gt;"",IF(AQ13&lt;&gt;"",AQ13,IF(BG13&lt;&gt;"",BG13,IF(BW13&lt;&gt;"",BW13,IF(CM13&lt;&gt;"",CM13,IF(DC13&lt;&gt;"",DC13,IF(DS13&lt;&gt;"",DS13,IF(EI13&lt;&gt;"",EI13,IF(EY13&lt;&gt;"",EY13,IF(FO13&lt;&gt;"",FO13,IF(GE13&lt;&gt;"",GE13,IF(GU13&lt;&gt;"",GU13,IF(HK13&lt;&gt;"",HK13,""))))))))))))+IF($AI22&lt;&gt;"",Règles!$C$4,0),"")</f>
        <v/>
      </c>
      <c r="F22" s="212" t="str">
        <f t="shared" ref="F22:G22" si="41">IF($A22="","",AR13&amp;BH13&amp;BX13&amp;CN13&amp;DD13&amp;DT13&amp;EJ13&amp;EZ13&amp;FP13&amp;GF13&amp;GV13&amp;HL13)</f>
        <v/>
      </c>
      <c r="G22" s="212" t="str">
        <f t="shared" si="41"/>
        <v/>
      </c>
      <c r="H22" s="164" t="str">
        <f>IF($A22="","",IF($AJ22&lt;&gt;"",Règles!A$7,AT13&amp;BJ13&amp;BZ13&amp;CP13&amp;DF13&amp;DV13&amp;EL13&amp;FB13&amp;FR13&amp;GH13&amp;GX13&amp;HN13))</f>
        <v/>
      </c>
      <c r="I22" s="177" t="str">
        <f>IF($A22="","",IF($AJ22&lt;&gt;"",Règles!B$7,AU13&amp;BK13&amp;CA13&amp;CQ13&amp;DG13&amp;DW13&amp;EM13&amp;FC13&amp;FS13&amp;GI13&amp;GY13&amp;HO13))</f>
        <v/>
      </c>
      <c r="J22" s="169" t="str">
        <f>IF($A22="","",IF($AJ22&lt;&gt;"",Règles!C$7,AV13&amp;BL13&amp;CB13&amp;CR13&amp;DH13&amp;DX13&amp;EN13&amp;FD13&amp;FT13&amp;GJ13&amp;GZ13&amp;HP13))</f>
        <v/>
      </c>
      <c r="K22" s="167" t="str">
        <f>IF($A22="","",IF($AJ22&lt;&gt;"",Règles!D$7,AW13&amp;BM13&amp;CC13&amp;CS13&amp;DI13&amp;DY13&amp;EO13&amp;FE13&amp;FU13&amp;GK13&amp;HA13&amp;HQ13))</f>
        <v/>
      </c>
      <c r="L22" s="179" t="str">
        <f t="shared" ref="L22" si="42">IF(K22&lt;&gt;"",IF(K22&gt;0,G22+K22,""),"")</f>
        <v/>
      </c>
      <c r="M22" s="214">
        <f>IF(BB13&lt;&gt;"",BB13,IF(BR13&lt;&gt;"",BR13,IF(CH13&lt;&gt;"",CH13,IF(CX13&lt;&gt;"",CX13,IF(DN13&lt;&gt;"",DN13,IF(ED13&lt;&gt;"",ED13,IF(ET13&lt;&gt;"",ET13,IF(FJ13&lt;&gt;"",FJ13,IF(FZ13&lt;&gt;"",FZ13,IF(GP13&lt;&gt;"",GP13,IF(HF13&lt;&gt;"",HF13,IF(HV13&lt;&gt;"",HV13,""))))))))))))</f>
        <v>0</v>
      </c>
      <c r="N22" s="216" t="str">
        <f>IF(A22="","",IF(BC13&amp;BS13&amp;CI13&amp;CY13&amp;DO13&amp;EE13&amp;EU13&amp;FK13&amp;GA13&amp;GQ13&amp;HG13&amp;HW13="0","",BC13&amp;BS13&amp;CI13&amp;CY13&amp;DO13&amp;EE13&amp;EU13&amp;FK13&amp;GA13&amp;GQ13&amp;HG13&amp;HW13&amp;IF(I22="Contact",IF(I23="Contact"," - Brutal",""),"")&amp;IF($AH22&lt;&gt;""," - Héros (+1 ordre)","")&amp;IF(O22&gt;0," - Hacker","")))</f>
        <v/>
      </c>
      <c r="O22" s="202"/>
      <c r="P22" s="202"/>
      <c r="Q22" s="204" t="str">
        <f>IF($A22=Troupes!$A$40,IF(P22&lt;&gt;"","Erreur : Unidad Vigilante déjà Sapeur - ",""),"")&amp;IF($B22="B","",IF($C22="3","",IF($AH22&lt;&gt;"","",IF($AJ22&lt;&gt;"","Erreur : équipement arme 1 - ",""))))&amp;IF($B22="B","",IF($C22="3","",IF($AH22&lt;&gt;"","",IF($AJ23&lt;&gt;"","Erreur : équipement arme 2 - ",""))))&amp;IF($B22="B",IF((13-COUNTBLANK(U22:AG22))&gt;0,"Erreur : équipement sur blindé",""),"")&amp;IF($AI22&lt;&gt;"",IF($B22&lt;&gt;"B"," - Erreur : Structure légère sur Infanterie",IF($A22=Troupes!$A$79," - Erreur : Structure Légère sur Blindé de la Faim",IF($A22=Troupes!$A$80," - Erreur : Structure Légère sur Blindé de la Faim",""))),"")&amp;IF($O22&lt;&gt;"",IF($B22&lt;&gt;"B","",IF($A22=Troupes!$A$79,"",IF($A22=Troupes!$A$80,"","Erreur : Grade sur Blindé"))),"")&amp;IF(U22&lt;&gt;"",$U$1&amp;" - ","")&amp;IF($V22&lt;&gt;"",$V$1&amp;" - ","")&amp;IF($W22&lt;&gt;"",$W$1&amp;" - ","")&amp;IF($X22&lt;&gt;"",$X$1&amp;" - ","")&amp;IF($Y22&lt;&gt;"",$Y$1&amp;" - ","")&amp;IF($Z22&lt;&gt;"",$Z$1&amp;" - ","")&amp;IF($AA22&lt;&gt;"",$AA$1&amp;" - ","")&amp;IF($AB22&lt;&gt;"",$AB$1&amp;" - ","")&amp;IF($AC22&lt;&gt;"",$AC$1&amp;" - ","")&amp;IF($AD22&lt;&gt;"",$AD$1&amp;" - ","")&amp;IF($AE22&lt;&gt;"",$AE$1&amp;" - ","")&amp;IF($AF22&lt;&gt;"",$AF$1&amp;" - ","")&amp;IF($AG22&lt;&gt;"",$AG$1&amp;" - ","")&amp;IF($AH22&lt;&gt;"",IF($B22="B","Erreur Héros sur Blindé",""),"")&amp;IF($B22="B",IF($P22&lt;&gt;"","Erreur : Spécialité sur Blindé",""),"")</f>
        <v/>
      </c>
      <c r="R22" s="198" t="str">
        <f t="shared" ref="R22" si="43">IF(A22&lt;&gt;"",M22+IF(P22&lt;&gt;"",1,0)+IF(O22&lt;&gt;"",O22,0)+IF(AH22&lt;&gt;"",1,0),"")</f>
        <v/>
      </c>
      <c r="S22" s="198"/>
      <c r="T22" s="202"/>
      <c r="U22" s="192"/>
      <c r="V22" s="200"/>
      <c r="W22" s="200"/>
      <c r="X22" s="200"/>
      <c r="Y22" s="200"/>
      <c r="Z22" s="200"/>
      <c r="AA22" s="200"/>
      <c r="AB22" s="200"/>
      <c r="AC22" s="200"/>
      <c r="AD22" s="200"/>
      <c r="AE22" s="200"/>
      <c r="AF22" s="200"/>
      <c r="AG22" s="190"/>
      <c r="AH22" s="202"/>
      <c r="AI22" s="192"/>
      <c r="AJ22" s="42"/>
      <c r="AK22" s="194">
        <f t="shared" ref="AK22" si="44">IF(B22="B",0,IF(C22="1",1/3,IF(C22="2",1/2,IF(C22="3",1,0))))</f>
        <v>0</v>
      </c>
      <c r="AL22" s="196">
        <f>(13-COUNTBLANK(U22:AG22))*AK22</f>
        <v>0</v>
      </c>
      <c r="AM22" s="198" t="str">
        <f>IF(A22&lt;&gt;"",(IF(A22=Troupes!$A$30,1,0)+IF(A22=Troupes!$A$31,1,0)+IF(A22=Troupes!$A$32,1,0)+IF(A22=Troupes!$A$33,1,0))*R22,"")</f>
        <v/>
      </c>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row>
    <row r="23" spans="1:71" s="1" customFormat="1" ht="27.75" customHeight="1">
      <c r="A23" s="112" t="str">
        <f>IF(A22&lt;&gt;"","saisir nom ou description","")</f>
        <v/>
      </c>
      <c r="B23" s="220"/>
      <c r="C23" s="221"/>
      <c r="D23" s="221"/>
      <c r="E23" s="222"/>
      <c r="F23" s="212"/>
      <c r="G23" s="212"/>
      <c r="H23" s="164" t="str">
        <f>IF($A22="","",IF($AJ23&lt;&gt;"",Règles!A$7,IF(AX13&amp;BN13&amp;CD13&amp;CT13&amp;DJ13&amp;DZ13&amp;EP13&amp;FF13&amp;FV13&amp;GL13&amp;HB13&amp;HR13="0","",AX13&amp;BN13&amp;CD13&amp;CT13&amp;DJ13&amp;DZ13&amp;EP13&amp;FF13&amp;FV13&amp;GL13&amp;HB13&amp;HR13)))</f>
        <v/>
      </c>
      <c r="I23" s="165" t="str">
        <f>IF($A22="","",IF($AJ23&lt;&gt;"",Règles!B$7,IF(AY13&amp;BO13&amp;CE13&amp;CU13&amp;DK13&amp;EA13&amp;EQ13&amp;FG13&amp;FW13&amp;GM13&amp;HC13&amp;HS13="0","",AY13&amp;BO13&amp;CE13&amp;CU13&amp;DK13&amp;EA13&amp;EQ13&amp;FG13&amp;FW13&amp;GM13&amp;HC13&amp;HS13)))</f>
        <v/>
      </c>
      <c r="J23" s="166" t="str">
        <f>IF($A22="","",IF($AJ23&lt;&gt;"",Règles!C$7,IF(AZ13&amp;BP13&amp;CF13&amp;CV13&amp;DL13&amp;EB13&amp;ER13&amp;FH13&amp;FX13&amp;GN13&amp;HD13&amp;HT13="0","",AZ13&amp;BP13&amp;CF13&amp;CV13&amp;DL13&amp;EB13&amp;ER13&amp;FH13&amp;FX13&amp;GN13&amp;HD13&amp;HT13)))</f>
        <v/>
      </c>
      <c r="K23" s="167" t="str">
        <f>IF($A22="","",IF($AJ23&lt;&gt;"",Règles!D$7,IF(BA13&amp;BQ13&amp;CG13&amp;CW13&amp;DM13&amp;EC13&amp;ES13&amp;FI13&amp;FY13&amp;GO13&amp;HE13&amp;HU13="0","",BA13&amp;BQ13&amp;CG13&amp;CW13&amp;DM13&amp;EC13&amp;ES13&amp;FI13&amp;FY13&amp;GO13&amp;HE13&amp;HU13)))</f>
        <v/>
      </c>
      <c r="L23" s="179" t="str">
        <f t="shared" ref="L23" si="45">IF(K23&lt;&gt;"",IF(K23&gt;0,G22+K23,""),"")</f>
        <v/>
      </c>
      <c r="M23" s="214"/>
      <c r="N23" s="218"/>
      <c r="O23" s="202"/>
      <c r="P23" s="202"/>
      <c r="Q23" s="204"/>
      <c r="R23" s="198"/>
      <c r="S23" s="198"/>
      <c r="T23" s="202"/>
      <c r="U23" s="192"/>
      <c r="V23" s="200"/>
      <c r="W23" s="200"/>
      <c r="X23" s="200"/>
      <c r="Y23" s="200"/>
      <c r="Z23" s="200"/>
      <c r="AA23" s="200"/>
      <c r="AB23" s="200"/>
      <c r="AC23" s="200"/>
      <c r="AD23" s="200"/>
      <c r="AE23" s="200"/>
      <c r="AF23" s="200"/>
      <c r="AG23" s="190"/>
      <c r="AH23" s="202"/>
      <c r="AI23" s="192"/>
      <c r="AJ23" s="42"/>
      <c r="AK23" s="194"/>
      <c r="AL23" s="196"/>
      <c r="AM23" s="198"/>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row>
    <row r="24" spans="1:71" s="1" customFormat="1" ht="27.75" customHeight="1">
      <c r="A24" s="185"/>
      <c r="B24" s="219" t="str">
        <f>IF(A24="","",IF(AN14&amp;BD14&amp;BT14&amp;CJ14&amp;CZ14&amp;DP14&amp;EF14&amp;EV14&amp;FL14&amp;GB14&amp;GR14&amp;HH14="A","I",AN14&amp;BD14&amp;BT14&amp;CJ14&amp;CZ14&amp;DP14&amp;EF14&amp;EV14&amp;FL14&amp;GB14&amp;GR14&amp;HH14))</f>
        <v/>
      </c>
      <c r="C24" s="208" t="str">
        <f>IF($A24="","",AO14&amp;BE14&amp;BU14&amp;CK14&amp;DA14&amp;DQ14&amp;EG14&amp;EW14&amp;FM14&amp;GC14&amp;GS14&amp;HI14)</f>
        <v/>
      </c>
      <c r="D24" s="208" t="str">
        <f>IF($A24&lt;&gt;"",IF(AP14&lt;&gt;"",AP14,IF(BF14&lt;&gt;"",BF14,IF(BV14&lt;&gt;"",BV14,IF(CL14&lt;&gt;"",CL14,IF(DB14&lt;&gt;"",DB14,IF(DR14&lt;&gt;"",DR14,IF(EH14&lt;&gt;"",EH14,IF(EX14&lt;&gt;"",EX14,IF(FN14&lt;&gt;"",FN14,IF(GD14&lt;&gt;"",GD14,IF(GT14&lt;&gt;"",GT14,IF(HJ14&lt;&gt;"",HJ14,""))))))))))))+IF($AI24&lt;&gt;"",Règles!$B$4,0),"")</f>
        <v/>
      </c>
      <c r="E24" s="210" t="str">
        <f>IF($A24&lt;&gt;"",IF(AQ14&lt;&gt;"",AQ14,IF(BG14&lt;&gt;"",BG14,IF(BW14&lt;&gt;"",BW14,IF(CM14&lt;&gt;"",CM14,IF(DC14&lt;&gt;"",DC14,IF(DS14&lt;&gt;"",DS14,IF(EI14&lt;&gt;"",EI14,IF(EY14&lt;&gt;"",EY14,IF(FO14&lt;&gt;"",FO14,IF(GE14&lt;&gt;"",GE14,IF(GU14&lt;&gt;"",GU14,IF(HK14&lt;&gt;"",HK14,""))))))))))))+IF($AI24&lt;&gt;"",Règles!$C$4,0),"")</f>
        <v/>
      </c>
      <c r="F24" s="212" t="str">
        <f t="shared" ref="F24:G24" si="46">IF($A24="","",AR14&amp;BH14&amp;BX14&amp;CN14&amp;DD14&amp;DT14&amp;EJ14&amp;EZ14&amp;FP14&amp;GF14&amp;GV14&amp;HL14)</f>
        <v/>
      </c>
      <c r="G24" s="212" t="str">
        <f t="shared" si="46"/>
        <v/>
      </c>
      <c r="H24" s="164" t="str">
        <f>IF($A24="","",IF($AJ24&lt;&gt;"",Règles!A$7,AT14&amp;BJ14&amp;BZ14&amp;CP14&amp;DF14&amp;DV14&amp;EL14&amp;FB14&amp;FR14&amp;GH14&amp;GX14&amp;HN14))</f>
        <v/>
      </c>
      <c r="I24" s="177" t="str">
        <f>IF($A24="","",IF($AJ24&lt;&gt;"",Règles!B$7,AU14&amp;BK14&amp;CA14&amp;CQ14&amp;DG14&amp;DW14&amp;EM14&amp;FC14&amp;FS14&amp;GI14&amp;GY14&amp;HO14))</f>
        <v/>
      </c>
      <c r="J24" s="169" t="str">
        <f>IF($A24="","",IF($AJ24&lt;&gt;"",Règles!C$7,AV14&amp;BL14&amp;CB14&amp;CR14&amp;DH14&amp;DX14&amp;EN14&amp;FD14&amp;FT14&amp;GJ14&amp;GZ14&amp;HP14))</f>
        <v/>
      </c>
      <c r="K24" s="167" t="str">
        <f>IF($A24="","",IF($AJ24&lt;&gt;"",Règles!D$7,AW14&amp;BM14&amp;CC14&amp;CS14&amp;DI14&amp;DY14&amp;EO14&amp;FE14&amp;FU14&amp;GK14&amp;HA14&amp;HQ14))</f>
        <v/>
      </c>
      <c r="L24" s="179" t="str">
        <f t="shared" ref="L24" si="47">IF(K24&lt;&gt;"",IF(K24&gt;0,G24+K24,""),"")</f>
        <v/>
      </c>
      <c r="M24" s="214">
        <f>IF(BB14&lt;&gt;"",BB14,IF(BR14&lt;&gt;"",BR14,IF(CH14&lt;&gt;"",CH14,IF(CX14&lt;&gt;"",CX14,IF(DN14&lt;&gt;"",DN14,IF(ED14&lt;&gt;"",ED14,IF(ET14&lt;&gt;"",ET14,IF(FJ14&lt;&gt;"",FJ14,IF(FZ14&lt;&gt;"",FZ14,IF(GP14&lt;&gt;"",GP14,IF(HF14&lt;&gt;"",HF14,IF(HV14&lt;&gt;"",HV14,""))))))))))))</f>
        <v>0</v>
      </c>
      <c r="N24" s="216" t="str">
        <f>IF(A24="","",IF(BC14&amp;BS14&amp;CI14&amp;CY14&amp;DO14&amp;EE14&amp;EU14&amp;FK14&amp;GA14&amp;GQ14&amp;HG14&amp;HW14="0","",BC14&amp;BS14&amp;CI14&amp;CY14&amp;DO14&amp;EE14&amp;EU14&amp;FK14&amp;GA14&amp;GQ14&amp;HG14&amp;HW14&amp;IF(I24="Contact",IF(I25="Contact"," - Brutal",""),"")&amp;IF($AH24&lt;&gt;""," - Héros (+1 ordre)","")&amp;IF(O24&gt;0," - Hacker","")))</f>
        <v/>
      </c>
      <c r="O24" s="202"/>
      <c r="P24" s="202"/>
      <c r="Q24" s="204" t="str">
        <f>IF($A24=Troupes!$A$40,IF(P24&lt;&gt;"","Erreur : Unidad Vigilante déjà Sapeur - ",""),"")&amp;IF($B24="B","",IF($C24="3","",IF($AH24&lt;&gt;"","",IF($AJ24&lt;&gt;"","Erreur : équipement arme 1 - ",""))))&amp;IF($B24="B","",IF($C24="3","",IF($AH24&lt;&gt;"","",IF($AJ25&lt;&gt;"","Erreur : équipement arme 2 - ",""))))&amp;IF($B24="B",IF((13-COUNTBLANK(U24:AG24))&gt;0,"Erreur : équipement sur blindé",""),"")&amp;IF($AI24&lt;&gt;"",IF($B24&lt;&gt;"B"," - Erreur : Structure légère sur Infanterie",IF($A24=Troupes!$A$79," - Erreur : Structure Légère sur Blindé de la Faim",IF($A24=Troupes!$A$80," - Erreur : Structure Légère sur Blindé de la Faim",""))),"")&amp;IF($O24&lt;&gt;"",IF($B24&lt;&gt;"B","",IF($A24=Troupes!$A$79,"",IF($A24=Troupes!$A$80,"","Erreur : Grade sur Blindé"))),"")&amp;IF(U24&lt;&gt;"",$U$1&amp;" - ","")&amp;IF($V24&lt;&gt;"",$V$1&amp;" - ","")&amp;IF($W24&lt;&gt;"",$W$1&amp;" - ","")&amp;IF($X24&lt;&gt;"",$X$1&amp;" - ","")&amp;IF($Y24&lt;&gt;"",$Y$1&amp;" - ","")&amp;IF($Z24&lt;&gt;"",$Z$1&amp;" - ","")&amp;IF($AA24&lt;&gt;"",$AA$1&amp;" - ","")&amp;IF($AB24&lt;&gt;"",$AB$1&amp;" - ","")&amp;IF($AC24&lt;&gt;"",$AC$1&amp;" - ","")&amp;IF($AD24&lt;&gt;"",$AD$1&amp;" - ","")&amp;IF($AE24&lt;&gt;"",$AE$1&amp;" - ","")&amp;IF($AF24&lt;&gt;"",$AF$1&amp;" - ","")&amp;IF($AG24&lt;&gt;"",$AG$1&amp;" - ","")&amp;IF($AH24&lt;&gt;"",IF($B24="B","Erreur Héros sur Blindé",""),"")&amp;IF($B24="B",IF($P24&lt;&gt;"","Erreur : Spécialité sur Blindé",""),"")</f>
        <v/>
      </c>
      <c r="R24" s="198" t="str">
        <f t="shared" ref="R24" si="48">IF(A24&lt;&gt;"",M24+IF(P24&lt;&gt;"",1,0)+IF(O24&lt;&gt;"",O24,0)+IF(AH24&lt;&gt;"",1,0),"")</f>
        <v/>
      </c>
      <c r="S24" s="198"/>
      <c r="T24" s="202"/>
      <c r="U24" s="192"/>
      <c r="V24" s="200"/>
      <c r="W24" s="200"/>
      <c r="X24" s="200"/>
      <c r="Y24" s="200"/>
      <c r="Z24" s="200"/>
      <c r="AA24" s="200"/>
      <c r="AB24" s="200"/>
      <c r="AC24" s="200"/>
      <c r="AD24" s="200"/>
      <c r="AE24" s="200"/>
      <c r="AF24" s="200"/>
      <c r="AG24" s="190"/>
      <c r="AH24" s="202"/>
      <c r="AI24" s="192"/>
      <c r="AJ24" s="42"/>
      <c r="AK24" s="194">
        <f t="shared" ref="AK24" si="49">IF(B24="B",0,IF(C24="1",1/3,IF(C24="2",1/2,IF(C24="3",1,0))))</f>
        <v>0</v>
      </c>
      <c r="AL24" s="196">
        <f>(13-COUNTBLANK(U24:AG24))*AK24</f>
        <v>0</v>
      </c>
      <c r="AM24" s="198" t="str">
        <f>IF(A24&lt;&gt;"",(IF(A24=Troupes!$A$30,1,0)+IF(A24=Troupes!$A$31,1,0)+IF(A24=Troupes!$A$32,1,0)+IF(A24=Troupes!$A$33,1,0))*R24,"")</f>
        <v/>
      </c>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row>
    <row r="25" spans="1:71" s="1" customFormat="1" ht="27.75" customHeight="1">
      <c r="A25" s="112" t="str">
        <f>IF(A24&lt;&gt;"","saisir nom ou description","")</f>
        <v/>
      </c>
      <c r="B25" s="220"/>
      <c r="C25" s="221"/>
      <c r="D25" s="221"/>
      <c r="E25" s="222"/>
      <c r="F25" s="212"/>
      <c r="G25" s="212"/>
      <c r="H25" s="164" t="str">
        <f>IF($A24="","",IF($AJ25&lt;&gt;"",Règles!A$7,IF(AX14&amp;BN14&amp;CD14&amp;CT14&amp;DJ14&amp;DZ14&amp;EP14&amp;FF14&amp;FV14&amp;GL14&amp;HB14&amp;HR14="0","",AX14&amp;BN14&amp;CD14&amp;CT14&amp;DJ14&amp;DZ14&amp;EP14&amp;FF14&amp;FV14&amp;GL14&amp;HB14&amp;HR14)))</f>
        <v/>
      </c>
      <c r="I25" s="165" t="str">
        <f>IF($A24="","",IF($AJ25&lt;&gt;"",Règles!B$7,IF(AY14&amp;BO14&amp;CE14&amp;CU14&amp;DK14&amp;EA14&amp;EQ14&amp;FG14&amp;FW14&amp;GM14&amp;HC14&amp;HS14="0","",AY14&amp;BO14&amp;CE14&amp;CU14&amp;DK14&amp;EA14&amp;EQ14&amp;FG14&amp;FW14&amp;GM14&amp;HC14&amp;HS14)))</f>
        <v/>
      </c>
      <c r="J25" s="166" t="str">
        <f>IF($A24="","",IF($AJ25&lt;&gt;"",Règles!C$7,IF(AZ14&amp;BP14&amp;CF14&amp;CV14&amp;DL14&amp;EB14&amp;ER14&amp;FH14&amp;FX14&amp;GN14&amp;HD14&amp;HT14="0","",AZ14&amp;BP14&amp;CF14&amp;CV14&amp;DL14&amp;EB14&amp;ER14&amp;FH14&amp;FX14&amp;GN14&amp;HD14&amp;HT14)))</f>
        <v/>
      </c>
      <c r="K25" s="167" t="str">
        <f>IF($A24="","",IF($AJ25&lt;&gt;"",Règles!D$7,IF(BA14&amp;BQ14&amp;CG14&amp;CW14&amp;DM14&amp;EC14&amp;ES14&amp;FI14&amp;FY14&amp;GO14&amp;HE14&amp;HU14="0","",BA14&amp;BQ14&amp;CG14&amp;CW14&amp;DM14&amp;EC14&amp;ES14&amp;FI14&amp;FY14&amp;GO14&amp;HE14&amp;HU14)))</f>
        <v/>
      </c>
      <c r="L25" s="179" t="str">
        <f t="shared" ref="L25" si="50">IF(K25&lt;&gt;"",IF(K25&gt;0,G24+K25,""),"")</f>
        <v/>
      </c>
      <c r="M25" s="214"/>
      <c r="N25" s="218"/>
      <c r="O25" s="202"/>
      <c r="P25" s="202"/>
      <c r="Q25" s="204"/>
      <c r="R25" s="198"/>
      <c r="S25" s="198"/>
      <c r="T25" s="202"/>
      <c r="U25" s="192"/>
      <c r="V25" s="200"/>
      <c r="W25" s="200"/>
      <c r="X25" s="200"/>
      <c r="Y25" s="200"/>
      <c r="Z25" s="200"/>
      <c r="AA25" s="200"/>
      <c r="AB25" s="200"/>
      <c r="AC25" s="200"/>
      <c r="AD25" s="200"/>
      <c r="AE25" s="200"/>
      <c r="AF25" s="200"/>
      <c r="AG25" s="190"/>
      <c r="AH25" s="202"/>
      <c r="AI25" s="192"/>
      <c r="AJ25" s="42"/>
      <c r="AK25" s="194"/>
      <c r="AL25" s="196"/>
      <c r="AM25" s="198"/>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row>
    <row r="26" spans="1:71" s="1" customFormat="1" ht="27.75" customHeight="1">
      <c r="A26" s="185"/>
      <c r="B26" s="206" t="str">
        <f>IF(A26="","",IF(AN15&amp;BD15&amp;BT15&amp;CJ15&amp;CZ15&amp;DP15&amp;EF15&amp;EV15&amp;FL15&amp;GB15&amp;GR15&amp;HH15="A","I",AN15&amp;BD15&amp;BT15&amp;CJ15&amp;CZ15&amp;DP15&amp;EF15&amp;EV15&amp;FL15&amp;GB15&amp;GR15&amp;HH15))</f>
        <v/>
      </c>
      <c r="C26" s="208" t="str">
        <f>IF($A26="","",AO15&amp;BE15&amp;BU15&amp;CK15&amp;DA15&amp;DQ15&amp;EG15&amp;EW15&amp;FM15&amp;GC15&amp;GS15&amp;HI15)</f>
        <v/>
      </c>
      <c r="D26" s="208" t="str">
        <f>IF($A26&lt;&gt;"",IF(AP15&lt;&gt;"",AP15,IF(BF15&lt;&gt;"",BF15,IF(BV15&lt;&gt;"",BV15,IF(CL15&lt;&gt;"",CL15,IF(DB15&lt;&gt;"",DB15,IF(DR15&lt;&gt;"",DR15,IF(EH15&lt;&gt;"",EH15,IF(EX15&lt;&gt;"",EX15,IF(FN15&lt;&gt;"",FN15,IF(GD15&lt;&gt;"",GD15,IF(GT15&lt;&gt;"",GT15,IF(HJ15&lt;&gt;"",HJ15,""))))))))))))+IF($AI26&lt;&gt;"",Règles!$B$4,0),"")</f>
        <v/>
      </c>
      <c r="E26" s="210" t="str">
        <f>IF($A26&lt;&gt;"",IF(AQ15&lt;&gt;"",AQ15,IF(BG15&lt;&gt;"",BG15,IF(BW15&lt;&gt;"",BW15,IF(CM15&lt;&gt;"",CM15,IF(DC15&lt;&gt;"",DC15,IF(DS15&lt;&gt;"",DS15,IF(EI15&lt;&gt;"",EI15,IF(EY15&lt;&gt;"",EY15,IF(FO15&lt;&gt;"",FO15,IF(GE15&lt;&gt;"",GE15,IF(GU15&lt;&gt;"",GU15,IF(HK15&lt;&gt;"",HK15,""))))))))))))+IF($AI26&lt;&gt;"",Règles!$C$4,0),"")</f>
        <v/>
      </c>
      <c r="F26" s="212" t="str">
        <f t="shared" ref="F26:G26" si="51">IF($A26="","",AR15&amp;BH15&amp;BX15&amp;CN15&amp;DD15&amp;DT15&amp;EJ15&amp;EZ15&amp;FP15&amp;GF15&amp;GV15&amp;HL15)</f>
        <v/>
      </c>
      <c r="G26" s="212" t="str">
        <f t="shared" si="51"/>
        <v/>
      </c>
      <c r="H26" s="164" t="str">
        <f>IF($A26="","",IF($AJ26&lt;&gt;"",Règles!A$7,AT15&amp;BJ15&amp;BZ15&amp;CP15&amp;DF15&amp;DV15&amp;EL15&amp;FB15&amp;FR15&amp;GH15&amp;GX15&amp;HN15))</f>
        <v/>
      </c>
      <c r="I26" s="177" t="str">
        <f>IF($A26="","",IF($AJ26&lt;&gt;"",Règles!B$7,AU15&amp;BK15&amp;CA15&amp;CQ15&amp;DG15&amp;DW15&amp;EM15&amp;FC15&amp;FS15&amp;GI15&amp;GY15&amp;HO15))</f>
        <v/>
      </c>
      <c r="J26" s="169" t="str">
        <f>IF($A26="","",IF($AJ26&lt;&gt;"",Règles!C$7,AV15&amp;BL15&amp;CB15&amp;CR15&amp;DH15&amp;DX15&amp;EN15&amp;FD15&amp;FT15&amp;GJ15&amp;GZ15&amp;HP15))</f>
        <v/>
      </c>
      <c r="K26" s="167" t="str">
        <f>IF($A26="","",IF($AJ26&lt;&gt;"",Règles!D$7,AW15&amp;BM15&amp;CC15&amp;CS15&amp;DI15&amp;DY15&amp;EO15&amp;FE15&amp;FU15&amp;GK15&amp;HA15&amp;HQ15))</f>
        <v/>
      </c>
      <c r="L26" s="179" t="str">
        <f t="shared" ref="L26" si="52">IF(K26&lt;&gt;"",IF(K26&gt;0,G26+K26,""),"")</f>
        <v/>
      </c>
      <c r="M26" s="214">
        <f>IF(BB15&lt;&gt;"",BB15,IF(BR15&lt;&gt;"",BR15,IF(CH15&lt;&gt;"",CH15,IF(CX15&lt;&gt;"",CX15,IF(DN15&lt;&gt;"",DN15,IF(ED15&lt;&gt;"",ED15,IF(ET15&lt;&gt;"",ET15,IF(FJ15&lt;&gt;"",FJ15,IF(FZ15&lt;&gt;"",FZ15,IF(GP15&lt;&gt;"",GP15,IF(HF15&lt;&gt;"",HF15,IF(HV15&lt;&gt;"",HV15,""))))))))))))</f>
        <v>0</v>
      </c>
      <c r="N26" s="216" t="str">
        <f>IF(A26="","",IF(BC15&amp;BS15&amp;CI15&amp;CY15&amp;DO15&amp;EE15&amp;EU15&amp;FK15&amp;GA15&amp;GQ15&amp;HG15&amp;HW15="0","",BC15&amp;BS15&amp;CI15&amp;CY15&amp;DO15&amp;EE15&amp;EU15&amp;FK15&amp;GA15&amp;GQ15&amp;HG15&amp;HW15&amp;IF(I26="Contact",IF(I27="Contact"," - Brutal",""),"")&amp;IF($AH26&lt;&gt;""," - Héros (+1 ordre)","")&amp;IF(O26&gt;0," - Hacker","")))</f>
        <v/>
      </c>
      <c r="O26" s="202"/>
      <c r="P26" s="202"/>
      <c r="Q26" s="204" t="str">
        <f>IF($A26=Troupes!$A$40,IF(P26&lt;&gt;"","Erreur : Unidad Vigilante déjà Sapeur - ",""),"")&amp;IF($B26="B","",IF($C26="3","",IF($AH26&lt;&gt;"","",IF($AJ26&lt;&gt;"","Erreur : équipement arme 1 - ",""))))&amp;IF($B26="B","",IF($C26="3","",IF($AH26&lt;&gt;"","",IF($AJ27&lt;&gt;"","Erreur : équipement arme 2 - ",""))))&amp;IF($B26="B",IF((13-COUNTBLANK(U26:AG26))&gt;0,"Erreur : équipement sur blindé",""),"")&amp;IF($AI26&lt;&gt;"",IF($B26&lt;&gt;"B"," - Erreur : Structure légère sur Infanterie",IF($A26=Troupes!$A$79," - Erreur : Structure Légère sur Blindé de la Faim",IF($A26=Troupes!$A$80," - Erreur : Structure Légère sur Blindé de la Faim",""))),"")&amp;IF($O26&lt;&gt;"",IF($B26&lt;&gt;"B","",IF($A26=Troupes!$A$79,"",IF($A26=Troupes!$A$80,"","Erreur : Grade sur Blindé"))),"")&amp;IF(U26&lt;&gt;"",$U$1&amp;" - ","")&amp;IF($V26&lt;&gt;"",$V$1&amp;" - ","")&amp;IF($W26&lt;&gt;"",$W$1&amp;" - ","")&amp;IF($X26&lt;&gt;"",$X$1&amp;" - ","")&amp;IF($Y26&lt;&gt;"",$Y$1&amp;" - ","")&amp;IF($Z26&lt;&gt;"",$Z$1&amp;" - ","")&amp;IF($AA26&lt;&gt;"",$AA$1&amp;" - ","")&amp;IF($AB26&lt;&gt;"",$AB$1&amp;" - ","")&amp;IF($AC26&lt;&gt;"",$AC$1&amp;" - ","")&amp;IF($AD26&lt;&gt;"",$AD$1&amp;" - ","")&amp;IF($AE26&lt;&gt;"",$AE$1&amp;" - ","")&amp;IF($AF26&lt;&gt;"",$AF$1&amp;" - ","")&amp;IF($AG26&lt;&gt;"",$AG$1&amp;" - ","")&amp;IF($AH26&lt;&gt;"",IF($B26="B","Erreur Héros sur Blindé",""),"")&amp;IF($B26="B",IF($P26&lt;&gt;"","Erreur : Spécialité sur Blindé",""),"")</f>
        <v/>
      </c>
      <c r="R26" s="198" t="str">
        <f t="shared" ref="R26" si="53">IF(A26&lt;&gt;"",M26+IF(P26&lt;&gt;"",1,0)+IF(O26&lt;&gt;"",O26,0)+IF(AH26&lt;&gt;"",1,0),"")</f>
        <v/>
      </c>
      <c r="S26" s="198"/>
      <c r="T26" s="202"/>
      <c r="U26" s="192"/>
      <c r="V26" s="200"/>
      <c r="W26" s="200"/>
      <c r="X26" s="200"/>
      <c r="Y26" s="200"/>
      <c r="Z26" s="200"/>
      <c r="AA26" s="200"/>
      <c r="AB26" s="200"/>
      <c r="AC26" s="200"/>
      <c r="AD26" s="200"/>
      <c r="AE26" s="200"/>
      <c r="AF26" s="200"/>
      <c r="AG26" s="190"/>
      <c r="AH26" s="202"/>
      <c r="AI26" s="192"/>
      <c r="AJ26" s="42"/>
      <c r="AK26" s="194">
        <f t="shared" ref="AK26" si="54">IF(B26="B",0,IF(C26="1",1/3,IF(C26="2",1/2,IF(C26="3",1,0))))</f>
        <v>0</v>
      </c>
      <c r="AL26" s="196">
        <f>(13-COUNTBLANK(U26:AG26))*AK26</f>
        <v>0</v>
      </c>
      <c r="AM26" s="198" t="str">
        <f>IF(A26&lt;&gt;"",(IF(A26=Troupes!$A$30,1,0)+IF(A26=Troupes!$A$31,1,0)+IF(A26=Troupes!$A$32,1,0)+IF(A26=Troupes!$A$33,1,0))*R26,"")</f>
        <v/>
      </c>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row>
    <row r="27" spans="1:71" s="1" customFormat="1" ht="27.75" customHeight="1" thickBot="1">
      <c r="A27" s="113" t="str">
        <f>IF(A26&lt;&gt;"","saisir nom ou description","")</f>
        <v/>
      </c>
      <c r="B27" s="207"/>
      <c r="C27" s="209"/>
      <c r="D27" s="209"/>
      <c r="E27" s="211"/>
      <c r="F27" s="213"/>
      <c r="G27" s="213"/>
      <c r="H27" s="171" t="str">
        <f>IF($A26="","",IF($AJ27&lt;&gt;"",Règles!A$7,IF(AX15&amp;BN15&amp;CD15&amp;CT15&amp;DJ15&amp;DZ15&amp;EP15&amp;FF15&amp;FV15&amp;GL15&amp;HB15&amp;HR15="0","",AX15&amp;BN15&amp;CD15&amp;CT15&amp;DJ15&amp;DZ15&amp;EP15&amp;FF15&amp;FV15&amp;GL15&amp;HB15&amp;HR15)))</f>
        <v/>
      </c>
      <c r="I27" s="178" t="str">
        <f>IF($A26="","",IF($AJ27&lt;&gt;"",Règles!B$7,IF(AY15&amp;BO15&amp;CE15&amp;CU15&amp;DK15&amp;EA15&amp;EQ15&amp;FG15&amp;FW15&amp;GM15&amp;HC15&amp;HS15="0","",AY15&amp;BO15&amp;CE15&amp;CU15&amp;DK15&amp;EA15&amp;EQ15&amp;FG15&amp;FW15&amp;GM15&amp;HC15&amp;HS15)))</f>
        <v/>
      </c>
      <c r="J27" s="172" t="str">
        <f>IF($A26="","",IF($AJ27&lt;&gt;"",Règles!C$7,IF(AZ15&amp;BP15&amp;CF15&amp;CV15&amp;DL15&amp;EB15&amp;ER15&amp;FH15&amp;FX15&amp;GN15&amp;HD15&amp;HT15="0","",AZ15&amp;BP15&amp;CF15&amp;CV15&amp;DL15&amp;EB15&amp;ER15&amp;FH15&amp;FX15&amp;GN15&amp;HD15&amp;HT15)))</f>
        <v/>
      </c>
      <c r="K27" s="173" t="str">
        <f>IF($A26="","",IF($AJ27&lt;&gt;"",Règles!D$7,IF(BA15&amp;BQ15&amp;CG15&amp;CW15&amp;DM15&amp;EC15&amp;ES15&amp;FI15&amp;FY15&amp;GO15&amp;HE15&amp;HU15="0","",BA15&amp;BQ15&amp;CG15&amp;CW15&amp;DM15&amp;EC15&amp;ES15&amp;FI15&amp;FY15&amp;GO15&amp;HE15&amp;HU15)))</f>
        <v/>
      </c>
      <c r="L27" s="180" t="str">
        <f t="shared" ref="L27" si="55">IF(K27&lt;&gt;"",IF(K27&gt;0,G26+K27,""),"")</f>
        <v/>
      </c>
      <c r="M27" s="215"/>
      <c r="N27" s="217"/>
      <c r="O27" s="203"/>
      <c r="P27" s="203"/>
      <c r="Q27" s="205"/>
      <c r="R27" s="199"/>
      <c r="S27" s="199"/>
      <c r="T27" s="203"/>
      <c r="U27" s="193"/>
      <c r="V27" s="201"/>
      <c r="W27" s="201"/>
      <c r="X27" s="201"/>
      <c r="Y27" s="201"/>
      <c r="Z27" s="201"/>
      <c r="AA27" s="201"/>
      <c r="AB27" s="201"/>
      <c r="AC27" s="201"/>
      <c r="AD27" s="201"/>
      <c r="AE27" s="201"/>
      <c r="AF27" s="201"/>
      <c r="AG27" s="191"/>
      <c r="AH27" s="203"/>
      <c r="AI27" s="193"/>
      <c r="AJ27" s="43"/>
      <c r="AK27" s="195"/>
      <c r="AL27" s="197"/>
      <c r="AM27" s="199"/>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row>
    <row r="28" spans="1:71" ht="15.75" thickBot="1">
      <c r="A28" s="144" t="str">
        <f>IF(AH28&gt;0,"Capitaine :",IF(B28&lt;&gt;"","Erreur Capitaine : pas de héros",""))</f>
        <v/>
      </c>
      <c r="B28" s="247"/>
      <c r="C28" s="248"/>
      <c r="D28" s="248"/>
      <c r="E28" s="248"/>
      <c r="F28" s="248"/>
      <c r="G28" s="249"/>
      <c r="H28" s="12"/>
      <c r="I28" s="45"/>
      <c r="J28" s="45"/>
      <c r="K28" s="45"/>
      <c r="L28" s="45"/>
      <c r="M28" s="12"/>
      <c r="N28" s="12"/>
      <c r="O28" s="34" t="str">
        <f>IF(COUNT(O4:O27)&gt;3,"Erreur, nombre de Gradé supérieur à 3","")</f>
        <v/>
      </c>
      <c r="P28" s="12"/>
      <c r="Q28" s="32" t="s">
        <v>31</v>
      </c>
      <c r="R28" s="14">
        <f>SUM(AL4:AL26)</f>
        <v>0</v>
      </c>
      <c r="AH28" s="24">
        <f>24-COUNTBLANK(AH4:AH27)</f>
        <v>0</v>
      </c>
    </row>
    <row r="29" spans="1:71" ht="15.75">
      <c r="A29" s="187" t="s">
        <v>73</v>
      </c>
      <c r="B29" s="187"/>
      <c r="C29" s="181">
        <f>COUNTIF(B4:B27,"I")+COUNTIF(B4:B27,"B")</f>
        <v>0</v>
      </c>
      <c r="E29" s="259" t="str">
        <f>IF(R29&gt;0,IF(SUM(AM4:AM27)-O29&gt;=R29/2,"Budget Igualdad supérieur à 50 % du total !",""),"")</f>
        <v/>
      </c>
      <c r="F29" s="259"/>
      <c r="G29" s="259"/>
      <c r="H29" s="259"/>
      <c r="I29" s="259"/>
      <c r="J29" s="259"/>
      <c r="N29" s="18" t="str">
        <f>IF(O29&gt;0,"Bonus Appel aux armes","")</f>
        <v/>
      </c>
      <c r="O29" s="16">
        <f>ROUNDDOWN((COUNTIF(A4:A27,Troupes!$A$30)+COUNTIF(A4:A27,Troupes!$A$31)+COUNTIF(A4:A27,Troupes!$A$32)+COUNTIF(A4:A27,Troupes!$A$33))/2,0)</f>
        <v>0</v>
      </c>
      <c r="Q29" s="31" t="s">
        <v>74</v>
      </c>
      <c r="R29" s="16">
        <f>SUM(R4:R28)-O29</f>
        <v>0</v>
      </c>
    </row>
    <row r="30" spans="1:71">
      <c r="A30" s="24" t="s">
        <v>337</v>
      </c>
    </row>
    <row r="32" spans="1:71" ht="15.75">
      <c r="A32" s="185" t="s">
        <v>93</v>
      </c>
    </row>
    <row r="33" spans="1:1" ht="31.5">
      <c r="A33" s="185" t="s">
        <v>94</v>
      </c>
    </row>
    <row r="34" spans="1:1" ht="15.75">
      <c r="A34" s="185" t="s">
        <v>97</v>
      </c>
    </row>
    <row r="35" spans="1:1" ht="15.75">
      <c r="A35" s="185" t="s">
        <v>98</v>
      </c>
    </row>
    <row r="36" spans="1:1" ht="15.75">
      <c r="A36" s="185" t="s">
        <v>100</v>
      </c>
    </row>
    <row r="37" spans="1:1" ht="15.75">
      <c r="A37" s="185" t="s">
        <v>101</v>
      </c>
    </row>
    <row r="38" spans="1:1" ht="15.75">
      <c r="A38" s="185" t="s">
        <v>103</v>
      </c>
    </row>
    <row r="39" spans="1:1" ht="15.75">
      <c r="A39" s="185" t="s">
        <v>104</v>
      </c>
    </row>
    <row r="40" spans="1:1" ht="15.75">
      <c r="A40" s="185" t="s">
        <v>105</v>
      </c>
    </row>
    <row r="41" spans="1:1" ht="15.75">
      <c r="A41" s="185" t="s">
        <v>106</v>
      </c>
    </row>
  </sheetData>
  <sheetProtection sheet="1" selectLockedCells="1"/>
  <mergeCells count="403">
    <mergeCell ref="B28:G28"/>
    <mergeCell ref="AH1:AH3"/>
    <mergeCell ref="AH4:AH5"/>
    <mergeCell ref="AH6:AH7"/>
    <mergeCell ref="AH8:AH9"/>
    <mergeCell ref="AH10:AH11"/>
    <mergeCell ref="AH12:AH13"/>
    <mergeCell ref="AH14:AH15"/>
    <mergeCell ref="AH16:AH17"/>
    <mergeCell ref="AH18:AH19"/>
    <mergeCell ref="AD1:AD3"/>
    <mergeCell ref="AE1:AE3"/>
    <mergeCell ref="AF1:AF3"/>
    <mergeCell ref="U1:U3"/>
    <mergeCell ref="V1:V3"/>
    <mergeCell ref="W1:W3"/>
    <mergeCell ref="X1:X3"/>
    <mergeCell ref="Y1:Y3"/>
    <mergeCell ref="Z1:Z3"/>
    <mergeCell ref="M4:M5"/>
    <mergeCell ref="N4:N5"/>
    <mergeCell ref="W6:W7"/>
    <mergeCell ref="X6:X7"/>
    <mergeCell ref="B6:B7"/>
    <mergeCell ref="B4:B5"/>
    <mergeCell ref="C4:C5"/>
    <mergeCell ref="D4:D5"/>
    <mergeCell ref="E4:E5"/>
    <mergeCell ref="F4:F5"/>
    <mergeCell ref="G4:G5"/>
    <mergeCell ref="AG1:AG3"/>
    <mergeCell ref="AI1:AI3"/>
    <mergeCell ref="AJ1:AJ3"/>
    <mergeCell ref="AA1:AA3"/>
    <mergeCell ref="AB1:AB3"/>
    <mergeCell ref="AC1:AC3"/>
    <mergeCell ref="AL4:AL5"/>
    <mergeCell ref="Y4:Y5"/>
    <mergeCell ref="Z4:Z5"/>
    <mergeCell ref="AA4:AA5"/>
    <mergeCell ref="AB4:AB5"/>
    <mergeCell ref="AC4:AC5"/>
    <mergeCell ref="AD4:AD5"/>
    <mergeCell ref="S4:S5"/>
    <mergeCell ref="T4:T5"/>
    <mergeCell ref="U4:U5"/>
    <mergeCell ref="V4:V5"/>
    <mergeCell ref="W4:W5"/>
    <mergeCell ref="X4:X5"/>
    <mergeCell ref="U6:U7"/>
    <mergeCell ref="V6:V7"/>
    <mergeCell ref="AK4:AK5"/>
    <mergeCell ref="F6:F7"/>
    <mergeCell ref="G6:G7"/>
    <mergeCell ref="O4:O5"/>
    <mergeCell ref="P4:P5"/>
    <mergeCell ref="Q4:Q5"/>
    <mergeCell ref="R4:R5"/>
    <mergeCell ref="AM6:AM7"/>
    <mergeCell ref="AC6:AC7"/>
    <mergeCell ref="AD6:AD7"/>
    <mergeCell ref="AE6:AE7"/>
    <mergeCell ref="AF6:AF7"/>
    <mergeCell ref="AG6:AG7"/>
    <mergeCell ref="AI6:AI7"/>
    <mergeCell ref="Y6:Y7"/>
    <mergeCell ref="Z6:Z7"/>
    <mergeCell ref="AA6:AA7"/>
    <mergeCell ref="AB6:AB7"/>
    <mergeCell ref="AL6:AL7"/>
    <mergeCell ref="AM4:AM5"/>
    <mergeCell ref="AE4:AE5"/>
    <mergeCell ref="AF4:AF5"/>
    <mergeCell ref="AG4:AG5"/>
    <mergeCell ref="AI4:AI5"/>
    <mergeCell ref="B8:B9"/>
    <mergeCell ref="C8:C9"/>
    <mergeCell ref="D8:D9"/>
    <mergeCell ref="E8:E9"/>
    <mergeCell ref="F8:F9"/>
    <mergeCell ref="G8:G9"/>
    <mergeCell ref="M8:M9"/>
    <mergeCell ref="N8:N9"/>
    <mergeCell ref="AK6:AK7"/>
    <mergeCell ref="Q6:Q7"/>
    <mergeCell ref="R6:R7"/>
    <mergeCell ref="S6:S7"/>
    <mergeCell ref="T6:T7"/>
    <mergeCell ref="M6:M7"/>
    <mergeCell ref="N6:N7"/>
    <mergeCell ref="O6:O7"/>
    <mergeCell ref="P6:P7"/>
    <mergeCell ref="C6:C7"/>
    <mergeCell ref="D6:D7"/>
    <mergeCell ref="E6:E7"/>
    <mergeCell ref="F10:F11"/>
    <mergeCell ref="G10:G11"/>
    <mergeCell ref="AG8:AG9"/>
    <mergeCell ref="AI8:AI9"/>
    <mergeCell ref="AK8:AK9"/>
    <mergeCell ref="AL8:AL9"/>
    <mergeCell ref="AM8:AM9"/>
    <mergeCell ref="AA8:AA9"/>
    <mergeCell ref="AB8:AB9"/>
    <mergeCell ref="AC8:AC9"/>
    <mergeCell ref="AD8:AD9"/>
    <mergeCell ref="AE8:AE9"/>
    <mergeCell ref="AF8:AF9"/>
    <mergeCell ref="V8:V9"/>
    <mergeCell ref="W8:W9"/>
    <mergeCell ref="X8:X9"/>
    <mergeCell ref="Y8:Y9"/>
    <mergeCell ref="Z8:Z9"/>
    <mergeCell ref="O8:O9"/>
    <mergeCell ref="P8:P9"/>
    <mergeCell ref="Q8:Q9"/>
    <mergeCell ref="R8:R9"/>
    <mergeCell ref="S8:S9"/>
    <mergeCell ref="T8:T9"/>
    <mergeCell ref="M10:M11"/>
    <mergeCell ref="N10:N11"/>
    <mergeCell ref="W12:W13"/>
    <mergeCell ref="X12:X13"/>
    <mergeCell ref="B12:B13"/>
    <mergeCell ref="C12:C13"/>
    <mergeCell ref="D12:D13"/>
    <mergeCell ref="E12:E13"/>
    <mergeCell ref="B10:B11"/>
    <mergeCell ref="C10:C11"/>
    <mergeCell ref="D10:D11"/>
    <mergeCell ref="E10:E11"/>
    <mergeCell ref="X10:X11"/>
    <mergeCell ref="U8:U9"/>
    <mergeCell ref="AM10:AM11"/>
    <mergeCell ref="AE10:AE11"/>
    <mergeCell ref="AF10:AF11"/>
    <mergeCell ref="AG10:AG11"/>
    <mergeCell ref="AI10:AI11"/>
    <mergeCell ref="AK10:AK11"/>
    <mergeCell ref="F12:F13"/>
    <mergeCell ref="G12:G13"/>
    <mergeCell ref="O10:O11"/>
    <mergeCell ref="P10:P11"/>
    <mergeCell ref="Q10:Q11"/>
    <mergeCell ref="R10:R11"/>
    <mergeCell ref="AL10:AL11"/>
    <mergeCell ref="Y10:Y11"/>
    <mergeCell ref="Z10:Z11"/>
    <mergeCell ref="AA10:AA11"/>
    <mergeCell ref="AB10:AB11"/>
    <mergeCell ref="AC10:AC11"/>
    <mergeCell ref="AD10:AD11"/>
    <mergeCell ref="S10:S11"/>
    <mergeCell ref="T10:T11"/>
    <mergeCell ref="U10:U11"/>
    <mergeCell ref="V10:V11"/>
    <mergeCell ref="W10:W11"/>
    <mergeCell ref="AL12:AL13"/>
    <mergeCell ref="U14:U15"/>
    <mergeCell ref="AM12:AM13"/>
    <mergeCell ref="AC12:AC13"/>
    <mergeCell ref="AD12:AD13"/>
    <mergeCell ref="AE12:AE13"/>
    <mergeCell ref="AF12:AF13"/>
    <mergeCell ref="AG12:AG13"/>
    <mergeCell ref="AI12:AI13"/>
    <mergeCell ref="Y12:Y13"/>
    <mergeCell ref="Z12:Z13"/>
    <mergeCell ref="AA12:AA13"/>
    <mergeCell ref="AB12:AB13"/>
    <mergeCell ref="U12:U13"/>
    <mergeCell ref="V12:V13"/>
    <mergeCell ref="B14:B15"/>
    <mergeCell ref="C14:C15"/>
    <mergeCell ref="D14:D15"/>
    <mergeCell ref="E14:E15"/>
    <mergeCell ref="F14:F15"/>
    <mergeCell ref="G14:G15"/>
    <mergeCell ref="M14:M15"/>
    <mergeCell ref="N14:N15"/>
    <mergeCell ref="AK12:AK13"/>
    <mergeCell ref="Q12:Q13"/>
    <mergeCell ref="R12:R13"/>
    <mergeCell ref="S12:S13"/>
    <mergeCell ref="T12:T13"/>
    <mergeCell ref="M12:M13"/>
    <mergeCell ref="N12:N13"/>
    <mergeCell ref="O12:O13"/>
    <mergeCell ref="P12:P13"/>
    <mergeCell ref="F16:F17"/>
    <mergeCell ref="G16:G17"/>
    <mergeCell ref="AG14:AG15"/>
    <mergeCell ref="AI14:AI15"/>
    <mergeCell ref="AK14:AK15"/>
    <mergeCell ref="AL14:AL15"/>
    <mergeCell ref="AM14:AM15"/>
    <mergeCell ref="AA14:AA15"/>
    <mergeCell ref="AB14:AB15"/>
    <mergeCell ref="AC14:AC15"/>
    <mergeCell ref="AD14:AD15"/>
    <mergeCell ref="AE14:AE15"/>
    <mergeCell ref="AF14:AF15"/>
    <mergeCell ref="V14:V15"/>
    <mergeCell ref="W14:W15"/>
    <mergeCell ref="X14:X15"/>
    <mergeCell ref="Y14:Y15"/>
    <mergeCell ref="Z14:Z15"/>
    <mergeCell ref="O14:O15"/>
    <mergeCell ref="P14:P15"/>
    <mergeCell ref="Q14:Q15"/>
    <mergeCell ref="R14:R15"/>
    <mergeCell ref="S14:S15"/>
    <mergeCell ref="T14:T15"/>
    <mergeCell ref="M16:M17"/>
    <mergeCell ref="N16:N17"/>
    <mergeCell ref="W18:W19"/>
    <mergeCell ref="X18:X19"/>
    <mergeCell ref="B18:B19"/>
    <mergeCell ref="C18:C19"/>
    <mergeCell ref="D18:D19"/>
    <mergeCell ref="E18:E19"/>
    <mergeCell ref="AM16:AM17"/>
    <mergeCell ref="AE16:AE17"/>
    <mergeCell ref="AF16:AF17"/>
    <mergeCell ref="AG16:AG17"/>
    <mergeCell ref="AI16:AI17"/>
    <mergeCell ref="AK16:AK17"/>
    <mergeCell ref="F18:F19"/>
    <mergeCell ref="G18:G19"/>
    <mergeCell ref="O16:O17"/>
    <mergeCell ref="P16:P17"/>
    <mergeCell ref="Q16:Q17"/>
    <mergeCell ref="R16:R17"/>
    <mergeCell ref="B16:B17"/>
    <mergeCell ref="C16:C17"/>
    <mergeCell ref="D16:D17"/>
    <mergeCell ref="E16:E17"/>
    <mergeCell ref="AL16:AL17"/>
    <mergeCell ref="Y16:Y17"/>
    <mergeCell ref="Z16:Z17"/>
    <mergeCell ref="AA16:AA17"/>
    <mergeCell ref="AB16:AB17"/>
    <mergeCell ref="AC16:AC17"/>
    <mergeCell ref="AD16:AD17"/>
    <mergeCell ref="S16:S17"/>
    <mergeCell ref="T16:T17"/>
    <mergeCell ref="U16:U17"/>
    <mergeCell ref="V16:V17"/>
    <mergeCell ref="W16:W17"/>
    <mergeCell ref="X16:X17"/>
    <mergeCell ref="Q18:Q19"/>
    <mergeCell ref="R18:R19"/>
    <mergeCell ref="S18:S19"/>
    <mergeCell ref="T18:T19"/>
    <mergeCell ref="U18:U19"/>
    <mergeCell ref="V18:V19"/>
    <mergeCell ref="M18:M19"/>
    <mergeCell ref="N18:N19"/>
    <mergeCell ref="O18:O19"/>
    <mergeCell ref="P18:P19"/>
    <mergeCell ref="AK18:AK19"/>
    <mergeCell ref="AL18:AL19"/>
    <mergeCell ref="U20:U21"/>
    <mergeCell ref="AM18:AM19"/>
    <mergeCell ref="AC18:AC19"/>
    <mergeCell ref="AD18:AD19"/>
    <mergeCell ref="AE18:AE19"/>
    <mergeCell ref="AF18:AF19"/>
    <mergeCell ref="AG18:AG19"/>
    <mergeCell ref="AI18:AI19"/>
    <mergeCell ref="Y18:Y19"/>
    <mergeCell ref="Z18:Z19"/>
    <mergeCell ref="AA18:AA19"/>
    <mergeCell ref="AB18:AB19"/>
    <mergeCell ref="AH20:AH21"/>
    <mergeCell ref="AG20:AG21"/>
    <mergeCell ref="AI20:AI21"/>
    <mergeCell ref="O20:O21"/>
    <mergeCell ref="P20:P21"/>
    <mergeCell ref="Q20:Q21"/>
    <mergeCell ref="R20:R21"/>
    <mergeCell ref="S20:S21"/>
    <mergeCell ref="T20:T21"/>
    <mergeCell ref="B20:B21"/>
    <mergeCell ref="C20:C21"/>
    <mergeCell ref="D20:D21"/>
    <mergeCell ref="E20:E21"/>
    <mergeCell ref="F20:F21"/>
    <mergeCell ref="G20:G21"/>
    <mergeCell ref="M20:M21"/>
    <mergeCell ref="N20:N21"/>
    <mergeCell ref="S22:S23"/>
    <mergeCell ref="AK20:AK21"/>
    <mergeCell ref="AL20:AL21"/>
    <mergeCell ref="AM20:AM21"/>
    <mergeCell ref="AA20:AA21"/>
    <mergeCell ref="AB20:AB21"/>
    <mergeCell ref="AC20:AC21"/>
    <mergeCell ref="AD20:AD21"/>
    <mergeCell ref="AE20:AE21"/>
    <mergeCell ref="AF20:AF21"/>
    <mergeCell ref="V20:V21"/>
    <mergeCell ref="W20:W21"/>
    <mergeCell ref="X20:X21"/>
    <mergeCell ref="Y20:Y21"/>
    <mergeCell ref="Z20:Z21"/>
    <mergeCell ref="AH22:AH23"/>
    <mergeCell ref="AM22:AM23"/>
    <mergeCell ref="AE22:AE23"/>
    <mergeCell ref="AF22:AF23"/>
    <mergeCell ref="T22:T23"/>
    <mergeCell ref="U22:U23"/>
    <mergeCell ref="V22:V23"/>
    <mergeCell ref="W22:W23"/>
    <mergeCell ref="X22:X23"/>
    <mergeCell ref="M22:M23"/>
    <mergeCell ref="N22:N23"/>
    <mergeCell ref="O22:O23"/>
    <mergeCell ref="P22:P23"/>
    <mergeCell ref="Q22:Q23"/>
    <mergeCell ref="R22:R23"/>
    <mergeCell ref="B22:B23"/>
    <mergeCell ref="C22:C23"/>
    <mergeCell ref="D22:D23"/>
    <mergeCell ref="E22:E23"/>
    <mergeCell ref="F22:F23"/>
    <mergeCell ref="G22:G23"/>
    <mergeCell ref="AK22:AK23"/>
    <mergeCell ref="AL22:AL23"/>
    <mergeCell ref="Y22:Y23"/>
    <mergeCell ref="Z22:Z23"/>
    <mergeCell ref="AA22:AA23"/>
    <mergeCell ref="AB22:AB23"/>
    <mergeCell ref="AC22:AC23"/>
    <mergeCell ref="AD22:AD23"/>
    <mergeCell ref="T24:T25"/>
    <mergeCell ref="U24:U25"/>
    <mergeCell ref="V24:V25"/>
    <mergeCell ref="AH24:AH25"/>
    <mergeCell ref="W24:W25"/>
    <mergeCell ref="X24:X25"/>
    <mergeCell ref="Y24:Y25"/>
    <mergeCell ref="Z24:Z25"/>
    <mergeCell ref="AA24:AA25"/>
    <mergeCell ref="AB24:AB25"/>
    <mergeCell ref="AG22:AG23"/>
    <mergeCell ref="AI22:AI23"/>
    <mergeCell ref="AB26:AB27"/>
    <mergeCell ref="AK24:AK25"/>
    <mergeCell ref="AL24:AL25"/>
    <mergeCell ref="AM24:AM25"/>
    <mergeCell ref="AC24:AC25"/>
    <mergeCell ref="AD24:AD25"/>
    <mergeCell ref="AE24:AE25"/>
    <mergeCell ref="AF24:AF25"/>
    <mergeCell ref="AG24:AG25"/>
    <mergeCell ref="AI24:AI25"/>
    <mergeCell ref="AH26:AH27"/>
    <mergeCell ref="B26:B27"/>
    <mergeCell ref="C26:C27"/>
    <mergeCell ref="D26:D27"/>
    <mergeCell ref="E26:E27"/>
    <mergeCell ref="F26:F27"/>
    <mergeCell ref="G26:G27"/>
    <mergeCell ref="M26:M27"/>
    <mergeCell ref="N26:N27"/>
    <mergeCell ref="S24:S25"/>
    <mergeCell ref="F24:F25"/>
    <mergeCell ref="G24:G25"/>
    <mergeCell ref="M24:M25"/>
    <mergeCell ref="N24:N25"/>
    <mergeCell ref="O24:O25"/>
    <mergeCell ref="P24:P25"/>
    <mergeCell ref="B24:B25"/>
    <mergeCell ref="C24:C25"/>
    <mergeCell ref="D24:D25"/>
    <mergeCell ref="E24:E25"/>
    <mergeCell ref="Q24:Q25"/>
    <mergeCell ref="R24:R25"/>
    <mergeCell ref="A29:B29"/>
    <mergeCell ref="E29:J29"/>
    <mergeCell ref="AG26:AG27"/>
    <mergeCell ref="AI26:AI27"/>
    <mergeCell ref="AK26:AK27"/>
    <mergeCell ref="AL26:AL27"/>
    <mergeCell ref="AM26:AM27"/>
    <mergeCell ref="AA26:AA27"/>
    <mergeCell ref="AC26:AC27"/>
    <mergeCell ref="AD26:AD27"/>
    <mergeCell ref="AE26:AE27"/>
    <mergeCell ref="AF26:AF27"/>
    <mergeCell ref="U26:U27"/>
    <mergeCell ref="V26:V27"/>
    <mergeCell ref="W26:W27"/>
    <mergeCell ref="X26:X27"/>
    <mergeCell ref="Y26:Y27"/>
    <mergeCell ref="Z26:Z27"/>
    <mergeCell ref="O26:O27"/>
    <mergeCell ref="P26:P27"/>
    <mergeCell ref="Q26:Q27"/>
    <mergeCell ref="R26:R27"/>
    <mergeCell ref="S26:S27"/>
    <mergeCell ref="T26:T27"/>
  </mergeCells>
  <printOptions horizontalCentered="1"/>
  <pageMargins left="0.23622047244094491" right="0.23622047244094491" top="0.74803149606299213" bottom="0.35433070866141736" header="0.31496062992125984" footer="0.31496062992125984"/>
  <pageSetup paperSize="9" scale="70" orientation="landscape" r:id="rId1"/>
  <headerFooter>
    <oddHeader>&amp;LStudio 6201&amp;CMars : Code AuroraGénérateur d'armée&amp;RArmée &amp;A</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Règles!$A$10:$A$13</xm:f>
          </x14:formula1>
          <xm:sqref>O4:O27</xm:sqref>
        </x14:dataValidation>
        <x14:dataValidation type="list" allowBlank="1" showInputMessage="1" showErrorMessage="1">
          <x14:formula1>
            <xm:f>Armées!$B$13:$B$17</xm:f>
          </x14:formula1>
          <xm:sqref>P4:P27</xm:sqref>
        </x14:dataValidation>
        <x14:dataValidation type="list" allowBlank="1" showInputMessage="1" showErrorMessage="1">
          <x14:formula1>
            <xm:f>Armées!$A$13:$A$23</xm:f>
          </x14:formula1>
          <xm:sqref>A4 A6 A8 A10 A12 A14 A16 A18 A20 A22 A24 A26</xm:sqref>
        </x14:dataValidation>
        <x14:dataValidation type="list" allowBlank="1" showInputMessage="1" showErrorMessage="1">
          <x14:formula1>
            <xm:f>Règles!$A$16:$A$29</xm:f>
          </x14:formula1>
          <xm:sqref>B28</xm:sqref>
        </x14:dataValidation>
      </x14:dataValidations>
    </ext>
  </extLst>
</worksheet>
</file>

<file path=xl/worksheets/sheet3.xml><?xml version="1.0" encoding="utf-8"?>
<worksheet xmlns="http://schemas.openxmlformats.org/spreadsheetml/2006/main" xmlns:r="http://schemas.openxmlformats.org/officeDocument/2006/relationships">
  <sheetPr codeName="Feuil3">
    <pageSetUpPr fitToPage="1"/>
  </sheetPr>
  <dimension ref="A1:HX40"/>
  <sheetViews>
    <sheetView showZeros="0" workbookViewId="0">
      <pane xSplit="1" ySplit="3" topLeftCell="B4" activePane="bottomRight" state="frozen"/>
      <selection activeCell="A26" activeCellId="11" sqref="A4 A6 A8 A10 A12 A14 A16 A18 A20 A22 A24 A26"/>
      <selection pane="topRight" activeCell="A26" activeCellId="11" sqref="A4 A6 A8 A10 A12 A14 A16 A18 A20 A22 A24 A26"/>
      <selection pane="bottomLeft" activeCell="A26" activeCellId="11" sqref="A4 A6 A8 A10 A12 A14 A16 A18 A20 A22 A24 A26"/>
      <selection pane="bottomRight" activeCell="A8" sqref="A8"/>
    </sheetView>
  </sheetViews>
  <sheetFormatPr baseColWidth="10" defaultRowHeight="15" outlineLevelCol="1"/>
  <cols>
    <col min="1" max="1" width="31.5703125" style="25" customWidth="1"/>
    <col min="2" max="3" width="5.28515625" style="3" bestFit="1" customWidth="1"/>
    <col min="4" max="4" width="9.5703125" style="3" bestFit="1" customWidth="1"/>
    <col min="5" max="7" width="3" style="3" customWidth="1"/>
    <col min="8" max="8" width="23.85546875" style="25" customWidth="1"/>
    <col min="9" max="9" width="7.7109375" style="3" bestFit="1" customWidth="1"/>
    <col min="10" max="11" width="2.85546875" style="3" customWidth="1"/>
    <col min="12" max="12" width="3.85546875" style="3" customWidth="1"/>
    <col min="13" max="13" width="5.140625" style="3" hidden="1" customWidth="1"/>
    <col min="14" max="14" width="24.28515625" style="25" customWidth="1"/>
    <col min="15" max="15" width="6.28515625" style="3" bestFit="1" customWidth="1"/>
    <col min="16" max="16" width="8.85546875" style="24" customWidth="1"/>
    <col min="17" max="17" width="25.140625" style="25" customWidth="1"/>
    <col min="18" max="18" width="5.28515625" style="3" customWidth="1"/>
    <col min="19" max="20" width="10.85546875" style="24" customWidth="1"/>
    <col min="21" max="21" width="2.28515625" style="24" bestFit="1" customWidth="1"/>
    <col min="22" max="23" width="2.140625" style="24" bestFit="1" customWidth="1"/>
    <col min="24" max="24" width="2.28515625" style="24" bestFit="1" customWidth="1"/>
    <col min="25" max="26" width="2" style="24" bestFit="1" customWidth="1"/>
    <col min="27" max="28" width="2.28515625" style="24" bestFit="1" customWidth="1"/>
    <col min="29" max="30" width="2.140625" style="24" bestFit="1" customWidth="1"/>
    <col min="31" max="31" width="2.28515625" style="24" bestFit="1" customWidth="1"/>
    <col min="32" max="33" width="2" style="24" bestFit="1" customWidth="1"/>
    <col min="34" max="34" width="2" style="24" customWidth="1"/>
    <col min="35" max="35" width="2" style="24" bestFit="1" customWidth="1"/>
    <col min="36" max="36" width="2" style="24" customWidth="1"/>
    <col min="37" max="38" width="12" style="24" bestFit="1" customWidth="1"/>
    <col min="39" max="39" width="11.42578125" style="24" hidden="1" customWidth="1" outlineLevel="1"/>
    <col min="40" max="231" width="3.7109375" style="24" hidden="1" customWidth="1" outlineLevel="1"/>
    <col min="232" max="232" width="11.42578125" style="24" collapsed="1"/>
    <col min="233" max="16384" width="11.42578125" style="24"/>
  </cols>
  <sheetData>
    <row r="1" spans="1:231">
      <c r="A1" s="24"/>
      <c r="B1" s="24"/>
      <c r="C1" s="24"/>
      <c r="D1" s="24"/>
      <c r="E1" s="24"/>
      <c r="F1" s="24"/>
      <c r="G1" s="24"/>
      <c r="H1" s="24"/>
      <c r="M1" s="24"/>
      <c r="N1" s="24"/>
      <c r="O1" s="6"/>
      <c r="U1" s="253" t="str">
        <f>Domination!U1</f>
        <v>Balles traçantes</v>
      </c>
      <c r="V1" s="244" t="str">
        <f>Domination!V1</f>
        <v>Bouclier</v>
      </c>
      <c r="W1" s="244" t="str">
        <f>Domination!W1</f>
        <v>Camouflage</v>
      </c>
      <c r="X1" s="244" t="str">
        <f>Domination!X1</f>
        <v>Fumigène</v>
      </c>
      <c r="Y1" s="244" t="str">
        <f>Domination!Y1</f>
        <v>Surcharge IEM</v>
      </c>
      <c r="Z1" s="244" t="str">
        <f>Domination!Z1</f>
        <v>Grenade IEM</v>
      </c>
      <c r="AA1" s="244" t="str">
        <f>Domination!AA1</f>
        <v>Grenade sonique</v>
      </c>
      <c r="AB1" s="244" t="str">
        <f>Domination!AB1</f>
        <v>Munitions perfo</v>
      </c>
      <c r="AC1" s="244" t="str">
        <f>Domination!AC1</f>
        <v>Pisto-grappin</v>
      </c>
      <c r="AD1" s="244" t="str">
        <f>Domination!AD1</f>
        <v>Radio</v>
      </c>
      <c r="AE1" s="244" t="str">
        <f>Domination!AE1</f>
        <v>Réacteur dorsal</v>
      </c>
      <c r="AF1" s="244" t="str">
        <f>Domination!AF1</f>
        <v>Système de survie</v>
      </c>
      <c r="AG1" s="235" t="str">
        <f>Domination!AG1</f>
        <v>Viseur</v>
      </c>
      <c r="AH1" s="250" t="s">
        <v>345</v>
      </c>
      <c r="AI1" s="238" t="str">
        <f>Domination!AI1</f>
        <v>Structure légère</v>
      </c>
      <c r="AJ1" s="241" t="str">
        <f>Domination!AJ1</f>
        <v>Corps à corps</v>
      </c>
    </row>
    <row r="2" spans="1:231" ht="15.75" thickBot="1">
      <c r="U2" s="254">
        <f>Domination!U2</f>
        <v>0</v>
      </c>
      <c r="V2" s="245">
        <f>Domination!V2</f>
        <v>0</v>
      </c>
      <c r="W2" s="245">
        <f>Domination!W2</f>
        <v>0</v>
      </c>
      <c r="X2" s="245">
        <f>Domination!X2</f>
        <v>0</v>
      </c>
      <c r="Y2" s="245">
        <f>Domination!Y2</f>
        <v>0</v>
      </c>
      <c r="Z2" s="245">
        <f>Domination!Z2</f>
        <v>0</v>
      </c>
      <c r="AA2" s="245">
        <f>Domination!AA2</f>
        <v>0</v>
      </c>
      <c r="AB2" s="245">
        <f>Domination!AB2</f>
        <v>0</v>
      </c>
      <c r="AC2" s="245">
        <f>Domination!AC2</f>
        <v>0</v>
      </c>
      <c r="AD2" s="245">
        <f>Domination!AD2</f>
        <v>0</v>
      </c>
      <c r="AE2" s="245">
        <f>Domination!AE2</f>
        <v>0</v>
      </c>
      <c r="AF2" s="245">
        <f>Domination!AF2</f>
        <v>0</v>
      </c>
      <c r="AG2" s="236">
        <f>Domination!AG2</f>
        <v>0</v>
      </c>
      <c r="AH2" s="251">
        <f>Domination!AH2</f>
        <v>0</v>
      </c>
      <c r="AI2" s="239">
        <f>Domination!AI2</f>
        <v>0</v>
      </c>
      <c r="AJ2" s="242">
        <f>Domination!AJ2</f>
        <v>0</v>
      </c>
    </row>
    <row r="3" spans="1:231" ht="45" customHeight="1" thickBot="1">
      <c r="A3" s="19" t="str">
        <f>Domination!A3</f>
        <v>Combattant</v>
      </c>
      <c r="B3" s="20" t="str">
        <f>Domination!B3</f>
        <v>Type</v>
      </c>
      <c r="C3" s="20" t="str">
        <f>Domination!C3</f>
        <v>Rang</v>
      </c>
      <c r="D3" s="20" t="str">
        <f>Domination!D3</f>
        <v>M</v>
      </c>
      <c r="E3" s="20" t="str">
        <f>Domination!E3</f>
        <v>E</v>
      </c>
      <c r="F3" s="20" t="str">
        <f>Domination!F3</f>
        <v>V</v>
      </c>
      <c r="G3" s="20" t="str">
        <f>Domination!G3</f>
        <v>C</v>
      </c>
      <c r="H3" s="21" t="str">
        <f>Domination!H3</f>
        <v>Armes</v>
      </c>
      <c r="I3" s="35" t="str">
        <f>Domination!I3</f>
        <v>L</v>
      </c>
      <c r="J3" s="35" t="str">
        <f>Domination!J3</f>
        <v>R</v>
      </c>
      <c r="K3" s="35" t="str">
        <f>Domination!K3</f>
        <v>P</v>
      </c>
      <c r="L3" s="48" t="str">
        <f>Domination!L3</f>
        <v>C+P</v>
      </c>
      <c r="M3" s="21" t="str">
        <f>Domination!M3</f>
        <v>Coût base</v>
      </c>
      <c r="N3" s="22" t="str">
        <f>Domination!N3</f>
        <v>Règles spéciales</v>
      </c>
      <c r="O3" s="23" t="str">
        <f>Domination!O3</f>
        <v>Grade</v>
      </c>
      <c r="P3" s="23" t="str">
        <f>Domination!P3</f>
        <v>Spé.</v>
      </c>
      <c r="Q3" s="17" t="str">
        <f>Domination!Q3</f>
        <v>Équipement - Options</v>
      </c>
      <c r="R3" s="17" t="str">
        <f>Domination!R3</f>
        <v>Coût</v>
      </c>
      <c r="S3" s="17" t="str">
        <f>Domination!S3</f>
        <v>Points de vie</v>
      </c>
      <c r="T3" s="17" t="str">
        <f>Domination!T3</f>
        <v>Activation</v>
      </c>
      <c r="U3" s="255">
        <f>Domination!U3</f>
        <v>0</v>
      </c>
      <c r="V3" s="246" t="str">
        <f>Domination!V3</f>
        <v>Bouclier</v>
      </c>
      <c r="W3" s="246" t="str">
        <f>Domination!W3</f>
        <v>Camouflage</v>
      </c>
      <c r="X3" s="246" t="str">
        <f>Domination!X3</f>
        <v>Fumigène</v>
      </c>
      <c r="Y3" s="246" t="str">
        <f>Domination!Y3</f>
        <v>Surcharge IEM</v>
      </c>
      <c r="Z3" s="246" t="str">
        <f>Domination!Z3</f>
        <v>Grenade IEM</v>
      </c>
      <c r="AA3" s="246" t="str">
        <f>Domination!AA3</f>
        <v>Grenade sonique</v>
      </c>
      <c r="AB3" s="246" t="str">
        <f>Domination!AB3</f>
        <v>Munitions perfo</v>
      </c>
      <c r="AC3" s="246" t="str">
        <f>Domination!AC3</f>
        <v>Pisto-grappin</v>
      </c>
      <c r="AD3" s="246" t="str">
        <f>Domination!AD3</f>
        <v>Radio</v>
      </c>
      <c r="AE3" s="246" t="str">
        <f>Domination!AE3</f>
        <v>Réacteur dorsal</v>
      </c>
      <c r="AF3" s="246" t="str">
        <f>Domination!AF3</f>
        <v>Système de survie</v>
      </c>
      <c r="AG3" s="237" t="str">
        <f>Domination!AG3</f>
        <v>Viseur</v>
      </c>
      <c r="AH3" s="252" t="str">
        <f>Domination!AH3</f>
        <v>Viseur</v>
      </c>
      <c r="AI3" s="240" t="str">
        <f>Domination!AI3</f>
        <v>Structure légère</v>
      </c>
      <c r="AJ3" s="243" t="str">
        <f>Domination!AJ3</f>
        <v>Corps à corps</v>
      </c>
      <c r="AK3" s="40" t="str">
        <f>Domination!AK3</f>
        <v>Prix par équipement</v>
      </c>
      <c r="AL3" s="15" t="str">
        <f>Domination!AL3</f>
        <v>Total équipement</v>
      </c>
      <c r="AM3" s="125" t="str">
        <f>Domination!AM3</f>
        <v>Budget Igualdad</v>
      </c>
      <c r="AN3" s="146" t="str">
        <f>$B$3</f>
        <v>Type</v>
      </c>
      <c r="AO3" s="147" t="str">
        <f>$C$3</f>
        <v>Rang</v>
      </c>
      <c r="AP3" s="148" t="str">
        <f>$D$3</f>
        <v>M</v>
      </c>
      <c r="AQ3" s="148" t="str">
        <f>$E$3</f>
        <v>E</v>
      </c>
      <c r="AR3" s="148" t="str">
        <f>$F$3</f>
        <v>V</v>
      </c>
      <c r="AS3" s="148" t="str">
        <f>$G$3</f>
        <v>C</v>
      </c>
      <c r="AT3" s="148" t="s">
        <v>342</v>
      </c>
      <c r="AU3" s="148" t="str">
        <f>$I$3</f>
        <v>L</v>
      </c>
      <c r="AV3" s="148" t="str">
        <f>$J$3</f>
        <v>R</v>
      </c>
      <c r="AW3" s="148" t="str">
        <f>$K$3</f>
        <v>P</v>
      </c>
      <c r="AX3" s="148" t="s">
        <v>343</v>
      </c>
      <c r="AY3" s="148" t="str">
        <f>$I$3</f>
        <v>L</v>
      </c>
      <c r="AZ3" s="148" t="str">
        <f>$J$3</f>
        <v>R</v>
      </c>
      <c r="BA3" s="148" t="str">
        <f>$K$3</f>
        <v>P</v>
      </c>
      <c r="BB3" s="148" t="str">
        <f>$M$3</f>
        <v>Coût base</v>
      </c>
      <c r="BC3" s="156" t="str">
        <f>$N$3</f>
        <v>Règles spéciales</v>
      </c>
      <c r="BD3" s="146" t="str">
        <f t="shared" ref="BD3:HH3" si="0">$B$3</f>
        <v>Type</v>
      </c>
      <c r="BE3" s="148" t="str">
        <f t="shared" ref="BE3:HI3" si="1">$C$3</f>
        <v>Rang</v>
      </c>
      <c r="BF3" s="148" t="str">
        <f>$D$3</f>
        <v>M</v>
      </c>
      <c r="BG3" s="148" t="str">
        <f>$E$3</f>
        <v>E</v>
      </c>
      <c r="BH3" s="148" t="str">
        <f>$F$3</f>
        <v>V</v>
      </c>
      <c r="BI3" s="148" t="str">
        <f>$G$3</f>
        <v>C</v>
      </c>
      <c r="BJ3" s="148" t="s">
        <v>342</v>
      </c>
      <c r="BK3" s="148" t="str">
        <f>$I$3</f>
        <v>L</v>
      </c>
      <c r="BL3" s="148" t="str">
        <f>$J$3</f>
        <v>R</v>
      </c>
      <c r="BM3" s="148" t="str">
        <f>$K$3</f>
        <v>P</v>
      </c>
      <c r="BN3" s="148" t="s">
        <v>343</v>
      </c>
      <c r="BO3" s="148" t="str">
        <f>$I$3</f>
        <v>L</v>
      </c>
      <c r="BP3" s="148" t="str">
        <f>$J$3</f>
        <v>R</v>
      </c>
      <c r="BQ3" s="148" t="str">
        <f>$K$3</f>
        <v>P</v>
      </c>
      <c r="BR3" s="148" t="str">
        <f>$M$3</f>
        <v>Coût base</v>
      </c>
      <c r="BS3" s="156" t="str">
        <f>$N$3</f>
        <v>Règles spéciales</v>
      </c>
      <c r="BT3" s="146" t="str">
        <f t="shared" si="0"/>
        <v>Type</v>
      </c>
      <c r="BU3" s="148" t="str">
        <f t="shared" si="1"/>
        <v>Rang</v>
      </c>
      <c r="BV3" s="148" t="str">
        <f>$D$3</f>
        <v>M</v>
      </c>
      <c r="BW3" s="148" t="str">
        <f>$E$3</f>
        <v>E</v>
      </c>
      <c r="BX3" s="148" t="str">
        <f>$F$3</f>
        <v>V</v>
      </c>
      <c r="BY3" s="148" t="str">
        <f>$G$3</f>
        <v>C</v>
      </c>
      <c r="BZ3" s="148" t="s">
        <v>342</v>
      </c>
      <c r="CA3" s="148" t="str">
        <f>$I$3</f>
        <v>L</v>
      </c>
      <c r="CB3" s="148" t="str">
        <f>$J$3</f>
        <v>R</v>
      </c>
      <c r="CC3" s="148" t="str">
        <f>$K$3</f>
        <v>P</v>
      </c>
      <c r="CD3" s="148" t="s">
        <v>343</v>
      </c>
      <c r="CE3" s="148" t="str">
        <f>$I$3</f>
        <v>L</v>
      </c>
      <c r="CF3" s="148" t="str">
        <f>$J$3</f>
        <v>R</v>
      </c>
      <c r="CG3" s="148" t="str">
        <f>$K$3</f>
        <v>P</v>
      </c>
      <c r="CH3" s="148" t="str">
        <f>$M$3</f>
        <v>Coût base</v>
      </c>
      <c r="CI3" s="156" t="str">
        <f>$N$3</f>
        <v>Règles spéciales</v>
      </c>
      <c r="CJ3" s="147" t="str">
        <f t="shared" si="0"/>
        <v>Type</v>
      </c>
      <c r="CK3" s="148" t="str">
        <f t="shared" si="1"/>
        <v>Rang</v>
      </c>
      <c r="CL3" s="148" t="str">
        <f>$D$3</f>
        <v>M</v>
      </c>
      <c r="CM3" s="148" t="str">
        <f>$E$3</f>
        <v>E</v>
      </c>
      <c r="CN3" s="148" t="str">
        <f>$F$3</f>
        <v>V</v>
      </c>
      <c r="CO3" s="148" t="str">
        <f>$G$3</f>
        <v>C</v>
      </c>
      <c r="CP3" s="148" t="s">
        <v>342</v>
      </c>
      <c r="CQ3" s="148" t="str">
        <f>$I$3</f>
        <v>L</v>
      </c>
      <c r="CR3" s="148" t="str">
        <f>$J$3</f>
        <v>R</v>
      </c>
      <c r="CS3" s="148" t="str">
        <f>$K$3</f>
        <v>P</v>
      </c>
      <c r="CT3" s="148" t="s">
        <v>343</v>
      </c>
      <c r="CU3" s="148" t="str">
        <f>$I$3</f>
        <v>L</v>
      </c>
      <c r="CV3" s="148" t="str">
        <f>$J$3</f>
        <v>R</v>
      </c>
      <c r="CW3" s="148" t="str">
        <f>$K$3</f>
        <v>P</v>
      </c>
      <c r="CX3" s="148" t="str">
        <f>$M$3</f>
        <v>Coût base</v>
      </c>
      <c r="CY3" s="156" t="str">
        <f>$N$3</f>
        <v>Règles spéciales</v>
      </c>
      <c r="CZ3" s="146" t="str">
        <f t="shared" si="0"/>
        <v>Type</v>
      </c>
      <c r="DA3" s="148" t="str">
        <f t="shared" si="1"/>
        <v>Rang</v>
      </c>
      <c r="DB3" s="148" t="str">
        <f>$D$3</f>
        <v>M</v>
      </c>
      <c r="DC3" s="148" t="str">
        <f>$E$3</f>
        <v>E</v>
      </c>
      <c r="DD3" s="148" t="str">
        <f>$F$3</f>
        <v>V</v>
      </c>
      <c r="DE3" s="148" t="str">
        <f>$G$3</f>
        <v>C</v>
      </c>
      <c r="DF3" s="148" t="s">
        <v>342</v>
      </c>
      <c r="DG3" s="148" t="str">
        <f>$I$3</f>
        <v>L</v>
      </c>
      <c r="DH3" s="148" t="str">
        <f>$J$3</f>
        <v>R</v>
      </c>
      <c r="DI3" s="148" t="str">
        <f>$K$3</f>
        <v>P</v>
      </c>
      <c r="DJ3" s="148" t="s">
        <v>343</v>
      </c>
      <c r="DK3" s="148" t="str">
        <f>$I$3</f>
        <v>L</v>
      </c>
      <c r="DL3" s="148" t="str">
        <f>$J$3</f>
        <v>R</v>
      </c>
      <c r="DM3" s="148" t="str">
        <f>$K$3</f>
        <v>P</v>
      </c>
      <c r="DN3" s="148" t="str">
        <f>$M$3</f>
        <v>Coût base</v>
      </c>
      <c r="DO3" s="156" t="str">
        <f>$N$3</f>
        <v>Règles spéciales</v>
      </c>
      <c r="DP3" s="146" t="str">
        <f t="shared" si="0"/>
        <v>Type</v>
      </c>
      <c r="DQ3" s="148" t="str">
        <f t="shared" si="1"/>
        <v>Rang</v>
      </c>
      <c r="DR3" s="148" t="str">
        <f>$D$3</f>
        <v>M</v>
      </c>
      <c r="DS3" s="148" t="str">
        <f>$E$3</f>
        <v>E</v>
      </c>
      <c r="DT3" s="148" t="str">
        <f>$F$3</f>
        <v>V</v>
      </c>
      <c r="DU3" s="148" t="str">
        <f>$G$3</f>
        <v>C</v>
      </c>
      <c r="DV3" s="148" t="s">
        <v>342</v>
      </c>
      <c r="DW3" s="148" t="str">
        <f>$I$3</f>
        <v>L</v>
      </c>
      <c r="DX3" s="148" t="str">
        <f>$J$3</f>
        <v>R</v>
      </c>
      <c r="DY3" s="148" t="str">
        <f>$K$3</f>
        <v>P</v>
      </c>
      <c r="DZ3" s="148" t="s">
        <v>343</v>
      </c>
      <c r="EA3" s="148" t="str">
        <f>$I$3</f>
        <v>L</v>
      </c>
      <c r="EB3" s="148" t="str">
        <f>$J$3</f>
        <v>R</v>
      </c>
      <c r="EC3" s="148" t="str">
        <f>$K$3</f>
        <v>P</v>
      </c>
      <c r="ED3" s="148" t="str">
        <f>$M$3</f>
        <v>Coût base</v>
      </c>
      <c r="EE3" s="156" t="str">
        <f>$N$3</f>
        <v>Règles spéciales</v>
      </c>
      <c r="EF3" s="146" t="str">
        <f t="shared" si="0"/>
        <v>Type</v>
      </c>
      <c r="EG3" s="148" t="str">
        <f t="shared" si="1"/>
        <v>Rang</v>
      </c>
      <c r="EH3" s="148" t="str">
        <f>$D$3</f>
        <v>M</v>
      </c>
      <c r="EI3" s="148" t="str">
        <f>$E$3</f>
        <v>E</v>
      </c>
      <c r="EJ3" s="148" t="str">
        <f>$F$3</f>
        <v>V</v>
      </c>
      <c r="EK3" s="148" t="str">
        <f>$G$3</f>
        <v>C</v>
      </c>
      <c r="EL3" s="148" t="s">
        <v>342</v>
      </c>
      <c r="EM3" s="148" t="str">
        <f>$I$3</f>
        <v>L</v>
      </c>
      <c r="EN3" s="148" t="str">
        <f>$J$3</f>
        <v>R</v>
      </c>
      <c r="EO3" s="148" t="str">
        <f>$K$3</f>
        <v>P</v>
      </c>
      <c r="EP3" s="148" t="s">
        <v>343</v>
      </c>
      <c r="EQ3" s="148" t="str">
        <f>$I$3</f>
        <v>L</v>
      </c>
      <c r="ER3" s="148" t="str">
        <f>$J$3</f>
        <v>R</v>
      </c>
      <c r="ES3" s="148" t="str">
        <f>$K$3</f>
        <v>P</v>
      </c>
      <c r="ET3" s="148" t="str">
        <f>$M$3</f>
        <v>Coût base</v>
      </c>
      <c r="EU3" s="156" t="str">
        <f>$N$3</f>
        <v>Règles spéciales</v>
      </c>
      <c r="EV3" s="146" t="str">
        <f t="shared" si="0"/>
        <v>Type</v>
      </c>
      <c r="EW3" s="148" t="str">
        <f t="shared" si="1"/>
        <v>Rang</v>
      </c>
      <c r="EX3" s="148" t="str">
        <f>$D$3</f>
        <v>M</v>
      </c>
      <c r="EY3" s="148" t="str">
        <f>$E$3</f>
        <v>E</v>
      </c>
      <c r="EZ3" s="148" t="str">
        <f>$F$3</f>
        <v>V</v>
      </c>
      <c r="FA3" s="148" t="str">
        <f>$G$3</f>
        <v>C</v>
      </c>
      <c r="FB3" s="148" t="s">
        <v>342</v>
      </c>
      <c r="FC3" s="148" t="str">
        <f>$I$3</f>
        <v>L</v>
      </c>
      <c r="FD3" s="148" t="str">
        <f>$J$3</f>
        <v>R</v>
      </c>
      <c r="FE3" s="148" t="str">
        <f>$K$3</f>
        <v>P</v>
      </c>
      <c r="FF3" s="148" t="s">
        <v>343</v>
      </c>
      <c r="FG3" s="148" t="str">
        <f>$I$3</f>
        <v>L</v>
      </c>
      <c r="FH3" s="148" t="str">
        <f>$J$3</f>
        <v>R</v>
      </c>
      <c r="FI3" s="148" t="str">
        <f>$K$3</f>
        <v>P</v>
      </c>
      <c r="FJ3" s="148" t="str">
        <f>$M$3</f>
        <v>Coût base</v>
      </c>
      <c r="FK3" s="156" t="str">
        <f>$N$3</f>
        <v>Règles spéciales</v>
      </c>
      <c r="FL3" s="146" t="str">
        <f t="shared" si="0"/>
        <v>Type</v>
      </c>
      <c r="FM3" s="148" t="str">
        <f t="shared" si="1"/>
        <v>Rang</v>
      </c>
      <c r="FN3" s="148" t="str">
        <f>$D$3</f>
        <v>M</v>
      </c>
      <c r="FO3" s="148" t="str">
        <f>$E$3</f>
        <v>E</v>
      </c>
      <c r="FP3" s="148" t="str">
        <f>$F$3</f>
        <v>V</v>
      </c>
      <c r="FQ3" s="148" t="str">
        <f>$G$3</f>
        <v>C</v>
      </c>
      <c r="FR3" s="148" t="s">
        <v>342</v>
      </c>
      <c r="FS3" s="148" t="str">
        <f>$I$3</f>
        <v>L</v>
      </c>
      <c r="FT3" s="148" t="str">
        <f>$J$3</f>
        <v>R</v>
      </c>
      <c r="FU3" s="148" t="str">
        <f>$K$3</f>
        <v>P</v>
      </c>
      <c r="FV3" s="148" t="s">
        <v>343</v>
      </c>
      <c r="FW3" s="148" t="str">
        <f>$I$3</f>
        <v>L</v>
      </c>
      <c r="FX3" s="148" t="str">
        <f>$J$3</f>
        <v>R</v>
      </c>
      <c r="FY3" s="148" t="str">
        <f>$K$3</f>
        <v>P</v>
      </c>
      <c r="FZ3" s="148" t="str">
        <f>$M$3</f>
        <v>Coût base</v>
      </c>
      <c r="GA3" s="156" t="str">
        <f>$N$3</f>
        <v>Règles spéciales</v>
      </c>
      <c r="GB3" s="146" t="str">
        <f t="shared" si="0"/>
        <v>Type</v>
      </c>
      <c r="GC3" s="148" t="str">
        <f t="shared" si="1"/>
        <v>Rang</v>
      </c>
      <c r="GD3" s="148" t="str">
        <f>$D$3</f>
        <v>M</v>
      </c>
      <c r="GE3" s="148" t="str">
        <f>$E$3</f>
        <v>E</v>
      </c>
      <c r="GF3" s="148" t="str">
        <f>$F$3</f>
        <v>V</v>
      </c>
      <c r="GG3" s="148" t="str">
        <f>$G$3</f>
        <v>C</v>
      </c>
      <c r="GH3" s="148" t="s">
        <v>342</v>
      </c>
      <c r="GI3" s="148" t="str">
        <f>$I$3</f>
        <v>L</v>
      </c>
      <c r="GJ3" s="148" t="str">
        <f>$J$3</f>
        <v>R</v>
      </c>
      <c r="GK3" s="148" t="str">
        <f>$K$3</f>
        <v>P</v>
      </c>
      <c r="GL3" s="148" t="s">
        <v>343</v>
      </c>
      <c r="GM3" s="148" t="str">
        <f>$I$3</f>
        <v>L</v>
      </c>
      <c r="GN3" s="148" t="str">
        <f>$J$3</f>
        <v>R</v>
      </c>
      <c r="GO3" s="148" t="str">
        <f>$K$3</f>
        <v>P</v>
      </c>
      <c r="GP3" s="148" t="str">
        <f>$M$3</f>
        <v>Coût base</v>
      </c>
      <c r="GQ3" s="156" t="str">
        <f>$N$3</f>
        <v>Règles spéciales</v>
      </c>
      <c r="GR3" s="146" t="str">
        <f t="shared" si="0"/>
        <v>Type</v>
      </c>
      <c r="GS3" s="148" t="str">
        <f t="shared" si="1"/>
        <v>Rang</v>
      </c>
      <c r="GT3" s="148" t="str">
        <f>$D$3</f>
        <v>M</v>
      </c>
      <c r="GU3" s="148" t="str">
        <f>$E$3</f>
        <v>E</v>
      </c>
      <c r="GV3" s="148" t="str">
        <f>$F$3</f>
        <v>V</v>
      </c>
      <c r="GW3" s="148" t="str">
        <f>$G$3</f>
        <v>C</v>
      </c>
      <c r="GX3" s="148" t="s">
        <v>342</v>
      </c>
      <c r="GY3" s="148" t="str">
        <f>$I$3</f>
        <v>L</v>
      </c>
      <c r="GZ3" s="148" t="str">
        <f>$J$3</f>
        <v>R</v>
      </c>
      <c r="HA3" s="148" t="str">
        <f>$K$3</f>
        <v>P</v>
      </c>
      <c r="HB3" s="148" t="s">
        <v>343</v>
      </c>
      <c r="HC3" s="148" t="str">
        <f>$I$3</f>
        <v>L</v>
      </c>
      <c r="HD3" s="148" t="str">
        <f>$J$3</f>
        <v>R</v>
      </c>
      <c r="HE3" s="148" t="str">
        <f>$K$3</f>
        <v>P</v>
      </c>
      <c r="HF3" s="148" t="str">
        <f>$M$3</f>
        <v>Coût base</v>
      </c>
      <c r="HG3" s="156" t="str">
        <f>$N$3</f>
        <v>Règles spéciales</v>
      </c>
      <c r="HH3" s="146" t="str">
        <f t="shared" si="0"/>
        <v>Type</v>
      </c>
      <c r="HI3" s="148" t="str">
        <f t="shared" si="1"/>
        <v>Rang</v>
      </c>
      <c r="HJ3" s="148" t="str">
        <f>$D$3</f>
        <v>M</v>
      </c>
      <c r="HK3" s="148" t="str">
        <f>$E$3</f>
        <v>E</v>
      </c>
      <c r="HL3" s="148" t="str">
        <f>$F$3</f>
        <v>V</v>
      </c>
      <c r="HM3" s="148" t="str">
        <f>$G$3</f>
        <v>C</v>
      </c>
      <c r="HN3" s="148" t="s">
        <v>342</v>
      </c>
      <c r="HO3" s="148" t="str">
        <f>$I$3</f>
        <v>L</v>
      </c>
      <c r="HP3" s="148" t="str">
        <f>$J$3</f>
        <v>R</v>
      </c>
      <c r="HQ3" s="148" t="str">
        <f>$K$3</f>
        <v>P</v>
      </c>
      <c r="HR3" s="148" t="s">
        <v>343</v>
      </c>
      <c r="HS3" s="148" t="str">
        <f>$I$3</f>
        <v>L</v>
      </c>
      <c r="HT3" s="148" t="str">
        <f>$J$3</f>
        <v>R</v>
      </c>
      <c r="HU3" s="148" t="str">
        <f>$K$3</f>
        <v>P</v>
      </c>
      <c r="HV3" s="148" t="str">
        <f>$M$3</f>
        <v>Coût base</v>
      </c>
      <c r="HW3" s="156" t="str">
        <f>$N$3</f>
        <v>Règles spéciales</v>
      </c>
    </row>
    <row r="4" spans="1:231" s="1" customFormat="1" ht="27.75" customHeight="1">
      <c r="A4" s="186"/>
      <c r="B4" s="232" t="str">
        <f>IF($A4="","",IF(AN4&amp;BD4&amp;BT4&amp;CJ4&amp;CZ4&amp;DP4&amp;EF4&amp;EV4&amp;FL4&amp;GB4&amp;GR4&amp;HH4="A","I",AN4&amp;BD4&amp;BT4&amp;CJ4&amp;CZ4&amp;DP4&amp;EF4&amp;EV4&amp;FL4&amp;GB4&amp;GR4&amp;HH4))</f>
        <v/>
      </c>
      <c r="C4" s="233" t="str">
        <f>IF($A4="","",AO4&amp;BE4&amp;BU4&amp;CK4&amp;DA4&amp;DQ4&amp;EG4&amp;EW4&amp;FM4&amp;GC4&amp;GS4&amp;HI4)</f>
        <v/>
      </c>
      <c r="D4" s="233" t="str">
        <f>IF($A4&lt;&gt;"",IF(AP4&lt;&gt;"",AP4,IF(BF4&lt;&gt;"",BF4,IF(BV4&lt;&gt;"",BV4,IF(CL4&lt;&gt;"",CL4,IF(DB4&lt;&gt;"",DB4,IF(DR4&lt;&gt;"",DR4,IF(EH4&lt;&gt;"",EH4,IF(EX4&lt;&gt;"",EX4,IF(FN4&lt;&gt;"",FN4,IF(GD4&lt;&gt;"",GD4,IF(GT4&lt;&gt;"",GT4,IF(HJ4&lt;&gt;"",HJ4,""))))))))))))+IF($AI4&lt;&gt;"",Règles!$B$4,0),"")</f>
        <v/>
      </c>
      <c r="E4" s="234" t="str">
        <f>IF($A4&lt;&gt;"",IF(AQ4&lt;&gt;"",AQ4,IF(BG4&lt;&gt;"",BG4,IF(BW4&lt;&gt;"",BW4,IF(CM4&lt;&gt;"",CM4,IF(DC4&lt;&gt;"",DC4,IF(DS4&lt;&gt;"",DS4,IF(EI4&lt;&gt;"",EI4,IF(EY4&lt;&gt;"",EY4,IF(FO4&lt;&gt;"",FO4,IF(GE4&lt;&gt;"",GE4,IF(GU4&lt;&gt;"",GU4,IF(HK4&lt;&gt;"",HK4,""))))))))))))+IF($AI4&lt;&gt;"",Règles!$C$4,0),"")</f>
        <v/>
      </c>
      <c r="F4" s="233" t="str">
        <f t="shared" ref="F4:G4" si="2">IF($A4="","",AR4&amp;BH4&amp;BX4&amp;CN4&amp;DD4&amp;DT4&amp;EJ4&amp;EZ4&amp;FP4&amp;GF4&amp;GV4&amp;HL4)</f>
        <v/>
      </c>
      <c r="G4" s="233" t="str">
        <f t="shared" si="2"/>
        <v/>
      </c>
      <c r="H4" s="161" t="str">
        <f>IF($A4="","",IF($AJ4&lt;&gt;"",Règles!A$7,AT4&amp;BJ4&amp;BZ4&amp;CP4&amp;DF4&amp;DV4&amp;EL4&amp;FB4&amp;FR4&amp;GH4&amp;GX4&amp;HN4))</f>
        <v/>
      </c>
      <c r="I4" s="162" t="str">
        <f>IF($A4="","",IF($AJ4&lt;&gt;"",Règles!B$7,AU4&amp;BK4&amp;CA4&amp;CQ4&amp;DG4&amp;DW4&amp;EM4&amp;FC4&amp;FS4&amp;GI4&amp;GY4&amp;HO4))</f>
        <v/>
      </c>
      <c r="J4" s="163" t="str">
        <f>IF($A4="","",IF($AJ4&lt;&gt;"",Règles!C$7,AV4&amp;BL4&amp;CB4&amp;CR4&amp;DH4&amp;DX4&amp;EN4&amp;FD4&amp;FT4&amp;GJ4&amp;GZ4&amp;HP4))</f>
        <v/>
      </c>
      <c r="K4" s="160" t="str">
        <f>IF($A4="","",IF($AJ4&lt;&gt;"",Règles!D$7,AW4&amp;BM4&amp;CC4&amp;CS4&amp;DI4&amp;DY4&amp;EO4&amp;FE4&amp;FU4&amp;GK4&amp;HA4&amp;HQ4))</f>
        <v/>
      </c>
      <c r="L4" s="126" t="str">
        <f>IF(K4&lt;&gt;"",IF(K4&gt;0,G4+K4,""),"")</f>
        <v/>
      </c>
      <c r="M4" s="232">
        <f>IF(BB4&lt;&gt;"",BB4,IF(BR4&lt;&gt;"",BR4,IF(CH4&lt;&gt;"",CH4,IF(CX4&lt;&gt;"",CX4,IF(DN4&lt;&gt;"",DN4,IF(ED4&lt;&gt;"",ED4,IF(ET4&lt;&gt;"",ET4,IF(FJ4&lt;&gt;"",FJ4,IF(FZ4&lt;&gt;"",FZ4,IF(GP4&lt;&gt;"",GP4,IF(HF4&lt;&gt;"",HF4,IF(HV4&lt;&gt;"",HV4,""))))))))))))</f>
        <v>0</v>
      </c>
      <c r="N4" s="257" t="str">
        <f>IF(A4="","",IF(BC4&amp;BS4&amp;CI4&amp;CY4&amp;DO4&amp;EE4&amp;EU4&amp;FK4&amp;GA4&amp;GQ4&amp;HG4&amp;HW4="0","",BC4&amp;BS4&amp;CI4&amp;CY4&amp;DO4&amp;EE4&amp;EU4&amp;FK4&amp;GA4&amp;GQ4&amp;HG4&amp;HW4&amp;IF(I4="Contact",IF(I5="Contact"," - Brutal",""),"")&amp;IF($AH4&lt;&gt;""," - Héros (+1 ordre)","")))</f>
        <v/>
      </c>
      <c r="O4" s="228"/>
      <c r="P4" s="228"/>
      <c r="Q4" s="229" t="str">
        <f>IF($A4=Troupes!$A$40,IF(P4&lt;&gt;"","Erreur : Unidad Vigilante déjà Sapeur - ",""),"")&amp;IF($B4="B","",IF($C4="3","",IF($AH4&lt;&gt;"","",IF($AJ4&lt;&gt;"","Erreur : équipement arme 1 - ",""))))&amp;IF($B4="B","",IF($C4="3","",IF($AH4&lt;&gt;"","",IF($AJ5&lt;&gt;"","Erreur : équipement arme 2 - ",""))))&amp;IF($B4="B",IF((13-COUNTBLANK(U4:AG4))&gt;0,"Erreur : équipement sur blindé",""),"")&amp;IF($AI4&lt;&gt;"",IF($B4&lt;&gt;"B"," - Erreur : Structure légère sur Infanterie",IF($A4=Troupes!$A$79," - Erreur : Structure Légère sur Blindé de la Faim",IF($A4=Troupes!$A$80," - Erreur : Structure Légère sur Blindé de la Faim",""))),"")&amp;IF($O4&lt;&gt;"",IF($B4&lt;&gt;"B","",IF($A4=Troupes!$A$79,"",IF($A4=Troupes!$A$80,"","Erreur : Grade sur Blindé"))),"")&amp;IF(U4&lt;&gt;"",$U$1&amp;" - ","")&amp;IF($V4&lt;&gt;"",$V$1&amp;" - ","")&amp;IF($W4&lt;&gt;"",$W$1&amp;" - ","")&amp;IF($X4&lt;&gt;"",$X$1&amp;" - ","")&amp;IF($Y4&lt;&gt;"",$Y$1&amp;" - ","")&amp;IF($Z4&lt;&gt;"",$Z$1&amp;" - ","")&amp;IF($AA4&lt;&gt;"",$AA$1&amp;" - ","")&amp;IF($AB4&lt;&gt;"",$AB$1&amp;" - ","")&amp;IF($AC4&lt;&gt;"",$AC$1&amp;" - ","")&amp;IF($AD4&lt;&gt;"",$AD$1&amp;" - ","")&amp;IF($AE4&lt;&gt;"",$AE$1&amp;" - ","")&amp;IF($AF4&lt;&gt;"",$AF$1&amp;" - ","")&amp;IF($AG4&lt;&gt;"",$AG$1&amp;" - ","")&amp;IF($AH4&lt;&gt;"",IF($B4="B","Erreur Héros sur Blindé",""),"")&amp;IF($B4="B",IF($P4&lt;&gt;"","Erreur : Spécialité sur Blindé",""),"")</f>
        <v/>
      </c>
      <c r="R4" s="230" t="str">
        <f>IF(A4&lt;&gt;"",M4+IF(P4&lt;&gt;"",1,0)+IF(O4&lt;&gt;"",O4,0)+IF(AH4&lt;&gt;"",1,0),"")</f>
        <v/>
      </c>
      <c r="S4" s="230"/>
      <c r="T4" s="228"/>
      <c r="U4" s="226"/>
      <c r="V4" s="224"/>
      <c r="W4" s="224"/>
      <c r="X4" s="224"/>
      <c r="Y4" s="224"/>
      <c r="Z4" s="224"/>
      <c r="AA4" s="224"/>
      <c r="AB4" s="224"/>
      <c r="AC4" s="224"/>
      <c r="AD4" s="224"/>
      <c r="AE4" s="224"/>
      <c r="AF4" s="224"/>
      <c r="AG4" s="225"/>
      <c r="AH4" s="228"/>
      <c r="AI4" s="226"/>
      <c r="AJ4" s="41"/>
      <c r="AK4" s="227">
        <f>IF(B4="B",0,IF(C4="1",1/3,IF(C4="2",1/2,IF(C4="3",1,0))))</f>
        <v>0</v>
      </c>
      <c r="AL4" s="231">
        <f>(13-COUNTBLANK(U4:AG4))*AK4</f>
        <v>0</v>
      </c>
      <c r="AM4" s="223" t="str">
        <f>IF(A4&lt;&gt;"",(IF(A4=Troupes!$A$30,1,0)+IF(A4=Troupes!$A$31,1,0)+IF(A4=Troupes!$A$32,1,0)+IF(A4=Troupes!$A$33,1,0))*R4,"")</f>
        <v/>
      </c>
      <c r="AN4" s="149" t="str">
        <f>IF($A4=Troupes!$A$2,Troupes!B$2,"")&amp;IF($A4=Troupes!$A$3,Troupes!B$3,"")&amp;IF($A4=Troupes!$A$4,Troupes!B$4,"")&amp;IF($A4=Troupes!$A$5,Troupes!B$5,"")&amp;IF($A4=Troupes!$A$6,Troupes!B$6,"")&amp;IF($A4=Troupes!$A$7,Troupes!B$7,"")&amp;IF($A4=Troupes!$A$8,Troupes!B$8,"")&amp;IF($A4=Troupes!$A$9,Troupes!B$9,"")&amp;IF($A4=Troupes!$A$10,Troupes!B$10,"")&amp;IF($A4=Troupes!$A$11,Troupes!B$11,"")</f>
        <v/>
      </c>
      <c r="AO4" s="150" t="str">
        <f>IF($A4=Troupes!$A$2,Troupes!C$2,"")&amp;IF($A4=Troupes!$A$3,Troupes!C$3,"")&amp;IF($A4=Troupes!$A$4,Troupes!C$4,"")&amp;IF($A4=Troupes!$A$5,Troupes!C$5,"")&amp;IF($A4=Troupes!$A$6,Troupes!C$6,"")&amp;IF($A4=Troupes!$A$7,Troupes!C$7,"")&amp;IF($A4=Troupes!$A$8,Troupes!C$8,"")&amp;IF($A4=Troupes!$A$9,Troupes!C$9,"")&amp;IF($A4=Troupes!$A$10,Troupes!C$10,"")&amp;IF($A4=Troupes!$A$11,Troupes!C$11,"")</f>
        <v/>
      </c>
      <c r="AP4" s="151" t="str">
        <f>IF($A4=Troupes!$A$2,Troupes!D$2,"")&amp;IF($A4=Troupes!$A$3,Troupes!D$3,"")&amp;IF($A4=Troupes!$A$4,Troupes!D$4,"")&amp;IF($A4=Troupes!$A$5,Troupes!D$5,"")&amp;IF($A4=Troupes!$A$6,Troupes!D$6,"")&amp;IF($A4=Troupes!$A$7,Troupes!D$7,"")&amp;IF($A4=Troupes!$A$8,Troupes!D$8,"")&amp;IF($A4=Troupes!$A$9,Troupes!D$9,"")&amp;IF($A4=Troupes!$A$10,Troupes!D$10,"")&amp;IF($A4=Troupes!$A$11,Troupes!D$11,"")</f>
        <v/>
      </c>
      <c r="AQ4" s="151" t="str">
        <f>IF($A4=Troupes!$A$2,Troupes!E$2,"")&amp;IF($A4=Troupes!$A$3,Troupes!E$3,"")&amp;IF($A4=Troupes!$A$4,Troupes!E$4,"")&amp;IF($A4=Troupes!$A$5,Troupes!E$5,"")&amp;IF($A4=Troupes!$A$6,Troupes!E$6,"")&amp;IF($A4=Troupes!$A$7,Troupes!E$7,"")&amp;IF($A4=Troupes!$A$8,Troupes!E$8,"")&amp;IF($A4=Troupes!$A$9,Troupes!E$9,"")&amp;IF($A4=Troupes!$A$10,Troupes!E$10,"")&amp;IF($A4=Troupes!$A$11,Troupes!E$11,"")</f>
        <v/>
      </c>
      <c r="AR4" s="151" t="str">
        <f>IF($A4=Troupes!$A$2,Troupes!F$2,"")&amp;IF($A4=Troupes!$A$3,Troupes!F$3,"")&amp;IF($A4=Troupes!$A$4,Troupes!F$4,"")&amp;IF($A4=Troupes!$A$5,Troupes!F$5,"")&amp;IF($A4=Troupes!$A$6,Troupes!F$6,"")&amp;IF($A4=Troupes!$A$7,Troupes!F$7,"")&amp;IF($A4=Troupes!$A$8,Troupes!F$8,"")&amp;IF($A4=Troupes!$A$9,Troupes!F$9,"")&amp;IF($A4=Troupes!$A$10,Troupes!F$10,"")&amp;IF($A4=Troupes!$A$11,Troupes!F$11,"")</f>
        <v/>
      </c>
      <c r="AS4" s="151" t="str">
        <f>IF($A4=Troupes!$A$2,Troupes!G$2,"")&amp;IF($A4=Troupes!$A$3,Troupes!G$3,"")&amp;IF($A4=Troupes!$A$4,Troupes!G$4,"")&amp;IF($A4=Troupes!$A$5,Troupes!G$5,"")&amp;IF($A4=Troupes!$A$6,Troupes!G$6,"")&amp;IF($A4=Troupes!$A$7,Troupes!G$7,"")&amp;IF($A4=Troupes!$A$8,Troupes!G$8,"")&amp;IF($A4=Troupes!$A$9,Troupes!G$9,"")&amp;IF($A4=Troupes!$A$10,Troupes!G$10,"")&amp;IF($A4=Troupes!$A$11,Troupes!G$11,"")</f>
        <v/>
      </c>
      <c r="AT4" s="151" t="str">
        <f>IF($A4=Troupes!$A$2,Troupes!H$2,"")&amp;IF($A4=Troupes!$A$3,Troupes!H$3,"")&amp;IF($A4=Troupes!$A$4,Troupes!H$4,"")&amp;IF($A4=Troupes!$A$5,Troupes!H$5,"")&amp;IF($A4=Troupes!$A$6,Troupes!H$6,"")&amp;IF($A4=Troupes!$A$7,Troupes!H$7,"")&amp;IF($A4=Troupes!$A$8,Troupes!H$8,"")&amp;IF($A4=Troupes!$A$9,Troupes!H$9,"")&amp;IF($A4=Troupes!$A$10,Troupes!H$10,"")&amp;IF($A4=Troupes!$A$11,Troupes!H$11,"")</f>
        <v/>
      </c>
      <c r="AU4" s="151" t="str">
        <f>IF($A4=Troupes!$A$2,Troupes!I$2,"")&amp;IF($A4=Troupes!$A$3,Troupes!I$3,"")&amp;IF($A4=Troupes!$A$4,Troupes!I$4,"")&amp;IF($A4=Troupes!$A$5,Troupes!I$5,"")&amp;IF($A4=Troupes!$A$6,Troupes!I$6,"")&amp;IF($A4=Troupes!$A$7,Troupes!I$7,"")&amp;IF($A4=Troupes!$A$8,Troupes!I$8,"")&amp;IF($A4=Troupes!$A$9,Troupes!I$9,"")&amp;IF($A4=Troupes!$A$10,Troupes!I$10,"")&amp;IF($A4=Troupes!$A$11,Troupes!I$11,"")</f>
        <v/>
      </c>
      <c r="AV4" s="151" t="str">
        <f>IF($A4=Troupes!$A$2,Troupes!J$2,"")&amp;IF($A4=Troupes!$A$3,Troupes!J$3,"")&amp;IF($A4=Troupes!$A$4,Troupes!J$4,"")&amp;IF($A4=Troupes!$A$5,Troupes!J$5,"")&amp;IF($A4=Troupes!$A$6,Troupes!J$6,"")&amp;IF($A4=Troupes!$A$7,Troupes!J$7,"")&amp;IF($A4=Troupes!$A$8,Troupes!J$8,"")&amp;IF($A4=Troupes!$A$9,Troupes!J$9,"")&amp;IF($A4=Troupes!$A$10,Troupes!J$10,"")&amp;IF($A4=Troupes!$A$11,Troupes!J$11,"")</f>
        <v/>
      </c>
      <c r="AW4" s="151" t="str">
        <f>IF($A4=Troupes!$A$2,Troupes!K$2,"")&amp;IF($A4=Troupes!$A$3,Troupes!K$3,"")&amp;IF($A4=Troupes!$A$4,Troupes!K$4,"")&amp;IF($A4=Troupes!$A$5,Troupes!K$5,"")&amp;IF($A4=Troupes!$A$6,Troupes!K$6,"")&amp;IF($A4=Troupes!$A$7,Troupes!K$7,"")&amp;IF($A4=Troupes!$A$8,Troupes!K$8,"")&amp;IF($A4=Troupes!$A$9,Troupes!K$9,"")&amp;IF($A4=Troupes!$A$10,Troupes!K$10,"")&amp;IF($A4=Troupes!$A$11,Troupes!K$11,"")</f>
        <v/>
      </c>
      <c r="AX4" s="151" t="str">
        <f>IF($A4=Troupes!$A$2,Troupes!L$2,"")&amp;IF($A4=Troupes!$A$3,Troupes!L$3,"")&amp;IF($A4=Troupes!$A$4,Troupes!L$4,"")&amp;IF($A4=Troupes!$A$5,Troupes!L$5,"")&amp;IF($A4=Troupes!$A$6,Troupes!L$6,"")&amp;IF($A4=Troupes!$A$7,Troupes!L$7,"")&amp;IF($A4=Troupes!$A$8,Troupes!L$8,"")&amp;IF($A4=Troupes!$A$9,Troupes!L$9,"")&amp;IF($A4=Troupes!$A$10,Troupes!L$10,"")&amp;IF($A4=Troupes!$A$11,Troupes!L$11,"")</f>
        <v/>
      </c>
      <c r="AY4" s="151" t="str">
        <f>IF($A4=Troupes!$A$2,Troupes!M$2,"")&amp;IF($A4=Troupes!$A$3,Troupes!M$3,"")&amp;IF($A4=Troupes!$A$4,Troupes!M$4,"")&amp;IF($A4=Troupes!$A$5,Troupes!M$5,"")&amp;IF($A4=Troupes!$A$6,Troupes!M$6,"")&amp;IF($A4=Troupes!$A$7,Troupes!M$7,"")&amp;IF($A4=Troupes!$A$8,Troupes!M$8,"")&amp;IF($A4=Troupes!$A$9,Troupes!M$9,"")&amp;IF($A4=Troupes!$A$10,Troupes!M$10,"")&amp;IF($A4=Troupes!$A$11,Troupes!M$11,"")</f>
        <v/>
      </c>
      <c r="AZ4" s="151" t="str">
        <f>IF($A4=Troupes!$A$2,Troupes!N$2,"")&amp;IF($A4=Troupes!$A$3,Troupes!N$3,"")&amp;IF($A4=Troupes!$A$4,Troupes!N$4,"")&amp;IF($A4=Troupes!$A$5,Troupes!N$5,"")&amp;IF($A4=Troupes!$A$6,Troupes!N$6,"")&amp;IF($A4=Troupes!$A$7,Troupes!N$7,"")&amp;IF($A4=Troupes!$A$8,Troupes!N$8,"")&amp;IF($A4=Troupes!$A$9,Troupes!N$9,"")&amp;IF($A4=Troupes!$A$10,Troupes!N$10,"")&amp;IF($A4=Troupes!$A$11,Troupes!N$11,"")</f>
        <v/>
      </c>
      <c r="BA4" s="151" t="str">
        <f>IF($A4=Troupes!$A$2,Troupes!O$2,"")&amp;IF($A4=Troupes!$A$3,Troupes!O$3,"")&amp;IF($A4=Troupes!$A$4,Troupes!O$4,"")&amp;IF($A4=Troupes!$A$5,Troupes!O$5,"")&amp;IF($A4=Troupes!$A$6,Troupes!O$6,"")&amp;IF($A4=Troupes!$A$7,Troupes!O$7,"")&amp;IF($A4=Troupes!$A$8,Troupes!O$8,"")&amp;IF($A4=Troupes!$A$9,Troupes!O$9,"")&amp;IF($A4=Troupes!$A$10,Troupes!O$10,"")&amp;IF($A4=Troupes!$A$11,Troupes!O$11,"")</f>
        <v/>
      </c>
      <c r="BB4" s="151" t="str">
        <f>IF($A4=Troupes!$A$2,Troupes!P$2,"")&amp;IF($A4=Troupes!$A$3,Troupes!P$3,"")&amp;IF($A4=Troupes!$A$4,Troupes!P$4,"")&amp;IF($A4=Troupes!$A$5,Troupes!P$5,"")&amp;IF($A4=Troupes!$A$6,Troupes!P$6,"")&amp;IF($A4=Troupes!$A$7,Troupes!P$7,"")&amp;IF($A4=Troupes!$A$8,Troupes!P$8,"")&amp;IF($A4=Troupes!$A$9,Troupes!P$9,"")&amp;IF($A4=Troupes!$A$10,Troupes!P$10,"")&amp;IF($A4=Troupes!$A$11,Troupes!P$11,"")</f>
        <v/>
      </c>
      <c r="BC4" s="157" t="str">
        <f>IF($A4=Troupes!$A$2,Troupes!Q$2,"")&amp;IF($A4=Troupes!$A$3,Troupes!Q$3,"")&amp;IF($A4=Troupes!$A$4,Troupes!Q$4,"")&amp;IF($A4=Troupes!$A$5,Troupes!Q$5,"")&amp;IF($A4=Troupes!$A$6,Troupes!Q$6,"")&amp;IF($A4=Troupes!$A$7,Troupes!Q$7,"")&amp;IF($A4=Troupes!$A$8,Troupes!Q$8,"")&amp;IF($A4=Troupes!$A$9,Troupes!Q$9,"")&amp;IF($A4=Troupes!$A$10,Troupes!Q$10,"")&amp;IF($A4=Troupes!$A$11,Troupes!Q$11,"")</f>
        <v/>
      </c>
      <c r="BD4" s="149" t="str">
        <f>IF($A4=Troupes!$A$12,Troupes!B$12,"")&amp;IF($A4=Troupes!$A$13,Troupes!B$13,"")&amp;IF($A4=Troupes!$A$14,Troupes!B$14,"")&amp;IF($A4=Troupes!$A$15,Troupes!B$15,"")&amp;IF($A4=Troupes!$A$16,Troupes!B$16,"")&amp;IF($A4=Troupes!$A$17,Troupes!B$17,"")&amp;IF($A4=Troupes!$A$18,Troupes!B$18,"")&amp;IF($A4=Troupes!$A$19,Troupes!B$19,"")&amp;IF($A4=Troupes!$A$20,Troupes!B$20,"")&amp;IF($A4=Troupes!$A$21,Troupes!B$21,"")</f>
        <v/>
      </c>
      <c r="BE4" s="150" t="str">
        <f>IF($A4=Troupes!$A$12,Troupes!C$12,"")&amp;IF($A4=Troupes!$A$13,Troupes!C$13,"")&amp;IF($A4=Troupes!$A$14,Troupes!C$14,"")&amp;IF($A4=Troupes!$A$15,Troupes!C$15,"")&amp;IF($A4=Troupes!$A$16,Troupes!C$16,"")&amp;IF($A4=Troupes!$A$17,Troupes!C$17,"")&amp;IF($A4=Troupes!$A$18,Troupes!C$18,"")&amp;IF($A4=Troupes!$A$19,Troupes!C$19,"")&amp;IF($A4=Troupes!$A$20,Troupes!C$20,"")&amp;IF($A4=Troupes!$A$21,Troupes!C$21,"")</f>
        <v/>
      </c>
      <c r="BF4" s="151" t="str">
        <f>IF($A4=Troupes!$A$12,Troupes!D$12,"")&amp;IF($A4=Troupes!$A$13,Troupes!D$13,"")&amp;IF($A4=Troupes!$A$14,Troupes!D$14,"")&amp;IF($A4=Troupes!$A$15,Troupes!D$15,"")&amp;IF($A4=Troupes!$A$16,Troupes!D$16,"")&amp;IF($A4=Troupes!$A$17,Troupes!D$17,"")&amp;IF($A4=Troupes!$A$18,Troupes!D$18,"")&amp;IF($A4=Troupes!$A$19,Troupes!D$19,"")&amp;IF($A4=Troupes!$A$20,Troupes!D$20,"")&amp;IF($A4=Troupes!$A$21,Troupes!D$21,"")</f>
        <v/>
      </c>
      <c r="BG4" s="151" t="str">
        <f>IF($A4=Troupes!$A$12,Troupes!E$12,"")&amp;IF($A4=Troupes!$A$13,Troupes!E$13,"")&amp;IF($A4=Troupes!$A$14,Troupes!E$14,"")&amp;IF($A4=Troupes!$A$15,Troupes!E$15,"")&amp;IF($A4=Troupes!$A$16,Troupes!E$16,"")&amp;IF($A4=Troupes!$A$17,Troupes!E$17,"")&amp;IF($A4=Troupes!$A$18,Troupes!E$18,"")&amp;IF($A4=Troupes!$A$19,Troupes!E$19,"")&amp;IF($A4=Troupes!$A$20,Troupes!E$20,"")&amp;IF($A4=Troupes!$A$21,Troupes!E$21,"")</f>
        <v/>
      </c>
      <c r="BH4" s="151" t="str">
        <f>IF($A4=Troupes!$A$12,Troupes!F$12,"")&amp;IF($A4=Troupes!$A$13,Troupes!F$13,"")&amp;IF($A4=Troupes!$A$14,Troupes!F$14,"")&amp;IF($A4=Troupes!$A$15,Troupes!F$15,"")&amp;IF($A4=Troupes!$A$16,Troupes!F$16,"")&amp;IF($A4=Troupes!$A$17,Troupes!F$17,"")&amp;IF($A4=Troupes!$A$18,Troupes!F$18,"")&amp;IF($A4=Troupes!$A$19,Troupes!F$19,"")&amp;IF($A4=Troupes!$A$20,Troupes!F$20,"")&amp;IF($A4=Troupes!$A$21,Troupes!F$21,"")</f>
        <v/>
      </c>
      <c r="BI4" s="151" t="str">
        <f>IF($A4=Troupes!$A$12,Troupes!G$12,"")&amp;IF($A4=Troupes!$A$13,Troupes!G$13,"")&amp;IF($A4=Troupes!$A$14,Troupes!G$14,"")&amp;IF($A4=Troupes!$A$15,Troupes!G$15,"")&amp;IF($A4=Troupes!$A$16,Troupes!G$16,"")&amp;IF($A4=Troupes!$A$17,Troupes!G$17,"")&amp;IF($A4=Troupes!$A$18,Troupes!G$18,"")&amp;IF($A4=Troupes!$A$19,Troupes!G$19,"")&amp;IF($A4=Troupes!$A$20,Troupes!G$20,"")&amp;IF($A4=Troupes!$A$21,Troupes!G$21,"")</f>
        <v/>
      </c>
      <c r="BJ4" s="151" t="str">
        <f>IF($A4=Troupes!$A$12,Troupes!H$12,"")&amp;IF($A4=Troupes!$A$13,Troupes!H$13,"")&amp;IF($A4=Troupes!$A$14,Troupes!H$14,"")&amp;IF($A4=Troupes!$A$15,Troupes!H$15,"")&amp;IF($A4=Troupes!$A$16,Troupes!H$16,"")&amp;IF($A4=Troupes!$A$17,Troupes!H$17,"")&amp;IF($A4=Troupes!$A$18,Troupes!H$18,"")&amp;IF($A4=Troupes!$A$19,Troupes!H$19,"")&amp;IF($A4=Troupes!$A$20,Troupes!H$20,"")&amp;IF($A4=Troupes!$A$21,Troupes!H$21,"")</f>
        <v/>
      </c>
      <c r="BK4" s="151" t="str">
        <f>IF($A4=Troupes!$A$12,Troupes!I$12,"")&amp;IF($A4=Troupes!$A$13,Troupes!I$13,"")&amp;IF($A4=Troupes!$A$14,Troupes!I$14,"")&amp;IF($A4=Troupes!$A$15,Troupes!I$15,"")&amp;IF($A4=Troupes!$A$16,Troupes!I$16,"")&amp;IF($A4=Troupes!$A$17,Troupes!I$17,"")&amp;IF($A4=Troupes!$A$18,Troupes!I$18,"")&amp;IF($A4=Troupes!$A$19,Troupes!I$19,"")&amp;IF($A4=Troupes!$A$20,Troupes!I$20,"")&amp;IF($A4=Troupes!$A$21,Troupes!I$21,"")</f>
        <v/>
      </c>
      <c r="BL4" s="151" t="str">
        <f>IF($A4=Troupes!$A$12,Troupes!J$12,"")&amp;IF($A4=Troupes!$A$13,Troupes!J$13,"")&amp;IF($A4=Troupes!$A$14,Troupes!J$14,"")&amp;IF($A4=Troupes!$A$15,Troupes!J$15,"")&amp;IF($A4=Troupes!$A$16,Troupes!J$16,"")&amp;IF($A4=Troupes!$A$17,Troupes!J$17,"")&amp;IF($A4=Troupes!$A$18,Troupes!J$18,"")&amp;IF($A4=Troupes!$A$19,Troupes!J$19,"")&amp;IF($A4=Troupes!$A$20,Troupes!J$20,"")&amp;IF($A4=Troupes!$A$21,Troupes!J$21,"")</f>
        <v/>
      </c>
      <c r="BM4" s="151" t="str">
        <f>IF($A4=Troupes!$A$12,Troupes!K$12,"")&amp;IF($A4=Troupes!$A$13,Troupes!K$13,"")&amp;IF($A4=Troupes!$A$14,Troupes!K$14,"")&amp;IF($A4=Troupes!$A$15,Troupes!K$15,"")&amp;IF($A4=Troupes!$A$16,Troupes!K$16,"")&amp;IF($A4=Troupes!$A$17,Troupes!K$17,"")&amp;IF($A4=Troupes!$A$18,Troupes!K$18,"")&amp;IF($A4=Troupes!$A$19,Troupes!K$19,"")&amp;IF($A4=Troupes!$A$20,Troupes!K$20,"")&amp;IF($A4=Troupes!$A$21,Troupes!K$21,"")</f>
        <v/>
      </c>
      <c r="BN4" s="151" t="str">
        <f>IF($A4=Troupes!$A$12,Troupes!L$12,"")&amp;IF($A4=Troupes!$A$13,Troupes!L$13,"")&amp;IF($A4=Troupes!$A$14,Troupes!L$14,"")&amp;IF($A4=Troupes!$A$15,Troupes!L$15,"")&amp;IF($A4=Troupes!$A$16,Troupes!L$16,"")&amp;IF($A4=Troupes!$A$17,Troupes!L$17,"")&amp;IF($A4=Troupes!$A$18,Troupes!L$18,"")&amp;IF($A4=Troupes!$A$19,Troupes!L$19,"")&amp;IF($A4=Troupes!$A$20,Troupes!L$20,"")&amp;IF($A4=Troupes!$A$21,Troupes!L$21,"")</f>
        <v/>
      </c>
      <c r="BO4" s="151" t="str">
        <f>IF($A4=Troupes!$A$12,Troupes!M$12,"")&amp;IF($A4=Troupes!$A$13,Troupes!M$13,"")&amp;IF($A4=Troupes!$A$14,Troupes!M$14,"")&amp;IF($A4=Troupes!$A$15,Troupes!M$15,"")&amp;IF($A4=Troupes!$A$16,Troupes!M$16,"")&amp;IF($A4=Troupes!$A$17,Troupes!M$17,"")&amp;IF($A4=Troupes!$A$18,Troupes!M$18,"")&amp;IF($A4=Troupes!$A$19,Troupes!M$19,"")&amp;IF($A4=Troupes!$A$20,Troupes!M$20,"")&amp;IF($A4=Troupes!$A$21,Troupes!M$21,"")</f>
        <v/>
      </c>
      <c r="BP4" s="151" t="str">
        <f>IF($A4=Troupes!$A$12,Troupes!N$12,"")&amp;IF($A4=Troupes!$A$13,Troupes!N$13,"")&amp;IF($A4=Troupes!$A$14,Troupes!N$14,"")&amp;IF($A4=Troupes!$A$15,Troupes!N$15,"")&amp;IF($A4=Troupes!$A$16,Troupes!N$16,"")&amp;IF($A4=Troupes!$A$17,Troupes!N$17,"")&amp;IF($A4=Troupes!$A$18,Troupes!N$18,"")&amp;IF($A4=Troupes!$A$19,Troupes!N$19,"")&amp;IF($A4=Troupes!$A$20,Troupes!N$20,"")&amp;IF($A4=Troupes!$A$21,Troupes!N$21,"")</f>
        <v/>
      </c>
      <c r="BQ4" s="151" t="str">
        <f>IF($A4=Troupes!$A$12,Troupes!O$12,"")&amp;IF($A4=Troupes!$A$13,Troupes!O$13,"")&amp;IF($A4=Troupes!$A$14,Troupes!O$14,"")&amp;IF($A4=Troupes!$A$15,Troupes!O$15,"")&amp;IF($A4=Troupes!$A$16,Troupes!O$16,"")&amp;IF($A4=Troupes!$A$17,Troupes!O$17,"")&amp;IF($A4=Troupes!$A$18,Troupes!O$18,"")&amp;IF($A4=Troupes!$A$19,Troupes!O$19,"")&amp;IF($A4=Troupes!$A$20,Troupes!O$20,"")&amp;IF($A4=Troupes!$A$21,Troupes!O$21,"")</f>
        <v/>
      </c>
      <c r="BR4" s="151" t="str">
        <f>IF($A4=Troupes!$A$12,Troupes!P$12,"")&amp;IF($A4=Troupes!$A$13,Troupes!P$13,"")&amp;IF($A4=Troupes!$A$14,Troupes!P$14,"")&amp;IF($A4=Troupes!$A$15,Troupes!P$15,"")&amp;IF($A4=Troupes!$A$16,Troupes!P$16,"")&amp;IF($A4=Troupes!$A$17,Troupes!P$17,"")&amp;IF($A4=Troupes!$A$18,Troupes!P$18,"")&amp;IF($A4=Troupes!$A$19,Troupes!P$19,"")&amp;IF($A4=Troupes!$A$20,Troupes!P$20,"")&amp;IF($A4=Troupes!$A$21,Troupes!P$21,"")</f>
        <v/>
      </c>
      <c r="BS4" s="157" t="str">
        <f>IF($A4=Troupes!$A$12,Troupes!Q$12,"")&amp;IF($A4=Troupes!$A$13,Troupes!Q$13,"")&amp;IF($A4=Troupes!$A$14,Troupes!Q$14,"")&amp;IF($A4=Troupes!$A$15,Troupes!Q$15,"")&amp;IF($A4=Troupes!$A$16,Troupes!Q$16,"")&amp;IF($A4=Troupes!$A$17,Troupes!Q$17,"")&amp;IF($A4=Troupes!$A$18,Troupes!Q$18,"")&amp;IF($A4=Troupes!$A$19,Troupes!Q$19,"")&amp;IF($A4=Troupes!$A$20,Troupes!Q$20,"")&amp;IF($A4=Troupes!$A$21,Troupes!Q$21,"")</f>
        <v/>
      </c>
      <c r="BT4" s="149" t="str">
        <f>IF($A4=Troupes!$A$22,Troupes!B$22,"")&amp;IF($A4=Troupes!$A$23,Troupes!B$23,"")&amp;IF($A4=Troupes!$A$24,Troupes!B$24,"")&amp;IF($A4=Troupes!$A$25,Troupes!B$25,"")&amp;IF($A4=Troupes!$A$26,Troupes!B$26,"")&amp;IF($A4=Troupes!$A$27,Troupes!B$27,"")&amp;IF($A4=Troupes!$A$28,Troupes!B$28,"")&amp;IF($A4=Troupes!$A$29,Troupes!B$29,"")&amp;IF($A4=Troupes!$A$30,Troupes!B$30,"")&amp;IF($A4=Troupes!$A$31,Troupes!B$31,"")</f>
        <v/>
      </c>
      <c r="BU4" s="150" t="str">
        <f>IF($A4=Troupes!$A$22,Troupes!C$22,"")&amp;IF($A4=Troupes!$A$23,Troupes!C$23,"")&amp;IF($A4=Troupes!$A$24,Troupes!C$24,"")&amp;IF($A4=Troupes!$A$25,Troupes!C$25,"")&amp;IF($A4=Troupes!$A$26,Troupes!C$26,"")&amp;IF($A4=Troupes!$A$27,Troupes!C$27,"")&amp;IF($A4=Troupes!$A$28,Troupes!C$28,"")&amp;IF($A4=Troupes!$A$29,Troupes!C$29,"")&amp;IF($A4=Troupes!$A$30,Troupes!C$30,"")&amp;IF($A4=Troupes!$A$31,Troupes!C$31,"")</f>
        <v/>
      </c>
      <c r="BV4" s="151" t="str">
        <f>IF($A4=Troupes!$A$22,Troupes!D$22,"")&amp;IF($A4=Troupes!$A$23,Troupes!D$23,"")&amp;IF($A4=Troupes!$A$24,Troupes!D$24,"")&amp;IF($A4=Troupes!$A$25,Troupes!D$25,"")&amp;IF($A4=Troupes!$A$26,Troupes!D$26,"")&amp;IF($A4=Troupes!$A$27,Troupes!D$27,"")&amp;IF($A4=Troupes!$A$28,Troupes!D$28,"")&amp;IF($A4=Troupes!$A$29,Troupes!D$29,"")&amp;IF($A4=Troupes!$A$30,Troupes!D$30,"")&amp;IF($A4=Troupes!$A$31,Troupes!D$31,"")</f>
        <v/>
      </c>
      <c r="BW4" s="151" t="str">
        <f>IF($A4=Troupes!$A$22,Troupes!E$22,"")&amp;IF($A4=Troupes!$A$23,Troupes!E$23,"")&amp;IF($A4=Troupes!$A$24,Troupes!E$24,"")&amp;IF($A4=Troupes!$A$25,Troupes!E$25,"")&amp;IF($A4=Troupes!$A$26,Troupes!E$26,"")&amp;IF($A4=Troupes!$A$27,Troupes!E$27,"")&amp;IF($A4=Troupes!$A$28,Troupes!E$28,"")&amp;IF($A4=Troupes!$A$29,Troupes!E$29,"")&amp;IF($A4=Troupes!$A$30,Troupes!E$30,"")&amp;IF($A4=Troupes!$A$31,Troupes!E$31,"")</f>
        <v/>
      </c>
      <c r="BX4" s="151" t="str">
        <f>IF($A4=Troupes!$A$22,Troupes!F$22,"")&amp;IF($A4=Troupes!$A$23,Troupes!F$23,"")&amp;IF($A4=Troupes!$A$24,Troupes!F$24,"")&amp;IF($A4=Troupes!$A$25,Troupes!F$25,"")&amp;IF($A4=Troupes!$A$26,Troupes!F$26,"")&amp;IF($A4=Troupes!$A$27,Troupes!F$27,"")&amp;IF($A4=Troupes!$A$28,Troupes!F$28,"")&amp;IF($A4=Troupes!$A$29,Troupes!F$29,"")&amp;IF($A4=Troupes!$A$30,Troupes!F$30,"")&amp;IF($A4=Troupes!$A$31,Troupes!F$31,"")</f>
        <v/>
      </c>
      <c r="BY4" s="151" t="str">
        <f>IF($A4=Troupes!$A$22,Troupes!G$22,"")&amp;IF($A4=Troupes!$A$23,Troupes!G$23,"")&amp;IF($A4=Troupes!$A$24,Troupes!G$24,"")&amp;IF($A4=Troupes!$A$25,Troupes!G$25,"")&amp;IF($A4=Troupes!$A$26,Troupes!G$26,"")&amp;IF($A4=Troupes!$A$27,Troupes!G$27,"")&amp;IF($A4=Troupes!$A$28,Troupes!G$28,"")&amp;IF($A4=Troupes!$A$29,Troupes!G$29,"")&amp;IF($A4=Troupes!$A$30,Troupes!G$30,"")&amp;IF($A4=Troupes!$A$31,Troupes!G$31,"")</f>
        <v/>
      </c>
      <c r="BZ4" s="151" t="str">
        <f>IF($A4=Troupes!$A$22,Troupes!H$22,"")&amp;IF($A4=Troupes!$A$23,Troupes!H$23,"")&amp;IF($A4=Troupes!$A$24,Troupes!H$24,"")&amp;IF($A4=Troupes!$A$25,Troupes!H$25,"")&amp;IF($A4=Troupes!$A$26,Troupes!H$26,"")&amp;IF($A4=Troupes!$A$27,Troupes!H$27,"")&amp;IF($A4=Troupes!$A$28,Troupes!H$28,"")&amp;IF($A4=Troupes!$A$29,Troupes!H$29,"")&amp;IF($A4=Troupes!$A$30,Troupes!H$30,"")&amp;IF($A4=Troupes!$A$31,Troupes!H$31,"")</f>
        <v/>
      </c>
      <c r="CA4" s="151" t="str">
        <f>IF($A4=Troupes!$A$22,Troupes!I$22,"")&amp;IF($A4=Troupes!$A$23,Troupes!I$23,"")&amp;IF($A4=Troupes!$A$24,Troupes!I$24,"")&amp;IF($A4=Troupes!$A$25,Troupes!I$25,"")&amp;IF($A4=Troupes!$A$26,Troupes!I$26,"")&amp;IF($A4=Troupes!$A$27,Troupes!I$27,"")&amp;IF($A4=Troupes!$A$28,Troupes!I$28,"")&amp;IF($A4=Troupes!$A$29,Troupes!I$29,"")&amp;IF($A4=Troupes!$A$30,Troupes!I$30,"")&amp;IF($A4=Troupes!$A$31,Troupes!I$31,"")</f>
        <v/>
      </c>
      <c r="CB4" s="151" t="str">
        <f>IF($A4=Troupes!$A$22,Troupes!J$22,"")&amp;IF($A4=Troupes!$A$23,Troupes!J$23,"")&amp;IF($A4=Troupes!$A$24,Troupes!J$24,"")&amp;IF($A4=Troupes!$A$25,Troupes!J$25,"")&amp;IF($A4=Troupes!$A$26,Troupes!J$26,"")&amp;IF($A4=Troupes!$A$27,Troupes!J$27,"")&amp;IF($A4=Troupes!$A$28,Troupes!J$28,"")&amp;IF($A4=Troupes!$A$29,Troupes!J$29,"")&amp;IF($A4=Troupes!$A$30,Troupes!J$30,"")&amp;IF($A4=Troupes!$A$31,Troupes!J$31,"")</f>
        <v/>
      </c>
      <c r="CC4" s="151" t="str">
        <f>IF($A4=Troupes!$A$22,Troupes!K$22,"")&amp;IF($A4=Troupes!$A$23,Troupes!K$23,"")&amp;IF($A4=Troupes!$A$24,Troupes!K$24,"")&amp;IF($A4=Troupes!$A$25,Troupes!K$25,"")&amp;IF($A4=Troupes!$A$26,Troupes!K$26,"")&amp;IF($A4=Troupes!$A$27,Troupes!K$27,"")&amp;IF($A4=Troupes!$A$28,Troupes!K$28,"")&amp;IF($A4=Troupes!$A$29,Troupes!K$29,"")&amp;IF($A4=Troupes!$A$30,Troupes!K$30,"")&amp;IF($A4=Troupes!$A$31,Troupes!K$31,"")</f>
        <v/>
      </c>
      <c r="CD4" s="151" t="str">
        <f>IF($A4=Troupes!$A$22,Troupes!L$22,"")&amp;IF($A4=Troupes!$A$23,Troupes!L$23,"")&amp;IF($A4=Troupes!$A$24,Troupes!L$24,"")&amp;IF($A4=Troupes!$A$25,Troupes!L$25,"")&amp;IF($A4=Troupes!$A$26,Troupes!L$26,"")&amp;IF($A4=Troupes!$A$27,Troupes!L$27,"")&amp;IF($A4=Troupes!$A$28,Troupes!L$28,"")&amp;IF($A4=Troupes!$A$29,Troupes!L$29,"")&amp;IF($A4=Troupes!$A$30,Troupes!L$30,"")&amp;IF($A4=Troupes!$A$31,Troupes!L$31,"")</f>
        <v/>
      </c>
      <c r="CE4" s="151" t="str">
        <f>IF($A4=Troupes!$A$22,Troupes!M$22,"")&amp;IF($A4=Troupes!$A$23,Troupes!M$23,"")&amp;IF($A4=Troupes!$A$24,Troupes!M$24,"")&amp;IF($A4=Troupes!$A$25,Troupes!M$25,"")&amp;IF($A4=Troupes!$A$26,Troupes!M$26,"")&amp;IF($A4=Troupes!$A$27,Troupes!M$27,"")&amp;IF($A4=Troupes!$A$28,Troupes!M$28,"")&amp;IF($A4=Troupes!$A$29,Troupes!M$29,"")&amp;IF($A4=Troupes!$A$30,Troupes!M$30,"")&amp;IF($A4=Troupes!$A$31,Troupes!M$31,"")</f>
        <v/>
      </c>
      <c r="CF4" s="151" t="str">
        <f>IF($A4=Troupes!$A$22,Troupes!N$22,"")&amp;IF($A4=Troupes!$A$23,Troupes!N$23,"")&amp;IF($A4=Troupes!$A$24,Troupes!N$24,"")&amp;IF($A4=Troupes!$A$25,Troupes!N$25,"")&amp;IF($A4=Troupes!$A$26,Troupes!N$26,"")&amp;IF($A4=Troupes!$A$27,Troupes!N$27,"")&amp;IF($A4=Troupes!$A$28,Troupes!N$28,"")&amp;IF($A4=Troupes!$A$29,Troupes!N$29,"")&amp;IF($A4=Troupes!$A$30,Troupes!N$30,"")&amp;IF($A4=Troupes!$A$31,Troupes!N$31,"")</f>
        <v/>
      </c>
      <c r="CG4" s="151" t="str">
        <f>IF($A4=Troupes!$A$22,Troupes!O$22,"")&amp;IF($A4=Troupes!$A$23,Troupes!O$23,"")&amp;IF($A4=Troupes!$A$24,Troupes!O$24,"")&amp;IF($A4=Troupes!$A$25,Troupes!O$25,"")&amp;IF($A4=Troupes!$A$26,Troupes!O$26,"")&amp;IF($A4=Troupes!$A$27,Troupes!O$27,"")&amp;IF($A4=Troupes!$A$28,Troupes!O$28,"")&amp;IF($A4=Troupes!$A$29,Troupes!O$29,"")&amp;IF($A4=Troupes!$A$30,Troupes!O$30,"")&amp;IF($A4=Troupes!$A$31,Troupes!O$31,"")</f>
        <v/>
      </c>
      <c r="CH4" s="151" t="str">
        <f>IF($A4=Troupes!$A$22,Troupes!P$22,"")&amp;IF($A4=Troupes!$A$23,Troupes!P$23,"")&amp;IF($A4=Troupes!$A$24,Troupes!P$24,"")&amp;IF($A4=Troupes!$A$25,Troupes!P$25,"")&amp;IF($A4=Troupes!$A$26,Troupes!P$26,"")&amp;IF($A4=Troupes!$A$27,Troupes!P$27,"")&amp;IF($A4=Troupes!$A$28,Troupes!P$28,"")&amp;IF($A4=Troupes!$A$29,Troupes!P$29,"")&amp;IF($A4=Troupes!$A$30,Troupes!P$30,"")&amp;IF($A4=Troupes!$A$31,Troupes!P$31,"")</f>
        <v/>
      </c>
      <c r="CI4" s="157" t="str">
        <f>IF($A4=Troupes!$A$22,Troupes!Q$22,"")&amp;IF($A4=Troupes!$A$23,Troupes!Q$23,"")&amp;IF($A4=Troupes!$A$24,Troupes!Q$24,"")&amp;IF($A4=Troupes!$A$25,Troupes!Q$25,"")&amp;IF($A4=Troupes!$A$26,Troupes!Q$26,"")&amp;IF($A4=Troupes!$A$27,Troupes!Q$27,"")&amp;IF($A4=Troupes!$A$28,Troupes!Q$28,"")&amp;IF($A4=Troupes!$A$29,Troupes!Q$29,"")&amp;IF($A4=Troupes!$A$30,Troupes!Q$30,"")&amp;IF($A4=Troupes!$A$31,Troupes!Q$31,"")</f>
        <v/>
      </c>
      <c r="CJ4" s="151" t="str">
        <f>IF($A4=Troupes!$A$32,Troupes!B$32,"")&amp;IF($A4=Troupes!$A$33,Troupes!B$33,"")&amp;IF($A4=Troupes!$A$34,Troupes!B$34,"")&amp;IF($A4=Troupes!$A$35,Troupes!B$35,"")&amp;IF($A4=Troupes!$A$36,Troupes!B$36,"")&amp;IF($A4=Troupes!$A$37,Troupes!B$37,"")&amp;IF($A4=Troupes!$A$38,Troupes!B$38,"")&amp;IF($A4=Troupes!$A$39,Troupes!B$39,"")&amp;IF($A4=Troupes!$A$40,Troupes!B$40,"")&amp;IF($A4=Troupes!$A$41,Troupes!B$41,"")</f>
        <v/>
      </c>
      <c r="CK4" s="150" t="str">
        <f>IF($A4=Troupes!$A$32,Troupes!C$32,"")&amp;IF($A4=Troupes!$A$33,Troupes!C$33,"")&amp;IF($A4=Troupes!$A$34,Troupes!C$34,"")&amp;IF($A4=Troupes!$A$35,Troupes!C$35,"")&amp;IF($A4=Troupes!$A$36,Troupes!C$36,"")&amp;IF($A4=Troupes!$A$37,Troupes!C$37,"")&amp;IF($A4=Troupes!$A$38,Troupes!C$38,"")&amp;IF($A4=Troupes!$A$39,Troupes!C$39,"")&amp;IF($A4=Troupes!$A$40,Troupes!C$40,"")&amp;IF($A4=Troupes!$A$41,Troupes!C$41,"")</f>
        <v/>
      </c>
      <c r="CL4" s="151" t="str">
        <f>IF($A4=Troupes!$A$32,Troupes!D$32,"")&amp;IF($A4=Troupes!$A$33,Troupes!D$33,"")&amp;IF($A4=Troupes!$A$34,Troupes!D$34,"")&amp;IF($A4=Troupes!$A$35,Troupes!D$35,"")&amp;IF($A4=Troupes!$A$36,Troupes!D$36,"")&amp;IF($A4=Troupes!$A$37,Troupes!D$37,"")&amp;IF($A4=Troupes!$A$38,Troupes!D$38,"")&amp;IF($A4=Troupes!$A$39,Troupes!D$39,"")&amp;IF($A4=Troupes!$A$40,Troupes!D$40,"")&amp;IF($A4=Troupes!$A$41,Troupes!D$41,"")</f>
        <v/>
      </c>
      <c r="CM4" s="151" t="str">
        <f>IF($A4=Troupes!$A$32,Troupes!E$32,"")&amp;IF($A4=Troupes!$A$33,Troupes!E$33,"")&amp;IF($A4=Troupes!$A$34,Troupes!E$34,"")&amp;IF($A4=Troupes!$A$35,Troupes!E$35,"")&amp;IF($A4=Troupes!$A$36,Troupes!E$36,"")&amp;IF($A4=Troupes!$A$37,Troupes!E$37,"")&amp;IF($A4=Troupes!$A$38,Troupes!E$38,"")&amp;IF($A4=Troupes!$A$39,Troupes!E$39,"")&amp;IF($A4=Troupes!$A$40,Troupes!E$40,"")&amp;IF($A4=Troupes!$A$41,Troupes!E$41,"")</f>
        <v/>
      </c>
      <c r="CN4" s="151" t="str">
        <f>IF($A4=Troupes!$A$32,Troupes!F$32,"")&amp;IF($A4=Troupes!$A$33,Troupes!F$33,"")&amp;IF($A4=Troupes!$A$34,Troupes!F$34,"")&amp;IF($A4=Troupes!$A$35,Troupes!F$35,"")&amp;IF($A4=Troupes!$A$36,Troupes!F$36,"")&amp;IF($A4=Troupes!$A$37,Troupes!F$37,"")&amp;IF($A4=Troupes!$A$38,Troupes!F$38,"")&amp;IF($A4=Troupes!$A$39,Troupes!F$39,"")&amp;IF($A4=Troupes!$A$40,Troupes!F$40,"")&amp;IF($A4=Troupes!$A$41,Troupes!F$41,"")</f>
        <v/>
      </c>
      <c r="CO4" s="151" t="str">
        <f>IF($A4=Troupes!$A$32,Troupes!G$32,"")&amp;IF($A4=Troupes!$A$33,Troupes!G$33,"")&amp;IF($A4=Troupes!$A$34,Troupes!G$34,"")&amp;IF($A4=Troupes!$A$35,Troupes!G$35,"")&amp;IF($A4=Troupes!$A$36,Troupes!G$36,"")&amp;IF($A4=Troupes!$A$37,Troupes!G$37,"")&amp;IF($A4=Troupes!$A$38,Troupes!G$38,"")&amp;IF($A4=Troupes!$A$39,Troupes!G$39,"")&amp;IF($A4=Troupes!$A$40,Troupes!G$40,"")&amp;IF($A4=Troupes!$A$41,Troupes!G$41,"")</f>
        <v/>
      </c>
      <c r="CP4" s="151" t="str">
        <f>IF($A4=Troupes!$A$32,Troupes!H$32,"")&amp;IF($A4=Troupes!$A$33,Troupes!H$33,"")&amp;IF($A4=Troupes!$A$34,Troupes!H$34,"")&amp;IF($A4=Troupes!$A$35,Troupes!H$35,"")&amp;IF($A4=Troupes!$A$36,Troupes!H$36,"")&amp;IF($A4=Troupes!$A$37,Troupes!H$37,"")&amp;IF($A4=Troupes!$A$38,Troupes!H$38,"")&amp;IF($A4=Troupes!$A$39,Troupes!H$39,"")&amp;IF($A4=Troupes!$A$40,Troupes!H$40,"")&amp;IF($A4=Troupes!$A$41,Troupes!H$41,"")</f>
        <v/>
      </c>
      <c r="CQ4" s="151" t="str">
        <f>IF($A4=Troupes!$A$32,Troupes!I$32,"")&amp;IF($A4=Troupes!$A$33,Troupes!I$33,"")&amp;IF($A4=Troupes!$A$34,Troupes!I$34,"")&amp;IF($A4=Troupes!$A$35,Troupes!I$35,"")&amp;IF($A4=Troupes!$A$36,Troupes!I$36,"")&amp;IF($A4=Troupes!$A$37,Troupes!I$37,"")&amp;IF($A4=Troupes!$A$38,Troupes!I$38,"")&amp;IF($A4=Troupes!$A$39,Troupes!I$39,"")&amp;IF($A4=Troupes!$A$40,Troupes!I$40,"")&amp;IF($A4=Troupes!$A$41,Troupes!I$41,"")</f>
        <v/>
      </c>
      <c r="CR4" s="151" t="str">
        <f>IF($A4=Troupes!$A$32,Troupes!J$32,"")&amp;IF($A4=Troupes!$A$33,Troupes!J$33,"")&amp;IF($A4=Troupes!$A$34,Troupes!J$34,"")&amp;IF($A4=Troupes!$A$35,Troupes!J$35,"")&amp;IF($A4=Troupes!$A$36,Troupes!J$36,"")&amp;IF($A4=Troupes!$A$37,Troupes!J$37,"")&amp;IF($A4=Troupes!$A$38,Troupes!J$38,"")&amp;IF($A4=Troupes!$A$39,Troupes!J$39,"")&amp;IF($A4=Troupes!$A$40,Troupes!J$40,"")&amp;IF($A4=Troupes!$A$41,Troupes!J$41,"")</f>
        <v/>
      </c>
      <c r="CS4" s="151" t="str">
        <f>IF($A4=Troupes!$A$32,Troupes!K$32,"")&amp;IF($A4=Troupes!$A$33,Troupes!K$33,"")&amp;IF($A4=Troupes!$A$34,Troupes!K$34,"")&amp;IF($A4=Troupes!$A$35,Troupes!K$35,"")&amp;IF($A4=Troupes!$A$36,Troupes!K$36,"")&amp;IF($A4=Troupes!$A$37,Troupes!K$37,"")&amp;IF($A4=Troupes!$A$38,Troupes!K$38,"")&amp;IF($A4=Troupes!$A$39,Troupes!K$39,"")&amp;IF($A4=Troupes!$A$40,Troupes!K$40,"")&amp;IF($A4=Troupes!$A$41,Troupes!K$41,"")</f>
        <v/>
      </c>
      <c r="CT4" s="151" t="str">
        <f>IF($A4=Troupes!$A$32,Troupes!L$32,"")&amp;IF($A4=Troupes!$A$33,Troupes!L$33,"")&amp;IF($A4=Troupes!$A$34,Troupes!L$34,"")&amp;IF($A4=Troupes!$A$35,Troupes!L$35,"")&amp;IF($A4=Troupes!$A$36,Troupes!L$36,"")&amp;IF($A4=Troupes!$A$37,Troupes!L$37,"")&amp;IF($A4=Troupes!$A$38,Troupes!L$38,"")&amp;IF($A4=Troupes!$A$39,Troupes!L$39,"")&amp;IF($A4=Troupes!$A$40,Troupes!L$40,"")&amp;IF($A4=Troupes!$A$41,Troupes!L$41,"")</f>
        <v/>
      </c>
      <c r="CU4" s="151" t="str">
        <f>IF($A4=Troupes!$A$32,Troupes!M$32,"")&amp;IF($A4=Troupes!$A$33,Troupes!M$33,"")&amp;IF($A4=Troupes!$A$34,Troupes!M$34,"")&amp;IF($A4=Troupes!$A$35,Troupes!M$35,"")&amp;IF($A4=Troupes!$A$36,Troupes!M$36,"")&amp;IF($A4=Troupes!$A$37,Troupes!M$37,"")&amp;IF($A4=Troupes!$A$38,Troupes!M$38,"")&amp;IF($A4=Troupes!$A$39,Troupes!M$39,"")&amp;IF($A4=Troupes!$A$40,Troupes!M$40,"")&amp;IF($A4=Troupes!$A$41,Troupes!M$41,"")</f>
        <v/>
      </c>
      <c r="CV4" s="151" t="str">
        <f>IF($A4=Troupes!$A$32,Troupes!N$32,"")&amp;IF($A4=Troupes!$A$33,Troupes!N$33,"")&amp;IF($A4=Troupes!$A$34,Troupes!N$34,"")&amp;IF($A4=Troupes!$A$35,Troupes!N$35,"")&amp;IF($A4=Troupes!$A$36,Troupes!N$36,"")&amp;IF($A4=Troupes!$A$37,Troupes!N$37,"")&amp;IF($A4=Troupes!$A$38,Troupes!N$38,"")&amp;IF($A4=Troupes!$A$39,Troupes!N$39,"")&amp;IF($A4=Troupes!$A$40,Troupes!N$40,"")&amp;IF($A4=Troupes!$A$41,Troupes!N$41,"")</f>
        <v/>
      </c>
      <c r="CW4" s="151" t="str">
        <f>IF($A4=Troupes!$A$32,Troupes!O$32,"")&amp;IF($A4=Troupes!$A$33,Troupes!O$33,"")&amp;IF($A4=Troupes!$A$34,Troupes!O$34,"")&amp;IF($A4=Troupes!$A$35,Troupes!O$35,"")&amp;IF($A4=Troupes!$A$36,Troupes!O$36,"")&amp;IF($A4=Troupes!$A$37,Troupes!O$37,"")&amp;IF($A4=Troupes!$A$38,Troupes!O$38,"")&amp;IF($A4=Troupes!$A$39,Troupes!O$39,"")&amp;IF($A4=Troupes!$A$40,Troupes!O$40,"")&amp;IF($A4=Troupes!$A$41,Troupes!O$41,"")</f>
        <v/>
      </c>
      <c r="CX4" s="151" t="str">
        <f>IF($A4=Troupes!$A$32,Troupes!P$32,"")&amp;IF($A4=Troupes!$A$33,Troupes!P$33,"")&amp;IF($A4=Troupes!$A$34,Troupes!P$34,"")&amp;IF($A4=Troupes!$A$35,Troupes!P$35,"")&amp;IF($A4=Troupes!$A$36,Troupes!P$36,"")&amp;IF($A4=Troupes!$A$37,Troupes!P$37,"")&amp;IF($A4=Troupes!$A$38,Troupes!P$38,"")&amp;IF($A4=Troupes!$A$39,Troupes!P$39,"")&amp;IF($A4=Troupes!$A$40,Troupes!P$40,"")&amp;IF($A4=Troupes!$A$41,Troupes!P$41,"")</f>
        <v/>
      </c>
      <c r="CY4" s="157" t="str">
        <f>IF($A4=Troupes!$A$32,Troupes!Q$32,"")&amp;IF($A4=Troupes!$A$33,Troupes!Q$33,"")&amp;IF($A4=Troupes!$A$34,Troupes!Q$34,"")&amp;IF($A4=Troupes!$A$35,Troupes!Q$35,"")&amp;IF($A4=Troupes!$A$36,Troupes!Q$36,"")&amp;IF($A4=Troupes!$A$37,Troupes!Q$37,"")&amp;IF($A4=Troupes!$A$38,Troupes!Q$38,"")&amp;IF($A4=Troupes!$A$39,Troupes!Q$39,"")&amp;IF($A4=Troupes!$A$40,Troupes!Q$40,"")&amp;IF($A4=Troupes!$A$41,Troupes!Q$41,"")</f>
        <v/>
      </c>
      <c r="CZ4" s="149" t="str">
        <f>IF($A4=Troupes!$A$42,Troupes!B$42,"")&amp;IF($A4=Troupes!$A$43,Troupes!B$43,"")&amp;IF($A4=Troupes!$A$44,Troupes!B$44,"")&amp;IF($A4=Troupes!$A$45,Troupes!B$45,"")&amp;IF($A4=Troupes!$A$46,Troupes!B$46,"")&amp;IF($A4=Troupes!$A$47,Troupes!B$47,"")&amp;IF($A4=Troupes!$A$48,Troupes!B$48,"")&amp;IF($A4=Troupes!$A$49,Troupes!B$49,"")&amp;IF($A4=Troupes!$A$50,Troupes!B$50,"")&amp;IF($A4=Troupes!$A$51,Troupes!B$51,"")</f>
        <v/>
      </c>
      <c r="DA4" s="150" t="str">
        <f>IF($A4=Troupes!$A$42,Troupes!C$42,"")&amp;IF($A4=Troupes!$A$43,Troupes!C$43,"")&amp;IF($A4=Troupes!$A$44,Troupes!C$44,"")&amp;IF($A4=Troupes!$A$45,Troupes!C$45,"")&amp;IF($A4=Troupes!$A$46,Troupes!C$46,"")&amp;IF($A4=Troupes!$A$47,Troupes!C$47,"")&amp;IF($A4=Troupes!$A$48,Troupes!C$48,"")&amp;IF($A4=Troupes!$A$49,Troupes!C$49,"")&amp;IF($A4=Troupes!$A$50,Troupes!C$50,"")&amp;IF($A4=Troupes!$A$51,Troupes!C$51,"")</f>
        <v/>
      </c>
      <c r="DB4" s="151" t="str">
        <f>IF($A4=Troupes!$A$42,Troupes!D$42,"")&amp;IF($A4=Troupes!$A$43,Troupes!D$43,"")&amp;IF($A4=Troupes!$A$44,Troupes!D$44,"")&amp;IF($A4=Troupes!$A$45,Troupes!D$45,"")&amp;IF($A4=Troupes!$A$46,Troupes!D$46,"")&amp;IF($A4=Troupes!$A$47,Troupes!D$47,"")&amp;IF($A4=Troupes!$A$48,Troupes!D$48,"")&amp;IF($A4=Troupes!$A$49,Troupes!D$49,"")&amp;IF($A4=Troupes!$A$50,Troupes!D$50,"")&amp;IF($A4=Troupes!$A$51,Troupes!D$51,"")</f>
        <v/>
      </c>
      <c r="DC4" s="151" t="str">
        <f>IF($A4=Troupes!$A$42,Troupes!E$42,"")&amp;IF($A4=Troupes!$A$43,Troupes!E$43,"")&amp;IF($A4=Troupes!$A$44,Troupes!E$44,"")&amp;IF($A4=Troupes!$A$45,Troupes!E$45,"")&amp;IF($A4=Troupes!$A$46,Troupes!E$46,"")&amp;IF($A4=Troupes!$A$47,Troupes!E$47,"")&amp;IF($A4=Troupes!$A$48,Troupes!E$48,"")&amp;IF($A4=Troupes!$A$49,Troupes!E$49,"")&amp;IF($A4=Troupes!$A$50,Troupes!E$50,"")&amp;IF($A4=Troupes!$A$51,Troupes!E$51,"")</f>
        <v/>
      </c>
      <c r="DD4" s="151" t="str">
        <f>IF($A4=Troupes!$A$42,Troupes!F$42,"")&amp;IF($A4=Troupes!$A$43,Troupes!F$43,"")&amp;IF($A4=Troupes!$A$44,Troupes!F$44,"")&amp;IF($A4=Troupes!$A$45,Troupes!F$45,"")&amp;IF($A4=Troupes!$A$46,Troupes!F$46,"")&amp;IF($A4=Troupes!$A$47,Troupes!F$47,"")&amp;IF($A4=Troupes!$A$48,Troupes!F$48,"")&amp;IF($A4=Troupes!$A$49,Troupes!F$49,"")&amp;IF($A4=Troupes!$A$50,Troupes!F$50,"")&amp;IF($A4=Troupes!$A$51,Troupes!F$51,"")</f>
        <v/>
      </c>
      <c r="DE4" s="151" t="str">
        <f>IF($A4=Troupes!$A$42,Troupes!G$42,"")&amp;IF($A4=Troupes!$A$43,Troupes!G$43,"")&amp;IF($A4=Troupes!$A$44,Troupes!G$44,"")&amp;IF($A4=Troupes!$A$45,Troupes!G$45,"")&amp;IF($A4=Troupes!$A$46,Troupes!G$46,"")&amp;IF($A4=Troupes!$A$47,Troupes!G$47,"")&amp;IF($A4=Troupes!$A$48,Troupes!G$48,"")&amp;IF($A4=Troupes!$A$49,Troupes!G$49,"")&amp;IF($A4=Troupes!$A$50,Troupes!G$50,"")&amp;IF($A4=Troupes!$A$51,Troupes!G$51,"")</f>
        <v/>
      </c>
      <c r="DF4" s="151" t="str">
        <f>IF($A4=Troupes!$A$42,Troupes!H$42,"")&amp;IF($A4=Troupes!$A$43,Troupes!H$43,"")&amp;IF($A4=Troupes!$A$44,Troupes!H$44,"")&amp;IF($A4=Troupes!$A$45,Troupes!H$45,"")&amp;IF($A4=Troupes!$A$46,Troupes!H$46,"")&amp;IF($A4=Troupes!$A$47,Troupes!H$47,"")&amp;IF($A4=Troupes!$A$48,Troupes!H$48,"")&amp;IF($A4=Troupes!$A$49,Troupes!H$49,"")&amp;IF($A4=Troupes!$A$50,Troupes!H$50,"")&amp;IF($A4=Troupes!$A$51,Troupes!H$51,"")</f>
        <v/>
      </c>
      <c r="DG4" s="151" t="str">
        <f>IF($A4=Troupes!$A$42,Troupes!I$42,"")&amp;IF($A4=Troupes!$A$43,Troupes!I$43,"")&amp;IF($A4=Troupes!$A$44,Troupes!I$44,"")&amp;IF($A4=Troupes!$A$45,Troupes!I$45,"")&amp;IF($A4=Troupes!$A$46,Troupes!I$46,"")&amp;IF($A4=Troupes!$A$47,Troupes!I$47,"")&amp;IF($A4=Troupes!$A$48,Troupes!I$48,"")&amp;IF($A4=Troupes!$A$49,Troupes!I$49,"")&amp;IF($A4=Troupes!$A$50,Troupes!I$50,"")&amp;IF($A4=Troupes!$A$51,Troupes!I$51,"")</f>
        <v/>
      </c>
      <c r="DH4" s="151" t="str">
        <f>IF($A4=Troupes!$A$42,Troupes!J$42,"")&amp;IF($A4=Troupes!$A$43,Troupes!J$43,"")&amp;IF($A4=Troupes!$A$44,Troupes!J$44,"")&amp;IF($A4=Troupes!$A$45,Troupes!J$45,"")&amp;IF($A4=Troupes!$A$46,Troupes!J$46,"")&amp;IF($A4=Troupes!$A$47,Troupes!J$47,"")&amp;IF($A4=Troupes!$A$48,Troupes!J$48,"")&amp;IF($A4=Troupes!$A$49,Troupes!J$49,"")&amp;IF($A4=Troupes!$A$50,Troupes!J$50,"")&amp;IF($A4=Troupes!$A$51,Troupes!J$51,"")</f>
        <v/>
      </c>
      <c r="DI4" s="151" t="str">
        <f>IF($A4=Troupes!$A$42,Troupes!K$42,"")&amp;IF($A4=Troupes!$A$43,Troupes!K$43,"")&amp;IF($A4=Troupes!$A$44,Troupes!K$44,"")&amp;IF($A4=Troupes!$A$45,Troupes!K$45,"")&amp;IF($A4=Troupes!$A$46,Troupes!K$46,"")&amp;IF($A4=Troupes!$A$47,Troupes!K$47,"")&amp;IF($A4=Troupes!$A$48,Troupes!K$48,"")&amp;IF($A4=Troupes!$A$49,Troupes!K$49,"")&amp;IF($A4=Troupes!$A$50,Troupes!K$50,"")&amp;IF($A4=Troupes!$A$51,Troupes!K$51,"")</f>
        <v/>
      </c>
      <c r="DJ4" s="151" t="str">
        <f>IF($A4=Troupes!$A$42,Troupes!L$42,"")&amp;IF($A4=Troupes!$A$43,Troupes!L$43,"")&amp;IF($A4=Troupes!$A$44,Troupes!L$44,"")&amp;IF($A4=Troupes!$A$45,Troupes!L$45,"")&amp;IF($A4=Troupes!$A$46,Troupes!L$46,"")&amp;IF($A4=Troupes!$A$47,Troupes!L$47,"")&amp;IF($A4=Troupes!$A$48,Troupes!L$48,"")&amp;IF($A4=Troupes!$A$49,Troupes!L$49,"")&amp;IF($A4=Troupes!$A$50,Troupes!L$50,"")&amp;IF($A4=Troupes!$A$51,Troupes!L$51,"")</f>
        <v/>
      </c>
      <c r="DK4" s="151" t="str">
        <f>IF($A4=Troupes!$A$42,Troupes!M$42,"")&amp;IF($A4=Troupes!$A$43,Troupes!M$43,"")&amp;IF($A4=Troupes!$A$44,Troupes!M$44,"")&amp;IF($A4=Troupes!$A$45,Troupes!M$45,"")&amp;IF($A4=Troupes!$A$46,Troupes!M$46,"")&amp;IF($A4=Troupes!$A$47,Troupes!M$47,"")&amp;IF($A4=Troupes!$A$48,Troupes!M$48,"")&amp;IF($A4=Troupes!$A$49,Troupes!M$49,"")&amp;IF($A4=Troupes!$A$50,Troupes!M$50,"")&amp;IF($A4=Troupes!$A$51,Troupes!M$51,"")</f>
        <v/>
      </c>
      <c r="DL4" s="151" t="str">
        <f>IF($A4=Troupes!$A$42,Troupes!N$42,"")&amp;IF($A4=Troupes!$A$43,Troupes!N$43,"")&amp;IF($A4=Troupes!$A$44,Troupes!N$44,"")&amp;IF($A4=Troupes!$A$45,Troupes!N$45,"")&amp;IF($A4=Troupes!$A$46,Troupes!N$46,"")&amp;IF($A4=Troupes!$A$47,Troupes!N$47,"")&amp;IF($A4=Troupes!$A$48,Troupes!N$48,"")&amp;IF($A4=Troupes!$A$49,Troupes!N$49,"")&amp;IF($A4=Troupes!$A$50,Troupes!N$50,"")&amp;IF($A4=Troupes!$A$51,Troupes!N$51,"")</f>
        <v/>
      </c>
      <c r="DM4" s="151" t="str">
        <f>IF($A4=Troupes!$A$42,Troupes!O$42,"")&amp;IF($A4=Troupes!$A$43,Troupes!O$43,"")&amp;IF($A4=Troupes!$A$44,Troupes!O$44,"")&amp;IF($A4=Troupes!$A$45,Troupes!O$45,"")&amp;IF($A4=Troupes!$A$46,Troupes!O$46,"")&amp;IF($A4=Troupes!$A$47,Troupes!O$47,"")&amp;IF($A4=Troupes!$A$48,Troupes!O$48,"")&amp;IF($A4=Troupes!$A$49,Troupes!O$49,"")&amp;IF($A4=Troupes!$A$50,Troupes!O$50,"")&amp;IF($A4=Troupes!$A$51,Troupes!O$51,"")</f>
        <v/>
      </c>
      <c r="DN4" s="151" t="str">
        <f>IF($A4=Troupes!$A$42,Troupes!P$42,"")&amp;IF($A4=Troupes!$A$43,Troupes!P$43,"")&amp;IF($A4=Troupes!$A$44,Troupes!P$44,"")&amp;IF($A4=Troupes!$A$45,Troupes!P$45,"")&amp;IF($A4=Troupes!$A$46,Troupes!P$46,"")&amp;IF($A4=Troupes!$A$47,Troupes!P$47,"")&amp;IF($A4=Troupes!$A$48,Troupes!P$48,"")&amp;IF($A4=Troupes!$A$49,Troupes!P$49,"")&amp;IF($A4=Troupes!$A$50,Troupes!P$50,"")&amp;IF($A4=Troupes!$A$51,Troupes!P$51,"")</f>
        <v/>
      </c>
      <c r="DO4" s="157" t="str">
        <f>IF($A4=Troupes!$A$42,Troupes!Q$42,"")&amp;IF($A4=Troupes!$A$43,Troupes!Q$43,"")&amp;IF($A4=Troupes!$A$44,Troupes!Q$44,"")&amp;IF($A4=Troupes!$A$45,Troupes!Q$45,"")&amp;IF($A4=Troupes!$A$46,Troupes!Q$46,"")&amp;IF($A4=Troupes!$A$47,Troupes!Q$47,"")&amp;IF($A4=Troupes!$A$48,Troupes!Q$48,"")&amp;IF($A4=Troupes!$A$49,Troupes!Q$49,"")&amp;IF($A4=Troupes!$A$50,Troupes!Q$50,"")&amp;IF($A4=Troupes!$A$51,Troupes!Q$51,"")</f>
        <v/>
      </c>
      <c r="DP4" s="174" t="str">
        <f>IF($A4=Troupes!$A$52,Troupes!B$52,IF($A4=Troupes!$A$53,Troupes!B$53,IF($A4=Troupes!$A$54,Troupes!B$54,IF($A4=Troupes!$A$55,Troupes!B$55,IF($A4=Troupes!$A$56,Troupes!B$56,IF($A4=Troupes!$A$57,Troupes!B$57,IF($A4=Troupes!$A$58,Troupes!B$58,IF($A4=Troupes!$A$59,Troupes!B$59,IF($A4=Troupes!$A$60,Troupes!B$60,IF($A4=Troupes!$A$61,Troupes!B$61,""))))))))))</f>
        <v/>
      </c>
      <c r="DQ4" s="150" t="str">
        <f>IF($A4=Troupes!$A$52,Troupes!C$52,IF($A4=Troupes!$A$53,Troupes!C$53,IF($A4=Troupes!$A$54,Troupes!C$54,IF($A4=Troupes!$A$55,Troupes!C$55,IF($A4=Troupes!$A$56,Troupes!C$56,IF($A4=Troupes!$A$57,Troupes!C$57,IF($A4=Troupes!$A$58,Troupes!C$58,IF($A4=Troupes!$A$59,Troupes!C$59,IF($A4=Troupes!$A$60,Troupes!C$60,IF($A4=Troupes!$A$61,Troupes!C$61,""))))))))))</f>
        <v/>
      </c>
      <c r="DR4" s="175" t="str">
        <f>IF($A4=Troupes!$A$52,Troupes!D$52,IF($A4=Troupes!$A$53,Troupes!D$53,IF($A4=Troupes!$A$54,Troupes!D$54,IF($A4=Troupes!$A$55,Troupes!D$55,IF($A4=Troupes!$A$56,Troupes!D$56,IF($A4=Troupes!$A$57,Troupes!D$57,IF($A4=Troupes!$A$58,Troupes!D$58,IF($A4=Troupes!$A$59,Troupes!D$59,IF($A4=Troupes!$A$60,Troupes!D$60,IF($A4=Troupes!$A$61,Troupes!D$61,""))))))))))</f>
        <v/>
      </c>
      <c r="DS4" s="175" t="str">
        <f>IF($A4=Troupes!$A$52,Troupes!E$52,IF($A4=Troupes!$A$53,Troupes!E$53,IF($A4=Troupes!$A$54,Troupes!E$54,IF($A4=Troupes!$A$55,Troupes!E$55,IF($A4=Troupes!$A$56,Troupes!E$56,IF($A4=Troupes!$A$57,Troupes!E$57,IF($A4=Troupes!$A$58,Troupes!E$58,IF($A4=Troupes!$A$59,Troupes!E$59,IF($A4=Troupes!$A$60,Troupes!E$60,IF($A4=Troupes!$A$61,Troupes!E$61,""))))))))))</f>
        <v/>
      </c>
      <c r="DT4" s="175" t="str">
        <f>IF($A4=Troupes!$A$52,Troupes!F$52,IF($A4=Troupes!$A$53,Troupes!F$53,IF($A4=Troupes!$A$54,Troupes!F$54,IF($A4=Troupes!$A$55,Troupes!F$55,IF($A4=Troupes!$A$56,Troupes!F$56,IF($A4=Troupes!$A$57,Troupes!F$57,IF($A4=Troupes!$A$58,Troupes!F$58,IF($A4=Troupes!$A$59,Troupes!F$59,IF($A4=Troupes!$A$60,Troupes!F$60,IF($A4=Troupes!$A$61,Troupes!F$61,""))))))))))</f>
        <v/>
      </c>
      <c r="DU4" s="175" t="str">
        <f>IF($A4=Troupes!$A$52,Troupes!G$52,IF($A4=Troupes!$A$53,Troupes!G$53,IF($A4=Troupes!$A$54,Troupes!G$54,IF($A4=Troupes!$A$55,Troupes!G$55,IF($A4=Troupes!$A$56,Troupes!G$56,IF($A4=Troupes!$A$57,Troupes!G$57,IF($A4=Troupes!$A$58,Troupes!G$58,IF($A4=Troupes!$A$59,Troupes!G$59,IF($A4=Troupes!$A$60,Troupes!G$60,IF($A4=Troupes!$A$61,Troupes!G$61,""))))))))))</f>
        <v/>
      </c>
      <c r="DV4" s="175" t="str">
        <f>IF($A4=Troupes!$A$52,Troupes!H$52,IF($A4=Troupes!$A$53,Troupes!H$53,IF($A4=Troupes!$A$54,Troupes!H$54,IF($A4=Troupes!$A$55,Troupes!H$55,IF($A4=Troupes!$A$56,Troupes!H$56,IF($A4=Troupes!$A$57,Troupes!H$57,IF($A4=Troupes!$A$58,Troupes!H$58,IF($A4=Troupes!$A$59,Troupes!H$59,IF($A4=Troupes!$A$60,Troupes!H$60,IF($A4=Troupes!$A$61,Troupes!H$61,""))))))))))</f>
        <v/>
      </c>
      <c r="DW4" s="175" t="str">
        <f>IF($A4=Troupes!$A$52,Troupes!I$52,IF($A4=Troupes!$A$53,Troupes!I$53,IF($A4=Troupes!$A$54,Troupes!I$54,IF($A4=Troupes!$A$55,Troupes!I$55,IF($A4=Troupes!$A$56,Troupes!I$56,IF($A4=Troupes!$A$57,Troupes!I$57,IF($A4=Troupes!$A$58,Troupes!I$58,IF($A4=Troupes!$A$59,Troupes!I$59,IF($A4=Troupes!$A$60,Troupes!I$60,IF($A4=Troupes!$A$61,Troupes!I$61,""))))))))))</f>
        <v/>
      </c>
      <c r="DX4" s="175" t="str">
        <f>IF($A4=Troupes!$A$52,Troupes!J$52,IF($A4=Troupes!$A$53,Troupes!J$53,IF($A4=Troupes!$A$54,Troupes!J$54,IF($A4=Troupes!$A$55,Troupes!J$55,IF($A4=Troupes!$A$56,Troupes!J$56,IF($A4=Troupes!$A$57,Troupes!J$57,IF($A4=Troupes!$A$58,Troupes!J$58,IF($A4=Troupes!$A$59,Troupes!J$59,IF($A4=Troupes!$A$60,Troupes!J$60,IF($A4=Troupes!$A$61,Troupes!J$61,""))))))))))</f>
        <v/>
      </c>
      <c r="DY4" s="175" t="str">
        <f>IF($A4=Troupes!$A$52,Troupes!K$52,IF($A4=Troupes!$A$53,Troupes!K$53,IF($A4=Troupes!$A$54,Troupes!K$54,IF($A4=Troupes!$A$55,Troupes!K$55,IF($A4=Troupes!$A$56,Troupes!K$56,IF($A4=Troupes!$A$57,Troupes!K$57,IF($A4=Troupes!$A$58,Troupes!K$58,IF($A4=Troupes!$A$59,Troupes!K$59,IF($A4=Troupes!$A$60,Troupes!K$60,IF($A4=Troupes!$A$61,Troupes!K$61,""))))))))))</f>
        <v/>
      </c>
      <c r="DZ4" s="175" t="str">
        <f>IF($A4=Troupes!$A$52,Troupes!L$52,IF($A4=Troupes!$A$53,Troupes!L$53,IF($A4=Troupes!$A$54,Troupes!L$54,IF($A4=Troupes!$A$55,Troupes!L$55,IF($A4=Troupes!$A$56,Troupes!L$56,IF($A4=Troupes!$A$57,Troupes!L$57,IF($A4=Troupes!$A$58,Troupes!L$58,IF($A4=Troupes!$A$59,Troupes!L$59,IF($A4=Troupes!$A$60,Troupes!L$60,IF($A4=Troupes!$A$61,Troupes!L$61,""))))))))))</f>
        <v/>
      </c>
      <c r="EA4" s="175" t="str">
        <f>IF($A4=Troupes!$A$52,Troupes!M$52,IF($A4=Troupes!$A$53,Troupes!M$53,IF($A4=Troupes!$A$54,Troupes!M$54,IF($A4=Troupes!$A$55,Troupes!M$55,IF($A4=Troupes!$A$56,Troupes!M$56,IF($A4=Troupes!$A$57,Troupes!M$57,IF($A4=Troupes!$A$58,Troupes!M$58,IF($A4=Troupes!$A$59,Troupes!M$59,IF($A4=Troupes!$A$60,Troupes!M$60,IF($A4=Troupes!$A$61,Troupes!M$61,""))))))))))</f>
        <v/>
      </c>
      <c r="EB4" s="175" t="str">
        <f>IF($A4=Troupes!$A$52,Troupes!N$52,IF($A4=Troupes!$A$53,Troupes!N$53,IF($A4=Troupes!$A$54,Troupes!N$54,IF($A4=Troupes!$A$55,Troupes!N$55,IF($A4=Troupes!$A$56,Troupes!N$56,IF($A4=Troupes!$A$57,Troupes!N$57,IF($A4=Troupes!$A$58,Troupes!N$58,IF($A4=Troupes!$A$59,Troupes!N$59,IF($A4=Troupes!$A$60,Troupes!N$60,IF($A4=Troupes!$A$61,Troupes!N$61,""))))))))))</f>
        <v/>
      </c>
      <c r="EC4" s="175" t="str">
        <f>IF($A4=Troupes!$A$52,Troupes!O$52,IF($A4=Troupes!$A$53,Troupes!O$53,IF($A4=Troupes!$A$54,Troupes!O$54,IF($A4=Troupes!$A$55,Troupes!O$55,IF($A4=Troupes!$A$56,Troupes!O$56,IF($A4=Troupes!$A$57,Troupes!O$57,IF($A4=Troupes!$A$58,Troupes!O$58,IF($A4=Troupes!$A$59,Troupes!O$59,IF($A4=Troupes!$A$60,Troupes!O$60,IF($A4=Troupes!$A$61,Troupes!O$61,""))))))))))</f>
        <v/>
      </c>
      <c r="ED4" s="175" t="str">
        <f>IF($A4=Troupes!$A$52,Troupes!P$52,IF($A4=Troupes!$A$53,Troupes!P$53,IF($A4=Troupes!$A$54,Troupes!P$54,IF($A4=Troupes!$A$55,Troupes!P$55,IF($A4=Troupes!$A$56,Troupes!P$56,IF($A4=Troupes!$A$57,Troupes!P$57,IF($A4=Troupes!$A$58,Troupes!P$58,IF($A4=Troupes!$A$59,Troupes!P$59,IF($A4=Troupes!$A$60,Troupes!P$60,IF($A4=Troupes!$A$61,Troupes!P$61,""))))))))))</f>
        <v/>
      </c>
      <c r="EE4" s="176" t="str">
        <f>IF($A4=Troupes!$A$52,Troupes!Q$52,IF($A4=Troupes!$A$53,Troupes!Q$53,IF($A4=Troupes!$A$54,Troupes!Q$54,IF($A4=Troupes!$A$55,Troupes!Q$55,IF($A4=Troupes!$A$56,Troupes!Q$56,IF($A4=Troupes!$A$57,Troupes!Q$57,IF($A4=Troupes!$A$58,Troupes!Q$58,IF($A4=Troupes!$A$59,Troupes!Q$59,IF($A4=Troupes!$A$60,Troupes!Q$60,IF($A4=Troupes!$A$61,Troupes!Q$61,""))))))))))</f>
        <v/>
      </c>
      <c r="EF4" s="149" t="str">
        <f>IF($A4=Troupes!$A$62,Troupes!B$62,IF($A4=Troupes!$A$63,Troupes!B$63,IF($A4=Troupes!$A$64,Troupes!B$64,IF($A4=Troupes!$A$65,Troupes!B$65,IF($A4=Troupes!$A$66,Troupes!B$66,IF($A4=Troupes!$A$67,Troupes!B$67,IF($A4=Troupes!$A$68,Troupes!B$68,IF($A4=Troupes!$A$69,Troupes!B$69,IF($A4=Troupes!$A$70,Troupes!B$70,IF($A4=Troupes!$A$71,Troupes!B$71,""))))))))))</f>
        <v/>
      </c>
      <c r="EG4" s="150" t="str">
        <f>IF($A4=Troupes!$A$62,Troupes!C$62,IF($A4=Troupes!$A$63,Troupes!C$63,IF($A4=Troupes!$A$64,Troupes!C$64,IF($A4=Troupes!$A$65,Troupes!C$65,IF($A4=Troupes!$A$66,Troupes!C$66,IF($A4=Troupes!$A$67,Troupes!C$67,IF($A4=Troupes!$A$68,Troupes!C$68,IF($A4=Troupes!$A$69,Troupes!C$69,IF($A4=Troupes!$A$70,Troupes!C$70,IF($A4=Troupes!$A$71,Troupes!C$71,""))))))))))</f>
        <v/>
      </c>
      <c r="EH4" s="151" t="str">
        <f>IF($A4=Troupes!$A$62,Troupes!D$62,IF($A4=Troupes!$A$63,Troupes!D$63,IF($A4=Troupes!$A$64,Troupes!D$64,IF($A4=Troupes!$A$65,Troupes!D$65,IF($A4=Troupes!$A$66,Troupes!D$66,IF($A4=Troupes!$A$67,Troupes!D$67,IF($A4=Troupes!$A$68,Troupes!D$68,IF($A4=Troupes!$A$69,Troupes!D$69,IF($A4=Troupes!$A$70,Troupes!D$70,IF($A4=Troupes!$A$71,Troupes!D$71,""))))))))))</f>
        <v/>
      </c>
      <c r="EI4" s="151" t="str">
        <f>IF($A4=Troupes!$A$62,Troupes!E$62,IF($A4=Troupes!$A$63,Troupes!E$63,IF($A4=Troupes!$A$64,Troupes!E$64,IF($A4=Troupes!$A$65,Troupes!E$65,IF($A4=Troupes!$A$66,Troupes!E$66,IF($A4=Troupes!$A$67,Troupes!E$67,IF($A4=Troupes!$A$68,Troupes!E$68,IF($A4=Troupes!$A$69,Troupes!E$69,IF($A4=Troupes!$A$70,Troupes!E$70,IF($A4=Troupes!$A$71,Troupes!E$71,""))))))))))</f>
        <v/>
      </c>
      <c r="EJ4" s="151" t="str">
        <f>IF($A4=Troupes!$A$62,Troupes!F$62,IF($A4=Troupes!$A$63,Troupes!F$63,IF($A4=Troupes!$A$64,Troupes!F$64,IF($A4=Troupes!$A$65,Troupes!F$65,IF($A4=Troupes!$A$66,Troupes!F$66,IF($A4=Troupes!$A$67,Troupes!F$67,IF($A4=Troupes!$A$68,Troupes!F$68,IF($A4=Troupes!$A$69,Troupes!F$69,IF($A4=Troupes!$A$70,Troupes!F$70,IF($A4=Troupes!$A$71,Troupes!F$71,""))))))))))</f>
        <v/>
      </c>
      <c r="EK4" s="151" t="str">
        <f>IF($A4=Troupes!$A$62,Troupes!G$62,IF($A4=Troupes!$A$63,Troupes!G$63,IF($A4=Troupes!$A$64,Troupes!G$64,IF($A4=Troupes!$A$65,Troupes!G$65,IF($A4=Troupes!$A$66,Troupes!G$66,IF($A4=Troupes!$A$67,Troupes!G$67,IF($A4=Troupes!$A$68,Troupes!G$68,IF($A4=Troupes!$A$69,Troupes!G$69,IF($A4=Troupes!$A$70,Troupes!G$70,IF($A4=Troupes!$A$71,Troupes!G$71,""))))))))))</f>
        <v/>
      </c>
      <c r="EL4" s="151" t="str">
        <f>IF($A4=Troupes!$A$62,Troupes!H$62,IF($A4=Troupes!$A$63,Troupes!H$63,IF($A4=Troupes!$A$64,Troupes!H$64,IF($A4=Troupes!$A$65,Troupes!H$65,IF($A4=Troupes!$A$66,Troupes!H$66,IF($A4=Troupes!$A$67,Troupes!H$67,IF($A4=Troupes!$A$68,Troupes!H$68,IF($A4=Troupes!$A$69,Troupes!H$69,IF($A4=Troupes!$A$70,Troupes!H$70,IF($A4=Troupes!$A$71,Troupes!H$71,""))))))))))</f>
        <v/>
      </c>
      <c r="EM4" s="151" t="str">
        <f>IF($A4=Troupes!$A$62,Troupes!I$62,IF($A4=Troupes!$A$63,Troupes!I$63,IF($A4=Troupes!$A$64,Troupes!I$64,IF($A4=Troupes!$A$65,Troupes!I$65,IF($A4=Troupes!$A$66,Troupes!I$66,IF($A4=Troupes!$A$67,Troupes!I$67,IF($A4=Troupes!$A$68,Troupes!I$68,IF($A4=Troupes!$A$69,Troupes!I$69,IF($A4=Troupes!$A$70,Troupes!I$70,IF($A4=Troupes!$A$71,Troupes!I$71,""))))))))))</f>
        <v/>
      </c>
      <c r="EN4" s="151" t="str">
        <f>IF($A4=Troupes!$A$62,Troupes!J$62,IF($A4=Troupes!$A$63,Troupes!J$63,IF($A4=Troupes!$A$64,Troupes!J$64,IF($A4=Troupes!$A$65,Troupes!J$65,IF($A4=Troupes!$A$66,Troupes!J$66,IF($A4=Troupes!$A$67,Troupes!J$67,IF($A4=Troupes!$A$68,Troupes!J$68,IF($A4=Troupes!$A$69,Troupes!J$69,IF($A4=Troupes!$A$70,Troupes!J$70,IF($A4=Troupes!$A$71,Troupes!J$71,""))))))))))</f>
        <v/>
      </c>
      <c r="EO4" s="151" t="str">
        <f>IF($A4=Troupes!$A$62,Troupes!K$62,IF($A4=Troupes!$A$63,Troupes!K$63,IF($A4=Troupes!$A$64,Troupes!K$64,IF($A4=Troupes!$A$65,Troupes!K$65,IF($A4=Troupes!$A$66,Troupes!K$66,IF($A4=Troupes!$A$67,Troupes!K$67,IF($A4=Troupes!$A$68,Troupes!K$68,IF($A4=Troupes!$A$69,Troupes!K$69,IF($A4=Troupes!$A$70,Troupes!K$70,IF($A4=Troupes!$A$71,Troupes!K$71,""))))))))))</f>
        <v/>
      </c>
      <c r="EP4" s="151" t="str">
        <f>IF($A4=Troupes!$A$62,Troupes!L$62,IF($A4=Troupes!$A$63,Troupes!L$63,IF($A4=Troupes!$A$64,Troupes!L$64,IF($A4=Troupes!$A$65,Troupes!L$65,IF($A4=Troupes!$A$66,Troupes!L$66,IF($A4=Troupes!$A$67,Troupes!L$67,IF($A4=Troupes!$A$68,Troupes!L$68,IF($A4=Troupes!$A$69,Troupes!L$69,IF($A4=Troupes!$A$70,Troupes!L$70,IF($A4=Troupes!$A$71,Troupes!L$71,""))))))))))</f>
        <v/>
      </c>
      <c r="EQ4" s="151" t="str">
        <f>IF($A4=Troupes!$A$62,Troupes!M$62,IF($A4=Troupes!$A$63,Troupes!M$63,IF($A4=Troupes!$A$64,Troupes!M$64,IF($A4=Troupes!$A$65,Troupes!M$65,IF($A4=Troupes!$A$66,Troupes!M$66,IF($A4=Troupes!$A$67,Troupes!M$67,IF($A4=Troupes!$A$68,Troupes!M$68,IF($A4=Troupes!$A$69,Troupes!M$69,IF($A4=Troupes!$A$70,Troupes!M$70,IF($A4=Troupes!$A$71,Troupes!M$71,""))))))))))</f>
        <v/>
      </c>
      <c r="ER4" s="151" t="str">
        <f>IF($A4=Troupes!$A$62,Troupes!N$62,IF($A4=Troupes!$A$63,Troupes!N$63,IF($A4=Troupes!$A$64,Troupes!N$64,IF($A4=Troupes!$A$65,Troupes!N$65,IF($A4=Troupes!$A$66,Troupes!N$66,IF($A4=Troupes!$A$67,Troupes!N$67,IF($A4=Troupes!$A$68,Troupes!N$68,IF($A4=Troupes!$A$69,Troupes!N$69,IF($A4=Troupes!$A$70,Troupes!N$70,IF($A4=Troupes!$A$71,Troupes!N$71,""))))))))))</f>
        <v/>
      </c>
      <c r="ES4" s="151" t="str">
        <f>IF($A4=Troupes!$A$62,Troupes!O$62,IF($A4=Troupes!$A$63,Troupes!O$63,IF($A4=Troupes!$A$64,Troupes!O$64,IF($A4=Troupes!$A$65,Troupes!O$65,IF($A4=Troupes!$A$66,Troupes!O$66,IF($A4=Troupes!$A$67,Troupes!O$67,IF($A4=Troupes!$A$68,Troupes!O$68,IF($A4=Troupes!$A$69,Troupes!O$69,IF($A4=Troupes!$A$70,Troupes!O$70,IF($A4=Troupes!$A$71,Troupes!O$71,""))))))))))</f>
        <v/>
      </c>
      <c r="ET4" s="151" t="str">
        <f>IF($A4=Troupes!$A$62,Troupes!P$62,IF($A4=Troupes!$A$63,Troupes!P$63,IF($A4=Troupes!$A$64,Troupes!P$64,IF($A4=Troupes!$A$65,Troupes!P$65,IF($A4=Troupes!$A$66,Troupes!P$66,IF($A4=Troupes!$A$67,Troupes!P$67,IF($A4=Troupes!$A$68,Troupes!P$68,IF($A4=Troupes!$A$69,Troupes!P$69,IF($A4=Troupes!$A$70,Troupes!P$70,IF($A4=Troupes!$A$71,Troupes!P$71,""))))))))))</f>
        <v/>
      </c>
      <c r="EU4" s="157" t="str">
        <f>IF($A4=Troupes!$A$62,Troupes!Q$62,IF($A4=Troupes!$A$63,Troupes!Q$63,IF($A4=Troupes!$A$64,Troupes!Q$64,IF($A4=Troupes!$A$65,Troupes!Q$65,IF($A4=Troupes!$A$66,Troupes!Q$66,IF($A4=Troupes!$A$67,Troupes!Q$67,IF($A4=Troupes!$A$68,Troupes!Q$68,IF($A4=Troupes!$A$69,Troupes!Q$69,IF($A4=Troupes!$A$70,Troupes!Q$70,IF($A4=Troupes!$A$71,Troupes!Q$71,""))))))))))</f>
        <v/>
      </c>
      <c r="EV4" s="149">
        <f>IF($A4=Troupes!$A$72,Troupes!B$72,IF($A4=Troupes!$A$73,Troupes!B$73,IF($A4=Troupes!$A$74,Troupes!B$74,IF($A4=Troupes!$A$75,Troupes!B$75,IF($A4=Troupes!$A$76,Troupes!B$76,IF($A4=Troupes!$A$77,Troupes!B$77,IF($A4=Troupes!$A$78,Troupes!B$78,IF($A4=Troupes!$A$79,Troupes!B$79,IF($A4=Troupes!$A$80,Troupes!B$80,IF($A4=Troupes!$A$81,Troupes!B$81,""))))))))))</f>
        <v>0</v>
      </c>
      <c r="EW4" s="150">
        <f>IF($A4=Troupes!$A$72,Troupes!C$72,IF($A4=Troupes!$A$73,Troupes!C$73,IF($A4=Troupes!$A$74,Troupes!C$74,IF($A4=Troupes!$A$75,Troupes!C$75,IF($A4=Troupes!$A$76,Troupes!C$76,IF($A4=Troupes!$A$77,Troupes!C$77,IF($A4=Troupes!$A$78,Troupes!C$78,IF($A4=Troupes!$A$79,Troupes!C$79,IF($A4=Troupes!$A$80,Troupes!C$80,IF($A4=Troupes!$A$81,Troupes!C$81,""))))))))))</f>
        <v>0</v>
      </c>
      <c r="EX4" s="151">
        <f>IF($A4=Troupes!$A$72,Troupes!D$72,IF($A4=Troupes!$A$73,Troupes!D$73,IF($A4=Troupes!$A$74,Troupes!D$74,IF($A4=Troupes!$A$75,Troupes!D$75,IF($A4=Troupes!$A$76,Troupes!D$76,IF($A4=Troupes!$A$77,Troupes!D$77,IF($A4=Troupes!$A$78,Troupes!D$78,IF($A4=Troupes!$A$79,Troupes!D$79,IF($A4=Troupes!$A$80,Troupes!D$80,IF($A4=Troupes!$A$81,Troupes!D$81,""))))))))))</f>
        <v>0</v>
      </c>
      <c r="EY4" s="151">
        <f>IF($A4=Troupes!$A$72,Troupes!E$72,IF($A4=Troupes!$A$73,Troupes!E$73,IF($A4=Troupes!$A$74,Troupes!E$74,IF($A4=Troupes!$A$75,Troupes!E$75,IF($A4=Troupes!$A$76,Troupes!E$76,IF($A4=Troupes!$A$77,Troupes!E$77,IF($A4=Troupes!$A$78,Troupes!E$78,IF($A4=Troupes!$A$79,Troupes!E$79,IF($A4=Troupes!$A$80,Troupes!E$80,IF($A4=Troupes!$A$81,Troupes!E$81,""))))))))))</f>
        <v>0</v>
      </c>
      <c r="EZ4" s="151">
        <f>IF($A4=Troupes!$A$72,Troupes!F$72,IF($A4=Troupes!$A$73,Troupes!F$73,IF($A4=Troupes!$A$74,Troupes!F$74,IF($A4=Troupes!$A$75,Troupes!F$75,IF($A4=Troupes!$A$76,Troupes!F$76,IF($A4=Troupes!$A$77,Troupes!F$77,IF($A4=Troupes!$A$78,Troupes!F$78,IF($A4=Troupes!$A$79,Troupes!F$79,IF($A4=Troupes!$A$80,Troupes!F$80,IF($A4=Troupes!$A$81,Troupes!F$81,""))))))))))</f>
        <v>0</v>
      </c>
      <c r="FA4" s="151">
        <f>IF($A4=Troupes!$A$72,Troupes!G$72,IF($A4=Troupes!$A$73,Troupes!G$73,IF($A4=Troupes!$A$74,Troupes!G$74,IF($A4=Troupes!$A$75,Troupes!G$75,IF($A4=Troupes!$A$76,Troupes!G$76,IF($A4=Troupes!$A$77,Troupes!G$77,IF($A4=Troupes!$A$78,Troupes!G$78,IF($A4=Troupes!$A$79,Troupes!G$79,IF($A4=Troupes!$A$80,Troupes!G$80,IF($A4=Troupes!$A$81,Troupes!G$81,""))))))))))</f>
        <v>0</v>
      </c>
      <c r="FB4" s="151">
        <f>IF($A4=Troupes!$A$72,Troupes!H$72,IF($A4=Troupes!$A$73,Troupes!H$73,IF($A4=Troupes!$A$74,Troupes!H$74,IF($A4=Troupes!$A$75,Troupes!H$75,IF($A4=Troupes!$A$76,Troupes!H$76,IF($A4=Troupes!$A$77,Troupes!H$77,IF($A4=Troupes!$A$78,Troupes!H$78,IF($A4=Troupes!$A$79,Troupes!H$79,IF($A4=Troupes!$A$80,Troupes!H$80,IF($A4=Troupes!$A$81,Troupes!H$81,""))))))))))</f>
        <v>0</v>
      </c>
      <c r="FC4" s="151">
        <f>IF($A4=Troupes!$A$72,Troupes!I$72,IF($A4=Troupes!$A$73,Troupes!I$73,IF($A4=Troupes!$A$74,Troupes!I$74,IF($A4=Troupes!$A$75,Troupes!I$75,IF($A4=Troupes!$A$76,Troupes!I$76,IF($A4=Troupes!$A$77,Troupes!I$77,IF($A4=Troupes!$A$78,Troupes!I$78,IF($A4=Troupes!$A$79,Troupes!I$79,IF($A4=Troupes!$A$80,Troupes!I$80,IF($A4=Troupes!$A$81,Troupes!I$81,""))))))))))</f>
        <v>0</v>
      </c>
      <c r="FD4" s="151">
        <f>IF($A4=Troupes!$A$72,Troupes!J$72,IF($A4=Troupes!$A$73,Troupes!J$73,IF($A4=Troupes!$A$74,Troupes!J$74,IF($A4=Troupes!$A$75,Troupes!J$75,IF($A4=Troupes!$A$76,Troupes!J$76,IF($A4=Troupes!$A$77,Troupes!J$77,IF($A4=Troupes!$A$78,Troupes!J$78,IF($A4=Troupes!$A$79,Troupes!J$79,IF($A4=Troupes!$A$80,Troupes!J$80,IF($A4=Troupes!$A$81,Troupes!J$81,""))))))))))</f>
        <v>0</v>
      </c>
      <c r="FE4" s="151">
        <f>IF($A4=Troupes!$A$72,Troupes!K$72,IF($A4=Troupes!$A$73,Troupes!K$73,IF($A4=Troupes!$A$74,Troupes!K$74,IF($A4=Troupes!$A$75,Troupes!K$75,IF($A4=Troupes!$A$76,Troupes!K$76,IF($A4=Troupes!$A$77,Troupes!K$77,IF($A4=Troupes!$A$78,Troupes!K$78,IF($A4=Troupes!$A$79,Troupes!K$79,IF($A4=Troupes!$A$80,Troupes!K$80,IF($A4=Troupes!$A$81,Troupes!K$81,""))))))))))</f>
        <v>0</v>
      </c>
      <c r="FF4" s="151">
        <f>IF($A4=Troupes!$A$72,Troupes!L$72,IF($A4=Troupes!$A$73,Troupes!L$73,IF($A4=Troupes!$A$74,Troupes!L$74,IF($A4=Troupes!$A$75,Troupes!L$75,IF($A4=Troupes!$A$76,Troupes!L$76,IF($A4=Troupes!$A$77,Troupes!L$77,IF($A4=Troupes!$A$78,Troupes!L$78,IF($A4=Troupes!$A$79,Troupes!L$79,IF($A4=Troupes!$A$80,Troupes!L$80,IF($A4=Troupes!$A$81,Troupes!L$81,""))))))))))</f>
        <v>0</v>
      </c>
      <c r="FG4" s="151">
        <f>IF($A4=Troupes!$A$72,Troupes!M$72,IF($A4=Troupes!$A$73,Troupes!M$73,IF($A4=Troupes!$A$74,Troupes!M$74,IF($A4=Troupes!$A$75,Troupes!M$75,IF($A4=Troupes!$A$76,Troupes!M$76,IF($A4=Troupes!$A$77,Troupes!M$77,IF($A4=Troupes!$A$78,Troupes!M$78,IF($A4=Troupes!$A$79,Troupes!M$79,IF($A4=Troupes!$A$80,Troupes!M$80,IF($A4=Troupes!$A$81,Troupes!M$81,""))))))))))</f>
        <v>0</v>
      </c>
      <c r="FH4" s="151">
        <f>IF($A4=Troupes!$A$72,Troupes!N$72,IF($A4=Troupes!$A$73,Troupes!N$73,IF($A4=Troupes!$A$74,Troupes!N$74,IF($A4=Troupes!$A$75,Troupes!N$75,IF($A4=Troupes!$A$76,Troupes!N$76,IF($A4=Troupes!$A$77,Troupes!N$77,IF($A4=Troupes!$A$78,Troupes!N$78,IF($A4=Troupes!$A$79,Troupes!N$79,IF($A4=Troupes!$A$80,Troupes!N$80,IF($A4=Troupes!$A$81,Troupes!N$81,""))))))))))</f>
        <v>0</v>
      </c>
      <c r="FI4" s="151">
        <f>IF($A4=Troupes!$A$72,Troupes!O$72,IF($A4=Troupes!$A$73,Troupes!O$73,IF($A4=Troupes!$A$74,Troupes!O$74,IF($A4=Troupes!$A$75,Troupes!O$75,IF($A4=Troupes!$A$76,Troupes!O$76,IF($A4=Troupes!$A$77,Troupes!O$77,IF($A4=Troupes!$A$78,Troupes!O$78,IF($A4=Troupes!$A$79,Troupes!O$79,IF($A4=Troupes!$A$80,Troupes!O$80,IF($A4=Troupes!$A$81,Troupes!O$81,""))))))))))</f>
        <v>0</v>
      </c>
      <c r="FJ4" s="151">
        <f>IF($A4=Troupes!$A$72,Troupes!P$72,IF($A4=Troupes!$A$73,Troupes!P$73,IF($A4=Troupes!$A$74,Troupes!P$74,IF($A4=Troupes!$A$75,Troupes!P$75,IF($A4=Troupes!$A$76,Troupes!P$76,IF($A4=Troupes!$A$77,Troupes!P$77,IF($A4=Troupes!$A$78,Troupes!P$78,IF($A4=Troupes!$A$79,Troupes!P$79,IF($A4=Troupes!$A$80,Troupes!P$80,IF($A4=Troupes!$A$81,Troupes!P$81,""))))))))))</f>
        <v>0</v>
      </c>
      <c r="FK4" s="157">
        <f>IF($A4=Troupes!$A$72,Troupes!Q$72,IF($A4=Troupes!$A$73,Troupes!Q$73,IF($A4=Troupes!$A$74,Troupes!Q$74,IF($A4=Troupes!$A$75,Troupes!Q$75,IF($A4=Troupes!$A$76,Troupes!Q$76,IF($A4=Troupes!$A$77,Troupes!Q$77,IF($A4=Troupes!$A$78,Troupes!Q$78,IF($A4=Troupes!$A$79,Troupes!Q$79,IF($A4=Troupes!$A$80,Troupes!Q$80,IF($A4=Troupes!$A$81,Troupes!Q$81,""))))))))))</f>
        <v>0</v>
      </c>
      <c r="FL4" s="149">
        <f>IF($A4=Troupes!$A$82,Troupes!B$82,IF($A4=Troupes!$A$83,Troupes!B$83,IF($A4=Troupes!$A$84,Troupes!B$84,IF($A4=Troupes!$A$85,Troupes!B$85,IF($A4=Troupes!$A$86,Troupes!B$86,IF($A4=Troupes!$A$87,Troupes!B$87,IF($A4=Troupes!$A$88,Troupes!B$88,IF($A4=Troupes!$A$89,Troupes!B$89,IF($A4=Troupes!$A$90,Troupes!B$90,IF($A4=Troupes!$A$91,Troupes!B$91,""))))))))))</f>
        <v>0</v>
      </c>
      <c r="FM4" s="150">
        <f>IF($A4=Troupes!$A$82,Troupes!C$82,IF($A4=Troupes!$A$83,Troupes!C$83,IF($A4=Troupes!$A$84,Troupes!C$84,IF($A4=Troupes!$A$85,Troupes!C$85,IF($A4=Troupes!$A$86,Troupes!C$86,IF($A4=Troupes!$A$87,Troupes!C$87,IF($A4=Troupes!$A$88,Troupes!C$88,IF($A4=Troupes!$A$89,Troupes!C$89,IF($A4=Troupes!$A$90,Troupes!C$90,IF($A4=Troupes!$A$91,Troupes!C$91,""))))))))))</f>
        <v>0</v>
      </c>
      <c r="FN4" s="151">
        <f>IF($A4=Troupes!$A$82,Troupes!D$82,IF($A4=Troupes!$A$83,Troupes!D$83,IF($A4=Troupes!$A$84,Troupes!D$84,IF($A4=Troupes!$A$85,Troupes!D$85,IF($A4=Troupes!$A$86,Troupes!D$86,IF($A4=Troupes!$A$87,Troupes!D$87,IF($A4=Troupes!$A$88,Troupes!D$88,IF($A4=Troupes!$A$89,Troupes!D$89,IF($A4=Troupes!$A$90,Troupes!D$90,IF($A4=Troupes!$A$91,Troupes!D$91,""))))))))))</f>
        <v>0</v>
      </c>
      <c r="FO4" s="151">
        <f>IF($A4=Troupes!$A$82,Troupes!E$82,IF($A4=Troupes!$A$83,Troupes!E$83,IF($A4=Troupes!$A$84,Troupes!E$84,IF($A4=Troupes!$A$85,Troupes!E$85,IF($A4=Troupes!$A$86,Troupes!E$86,IF($A4=Troupes!$A$87,Troupes!E$87,IF($A4=Troupes!$A$88,Troupes!E$88,IF($A4=Troupes!$A$89,Troupes!E$89,IF($A4=Troupes!$A$90,Troupes!E$90,IF($A4=Troupes!$A$91,Troupes!E$91,""))))))))))</f>
        <v>0</v>
      </c>
      <c r="FP4" s="151">
        <f>IF($A4=Troupes!$A$82,Troupes!F$82,IF($A4=Troupes!$A$83,Troupes!F$83,IF($A4=Troupes!$A$84,Troupes!F$84,IF($A4=Troupes!$A$85,Troupes!F$85,IF($A4=Troupes!$A$86,Troupes!F$86,IF($A4=Troupes!$A$87,Troupes!F$87,IF($A4=Troupes!$A$88,Troupes!F$88,IF($A4=Troupes!$A$89,Troupes!F$89,IF($A4=Troupes!$A$90,Troupes!F$90,IF($A4=Troupes!$A$91,Troupes!F$91,""))))))))))</f>
        <v>0</v>
      </c>
      <c r="FQ4" s="151">
        <f>IF($A4=Troupes!$A$82,Troupes!G$82,IF($A4=Troupes!$A$83,Troupes!G$83,IF($A4=Troupes!$A$84,Troupes!G$84,IF($A4=Troupes!$A$85,Troupes!G$85,IF($A4=Troupes!$A$86,Troupes!G$86,IF($A4=Troupes!$A$87,Troupes!G$87,IF($A4=Troupes!$A$88,Troupes!G$88,IF($A4=Troupes!$A$89,Troupes!G$89,IF($A4=Troupes!$A$90,Troupes!G$90,IF($A4=Troupes!$A$91,Troupes!G$91,""))))))))))</f>
        <v>0</v>
      </c>
      <c r="FR4" s="151">
        <f>IF($A4=Troupes!$A$82,Troupes!H$82,IF($A4=Troupes!$A$83,Troupes!H$83,IF($A4=Troupes!$A$84,Troupes!H$84,IF($A4=Troupes!$A$85,Troupes!H$85,IF($A4=Troupes!$A$86,Troupes!H$86,IF($A4=Troupes!$A$87,Troupes!H$87,IF($A4=Troupes!$A$88,Troupes!H$88,IF($A4=Troupes!$A$89,Troupes!H$89,IF($A4=Troupes!$A$90,Troupes!H$90,IF($A4=Troupes!$A$91,Troupes!H$91,""))))))))))</f>
        <v>0</v>
      </c>
      <c r="FS4" s="151">
        <f>IF($A4=Troupes!$A$82,Troupes!I$82,IF($A4=Troupes!$A$83,Troupes!I$83,IF($A4=Troupes!$A$84,Troupes!I$84,IF($A4=Troupes!$A$85,Troupes!I$85,IF($A4=Troupes!$A$86,Troupes!I$86,IF($A4=Troupes!$A$87,Troupes!I$87,IF($A4=Troupes!$A$88,Troupes!I$88,IF($A4=Troupes!$A$89,Troupes!I$89,IF($A4=Troupes!$A$90,Troupes!I$90,IF($A4=Troupes!$A$91,Troupes!I$91,""))))))))))</f>
        <v>0</v>
      </c>
      <c r="FT4" s="151">
        <f>IF($A4=Troupes!$A$82,Troupes!J$82,IF($A4=Troupes!$A$83,Troupes!J$83,IF($A4=Troupes!$A$84,Troupes!J$84,IF($A4=Troupes!$A$85,Troupes!J$85,IF($A4=Troupes!$A$86,Troupes!J$86,IF($A4=Troupes!$A$87,Troupes!J$87,IF($A4=Troupes!$A$88,Troupes!J$88,IF($A4=Troupes!$A$89,Troupes!J$89,IF($A4=Troupes!$A$90,Troupes!J$90,IF($A4=Troupes!$A$91,Troupes!J$91,""))))))))))</f>
        <v>0</v>
      </c>
      <c r="FU4" s="151">
        <f>IF($A4=Troupes!$A$82,Troupes!K$82,IF($A4=Troupes!$A$83,Troupes!K$83,IF($A4=Troupes!$A$84,Troupes!K$84,IF($A4=Troupes!$A$85,Troupes!K$85,IF($A4=Troupes!$A$86,Troupes!K$86,IF($A4=Troupes!$A$87,Troupes!K$87,IF($A4=Troupes!$A$88,Troupes!K$88,IF($A4=Troupes!$A$89,Troupes!K$89,IF($A4=Troupes!$A$90,Troupes!K$90,IF($A4=Troupes!$A$91,Troupes!K$91,""))))))))))</f>
        <v>0</v>
      </c>
      <c r="FV4" s="151">
        <f>IF($A4=Troupes!$A$82,Troupes!L$82,IF($A4=Troupes!$A$83,Troupes!L$83,IF($A4=Troupes!$A$84,Troupes!L$84,IF($A4=Troupes!$A$85,Troupes!L$85,IF($A4=Troupes!$A$86,Troupes!L$86,IF($A4=Troupes!$A$87,Troupes!L$87,IF($A4=Troupes!$A$88,Troupes!L$88,IF($A4=Troupes!$A$89,Troupes!L$89,IF($A4=Troupes!$A$90,Troupes!L$90,IF($A4=Troupes!$A$91,Troupes!L$91,""))))))))))</f>
        <v>0</v>
      </c>
      <c r="FW4" s="151">
        <f>IF($A4=Troupes!$A$82,Troupes!M$82,IF($A4=Troupes!$A$83,Troupes!M$83,IF($A4=Troupes!$A$84,Troupes!M$84,IF($A4=Troupes!$A$85,Troupes!M$85,IF($A4=Troupes!$A$86,Troupes!M$86,IF($A4=Troupes!$A$87,Troupes!M$87,IF($A4=Troupes!$A$88,Troupes!M$88,IF($A4=Troupes!$A$89,Troupes!M$89,IF($A4=Troupes!$A$90,Troupes!M$90,IF($A4=Troupes!$A$91,Troupes!M$91,""))))))))))</f>
        <v>0</v>
      </c>
      <c r="FX4" s="151">
        <f>IF($A4=Troupes!$A$82,Troupes!N$82,IF($A4=Troupes!$A$83,Troupes!N$83,IF($A4=Troupes!$A$84,Troupes!N$84,IF($A4=Troupes!$A$85,Troupes!N$85,IF($A4=Troupes!$A$86,Troupes!N$86,IF($A4=Troupes!$A$87,Troupes!N$87,IF($A4=Troupes!$A$88,Troupes!N$88,IF($A4=Troupes!$A$89,Troupes!N$89,IF($A4=Troupes!$A$90,Troupes!N$90,IF($A4=Troupes!$A$91,Troupes!N$91,""))))))))))</f>
        <v>0</v>
      </c>
      <c r="FY4" s="151">
        <f>IF($A4=Troupes!$A$82,Troupes!O$82,IF($A4=Troupes!$A$83,Troupes!O$83,IF($A4=Troupes!$A$84,Troupes!O$84,IF($A4=Troupes!$A$85,Troupes!O$85,IF($A4=Troupes!$A$86,Troupes!O$86,IF($A4=Troupes!$A$87,Troupes!O$87,IF($A4=Troupes!$A$88,Troupes!O$88,IF($A4=Troupes!$A$89,Troupes!O$89,IF($A4=Troupes!$A$90,Troupes!O$90,IF($A4=Troupes!$A$91,Troupes!O$91,""))))))))))</f>
        <v>0</v>
      </c>
      <c r="FZ4" s="151">
        <f>IF($A4=Troupes!$A$82,Troupes!P$82,IF($A4=Troupes!$A$83,Troupes!P$83,IF($A4=Troupes!$A$84,Troupes!P$84,IF($A4=Troupes!$A$85,Troupes!P$85,IF($A4=Troupes!$A$86,Troupes!P$86,IF($A4=Troupes!$A$87,Troupes!P$87,IF($A4=Troupes!$A$88,Troupes!P$88,IF($A4=Troupes!$A$89,Troupes!P$89,IF($A4=Troupes!$A$90,Troupes!P$90,IF($A4=Troupes!$A$91,Troupes!P$91,""))))))))))</f>
        <v>0</v>
      </c>
      <c r="GA4" s="157">
        <f>IF($A4=Troupes!$A$82,Troupes!Q$82,IF($A4=Troupes!$A$83,Troupes!Q$83,IF($A4=Troupes!$A$84,Troupes!Q$84,IF($A4=Troupes!$A$85,Troupes!Q$85,IF($A4=Troupes!$A$86,Troupes!Q$86,IF($A4=Troupes!$A$87,Troupes!Q$87,IF($A4=Troupes!$A$88,Troupes!Q$88,IF($A4=Troupes!$A$89,Troupes!Q$89,IF($A4=Troupes!$A$90,Troupes!Q$90,IF($A4=Troupes!$A$91,Troupes!Q$91,""))))))))))</f>
        <v>0</v>
      </c>
      <c r="GB4" s="149">
        <f>IF($A4=Troupes!$A$92,Troupes!B$92,IF($A4=Troupes!$A$93,Troupes!B$93,IF($A4=Troupes!$A$94,Troupes!B$94,IF($A4=Troupes!$A$95,Troupes!B$95,IF($A4=Troupes!$A$96,Troupes!B$96,IF($A4=Troupes!$A$97,Troupes!B$97,IF($A4=Troupes!$A$98,Troupes!B$98,IF($A4=Troupes!$A$99,Troupes!B$99,IF($A4=Troupes!$A$100,Troupes!B$100,IF($A4=Troupes!$A$101,Troupes!B$101,""))))))))))</f>
        <v>0</v>
      </c>
      <c r="GC4" s="150">
        <f>IF($A4=Troupes!$A$92,Troupes!C$92,IF($A4=Troupes!$A$93,Troupes!C$93,IF($A4=Troupes!$A$94,Troupes!C$94,IF($A4=Troupes!$A$95,Troupes!C$95,IF($A4=Troupes!$A$96,Troupes!C$96,IF($A4=Troupes!$A$97,Troupes!C$97,IF($A4=Troupes!$A$98,Troupes!C$98,IF($A4=Troupes!$A$99,Troupes!C$99,IF($A4=Troupes!$A$100,Troupes!C$100,IF($A4=Troupes!$A$101,Troupes!C$101,""))))))))))</f>
        <v>0</v>
      </c>
      <c r="GD4" s="151">
        <f>IF($A4=Troupes!$A$92,Troupes!D$92,IF($A4=Troupes!$A$93,Troupes!D$93,IF($A4=Troupes!$A$94,Troupes!D$94,IF($A4=Troupes!$A$95,Troupes!D$95,IF($A4=Troupes!$A$96,Troupes!D$96,IF($A4=Troupes!$A$97,Troupes!D$97,IF($A4=Troupes!$A$98,Troupes!D$98,IF($A4=Troupes!$A$99,Troupes!D$99,IF($A4=Troupes!$A$100,Troupes!D$100,IF($A4=Troupes!$A$101,Troupes!D$101,""))))))))))</f>
        <v>0</v>
      </c>
      <c r="GE4" s="151">
        <f>IF($A4=Troupes!$A$92,Troupes!E$92,IF($A4=Troupes!$A$93,Troupes!E$93,IF($A4=Troupes!$A$94,Troupes!E$94,IF($A4=Troupes!$A$95,Troupes!E$95,IF($A4=Troupes!$A$96,Troupes!E$96,IF($A4=Troupes!$A$97,Troupes!E$97,IF($A4=Troupes!$A$98,Troupes!E$98,IF($A4=Troupes!$A$99,Troupes!E$99,IF($A4=Troupes!$A$100,Troupes!E$100,IF($A4=Troupes!$A$101,Troupes!E$101,""))))))))))</f>
        <v>0</v>
      </c>
      <c r="GF4" s="151">
        <f>IF($A4=Troupes!$A$92,Troupes!F$92,IF($A4=Troupes!$A$93,Troupes!F$93,IF($A4=Troupes!$A$94,Troupes!F$94,IF($A4=Troupes!$A$95,Troupes!F$95,IF($A4=Troupes!$A$96,Troupes!F$96,IF($A4=Troupes!$A$97,Troupes!F$97,IF($A4=Troupes!$A$98,Troupes!F$98,IF($A4=Troupes!$A$99,Troupes!F$99,IF($A4=Troupes!$A$100,Troupes!F$100,IF($A4=Troupes!$A$101,Troupes!F$101,""))))))))))</f>
        <v>0</v>
      </c>
      <c r="GG4" s="151">
        <f>IF($A4=Troupes!$A$92,Troupes!G$92,IF($A4=Troupes!$A$93,Troupes!G$93,IF($A4=Troupes!$A$94,Troupes!G$94,IF($A4=Troupes!$A$95,Troupes!G$95,IF($A4=Troupes!$A$96,Troupes!G$96,IF($A4=Troupes!$A$97,Troupes!G$97,IF($A4=Troupes!$A$98,Troupes!G$98,IF($A4=Troupes!$A$99,Troupes!G$99,IF($A4=Troupes!$A$100,Troupes!G$100,IF($A4=Troupes!$A$101,Troupes!G$101,""))))))))))</f>
        <v>0</v>
      </c>
      <c r="GH4" s="151">
        <f>IF($A4=Troupes!$A$92,Troupes!H$92,IF($A4=Troupes!$A$93,Troupes!H$93,IF($A4=Troupes!$A$94,Troupes!H$94,IF($A4=Troupes!$A$95,Troupes!H$95,IF($A4=Troupes!$A$96,Troupes!H$96,IF($A4=Troupes!$A$97,Troupes!H$97,IF($A4=Troupes!$A$98,Troupes!H$98,IF($A4=Troupes!$A$99,Troupes!H$99,IF($A4=Troupes!$A$100,Troupes!H$100,IF($A4=Troupes!$A$101,Troupes!H$101,""))))))))))</f>
        <v>0</v>
      </c>
      <c r="GI4" s="151">
        <f>IF($A4=Troupes!$A$92,Troupes!I$92,IF($A4=Troupes!$A$93,Troupes!I$93,IF($A4=Troupes!$A$94,Troupes!I$94,IF($A4=Troupes!$A$95,Troupes!I$95,IF($A4=Troupes!$A$96,Troupes!I$96,IF($A4=Troupes!$A$97,Troupes!I$97,IF($A4=Troupes!$A$98,Troupes!I$98,IF($A4=Troupes!$A$99,Troupes!I$99,IF($A4=Troupes!$A$100,Troupes!I$100,IF($A4=Troupes!$A$101,Troupes!I$101,""))))))))))</f>
        <v>0</v>
      </c>
      <c r="GJ4" s="151">
        <f>IF($A4=Troupes!$A$92,Troupes!J$92,IF($A4=Troupes!$A$93,Troupes!J$93,IF($A4=Troupes!$A$94,Troupes!J$94,IF($A4=Troupes!$A$95,Troupes!J$95,IF($A4=Troupes!$A$96,Troupes!J$96,IF($A4=Troupes!$A$97,Troupes!J$97,IF($A4=Troupes!$A$98,Troupes!J$98,IF($A4=Troupes!$A$99,Troupes!J$99,IF($A4=Troupes!$A$100,Troupes!J$100,IF($A4=Troupes!$A$101,Troupes!J$101,""))))))))))</f>
        <v>0</v>
      </c>
      <c r="GK4" s="151">
        <f>IF($A4=Troupes!$A$92,Troupes!K$92,IF($A4=Troupes!$A$93,Troupes!K$93,IF($A4=Troupes!$A$94,Troupes!K$94,IF($A4=Troupes!$A$95,Troupes!K$95,IF($A4=Troupes!$A$96,Troupes!K$96,IF($A4=Troupes!$A$97,Troupes!K$97,IF($A4=Troupes!$A$98,Troupes!K$98,IF($A4=Troupes!$A$99,Troupes!K$99,IF($A4=Troupes!$A$100,Troupes!K$100,IF($A4=Troupes!$A$101,Troupes!K$101,""))))))))))</f>
        <v>0</v>
      </c>
      <c r="GL4" s="151">
        <f>IF($A4=Troupes!$A$92,Troupes!L$92,IF($A4=Troupes!$A$93,Troupes!L$93,IF($A4=Troupes!$A$94,Troupes!L$94,IF($A4=Troupes!$A$95,Troupes!L$95,IF($A4=Troupes!$A$96,Troupes!L$96,IF($A4=Troupes!$A$97,Troupes!L$97,IF($A4=Troupes!$A$98,Troupes!L$98,IF($A4=Troupes!$A$99,Troupes!L$99,IF($A4=Troupes!$A$100,Troupes!L$100,IF($A4=Troupes!$A$101,Troupes!L$101,""))))))))))</f>
        <v>0</v>
      </c>
      <c r="GM4" s="151">
        <f>IF($A4=Troupes!$A$92,Troupes!M$92,IF($A4=Troupes!$A$93,Troupes!M$93,IF($A4=Troupes!$A$94,Troupes!M$94,IF($A4=Troupes!$A$95,Troupes!M$95,IF($A4=Troupes!$A$96,Troupes!M$96,IF($A4=Troupes!$A$97,Troupes!M$97,IF($A4=Troupes!$A$98,Troupes!M$98,IF($A4=Troupes!$A$99,Troupes!M$99,IF($A4=Troupes!$A$100,Troupes!M$100,IF($A4=Troupes!$A$101,Troupes!M$101,""))))))))))</f>
        <v>0</v>
      </c>
      <c r="GN4" s="151">
        <f>IF($A4=Troupes!$A$92,Troupes!N$92,IF($A4=Troupes!$A$93,Troupes!N$93,IF($A4=Troupes!$A$94,Troupes!N$94,IF($A4=Troupes!$A$95,Troupes!N$95,IF($A4=Troupes!$A$96,Troupes!N$96,IF($A4=Troupes!$A$97,Troupes!N$97,IF($A4=Troupes!$A$98,Troupes!N$98,IF($A4=Troupes!$A$99,Troupes!N$99,IF($A4=Troupes!$A$100,Troupes!N$100,IF($A4=Troupes!$A$101,Troupes!N$101,""))))))))))</f>
        <v>0</v>
      </c>
      <c r="GO4" s="151">
        <f>IF($A4=Troupes!$A$92,Troupes!O$92,IF($A4=Troupes!$A$93,Troupes!O$93,IF($A4=Troupes!$A$94,Troupes!O$94,IF($A4=Troupes!$A$95,Troupes!O$95,IF($A4=Troupes!$A$96,Troupes!O$96,IF($A4=Troupes!$A$97,Troupes!O$97,IF($A4=Troupes!$A$98,Troupes!O$98,IF($A4=Troupes!$A$99,Troupes!O$99,IF($A4=Troupes!$A$100,Troupes!O$100,IF($A4=Troupes!$A$101,Troupes!O$101,""))))))))))</f>
        <v>0</v>
      </c>
      <c r="GP4" s="151">
        <f>IF($A4=Troupes!$A$92,Troupes!P$92,IF($A4=Troupes!$A$93,Troupes!P$93,IF($A4=Troupes!$A$94,Troupes!P$94,IF($A4=Troupes!$A$95,Troupes!P$95,IF($A4=Troupes!$A$96,Troupes!P$96,IF($A4=Troupes!$A$97,Troupes!P$97,IF($A4=Troupes!$A$98,Troupes!P$98,IF($A4=Troupes!$A$99,Troupes!P$99,IF($A4=Troupes!$A$100,Troupes!P$100,IF($A4=Troupes!$A$101,Troupes!P$101,""))))))))))</f>
        <v>0</v>
      </c>
      <c r="GQ4" s="157">
        <f>IF($A4=Troupes!$A$92,Troupes!Q$92,IF($A4=Troupes!$A$93,Troupes!Q$93,IF($A4=Troupes!$A$94,Troupes!Q$94,IF($A4=Troupes!$A$95,Troupes!Q$95,IF($A4=Troupes!$A$96,Troupes!Q$96,IF($A4=Troupes!$A$97,Troupes!Q$97,IF($A4=Troupes!$A$98,Troupes!Q$98,IF($A4=Troupes!$A$99,Troupes!Q$99,IF($A4=Troupes!$A$100,Troupes!Q$100,IF($A4=Troupes!$A$101,Troupes!Q$101,""))))))))))</f>
        <v>0</v>
      </c>
      <c r="GR4" s="149">
        <f>IF($A4=Troupes!$A$102,Troupes!B$102,IF($A4=Troupes!$A$103,Troupes!B$103,IF($A4=Troupes!$A$104,Troupes!B$104,IF($A4=Troupes!$A$105,Troupes!B$105,IF($A4=Troupes!$A$106,Troupes!B$106,IF($A4=Troupes!$A$107,Troupes!B$107,IF($A4=Troupes!$A$108,Troupes!B$108,IF($A4=Troupes!$A$109,Troupes!B$109,IF($A4=Troupes!$A$110,Troupes!B$110,IF($A4=Troupes!$A$111,Troupes!B$111,""))))))))))</f>
        <v>0</v>
      </c>
      <c r="GS4" s="150">
        <f>IF($A4=Troupes!$A$102,Troupes!C$102,IF($A4=Troupes!$A$103,Troupes!C$103,IF($A4=Troupes!$A$104,Troupes!C$104,IF($A4=Troupes!$A$105,Troupes!C$105,IF($A4=Troupes!$A$106,Troupes!C$106,IF($A4=Troupes!$A$107,Troupes!C$107,IF($A4=Troupes!$A$108,Troupes!C$108,IF($A4=Troupes!$A$109,Troupes!C$109,IF($A4=Troupes!$A$110,Troupes!C$110,IF($A4=Troupes!$A$111,Troupes!C$111,""))))))))))</f>
        <v>0</v>
      </c>
      <c r="GT4" s="151">
        <f>IF($A4=Troupes!$A$102,Troupes!D$102,IF($A4=Troupes!$A$103,Troupes!D$103,IF($A4=Troupes!$A$104,Troupes!D$104,IF($A4=Troupes!$A$105,Troupes!D$105,IF($A4=Troupes!$A$106,Troupes!D$106,IF($A4=Troupes!$A$107,Troupes!D$107,IF($A4=Troupes!$A$108,Troupes!D$108,IF($A4=Troupes!$A$109,Troupes!D$109,IF($A4=Troupes!$A$110,Troupes!D$110,IF($A4=Troupes!$A$111,Troupes!D$111,""))))))))))</f>
        <v>0</v>
      </c>
      <c r="GU4" s="151">
        <f>IF($A4=Troupes!$A$102,Troupes!E$102,IF($A4=Troupes!$A$103,Troupes!E$103,IF($A4=Troupes!$A$104,Troupes!E$104,IF($A4=Troupes!$A$105,Troupes!E$105,IF($A4=Troupes!$A$106,Troupes!E$106,IF($A4=Troupes!$A$107,Troupes!E$107,IF($A4=Troupes!$A$108,Troupes!E$108,IF($A4=Troupes!$A$109,Troupes!E$109,IF($A4=Troupes!$A$110,Troupes!E$110,IF($A4=Troupes!$A$111,Troupes!E$111,""))))))))))</f>
        <v>0</v>
      </c>
      <c r="GV4" s="151">
        <f>IF($A4=Troupes!$A$102,Troupes!F$102,IF($A4=Troupes!$A$103,Troupes!F$103,IF($A4=Troupes!$A$104,Troupes!F$104,IF($A4=Troupes!$A$105,Troupes!F$105,IF($A4=Troupes!$A$106,Troupes!F$106,IF($A4=Troupes!$A$107,Troupes!F$107,IF($A4=Troupes!$A$108,Troupes!F$108,IF($A4=Troupes!$A$109,Troupes!F$109,IF($A4=Troupes!$A$110,Troupes!F$110,IF($A4=Troupes!$A$111,Troupes!F$111,""))))))))))</f>
        <v>0</v>
      </c>
      <c r="GW4" s="151">
        <f>IF($A4=Troupes!$A$102,Troupes!G$102,IF($A4=Troupes!$A$103,Troupes!G$103,IF($A4=Troupes!$A$104,Troupes!G$104,IF($A4=Troupes!$A$105,Troupes!G$105,IF($A4=Troupes!$A$106,Troupes!G$106,IF($A4=Troupes!$A$107,Troupes!G$107,IF($A4=Troupes!$A$108,Troupes!G$108,IF($A4=Troupes!$A$109,Troupes!G$109,IF($A4=Troupes!$A$110,Troupes!G$110,IF($A4=Troupes!$A$111,Troupes!G$111,""))))))))))</f>
        <v>0</v>
      </c>
      <c r="GX4" s="151">
        <f>IF($A4=Troupes!$A$102,Troupes!H$102,IF($A4=Troupes!$A$103,Troupes!H$103,IF($A4=Troupes!$A$104,Troupes!H$104,IF($A4=Troupes!$A$105,Troupes!H$105,IF($A4=Troupes!$A$106,Troupes!H$106,IF($A4=Troupes!$A$107,Troupes!H$107,IF($A4=Troupes!$A$108,Troupes!H$108,IF($A4=Troupes!$A$109,Troupes!H$109,IF($A4=Troupes!$A$110,Troupes!H$110,IF($A4=Troupes!$A$111,Troupes!H$111,""))))))))))</f>
        <v>0</v>
      </c>
      <c r="GY4" s="151">
        <f>IF($A4=Troupes!$A$102,Troupes!I$102,IF($A4=Troupes!$A$103,Troupes!I$103,IF($A4=Troupes!$A$104,Troupes!I$104,IF($A4=Troupes!$A$105,Troupes!I$105,IF($A4=Troupes!$A$106,Troupes!I$106,IF($A4=Troupes!$A$107,Troupes!I$107,IF($A4=Troupes!$A$108,Troupes!I$108,IF($A4=Troupes!$A$109,Troupes!I$109,IF($A4=Troupes!$A$110,Troupes!I$110,IF($A4=Troupes!$A$111,Troupes!I$111,""))))))))))</f>
        <v>0</v>
      </c>
      <c r="GZ4" s="151">
        <f>IF($A4=Troupes!$A$102,Troupes!J$102,IF($A4=Troupes!$A$103,Troupes!J$103,IF($A4=Troupes!$A$104,Troupes!J$104,IF($A4=Troupes!$A$105,Troupes!J$105,IF($A4=Troupes!$A$106,Troupes!J$106,IF($A4=Troupes!$A$107,Troupes!J$107,IF($A4=Troupes!$A$108,Troupes!J$108,IF($A4=Troupes!$A$109,Troupes!J$109,IF($A4=Troupes!$A$110,Troupes!J$110,IF($A4=Troupes!$A$111,Troupes!J$111,""))))))))))</f>
        <v>0</v>
      </c>
      <c r="HA4" s="151">
        <f>IF($A4=Troupes!$A$102,Troupes!K$102,IF($A4=Troupes!$A$103,Troupes!K$103,IF($A4=Troupes!$A$104,Troupes!K$104,IF($A4=Troupes!$A$105,Troupes!K$105,IF($A4=Troupes!$A$106,Troupes!K$106,IF($A4=Troupes!$A$107,Troupes!K$107,IF($A4=Troupes!$A$108,Troupes!K$108,IF($A4=Troupes!$A$109,Troupes!K$109,IF($A4=Troupes!$A$110,Troupes!K$110,IF($A4=Troupes!$A$111,Troupes!K$111,""))))))))))</f>
        <v>0</v>
      </c>
      <c r="HB4" s="151">
        <f>IF($A4=Troupes!$A$102,Troupes!L$102,IF($A4=Troupes!$A$103,Troupes!L$103,IF($A4=Troupes!$A$104,Troupes!L$104,IF($A4=Troupes!$A$105,Troupes!L$105,IF($A4=Troupes!$A$106,Troupes!L$106,IF($A4=Troupes!$A$107,Troupes!L$107,IF($A4=Troupes!$A$108,Troupes!L$108,IF($A4=Troupes!$A$109,Troupes!L$109,IF($A4=Troupes!$A$110,Troupes!L$110,IF($A4=Troupes!$A$111,Troupes!L$111,""))))))))))</f>
        <v>0</v>
      </c>
      <c r="HC4" s="151">
        <f>IF($A4=Troupes!$A$102,Troupes!M$102,IF($A4=Troupes!$A$103,Troupes!M$103,IF($A4=Troupes!$A$104,Troupes!M$104,IF($A4=Troupes!$A$105,Troupes!M$105,IF($A4=Troupes!$A$106,Troupes!M$106,IF($A4=Troupes!$A$107,Troupes!M$107,IF($A4=Troupes!$A$108,Troupes!M$108,IF($A4=Troupes!$A$109,Troupes!M$109,IF($A4=Troupes!$A$110,Troupes!M$110,IF($A4=Troupes!$A$111,Troupes!M$111,""))))))))))</f>
        <v>0</v>
      </c>
      <c r="HD4" s="151">
        <f>IF($A4=Troupes!$A$102,Troupes!N$102,IF($A4=Troupes!$A$103,Troupes!N$103,IF($A4=Troupes!$A$104,Troupes!N$104,IF($A4=Troupes!$A$105,Troupes!N$105,IF($A4=Troupes!$A$106,Troupes!N$106,IF($A4=Troupes!$A$107,Troupes!N$107,IF($A4=Troupes!$A$108,Troupes!N$108,IF($A4=Troupes!$A$109,Troupes!N$109,IF($A4=Troupes!$A$110,Troupes!N$110,IF($A4=Troupes!$A$111,Troupes!N$111,""))))))))))</f>
        <v>0</v>
      </c>
      <c r="HE4" s="151">
        <f>IF($A4=Troupes!$A$102,Troupes!O$102,IF($A4=Troupes!$A$103,Troupes!O$103,IF($A4=Troupes!$A$104,Troupes!O$104,IF($A4=Troupes!$A$105,Troupes!O$105,IF($A4=Troupes!$A$106,Troupes!O$106,IF($A4=Troupes!$A$107,Troupes!O$107,IF($A4=Troupes!$A$108,Troupes!O$108,IF($A4=Troupes!$A$109,Troupes!O$109,IF($A4=Troupes!$A$110,Troupes!O$110,IF($A4=Troupes!$A$111,Troupes!O$111,""))))))))))</f>
        <v>0</v>
      </c>
      <c r="HF4" s="151">
        <f>IF($A4=Troupes!$A$102,Troupes!P$102,IF($A4=Troupes!$A$103,Troupes!P$103,IF($A4=Troupes!$A$104,Troupes!P$104,IF($A4=Troupes!$A$105,Troupes!P$105,IF($A4=Troupes!$A$106,Troupes!P$106,IF($A4=Troupes!$A$107,Troupes!P$107,IF($A4=Troupes!$A$108,Troupes!P$108,IF($A4=Troupes!$A$109,Troupes!P$109,IF($A4=Troupes!$A$110,Troupes!P$110,IF($A4=Troupes!$A$111,Troupes!P$111,""))))))))))</f>
        <v>0</v>
      </c>
      <c r="HG4" s="157">
        <f>IF($A4=Troupes!$A$102,Troupes!Q$102,IF($A4=Troupes!$A$103,Troupes!Q$103,IF($A4=Troupes!$A$104,Troupes!Q$104,IF($A4=Troupes!$A$105,Troupes!Q$105,IF($A4=Troupes!$A$106,Troupes!Q$106,IF($A4=Troupes!$A$107,Troupes!Q$107,IF($A4=Troupes!$A$108,Troupes!Q$108,IF($A4=Troupes!$A$109,Troupes!Q$109,IF($A4=Troupes!$A$110,Troupes!Q$110,IF($A4=Troupes!$A$111,Troupes!Q$111,""))))))))))</f>
        <v>0</v>
      </c>
      <c r="HH4" s="149">
        <f>IF($A4=Troupes!$A$112,Troupes!B$112,IF($A4=Troupes!$A$113,Troupes!B$113,IF($A4=Troupes!$A$114,Troupes!B$114,IF($A4=Troupes!$A$115,Troupes!B$115,IF($A4=Troupes!$A$116,Troupes!B$116,IF($A4=Troupes!$A$117,Troupes!B$117,IF($A4=Troupes!$A$118,Troupes!B$118,IF($A4=Troupes!$A$119,Troupes!B$119,IF($A4=Troupes!$A$120,Troupes!B$120,IF($A4=Troupes!$A$121,Troupes!B$121,""))))))))))</f>
        <v>0</v>
      </c>
      <c r="HI4" s="150">
        <f>IF($A4=Troupes!$A$112,Troupes!C$112,IF($A4=Troupes!$A$113,Troupes!C$113,IF($A4=Troupes!$A$114,Troupes!C$114,IF($A4=Troupes!$A$115,Troupes!C$115,IF($A4=Troupes!$A$116,Troupes!C$116,IF($A4=Troupes!$A$117,Troupes!C$117,IF($A4=Troupes!$A$118,Troupes!C$118,IF($A4=Troupes!$A$119,Troupes!C$119,IF($A4=Troupes!$A$120,Troupes!C$120,IF($A4=Troupes!$A$121,Troupes!C$121,""))))))))))</f>
        <v>0</v>
      </c>
      <c r="HJ4" s="151">
        <f>IF($A4=Troupes!$A$112,Troupes!D$112,IF($A4=Troupes!$A$113,Troupes!D$113,IF($A4=Troupes!$A$114,Troupes!D$114,IF($A4=Troupes!$A$115,Troupes!D$115,IF($A4=Troupes!$A$116,Troupes!D$116,IF($A4=Troupes!$A$117,Troupes!D$117,IF($A4=Troupes!$A$118,Troupes!D$118,IF($A4=Troupes!$A$119,Troupes!D$119,IF($A4=Troupes!$A$120,Troupes!D$120,IF($A4=Troupes!$A$121,Troupes!D$121,""))))))))))</f>
        <v>0</v>
      </c>
      <c r="HK4" s="151">
        <f>IF($A4=Troupes!$A$112,Troupes!E$112,IF($A4=Troupes!$A$113,Troupes!E$113,IF($A4=Troupes!$A$114,Troupes!E$114,IF($A4=Troupes!$A$115,Troupes!E$115,IF($A4=Troupes!$A$116,Troupes!E$116,IF($A4=Troupes!$A$117,Troupes!E$117,IF($A4=Troupes!$A$118,Troupes!E$118,IF($A4=Troupes!$A$119,Troupes!E$119,IF($A4=Troupes!$A$120,Troupes!E$120,IF($A4=Troupes!$A$121,Troupes!E$121,""))))))))))</f>
        <v>0</v>
      </c>
      <c r="HL4" s="151">
        <f>IF($A4=Troupes!$A$112,Troupes!F$112,IF($A4=Troupes!$A$113,Troupes!F$113,IF($A4=Troupes!$A$114,Troupes!F$114,IF($A4=Troupes!$A$115,Troupes!F$115,IF($A4=Troupes!$A$116,Troupes!F$116,IF($A4=Troupes!$A$117,Troupes!F$117,IF($A4=Troupes!$A$118,Troupes!F$118,IF($A4=Troupes!$A$119,Troupes!F$119,IF($A4=Troupes!$A$120,Troupes!F$120,IF($A4=Troupes!$A$121,Troupes!F$121,""))))))))))</f>
        <v>0</v>
      </c>
      <c r="HM4" s="151">
        <f>IF($A4=Troupes!$A$112,Troupes!G$112,IF($A4=Troupes!$A$113,Troupes!G$113,IF($A4=Troupes!$A$114,Troupes!G$114,IF($A4=Troupes!$A$115,Troupes!G$115,IF($A4=Troupes!$A$116,Troupes!G$116,IF($A4=Troupes!$A$117,Troupes!G$117,IF($A4=Troupes!$A$118,Troupes!G$118,IF($A4=Troupes!$A$119,Troupes!G$119,IF($A4=Troupes!$A$120,Troupes!G$120,IF($A4=Troupes!$A$121,Troupes!G$121,""))))))))))</f>
        <v>0</v>
      </c>
      <c r="HN4" s="151">
        <f>IF($A4=Troupes!$A$112,Troupes!H$112,IF($A4=Troupes!$A$113,Troupes!H$113,IF($A4=Troupes!$A$114,Troupes!H$114,IF($A4=Troupes!$A$115,Troupes!H$115,IF($A4=Troupes!$A$116,Troupes!H$116,IF($A4=Troupes!$A$117,Troupes!H$117,IF($A4=Troupes!$A$118,Troupes!H$118,IF($A4=Troupes!$A$119,Troupes!H$119,IF($A4=Troupes!$A$120,Troupes!H$120,IF($A4=Troupes!$A$121,Troupes!H$121,""))))))))))</f>
        <v>0</v>
      </c>
      <c r="HO4" s="151">
        <f>IF($A4=Troupes!$A$112,Troupes!I$112,IF($A4=Troupes!$A$113,Troupes!I$113,IF($A4=Troupes!$A$114,Troupes!I$114,IF($A4=Troupes!$A$115,Troupes!I$115,IF($A4=Troupes!$A$116,Troupes!I$116,IF($A4=Troupes!$A$117,Troupes!I$117,IF($A4=Troupes!$A$118,Troupes!I$118,IF($A4=Troupes!$A$119,Troupes!I$119,IF($A4=Troupes!$A$120,Troupes!I$120,IF($A4=Troupes!$A$121,Troupes!I$121,""))))))))))</f>
        <v>0</v>
      </c>
      <c r="HP4" s="151">
        <f>IF($A4=Troupes!$A$112,Troupes!J$112,IF($A4=Troupes!$A$113,Troupes!J$113,IF($A4=Troupes!$A$114,Troupes!J$114,IF($A4=Troupes!$A$115,Troupes!J$115,IF($A4=Troupes!$A$116,Troupes!J$116,IF($A4=Troupes!$A$117,Troupes!J$117,IF($A4=Troupes!$A$118,Troupes!J$118,IF($A4=Troupes!$A$119,Troupes!J$119,IF($A4=Troupes!$A$120,Troupes!J$120,IF($A4=Troupes!$A$121,Troupes!J$121,""))))))))))</f>
        <v>0</v>
      </c>
      <c r="HQ4" s="151">
        <f>IF($A4=Troupes!$A$112,Troupes!K$112,IF($A4=Troupes!$A$113,Troupes!K$113,IF($A4=Troupes!$A$114,Troupes!K$114,IF($A4=Troupes!$A$115,Troupes!K$115,IF($A4=Troupes!$A$116,Troupes!K$116,IF($A4=Troupes!$A$117,Troupes!K$117,IF($A4=Troupes!$A$118,Troupes!K$118,IF($A4=Troupes!$A$119,Troupes!K$119,IF($A4=Troupes!$A$120,Troupes!K$120,IF($A4=Troupes!$A$121,Troupes!K$121,""))))))))))</f>
        <v>0</v>
      </c>
      <c r="HR4" s="151">
        <f>IF($A4=Troupes!$A$112,Troupes!L$112,IF($A4=Troupes!$A$113,Troupes!L$113,IF($A4=Troupes!$A$114,Troupes!L$114,IF($A4=Troupes!$A$115,Troupes!L$115,IF($A4=Troupes!$A$116,Troupes!L$116,IF($A4=Troupes!$A$117,Troupes!L$117,IF($A4=Troupes!$A$118,Troupes!L$118,IF($A4=Troupes!$A$119,Troupes!L$119,IF($A4=Troupes!$A$120,Troupes!L$120,IF($A4=Troupes!$A$121,Troupes!L$121,""))))))))))</f>
        <v>0</v>
      </c>
      <c r="HS4" s="151">
        <f>IF($A4=Troupes!$A$112,Troupes!M$112,IF($A4=Troupes!$A$113,Troupes!M$113,IF($A4=Troupes!$A$114,Troupes!M$114,IF($A4=Troupes!$A$115,Troupes!M$115,IF($A4=Troupes!$A$116,Troupes!M$116,IF($A4=Troupes!$A$117,Troupes!M$117,IF($A4=Troupes!$A$118,Troupes!M$118,IF($A4=Troupes!$A$119,Troupes!M$119,IF($A4=Troupes!$A$120,Troupes!M$120,IF($A4=Troupes!$A$121,Troupes!M$121,""))))))))))</f>
        <v>0</v>
      </c>
      <c r="HT4" s="151">
        <f>IF($A4=Troupes!$A$112,Troupes!N$112,IF($A4=Troupes!$A$113,Troupes!N$113,IF($A4=Troupes!$A$114,Troupes!N$114,IF($A4=Troupes!$A$115,Troupes!N$115,IF($A4=Troupes!$A$116,Troupes!N$116,IF($A4=Troupes!$A$117,Troupes!N$117,IF($A4=Troupes!$A$118,Troupes!N$118,IF($A4=Troupes!$A$119,Troupes!N$119,IF($A4=Troupes!$A$120,Troupes!N$120,IF($A4=Troupes!$A$121,Troupes!N$121,""))))))))))</f>
        <v>0</v>
      </c>
      <c r="HU4" s="151">
        <f>IF($A4=Troupes!$A$112,Troupes!O$112,IF($A4=Troupes!$A$113,Troupes!O$113,IF($A4=Troupes!$A$114,Troupes!O$114,IF($A4=Troupes!$A$115,Troupes!O$115,IF($A4=Troupes!$A$116,Troupes!O$116,IF($A4=Troupes!$A$117,Troupes!O$117,IF($A4=Troupes!$A$118,Troupes!O$118,IF($A4=Troupes!$A$119,Troupes!O$119,IF($A4=Troupes!$A$120,Troupes!O$120,IF($A4=Troupes!$A$121,Troupes!O$121,""))))))))))</f>
        <v>0</v>
      </c>
      <c r="HV4" s="151">
        <f>IF($A4=Troupes!$A$112,Troupes!P$112,IF($A4=Troupes!$A$113,Troupes!P$113,IF($A4=Troupes!$A$114,Troupes!P$114,IF($A4=Troupes!$A$115,Troupes!P$115,IF($A4=Troupes!$A$116,Troupes!P$116,IF($A4=Troupes!$A$117,Troupes!P$117,IF($A4=Troupes!$A$118,Troupes!P$118,IF($A4=Troupes!$A$119,Troupes!P$119,IF($A4=Troupes!$A$120,Troupes!P$120,IF($A4=Troupes!$A$121,Troupes!P$121,""))))))))))</f>
        <v>0</v>
      </c>
      <c r="HW4" s="157">
        <f>IF($A4=Troupes!$A$112,Troupes!Q$112,IF($A4=Troupes!$A$113,Troupes!Q$113,IF($A4=Troupes!$A$114,Troupes!Q$114,IF($A4=Troupes!$A$115,Troupes!Q$115,IF($A4=Troupes!$A$116,Troupes!Q$116,IF($A4=Troupes!$A$117,Troupes!Q$117,IF($A4=Troupes!$A$118,Troupes!Q$118,IF($A4=Troupes!$A$119,Troupes!Q$119,IF($A4=Troupes!$A$120,Troupes!Q$120,IF($A4=Troupes!$A$121,Troupes!Q$121,""))))))))))</f>
        <v>0</v>
      </c>
    </row>
    <row r="5" spans="1:231" s="1" customFormat="1" ht="27.75" customHeight="1">
      <c r="A5" s="112" t="str">
        <f>IF(A4&lt;&gt;"","saisir nom ou description","")</f>
        <v/>
      </c>
      <c r="B5" s="220"/>
      <c r="C5" s="221"/>
      <c r="D5" s="221"/>
      <c r="E5" s="222"/>
      <c r="F5" s="221"/>
      <c r="G5" s="221"/>
      <c r="H5" s="164" t="str">
        <f>IF($A4="","",IF($AJ5&lt;&gt;"",Règles!A$7,IF(AX4&amp;BN4&amp;CD4&amp;CT4&amp;DJ4&amp;DZ4&amp;EP4&amp;FF4&amp;FV4&amp;GL4&amp;HB4&amp;HR4="0","",AX4&amp;BN4&amp;CD4&amp;CT4&amp;DJ4&amp;DZ4&amp;EP4&amp;FF4&amp;FV4&amp;GL4&amp;HB4&amp;HR4)))</f>
        <v/>
      </c>
      <c r="I5" s="165" t="str">
        <f>IF($A4="","",IF($AJ5&lt;&gt;"",Règles!B$7,IF(AY4&amp;BO4&amp;CE4&amp;CU4&amp;DK4&amp;EA4&amp;EQ4&amp;FG4&amp;FW4&amp;GM4&amp;HC4&amp;HS4="0","",AY4&amp;BO4&amp;CE4&amp;CU4&amp;DK4&amp;EA4&amp;EQ4&amp;FG4&amp;FW4&amp;GM4&amp;HC4&amp;HS4)))</f>
        <v/>
      </c>
      <c r="J5" s="166" t="str">
        <f>IF($A4="","",IF($AJ5&lt;&gt;"",Règles!C$7,IF(AZ4&amp;BP4&amp;CF4&amp;CV4&amp;DL4&amp;EB4&amp;ER4&amp;FH4&amp;FX4&amp;GN4&amp;HD4&amp;HT4="0","",AZ4&amp;BP4&amp;CF4&amp;CV4&amp;DL4&amp;EB4&amp;ER4&amp;FH4&amp;FX4&amp;GN4&amp;HD4&amp;HT4)))</f>
        <v/>
      </c>
      <c r="K5" s="167" t="str">
        <f>IF($A4="","",IF($AJ5&lt;&gt;"",Règles!D$7,IF(BA4&amp;BQ4&amp;CG4&amp;CW4&amp;DM4&amp;EC4&amp;ES4&amp;FI4&amp;FY4&amp;GO4&amp;HE4&amp;HU4="0","",BA4&amp;BQ4&amp;CG4&amp;CW4&amp;DM4&amp;EC4&amp;ES4&amp;FI4&amp;FY4&amp;GO4&amp;HE4&amp;HU4)))</f>
        <v/>
      </c>
      <c r="L5" s="49" t="str">
        <f>IF(K5&lt;&gt;"",IF(K5&gt;0,G4+K5,""),"")</f>
        <v/>
      </c>
      <c r="M5" s="256"/>
      <c r="N5" s="258"/>
      <c r="O5" s="202"/>
      <c r="P5" s="202"/>
      <c r="Q5" s="204"/>
      <c r="R5" s="198"/>
      <c r="S5" s="198"/>
      <c r="T5" s="202"/>
      <c r="U5" s="192"/>
      <c r="V5" s="200"/>
      <c r="W5" s="200"/>
      <c r="X5" s="200"/>
      <c r="Y5" s="200"/>
      <c r="Z5" s="200"/>
      <c r="AA5" s="200"/>
      <c r="AB5" s="200"/>
      <c r="AC5" s="200"/>
      <c r="AD5" s="200"/>
      <c r="AE5" s="200"/>
      <c r="AF5" s="200"/>
      <c r="AG5" s="190"/>
      <c r="AH5" s="202"/>
      <c r="AI5" s="192"/>
      <c r="AJ5" s="42"/>
      <c r="AK5" s="194"/>
      <c r="AL5" s="196"/>
      <c r="AM5" s="198"/>
      <c r="AN5" s="149" t="str">
        <f>IF($A6=Troupes!$A$2,Troupes!B$2,"")&amp;IF($A6=Troupes!$A$3,Troupes!B$3,"")&amp;IF($A6=Troupes!$A$4,Troupes!B$4,"")&amp;IF($A6=Troupes!$A$5,Troupes!B$5,"")&amp;IF($A6=Troupes!$A$6,Troupes!B$6,"")&amp;IF($A6=Troupes!$A$7,Troupes!B$7,"")&amp;IF($A6=Troupes!$A$8,Troupes!B$8,"")&amp;IF($A6=Troupes!$A$9,Troupes!B$9,"")&amp;IF($A6=Troupes!$A$10,Troupes!B$10,"")&amp;IF($A6=Troupes!$A$11,Troupes!B$11,"")</f>
        <v/>
      </c>
      <c r="AO5" s="152" t="str">
        <f>IF($A6=Troupes!$A$2,Troupes!C$2,"")&amp;IF($A6=Troupes!$A$3,Troupes!C$3,"")&amp;IF($A6=Troupes!$A$4,Troupes!C$4,"")&amp;IF($A6=Troupes!$A$5,Troupes!C$5,"")&amp;IF($A6=Troupes!$A$6,Troupes!C$6,"")&amp;IF($A6=Troupes!$A$7,Troupes!C$7,"")&amp;IF($A6=Troupes!$A$8,Troupes!C$8,"")&amp;IF($A6=Troupes!$A$9,Troupes!C$9,"")&amp;IF($A6=Troupes!$A$10,Troupes!C$10,"")&amp;IF($A6=Troupes!$A$11,Troupes!C$11,"")</f>
        <v/>
      </c>
      <c r="AP5" s="151" t="str">
        <f>IF($A6=Troupes!$A$2,Troupes!D$2,"")&amp;IF($A6=Troupes!$A$3,Troupes!D$3,"")&amp;IF($A6=Troupes!$A$4,Troupes!D$4,"")&amp;IF($A6=Troupes!$A$5,Troupes!D$5,"")&amp;IF($A6=Troupes!$A$6,Troupes!D$6,"")&amp;IF($A6=Troupes!$A$7,Troupes!D$7,"")&amp;IF($A6=Troupes!$A$8,Troupes!D$8,"")&amp;IF($A6=Troupes!$A$9,Troupes!D$9,"")&amp;IF($A6=Troupes!$A$10,Troupes!D$10,"")&amp;IF($A6=Troupes!$A$11,Troupes!D$11,"")</f>
        <v/>
      </c>
      <c r="AQ5" s="151" t="str">
        <f>IF($A6=Troupes!$A$2,Troupes!E$2,"")&amp;IF($A6=Troupes!$A$3,Troupes!E$3,"")&amp;IF($A6=Troupes!$A$4,Troupes!E$4,"")&amp;IF($A6=Troupes!$A$5,Troupes!E$5,"")&amp;IF($A6=Troupes!$A$6,Troupes!E$6,"")&amp;IF($A6=Troupes!$A$7,Troupes!E$7,"")&amp;IF($A6=Troupes!$A$8,Troupes!E$8,"")&amp;IF($A6=Troupes!$A$9,Troupes!E$9,"")&amp;IF($A6=Troupes!$A$10,Troupes!E$10,"")&amp;IF($A6=Troupes!$A$11,Troupes!E$11,"")</f>
        <v/>
      </c>
      <c r="AR5" s="151" t="str">
        <f>IF($A6=Troupes!$A$2,Troupes!F$2,"")&amp;IF($A6=Troupes!$A$3,Troupes!F$3,"")&amp;IF($A6=Troupes!$A$4,Troupes!F$4,"")&amp;IF($A6=Troupes!$A$5,Troupes!F$5,"")&amp;IF($A6=Troupes!$A$6,Troupes!F$6,"")&amp;IF($A6=Troupes!$A$7,Troupes!F$7,"")&amp;IF($A6=Troupes!$A$8,Troupes!F$8,"")&amp;IF($A6=Troupes!$A$9,Troupes!F$9,"")&amp;IF($A6=Troupes!$A$10,Troupes!F$10,"")&amp;IF($A6=Troupes!$A$11,Troupes!F$11,"")</f>
        <v/>
      </c>
      <c r="AS5" s="151" t="str">
        <f>IF($A6=Troupes!$A$2,Troupes!G$2,"")&amp;IF($A6=Troupes!$A$3,Troupes!G$3,"")&amp;IF($A6=Troupes!$A$4,Troupes!G$4,"")&amp;IF($A6=Troupes!$A$5,Troupes!G$5,"")&amp;IF($A6=Troupes!$A$6,Troupes!G$6,"")&amp;IF($A6=Troupes!$A$7,Troupes!G$7,"")&amp;IF($A6=Troupes!$A$8,Troupes!G$8,"")&amp;IF($A6=Troupes!$A$9,Troupes!G$9,"")&amp;IF($A6=Troupes!$A$10,Troupes!G$10,"")&amp;IF($A6=Troupes!$A$11,Troupes!G$11,"")</f>
        <v/>
      </c>
      <c r="AT5" s="151" t="str">
        <f>IF($A6=Troupes!$A$2,Troupes!H$2,"")&amp;IF($A6=Troupes!$A$3,Troupes!H$3,"")&amp;IF($A6=Troupes!$A$4,Troupes!H$4,"")&amp;IF($A6=Troupes!$A$5,Troupes!H$5,"")&amp;IF($A6=Troupes!$A$6,Troupes!H$6,"")&amp;IF($A6=Troupes!$A$7,Troupes!H$7,"")&amp;IF($A6=Troupes!$A$8,Troupes!H$8,"")&amp;IF($A6=Troupes!$A$9,Troupes!H$9,"")&amp;IF($A6=Troupes!$A$10,Troupes!H$10,"")&amp;IF($A6=Troupes!$A$11,Troupes!H$11,"")</f>
        <v/>
      </c>
      <c r="AU5" s="151" t="str">
        <f>IF($A6=Troupes!$A$2,Troupes!I$2,"")&amp;IF($A6=Troupes!$A$3,Troupes!I$3,"")&amp;IF($A6=Troupes!$A$4,Troupes!I$4,"")&amp;IF($A6=Troupes!$A$5,Troupes!I$5,"")&amp;IF($A6=Troupes!$A$6,Troupes!I$6,"")&amp;IF($A6=Troupes!$A$7,Troupes!I$7,"")&amp;IF($A6=Troupes!$A$8,Troupes!I$8,"")&amp;IF($A6=Troupes!$A$9,Troupes!I$9,"")&amp;IF($A6=Troupes!$A$10,Troupes!I$10,"")&amp;IF($A6=Troupes!$A$11,Troupes!I$11,"")</f>
        <v/>
      </c>
      <c r="AV5" s="151" t="str">
        <f>IF($A6=Troupes!$A$2,Troupes!J$2,"")&amp;IF($A6=Troupes!$A$3,Troupes!J$3,"")&amp;IF($A6=Troupes!$A$4,Troupes!J$4,"")&amp;IF($A6=Troupes!$A$5,Troupes!J$5,"")&amp;IF($A6=Troupes!$A$6,Troupes!J$6,"")&amp;IF($A6=Troupes!$A$7,Troupes!J$7,"")&amp;IF($A6=Troupes!$A$8,Troupes!J$8,"")&amp;IF($A6=Troupes!$A$9,Troupes!J$9,"")&amp;IF($A6=Troupes!$A$10,Troupes!J$10,"")&amp;IF($A6=Troupes!$A$11,Troupes!J$11,"")</f>
        <v/>
      </c>
      <c r="AW5" s="151" t="str">
        <f>IF($A6=Troupes!$A$2,Troupes!K$2,"")&amp;IF($A6=Troupes!$A$3,Troupes!K$3,"")&amp;IF($A6=Troupes!$A$4,Troupes!K$4,"")&amp;IF($A6=Troupes!$A$5,Troupes!K$5,"")&amp;IF($A6=Troupes!$A$6,Troupes!K$6,"")&amp;IF($A6=Troupes!$A$7,Troupes!K$7,"")&amp;IF($A6=Troupes!$A$8,Troupes!K$8,"")&amp;IF($A6=Troupes!$A$9,Troupes!K$9,"")&amp;IF($A6=Troupes!$A$10,Troupes!K$10,"")&amp;IF($A6=Troupes!$A$11,Troupes!K$11,"")</f>
        <v/>
      </c>
      <c r="AX5" s="151" t="str">
        <f>IF($A6=Troupes!$A$2,Troupes!L$2,"")&amp;IF($A6=Troupes!$A$3,Troupes!L$3,"")&amp;IF($A6=Troupes!$A$4,Troupes!L$4,"")&amp;IF($A6=Troupes!$A$5,Troupes!L$5,"")&amp;IF($A6=Troupes!$A$6,Troupes!L$6,"")&amp;IF($A6=Troupes!$A$7,Troupes!L$7,"")&amp;IF($A6=Troupes!$A$8,Troupes!L$8,"")&amp;IF($A6=Troupes!$A$9,Troupes!L$9,"")&amp;IF($A6=Troupes!$A$10,Troupes!L$10,"")&amp;IF($A6=Troupes!$A$11,Troupes!L$11,"")</f>
        <v/>
      </c>
      <c r="AY5" s="151" t="str">
        <f>IF($A6=Troupes!$A$2,Troupes!M$2,"")&amp;IF($A6=Troupes!$A$3,Troupes!M$3,"")&amp;IF($A6=Troupes!$A$4,Troupes!M$4,"")&amp;IF($A6=Troupes!$A$5,Troupes!M$5,"")&amp;IF($A6=Troupes!$A$6,Troupes!M$6,"")&amp;IF($A6=Troupes!$A$7,Troupes!M$7,"")&amp;IF($A6=Troupes!$A$8,Troupes!M$8,"")&amp;IF($A6=Troupes!$A$9,Troupes!M$9,"")&amp;IF($A6=Troupes!$A$10,Troupes!M$10,"")&amp;IF($A6=Troupes!$A$11,Troupes!M$11,"")</f>
        <v/>
      </c>
      <c r="AZ5" s="151" t="str">
        <f>IF($A6=Troupes!$A$2,Troupes!N$2,"")&amp;IF($A6=Troupes!$A$3,Troupes!N$3,"")&amp;IF($A6=Troupes!$A$4,Troupes!N$4,"")&amp;IF($A6=Troupes!$A$5,Troupes!N$5,"")&amp;IF($A6=Troupes!$A$6,Troupes!N$6,"")&amp;IF($A6=Troupes!$A$7,Troupes!N$7,"")&amp;IF($A6=Troupes!$A$8,Troupes!N$8,"")&amp;IF($A6=Troupes!$A$9,Troupes!N$9,"")&amp;IF($A6=Troupes!$A$10,Troupes!N$10,"")&amp;IF($A6=Troupes!$A$11,Troupes!N$11,"")</f>
        <v/>
      </c>
      <c r="BA5" s="151" t="str">
        <f>IF($A6=Troupes!$A$2,Troupes!O$2,"")&amp;IF($A6=Troupes!$A$3,Troupes!O$3,"")&amp;IF($A6=Troupes!$A$4,Troupes!O$4,"")&amp;IF($A6=Troupes!$A$5,Troupes!O$5,"")&amp;IF($A6=Troupes!$A$6,Troupes!O$6,"")&amp;IF($A6=Troupes!$A$7,Troupes!O$7,"")&amp;IF($A6=Troupes!$A$8,Troupes!O$8,"")&amp;IF($A6=Troupes!$A$9,Troupes!O$9,"")&amp;IF($A6=Troupes!$A$10,Troupes!O$10,"")&amp;IF($A6=Troupes!$A$11,Troupes!O$11,"")</f>
        <v/>
      </c>
      <c r="BB5" s="151" t="str">
        <f>IF($A6=Troupes!$A$2,Troupes!P$2,"")&amp;IF($A6=Troupes!$A$3,Troupes!P$3,"")&amp;IF($A6=Troupes!$A$4,Troupes!P$4,"")&amp;IF($A6=Troupes!$A$5,Troupes!P$5,"")&amp;IF($A6=Troupes!$A$6,Troupes!P$6,"")&amp;IF($A6=Troupes!$A$7,Troupes!P$7,"")&amp;IF($A6=Troupes!$A$8,Troupes!P$8,"")&amp;IF($A6=Troupes!$A$9,Troupes!P$9,"")&amp;IF($A6=Troupes!$A$10,Troupes!P$10,"")&amp;IF($A6=Troupes!$A$11,Troupes!P$11,"")</f>
        <v/>
      </c>
      <c r="BC5" s="157" t="str">
        <f>IF($A6=Troupes!$A$2,Troupes!Q$2,"")&amp;IF($A6=Troupes!$A$3,Troupes!Q$3,"")&amp;IF($A6=Troupes!$A$4,Troupes!Q$4,"")&amp;IF($A6=Troupes!$A$5,Troupes!Q$5,"")&amp;IF($A6=Troupes!$A$6,Troupes!Q$6,"")&amp;IF($A6=Troupes!$A$7,Troupes!Q$7,"")&amp;IF($A6=Troupes!$A$8,Troupes!Q$8,"")&amp;IF($A6=Troupes!$A$9,Troupes!Q$9,"")&amp;IF($A6=Troupes!$A$10,Troupes!Q$10,"")&amp;IF($A6=Troupes!$A$11,Troupes!Q$11,"")</f>
        <v/>
      </c>
      <c r="BD5" s="149" t="str">
        <f>IF($A6=Troupes!$A$12,Troupes!B$12,"")&amp;IF($A6=Troupes!$A$13,Troupes!B$13,"")&amp;IF($A6=Troupes!$A$14,Troupes!B$14,"")&amp;IF($A6=Troupes!$A$15,Troupes!B$15,"")&amp;IF($A6=Troupes!$A$16,Troupes!B$16,"")&amp;IF($A6=Troupes!$A$17,Troupes!B$17,"")&amp;IF($A6=Troupes!$A$18,Troupes!B$18,"")&amp;IF($A6=Troupes!$A$19,Troupes!B$19,"")&amp;IF($A6=Troupes!$A$20,Troupes!B$20,"")&amp;IF($A6=Troupes!$A$21,Troupes!B$21,"")</f>
        <v/>
      </c>
      <c r="BE5" s="152" t="str">
        <f>IF($A6=Troupes!$A$12,Troupes!C$12,"")&amp;IF($A6=Troupes!$A$13,Troupes!C$13,"")&amp;IF($A6=Troupes!$A$14,Troupes!C$14,"")&amp;IF($A6=Troupes!$A$15,Troupes!C$15,"")&amp;IF($A6=Troupes!$A$16,Troupes!C$16,"")&amp;IF($A6=Troupes!$A$17,Troupes!C$17,"")&amp;IF($A6=Troupes!$A$18,Troupes!C$18,"")&amp;IF($A6=Troupes!$A$19,Troupes!C$19,"")&amp;IF($A6=Troupes!$A$20,Troupes!C$20,"")&amp;IF($A6=Troupes!$A$21,Troupes!C$21,"")</f>
        <v/>
      </c>
      <c r="BF5" s="151" t="str">
        <f>IF($A6=Troupes!$A$12,Troupes!D$12,"")&amp;IF($A6=Troupes!$A$13,Troupes!D$13,"")&amp;IF($A6=Troupes!$A$14,Troupes!D$14,"")&amp;IF($A6=Troupes!$A$15,Troupes!D$15,"")&amp;IF($A6=Troupes!$A$16,Troupes!D$16,"")&amp;IF($A6=Troupes!$A$17,Troupes!D$17,"")&amp;IF($A6=Troupes!$A$18,Troupes!D$18,"")&amp;IF($A6=Troupes!$A$19,Troupes!D$19,"")&amp;IF($A6=Troupes!$A$20,Troupes!D$20,"")&amp;IF($A6=Troupes!$A$21,Troupes!D$21,"")</f>
        <v/>
      </c>
      <c r="BG5" s="151" t="str">
        <f>IF($A6=Troupes!$A$12,Troupes!E$12,"")&amp;IF($A6=Troupes!$A$13,Troupes!E$13,"")&amp;IF($A6=Troupes!$A$14,Troupes!E$14,"")&amp;IF($A6=Troupes!$A$15,Troupes!E$15,"")&amp;IF($A6=Troupes!$A$16,Troupes!E$16,"")&amp;IF($A6=Troupes!$A$17,Troupes!E$17,"")&amp;IF($A6=Troupes!$A$18,Troupes!E$18,"")&amp;IF($A6=Troupes!$A$19,Troupes!E$19,"")&amp;IF($A6=Troupes!$A$20,Troupes!E$20,"")&amp;IF($A6=Troupes!$A$21,Troupes!E$21,"")</f>
        <v/>
      </c>
      <c r="BH5" s="151" t="str">
        <f>IF($A6=Troupes!$A$12,Troupes!F$12,"")&amp;IF($A6=Troupes!$A$13,Troupes!F$13,"")&amp;IF($A6=Troupes!$A$14,Troupes!F$14,"")&amp;IF($A6=Troupes!$A$15,Troupes!F$15,"")&amp;IF($A6=Troupes!$A$16,Troupes!F$16,"")&amp;IF($A6=Troupes!$A$17,Troupes!F$17,"")&amp;IF($A6=Troupes!$A$18,Troupes!F$18,"")&amp;IF($A6=Troupes!$A$19,Troupes!F$19,"")&amp;IF($A6=Troupes!$A$20,Troupes!F$20,"")&amp;IF($A6=Troupes!$A$21,Troupes!F$21,"")</f>
        <v/>
      </c>
      <c r="BI5" s="151" t="str">
        <f>IF($A6=Troupes!$A$12,Troupes!G$12,"")&amp;IF($A6=Troupes!$A$13,Troupes!G$13,"")&amp;IF($A6=Troupes!$A$14,Troupes!G$14,"")&amp;IF($A6=Troupes!$A$15,Troupes!G$15,"")&amp;IF($A6=Troupes!$A$16,Troupes!G$16,"")&amp;IF($A6=Troupes!$A$17,Troupes!G$17,"")&amp;IF($A6=Troupes!$A$18,Troupes!G$18,"")&amp;IF($A6=Troupes!$A$19,Troupes!G$19,"")&amp;IF($A6=Troupes!$A$20,Troupes!G$20,"")&amp;IF($A6=Troupes!$A$21,Troupes!G$21,"")</f>
        <v/>
      </c>
      <c r="BJ5" s="151" t="str">
        <f>IF($A6=Troupes!$A$12,Troupes!H$12,"")&amp;IF($A6=Troupes!$A$13,Troupes!H$13,"")&amp;IF($A6=Troupes!$A$14,Troupes!H$14,"")&amp;IF($A6=Troupes!$A$15,Troupes!H$15,"")&amp;IF($A6=Troupes!$A$16,Troupes!H$16,"")&amp;IF($A6=Troupes!$A$17,Troupes!H$17,"")&amp;IF($A6=Troupes!$A$18,Troupes!H$18,"")&amp;IF($A6=Troupes!$A$19,Troupes!H$19,"")&amp;IF($A6=Troupes!$A$20,Troupes!H$20,"")&amp;IF($A6=Troupes!$A$21,Troupes!H$21,"")</f>
        <v/>
      </c>
      <c r="BK5" s="151" t="str">
        <f>IF($A6=Troupes!$A$12,Troupes!I$12,"")&amp;IF($A6=Troupes!$A$13,Troupes!I$13,"")&amp;IF($A6=Troupes!$A$14,Troupes!I$14,"")&amp;IF($A6=Troupes!$A$15,Troupes!I$15,"")&amp;IF($A6=Troupes!$A$16,Troupes!I$16,"")&amp;IF($A6=Troupes!$A$17,Troupes!I$17,"")&amp;IF($A6=Troupes!$A$18,Troupes!I$18,"")&amp;IF($A6=Troupes!$A$19,Troupes!I$19,"")&amp;IF($A6=Troupes!$A$20,Troupes!I$20,"")&amp;IF($A6=Troupes!$A$21,Troupes!I$21,"")</f>
        <v/>
      </c>
      <c r="BL5" s="151" t="str">
        <f>IF($A6=Troupes!$A$12,Troupes!J$12,"")&amp;IF($A6=Troupes!$A$13,Troupes!J$13,"")&amp;IF($A6=Troupes!$A$14,Troupes!J$14,"")&amp;IF($A6=Troupes!$A$15,Troupes!J$15,"")&amp;IF($A6=Troupes!$A$16,Troupes!J$16,"")&amp;IF($A6=Troupes!$A$17,Troupes!J$17,"")&amp;IF($A6=Troupes!$A$18,Troupes!J$18,"")&amp;IF($A6=Troupes!$A$19,Troupes!J$19,"")&amp;IF($A6=Troupes!$A$20,Troupes!J$20,"")&amp;IF($A6=Troupes!$A$21,Troupes!J$21,"")</f>
        <v/>
      </c>
      <c r="BM5" s="151" t="str">
        <f>IF($A6=Troupes!$A$12,Troupes!K$12,"")&amp;IF($A6=Troupes!$A$13,Troupes!K$13,"")&amp;IF($A6=Troupes!$A$14,Troupes!K$14,"")&amp;IF($A6=Troupes!$A$15,Troupes!K$15,"")&amp;IF($A6=Troupes!$A$16,Troupes!K$16,"")&amp;IF($A6=Troupes!$A$17,Troupes!K$17,"")&amp;IF($A6=Troupes!$A$18,Troupes!K$18,"")&amp;IF($A6=Troupes!$A$19,Troupes!K$19,"")&amp;IF($A6=Troupes!$A$20,Troupes!K$20,"")&amp;IF($A6=Troupes!$A$21,Troupes!K$21,"")</f>
        <v/>
      </c>
      <c r="BN5" s="151" t="str">
        <f>IF($A6=Troupes!$A$12,Troupes!L$12,"")&amp;IF($A6=Troupes!$A$13,Troupes!L$13,"")&amp;IF($A6=Troupes!$A$14,Troupes!L$14,"")&amp;IF($A6=Troupes!$A$15,Troupes!L$15,"")&amp;IF($A6=Troupes!$A$16,Troupes!L$16,"")&amp;IF($A6=Troupes!$A$17,Troupes!L$17,"")&amp;IF($A6=Troupes!$A$18,Troupes!L$18,"")&amp;IF($A6=Troupes!$A$19,Troupes!L$19,"")&amp;IF($A6=Troupes!$A$20,Troupes!L$20,"")&amp;IF($A6=Troupes!$A$21,Troupes!L$21,"")</f>
        <v/>
      </c>
      <c r="BO5" s="151" t="str">
        <f>IF($A6=Troupes!$A$12,Troupes!M$12,"")&amp;IF($A6=Troupes!$A$13,Troupes!M$13,"")&amp;IF($A6=Troupes!$A$14,Troupes!M$14,"")&amp;IF($A6=Troupes!$A$15,Troupes!M$15,"")&amp;IF($A6=Troupes!$A$16,Troupes!M$16,"")&amp;IF($A6=Troupes!$A$17,Troupes!M$17,"")&amp;IF($A6=Troupes!$A$18,Troupes!M$18,"")&amp;IF($A6=Troupes!$A$19,Troupes!M$19,"")&amp;IF($A6=Troupes!$A$20,Troupes!M$20,"")&amp;IF($A6=Troupes!$A$21,Troupes!M$21,"")</f>
        <v/>
      </c>
      <c r="BP5" s="151" t="str">
        <f>IF($A6=Troupes!$A$12,Troupes!N$12,"")&amp;IF($A6=Troupes!$A$13,Troupes!N$13,"")&amp;IF($A6=Troupes!$A$14,Troupes!N$14,"")&amp;IF($A6=Troupes!$A$15,Troupes!N$15,"")&amp;IF($A6=Troupes!$A$16,Troupes!N$16,"")&amp;IF($A6=Troupes!$A$17,Troupes!N$17,"")&amp;IF($A6=Troupes!$A$18,Troupes!N$18,"")&amp;IF($A6=Troupes!$A$19,Troupes!N$19,"")&amp;IF($A6=Troupes!$A$20,Troupes!N$20,"")&amp;IF($A6=Troupes!$A$21,Troupes!N$21,"")</f>
        <v/>
      </c>
      <c r="BQ5" s="151" t="str">
        <f>IF($A6=Troupes!$A$12,Troupes!O$12,"")&amp;IF($A6=Troupes!$A$13,Troupes!O$13,"")&amp;IF($A6=Troupes!$A$14,Troupes!O$14,"")&amp;IF($A6=Troupes!$A$15,Troupes!O$15,"")&amp;IF($A6=Troupes!$A$16,Troupes!O$16,"")&amp;IF($A6=Troupes!$A$17,Troupes!O$17,"")&amp;IF($A6=Troupes!$A$18,Troupes!O$18,"")&amp;IF($A6=Troupes!$A$19,Troupes!O$19,"")&amp;IF($A6=Troupes!$A$20,Troupes!O$20,"")&amp;IF($A6=Troupes!$A$21,Troupes!O$21,"")</f>
        <v/>
      </c>
      <c r="BR5" s="151" t="str">
        <f>IF($A6=Troupes!$A$12,Troupes!P$12,"")&amp;IF($A6=Troupes!$A$13,Troupes!P$13,"")&amp;IF($A6=Troupes!$A$14,Troupes!P$14,"")&amp;IF($A6=Troupes!$A$15,Troupes!P$15,"")&amp;IF($A6=Troupes!$A$16,Troupes!P$16,"")&amp;IF($A6=Troupes!$A$17,Troupes!P$17,"")&amp;IF($A6=Troupes!$A$18,Troupes!P$18,"")&amp;IF($A6=Troupes!$A$19,Troupes!P$19,"")&amp;IF($A6=Troupes!$A$20,Troupes!P$20,"")&amp;IF($A6=Troupes!$A$21,Troupes!P$21,"")</f>
        <v/>
      </c>
      <c r="BS5" s="157" t="str">
        <f>IF($A6=Troupes!$A$12,Troupes!Q$12,"")&amp;IF($A6=Troupes!$A$13,Troupes!Q$13,"")&amp;IF($A6=Troupes!$A$14,Troupes!Q$14,"")&amp;IF($A6=Troupes!$A$15,Troupes!Q$15,"")&amp;IF($A6=Troupes!$A$16,Troupes!Q$16,"")&amp;IF($A6=Troupes!$A$17,Troupes!Q$17,"")&amp;IF($A6=Troupes!$A$18,Troupes!Q$18,"")&amp;IF($A6=Troupes!$A$19,Troupes!Q$19,"")&amp;IF($A6=Troupes!$A$20,Troupes!Q$20,"")&amp;IF($A6=Troupes!$A$21,Troupes!Q$21,"")</f>
        <v/>
      </c>
      <c r="BT5" s="149" t="str">
        <f>IF($A6=Troupes!$A$22,Troupes!B$22,"")&amp;IF($A6=Troupes!$A$23,Troupes!B$23,"")&amp;IF($A6=Troupes!$A$24,Troupes!B$24,"")&amp;IF($A6=Troupes!$A$25,Troupes!B$25,"")&amp;IF($A6=Troupes!$A$26,Troupes!B$26,"")&amp;IF($A6=Troupes!$A$27,Troupes!B$27,"")&amp;IF($A6=Troupes!$A$28,Troupes!B$28,"")&amp;IF($A6=Troupes!$A$29,Troupes!B$29,"")&amp;IF($A6=Troupes!$A$30,Troupes!B$30,"")&amp;IF($A6=Troupes!$A$31,Troupes!B$31,"")</f>
        <v/>
      </c>
      <c r="BU5" s="152" t="str">
        <f>IF($A6=Troupes!$A$22,Troupes!C$22,"")&amp;IF($A6=Troupes!$A$23,Troupes!C$23,"")&amp;IF($A6=Troupes!$A$24,Troupes!C$24,"")&amp;IF($A6=Troupes!$A$25,Troupes!C$25,"")&amp;IF($A6=Troupes!$A$26,Troupes!C$26,"")&amp;IF($A6=Troupes!$A$27,Troupes!C$27,"")&amp;IF($A6=Troupes!$A$28,Troupes!C$28,"")&amp;IF($A6=Troupes!$A$29,Troupes!C$29,"")&amp;IF($A6=Troupes!$A$30,Troupes!C$30,"")&amp;IF($A6=Troupes!$A$31,Troupes!C$31,"")</f>
        <v/>
      </c>
      <c r="BV5" s="151" t="str">
        <f>IF($A6=Troupes!$A$22,Troupes!D$22,"")&amp;IF($A6=Troupes!$A$23,Troupes!D$23,"")&amp;IF($A6=Troupes!$A$24,Troupes!D$24,"")&amp;IF($A6=Troupes!$A$25,Troupes!D$25,"")&amp;IF($A6=Troupes!$A$26,Troupes!D$26,"")&amp;IF($A6=Troupes!$A$27,Troupes!D$27,"")&amp;IF($A6=Troupes!$A$28,Troupes!D$28,"")&amp;IF($A6=Troupes!$A$29,Troupes!D$29,"")&amp;IF($A6=Troupes!$A$30,Troupes!D$30,"")&amp;IF($A6=Troupes!$A$31,Troupes!D$31,"")</f>
        <v/>
      </c>
      <c r="BW5" s="151" t="str">
        <f>IF($A6=Troupes!$A$22,Troupes!E$22,"")&amp;IF($A6=Troupes!$A$23,Troupes!E$23,"")&amp;IF($A6=Troupes!$A$24,Troupes!E$24,"")&amp;IF($A6=Troupes!$A$25,Troupes!E$25,"")&amp;IF($A6=Troupes!$A$26,Troupes!E$26,"")&amp;IF($A6=Troupes!$A$27,Troupes!E$27,"")&amp;IF($A6=Troupes!$A$28,Troupes!E$28,"")&amp;IF($A6=Troupes!$A$29,Troupes!E$29,"")&amp;IF($A6=Troupes!$A$30,Troupes!E$30,"")&amp;IF($A6=Troupes!$A$31,Troupes!E$31,"")</f>
        <v/>
      </c>
      <c r="BX5" s="151" t="str">
        <f>IF($A6=Troupes!$A$22,Troupes!F$22,"")&amp;IF($A6=Troupes!$A$23,Troupes!F$23,"")&amp;IF($A6=Troupes!$A$24,Troupes!F$24,"")&amp;IF($A6=Troupes!$A$25,Troupes!F$25,"")&amp;IF($A6=Troupes!$A$26,Troupes!F$26,"")&amp;IF($A6=Troupes!$A$27,Troupes!F$27,"")&amp;IF($A6=Troupes!$A$28,Troupes!F$28,"")&amp;IF($A6=Troupes!$A$29,Troupes!F$29,"")&amp;IF($A6=Troupes!$A$30,Troupes!F$30,"")&amp;IF($A6=Troupes!$A$31,Troupes!F$31,"")</f>
        <v/>
      </c>
      <c r="BY5" s="151" t="str">
        <f>IF($A6=Troupes!$A$22,Troupes!G$22,"")&amp;IF($A6=Troupes!$A$23,Troupes!G$23,"")&amp;IF($A6=Troupes!$A$24,Troupes!G$24,"")&amp;IF($A6=Troupes!$A$25,Troupes!G$25,"")&amp;IF($A6=Troupes!$A$26,Troupes!G$26,"")&amp;IF($A6=Troupes!$A$27,Troupes!G$27,"")&amp;IF($A6=Troupes!$A$28,Troupes!G$28,"")&amp;IF($A6=Troupes!$A$29,Troupes!G$29,"")&amp;IF($A6=Troupes!$A$30,Troupes!G$30,"")&amp;IF($A6=Troupes!$A$31,Troupes!G$31,"")</f>
        <v/>
      </c>
      <c r="BZ5" s="151" t="str">
        <f>IF($A6=Troupes!$A$22,Troupes!H$22,"")&amp;IF($A6=Troupes!$A$23,Troupes!H$23,"")&amp;IF($A6=Troupes!$A$24,Troupes!H$24,"")&amp;IF($A6=Troupes!$A$25,Troupes!H$25,"")&amp;IF($A6=Troupes!$A$26,Troupes!H$26,"")&amp;IF($A6=Troupes!$A$27,Troupes!H$27,"")&amp;IF($A6=Troupes!$A$28,Troupes!H$28,"")&amp;IF($A6=Troupes!$A$29,Troupes!H$29,"")&amp;IF($A6=Troupes!$A$30,Troupes!H$30,"")&amp;IF($A6=Troupes!$A$31,Troupes!H$31,"")</f>
        <v/>
      </c>
      <c r="CA5" s="151" t="str">
        <f>IF($A6=Troupes!$A$22,Troupes!I$22,"")&amp;IF($A6=Troupes!$A$23,Troupes!I$23,"")&amp;IF($A6=Troupes!$A$24,Troupes!I$24,"")&amp;IF($A6=Troupes!$A$25,Troupes!I$25,"")&amp;IF($A6=Troupes!$A$26,Troupes!I$26,"")&amp;IF($A6=Troupes!$A$27,Troupes!I$27,"")&amp;IF($A6=Troupes!$A$28,Troupes!I$28,"")&amp;IF($A6=Troupes!$A$29,Troupes!I$29,"")&amp;IF($A6=Troupes!$A$30,Troupes!I$30,"")&amp;IF($A6=Troupes!$A$31,Troupes!I$31,"")</f>
        <v/>
      </c>
      <c r="CB5" s="151" t="str">
        <f>IF($A6=Troupes!$A$22,Troupes!J$22,"")&amp;IF($A6=Troupes!$A$23,Troupes!J$23,"")&amp;IF($A6=Troupes!$A$24,Troupes!J$24,"")&amp;IF($A6=Troupes!$A$25,Troupes!J$25,"")&amp;IF($A6=Troupes!$A$26,Troupes!J$26,"")&amp;IF($A6=Troupes!$A$27,Troupes!J$27,"")&amp;IF($A6=Troupes!$A$28,Troupes!J$28,"")&amp;IF($A6=Troupes!$A$29,Troupes!J$29,"")&amp;IF($A6=Troupes!$A$30,Troupes!J$30,"")&amp;IF($A6=Troupes!$A$31,Troupes!J$31,"")</f>
        <v/>
      </c>
      <c r="CC5" s="151" t="str">
        <f>IF($A6=Troupes!$A$22,Troupes!K$22,"")&amp;IF($A6=Troupes!$A$23,Troupes!K$23,"")&amp;IF($A6=Troupes!$A$24,Troupes!K$24,"")&amp;IF($A6=Troupes!$A$25,Troupes!K$25,"")&amp;IF($A6=Troupes!$A$26,Troupes!K$26,"")&amp;IF($A6=Troupes!$A$27,Troupes!K$27,"")&amp;IF($A6=Troupes!$A$28,Troupes!K$28,"")&amp;IF($A6=Troupes!$A$29,Troupes!K$29,"")&amp;IF($A6=Troupes!$A$30,Troupes!K$30,"")&amp;IF($A6=Troupes!$A$31,Troupes!K$31,"")</f>
        <v/>
      </c>
      <c r="CD5" s="151" t="str">
        <f>IF($A6=Troupes!$A$22,Troupes!L$22,"")&amp;IF($A6=Troupes!$A$23,Troupes!L$23,"")&amp;IF($A6=Troupes!$A$24,Troupes!L$24,"")&amp;IF($A6=Troupes!$A$25,Troupes!L$25,"")&amp;IF($A6=Troupes!$A$26,Troupes!L$26,"")&amp;IF($A6=Troupes!$A$27,Troupes!L$27,"")&amp;IF($A6=Troupes!$A$28,Troupes!L$28,"")&amp;IF($A6=Troupes!$A$29,Troupes!L$29,"")&amp;IF($A6=Troupes!$A$30,Troupes!L$30,"")&amp;IF($A6=Troupes!$A$31,Troupes!L$31,"")</f>
        <v/>
      </c>
      <c r="CE5" s="151" t="str">
        <f>IF($A6=Troupes!$A$22,Troupes!M$22,"")&amp;IF($A6=Troupes!$A$23,Troupes!M$23,"")&amp;IF($A6=Troupes!$A$24,Troupes!M$24,"")&amp;IF($A6=Troupes!$A$25,Troupes!M$25,"")&amp;IF($A6=Troupes!$A$26,Troupes!M$26,"")&amp;IF($A6=Troupes!$A$27,Troupes!M$27,"")&amp;IF($A6=Troupes!$A$28,Troupes!M$28,"")&amp;IF($A6=Troupes!$A$29,Troupes!M$29,"")&amp;IF($A6=Troupes!$A$30,Troupes!M$30,"")&amp;IF($A6=Troupes!$A$31,Troupes!M$31,"")</f>
        <v/>
      </c>
      <c r="CF5" s="151" t="str">
        <f>IF($A6=Troupes!$A$22,Troupes!N$22,"")&amp;IF($A6=Troupes!$A$23,Troupes!N$23,"")&amp;IF($A6=Troupes!$A$24,Troupes!N$24,"")&amp;IF($A6=Troupes!$A$25,Troupes!N$25,"")&amp;IF($A6=Troupes!$A$26,Troupes!N$26,"")&amp;IF($A6=Troupes!$A$27,Troupes!N$27,"")&amp;IF($A6=Troupes!$A$28,Troupes!N$28,"")&amp;IF($A6=Troupes!$A$29,Troupes!N$29,"")&amp;IF($A6=Troupes!$A$30,Troupes!N$30,"")&amp;IF($A6=Troupes!$A$31,Troupes!N$31,"")</f>
        <v/>
      </c>
      <c r="CG5" s="151" t="str">
        <f>IF($A6=Troupes!$A$22,Troupes!O$22,"")&amp;IF($A6=Troupes!$A$23,Troupes!O$23,"")&amp;IF($A6=Troupes!$A$24,Troupes!O$24,"")&amp;IF($A6=Troupes!$A$25,Troupes!O$25,"")&amp;IF($A6=Troupes!$A$26,Troupes!O$26,"")&amp;IF($A6=Troupes!$A$27,Troupes!O$27,"")&amp;IF($A6=Troupes!$A$28,Troupes!O$28,"")&amp;IF($A6=Troupes!$A$29,Troupes!O$29,"")&amp;IF($A6=Troupes!$A$30,Troupes!O$30,"")&amp;IF($A6=Troupes!$A$31,Troupes!O$31,"")</f>
        <v/>
      </c>
      <c r="CH5" s="151" t="str">
        <f>IF($A6=Troupes!$A$22,Troupes!P$22,"")&amp;IF($A6=Troupes!$A$23,Troupes!P$23,"")&amp;IF($A6=Troupes!$A$24,Troupes!P$24,"")&amp;IF($A6=Troupes!$A$25,Troupes!P$25,"")&amp;IF($A6=Troupes!$A$26,Troupes!P$26,"")&amp;IF($A6=Troupes!$A$27,Troupes!P$27,"")&amp;IF($A6=Troupes!$A$28,Troupes!P$28,"")&amp;IF($A6=Troupes!$A$29,Troupes!P$29,"")&amp;IF($A6=Troupes!$A$30,Troupes!P$30,"")&amp;IF($A6=Troupes!$A$31,Troupes!P$31,"")</f>
        <v/>
      </c>
      <c r="CI5" s="157" t="str">
        <f>IF($A6=Troupes!$A$22,Troupes!Q$22,"")&amp;IF($A6=Troupes!$A$23,Troupes!Q$23,"")&amp;IF($A6=Troupes!$A$24,Troupes!Q$24,"")&amp;IF($A6=Troupes!$A$25,Troupes!Q$25,"")&amp;IF($A6=Troupes!$A$26,Troupes!Q$26,"")&amp;IF($A6=Troupes!$A$27,Troupes!Q$27,"")&amp;IF($A6=Troupes!$A$28,Troupes!Q$28,"")&amp;IF($A6=Troupes!$A$29,Troupes!Q$29,"")&amp;IF($A6=Troupes!$A$30,Troupes!Q$30,"")&amp;IF($A6=Troupes!$A$31,Troupes!Q$31,"")</f>
        <v/>
      </c>
      <c r="CJ5" s="151" t="str">
        <f>IF($A6=Troupes!$A$32,Troupes!B$32,"")&amp;IF($A6=Troupes!$A$33,Troupes!B$33,"")&amp;IF($A6=Troupes!$A$34,Troupes!B$34,"")&amp;IF($A6=Troupes!$A$35,Troupes!B$35,"")&amp;IF($A6=Troupes!$A$36,Troupes!B$36,"")&amp;IF($A6=Troupes!$A$37,Troupes!B$37,"")&amp;IF($A6=Troupes!$A$38,Troupes!B$38,"")&amp;IF($A6=Troupes!$A$39,Troupes!B$39,"")&amp;IF($A6=Troupes!$A$40,Troupes!B$40,"")&amp;IF($A6=Troupes!$A$41,Troupes!B$41,"")</f>
        <v/>
      </c>
      <c r="CK5" s="152" t="str">
        <f>IF($A6=Troupes!$A$32,Troupes!C$32,"")&amp;IF($A6=Troupes!$A$33,Troupes!C$33,"")&amp;IF($A6=Troupes!$A$34,Troupes!C$34,"")&amp;IF($A6=Troupes!$A$35,Troupes!C$35,"")&amp;IF($A6=Troupes!$A$36,Troupes!C$36,"")&amp;IF($A6=Troupes!$A$37,Troupes!C$37,"")&amp;IF($A6=Troupes!$A$38,Troupes!C$38,"")&amp;IF($A6=Troupes!$A$39,Troupes!C$39,"")&amp;IF($A6=Troupes!$A$40,Troupes!C$40,"")&amp;IF($A6=Troupes!$A$41,Troupes!C$41,"")</f>
        <v/>
      </c>
      <c r="CL5" s="151" t="str">
        <f>IF($A6=Troupes!$A$32,Troupes!D$32,"")&amp;IF($A6=Troupes!$A$33,Troupes!D$33,"")&amp;IF($A6=Troupes!$A$34,Troupes!D$34,"")&amp;IF($A6=Troupes!$A$35,Troupes!D$35,"")&amp;IF($A6=Troupes!$A$36,Troupes!D$36,"")&amp;IF($A6=Troupes!$A$37,Troupes!D$37,"")&amp;IF($A6=Troupes!$A$38,Troupes!D$38,"")&amp;IF($A6=Troupes!$A$39,Troupes!D$39,"")&amp;IF($A6=Troupes!$A$40,Troupes!D$40,"")&amp;IF($A6=Troupes!$A$41,Troupes!D$41,"")</f>
        <v/>
      </c>
      <c r="CM5" s="151" t="str">
        <f>IF($A6=Troupes!$A$32,Troupes!E$32,"")&amp;IF($A6=Troupes!$A$33,Troupes!E$33,"")&amp;IF($A6=Troupes!$A$34,Troupes!E$34,"")&amp;IF($A6=Troupes!$A$35,Troupes!E$35,"")&amp;IF($A6=Troupes!$A$36,Troupes!E$36,"")&amp;IF($A6=Troupes!$A$37,Troupes!E$37,"")&amp;IF($A6=Troupes!$A$38,Troupes!E$38,"")&amp;IF($A6=Troupes!$A$39,Troupes!E$39,"")&amp;IF($A6=Troupes!$A$40,Troupes!E$40,"")&amp;IF($A6=Troupes!$A$41,Troupes!E$41,"")</f>
        <v/>
      </c>
      <c r="CN5" s="151" t="str">
        <f>IF($A6=Troupes!$A$32,Troupes!F$32,"")&amp;IF($A6=Troupes!$A$33,Troupes!F$33,"")&amp;IF($A6=Troupes!$A$34,Troupes!F$34,"")&amp;IF($A6=Troupes!$A$35,Troupes!F$35,"")&amp;IF($A6=Troupes!$A$36,Troupes!F$36,"")&amp;IF($A6=Troupes!$A$37,Troupes!F$37,"")&amp;IF($A6=Troupes!$A$38,Troupes!F$38,"")&amp;IF($A6=Troupes!$A$39,Troupes!F$39,"")&amp;IF($A6=Troupes!$A$40,Troupes!F$40,"")&amp;IF($A6=Troupes!$A$41,Troupes!F$41,"")</f>
        <v/>
      </c>
      <c r="CO5" s="151" t="str">
        <f>IF($A6=Troupes!$A$32,Troupes!G$32,"")&amp;IF($A6=Troupes!$A$33,Troupes!G$33,"")&amp;IF($A6=Troupes!$A$34,Troupes!G$34,"")&amp;IF($A6=Troupes!$A$35,Troupes!G$35,"")&amp;IF($A6=Troupes!$A$36,Troupes!G$36,"")&amp;IF($A6=Troupes!$A$37,Troupes!G$37,"")&amp;IF($A6=Troupes!$A$38,Troupes!G$38,"")&amp;IF($A6=Troupes!$A$39,Troupes!G$39,"")&amp;IF($A6=Troupes!$A$40,Troupes!G$40,"")&amp;IF($A6=Troupes!$A$41,Troupes!G$41,"")</f>
        <v/>
      </c>
      <c r="CP5" s="151" t="str">
        <f>IF($A6=Troupes!$A$32,Troupes!H$32,"")&amp;IF($A6=Troupes!$A$33,Troupes!H$33,"")&amp;IF($A6=Troupes!$A$34,Troupes!H$34,"")&amp;IF($A6=Troupes!$A$35,Troupes!H$35,"")&amp;IF($A6=Troupes!$A$36,Troupes!H$36,"")&amp;IF($A6=Troupes!$A$37,Troupes!H$37,"")&amp;IF($A6=Troupes!$A$38,Troupes!H$38,"")&amp;IF($A6=Troupes!$A$39,Troupes!H$39,"")&amp;IF($A6=Troupes!$A$40,Troupes!H$40,"")&amp;IF($A6=Troupes!$A$41,Troupes!H$41,"")</f>
        <v/>
      </c>
      <c r="CQ5" s="151" t="str">
        <f>IF($A6=Troupes!$A$32,Troupes!I$32,"")&amp;IF($A6=Troupes!$A$33,Troupes!I$33,"")&amp;IF($A6=Troupes!$A$34,Troupes!I$34,"")&amp;IF($A6=Troupes!$A$35,Troupes!I$35,"")&amp;IF($A6=Troupes!$A$36,Troupes!I$36,"")&amp;IF($A6=Troupes!$A$37,Troupes!I$37,"")&amp;IF($A6=Troupes!$A$38,Troupes!I$38,"")&amp;IF($A6=Troupes!$A$39,Troupes!I$39,"")&amp;IF($A6=Troupes!$A$40,Troupes!I$40,"")&amp;IF($A6=Troupes!$A$41,Troupes!I$41,"")</f>
        <v/>
      </c>
      <c r="CR5" s="151" t="str">
        <f>IF($A6=Troupes!$A$32,Troupes!J$32,"")&amp;IF($A6=Troupes!$A$33,Troupes!J$33,"")&amp;IF($A6=Troupes!$A$34,Troupes!J$34,"")&amp;IF($A6=Troupes!$A$35,Troupes!J$35,"")&amp;IF($A6=Troupes!$A$36,Troupes!J$36,"")&amp;IF($A6=Troupes!$A$37,Troupes!J$37,"")&amp;IF($A6=Troupes!$A$38,Troupes!J$38,"")&amp;IF($A6=Troupes!$A$39,Troupes!J$39,"")&amp;IF($A6=Troupes!$A$40,Troupes!J$40,"")&amp;IF($A6=Troupes!$A$41,Troupes!J$41,"")</f>
        <v/>
      </c>
      <c r="CS5" s="151" t="str">
        <f>IF($A6=Troupes!$A$32,Troupes!K$32,"")&amp;IF($A6=Troupes!$A$33,Troupes!K$33,"")&amp;IF($A6=Troupes!$A$34,Troupes!K$34,"")&amp;IF($A6=Troupes!$A$35,Troupes!K$35,"")&amp;IF($A6=Troupes!$A$36,Troupes!K$36,"")&amp;IF($A6=Troupes!$A$37,Troupes!K$37,"")&amp;IF($A6=Troupes!$A$38,Troupes!K$38,"")&amp;IF($A6=Troupes!$A$39,Troupes!K$39,"")&amp;IF($A6=Troupes!$A$40,Troupes!K$40,"")&amp;IF($A6=Troupes!$A$41,Troupes!K$41,"")</f>
        <v/>
      </c>
      <c r="CT5" s="151" t="str">
        <f>IF($A6=Troupes!$A$32,Troupes!L$32,"")&amp;IF($A6=Troupes!$A$33,Troupes!L$33,"")&amp;IF($A6=Troupes!$A$34,Troupes!L$34,"")&amp;IF($A6=Troupes!$A$35,Troupes!L$35,"")&amp;IF($A6=Troupes!$A$36,Troupes!L$36,"")&amp;IF($A6=Troupes!$A$37,Troupes!L$37,"")&amp;IF($A6=Troupes!$A$38,Troupes!L$38,"")&amp;IF($A6=Troupes!$A$39,Troupes!L$39,"")&amp;IF($A6=Troupes!$A$40,Troupes!L$40,"")&amp;IF($A6=Troupes!$A$41,Troupes!L$41,"")</f>
        <v/>
      </c>
      <c r="CU5" s="151" t="str">
        <f>IF($A6=Troupes!$A$32,Troupes!M$32,"")&amp;IF($A6=Troupes!$A$33,Troupes!M$33,"")&amp;IF($A6=Troupes!$A$34,Troupes!M$34,"")&amp;IF($A6=Troupes!$A$35,Troupes!M$35,"")&amp;IF($A6=Troupes!$A$36,Troupes!M$36,"")&amp;IF($A6=Troupes!$A$37,Troupes!M$37,"")&amp;IF($A6=Troupes!$A$38,Troupes!M$38,"")&amp;IF($A6=Troupes!$A$39,Troupes!M$39,"")&amp;IF($A6=Troupes!$A$40,Troupes!M$40,"")&amp;IF($A6=Troupes!$A$41,Troupes!M$41,"")</f>
        <v/>
      </c>
      <c r="CV5" s="151" t="str">
        <f>IF($A6=Troupes!$A$32,Troupes!N$32,"")&amp;IF($A6=Troupes!$A$33,Troupes!N$33,"")&amp;IF($A6=Troupes!$A$34,Troupes!N$34,"")&amp;IF($A6=Troupes!$A$35,Troupes!N$35,"")&amp;IF($A6=Troupes!$A$36,Troupes!N$36,"")&amp;IF($A6=Troupes!$A$37,Troupes!N$37,"")&amp;IF($A6=Troupes!$A$38,Troupes!N$38,"")&amp;IF($A6=Troupes!$A$39,Troupes!N$39,"")&amp;IF($A6=Troupes!$A$40,Troupes!N$40,"")&amp;IF($A6=Troupes!$A$41,Troupes!N$41,"")</f>
        <v/>
      </c>
      <c r="CW5" s="151" t="str">
        <f>IF($A6=Troupes!$A$32,Troupes!O$32,"")&amp;IF($A6=Troupes!$A$33,Troupes!O$33,"")&amp;IF($A6=Troupes!$A$34,Troupes!O$34,"")&amp;IF($A6=Troupes!$A$35,Troupes!O$35,"")&amp;IF($A6=Troupes!$A$36,Troupes!O$36,"")&amp;IF($A6=Troupes!$A$37,Troupes!O$37,"")&amp;IF($A6=Troupes!$A$38,Troupes!O$38,"")&amp;IF($A6=Troupes!$A$39,Troupes!O$39,"")&amp;IF($A6=Troupes!$A$40,Troupes!O$40,"")&amp;IF($A6=Troupes!$A$41,Troupes!O$41,"")</f>
        <v/>
      </c>
      <c r="CX5" s="151" t="str">
        <f>IF($A6=Troupes!$A$32,Troupes!P$32,"")&amp;IF($A6=Troupes!$A$33,Troupes!P$33,"")&amp;IF($A6=Troupes!$A$34,Troupes!P$34,"")&amp;IF($A6=Troupes!$A$35,Troupes!P$35,"")&amp;IF($A6=Troupes!$A$36,Troupes!P$36,"")&amp;IF($A6=Troupes!$A$37,Troupes!P$37,"")&amp;IF($A6=Troupes!$A$38,Troupes!P$38,"")&amp;IF($A6=Troupes!$A$39,Troupes!P$39,"")&amp;IF($A6=Troupes!$A$40,Troupes!P$40,"")&amp;IF($A6=Troupes!$A$41,Troupes!P$41,"")</f>
        <v/>
      </c>
      <c r="CY5" s="157" t="str">
        <f>IF($A6=Troupes!$A$32,Troupes!Q$32,"")&amp;IF($A6=Troupes!$A$33,Troupes!Q$33,"")&amp;IF($A6=Troupes!$A$34,Troupes!Q$34,"")&amp;IF($A6=Troupes!$A$35,Troupes!Q$35,"")&amp;IF($A6=Troupes!$A$36,Troupes!Q$36,"")&amp;IF($A6=Troupes!$A$37,Troupes!Q$37,"")&amp;IF($A6=Troupes!$A$38,Troupes!Q$38,"")&amp;IF($A6=Troupes!$A$39,Troupes!Q$39,"")&amp;IF($A6=Troupes!$A$40,Troupes!Q$40,"")&amp;IF($A6=Troupes!$A$41,Troupes!Q$41,"")</f>
        <v/>
      </c>
      <c r="CZ5" s="149" t="str">
        <f>IF($A6=Troupes!$A$42,Troupes!B$42,"")&amp;IF($A6=Troupes!$A$43,Troupes!B$43,"")&amp;IF($A6=Troupes!$A$44,Troupes!B$44,"")&amp;IF($A6=Troupes!$A$45,Troupes!B$45,"")&amp;IF($A6=Troupes!$A$46,Troupes!B$46,"")&amp;IF($A6=Troupes!$A$47,Troupes!B$47,"")&amp;IF($A6=Troupes!$A$48,Troupes!B$48,"")&amp;IF($A6=Troupes!$A$49,Troupes!B$49,"")&amp;IF($A6=Troupes!$A$50,Troupes!B$50,"")&amp;IF($A6=Troupes!$A$51,Troupes!B$51,"")</f>
        <v/>
      </c>
      <c r="DA5" s="152" t="str">
        <f>IF($A6=Troupes!$A$42,Troupes!C$42,"")&amp;IF($A6=Troupes!$A$43,Troupes!C$43,"")&amp;IF($A6=Troupes!$A$44,Troupes!C$44,"")&amp;IF($A6=Troupes!$A$45,Troupes!C$45,"")&amp;IF($A6=Troupes!$A$46,Troupes!C$46,"")&amp;IF($A6=Troupes!$A$47,Troupes!C$47,"")&amp;IF($A6=Troupes!$A$48,Troupes!C$48,"")&amp;IF($A6=Troupes!$A$49,Troupes!C$49,"")&amp;IF($A6=Troupes!$A$50,Troupes!C$50,"")&amp;IF($A6=Troupes!$A$51,Troupes!C$51,"")</f>
        <v/>
      </c>
      <c r="DB5" s="151" t="str">
        <f>IF($A6=Troupes!$A$42,Troupes!D$42,"")&amp;IF($A6=Troupes!$A$43,Troupes!D$43,"")&amp;IF($A6=Troupes!$A$44,Troupes!D$44,"")&amp;IF($A6=Troupes!$A$45,Troupes!D$45,"")&amp;IF($A6=Troupes!$A$46,Troupes!D$46,"")&amp;IF($A6=Troupes!$A$47,Troupes!D$47,"")&amp;IF($A6=Troupes!$A$48,Troupes!D$48,"")&amp;IF($A6=Troupes!$A$49,Troupes!D$49,"")&amp;IF($A6=Troupes!$A$50,Troupes!D$50,"")&amp;IF($A6=Troupes!$A$51,Troupes!D$51,"")</f>
        <v/>
      </c>
      <c r="DC5" s="151" t="str">
        <f>IF($A6=Troupes!$A$42,Troupes!E$42,"")&amp;IF($A6=Troupes!$A$43,Troupes!E$43,"")&amp;IF($A6=Troupes!$A$44,Troupes!E$44,"")&amp;IF($A6=Troupes!$A$45,Troupes!E$45,"")&amp;IF($A6=Troupes!$A$46,Troupes!E$46,"")&amp;IF($A6=Troupes!$A$47,Troupes!E$47,"")&amp;IF($A6=Troupes!$A$48,Troupes!E$48,"")&amp;IF($A6=Troupes!$A$49,Troupes!E$49,"")&amp;IF($A6=Troupes!$A$50,Troupes!E$50,"")&amp;IF($A6=Troupes!$A$51,Troupes!E$51,"")</f>
        <v/>
      </c>
      <c r="DD5" s="151" t="str">
        <f>IF($A6=Troupes!$A$42,Troupes!F$42,"")&amp;IF($A6=Troupes!$A$43,Troupes!F$43,"")&amp;IF($A6=Troupes!$A$44,Troupes!F$44,"")&amp;IF($A6=Troupes!$A$45,Troupes!F$45,"")&amp;IF($A6=Troupes!$A$46,Troupes!F$46,"")&amp;IF($A6=Troupes!$A$47,Troupes!F$47,"")&amp;IF($A6=Troupes!$A$48,Troupes!F$48,"")&amp;IF($A6=Troupes!$A$49,Troupes!F$49,"")&amp;IF($A6=Troupes!$A$50,Troupes!F$50,"")&amp;IF($A6=Troupes!$A$51,Troupes!F$51,"")</f>
        <v/>
      </c>
      <c r="DE5" s="151" t="str">
        <f>IF($A6=Troupes!$A$42,Troupes!G$42,"")&amp;IF($A6=Troupes!$A$43,Troupes!G$43,"")&amp;IF($A6=Troupes!$A$44,Troupes!G$44,"")&amp;IF($A6=Troupes!$A$45,Troupes!G$45,"")&amp;IF($A6=Troupes!$A$46,Troupes!G$46,"")&amp;IF($A6=Troupes!$A$47,Troupes!G$47,"")&amp;IF($A6=Troupes!$A$48,Troupes!G$48,"")&amp;IF($A6=Troupes!$A$49,Troupes!G$49,"")&amp;IF($A6=Troupes!$A$50,Troupes!G$50,"")&amp;IF($A6=Troupes!$A$51,Troupes!G$51,"")</f>
        <v/>
      </c>
      <c r="DF5" s="151" t="str">
        <f>IF($A6=Troupes!$A$42,Troupes!H$42,"")&amp;IF($A6=Troupes!$A$43,Troupes!H$43,"")&amp;IF($A6=Troupes!$A$44,Troupes!H$44,"")&amp;IF($A6=Troupes!$A$45,Troupes!H$45,"")&amp;IF($A6=Troupes!$A$46,Troupes!H$46,"")&amp;IF($A6=Troupes!$A$47,Troupes!H$47,"")&amp;IF($A6=Troupes!$A$48,Troupes!H$48,"")&amp;IF($A6=Troupes!$A$49,Troupes!H$49,"")&amp;IF($A6=Troupes!$A$50,Troupes!H$50,"")&amp;IF($A6=Troupes!$A$51,Troupes!H$51,"")</f>
        <v/>
      </c>
      <c r="DG5" s="151" t="str">
        <f>IF($A6=Troupes!$A$42,Troupes!I$42,"")&amp;IF($A6=Troupes!$A$43,Troupes!I$43,"")&amp;IF($A6=Troupes!$A$44,Troupes!I$44,"")&amp;IF($A6=Troupes!$A$45,Troupes!I$45,"")&amp;IF($A6=Troupes!$A$46,Troupes!I$46,"")&amp;IF($A6=Troupes!$A$47,Troupes!I$47,"")&amp;IF($A6=Troupes!$A$48,Troupes!I$48,"")&amp;IF($A6=Troupes!$A$49,Troupes!I$49,"")&amp;IF($A6=Troupes!$A$50,Troupes!I$50,"")&amp;IF($A6=Troupes!$A$51,Troupes!I$51,"")</f>
        <v/>
      </c>
      <c r="DH5" s="151" t="str">
        <f>IF($A6=Troupes!$A$42,Troupes!J$42,"")&amp;IF($A6=Troupes!$A$43,Troupes!J$43,"")&amp;IF($A6=Troupes!$A$44,Troupes!J$44,"")&amp;IF($A6=Troupes!$A$45,Troupes!J$45,"")&amp;IF($A6=Troupes!$A$46,Troupes!J$46,"")&amp;IF($A6=Troupes!$A$47,Troupes!J$47,"")&amp;IF($A6=Troupes!$A$48,Troupes!J$48,"")&amp;IF($A6=Troupes!$A$49,Troupes!J$49,"")&amp;IF($A6=Troupes!$A$50,Troupes!J$50,"")&amp;IF($A6=Troupes!$A$51,Troupes!J$51,"")</f>
        <v/>
      </c>
      <c r="DI5" s="151" t="str">
        <f>IF($A6=Troupes!$A$42,Troupes!K$42,"")&amp;IF($A6=Troupes!$A$43,Troupes!K$43,"")&amp;IF($A6=Troupes!$A$44,Troupes!K$44,"")&amp;IF($A6=Troupes!$A$45,Troupes!K$45,"")&amp;IF($A6=Troupes!$A$46,Troupes!K$46,"")&amp;IF($A6=Troupes!$A$47,Troupes!K$47,"")&amp;IF($A6=Troupes!$A$48,Troupes!K$48,"")&amp;IF($A6=Troupes!$A$49,Troupes!K$49,"")&amp;IF($A6=Troupes!$A$50,Troupes!K$50,"")&amp;IF($A6=Troupes!$A$51,Troupes!K$51,"")</f>
        <v/>
      </c>
      <c r="DJ5" s="151" t="str">
        <f>IF($A6=Troupes!$A$42,Troupes!L$42,"")&amp;IF($A6=Troupes!$A$43,Troupes!L$43,"")&amp;IF($A6=Troupes!$A$44,Troupes!L$44,"")&amp;IF($A6=Troupes!$A$45,Troupes!L$45,"")&amp;IF($A6=Troupes!$A$46,Troupes!L$46,"")&amp;IF($A6=Troupes!$A$47,Troupes!L$47,"")&amp;IF($A6=Troupes!$A$48,Troupes!L$48,"")&amp;IF($A6=Troupes!$A$49,Troupes!L$49,"")&amp;IF($A6=Troupes!$A$50,Troupes!L$50,"")&amp;IF($A6=Troupes!$A$51,Troupes!L$51,"")</f>
        <v/>
      </c>
      <c r="DK5" s="151" t="str">
        <f>IF($A6=Troupes!$A$42,Troupes!M$42,"")&amp;IF($A6=Troupes!$A$43,Troupes!M$43,"")&amp;IF($A6=Troupes!$A$44,Troupes!M$44,"")&amp;IF($A6=Troupes!$A$45,Troupes!M$45,"")&amp;IF($A6=Troupes!$A$46,Troupes!M$46,"")&amp;IF($A6=Troupes!$A$47,Troupes!M$47,"")&amp;IF($A6=Troupes!$A$48,Troupes!M$48,"")&amp;IF($A6=Troupes!$A$49,Troupes!M$49,"")&amp;IF($A6=Troupes!$A$50,Troupes!M$50,"")&amp;IF($A6=Troupes!$A$51,Troupes!M$51,"")</f>
        <v/>
      </c>
      <c r="DL5" s="151" t="str">
        <f>IF($A6=Troupes!$A$42,Troupes!N$42,"")&amp;IF($A6=Troupes!$A$43,Troupes!N$43,"")&amp;IF($A6=Troupes!$A$44,Troupes!N$44,"")&amp;IF($A6=Troupes!$A$45,Troupes!N$45,"")&amp;IF($A6=Troupes!$A$46,Troupes!N$46,"")&amp;IF($A6=Troupes!$A$47,Troupes!N$47,"")&amp;IF($A6=Troupes!$A$48,Troupes!N$48,"")&amp;IF($A6=Troupes!$A$49,Troupes!N$49,"")&amp;IF($A6=Troupes!$A$50,Troupes!N$50,"")&amp;IF($A6=Troupes!$A$51,Troupes!N$51,"")</f>
        <v/>
      </c>
      <c r="DM5" s="151" t="str">
        <f>IF($A6=Troupes!$A$42,Troupes!O$42,"")&amp;IF($A6=Troupes!$A$43,Troupes!O$43,"")&amp;IF($A6=Troupes!$A$44,Troupes!O$44,"")&amp;IF($A6=Troupes!$A$45,Troupes!O$45,"")&amp;IF($A6=Troupes!$A$46,Troupes!O$46,"")&amp;IF($A6=Troupes!$A$47,Troupes!O$47,"")&amp;IF($A6=Troupes!$A$48,Troupes!O$48,"")&amp;IF($A6=Troupes!$A$49,Troupes!O$49,"")&amp;IF($A6=Troupes!$A$50,Troupes!O$50,"")&amp;IF($A6=Troupes!$A$51,Troupes!O$51,"")</f>
        <v/>
      </c>
      <c r="DN5" s="151" t="str">
        <f>IF($A6=Troupes!$A$42,Troupes!P$42,"")&amp;IF($A6=Troupes!$A$43,Troupes!P$43,"")&amp;IF($A6=Troupes!$A$44,Troupes!P$44,"")&amp;IF($A6=Troupes!$A$45,Troupes!P$45,"")&amp;IF($A6=Troupes!$A$46,Troupes!P$46,"")&amp;IF($A6=Troupes!$A$47,Troupes!P$47,"")&amp;IF($A6=Troupes!$A$48,Troupes!P$48,"")&amp;IF($A6=Troupes!$A$49,Troupes!P$49,"")&amp;IF($A6=Troupes!$A$50,Troupes!P$50,"")&amp;IF($A6=Troupes!$A$51,Troupes!P$51,"")</f>
        <v/>
      </c>
      <c r="DO5" s="157" t="str">
        <f>IF($A6=Troupes!$A$42,Troupes!Q$42,"")&amp;IF($A6=Troupes!$A$43,Troupes!Q$43,"")&amp;IF($A6=Troupes!$A$44,Troupes!Q$44,"")&amp;IF($A6=Troupes!$A$45,Troupes!Q$45,"")&amp;IF($A6=Troupes!$A$46,Troupes!Q$46,"")&amp;IF($A6=Troupes!$A$47,Troupes!Q$47,"")&amp;IF($A6=Troupes!$A$48,Troupes!Q$48,"")&amp;IF($A6=Troupes!$A$49,Troupes!Q$49,"")&amp;IF($A6=Troupes!$A$50,Troupes!Q$50,"")&amp;IF($A6=Troupes!$A$51,Troupes!Q$51,"")</f>
        <v/>
      </c>
      <c r="DP5" s="149" t="str">
        <f>IF($A6=Troupes!$A$52,Troupes!B$52,IF($A6=Troupes!$A$53,Troupes!B$53,IF($A6=Troupes!$A$54,Troupes!B$54,IF($A6=Troupes!$A$55,Troupes!B$55,IF($A6=Troupes!$A$56,Troupes!B$56,IF($A6=Troupes!$A$57,Troupes!B$57,IF($A6=Troupes!$A$58,Troupes!B$58,IF($A6=Troupes!$A$59,Troupes!B$59,IF($A6=Troupes!$A$60,Troupes!B$60,IF($A6=Troupes!$A$61,Troupes!B$61,""))))))))))</f>
        <v/>
      </c>
      <c r="DQ5" s="152" t="str">
        <f>IF($A6=Troupes!$A$52,Troupes!C$52,IF($A6=Troupes!$A$53,Troupes!C$53,IF($A6=Troupes!$A$54,Troupes!C$54,IF($A6=Troupes!$A$55,Troupes!C$55,IF($A6=Troupes!$A$56,Troupes!C$56,IF($A6=Troupes!$A$57,Troupes!C$57,IF($A6=Troupes!$A$58,Troupes!C$58,IF($A6=Troupes!$A$59,Troupes!C$59,IF($A6=Troupes!$A$60,Troupes!C$60,IF($A6=Troupes!$A$61,Troupes!C$61,""))))))))))</f>
        <v/>
      </c>
      <c r="DR5" s="151" t="str">
        <f>IF($A6=Troupes!$A$52,Troupes!D$52,IF($A6=Troupes!$A$53,Troupes!D$53,IF($A6=Troupes!$A$54,Troupes!D$54,IF($A6=Troupes!$A$55,Troupes!D$55,IF($A6=Troupes!$A$56,Troupes!D$56,IF($A6=Troupes!$A$57,Troupes!D$57,IF($A6=Troupes!$A$58,Troupes!D$58,IF($A6=Troupes!$A$59,Troupes!D$59,IF($A6=Troupes!$A$60,Troupes!D$60,IF($A6=Troupes!$A$61,Troupes!D$61,""))))))))))</f>
        <v/>
      </c>
      <c r="DS5" s="151" t="str">
        <f>IF($A6=Troupes!$A$52,Troupes!E$52,IF($A6=Troupes!$A$53,Troupes!E$53,IF($A6=Troupes!$A$54,Troupes!E$54,IF($A6=Troupes!$A$55,Troupes!E$55,IF($A6=Troupes!$A$56,Troupes!E$56,IF($A6=Troupes!$A$57,Troupes!E$57,IF($A6=Troupes!$A$58,Troupes!E$58,IF($A6=Troupes!$A$59,Troupes!E$59,IF($A6=Troupes!$A$60,Troupes!E$60,IF($A6=Troupes!$A$61,Troupes!E$61,""))))))))))</f>
        <v/>
      </c>
      <c r="DT5" s="151" t="str">
        <f>IF($A6=Troupes!$A$52,Troupes!F$52,IF($A6=Troupes!$A$53,Troupes!F$53,IF($A6=Troupes!$A$54,Troupes!F$54,IF($A6=Troupes!$A$55,Troupes!F$55,IF($A6=Troupes!$A$56,Troupes!F$56,IF($A6=Troupes!$A$57,Troupes!F$57,IF($A6=Troupes!$A$58,Troupes!F$58,IF($A6=Troupes!$A$59,Troupes!F$59,IF($A6=Troupes!$A$60,Troupes!F$60,IF($A6=Troupes!$A$61,Troupes!F$61,""))))))))))</f>
        <v/>
      </c>
      <c r="DU5" s="151" t="str">
        <f>IF($A6=Troupes!$A$52,Troupes!G$52,IF($A6=Troupes!$A$53,Troupes!G$53,IF($A6=Troupes!$A$54,Troupes!G$54,IF($A6=Troupes!$A$55,Troupes!G$55,IF($A6=Troupes!$A$56,Troupes!G$56,IF($A6=Troupes!$A$57,Troupes!G$57,IF($A6=Troupes!$A$58,Troupes!G$58,IF($A6=Troupes!$A$59,Troupes!G$59,IF($A6=Troupes!$A$60,Troupes!G$60,IF($A6=Troupes!$A$61,Troupes!G$61,""))))))))))</f>
        <v/>
      </c>
      <c r="DV5" s="151" t="str">
        <f>IF($A6=Troupes!$A$52,Troupes!H$52,IF($A6=Troupes!$A$53,Troupes!H$53,IF($A6=Troupes!$A$54,Troupes!H$54,IF($A6=Troupes!$A$55,Troupes!H$55,IF($A6=Troupes!$A$56,Troupes!H$56,IF($A6=Troupes!$A$57,Troupes!H$57,IF($A6=Troupes!$A$58,Troupes!H$58,IF($A6=Troupes!$A$59,Troupes!H$59,IF($A6=Troupes!$A$60,Troupes!H$60,IF($A6=Troupes!$A$61,Troupes!H$61,""))))))))))</f>
        <v/>
      </c>
      <c r="DW5" s="151" t="str">
        <f>IF($A6=Troupes!$A$52,Troupes!I$52,IF($A6=Troupes!$A$53,Troupes!I$53,IF($A6=Troupes!$A$54,Troupes!I$54,IF($A6=Troupes!$A$55,Troupes!I$55,IF($A6=Troupes!$A$56,Troupes!I$56,IF($A6=Troupes!$A$57,Troupes!I$57,IF($A6=Troupes!$A$58,Troupes!I$58,IF($A6=Troupes!$A$59,Troupes!I$59,IF($A6=Troupes!$A$60,Troupes!I$60,IF($A6=Troupes!$A$61,Troupes!I$61,""))))))))))</f>
        <v/>
      </c>
      <c r="DX5" s="151" t="str">
        <f>IF($A6=Troupes!$A$52,Troupes!J$52,IF($A6=Troupes!$A$53,Troupes!J$53,IF($A6=Troupes!$A$54,Troupes!J$54,IF($A6=Troupes!$A$55,Troupes!J$55,IF($A6=Troupes!$A$56,Troupes!J$56,IF($A6=Troupes!$A$57,Troupes!J$57,IF($A6=Troupes!$A$58,Troupes!J$58,IF($A6=Troupes!$A$59,Troupes!J$59,IF($A6=Troupes!$A$60,Troupes!J$60,IF($A6=Troupes!$A$61,Troupes!J$61,""))))))))))</f>
        <v/>
      </c>
      <c r="DY5" s="151" t="str">
        <f>IF($A6=Troupes!$A$52,Troupes!K$52,IF($A6=Troupes!$A$53,Troupes!K$53,IF($A6=Troupes!$A$54,Troupes!K$54,IF($A6=Troupes!$A$55,Troupes!K$55,IF($A6=Troupes!$A$56,Troupes!K$56,IF($A6=Troupes!$A$57,Troupes!K$57,IF($A6=Troupes!$A$58,Troupes!K$58,IF($A6=Troupes!$A$59,Troupes!K$59,IF($A6=Troupes!$A$60,Troupes!K$60,IF($A6=Troupes!$A$61,Troupes!K$61,""))))))))))</f>
        <v/>
      </c>
      <c r="DZ5" s="151" t="str">
        <f>IF($A6=Troupes!$A$52,Troupes!L$52,IF($A6=Troupes!$A$53,Troupes!L$53,IF($A6=Troupes!$A$54,Troupes!L$54,IF($A6=Troupes!$A$55,Troupes!L$55,IF($A6=Troupes!$A$56,Troupes!L$56,IF($A6=Troupes!$A$57,Troupes!L$57,IF($A6=Troupes!$A$58,Troupes!L$58,IF($A6=Troupes!$A$59,Troupes!L$59,IF($A6=Troupes!$A$60,Troupes!L$60,IF($A6=Troupes!$A$61,Troupes!L$61,""))))))))))</f>
        <v/>
      </c>
      <c r="EA5" s="151" t="str">
        <f>IF($A6=Troupes!$A$52,Troupes!M$52,IF($A6=Troupes!$A$53,Troupes!M$53,IF($A6=Troupes!$A$54,Troupes!M$54,IF($A6=Troupes!$A$55,Troupes!M$55,IF($A6=Troupes!$A$56,Troupes!M$56,IF($A6=Troupes!$A$57,Troupes!M$57,IF($A6=Troupes!$A$58,Troupes!M$58,IF($A6=Troupes!$A$59,Troupes!M$59,IF($A6=Troupes!$A$60,Troupes!M$60,IF($A6=Troupes!$A$61,Troupes!M$61,""))))))))))</f>
        <v/>
      </c>
      <c r="EB5" s="151" t="str">
        <f>IF($A6=Troupes!$A$52,Troupes!N$52,IF($A6=Troupes!$A$53,Troupes!N$53,IF($A6=Troupes!$A$54,Troupes!N$54,IF($A6=Troupes!$A$55,Troupes!N$55,IF($A6=Troupes!$A$56,Troupes!N$56,IF($A6=Troupes!$A$57,Troupes!N$57,IF($A6=Troupes!$A$58,Troupes!N$58,IF($A6=Troupes!$A$59,Troupes!N$59,IF($A6=Troupes!$A$60,Troupes!N$60,IF($A6=Troupes!$A$61,Troupes!N$61,""))))))))))</f>
        <v/>
      </c>
      <c r="EC5" s="151" t="str">
        <f>IF($A6=Troupes!$A$52,Troupes!O$52,IF($A6=Troupes!$A$53,Troupes!O$53,IF($A6=Troupes!$A$54,Troupes!O$54,IF($A6=Troupes!$A$55,Troupes!O$55,IF($A6=Troupes!$A$56,Troupes!O$56,IF($A6=Troupes!$A$57,Troupes!O$57,IF($A6=Troupes!$A$58,Troupes!O$58,IF($A6=Troupes!$A$59,Troupes!O$59,IF($A6=Troupes!$A$60,Troupes!O$60,IF($A6=Troupes!$A$61,Troupes!O$61,""))))))))))</f>
        <v/>
      </c>
      <c r="ED5" s="151" t="str">
        <f>IF($A6=Troupes!$A$52,Troupes!P$52,IF($A6=Troupes!$A$53,Troupes!P$53,IF($A6=Troupes!$A$54,Troupes!P$54,IF($A6=Troupes!$A$55,Troupes!P$55,IF($A6=Troupes!$A$56,Troupes!P$56,IF($A6=Troupes!$A$57,Troupes!P$57,IF($A6=Troupes!$A$58,Troupes!P$58,IF($A6=Troupes!$A$59,Troupes!P$59,IF($A6=Troupes!$A$60,Troupes!P$60,IF($A6=Troupes!$A$61,Troupes!P$61,""))))))))))</f>
        <v/>
      </c>
      <c r="EE5" s="157" t="str">
        <f>IF($A6=Troupes!$A$52,Troupes!Q$52,IF($A6=Troupes!$A$53,Troupes!Q$53,IF($A6=Troupes!$A$54,Troupes!Q$54,IF($A6=Troupes!$A$55,Troupes!Q$55,IF($A6=Troupes!$A$56,Troupes!Q$56,IF($A6=Troupes!$A$57,Troupes!Q$57,IF($A6=Troupes!$A$58,Troupes!Q$58,IF($A6=Troupes!$A$59,Troupes!Q$59,IF($A6=Troupes!$A$60,Troupes!Q$60,IF($A6=Troupes!$A$61,Troupes!Q$61,""))))))))))</f>
        <v/>
      </c>
      <c r="EF5" s="149" t="str">
        <f>IF($A6=Troupes!$A$62,Troupes!B$62,IF($A6=Troupes!$A$63,Troupes!B$63,IF($A6=Troupes!$A$64,Troupes!B$64,IF($A6=Troupes!$A$65,Troupes!B$65,IF($A6=Troupes!$A$66,Troupes!B$66,IF($A6=Troupes!$A$67,Troupes!B$67,IF($A6=Troupes!$A$68,Troupes!B$68,IF($A6=Troupes!$A$69,Troupes!B$69,IF($A6=Troupes!$A$70,Troupes!B$70,IF($A6=Troupes!$A$71,Troupes!B$71,""))))))))))</f>
        <v/>
      </c>
      <c r="EG5" s="152" t="str">
        <f>IF($A6=Troupes!$A$62,Troupes!C$62,IF($A6=Troupes!$A$63,Troupes!C$63,IF($A6=Troupes!$A$64,Troupes!C$64,IF($A6=Troupes!$A$65,Troupes!C$65,IF($A6=Troupes!$A$66,Troupes!C$66,IF($A6=Troupes!$A$67,Troupes!C$67,IF($A6=Troupes!$A$68,Troupes!C$68,IF($A6=Troupes!$A$69,Troupes!C$69,IF($A6=Troupes!$A$70,Troupes!C$70,IF($A6=Troupes!$A$71,Troupes!C$71,""))))))))))</f>
        <v/>
      </c>
      <c r="EH5" s="151" t="str">
        <f>IF($A6=Troupes!$A$62,Troupes!D$62,IF($A6=Troupes!$A$63,Troupes!D$63,IF($A6=Troupes!$A$64,Troupes!D$64,IF($A6=Troupes!$A$65,Troupes!D$65,IF($A6=Troupes!$A$66,Troupes!D$66,IF($A6=Troupes!$A$67,Troupes!D$67,IF($A6=Troupes!$A$68,Troupes!D$68,IF($A6=Troupes!$A$69,Troupes!D$69,IF($A6=Troupes!$A$70,Troupes!D$70,IF($A6=Troupes!$A$71,Troupes!D$71,""))))))))))</f>
        <v/>
      </c>
      <c r="EI5" s="151" t="str">
        <f>IF($A6=Troupes!$A$62,Troupes!E$62,IF($A6=Troupes!$A$63,Troupes!E$63,IF($A6=Troupes!$A$64,Troupes!E$64,IF($A6=Troupes!$A$65,Troupes!E$65,IF($A6=Troupes!$A$66,Troupes!E$66,IF($A6=Troupes!$A$67,Troupes!E$67,IF($A6=Troupes!$A$68,Troupes!E$68,IF($A6=Troupes!$A$69,Troupes!E$69,IF($A6=Troupes!$A$70,Troupes!E$70,IF($A6=Troupes!$A$71,Troupes!E$71,""))))))))))</f>
        <v/>
      </c>
      <c r="EJ5" s="151" t="str">
        <f>IF($A6=Troupes!$A$62,Troupes!F$62,IF($A6=Troupes!$A$63,Troupes!F$63,IF($A6=Troupes!$A$64,Troupes!F$64,IF($A6=Troupes!$A$65,Troupes!F$65,IF($A6=Troupes!$A$66,Troupes!F$66,IF($A6=Troupes!$A$67,Troupes!F$67,IF($A6=Troupes!$A$68,Troupes!F$68,IF($A6=Troupes!$A$69,Troupes!F$69,IF($A6=Troupes!$A$70,Troupes!F$70,IF($A6=Troupes!$A$71,Troupes!F$71,""))))))))))</f>
        <v/>
      </c>
      <c r="EK5" s="151" t="str">
        <f>IF($A6=Troupes!$A$62,Troupes!G$62,IF($A6=Troupes!$A$63,Troupes!G$63,IF($A6=Troupes!$A$64,Troupes!G$64,IF($A6=Troupes!$A$65,Troupes!G$65,IF($A6=Troupes!$A$66,Troupes!G$66,IF($A6=Troupes!$A$67,Troupes!G$67,IF($A6=Troupes!$A$68,Troupes!G$68,IF($A6=Troupes!$A$69,Troupes!G$69,IF($A6=Troupes!$A$70,Troupes!G$70,IF($A6=Troupes!$A$71,Troupes!G$71,""))))))))))</f>
        <v/>
      </c>
      <c r="EL5" s="151" t="str">
        <f>IF($A6=Troupes!$A$62,Troupes!H$62,IF($A6=Troupes!$A$63,Troupes!H$63,IF($A6=Troupes!$A$64,Troupes!H$64,IF($A6=Troupes!$A$65,Troupes!H$65,IF($A6=Troupes!$A$66,Troupes!H$66,IF($A6=Troupes!$A$67,Troupes!H$67,IF($A6=Troupes!$A$68,Troupes!H$68,IF($A6=Troupes!$A$69,Troupes!H$69,IF($A6=Troupes!$A$70,Troupes!H$70,IF($A6=Troupes!$A$71,Troupes!H$71,""))))))))))</f>
        <v/>
      </c>
      <c r="EM5" s="151" t="str">
        <f>IF($A6=Troupes!$A$62,Troupes!I$62,IF($A6=Troupes!$A$63,Troupes!I$63,IF($A6=Troupes!$A$64,Troupes!I$64,IF($A6=Troupes!$A$65,Troupes!I$65,IF($A6=Troupes!$A$66,Troupes!I$66,IF($A6=Troupes!$A$67,Troupes!I$67,IF($A6=Troupes!$A$68,Troupes!I$68,IF($A6=Troupes!$A$69,Troupes!I$69,IF($A6=Troupes!$A$70,Troupes!I$70,IF($A6=Troupes!$A$71,Troupes!I$71,""))))))))))</f>
        <v/>
      </c>
      <c r="EN5" s="151" t="str">
        <f>IF($A6=Troupes!$A$62,Troupes!J$62,IF($A6=Troupes!$A$63,Troupes!J$63,IF($A6=Troupes!$A$64,Troupes!J$64,IF($A6=Troupes!$A$65,Troupes!J$65,IF($A6=Troupes!$A$66,Troupes!J$66,IF($A6=Troupes!$A$67,Troupes!J$67,IF($A6=Troupes!$A$68,Troupes!J$68,IF($A6=Troupes!$A$69,Troupes!J$69,IF($A6=Troupes!$A$70,Troupes!J$70,IF($A6=Troupes!$A$71,Troupes!J$71,""))))))))))</f>
        <v/>
      </c>
      <c r="EO5" s="151" t="str">
        <f>IF($A6=Troupes!$A$62,Troupes!K$62,IF($A6=Troupes!$A$63,Troupes!K$63,IF($A6=Troupes!$A$64,Troupes!K$64,IF($A6=Troupes!$A$65,Troupes!K$65,IF($A6=Troupes!$A$66,Troupes!K$66,IF($A6=Troupes!$A$67,Troupes!K$67,IF($A6=Troupes!$A$68,Troupes!K$68,IF($A6=Troupes!$A$69,Troupes!K$69,IF($A6=Troupes!$A$70,Troupes!K$70,IF($A6=Troupes!$A$71,Troupes!K$71,""))))))))))</f>
        <v/>
      </c>
      <c r="EP5" s="151" t="str">
        <f>IF($A6=Troupes!$A$62,Troupes!L$62,IF($A6=Troupes!$A$63,Troupes!L$63,IF($A6=Troupes!$A$64,Troupes!L$64,IF($A6=Troupes!$A$65,Troupes!L$65,IF($A6=Troupes!$A$66,Troupes!L$66,IF($A6=Troupes!$A$67,Troupes!L$67,IF($A6=Troupes!$A$68,Troupes!L$68,IF($A6=Troupes!$A$69,Troupes!L$69,IF($A6=Troupes!$A$70,Troupes!L$70,IF($A6=Troupes!$A$71,Troupes!L$71,""))))))))))</f>
        <v/>
      </c>
      <c r="EQ5" s="151" t="str">
        <f>IF($A6=Troupes!$A$62,Troupes!M$62,IF($A6=Troupes!$A$63,Troupes!M$63,IF($A6=Troupes!$A$64,Troupes!M$64,IF($A6=Troupes!$A$65,Troupes!M$65,IF($A6=Troupes!$A$66,Troupes!M$66,IF($A6=Troupes!$A$67,Troupes!M$67,IF($A6=Troupes!$A$68,Troupes!M$68,IF($A6=Troupes!$A$69,Troupes!M$69,IF($A6=Troupes!$A$70,Troupes!M$70,IF($A6=Troupes!$A$71,Troupes!M$71,""))))))))))</f>
        <v/>
      </c>
      <c r="ER5" s="151" t="str">
        <f>IF($A6=Troupes!$A$62,Troupes!N$62,IF($A6=Troupes!$A$63,Troupes!N$63,IF($A6=Troupes!$A$64,Troupes!N$64,IF($A6=Troupes!$A$65,Troupes!N$65,IF($A6=Troupes!$A$66,Troupes!N$66,IF($A6=Troupes!$A$67,Troupes!N$67,IF($A6=Troupes!$A$68,Troupes!N$68,IF($A6=Troupes!$A$69,Troupes!N$69,IF($A6=Troupes!$A$70,Troupes!N$70,IF($A6=Troupes!$A$71,Troupes!N$71,""))))))))))</f>
        <v/>
      </c>
      <c r="ES5" s="151" t="str">
        <f>IF($A6=Troupes!$A$62,Troupes!O$62,IF($A6=Troupes!$A$63,Troupes!O$63,IF($A6=Troupes!$A$64,Troupes!O$64,IF($A6=Troupes!$A$65,Troupes!O$65,IF($A6=Troupes!$A$66,Troupes!O$66,IF($A6=Troupes!$A$67,Troupes!O$67,IF($A6=Troupes!$A$68,Troupes!O$68,IF($A6=Troupes!$A$69,Troupes!O$69,IF($A6=Troupes!$A$70,Troupes!O$70,IF($A6=Troupes!$A$71,Troupes!O$71,""))))))))))</f>
        <v/>
      </c>
      <c r="ET5" s="151" t="str">
        <f>IF($A6=Troupes!$A$62,Troupes!P$62,IF($A6=Troupes!$A$63,Troupes!P$63,IF($A6=Troupes!$A$64,Troupes!P$64,IF($A6=Troupes!$A$65,Troupes!P$65,IF($A6=Troupes!$A$66,Troupes!P$66,IF($A6=Troupes!$A$67,Troupes!P$67,IF($A6=Troupes!$A$68,Troupes!P$68,IF($A6=Troupes!$A$69,Troupes!P$69,IF($A6=Troupes!$A$70,Troupes!P$70,IF($A6=Troupes!$A$71,Troupes!P$71,""))))))))))</f>
        <v/>
      </c>
      <c r="EU5" s="157" t="str">
        <f>IF($A6=Troupes!$A$62,Troupes!Q$62,IF($A6=Troupes!$A$63,Troupes!Q$63,IF($A6=Troupes!$A$64,Troupes!Q$64,IF($A6=Troupes!$A$65,Troupes!Q$65,IF($A6=Troupes!$A$66,Troupes!Q$66,IF($A6=Troupes!$A$67,Troupes!Q$67,IF($A6=Troupes!$A$68,Troupes!Q$68,IF($A6=Troupes!$A$69,Troupes!Q$69,IF($A6=Troupes!$A$70,Troupes!Q$70,IF($A6=Troupes!$A$71,Troupes!Q$71,""))))))))))</f>
        <v/>
      </c>
      <c r="EV5" s="149">
        <f>IF($A6=Troupes!$A$72,Troupes!B$72,IF($A6=Troupes!$A$73,Troupes!B$73,IF($A6=Troupes!$A$74,Troupes!B$74,IF($A6=Troupes!$A$75,Troupes!B$75,IF($A6=Troupes!$A$76,Troupes!B$76,IF($A6=Troupes!$A$77,Troupes!B$77,IF($A6=Troupes!$A$78,Troupes!B$78,IF($A6=Troupes!$A$79,Troupes!B$79,IF($A6=Troupes!$A$80,Troupes!B$80,IF($A6=Troupes!$A$81,Troupes!B$81,""))))))))))</f>
        <v>0</v>
      </c>
      <c r="EW5" s="152">
        <f>IF($A6=Troupes!$A$72,Troupes!C$72,IF($A6=Troupes!$A$73,Troupes!C$73,IF($A6=Troupes!$A$74,Troupes!C$74,IF($A6=Troupes!$A$75,Troupes!C$75,IF($A6=Troupes!$A$76,Troupes!C$76,IF($A6=Troupes!$A$77,Troupes!C$77,IF($A6=Troupes!$A$78,Troupes!C$78,IF($A6=Troupes!$A$79,Troupes!C$79,IF($A6=Troupes!$A$80,Troupes!C$80,IF($A6=Troupes!$A$81,Troupes!C$81,""))))))))))</f>
        <v>0</v>
      </c>
      <c r="EX5" s="151">
        <f>IF($A6=Troupes!$A$72,Troupes!D$72,IF($A6=Troupes!$A$73,Troupes!D$73,IF($A6=Troupes!$A$74,Troupes!D$74,IF($A6=Troupes!$A$75,Troupes!D$75,IF($A6=Troupes!$A$76,Troupes!D$76,IF($A6=Troupes!$A$77,Troupes!D$77,IF($A6=Troupes!$A$78,Troupes!D$78,IF($A6=Troupes!$A$79,Troupes!D$79,IF($A6=Troupes!$A$80,Troupes!D$80,IF($A6=Troupes!$A$81,Troupes!D$81,""))))))))))</f>
        <v>0</v>
      </c>
      <c r="EY5" s="151">
        <f>IF($A6=Troupes!$A$72,Troupes!E$72,IF($A6=Troupes!$A$73,Troupes!E$73,IF($A6=Troupes!$A$74,Troupes!E$74,IF($A6=Troupes!$A$75,Troupes!E$75,IF($A6=Troupes!$A$76,Troupes!E$76,IF($A6=Troupes!$A$77,Troupes!E$77,IF($A6=Troupes!$A$78,Troupes!E$78,IF($A6=Troupes!$A$79,Troupes!E$79,IF($A6=Troupes!$A$80,Troupes!E$80,IF($A6=Troupes!$A$81,Troupes!E$81,""))))))))))</f>
        <v>0</v>
      </c>
      <c r="EZ5" s="151">
        <f>IF($A6=Troupes!$A$72,Troupes!F$72,IF($A6=Troupes!$A$73,Troupes!F$73,IF($A6=Troupes!$A$74,Troupes!F$74,IF($A6=Troupes!$A$75,Troupes!F$75,IF($A6=Troupes!$A$76,Troupes!F$76,IF($A6=Troupes!$A$77,Troupes!F$77,IF($A6=Troupes!$A$78,Troupes!F$78,IF($A6=Troupes!$A$79,Troupes!F$79,IF($A6=Troupes!$A$80,Troupes!F$80,IF($A6=Troupes!$A$81,Troupes!F$81,""))))))))))</f>
        <v>0</v>
      </c>
      <c r="FA5" s="151">
        <f>IF($A6=Troupes!$A$72,Troupes!G$72,IF($A6=Troupes!$A$73,Troupes!G$73,IF($A6=Troupes!$A$74,Troupes!G$74,IF($A6=Troupes!$A$75,Troupes!G$75,IF($A6=Troupes!$A$76,Troupes!G$76,IF($A6=Troupes!$A$77,Troupes!G$77,IF($A6=Troupes!$A$78,Troupes!G$78,IF($A6=Troupes!$A$79,Troupes!G$79,IF($A6=Troupes!$A$80,Troupes!G$80,IF($A6=Troupes!$A$81,Troupes!G$81,""))))))))))</f>
        <v>0</v>
      </c>
      <c r="FB5" s="151">
        <f>IF($A6=Troupes!$A$72,Troupes!H$72,IF($A6=Troupes!$A$73,Troupes!H$73,IF($A6=Troupes!$A$74,Troupes!H$74,IF($A6=Troupes!$A$75,Troupes!H$75,IF($A6=Troupes!$A$76,Troupes!H$76,IF($A6=Troupes!$A$77,Troupes!H$77,IF($A6=Troupes!$A$78,Troupes!H$78,IF($A6=Troupes!$A$79,Troupes!H$79,IF($A6=Troupes!$A$80,Troupes!H$80,IF($A6=Troupes!$A$81,Troupes!H$81,""))))))))))</f>
        <v>0</v>
      </c>
      <c r="FC5" s="151">
        <f>IF($A6=Troupes!$A$72,Troupes!I$72,IF($A6=Troupes!$A$73,Troupes!I$73,IF($A6=Troupes!$A$74,Troupes!I$74,IF($A6=Troupes!$A$75,Troupes!I$75,IF($A6=Troupes!$A$76,Troupes!I$76,IF($A6=Troupes!$A$77,Troupes!I$77,IF($A6=Troupes!$A$78,Troupes!I$78,IF($A6=Troupes!$A$79,Troupes!I$79,IF($A6=Troupes!$A$80,Troupes!I$80,IF($A6=Troupes!$A$81,Troupes!I$81,""))))))))))</f>
        <v>0</v>
      </c>
      <c r="FD5" s="151">
        <f>IF($A6=Troupes!$A$72,Troupes!J$72,IF($A6=Troupes!$A$73,Troupes!J$73,IF($A6=Troupes!$A$74,Troupes!J$74,IF($A6=Troupes!$A$75,Troupes!J$75,IF($A6=Troupes!$A$76,Troupes!J$76,IF($A6=Troupes!$A$77,Troupes!J$77,IF($A6=Troupes!$A$78,Troupes!J$78,IF($A6=Troupes!$A$79,Troupes!J$79,IF($A6=Troupes!$A$80,Troupes!J$80,IF($A6=Troupes!$A$81,Troupes!J$81,""))))))))))</f>
        <v>0</v>
      </c>
      <c r="FE5" s="151">
        <f>IF($A6=Troupes!$A$72,Troupes!K$72,IF($A6=Troupes!$A$73,Troupes!K$73,IF($A6=Troupes!$A$74,Troupes!K$74,IF($A6=Troupes!$A$75,Troupes!K$75,IF($A6=Troupes!$A$76,Troupes!K$76,IF($A6=Troupes!$A$77,Troupes!K$77,IF($A6=Troupes!$A$78,Troupes!K$78,IF($A6=Troupes!$A$79,Troupes!K$79,IF($A6=Troupes!$A$80,Troupes!K$80,IF($A6=Troupes!$A$81,Troupes!K$81,""))))))))))</f>
        <v>0</v>
      </c>
      <c r="FF5" s="151">
        <f>IF($A6=Troupes!$A$72,Troupes!L$72,IF($A6=Troupes!$A$73,Troupes!L$73,IF($A6=Troupes!$A$74,Troupes!L$74,IF($A6=Troupes!$A$75,Troupes!L$75,IF($A6=Troupes!$A$76,Troupes!L$76,IF($A6=Troupes!$A$77,Troupes!L$77,IF($A6=Troupes!$A$78,Troupes!L$78,IF($A6=Troupes!$A$79,Troupes!L$79,IF($A6=Troupes!$A$80,Troupes!L$80,IF($A6=Troupes!$A$81,Troupes!L$81,""))))))))))</f>
        <v>0</v>
      </c>
      <c r="FG5" s="151">
        <f>IF($A6=Troupes!$A$72,Troupes!M$72,IF($A6=Troupes!$A$73,Troupes!M$73,IF($A6=Troupes!$A$74,Troupes!M$74,IF($A6=Troupes!$A$75,Troupes!M$75,IF($A6=Troupes!$A$76,Troupes!M$76,IF($A6=Troupes!$A$77,Troupes!M$77,IF($A6=Troupes!$A$78,Troupes!M$78,IF($A6=Troupes!$A$79,Troupes!M$79,IF($A6=Troupes!$A$80,Troupes!M$80,IF($A6=Troupes!$A$81,Troupes!M$81,""))))))))))</f>
        <v>0</v>
      </c>
      <c r="FH5" s="151">
        <f>IF($A6=Troupes!$A$72,Troupes!N$72,IF($A6=Troupes!$A$73,Troupes!N$73,IF($A6=Troupes!$A$74,Troupes!N$74,IF($A6=Troupes!$A$75,Troupes!N$75,IF($A6=Troupes!$A$76,Troupes!N$76,IF($A6=Troupes!$A$77,Troupes!N$77,IF($A6=Troupes!$A$78,Troupes!N$78,IF($A6=Troupes!$A$79,Troupes!N$79,IF($A6=Troupes!$A$80,Troupes!N$80,IF($A6=Troupes!$A$81,Troupes!N$81,""))))))))))</f>
        <v>0</v>
      </c>
      <c r="FI5" s="151">
        <f>IF($A6=Troupes!$A$72,Troupes!O$72,IF($A6=Troupes!$A$73,Troupes!O$73,IF($A6=Troupes!$A$74,Troupes!O$74,IF($A6=Troupes!$A$75,Troupes!O$75,IF($A6=Troupes!$A$76,Troupes!O$76,IF($A6=Troupes!$A$77,Troupes!O$77,IF($A6=Troupes!$A$78,Troupes!O$78,IF($A6=Troupes!$A$79,Troupes!O$79,IF($A6=Troupes!$A$80,Troupes!O$80,IF($A6=Troupes!$A$81,Troupes!O$81,""))))))))))</f>
        <v>0</v>
      </c>
      <c r="FJ5" s="151">
        <f>IF($A6=Troupes!$A$72,Troupes!P$72,IF($A6=Troupes!$A$73,Troupes!P$73,IF($A6=Troupes!$A$74,Troupes!P$74,IF($A6=Troupes!$A$75,Troupes!P$75,IF($A6=Troupes!$A$76,Troupes!P$76,IF($A6=Troupes!$A$77,Troupes!P$77,IF($A6=Troupes!$A$78,Troupes!P$78,IF($A6=Troupes!$A$79,Troupes!P$79,IF($A6=Troupes!$A$80,Troupes!P$80,IF($A6=Troupes!$A$81,Troupes!P$81,""))))))))))</f>
        <v>0</v>
      </c>
      <c r="FK5" s="157">
        <f>IF($A6=Troupes!$A$72,Troupes!Q$72,IF($A6=Troupes!$A$73,Troupes!Q$73,IF($A6=Troupes!$A$74,Troupes!Q$74,IF($A6=Troupes!$A$75,Troupes!Q$75,IF($A6=Troupes!$A$76,Troupes!Q$76,IF($A6=Troupes!$A$77,Troupes!Q$77,IF($A6=Troupes!$A$78,Troupes!Q$78,IF($A6=Troupes!$A$79,Troupes!Q$79,IF($A6=Troupes!$A$80,Troupes!Q$80,IF($A6=Troupes!$A$81,Troupes!Q$81,""))))))))))</f>
        <v>0</v>
      </c>
      <c r="FL5" s="149">
        <f>IF($A6=Troupes!$A$82,Troupes!B$82,IF($A6=Troupes!$A$83,Troupes!B$83,IF($A6=Troupes!$A$84,Troupes!B$84,IF($A6=Troupes!$A$85,Troupes!B$85,IF($A6=Troupes!$A$86,Troupes!B$86,IF($A6=Troupes!$A$87,Troupes!B$87,IF($A6=Troupes!$A$88,Troupes!B$88,IF($A6=Troupes!$A$89,Troupes!B$89,IF($A6=Troupes!$A$90,Troupes!B$90,IF($A6=Troupes!$A$91,Troupes!B$91,""))))))))))</f>
        <v>0</v>
      </c>
      <c r="FM5" s="152">
        <f>IF($A6=Troupes!$A$82,Troupes!C$82,IF($A6=Troupes!$A$83,Troupes!C$83,IF($A6=Troupes!$A$84,Troupes!C$84,IF($A6=Troupes!$A$85,Troupes!C$85,IF($A6=Troupes!$A$86,Troupes!C$86,IF($A6=Troupes!$A$87,Troupes!C$87,IF($A6=Troupes!$A$88,Troupes!C$88,IF($A6=Troupes!$A$89,Troupes!C$89,IF($A6=Troupes!$A$90,Troupes!C$90,IF($A6=Troupes!$A$91,Troupes!C$91,""))))))))))</f>
        <v>0</v>
      </c>
      <c r="FN5" s="151">
        <f>IF($A6=Troupes!$A$82,Troupes!D$82,IF($A6=Troupes!$A$83,Troupes!D$83,IF($A6=Troupes!$A$84,Troupes!D$84,IF($A6=Troupes!$A$85,Troupes!D$85,IF($A6=Troupes!$A$86,Troupes!D$86,IF($A6=Troupes!$A$87,Troupes!D$87,IF($A6=Troupes!$A$88,Troupes!D$88,IF($A6=Troupes!$A$89,Troupes!D$89,IF($A6=Troupes!$A$90,Troupes!D$90,IF($A6=Troupes!$A$91,Troupes!D$91,""))))))))))</f>
        <v>0</v>
      </c>
      <c r="FO5" s="151">
        <f>IF($A6=Troupes!$A$82,Troupes!E$82,IF($A6=Troupes!$A$83,Troupes!E$83,IF($A6=Troupes!$A$84,Troupes!E$84,IF($A6=Troupes!$A$85,Troupes!E$85,IF($A6=Troupes!$A$86,Troupes!E$86,IF($A6=Troupes!$A$87,Troupes!E$87,IF($A6=Troupes!$A$88,Troupes!E$88,IF($A6=Troupes!$A$89,Troupes!E$89,IF($A6=Troupes!$A$90,Troupes!E$90,IF($A6=Troupes!$A$91,Troupes!E$91,""))))))))))</f>
        <v>0</v>
      </c>
      <c r="FP5" s="151">
        <f>IF($A6=Troupes!$A$82,Troupes!F$82,IF($A6=Troupes!$A$83,Troupes!F$83,IF($A6=Troupes!$A$84,Troupes!F$84,IF($A6=Troupes!$A$85,Troupes!F$85,IF($A6=Troupes!$A$86,Troupes!F$86,IF($A6=Troupes!$A$87,Troupes!F$87,IF($A6=Troupes!$A$88,Troupes!F$88,IF($A6=Troupes!$A$89,Troupes!F$89,IF($A6=Troupes!$A$90,Troupes!F$90,IF($A6=Troupes!$A$91,Troupes!F$91,""))))))))))</f>
        <v>0</v>
      </c>
      <c r="FQ5" s="151">
        <f>IF($A6=Troupes!$A$82,Troupes!G$82,IF($A6=Troupes!$A$83,Troupes!G$83,IF($A6=Troupes!$A$84,Troupes!G$84,IF($A6=Troupes!$A$85,Troupes!G$85,IF($A6=Troupes!$A$86,Troupes!G$86,IF($A6=Troupes!$A$87,Troupes!G$87,IF($A6=Troupes!$A$88,Troupes!G$88,IF($A6=Troupes!$A$89,Troupes!G$89,IF($A6=Troupes!$A$90,Troupes!G$90,IF($A6=Troupes!$A$91,Troupes!G$91,""))))))))))</f>
        <v>0</v>
      </c>
      <c r="FR5" s="151">
        <f>IF($A6=Troupes!$A$82,Troupes!H$82,IF($A6=Troupes!$A$83,Troupes!H$83,IF($A6=Troupes!$A$84,Troupes!H$84,IF($A6=Troupes!$A$85,Troupes!H$85,IF($A6=Troupes!$A$86,Troupes!H$86,IF($A6=Troupes!$A$87,Troupes!H$87,IF($A6=Troupes!$A$88,Troupes!H$88,IF($A6=Troupes!$A$89,Troupes!H$89,IF($A6=Troupes!$A$90,Troupes!H$90,IF($A6=Troupes!$A$91,Troupes!H$91,""))))))))))</f>
        <v>0</v>
      </c>
      <c r="FS5" s="151">
        <f>IF($A6=Troupes!$A$82,Troupes!I$82,IF($A6=Troupes!$A$83,Troupes!I$83,IF($A6=Troupes!$A$84,Troupes!I$84,IF($A6=Troupes!$A$85,Troupes!I$85,IF($A6=Troupes!$A$86,Troupes!I$86,IF($A6=Troupes!$A$87,Troupes!I$87,IF($A6=Troupes!$A$88,Troupes!I$88,IF($A6=Troupes!$A$89,Troupes!I$89,IF($A6=Troupes!$A$90,Troupes!I$90,IF($A6=Troupes!$A$91,Troupes!I$91,""))))))))))</f>
        <v>0</v>
      </c>
      <c r="FT5" s="151">
        <f>IF($A6=Troupes!$A$82,Troupes!J$82,IF($A6=Troupes!$A$83,Troupes!J$83,IF($A6=Troupes!$A$84,Troupes!J$84,IF($A6=Troupes!$A$85,Troupes!J$85,IF($A6=Troupes!$A$86,Troupes!J$86,IF($A6=Troupes!$A$87,Troupes!J$87,IF($A6=Troupes!$A$88,Troupes!J$88,IF($A6=Troupes!$A$89,Troupes!J$89,IF($A6=Troupes!$A$90,Troupes!J$90,IF($A6=Troupes!$A$91,Troupes!J$91,""))))))))))</f>
        <v>0</v>
      </c>
      <c r="FU5" s="151">
        <f>IF($A6=Troupes!$A$82,Troupes!K$82,IF($A6=Troupes!$A$83,Troupes!K$83,IF($A6=Troupes!$A$84,Troupes!K$84,IF($A6=Troupes!$A$85,Troupes!K$85,IF($A6=Troupes!$A$86,Troupes!K$86,IF($A6=Troupes!$A$87,Troupes!K$87,IF($A6=Troupes!$A$88,Troupes!K$88,IF($A6=Troupes!$A$89,Troupes!K$89,IF($A6=Troupes!$A$90,Troupes!K$90,IF($A6=Troupes!$A$91,Troupes!K$91,""))))))))))</f>
        <v>0</v>
      </c>
      <c r="FV5" s="151">
        <f>IF($A6=Troupes!$A$82,Troupes!L$82,IF($A6=Troupes!$A$83,Troupes!L$83,IF($A6=Troupes!$A$84,Troupes!L$84,IF($A6=Troupes!$A$85,Troupes!L$85,IF($A6=Troupes!$A$86,Troupes!L$86,IF($A6=Troupes!$A$87,Troupes!L$87,IF($A6=Troupes!$A$88,Troupes!L$88,IF($A6=Troupes!$A$89,Troupes!L$89,IF($A6=Troupes!$A$90,Troupes!L$90,IF($A6=Troupes!$A$91,Troupes!L$91,""))))))))))</f>
        <v>0</v>
      </c>
      <c r="FW5" s="151">
        <f>IF($A6=Troupes!$A$82,Troupes!M$82,IF($A6=Troupes!$A$83,Troupes!M$83,IF($A6=Troupes!$A$84,Troupes!M$84,IF($A6=Troupes!$A$85,Troupes!M$85,IF($A6=Troupes!$A$86,Troupes!M$86,IF($A6=Troupes!$A$87,Troupes!M$87,IF($A6=Troupes!$A$88,Troupes!M$88,IF($A6=Troupes!$A$89,Troupes!M$89,IF($A6=Troupes!$A$90,Troupes!M$90,IF($A6=Troupes!$A$91,Troupes!M$91,""))))))))))</f>
        <v>0</v>
      </c>
      <c r="FX5" s="151">
        <f>IF($A6=Troupes!$A$82,Troupes!N$82,IF($A6=Troupes!$A$83,Troupes!N$83,IF($A6=Troupes!$A$84,Troupes!N$84,IF($A6=Troupes!$A$85,Troupes!N$85,IF($A6=Troupes!$A$86,Troupes!N$86,IF($A6=Troupes!$A$87,Troupes!N$87,IF($A6=Troupes!$A$88,Troupes!N$88,IF($A6=Troupes!$A$89,Troupes!N$89,IF($A6=Troupes!$A$90,Troupes!N$90,IF($A6=Troupes!$A$91,Troupes!N$91,""))))))))))</f>
        <v>0</v>
      </c>
      <c r="FY5" s="151">
        <f>IF($A6=Troupes!$A$82,Troupes!O$82,IF($A6=Troupes!$A$83,Troupes!O$83,IF($A6=Troupes!$A$84,Troupes!O$84,IF($A6=Troupes!$A$85,Troupes!O$85,IF($A6=Troupes!$A$86,Troupes!O$86,IF($A6=Troupes!$A$87,Troupes!O$87,IF($A6=Troupes!$A$88,Troupes!O$88,IF($A6=Troupes!$A$89,Troupes!O$89,IF($A6=Troupes!$A$90,Troupes!O$90,IF($A6=Troupes!$A$91,Troupes!O$91,""))))))))))</f>
        <v>0</v>
      </c>
      <c r="FZ5" s="151">
        <f>IF($A6=Troupes!$A$82,Troupes!P$82,IF($A6=Troupes!$A$83,Troupes!P$83,IF($A6=Troupes!$A$84,Troupes!P$84,IF($A6=Troupes!$A$85,Troupes!P$85,IF($A6=Troupes!$A$86,Troupes!P$86,IF($A6=Troupes!$A$87,Troupes!P$87,IF($A6=Troupes!$A$88,Troupes!P$88,IF($A6=Troupes!$A$89,Troupes!P$89,IF($A6=Troupes!$A$90,Troupes!P$90,IF($A6=Troupes!$A$91,Troupes!P$91,""))))))))))</f>
        <v>0</v>
      </c>
      <c r="GA5" s="157">
        <f>IF($A6=Troupes!$A$82,Troupes!Q$82,IF($A6=Troupes!$A$83,Troupes!Q$83,IF($A6=Troupes!$A$84,Troupes!Q$84,IF($A6=Troupes!$A$85,Troupes!Q$85,IF($A6=Troupes!$A$86,Troupes!Q$86,IF($A6=Troupes!$A$87,Troupes!Q$87,IF($A6=Troupes!$A$88,Troupes!Q$88,IF($A6=Troupes!$A$89,Troupes!Q$89,IF($A6=Troupes!$A$90,Troupes!Q$90,IF($A6=Troupes!$A$91,Troupes!Q$91,""))))))))))</f>
        <v>0</v>
      </c>
      <c r="GB5" s="149">
        <f>IF($A6=Troupes!$A$92,Troupes!B$92,IF($A6=Troupes!$A$93,Troupes!B$93,IF($A6=Troupes!$A$94,Troupes!B$94,IF($A6=Troupes!$A$95,Troupes!B$95,IF($A6=Troupes!$A$96,Troupes!B$96,IF($A6=Troupes!$A$97,Troupes!B$97,IF($A6=Troupes!$A$98,Troupes!B$98,IF($A6=Troupes!$A$99,Troupes!B$99,IF($A6=Troupes!$A$100,Troupes!B$100,IF($A6=Troupes!$A$101,Troupes!B$101,""))))))))))</f>
        <v>0</v>
      </c>
      <c r="GC5" s="152">
        <f>IF($A6=Troupes!$A$92,Troupes!C$92,IF($A6=Troupes!$A$93,Troupes!C$93,IF($A6=Troupes!$A$94,Troupes!C$94,IF($A6=Troupes!$A$95,Troupes!C$95,IF($A6=Troupes!$A$96,Troupes!C$96,IF($A6=Troupes!$A$97,Troupes!C$97,IF($A6=Troupes!$A$98,Troupes!C$98,IF($A6=Troupes!$A$99,Troupes!C$99,IF($A6=Troupes!$A$100,Troupes!C$100,IF($A6=Troupes!$A$101,Troupes!C$101,""))))))))))</f>
        <v>0</v>
      </c>
      <c r="GD5" s="151">
        <f>IF($A6=Troupes!$A$92,Troupes!D$92,IF($A6=Troupes!$A$93,Troupes!D$93,IF($A6=Troupes!$A$94,Troupes!D$94,IF($A6=Troupes!$A$95,Troupes!D$95,IF($A6=Troupes!$A$96,Troupes!D$96,IF($A6=Troupes!$A$97,Troupes!D$97,IF($A6=Troupes!$A$98,Troupes!D$98,IF($A6=Troupes!$A$99,Troupes!D$99,IF($A6=Troupes!$A$100,Troupes!D$100,IF($A6=Troupes!$A$101,Troupes!D$101,""))))))))))</f>
        <v>0</v>
      </c>
      <c r="GE5" s="151">
        <f>IF($A6=Troupes!$A$92,Troupes!E$92,IF($A6=Troupes!$A$93,Troupes!E$93,IF($A6=Troupes!$A$94,Troupes!E$94,IF($A6=Troupes!$A$95,Troupes!E$95,IF($A6=Troupes!$A$96,Troupes!E$96,IF($A6=Troupes!$A$97,Troupes!E$97,IF($A6=Troupes!$A$98,Troupes!E$98,IF($A6=Troupes!$A$99,Troupes!E$99,IF($A6=Troupes!$A$100,Troupes!E$100,IF($A6=Troupes!$A$101,Troupes!E$101,""))))))))))</f>
        <v>0</v>
      </c>
      <c r="GF5" s="151">
        <f>IF($A6=Troupes!$A$92,Troupes!F$92,IF($A6=Troupes!$A$93,Troupes!F$93,IF($A6=Troupes!$A$94,Troupes!F$94,IF($A6=Troupes!$A$95,Troupes!F$95,IF($A6=Troupes!$A$96,Troupes!F$96,IF($A6=Troupes!$A$97,Troupes!F$97,IF($A6=Troupes!$A$98,Troupes!F$98,IF($A6=Troupes!$A$99,Troupes!F$99,IF($A6=Troupes!$A$100,Troupes!F$100,IF($A6=Troupes!$A$101,Troupes!F$101,""))))))))))</f>
        <v>0</v>
      </c>
      <c r="GG5" s="151">
        <f>IF($A6=Troupes!$A$92,Troupes!G$92,IF($A6=Troupes!$A$93,Troupes!G$93,IF($A6=Troupes!$A$94,Troupes!G$94,IF($A6=Troupes!$A$95,Troupes!G$95,IF($A6=Troupes!$A$96,Troupes!G$96,IF($A6=Troupes!$A$97,Troupes!G$97,IF($A6=Troupes!$A$98,Troupes!G$98,IF($A6=Troupes!$A$99,Troupes!G$99,IF($A6=Troupes!$A$100,Troupes!G$100,IF($A6=Troupes!$A$101,Troupes!G$101,""))))))))))</f>
        <v>0</v>
      </c>
      <c r="GH5" s="151">
        <f>IF($A6=Troupes!$A$92,Troupes!H$92,IF($A6=Troupes!$A$93,Troupes!H$93,IF($A6=Troupes!$A$94,Troupes!H$94,IF($A6=Troupes!$A$95,Troupes!H$95,IF($A6=Troupes!$A$96,Troupes!H$96,IF($A6=Troupes!$A$97,Troupes!H$97,IF($A6=Troupes!$A$98,Troupes!H$98,IF($A6=Troupes!$A$99,Troupes!H$99,IF($A6=Troupes!$A$100,Troupes!H$100,IF($A6=Troupes!$A$101,Troupes!H$101,""))))))))))</f>
        <v>0</v>
      </c>
      <c r="GI5" s="151">
        <f>IF($A6=Troupes!$A$92,Troupes!I$92,IF($A6=Troupes!$A$93,Troupes!I$93,IF($A6=Troupes!$A$94,Troupes!I$94,IF($A6=Troupes!$A$95,Troupes!I$95,IF($A6=Troupes!$A$96,Troupes!I$96,IF($A6=Troupes!$A$97,Troupes!I$97,IF($A6=Troupes!$A$98,Troupes!I$98,IF($A6=Troupes!$A$99,Troupes!I$99,IF($A6=Troupes!$A$100,Troupes!I$100,IF($A6=Troupes!$A$101,Troupes!I$101,""))))))))))</f>
        <v>0</v>
      </c>
      <c r="GJ5" s="151">
        <f>IF($A6=Troupes!$A$92,Troupes!J$92,IF($A6=Troupes!$A$93,Troupes!J$93,IF($A6=Troupes!$A$94,Troupes!J$94,IF($A6=Troupes!$A$95,Troupes!J$95,IF($A6=Troupes!$A$96,Troupes!J$96,IF($A6=Troupes!$A$97,Troupes!J$97,IF($A6=Troupes!$A$98,Troupes!J$98,IF($A6=Troupes!$A$99,Troupes!J$99,IF($A6=Troupes!$A$100,Troupes!J$100,IF($A6=Troupes!$A$101,Troupes!J$101,""))))))))))</f>
        <v>0</v>
      </c>
      <c r="GK5" s="151">
        <f>IF($A6=Troupes!$A$92,Troupes!K$92,IF($A6=Troupes!$A$93,Troupes!K$93,IF($A6=Troupes!$A$94,Troupes!K$94,IF($A6=Troupes!$A$95,Troupes!K$95,IF($A6=Troupes!$A$96,Troupes!K$96,IF($A6=Troupes!$A$97,Troupes!K$97,IF($A6=Troupes!$A$98,Troupes!K$98,IF($A6=Troupes!$A$99,Troupes!K$99,IF($A6=Troupes!$A$100,Troupes!K$100,IF($A6=Troupes!$A$101,Troupes!K$101,""))))))))))</f>
        <v>0</v>
      </c>
      <c r="GL5" s="151">
        <f>IF($A6=Troupes!$A$92,Troupes!L$92,IF($A6=Troupes!$A$93,Troupes!L$93,IF($A6=Troupes!$A$94,Troupes!L$94,IF($A6=Troupes!$A$95,Troupes!L$95,IF($A6=Troupes!$A$96,Troupes!L$96,IF($A6=Troupes!$A$97,Troupes!L$97,IF($A6=Troupes!$A$98,Troupes!L$98,IF($A6=Troupes!$A$99,Troupes!L$99,IF($A6=Troupes!$A$100,Troupes!L$100,IF($A6=Troupes!$A$101,Troupes!L$101,""))))))))))</f>
        <v>0</v>
      </c>
      <c r="GM5" s="151">
        <f>IF($A6=Troupes!$A$92,Troupes!M$92,IF($A6=Troupes!$A$93,Troupes!M$93,IF($A6=Troupes!$A$94,Troupes!M$94,IF($A6=Troupes!$A$95,Troupes!M$95,IF($A6=Troupes!$A$96,Troupes!M$96,IF($A6=Troupes!$A$97,Troupes!M$97,IF($A6=Troupes!$A$98,Troupes!M$98,IF($A6=Troupes!$A$99,Troupes!M$99,IF($A6=Troupes!$A$100,Troupes!M$100,IF($A6=Troupes!$A$101,Troupes!M$101,""))))))))))</f>
        <v>0</v>
      </c>
      <c r="GN5" s="151">
        <f>IF($A6=Troupes!$A$92,Troupes!N$92,IF($A6=Troupes!$A$93,Troupes!N$93,IF($A6=Troupes!$A$94,Troupes!N$94,IF($A6=Troupes!$A$95,Troupes!N$95,IF($A6=Troupes!$A$96,Troupes!N$96,IF($A6=Troupes!$A$97,Troupes!N$97,IF($A6=Troupes!$A$98,Troupes!N$98,IF($A6=Troupes!$A$99,Troupes!N$99,IF($A6=Troupes!$A$100,Troupes!N$100,IF($A6=Troupes!$A$101,Troupes!N$101,""))))))))))</f>
        <v>0</v>
      </c>
      <c r="GO5" s="151">
        <f>IF($A6=Troupes!$A$92,Troupes!O$92,IF($A6=Troupes!$A$93,Troupes!O$93,IF($A6=Troupes!$A$94,Troupes!O$94,IF($A6=Troupes!$A$95,Troupes!O$95,IF($A6=Troupes!$A$96,Troupes!O$96,IF($A6=Troupes!$A$97,Troupes!O$97,IF($A6=Troupes!$A$98,Troupes!O$98,IF($A6=Troupes!$A$99,Troupes!O$99,IF($A6=Troupes!$A$100,Troupes!O$100,IF($A6=Troupes!$A$101,Troupes!O$101,""))))))))))</f>
        <v>0</v>
      </c>
      <c r="GP5" s="151">
        <f>IF($A6=Troupes!$A$92,Troupes!P$92,IF($A6=Troupes!$A$93,Troupes!P$93,IF($A6=Troupes!$A$94,Troupes!P$94,IF($A6=Troupes!$A$95,Troupes!P$95,IF($A6=Troupes!$A$96,Troupes!P$96,IF($A6=Troupes!$A$97,Troupes!P$97,IF($A6=Troupes!$A$98,Troupes!P$98,IF($A6=Troupes!$A$99,Troupes!P$99,IF($A6=Troupes!$A$100,Troupes!P$100,IF($A6=Troupes!$A$101,Troupes!P$101,""))))))))))</f>
        <v>0</v>
      </c>
      <c r="GQ5" s="157">
        <f>IF($A6=Troupes!$A$92,Troupes!Q$92,IF($A6=Troupes!$A$93,Troupes!Q$93,IF($A6=Troupes!$A$94,Troupes!Q$94,IF($A6=Troupes!$A$95,Troupes!Q$95,IF($A6=Troupes!$A$96,Troupes!Q$96,IF($A6=Troupes!$A$97,Troupes!Q$97,IF($A6=Troupes!$A$98,Troupes!Q$98,IF($A6=Troupes!$A$99,Troupes!Q$99,IF($A6=Troupes!$A$100,Troupes!Q$100,IF($A6=Troupes!$A$101,Troupes!Q$101,""))))))))))</f>
        <v>0</v>
      </c>
      <c r="GR5" s="149">
        <f>IF($A6=Troupes!$A$102,Troupes!B$102,IF($A6=Troupes!$A$103,Troupes!B$103,IF($A6=Troupes!$A$104,Troupes!B$104,IF($A6=Troupes!$A$105,Troupes!B$105,IF($A6=Troupes!$A$106,Troupes!B$106,IF($A6=Troupes!$A$107,Troupes!B$107,IF($A6=Troupes!$A$108,Troupes!B$108,IF($A6=Troupes!$A$109,Troupes!B$109,IF($A6=Troupes!$A$110,Troupes!B$110,IF($A6=Troupes!$A$111,Troupes!B$111,""))))))))))</f>
        <v>0</v>
      </c>
      <c r="GS5" s="152">
        <f>IF($A6=Troupes!$A$102,Troupes!C$102,IF($A6=Troupes!$A$103,Troupes!C$103,IF($A6=Troupes!$A$104,Troupes!C$104,IF($A6=Troupes!$A$105,Troupes!C$105,IF($A6=Troupes!$A$106,Troupes!C$106,IF($A6=Troupes!$A$107,Troupes!C$107,IF($A6=Troupes!$A$108,Troupes!C$108,IF($A6=Troupes!$A$109,Troupes!C$109,IF($A6=Troupes!$A$110,Troupes!C$110,IF($A6=Troupes!$A$111,Troupes!C$111,""))))))))))</f>
        <v>0</v>
      </c>
      <c r="GT5" s="151">
        <f>IF($A6=Troupes!$A$102,Troupes!D$102,IF($A6=Troupes!$A$103,Troupes!D$103,IF($A6=Troupes!$A$104,Troupes!D$104,IF($A6=Troupes!$A$105,Troupes!D$105,IF($A6=Troupes!$A$106,Troupes!D$106,IF($A6=Troupes!$A$107,Troupes!D$107,IF($A6=Troupes!$A$108,Troupes!D$108,IF($A6=Troupes!$A$109,Troupes!D$109,IF($A6=Troupes!$A$110,Troupes!D$110,IF($A6=Troupes!$A$111,Troupes!D$111,""))))))))))</f>
        <v>0</v>
      </c>
      <c r="GU5" s="151">
        <f>IF($A6=Troupes!$A$102,Troupes!E$102,IF($A6=Troupes!$A$103,Troupes!E$103,IF($A6=Troupes!$A$104,Troupes!E$104,IF($A6=Troupes!$A$105,Troupes!E$105,IF($A6=Troupes!$A$106,Troupes!E$106,IF($A6=Troupes!$A$107,Troupes!E$107,IF($A6=Troupes!$A$108,Troupes!E$108,IF($A6=Troupes!$A$109,Troupes!E$109,IF($A6=Troupes!$A$110,Troupes!E$110,IF($A6=Troupes!$A$111,Troupes!E$111,""))))))))))</f>
        <v>0</v>
      </c>
      <c r="GV5" s="151">
        <f>IF($A6=Troupes!$A$102,Troupes!F$102,IF($A6=Troupes!$A$103,Troupes!F$103,IF($A6=Troupes!$A$104,Troupes!F$104,IF($A6=Troupes!$A$105,Troupes!F$105,IF($A6=Troupes!$A$106,Troupes!F$106,IF($A6=Troupes!$A$107,Troupes!F$107,IF($A6=Troupes!$A$108,Troupes!F$108,IF($A6=Troupes!$A$109,Troupes!F$109,IF($A6=Troupes!$A$110,Troupes!F$110,IF($A6=Troupes!$A$111,Troupes!F$111,""))))))))))</f>
        <v>0</v>
      </c>
      <c r="GW5" s="151">
        <f>IF($A6=Troupes!$A$102,Troupes!G$102,IF($A6=Troupes!$A$103,Troupes!G$103,IF($A6=Troupes!$A$104,Troupes!G$104,IF($A6=Troupes!$A$105,Troupes!G$105,IF($A6=Troupes!$A$106,Troupes!G$106,IF($A6=Troupes!$A$107,Troupes!G$107,IF($A6=Troupes!$A$108,Troupes!G$108,IF($A6=Troupes!$A$109,Troupes!G$109,IF($A6=Troupes!$A$110,Troupes!G$110,IF($A6=Troupes!$A$111,Troupes!G$111,""))))))))))</f>
        <v>0</v>
      </c>
      <c r="GX5" s="151">
        <f>IF($A6=Troupes!$A$102,Troupes!H$102,IF($A6=Troupes!$A$103,Troupes!H$103,IF($A6=Troupes!$A$104,Troupes!H$104,IF($A6=Troupes!$A$105,Troupes!H$105,IF($A6=Troupes!$A$106,Troupes!H$106,IF($A6=Troupes!$A$107,Troupes!H$107,IF($A6=Troupes!$A$108,Troupes!H$108,IF($A6=Troupes!$A$109,Troupes!H$109,IF($A6=Troupes!$A$110,Troupes!H$110,IF($A6=Troupes!$A$111,Troupes!H$111,""))))))))))</f>
        <v>0</v>
      </c>
      <c r="GY5" s="151">
        <f>IF($A6=Troupes!$A$102,Troupes!I$102,IF($A6=Troupes!$A$103,Troupes!I$103,IF($A6=Troupes!$A$104,Troupes!I$104,IF($A6=Troupes!$A$105,Troupes!I$105,IF($A6=Troupes!$A$106,Troupes!I$106,IF($A6=Troupes!$A$107,Troupes!I$107,IF($A6=Troupes!$A$108,Troupes!I$108,IF($A6=Troupes!$A$109,Troupes!I$109,IF($A6=Troupes!$A$110,Troupes!I$110,IF($A6=Troupes!$A$111,Troupes!I$111,""))))))))))</f>
        <v>0</v>
      </c>
      <c r="GZ5" s="151">
        <f>IF($A6=Troupes!$A$102,Troupes!J$102,IF($A6=Troupes!$A$103,Troupes!J$103,IF($A6=Troupes!$A$104,Troupes!J$104,IF($A6=Troupes!$A$105,Troupes!J$105,IF($A6=Troupes!$A$106,Troupes!J$106,IF($A6=Troupes!$A$107,Troupes!J$107,IF($A6=Troupes!$A$108,Troupes!J$108,IF($A6=Troupes!$A$109,Troupes!J$109,IF($A6=Troupes!$A$110,Troupes!J$110,IF($A6=Troupes!$A$111,Troupes!J$111,""))))))))))</f>
        <v>0</v>
      </c>
      <c r="HA5" s="151">
        <f>IF($A6=Troupes!$A$102,Troupes!K$102,IF($A6=Troupes!$A$103,Troupes!K$103,IF($A6=Troupes!$A$104,Troupes!K$104,IF($A6=Troupes!$A$105,Troupes!K$105,IF($A6=Troupes!$A$106,Troupes!K$106,IF($A6=Troupes!$A$107,Troupes!K$107,IF($A6=Troupes!$A$108,Troupes!K$108,IF($A6=Troupes!$A$109,Troupes!K$109,IF($A6=Troupes!$A$110,Troupes!K$110,IF($A6=Troupes!$A$111,Troupes!K$111,""))))))))))</f>
        <v>0</v>
      </c>
      <c r="HB5" s="151">
        <f>IF($A6=Troupes!$A$102,Troupes!L$102,IF($A6=Troupes!$A$103,Troupes!L$103,IF($A6=Troupes!$A$104,Troupes!L$104,IF($A6=Troupes!$A$105,Troupes!L$105,IF($A6=Troupes!$A$106,Troupes!L$106,IF($A6=Troupes!$A$107,Troupes!L$107,IF($A6=Troupes!$A$108,Troupes!L$108,IF($A6=Troupes!$A$109,Troupes!L$109,IF($A6=Troupes!$A$110,Troupes!L$110,IF($A6=Troupes!$A$111,Troupes!L$111,""))))))))))</f>
        <v>0</v>
      </c>
      <c r="HC5" s="151">
        <f>IF($A6=Troupes!$A$102,Troupes!M$102,IF($A6=Troupes!$A$103,Troupes!M$103,IF($A6=Troupes!$A$104,Troupes!M$104,IF($A6=Troupes!$A$105,Troupes!M$105,IF($A6=Troupes!$A$106,Troupes!M$106,IF($A6=Troupes!$A$107,Troupes!M$107,IF($A6=Troupes!$A$108,Troupes!M$108,IF($A6=Troupes!$A$109,Troupes!M$109,IF($A6=Troupes!$A$110,Troupes!M$110,IF($A6=Troupes!$A$111,Troupes!M$111,""))))))))))</f>
        <v>0</v>
      </c>
      <c r="HD5" s="151">
        <f>IF($A6=Troupes!$A$102,Troupes!N$102,IF($A6=Troupes!$A$103,Troupes!N$103,IF($A6=Troupes!$A$104,Troupes!N$104,IF($A6=Troupes!$A$105,Troupes!N$105,IF($A6=Troupes!$A$106,Troupes!N$106,IF($A6=Troupes!$A$107,Troupes!N$107,IF($A6=Troupes!$A$108,Troupes!N$108,IF($A6=Troupes!$A$109,Troupes!N$109,IF($A6=Troupes!$A$110,Troupes!N$110,IF($A6=Troupes!$A$111,Troupes!N$111,""))))))))))</f>
        <v>0</v>
      </c>
      <c r="HE5" s="151">
        <f>IF($A6=Troupes!$A$102,Troupes!O$102,IF($A6=Troupes!$A$103,Troupes!O$103,IF($A6=Troupes!$A$104,Troupes!O$104,IF($A6=Troupes!$A$105,Troupes!O$105,IF($A6=Troupes!$A$106,Troupes!O$106,IF($A6=Troupes!$A$107,Troupes!O$107,IF($A6=Troupes!$A$108,Troupes!O$108,IF($A6=Troupes!$A$109,Troupes!O$109,IF($A6=Troupes!$A$110,Troupes!O$110,IF($A6=Troupes!$A$111,Troupes!O$111,""))))))))))</f>
        <v>0</v>
      </c>
      <c r="HF5" s="151">
        <f>IF($A6=Troupes!$A$102,Troupes!P$102,IF($A6=Troupes!$A$103,Troupes!P$103,IF($A6=Troupes!$A$104,Troupes!P$104,IF($A6=Troupes!$A$105,Troupes!P$105,IF($A6=Troupes!$A$106,Troupes!P$106,IF($A6=Troupes!$A$107,Troupes!P$107,IF($A6=Troupes!$A$108,Troupes!P$108,IF($A6=Troupes!$A$109,Troupes!P$109,IF($A6=Troupes!$A$110,Troupes!P$110,IF($A6=Troupes!$A$111,Troupes!P$111,""))))))))))</f>
        <v>0</v>
      </c>
      <c r="HG5" s="157">
        <f>IF($A6=Troupes!$A$102,Troupes!Q$102,IF($A6=Troupes!$A$103,Troupes!Q$103,IF($A6=Troupes!$A$104,Troupes!Q$104,IF($A6=Troupes!$A$105,Troupes!Q$105,IF($A6=Troupes!$A$106,Troupes!Q$106,IF($A6=Troupes!$A$107,Troupes!Q$107,IF($A6=Troupes!$A$108,Troupes!Q$108,IF($A6=Troupes!$A$109,Troupes!Q$109,IF($A6=Troupes!$A$110,Troupes!Q$110,IF($A6=Troupes!$A$111,Troupes!Q$111,""))))))))))</f>
        <v>0</v>
      </c>
      <c r="HH5" s="149">
        <f>IF($A6=Troupes!$A$112,Troupes!B$112,IF($A6=Troupes!$A$113,Troupes!B$113,IF($A6=Troupes!$A$114,Troupes!B$114,IF($A6=Troupes!$A$115,Troupes!B$115,IF($A6=Troupes!$A$116,Troupes!B$116,IF($A6=Troupes!$A$117,Troupes!B$117,IF($A6=Troupes!$A$118,Troupes!B$118,IF($A6=Troupes!$A$119,Troupes!B$119,IF($A6=Troupes!$A$120,Troupes!B$120,IF($A6=Troupes!$A$121,Troupes!B$121,""))))))))))</f>
        <v>0</v>
      </c>
      <c r="HI5" s="152">
        <f>IF($A6=Troupes!$A$112,Troupes!C$112,IF($A6=Troupes!$A$113,Troupes!C$113,IF($A6=Troupes!$A$114,Troupes!C$114,IF($A6=Troupes!$A$115,Troupes!C$115,IF($A6=Troupes!$A$116,Troupes!C$116,IF($A6=Troupes!$A$117,Troupes!C$117,IF($A6=Troupes!$A$118,Troupes!C$118,IF($A6=Troupes!$A$119,Troupes!C$119,IF($A6=Troupes!$A$120,Troupes!C$120,IF($A6=Troupes!$A$121,Troupes!C$121,""))))))))))</f>
        <v>0</v>
      </c>
      <c r="HJ5" s="151">
        <f>IF($A6=Troupes!$A$112,Troupes!D$112,IF($A6=Troupes!$A$113,Troupes!D$113,IF($A6=Troupes!$A$114,Troupes!D$114,IF($A6=Troupes!$A$115,Troupes!D$115,IF($A6=Troupes!$A$116,Troupes!D$116,IF($A6=Troupes!$A$117,Troupes!D$117,IF($A6=Troupes!$A$118,Troupes!D$118,IF($A6=Troupes!$A$119,Troupes!D$119,IF($A6=Troupes!$A$120,Troupes!D$120,IF($A6=Troupes!$A$121,Troupes!D$121,""))))))))))</f>
        <v>0</v>
      </c>
      <c r="HK5" s="151">
        <f>IF($A6=Troupes!$A$112,Troupes!E$112,IF($A6=Troupes!$A$113,Troupes!E$113,IF($A6=Troupes!$A$114,Troupes!E$114,IF($A6=Troupes!$A$115,Troupes!E$115,IF($A6=Troupes!$A$116,Troupes!E$116,IF($A6=Troupes!$A$117,Troupes!E$117,IF($A6=Troupes!$A$118,Troupes!E$118,IF($A6=Troupes!$A$119,Troupes!E$119,IF($A6=Troupes!$A$120,Troupes!E$120,IF($A6=Troupes!$A$121,Troupes!E$121,""))))))))))</f>
        <v>0</v>
      </c>
      <c r="HL5" s="151">
        <f>IF($A6=Troupes!$A$112,Troupes!F$112,IF($A6=Troupes!$A$113,Troupes!F$113,IF($A6=Troupes!$A$114,Troupes!F$114,IF($A6=Troupes!$A$115,Troupes!F$115,IF($A6=Troupes!$A$116,Troupes!F$116,IF($A6=Troupes!$A$117,Troupes!F$117,IF($A6=Troupes!$A$118,Troupes!F$118,IF($A6=Troupes!$A$119,Troupes!F$119,IF($A6=Troupes!$A$120,Troupes!F$120,IF($A6=Troupes!$A$121,Troupes!F$121,""))))))))))</f>
        <v>0</v>
      </c>
      <c r="HM5" s="151">
        <f>IF($A6=Troupes!$A$112,Troupes!G$112,IF($A6=Troupes!$A$113,Troupes!G$113,IF($A6=Troupes!$A$114,Troupes!G$114,IF($A6=Troupes!$A$115,Troupes!G$115,IF($A6=Troupes!$A$116,Troupes!G$116,IF($A6=Troupes!$A$117,Troupes!G$117,IF($A6=Troupes!$A$118,Troupes!G$118,IF($A6=Troupes!$A$119,Troupes!G$119,IF($A6=Troupes!$A$120,Troupes!G$120,IF($A6=Troupes!$A$121,Troupes!G$121,""))))))))))</f>
        <v>0</v>
      </c>
      <c r="HN5" s="151">
        <f>IF($A6=Troupes!$A$112,Troupes!H$112,IF($A6=Troupes!$A$113,Troupes!H$113,IF($A6=Troupes!$A$114,Troupes!H$114,IF($A6=Troupes!$A$115,Troupes!H$115,IF($A6=Troupes!$A$116,Troupes!H$116,IF($A6=Troupes!$A$117,Troupes!H$117,IF($A6=Troupes!$A$118,Troupes!H$118,IF($A6=Troupes!$A$119,Troupes!H$119,IF($A6=Troupes!$A$120,Troupes!H$120,IF($A6=Troupes!$A$121,Troupes!H$121,""))))))))))</f>
        <v>0</v>
      </c>
      <c r="HO5" s="151">
        <f>IF($A6=Troupes!$A$112,Troupes!I$112,IF($A6=Troupes!$A$113,Troupes!I$113,IF($A6=Troupes!$A$114,Troupes!I$114,IF($A6=Troupes!$A$115,Troupes!I$115,IF($A6=Troupes!$A$116,Troupes!I$116,IF($A6=Troupes!$A$117,Troupes!I$117,IF($A6=Troupes!$A$118,Troupes!I$118,IF($A6=Troupes!$A$119,Troupes!I$119,IF($A6=Troupes!$A$120,Troupes!I$120,IF($A6=Troupes!$A$121,Troupes!I$121,""))))))))))</f>
        <v>0</v>
      </c>
      <c r="HP5" s="151">
        <f>IF($A6=Troupes!$A$112,Troupes!J$112,IF($A6=Troupes!$A$113,Troupes!J$113,IF($A6=Troupes!$A$114,Troupes!J$114,IF($A6=Troupes!$A$115,Troupes!J$115,IF($A6=Troupes!$A$116,Troupes!J$116,IF($A6=Troupes!$A$117,Troupes!J$117,IF($A6=Troupes!$A$118,Troupes!J$118,IF($A6=Troupes!$A$119,Troupes!J$119,IF($A6=Troupes!$A$120,Troupes!J$120,IF($A6=Troupes!$A$121,Troupes!J$121,""))))))))))</f>
        <v>0</v>
      </c>
      <c r="HQ5" s="151">
        <f>IF($A6=Troupes!$A$112,Troupes!K$112,IF($A6=Troupes!$A$113,Troupes!K$113,IF($A6=Troupes!$A$114,Troupes!K$114,IF($A6=Troupes!$A$115,Troupes!K$115,IF($A6=Troupes!$A$116,Troupes!K$116,IF($A6=Troupes!$A$117,Troupes!K$117,IF($A6=Troupes!$A$118,Troupes!K$118,IF($A6=Troupes!$A$119,Troupes!K$119,IF($A6=Troupes!$A$120,Troupes!K$120,IF($A6=Troupes!$A$121,Troupes!K$121,""))))))))))</f>
        <v>0</v>
      </c>
      <c r="HR5" s="151">
        <f>IF($A6=Troupes!$A$112,Troupes!L$112,IF($A6=Troupes!$A$113,Troupes!L$113,IF($A6=Troupes!$A$114,Troupes!L$114,IF($A6=Troupes!$A$115,Troupes!L$115,IF($A6=Troupes!$A$116,Troupes!L$116,IF($A6=Troupes!$A$117,Troupes!L$117,IF($A6=Troupes!$A$118,Troupes!L$118,IF($A6=Troupes!$A$119,Troupes!L$119,IF($A6=Troupes!$A$120,Troupes!L$120,IF($A6=Troupes!$A$121,Troupes!L$121,""))))))))))</f>
        <v>0</v>
      </c>
      <c r="HS5" s="151">
        <f>IF($A6=Troupes!$A$112,Troupes!M$112,IF($A6=Troupes!$A$113,Troupes!M$113,IF($A6=Troupes!$A$114,Troupes!M$114,IF($A6=Troupes!$A$115,Troupes!M$115,IF($A6=Troupes!$A$116,Troupes!M$116,IF($A6=Troupes!$A$117,Troupes!M$117,IF($A6=Troupes!$A$118,Troupes!M$118,IF($A6=Troupes!$A$119,Troupes!M$119,IF($A6=Troupes!$A$120,Troupes!M$120,IF($A6=Troupes!$A$121,Troupes!M$121,""))))))))))</f>
        <v>0</v>
      </c>
      <c r="HT5" s="151">
        <f>IF($A6=Troupes!$A$112,Troupes!N$112,IF($A6=Troupes!$A$113,Troupes!N$113,IF($A6=Troupes!$A$114,Troupes!N$114,IF($A6=Troupes!$A$115,Troupes!N$115,IF($A6=Troupes!$A$116,Troupes!N$116,IF($A6=Troupes!$A$117,Troupes!N$117,IF($A6=Troupes!$A$118,Troupes!N$118,IF($A6=Troupes!$A$119,Troupes!N$119,IF($A6=Troupes!$A$120,Troupes!N$120,IF($A6=Troupes!$A$121,Troupes!N$121,""))))))))))</f>
        <v>0</v>
      </c>
      <c r="HU5" s="151">
        <f>IF($A6=Troupes!$A$112,Troupes!O$112,IF($A6=Troupes!$A$113,Troupes!O$113,IF($A6=Troupes!$A$114,Troupes!O$114,IF($A6=Troupes!$A$115,Troupes!O$115,IF($A6=Troupes!$A$116,Troupes!O$116,IF($A6=Troupes!$A$117,Troupes!O$117,IF($A6=Troupes!$A$118,Troupes!O$118,IF($A6=Troupes!$A$119,Troupes!O$119,IF($A6=Troupes!$A$120,Troupes!O$120,IF($A6=Troupes!$A$121,Troupes!O$121,""))))))))))</f>
        <v>0</v>
      </c>
      <c r="HV5" s="151">
        <f>IF($A6=Troupes!$A$112,Troupes!P$112,IF($A6=Troupes!$A$113,Troupes!P$113,IF($A6=Troupes!$A$114,Troupes!P$114,IF($A6=Troupes!$A$115,Troupes!P$115,IF($A6=Troupes!$A$116,Troupes!P$116,IF($A6=Troupes!$A$117,Troupes!P$117,IF($A6=Troupes!$A$118,Troupes!P$118,IF($A6=Troupes!$A$119,Troupes!P$119,IF($A6=Troupes!$A$120,Troupes!P$120,IF($A6=Troupes!$A$121,Troupes!P$121,""))))))))))</f>
        <v>0</v>
      </c>
      <c r="HW5" s="157">
        <f>IF($A6=Troupes!$A$112,Troupes!Q$112,IF($A6=Troupes!$A$113,Troupes!Q$113,IF($A6=Troupes!$A$114,Troupes!Q$114,IF($A6=Troupes!$A$115,Troupes!Q$115,IF($A6=Troupes!$A$116,Troupes!Q$116,IF($A6=Troupes!$A$117,Troupes!Q$117,IF($A6=Troupes!$A$118,Troupes!Q$118,IF($A6=Troupes!$A$119,Troupes!Q$119,IF($A6=Troupes!$A$120,Troupes!Q$120,IF($A6=Troupes!$A$121,Troupes!Q$121,""))))))))))</f>
        <v>0</v>
      </c>
    </row>
    <row r="6" spans="1:231" s="1" customFormat="1" ht="27.75" customHeight="1">
      <c r="A6" s="185"/>
      <c r="B6" s="219" t="str">
        <f>IF(A6="","",IF(AN5&amp;BD5&amp;BT5&amp;CJ5&amp;CZ5&amp;DP5&amp;EF5&amp;EV5&amp;FL5&amp;GB5&amp;GR5&amp;HH5="A","I",AN5&amp;BD5&amp;BT5&amp;CJ5&amp;CZ5&amp;DP5&amp;EF5&amp;EV5&amp;FL5&amp;GB5&amp;GR5&amp;HH5))</f>
        <v/>
      </c>
      <c r="C6" s="208" t="str">
        <f>IF($A6="","",AO5&amp;BE5&amp;BU5&amp;CK5&amp;DA5&amp;DQ5&amp;EG5&amp;EW5&amp;FM5&amp;GC5&amp;GS5&amp;HI5)</f>
        <v/>
      </c>
      <c r="D6" s="208" t="str">
        <f>IF($A6&lt;&gt;"",IF(AP5&lt;&gt;"",AP5,IF(BF5&lt;&gt;"",BF5,IF(BV5&lt;&gt;"",BV5,IF(CL5&lt;&gt;"",CL5,IF(DB5&lt;&gt;"",DB5,IF(DR5&lt;&gt;"",DR5,IF(EH5&lt;&gt;"",EH5,IF(EX5&lt;&gt;"",EX5,IF(FN5&lt;&gt;"",FN5,IF(GD5&lt;&gt;"",GD5,IF(GT5&lt;&gt;"",GT5,IF(HJ5&lt;&gt;"",HJ5,""))))))))))))+IF($AI6&lt;&gt;"",Règles!$B$4,0),"")</f>
        <v/>
      </c>
      <c r="E6" s="210" t="str">
        <f>IF($A6&lt;&gt;"",IF(AQ5&lt;&gt;"",AQ5,IF(BG5&lt;&gt;"",BG5,IF(BW5&lt;&gt;"",BW5,IF(CM5&lt;&gt;"",CM5,IF(DC5&lt;&gt;"",DC5,IF(DS5&lt;&gt;"",DS5,IF(EI5&lt;&gt;"",EI5,IF(EY5&lt;&gt;"",EY5,IF(FO5&lt;&gt;"",FO5,IF(GE5&lt;&gt;"",GE5,IF(GU5&lt;&gt;"",GU5,IF(HK5&lt;&gt;"",HK5,""))))))))))))+IF($AI6&lt;&gt;"",Règles!$C$4,0),"")</f>
        <v/>
      </c>
      <c r="F6" s="212" t="str">
        <f t="shared" ref="F6:G6" si="3">IF($A6="","",AR5&amp;BH5&amp;BX5&amp;CN5&amp;DD5&amp;DT5&amp;EJ5&amp;EZ5&amp;FP5&amp;GF5&amp;GV5&amp;HL5)</f>
        <v/>
      </c>
      <c r="G6" s="212" t="str">
        <f t="shared" si="3"/>
        <v/>
      </c>
      <c r="H6" s="168" t="str">
        <f>IF($A6="","",IF($AJ6&lt;&gt;"",Règles!A$7,AT5&amp;BJ5&amp;BZ5&amp;CP5&amp;DF5&amp;DV5&amp;EL5&amp;FB5&amp;FR5&amp;GH5&amp;GX5&amp;HN5))</f>
        <v/>
      </c>
      <c r="I6" s="177" t="str">
        <f>IF($A6="","",IF($AJ6&lt;&gt;"",Règles!B$7,AU5&amp;BK5&amp;CA5&amp;CQ5&amp;DG5&amp;DW5&amp;EM5&amp;FC5&amp;FS5&amp;GI5&amp;GY5&amp;HO5))</f>
        <v/>
      </c>
      <c r="J6" s="169" t="str">
        <f>IF($A6="","",IF($AJ6&lt;&gt;"",Règles!C$7,AV5&amp;BL5&amp;CB5&amp;CR5&amp;DH5&amp;DX5&amp;EN5&amp;FD5&amp;FT5&amp;GJ5&amp;GZ5&amp;HP5))</f>
        <v/>
      </c>
      <c r="K6" s="167" t="str">
        <f>IF($A6="","",IF($AJ6&lt;&gt;"",Règles!D$7,AW5&amp;BM5&amp;CC5&amp;CS5&amp;DI5&amp;DY5&amp;EO5&amp;FE5&amp;FU5&amp;GK5&amp;HA5&amp;HQ5))</f>
        <v/>
      </c>
      <c r="L6" s="179" t="str">
        <f>IF(K6&lt;&gt;"",IF(K6&gt;0,G6+K6,""),"")</f>
        <v/>
      </c>
      <c r="M6" s="214">
        <f>IF(BB5&lt;&gt;"",BB5,IF(BR5&lt;&gt;"",BR5,IF(CH5&lt;&gt;"",CH5,IF(CX5&lt;&gt;"",CX5,IF(DN5&lt;&gt;"",DN5,IF(ED5&lt;&gt;"",ED5,IF(ET5&lt;&gt;"",ET5,IF(FJ5&lt;&gt;"",FJ5,IF(FZ5&lt;&gt;"",FZ5,IF(GP5&lt;&gt;"",GP5,IF(HF5&lt;&gt;"",HF5,IF(HV5&lt;&gt;"",HV5,""))))))))))))</f>
        <v>0</v>
      </c>
      <c r="N6" s="216" t="str">
        <f>IF(A6="","",IF(BC5&amp;BS5&amp;CI5&amp;CY5&amp;DO5&amp;EE5&amp;EU5&amp;FK5&amp;GA5&amp;GQ5&amp;HG5&amp;HW5="0","",BC5&amp;BS5&amp;CI5&amp;CY5&amp;DO5&amp;EE5&amp;EU5&amp;FK5&amp;GA5&amp;GQ5&amp;HG5&amp;HW5&amp;IF(I6="Contact",IF(I7="Contact"," - Brutal",""),"")&amp;IF($AH6&lt;&gt;""," - Héros (+1 ordre)","")))</f>
        <v/>
      </c>
      <c r="O6" s="202"/>
      <c r="P6" s="202"/>
      <c r="Q6" s="204" t="str">
        <f>IF($A6=Troupes!$A$40,IF(P6&lt;&gt;"","Erreur : Unidad Vigilante déjà Sapeur - ",""),"")&amp;IF($B6="B","",IF($C6="3","",IF($AH6&lt;&gt;"","",IF($AJ6&lt;&gt;"","Erreur : équipement arme 1 - ",""))))&amp;IF($B6="B","",IF($C6="3","",IF($AH6&lt;&gt;"","",IF($AJ7&lt;&gt;"","Erreur : équipement arme 2 - ",""))))&amp;IF($B6="B",IF((13-COUNTBLANK(U6:AG6))&gt;0,"Erreur : équipement sur blindé",""),"")&amp;IF($AI6&lt;&gt;"",IF($B6&lt;&gt;"B"," - Erreur : Structure légère sur Infanterie",IF($A6=Troupes!$A$79," - Erreur : Structure Légère sur Blindé de la Faim",IF($A6=Troupes!$A$80," - Erreur : Structure Légère sur Blindé de la Faim",""))),"")&amp;IF($O6&lt;&gt;"",IF($B6&lt;&gt;"B","",IF($A6=Troupes!$A$79,"",IF($A6=Troupes!$A$80,"","Erreur : Grade sur Blindé"))),"")&amp;IF(U6&lt;&gt;"",$U$1&amp;" - ","")&amp;IF($V6&lt;&gt;"",$V$1&amp;" - ","")&amp;IF($W6&lt;&gt;"",$W$1&amp;" - ","")&amp;IF($X6&lt;&gt;"",$X$1&amp;" - ","")&amp;IF($Y6&lt;&gt;"",$Y$1&amp;" - ","")&amp;IF($Z6&lt;&gt;"",$Z$1&amp;" - ","")&amp;IF($AA6&lt;&gt;"",$AA$1&amp;" - ","")&amp;IF($AB6&lt;&gt;"",$AB$1&amp;" - ","")&amp;IF($AC6&lt;&gt;"",$AC$1&amp;" - ","")&amp;IF($AD6&lt;&gt;"",$AD$1&amp;" - ","")&amp;IF($AE6&lt;&gt;"",$AE$1&amp;" - ","")&amp;IF($AF6&lt;&gt;"",$AF$1&amp;" - ","")&amp;IF($AG6&lt;&gt;"",$AG$1&amp;" - ","")&amp;IF($AH6&lt;&gt;"",IF($B6="B","Erreur Héros sur Blindé",""),"")&amp;IF($B6="B",IF($P6&lt;&gt;"","Erreur : Spécialité sur Blindé",""),"")</f>
        <v/>
      </c>
      <c r="R6" s="198" t="str">
        <f t="shared" ref="R6" si="4">IF(A6&lt;&gt;"",M6+IF(P6&lt;&gt;"",1,0)+IF(O6&lt;&gt;"",O6,0)+IF(AH6&lt;&gt;"",1,0),"")</f>
        <v/>
      </c>
      <c r="S6" s="198"/>
      <c r="T6" s="202"/>
      <c r="U6" s="192"/>
      <c r="V6" s="200"/>
      <c r="W6" s="200"/>
      <c r="X6" s="200"/>
      <c r="Y6" s="200"/>
      <c r="Z6" s="200"/>
      <c r="AA6" s="200"/>
      <c r="AB6" s="200"/>
      <c r="AC6" s="200"/>
      <c r="AD6" s="200"/>
      <c r="AE6" s="200"/>
      <c r="AF6" s="200"/>
      <c r="AG6" s="190"/>
      <c r="AH6" s="202"/>
      <c r="AI6" s="192"/>
      <c r="AJ6" s="42"/>
      <c r="AK6" s="194">
        <f t="shared" ref="AK6" si="5">IF(B6="B",0,IF(C6="1",1/3,IF(C6="2",1/2,IF(C6="3",1,0))))</f>
        <v>0</v>
      </c>
      <c r="AL6" s="196">
        <f>(13-COUNTBLANK(U6:AG6))*AK6</f>
        <v>0</v>
      </c>
      <c r="AM6" s="198" t="str">
        <f>IF(A6&lt;&gt;"",(IF(A6=Troupes!$A$30,1,0)+IF(A6=Troupes!$A$31,1,0)+IF(A6=Troupes!$A$32,1,0)+IF(A6=Troupes!$A$33,1,0))*R6,"")</f>
        <v/>
      </c>
      <c r="AN6" s="149" t="str">
        <f>IF($A8=Troupes!$A$2,Troupes!B$2,"")&amp;IF($A8=Troupes!$A$3,Troupes!B$3,"")&amp;IF($A8=Troupes!$A$4,Troupes!B$4,"")&amp;IF($A8=Troupes!$A$5,Troupes!B$5,"")&amp;IF($A8=Troupes!$A$6,Troupes!B$6,"")&amp;IF($A8=Troupes!$A$7,Troupes!B$7,"")&amp;IF($A8=Troupes!$A$8,Troupes!B$8,"")&amp;IF($A8=Troupes!$A$9,Troupes!B$9,"")&amp;IF($A8=Troupes!$A$10,Troupes!B$10,"")&amp;IF($A8=Troupes!$A$11,Troupes!B$11,"")</f>
        <v/>
      </c>
      <c r="AO6" s="152" t="str">
        <f>IF($A8=Troupes!$A$2,Troupes!C$2,"")&amp;IF($A8=Troupes!$A$3,Troupes!C$3,"")&amp;IF($A8=Troupes!$A$4,Troupes!C$4,"")&amp;IF($A8=Troupes!$A$5,Troupes!C$5,"")&amp;IF($A8=Troupes!$A$6,Troupes!C$6,"")&amp;IF($A8=Troupes!$A$7,Troupes!C$7,"")&amp;IF($A8=Troupes!$A$8,Troupes!C$8,"")&amp;IF($A8=Troupes!$A$9,Troupes!C$9,"")&amp;IF($A8=Troupes!$A$10,Troupes!C$10,"")&amp;IF($A8=Troupes!$A$11,Troupes!C$11,"")</f>
        <v/>
      </c>
      <c r="AP6" s="151" t="str">
        <f>IF($A8=Troupes!$A$2,Troupes!D$2,"")&amp;IF($A8=Troupes!$A$3,Troupes!D$3,"")&amp;IF($A8=Troupes!$A$4,Troupes!D$4,"")&amp;IF($A8=Troupes!$A$5,Troupes!D$5,"")&amp;IF($A8=Troupes!$A$6,Troupes!D$6,"")&amp;IF($A8=Troupes!$A$7,Troupes!D$7,"")&amp;IF($A8=Troupes!$A$8,Troupes!D$8,"")&amp;IF($A8=Troupes!$A$9,Troupes!D$9,"")&amp;IF($A8=Troupes!$A$10,Troupes!D$10,"")&amp;IF($A8=Troupes!$A$11,Troupes!D$11,"")</f>
        <v/>
      </c>
      <c r="AQ6" s="151" t="str">
        <f>IF($A8=Troupes!$A$2,Troupes!E$2,"")&amp;IF($A8=Troupes!$A$3,Troupes!E$3,"")&amp;IF($A8=Troupes!$A$4,Troupes!E$4,"")&amp;IF($A8=Troupes!$A$5,Troupes!E$5,"")&amp;IF($A8=Troupes!$A$6,Troupes!E$6,"")&amp;IF($A8=Troupes!$A$7,Troupes!E$7,"")&amp;IF($A8=Troupes!$A$8,Troupes!E$8,"")&amp;IF($A8=Troupes!$A$9,Troupes!E$9,"")&amp;IF($A8=Troupes!$A$10,Troupes!E$10,"")&amp;IF($A8=Troupes!$A$11,Troupes!E$11,"")</f>
        <v/>
      </c>
      <c r="AR6" s="151" t="str">
        <f>IF($A8=Troupes!$A$2,Troupes!F$2,"")&amp;IF($A8=Troupes!$A$3,Troupes!F$3,"")&amp;IF($A8=Troupes!$A$4,Troupes!F$4,"")&amp;IF($A8=Troupes!$A$5,Troupes!F$5,"")&amp;IF($A8=Troupes!$A$6,Troupes!F$6,"")&amp;IF($A8=Troupes!$A$7,Troupes!F$7,"")&amp;IF($A8=Troupes!$A$8,Troupes!F$8,"")&amp;IF($A8=Troupes!$A$9,Troupes!F$9,"")&amp;IF($A8=Troupes!$A$10,Troupes!F$10,"")&amp;IF($A8=Troupes!$A$11,Troupes!F$11,"")</f>
        <v/>
      </c>
      <c r="AS6" s="151" t="str">
        <f>IF($A8=Troupes!$A$2,Troupes!G$2,"")&amp;IF($A8=Troupes!$A$3,Troupes!G$3,"")&amp;IF($A8=Troupes!$A$4,Troupes!G$4,"")&amp;IF($A8=Troupes!$A$5,Troupes!G$5,"")&amp;IF($A8=Troupes!$A$6,Troupes!G$6,"")&amp;IF($A8=Troupes!$A$7,Troupes!G$7,"")&amp;IF($A8=Troupes!$A$8,Troupes!G$8,"")&amp;IF($A8=Troupes!$A$9,Troupes!G$9,"")&amp;IF($A8=Troupes!$A$10,Troupes!G$10,"")&amp;IF($A8=Troupes!$A$11,Troupes!G$11,"")</f>
        <v/>
      </c>
      <c r="AT6" s="151" t="str">
        <f>IF($A8=Troupes!$A$2,Troupes!H$2,"")&amp;IF($A8=Troupes!$A$3,Troupes!H$3,"")&amp;IF($A8=Troupes!$A$4,Troupes!H$4,"")&amp;IF($A8=Troupes!$A$5,Troupes!H$5,"")&amp;IF($A8=Troupes!$A$6,Troupes!H$6,"")&amp;IF($A8=Troupes!$A$7,Troupes!H$7,"")&amp;IF($A8=Troupes!$A$8,Troupes!H$8,"")&amp;IF($A8=Troupes!$A$9,Troupes!H$9,"")&amp;IF($A8=Troupes!$A$10,Troupes!H$10,"")&amp;IF($A8=Troupes!$A$11,Troupes!H$11,"")</f>
        <v/>
      </c>
      <c r="AU6" s="151" t="str">
        <f>IF($A8=Troupes!$A$2,Troupes!I$2,"")&amp;IF($A8=Troupes!$A$3,Troupes!I$3,"")&amp;IF($A8=Troupes!$A$4,Troupes!I$4,"")&amp;IF($A8=Troupes!$A$5,Troupes!I$5,"")&amp;IF($A8=Troupes!$A$6,Troupes!I$6,"")&amp;IF($A8=Troupes!$A$7,Troupes!I$7,"")&amp;IF($A8=Troupes!$A$8,Troupes!I$8,"")&amp;IF($A8=Troupes!$A$9,Troupes!I$9,"")&amp;IF($A8=Troupes!$A$10,Troupes!I$10,"")&amp;IF($A8=Troupes!$A$11,Troupes!I$11,"")</f>
        <v/>
      </c>
      <c r="AV6" s="151" t="str">
        <f>IF($A8=Troupes!$A$2,Troupes!J$2,"")&amp;IF($A8=Troupes!$A$3,Troupes!J$3,"")&amp;IF($A8=Troupes!$A$4,Troupes!J$4,"")&amp;IF($A8=Troupes!$A$5,Troupes!J$5,"")&amp;IF($A8=Troupes!$A$6,Troupes!J$6,"")&amp;IF($A8=Troupes!$A$7,Troupes!J$7,"")&amp;IF($A8=Troupes!$A$8,Troupes!J$8,"")&amp;IF($A8=Troupes!$A$9,Troupes!J$9,"")&amp;IF($A8=Troupes!$A$10,Troupes!J$10,"")&amp;IF($A8=Troupes!$A$11,Troupes!J$11,"")</f>
        <v/>
      </c>
      <c r="AW6" s="151" t="str">
        <f>IF($A8=Troupes!$A$2,Troupes!K$2,"")&amp;IF($A8=Troupes!$A$3,Troupes!K$3,"")&amp;IF($A8=Troupes!$A$4,Troupes!K$4,"")&amp;IF($A8=Troupes!$A$5,Troupes!K$5,"")&amp;IF($A8=Troupes!$A$6,Troupes!K$6,"")&amp;IF($A8=Troupes!$A$7,Troupes!K$7,"")&amp;IF($A8=Troupes!$A$8,Troupes!K$8,"")&amp;IF($A8=Troupes!$A$9,Troupes!K$9,"")&amp;IF($A8=Troupes!$A$10,Troupes!K$10,"")&amp;IF($A8=Troupes!$A$11,Troupes!K$11,"")</f>
        <v/>
      </c>
      <c r="AX6" s="151" t="str">
        <f>IF($A8=Troupes!$A$2,Troupes!L$2,"")&amp;IF($A8=Troupes!$A$3,Troupes!L$3,"")&amp;IF($A8=Troupes!$A$4,Troupes!L$4,"")&amp;IF($A8=Troupes!$A$5,Troupes!L$5,"")&amp;IF($A8=Troupes!$A$6,Troupes!L$6,"")&amp;IF($A8=Troupes!$A$7,Troupes!L$7,"")&amp;IF($A8=Troupes!$A$8,Troupes!L$8,"")&amp;IF($A8=Troupes!$A$9,Troupes!L$9,"")&amp;IF($A8=Troupes!$A$10,Troupes!L$10,"")&amp;IF($A8=Troupes!$A$11,Troupes!L$11,"")</f>
        <v/>
      </c>
      <c r="AY6" s="151" t="str">
        <f>IF($A8=Troupes!$A$2,Troupes!M$2,"")&amp;IF($A8=Troupes!$A$3,Troupes!M$3,"")&amp;IF($A8=Troupes!$A$4,Troupes!M$4,"")&amp;IF($A8=Troupes!$A$5,Troupes!M$5,"")&amp;IF($A8=Troupes!$A$6,Troupes!M$6,"")&amp;IF($A8=Troupes!$A$7,Troupes!M$7,"")&amp;IF($A8=Troupes!$A$8,Troupes!M$8,"")&amp;IF($A8=Troupes!$A$9,Troupes!M$9,"")&amp;IF($A8=Troupes!$A$10,Troupes!M$10,"")&amp;IF($A8=Troupes!$A$11,Troupes!M$11,"")</f>
        <v/>
      </c>
      <c r="AZ6" s="151" t="str">
        <f>IF($A8=Troupes!$A$2,Troupes!N$2,"")&amp;IF($A8=Troupes!$A$3,Troupes!N$3,"")&amp;IF($A8=Troupes!$A$4,Troupes!N$4,"")&amp;IF($A8=Troupes!$A$5,Troupes!N$5,"")&amp;IF($A8=Troupes!$A$6,Troupes!N$6,"")&amp;IF($A8=Troupes!$A$7,Troupes!N$7,"")&amp;IF($A8=Troupes!$A$8,Troupes!N$8,"")&amp;IF($A8=Troupes!$A$9,Troupes!N$9,"")&amp;IF($A8=Troupes!$A$10,Troupes!N$10,"")&amp;IF($A8=Troupes!$A$11,Troupes!N$11,"")</f>
        <v/>
      </c>
      <c r="BA6" s="151" t="str">
        <f>IF($A8=Troupes!$A$2,Troupes!O$2,"")&amp;IF($A8=Troupes!$A$3,Troupes!O$3,"")&amp;IF($A8=Troupes!$A$4,Troupes!O$4,"")&amp;IF($A8=Troupes!$A$5,Troupes!O$5,"")&amp;IF($A8=Troupes!$A$6,Troupes!O$6,"")&amp;IF($A8=Troupes!$A$7,Troupes!O$7,"")&amp;IF($A8=Troupes!$A$8,Troupes!O$8,"")&amp;IF($A8=Troupes!$A$9,Troupes!O$9,"")&amp;IF($A8=Troupes!$A$10,Troupes!O$10,"")&amp;IF($A8=Troupes!$A$11,Troupes!O$11,"")</f>
        <v/>
      </c>
      <c r="BB6" s="151" t="str">
        <f>IF($A8=Troupes!$A$2,Troupes!P$2,"")&amp;IF($A8=Troupes!$A$3,Troupes!P$3,"")&amp;IF($A8=Troupes!$A$4,Troupes!P$4,"")&amp;IF($A8=Troupes!$A$5,Troupes!P$5,"")&amp;IF($A8=Troupes!$A$6,Troupes!P$6,"")&amp;IF($A8=Troupes!$A$7,Troupes!P$7,"")&amp;IF($A8=Troupes!$A$8,Troupes!P$8,"")&amp;IF($A8=Troupes!$A$9,Troupes!P$9,"")&amp;IF($A8=Troupes!$A$10,Troupes!P$10,"")&amp;IF($A8=Troupes!$A$11,Troupes!P$11,"")</f>
        <v/>
      </c>
      <c r="BC6" s="157" t="str">
        <f>IF($A8=Troupes!$A$2,Troupes!Q$2,"")&amp;IF($A8=Troupes!$A$3,Troupes!Q$3,"")&amp;IF($A8=Troupes!$A$4,Troupes!Q$4,"")&amp;IF($A8=Troupes!$A$5,Troupes!Q$5,"")&amp;IF($A8=Troupes!$A$6,Troupes!Q$6,"")&amp;IF($A8=Troupes!$A$7,Troupes!Q$7,"")&amp;IF($A8=Troupes!$A$8,Troupes!Q$8,"")&amp;IF($A8=Troupes!$A$9,Troupes!Q$9,"")&amp;IF($A8=Troupes!$A$10,Troupes!Q$10,"")&amp;IF($A8=Troupes!$A$11,Troupes!Q$11,"")</f>
        <v/>
      </c>
      <c r="BD6" s="149" t="str">
        <f>IF($A8=Troupes!$A$12,Troupes!B$12,"")&amp;IF($A8=Troupes!$A$13,Troupes!B$13,"")&amp;IF($A8=Troupes!$A$14,Troupes!B$14,"")&amp;IF($A8=Troupes!$A$15,Troupes!B$15,"")&amp;IF($A8=Troupes!$A$16,Troupes!B$16,"")&amp;IF($A8=Troupes!$A$17,Troupes!B$17,"")&amp;IF($A8=Troupes!$A$18,Troupes!B$18,"")&amp;IF($A8=Troupes!$A$19,Troupes!B$19,"")&amp;IF($A8=Troupes!$A$20,Troupes!B$20,"")&amp;IF($A8=Troupes!$A$21,Troupes!B$21,"")</f>
        <v/>
      </c>
      <c r="BE6" s="152" t="str">
        <f>IF($A8=Troupes!$A$12,Troupes!C$12,"")&amp;IF($A8=Troupes!$A$13,Troupes!C$13,"")&amp;IF($A8=Troupes!$A$14,Troupes!C$14,"")&amp;IF($A8=Troupes!$A$15,Troupes!C$15,"")&amp;IF($A8=Troupes!$A$16,Troupes!C$16,"")&amp;IF($A8=Troupes!$A$17,Troupes!C$17,"")&amp;IF($A8=Troupes!$A$18,Troupes!C$18,"")&amp;IF($A8=Troupes!$A$19,Troupes!C$19,"")&amp;IF($A8=Troupes!$A$20,Troupes!C$20,"")&amp;IF($A8=Troupes!$A$21,Troupes!C$21,"")</f>
        <v/>
      </c>
      <c r="BF6" s="151" t="str">
        <f>IF($A8=Troupes!$A$12,Troupes!D$12,"")&amp;IF($A8=Troupes!$A$13,Troupes!D$13,"")&amp;IF($A8=Troupes!$A$14,Troupes!D$14,"")&amp;IF($A8=Troupes!$A$15,Troupes!D$15,"")&amp;IF($A8=Troupes!$A$16,Troupes!D$16,"")&amp;IF($A8=Troupes!$A$17,Troupes!D$17,"")&amp;IF($A8=Troupes!$A$18,Troupes!D$18,"")&amp;IF($A8=Troupes!$A$19,Troupes!D$19,"")&amp;IF($A8=Troupes!$A$20,Troupes!D$20,"")&amp;IF($A8=Troupes!$A$21,Troupes!D$21,"")</f>
        <v/>
      </c>
      <c r="BG6" s="151" t="str">
        <f>IF($A8=Troupes!$A$12,Troupes!E$12,"")&amp;IF($A8=Troupes!$A$13,Troupes!E$13,"")&amp;IF($A8=Troupes!$A$14,Troupes!E$14,"")&amp;IF($A8=Troupes!$A$15,Troupes!E$15,"")&amp;IF($A8=Troupes!$A$16,Troupes!E$16,"")&amp;IF($A8=Troupes!$A$17,Troupes!E$17,"")&amp;IF($A8=Troupes!$A$18,Troupes!E$18,"")&amp;IF($A8=Troupes!$A$19,Troupes!E$19,"")&amp;IF($A8=Troupes!$A$20,Troupes!E$20,"")&amp;IF($A8=Troupes!$A$21,Troupes!E$21,"")</f>
        <v/>
      </c>
      <c r="BH6" s="151" t="str">
        <f>IF($A8=Troupes!$A$12,Troupes!F$12,"")&amp;IF($A8=Troupes!$A$13,Troupes!F$13,"")&amp;IF($A8=Troupes!$A$14,Troupes!F$14,"")&amp;IF($A8=Troupes!$A$15,Troupes!F$15,"")&amp;IF($A8=Troupes!$A$16,Troupes!F$16,"")&amp;IF($A8=Troupes!$A$17,Troupes!F$17,"")&amp;IF($A8=Troupes!$A$18,Troupes!F$18,"")&amp;IF($A8=Troupes!$A$19,Troupes!F$19,"")&amp;IF($A8=Troupes!$A$20,Troupes!F$20,"")&amp;IF($A8=Troupes!$A$21,Troupes!F$21,"")</f>
        <v/>
      </c>
      <c r="BI6" s="151" t="str">
        <f>IF($A8=Troupes!$A$12,Troupes!G$12,"")&amp;IF($A8=Troupes!$A$13,Troupes!G$13,"")&amp;IF($A8=Troupes!$A$14,Troupes!G$14,"")&amp;IF($A8=Troupes!$A$15,Troupes!G$15,"")&amp;IF($A8=Troupes!$A$16,Troupes!G$16,"")&amp;IF($A8=Troupes!$A$17,Troupes!G$17,"")&amp;IF($A8=Troupes!$A$18,Troupes!G$18,"")&amp;IF($A8=Troupes!$A$19,Troupes!G$19,"")&amp;IF($A8=Troupes!$A$20,Troupes!G$20,"")&amp;IF($A8=Troupes!$A$21,Troupes!G$21,"")</f>
        <v/>
      </c>
      <c r="BJ6" s="151" t="str">
        <f>IF($A8=Troupes!$A$12,Troupes!H$12,"")&amp;IF($A8=Troupes!$A$13,Troupes!H$13,"")&amp;IF($A8=Troupes!$A$14,Troupes!H$14,"")&amp;IF($A8=Troupes!$A$15,Troupes!H$15,"")&amp;IF($A8=Troupes!$A$16,Troupes!H$16,"")&amp;IF($A8=Troupes!$A$17,Troupes!H$17,"")&amp;IF($A8=Troupes!$A$18,Troupes!H$18,"")&amp;IF($A8=Troupes!$A$19,Troupes!H$19,"")&amp;IF($A8=Troupes!$A$20,Troupes!H$20,"")&amp;IF($A8=Troupes!$A$21,Troupes!H$21,"")</f>
        <v/>
      </c>
      <c r="BK6" s="151" t="str">
        <f>IF($A8=Troupes!$A$12,Troupes!I$12,"")&amp;IF($A8=Troupes!$A$13,Troupes!I$13,"")&amp;IF($A8=Troupes!$A$14,Troupes!I$14,"")&amp;IF($A8=Troupes!$A$15,Troupes!I$15,"")&amp;IF($A8=Troupes!$A$16,Troupes!I$16,"")&amp;IF($A8=Troupes!$A$17,Troupes!I$17,"")&amp;IF($A8=Troupes!$A$18,Troupes!I$18,"")&amp;IF($A8=Troupes!$A$19,Troupes!I$19,"")&amp;IF($A8=Troupes!$A$20,Troupes!I$20,"")&amp;IF($A8=Troupes!$A$21,Troupes!I$21,"")</f>
        <v/>
      </c>
      <c r="BL6" s="151" t="str">
        <f>IF($A8=Troupes!$A$12,Troupes!J$12,"")&amp;IF($A8=Troupes!$A$13,Troupes!J$13,"")&amp;IF($A8=Troupes!$A$14,Troupes!J$14,"")&amp;IF($A8=Troupes!$A$15,Troupes!J$15,"")&amp;IF($A8=Troupes!$A$16,Troupes!J$16,"")&amp;IF($A8=Troupes!$A$17,Troupes!J$17,"")&amp;IF($A8=Troupes!$A$18,Troupes!J$18,"")&amp;IF($A8=Troupes!$A$19,Troupes!J$19,"")&amp;IF($A8=Troupes!$A$20,Troupes!J$20,"")&amp;IF($A8=Troupes!$A$21,Troupes!J$21,"")</f>
        <v/>
      </c>
      <c r="BM6" s="151" t="str">
        <f>IF($A8=Troupes!$A$12,Troupes!K$12,"")&amp;IF($A8=Troupes!$A$13,Troupes!K$13,"")&amp;IF($A8=Troupes!$A$14,Troupes!K$14,"")&amp;IF($A8=Troupes!$A$15,Troupes!K$15,"")&amp;IF($A8=Troupes!$A$16,Troupes!K$16,"")&amp;IF($A8=Troupes!$A$17,Troupes!K$17,"")&amp;IF($A8=Troupes!$A$18,Troupes!K$18,"")&amp;IF($A8=Troupes!$A$19,Troupes!K$19,"")&amp;IF($A8=Troupes!$A$20,Troupes!K$20,"")&amp;IF($A8=Troupes!$A$21,Troupes!K$21,"")</f>
        <v/>
      </c>
      <c r="BN6" s="151" t="str">
        <f>IF($A8=Troupes!$A$12,Troupes!L$12,"")&amp;IF($A8=Troupes!$A$13,Troupes!L$13,"")&amp;IF($A8=Troupes!$A$14,Troupes!L$14,"")&amp;IF($A8=Troupes!$A$15,Troupes!L$15,"")&amp;IF($A8=Troupes!$A$16,Troupes!L$16,"")&amp;IF($A8=Troupes!$A$17,Troupes!L$17,"")&amp;IF($A8=Troupes!$A$18,Troupes!L$18,"")&amp;IF($A8=Troupes!$A$19,Troupes!L$19,"")&amp;IF($A8=Troupes!$A$20,Troupes!L$20,"")&amp;IF($A8=Troupes!$A$21,Troupes!L$21,"")</f>
        <v/>
      </c>
      <c r="BO6" s="151" t="str">
        <f>IF($A8=Troupes!$A$12,Troupes!M$12,"")&amp;IF($A8=Troupes!$A$13,Troupes!M$13,"")&amp;IF($A8=Troupes!$A$14,Troupes!M$14,"")&amp;IF($A8=Troupes!$A$15,Troupes!M$15,"")&amp;IF($A8=Troupes!$A$16,Troupes!M$16,"")&amp;IF($A8=Troupes!$A$17,Troupes!M$17,"")&amp;IF($A8=Troupes!$A$18,Troupes!M$18,"")&amp;IF($A8=Troupes!$A$19,Troupes!M$19,"")&amp;IF($A8=Troupes!$A$20,Troupes!M$20,"")&amp;IF($A8=Troupes!$A$21,Troupes!M$21,"")</f>
        <v/>
      </c>
      <c r="BP6" s="151" t="str">
        <f>IF($A8=Troupes!$A$12,Troupes!N$12,"")&amp;IF($A8=Troupes!$A$13,Troupes!N$13,"")&amp;IF($A8=Troupes!$A$14,Troupes!N$14,"")&amp;IF($A8=Troupes!$A$15,Troupes!N$15,"")&amp;IF($A8=Troupes!$A$16,Troupes!N$16,"")&amp;IF($A8=Troupes!$A$17,Troupes!N$17,"")&amp;IF($A8=Troupes!$A$18,Troupes!N$18,"")&amp;IF($A8=Troupes!$A$19,Troupes!N$19,"")&amp;IF($A8=Troupes!$A$20,Troupes!N$20,"")&amp;IF($A8=Troupes!$A$21,Troupes!N$21,"")</f>
        <v/>
      </c>
      <c r="BQ6" s="151" t="str">
        <f>IF($A8=Troupes!$A$12,Troupes!O$12,"")&amp;IF($A8=Troupes!$A$13,Troupes!O$13,"")&amp;IF($A8=Troupes!$A$14,Troupes!O$14,"")&amp;IF($A8=Troupes!$A$15,Troupes!O$15,"")&amp;IF($A8=Troupes!$A$16,Troupes!O$16,"")&amp;IF($A8=Troupes!$A$17,Troupes!O$17,"")&amp;IF($A8=Troupes!$A$18,Troupes!O$18,"")&amp;IF($A8=Troupes!$A$19,Troupes!O$19,"")&amp;IF($A8=Troupes!$A$20,Troupes!O$20,"")&amp;IF($A8=Troupes!$A$21,Troupes!O$21,"")</f>
        <v/>
      </c>
      <c r="BR6" s="151" t="str">
        <f>IF($A8=Troupes!$A$12,Troupes!P$12,"")&amp;IF($A8=Troupes!$A$13,Troupes!P$13,"")&amp;IF($A8=Troupes!$A$14,Troupes!P$14,"")&amp;IF($A8=Troupes!$A$15,Troupes!P$15,"")&amp;IF($A8=Troupes!$A$16,Troupes!P$16,"")&amp;IF($A8=Troupes!$A$17,Troupes!P$17,"")&amp;IF($A8=Troupes!$A$18,Troupes!P$18,"")&amp;IF($A8=Troupes!$A$19,Troupes!P$19,"")&amp;IF($A8=Troupes!$A$20,Troupes!P$20,"")&amp;IF($A8=Troupes!$A$21,Troupes!P$21,"")</f>
        <v/>
      </c>
      <c r="BS6" s="157" t="str">
        <f>IF($A8=Troupes!$A$12,Troupes!Q$12,"")&amp;IF($A8=Troupes!$A$13,Troupes!Q$13,"")&amp;IF($A8=Troupes!$A$14,Troupes!Q$14,"")&amp;IF($A8=Troupes!$A$15,Troupes!Q$15,"")&amp;IF($A8=Troupes!$A$16,Troupes!Q$16,"")&amp;IF($A8=Troupes!$A$17,Troupes!Q$17,"")&amp;IF($A8=Troupes!$A$18,Troupes!Q$18,"")&amp;IF($A8=Troupes!$A$19,Troupes!Q$19,"")&amp;IF($A8=Troupes!$A$20,Troupes!Q$20,"")&amp;IF($A8=Troupes!$A$21,Troupes!Q$21,"")</f>
        <v/>
      </c>
      <c r="BT6" s="149" t="str">
        <f>IF($A8=Troupes!$A$22,Troupes!B$22,"")&amp;IF($A8=Troupes!$A$23,Troupes!B$23,"")&amp;IF($A8=Troupes!$A$24,Troupes!B$24,"")&amp;IF($A8=Troupes!$A$25,Troupes!B$25,"")&amp;IF($A8=Troupes!$A$26,Troupes!B$26,"")&amp;IF($A8=Troupes!$A$27,Troupes!B$27,"")&amp;IF($A8=Troupes!$A$28,Troupes!B$28,"")&amp;IF($A8=Troupes!$A$29,Troupes!B$29,"")&amp;IF($A8=Troupes!$A$30,Troupes!B$30,"")&amp;IF($A8=Troupes!$A$31,Troupes!B$31,"")</f>
        <v/>
      </c>
      <c r="BU6" s="152" t="str">
        <f>IF($A8=Troupes!$A$22,Troupes!C$22,"")&amp;IF($A8=Troupes!$A$23,Troupes!C$23,"")&amp;IF($A8=Troupes!$A$24,Troupes!C$24,"")&amp;IF($A8=Troupes!$A$25,Troupes!C$25,"")&amp;IF($A8=Troupes!$A$26,Troupes!C$26,"")&amp;IF($A8=Troupes!$A$27,Troupes!C$27,"")&amp;IF($A8=Troupes!$A$28,Troupes!C$28,"")&amp;IF($A8=Troupes!$A$29,Troupes!C$29,"")&amp;IF($A8=Troupes!$A$30,Troupes!C$30,"")&amp;IF($A8=Troupes!$A$31,Troupes!C$31,"")</f>
        <v/>
      </c>
      <c r="BV6" s="151" t="str">
        <f>IF($A8=Troupes!$A$22,Troupes!D$22,"")&amp;IF($A8=Troupes!$A$23,Troupes!D$23,"")&amp;IF($A8=Troupes!$A$24,Troupes!D$24,"")&amp;IF($A8=Troupes!$A$25,Troupes!D$25,"")&amp;IF($A8=Troupes!$A$26,Troupes!D$26,"")&amp;IF($A8=Troupes!$A$27,Troupes!D$27,"")&amp;IF($A8=Troupes!$A$28,Troupes!D$28,"")&amp;IF($A8=Troupes!$A$29,Troupes!D$29,"")&amp;IF($A8=Troupes!$A$30,Troupes!D$30,"")&amp;IF($A8=Troupes!$A$31,Troupes!D$31,"")</f>
        <v/>
      </c>
      <c r="BW6" s="151" t="str">
        <f>IF($A8=Troupes!$A$22,Troupes!E$22,"")&amp;IF($A8=Troupes!$A$23,Troupes!E$23,"")&amp;IF($A8=Troupes!$A$24,Troupes!E$24,"")&amp;IF($A8=Troupes!$A$25,Troupes!E$25,"")&amp;IF($A8=Troupes!$A$26,Troupes!E$26,"")&amp;IF($A8=Troupes!$A$27,Troupes!E$27,"")&amp;IF($A8=Troupes!$A$28,Troupes!E$28,"")&amp;IF($A8=Troupes!$A$29,Troupes!E$29,"")&amp;IF($A8=Troupes!$A$30,Troupes!E$30,"")&amp;IF($A8=Troupes!$A$31,Troupes!E$31,"")</f>
        <v/>
      </c>
      <c r="BX6" s="151" t="str">
        <f>IF($A8=Troupes!$A$22,Troupes!F$22,"")&amp;IF($A8=Troupes!$A$23,Troupes!F$23,"")&amp;IF($A8=Troupes!$A$24,Troupes!F$24,"")&amp;IF($A8=Troupes!$A$25,Troupes!F$25,"")&amp;IF($A8=Troupes!$A$26,Troupes!F$26,"")&amp;IF($A8=Troupes!$A$27,Troupes!F$27,"")&amp;IF($A8=Troupes!$A$28,Troupes!F$28,"")&amp;IF($A8=Troupes!$A$29,Troupes!F$29,"")&amp;IF($A8=Troupes!$A$30,Troupes!F$30,"")&amp;IF($A8=Troupes!$A$31,Troupes!F$31,"")</f>
        <v/>
      </c>
      <c r="BY6" s="151" t="str">
        <f>IF($A8=Troupes!$A$22,Troupes!G$22,"")&amp;IF($A8=Troupes!$A$23,Troupes!G$23,"")&amp;IF($A8=Troupes!$A$24,Troupes!G$24,"")&amp;IF($A8=Troupes!$A$25,Troupes!G$25,"")&amp;IF($A8=Troupes!$A$26,Troupes!G$26,"")&amp;IF($A8=Troupes!$A$27,Troupes!G$27,"")&amp;IF($A8=Troupes!$A$28,Troupes!G$28,"")&amp;IF($A8=Troupes!$A$29,Troupes!G$29,"")&amp;IF($A8=Troupes!$A$30,Troupes!G$30,"")&amp;IF($A8=Troupes!$A$31,Troupes!G$31,"")</f>
        <v/>
      </c>
      <c r="BZ6" s="151" t="str">
        <f>IF($A8=Troupes!$A$22,Troupes!H$22,"")&amp;IF($A8=Troupes!$A$23,Troupes!H$23,"")&amp;IF($A8=Troupes!$A$24,Troupes!H$24,"")&amp;IF($A8=Troupes!$A$25,Troupes!H$25,"")&amp;IF($A8=Troupes!$A$26,Troupes!H$26,"")&amp;IF($A8=Troupes!$A$27,Troupes!H$27,"")&amp;IF($A8=Troupes!$A$28,Troupes!H$28,"")&amp;IF($A8=Troupes!$A$29,Troupes!H$29,"")&amp;IF($A8=Troupes!$A$30,Troupes!H$30,"")&amp;IF($A8=Troupes!$A$31,Troupes!H$31,"")</f>
        <v/>
      </c>
      <c r="CA6" s="151" t="str">
        <f>IF($A8=Troupes!$A$22,Troupes!I$22,"")&amp;IF($A8=Troupes!$A$23,Troupes!I$23,"")&amp;IF($A8=Troupes!$A$24,Troupes!I$24,"")&amp;IF($A8=Troupes!$A$25,Troupes!I$25,"")&amp;IF($A8=Troupes!$A$26,Troupes!I$26,"")&amp;IF($A8=Troupes!$A$27,Troupes!I$27,"")&amp;IF($A8=Troupes!$A$28,Troupes!I$28,"")&amp;IF($A8=Troupes!$A$29,Troupes!I$29,"")&amp;IF($A8=Troupes!$A$30,Troupes!I$30,"")&amp;IF($A8=Troupes!$A$31,Troupes!I$31,"")</f>
        <v/>
      </c>
      <c r="CB6" s="151" t="str">
        <f>IF($A8=Troupes!$A$22,Troupes!J$22,"")&amp;IF($A8=Troupes!$A$23,Troupes!J$23,"")&amp;IF($A8=Troupes!$A$24,Troupes!J$24,"")&amp;IF($A8=Troupes!$A$25,Troupes!J$25,"")&amp;IF($A8=Troupes!$A$26,Troupes!J$26,"")&amp;IF($A8=Troupes!$A$27,Troupes!J$27,"")&amp;IF($A8=Troupes!$A$28,Troupes!J$28,"")&amp;IF($A8=Troupes!$A$29,Troupes!J$29,"")&amp;IF($A8=Troupes!$A$30,Troupes!J$30,"")&amp;IF($A8=Troupes!$A$31,Troupes!J$31,"")</f>
        <v/>
      </c>
      <c r="CC6" s="151" t="str">
        <f>IF($A8=Troupes!$A$22,Troupes!K$22,"")&amp;IF($A8=Troupes!$A$23,Troupes!K$23,"")&amp;IF($A8=Troupes!$A$24,Troupes!K$24,"")&amp;IF($A8=Troupes!$A$25,Troupes!K$25,"")&amp;IF($A8=Troupes!$A$26,Troupes!K$26,"")&amp;IF($A8=Troupes!$A$27,Troupes!K$27,"")&amp;IF($A8=Troupes!$A$28,Troupes!K$28,"")&amp;IF($A8=Troupes!$A$29,Troupes!K$29,"")&amp;IF($A8=Troupes!$A$30,Troupes!K$30,"")&amp;IF($A8=Troupes!$A$31,Troupes!K$31,"")</f>
        <v/>
      </c>
      <c r="CD6" s="151" t="str">
        <f>IF($A8=Troupes!$A$22,Troupes!L$22,"")&amp;IF($A8=Troupes!$A$23,Troupes!L$23,"")&amp;IF($A8=Troupes!$A$24,Troupes!L$24,"")&amp;IF($A8=Troupes!$A$25,Troupes!L$25,"")&amp;IF($A8=Troupes!$A$26,Troupes!L$26,"")&amp;IF($A8=Troupes!$A$27,Troupes!L$27,"")&amp;IF($A8=Troupes!$A$28,Troupes!L$28,"")&amp;IF($A8=Troupes!$A$29,Troupes!L$29,"")&amp;IF($A8=Troupes!$A$30,Troupes!L$30,"")&amp;IF($A8=Troupes!$A$31,Troupes!L$31,"")</f>
        <v/>
      </c>
      <c r="CE6" s="151" t="str">
        <f>IF($A8=Troupes!$A$22,Troupes!M$22,"")&amp;IF($A8=Troupes!$A$23,Troupes!M$23,"")&amp;IF($A8=Troupes!$A$24,Troupes!M$24,"")&amp;IF($A8=Troupes!$A$25,Troupes!M$25,"")&amp;IF($A8=Troupes!$A$26,Troupes!M$26,"")&amp;IF($A8=Troupes!$A$27,Troupes!M$27,"")&amp;IF($A8=Troupes!$A$28,Troupes!M$28,"")&amp;IF($A8=Troupes!$A$29,Troupes!M$29,"")&amp;IF($A8=Troupes!$A$30,Troupes!M$30,"")&amp;IF($A8=Troupes!$A$31,Troupes!M$31,"")</f>
        <v/>
      </c>
      <c r="CF6" s="151" t="str">
        <f>IF($A8=Troupes!$A$22,Troupes!N$22,"")&amp;IF($A8=Troupes!$A$23,Troupes!N$23,"")&amp;IF($A8=Troupes!$A$24,Troupes!N$24,"")&amp;IF($A8=Troupes!$A$25,Troupes!N$25,"")&amp;IF($A8=Troupes!$A$26,Troupes!N$26,"")&amp;IF($A8=Troupes!$A$27,Troupes!N$27,"")&amp;IF($A8=Troupes!$A$28,Troupes!N$28,"")&amp;IF($A8=Troupes!$A$29,Troupes!N$29,"")&amp;IF($A8=Troupes!$A$30,Troupes!N$30,"")&amp;IF($A8=Troupes!$A$31,Troupes!N$31,"")</f>
        <v/>
      </c>
      <c r="CG6" s="151" t="str">
        <f>IF($A8=Troupes!$A$22,Troupes!O$22,"")&amp;IF($A8=Troupes!$A$23,Troupes!O$23,"")&amp;IF($A8=Troupes!$A$24,Troupes!O$24,"")&amp;IF($A8=Troupes!$A$25,Troupes!O$25,"")&amp;IF($A8=Troupes!$A$26,Troupes!O$26,"")&amp;IF($A8=Troupes!$A$27,Troupes!O$27,"")&amp;IF($A8=Troupes!$A$28,Troupes!O$28,"")&amp;IF($A8=Troupes!$A$29,Troupes!O$29,"")&amp;IF($A8=Troupes!$A$30,Troupes!O$30,"")&amp;IF($A8=Troupes!$A$31,Troupes!O$31,"")</f>
        <v/>
      </c>
      <c r="CH6" s="151" t="str">
        <f>IF($A8=Troupes!$A$22,Troupes!P$22,"")&amp;IF($A8=Troupes!$A$23,Troupes!P$23,"")&amp;IF($A8=Troupes!$A$24,Troupes!P$24,"")&amp;IF($A8=Troupes!$A$25,Troupes!P$25,"")&amp;IF($A8=Troupes!$A$26,Troupes!P$26,"")&amp;IF($A8=Troupes!$A$27,Troupes!P$27,"")&amp;IF($A8=Troupes!$A$28,Troupes!P$28,"")&amp;IF($A8=Troupes!$A$29,Troupes!P$29,"")&amp;IF($A8=Troupes!$A$30,Troupes!P$30,"")&amp;IF($A8=Troupes!$A$31,Troupes!P$31,"")</f>
        <v/>
      </c>
      <c r="CI6" s="157" t="str">
        <f>IF($A8=Troupes!$A$22,Troupes!Q$22,"")&amp;IF($A8=Troupes!$A$23,Troupes!Q$23,"")&amp;IF($A8=Troupes!$A$24,Troupes!Q$24,"")&amp;IF($A8=Troupes!$A$25,Troupes!Q$25,"")&amp;IF($A8=Troupes!$A$26,Troupes!Q$26,"")&amp;IF($A8=Troupes!$A$27,Troupes!Q$27,"")&amp;IF($A8=Troupes!$A$28,Troupes!Q$28,"")&amp;IF($A8=Troupes!$A$29,Troupes!Q$29,"")&amp;IF($A8=Troupes!$A$30,Troupes!Q$30,"")&amp;IF($A8=Troupes!$A$31,Troupes!Q$31,"")</f>
        <v/>
      </c>
      <c r="CJ6" s="151" t="str">
        <f>IF($A8=Troupes!$A$32,Troupes!B$32,"")&amp;IF($A8=Troupes!$A$33,Troupes!B$33,"")&amp;IF($A8=Troupes!$A$34,Troupes!B$34,"")&amp;IF($A8=Troupes!$A$35,Troupes!B$35,"")&amp;IF($A8=Troupes!$A$36,Troupes!B$36,"")&amp;IF($A8=Troupes!$A$37,Troupes!B$37,"")&amp;IF($A8=Troupes!$A$38,Troupes!B$38,"")&amp;IF($A8=Troupes!$A$39,Troupes!B$39,"")&amp;IF($A8=Troupes!$A$40,Troupes!B$40,"")&amp;IF($A8=Troupes!$A$41,Troupes!B$41,"")</f>
        <v/>
      </c>
      <c r="CK6" s="152" t="str">
        <f>IF($A8=Troupes!$A$32,Troupes!C$32,"")&amp;IF($A8=Troupes!$A$33,Troupes!C$33,"")&amp;IF($A8=Troupes!$A$34,Troupes!C$34,"")&amp;IF($A8=Troupes!$A$35,Troupes!C$35,"")&amp;IF($A8=Troupes!$A$36,Troupes!C$36,"")&amp;IF($A8=Troupes!$A$37,Troupes!C$37,"")&amp;IF($A8=Troupes!$A$38,Troupes!C$38,"")&amp;IF($A8=Troupes!$A$39,Troupes!C$39,"")&amp;IF($A8=Troupes!$A$40,Troupes!C$40,"")&amp;IF($A8=Troupes!$A$41,Troupes!C$41,"")</f>
        <v/>
      </c>
      <c r="CL6" s="151" t="str">
        <f>IF($A8=Troupes!$A$32,Troupes!D$32,"")&amp;IF($A8=Troupes!$A$33,Troupes!D$33,"")&amp;IF($A8=Troupes!$A$34,Troupes!D$34,"")&amp;IF($A8=Troupes!$A$35,Troupes!D$35,"")&amp;IF($A8=Troupes!$A$36,Troupes!D$36,"")&amp;IF($A8=Troupes!$A$37,Troupes!D$37,"")&amp;IF($A8=Troupes!$A$38,Troupes!D$38,"")&amp;IF($A8=Troupes!$A$39,Troupes!D$39,"")&amp;IF($A8=Troupes!$A$40,Troupes!D$40,"")&amp;IF($A8=Troupes!$A$41,Troupes!D$41,"")</f>
        <v/>
      </c>
      <c r="CM6" s="151" t="str">
        <f>IF($A8=Troupes!$A$32,Troupes!E$32,"")&amp;IF($A8=Troupes!$A$33,Troupes!E$33,"")&amp;IF($A8=Troupes!$A$34,Troupes!E$34,"")&amp;IF($A8=Troupes!$A$35,Troupes!E$35,"")&amp;IF($A8=Troupes!$A$36,Troupes!E$36,"")&amp;IF($A8=Troupes!$A$37,Troupes!E$37,"")&amp;IF($A8=Troupes!$A$38,Troupes!E$38,"")&amp;IF($A8=Troupes!$A$39,Troupes!E$39,"")&amp;IF($A8=Troupes!$A$40,Troupes!E$40,"")&amp;IF($A8=Troupes!$A$41,Troupes!E$41,"")</f>
        <v/>
      </c>
      <c r="CN6" s="151" t="str">
        <f>IF($A8=Troupes!$A$32,Troupes!F$32,"")&amp;IF($A8=Troupes!$A$33,Troupes!F$33,"")&amp;IF($A8=Troupes!$A$34,Troupes!F$34,"")&amp;IF($A8=Troupes!$A$35,Troupes!F$35,"")&amp;IF($A8=Troupes!$A$36,Troupes!F$36,"")&amp;IF($A8=Troupes!$A$37,Troupes!F$37,"")&amp;IF($A8=Troupes!$A$38,Troupes!F$38,"")&amp;IF($A8=Troupes!$A$39,Troupes!F$39,"")&amp;IF($A8=Troupes!$A$40,Troupes!F$40,"")&amp;IF($A8=Troupes!$A$41,Troupes!F$41,"")</f>
        <v/>
      </c>
      <c r="CO6" s="151" t="str">
        <f>IF($A8=Troupes!$A$32,Troupes!G$32,"")&amp;IF($A8=Troupes!$A$33,Troupes!G$33,"")&amp;IF($A8=Troupes!$A$34,Troupes!G$34,"")&amp;IF($A8=Troupes!$A$35,Troupes!G$35,"")&amp;IF($A8=Troupes!$A$36,Troupes!G$36,"")&amp;IF($A8=Troupes!$A$37,Troupes!G$37,"")&amp;IF($A8=Troupes!$A$38,Troupes!G$38,"")&amp;IF($A8=Troupes!$A$39,Troupes!G$39,"")&amp;IF($A8=Troupes!$A$40,Troupes!G$40,"")&amp;IF($A8=Troupes!$A$41,Troupes!G$41,"")</f>
        <v/>
      </c>
      <c r="CP6" s="151" t="str">
        <f>IF($A8=Troupes!$A$32,Troupes!H$32,"")&amp;IF($A8=Troupes!$A$33,Troupes!H$33,"")&amp;IF($A8=Troupes!$A$34,Troupes!H$34,"")&amp;IF($A8=Troupes!$A$35,Troupes!H$35,"")&amp;IF($A8=Troupes!$A$36,Troupes!H$36,"")&amp;IF($A8=Troupes!$A$37,Troupes!H$37,"")&amp;IF($A8=Troupes!$A$38,Troupes!H$38,"")&amp;IF($A8=Troupes!$A$39,Troupes!H$39,"")&amp;IF($A8=Troupes!$A$40,Troupes!H$40,"")&amp;IF($A8=Troupes!$A$41,Troupes!H$41,"")</f>
        <v/>
      </c>
      <c r="CQ6" s="151" t="str">
        <f>IF($A8=Troupes!$A$32,Troupes!I$32,"")&amp;IF($A8=Troupes!$A$33,Troupes!I$33,"")&amp;IF($A8=Troupes!$A$34,Troupes!I$34,"")&amp;IF($A8=Troupes!$A$35,Troupes!I$35,"")&amp;IF($A8=Troupes!$A$36,Troupes!I$36,"")&amp;IF($A8=Troupes!$A$37,Troupes!I$37,"")&amp;IF($A8=Troupes!$A$38,Troupes!I$38,"")&amp;IF($A8=Troupes!$A$39,Troupes!I$39,"")&amp;IF($A8=Troupes!$A$40,Troupes!I$40,"")&amp;IF($A8=Troupes!$A$41,Troupes!I$41,"")</f>
        <v/>
      </c>
      <c r="CR6" s="151" t="str">
        <f>IF($A8=Troupes!$A$32,Troupes!J$32,"")&amp;IF($A8=Troupes!$A$33,Troupes!J$33,"")&amp;IF($A8=Troupes!$A$34,Troupes!J$34,"")&amp;IF($A8=Troupes!$A$35,Troupes!J$35,"")&amp;IF($A8=Troupes!$A$36,Troupes!J$36,"")&amp;IF($A8=Troupes!$A$37,Troupes!J$37,"")&amp;IF($A8=Troupes!$A$38,Troupes!J$38,"")&amp;IF($A8=Troupes!$A$39,Troupes!J$39,"")&amp;IF($A8=Troupes!$A$40,Troupes!J$40,"")&amp;IF($A8=Troupes!$A$41,Troupes!J$41,"")</f>
        <v/>
      </c>
      <c r="CS6" s="151" t="str">
        <f>IF($A8=Troupes!$A$32,Troupes!K$32,"")&amp;IF($A8=Troupes!$A$33,Troupes!K$33,"")&amp;IF($A8=Troupes!$A$34,Troupes!K$34,"")&amp;IF($A8=Troupes!$A$35,Troupes!K$35,"")&amp;IF($A8=Troupes!$A$36,Troupes!K$36,"")&amp;IF($A8=Troupes!$A$37,Troupes!K$37,"")&amp;IF($A8=Troupes!$A$38,Troupes!K$38,"")&amp;IF($A8=Troupes!$A$39,Troupes!K$39,"")&amp;IF($A8=Troupes!$A$40,Troupes!K$40,"")&amp;IF($A8=Troupes!$A$41,Troupes!K$41,"")</f>
        <v/>
      </c>
      <c r="CT6" s="151" t="str">
        <f>IF($A8=Troupes!$A$32,Troupes!L$32,"")&amp;IF($A8=Troupes!$A$33,Troupes!L$33,"")&amp;IF($A8=Troupes!$A$34,Troupes!L$34,"")&amp;IF($A8=Troupes!$A$35,Troupes!L$35,"")&amp;IF($A8=Troupes!$A$36,Troupes!L$36,"")&amp;IF($A8=Troupes!$A$37,Troupes!L$37,"")&amp;IF($A8=Troupes!$A$38,Troupes!L$38,"")&amp;IF($A8=Troupes!$A$39,Troupes!L$39,"")&amp;IF($A8=Troupes!$A$40,Troupes!L$40,"")&amp;IF($A8=Troupes!$A$41,Troupes!L$41,"")</f>
        <v/>
      </c>
      <c r="CU6" s="151" t="str">
        <f>IF($A8=Troupes!$A$32,Troupes!M$32,"")&amp;IF($A8=Troupes!$A$33,Troupes!M$33,"")&amp;IF($A8=Troupes!$A$34,Troupes!M$34,"")&amp;IF($A8=Troupes!$A$35,Troupes!M$35,"")&amp;IF($A8=Troupes!$A$36,Troupes!M$36,"")&amp;IF($A8=Troupes!$A$37,Troupes!M$37,"")&amp;IF($A8=Troupes!$A$38,Troupes!M$38,"")&amp;IF($A8=Troupes!$A$39,Troupes!M$39,"")&amp;IF($A8=Troupes!$A$40,Troupes!M$40,"")&amp;IF($A8=Troupes!$A$41,Troupes!M$41,"")</f>
        <v/>
      </c>
      <c r="CV6" s="151" t="str">
        <f>IF($A8=Troupes!$A$32,Troupes!N$32,"")&amp;IF($A8=Troupes!$A$33,Troupes!N$33,"")&amp;IF($A8=Troupes!$A$34,Troupes!N$34,"")&amp;IF($A8=Troupes!$A$35,Troupes!N$35,"")&amp;IF($A8=Troupes!$A$36,Troupes!N$36,"")&amp;IF($A8=Troupes!$A$37,Troupes!N$37,"")&amp;IF($A8=Troupes!$A$38,Troupes!N$38,"")&amp;IF($A8=Troupes!$A$39,Troupes!N$39,"")&amp;IF($A8=Troupes!$A$40,Troupes!N$40,"")&amp;IF($A8=Troupes!$A$41,Troupes!N$41,"")</f>
        <v/>
      </c>
      <c r="CW6" s="151" t="str">
        <f>IF($A8=Troupes!$A$32,Troupes!O$32,"")&amp;IF($A8=Troupes!$A$33,Troupes!O$33,"")&amp;IF($A8=Troupes!$A$34,Troupes!O$34,"")&amp;IF($A8=Troupes!$A$35,Troupes!O$35,"")&amp;IF($A8=Troupes!$A$36,Troupes!O$36,"")&amp;IF($A8=Troupes!$A$37,Troupes!O$37,"")&amp;IF($A8=Troupes!$A$38,Troupes!O$38,"")&amp;IF($A8=Troupes!$A$39,Troupes!O$39,"")&amp;IF($A8=Troupes!$A$40,Troupes!O$40,"")&amp;IF($A8=Troupes!$A$41,Troupes!O$41,"")</f>
        <v/>
      </c>
      <c r="CX6" s="151" t="str">
        <f>IF($A8=Troupes!$A$32,Troupes!P$32,"")&amp;IF($A8=Troupes!$A$33,Troupes!P$33,"")&amp;IF($A8=Troupes!$A$34,Troupes!P$34,"")&amp;IF($A8=Troupes!$A$35,Troupes!P$35,"")&amp;IF($A8=Troupes!$A$36,Troupes!P$36,"")&amp;IF($A8=Troupes!$A$37,Troupes!P$37,"")&amp;IF($A8=Troupes!$A$38,Troupes!P$38,"")&amp;IF($A8=Troupes!$A$39,Troupes!P$39,"")&amp;IF($A8=Troupes!$A$40,Troupes!P$40,"")&amp;IF($A8=Troupes!$A$41,Troupes!P$41,"")</f>
        <v/>
      </c>
      <c r="CY6" s="157" t="str">
        <f>IF($A8=Troupes!$A$32,Troupes!Q$32,"")&amp;IF($A8=Troupes!$A$33,Troupes!Q$33,"")&amp;IF($A8=Troupes!$A$34,Troupes!Q$34,"")&amp;IF($A8=Troupes!$A$35,Troupes!Q$35,"")&amp;IF($A8=Troupes!$A$36,Troupes!Q$36,"")&amp;IF($A8=Troupes!$A$37,Troupes!Q$37,"")&amp;IF($A8=Troupes!$A$38,Troupes!Q$38,"")&amp;IF($A8=Troupes!$A$39,Troupes!Q$39,"")&amp;IF($A8=Troupes!$A$40,Troupes!Q$40,"")&amp;IF($A8=Troupes!$A$41,Troupes!Q$41,"")</f>
        <v/>
      </c>
      <c r="CZ6" s="149" t="str">
        <f>IF($A8=Troupes!$A$42,Troupes!B$42,"")&amp;IF($A8=Troupes!$A$43,Troupes!B$43,"")&amp;IF($A8=Troupes!$A$44,Troupes!B$44,"")&amp;IF($A8=Troupes!$A$45,Troupes!B$45,"")&amp;IF($A8=Troupes!$A$46,Troupes!B$46,"")&amp;IF($A8=Troupes!$A$47,Troupes!B$47,"")&amp;IF($A8=Troupes!$A$48,Troupes!B$48,"")&amp;IF($A8=Troupes!$A$49,Troupes!B$49,"")&amp;IF($A8=Troupes!$A$50,Troupes!B$50,"")&amp;IF($A8=Troupes!$A$51,Troupes!B$51,"")</f>
        <v/>
      </c>
      <c r="DA6" s="152" t="str">
        <f>IF($A8=Troupes!$A$42,Troupes!C$42,"")&amp;IF($A8=Troupes!$A$43,Troupes!C$43,"")&amp;IF($A8=Troupes!$A$44,Troupes!C$44,"")&amp;IF($A8=Troupes!$A$45,Troupes!C$45,"")&amp;IF($A8=Troupes!$A$46,Troupes!C$46,"")&amp;IF($A8=Troupes!$A$47,Troupes!C$47,"")&amp;IF($A8=Troupes!$A$48,Troupes!C$48,"")&amp;IF($A8=Troupes!$A$49,Troupes!C$49,"")&amp;IF($A8=Troupes!$A$50,Troupes!C$50,"")&amp;IF($A8=Troupes!$A$51,Troupes!C$51,"")</f>
        <v/>
      </c>
      <c r="DB6" s="151" t="str">
        <f>IF($A8=Troupes!$A$42,Troupes!D$42,"")&amp;IF($A8=Troupes!$A$43,Troupes!D$43,"")&amp;IF($A8=Troupes!$A$44,Troupes!D$44,"")&amp;IF($A8=Troupes!$A$45,Troupes!D$45,"")&amp;IF($A8=Troupes!$A$46,Troupes!D$46,"")&amp;IF($A8=Troupes!$A$47,Troupes!D$47,"")&amp;IF($A8=Troupes!$A$48,Troupes!D$48,"")&amp;IF($A8=Troupes!$A$49,Troupes!D$49,"")&amp;IF($A8=Troupes!$A$50,Troupes!D$50,"")&amp;IF($A8=Troupes!$A$51,Troupes!D$51,"")</f>
        <v/>
      </c>
      <c r="DC6" s="151" t="str">
        <f>IF($A8=Troupes!$A$42,Troupes!E$42,"")&amp;IF($A8=Troupes!$A$43,Troupes!E$43,"")&amp;IF($A8=Troupes!$A$44,Troupes!E$44,"")&amp;IF($A8=Troupes!$A$45,Troupes!E$45,"")&amp;IF($A8=Troupes!$A$46,Troupes!E$46,"")&amp;IF($A8=Troupes!$A$47,Troupes!E$47,"")&amp;IF($A8=Troupes!$A$48,Troupes!E$48,"")&amp;IF($A8=Troupes!$A$49,Troupes!E$49,"")&amp;IF($A8=Troupes!$A$50,Troupes!E$50,"")&amp;IF($A8=Troupes!$A$51,Troupes!E$51,"")</f>
        <v/>
      </c>
      <c r="DD6" s="151" t="str">
        <f>IF($A8=Troupes!$A$42,Troupes!F$42,"")&amp;IF($A8=Troupes!$A$43,Troupes!F$43,"")&amp;IF($A8=Troupes!$A$44,Troupes!F$44,"")&amp;IF($A8=Troupes!$A$45,Troupes!F$45,"")&amp;IF($A8=Troupes!$A$46,Troupes!F$46,"")&amp;IF($A8=Troupes!$A$47,Troupes!F$47,"")&amp;IF($A8=Troupes!$A$48,Troupes!F$48,"")&amp;IF($A8=Troupes!$A$49,Troupes!F$49,"")&amp;IF($A8=Troupes!$A$50,Troupes!F$50,"")&amp;IF($A8=Troupes!$A$51,Troupes!F$51,"")</f>
        <v/>
      </c>
      <c r="DE6" s="151" t="str">
        <f>IF($A8=Troupes!$A$42,Troupes!G$42,"")&amp;IF($A8=Troupes!$A$43,Troupes!G$43,"")&amp;IF($A8=Troupes!$A$44,Troupes!G$44,"")&amp;IF($A8=Troupes!$A$45,Troupes!G$45,"")&amp;IF($A8=Troupes!$A$46,Troupes!G$46,"")&amp;IF($A8=Troupes!$A$47,Troupes!G$47,"")&amp;IF($A8=Troupes!$A$48,Troupes!G$48,"")&amp;IF($A8=Troupes!$A$49,Troupes!G$49,"")&amp;IF($A8=Troupes!$A$50,Troupes!G$50,"")&amp;IF($A8=Troupes!$A$51,Troupes!G$51,"")</f>
        <v/>
      </c>
      <c r="DF6" s="151" t="str">
        <f>IF($A8=Troupes!$A$42,Troupes!H$42,"")&amp;IF($A8=Troupes!$A$43,Troupes!H$43,"")&amp;IF($A8=Troupes!$A$44,Troupes!H$44,"")&amp;IF($A8=Troupes!$A$45,Troupes!H$45,"")&amp;IF($A8=Troupes!$A$46,Troupes!H$46,"")&amp;IF($A8=Troupes!$A$47,Troupes!H$47,"")&amp;IF($A8=Troupes!$A$48,Troupes!H$48,"")&amp;IF($A8=Troupes!$A$49,Troupes!H$49,"")&amp;IF($A8=Troupes!$A$50,Troupes!H$50,"")&amp;IF($A8=Troupes!$A$51,Troupes!H$51,"")</f>
        <v/>
      </c>
      <c r="DG6" s="151" t="str">
        <f>IF($A8=Troupes!$A$42,Troupes!I$42,"")&amp;IF($A8=Troupes!$A$43,Troupes!I$43,"")&amp;IF($A8=Troupes!$A$44,Troupes!I$44,"")&amp;IF($A8=Troupes!$A$45,Troupes!I$45,"")&amp;IF($A8=Troupes!$A$46,Troupes!I$46,"")&amp;IF($A8=Troupes!$A$47,Troupes!I$47,"")&amp;IF($A8=Troupes!$A$48,Troupes!I$48,"")&amp;IF($A8=Troupes!$A$49,Troupes!I$49,"")&amp;IF($A8=Troupes!$A$50,Troupes!I$50,"")&amp;IF($A8=Troupes!$A$51,Troupes!I$51,"")</f>
        <v/>
      </c>
      <c r="DH6" s="151" t="str">
        <f>IF($A8=Troupes!$A$42,Troupes!J$42,"")&amp;IF($A8=Troupes!$A$43,Troupes!J$43,"")&amp;IF($A8=Troupes!$A$44,Troupes!J$44,"")&amp;IF($A8=Troupes!$A$45,Troupes!J$45,"")&amp;IF($A8=Troupes!$A$46,Troupes!J$46,"")&amp;IF($A8=Troupes!$A$47,Troupes!J$47,"")&amp;IF($A8=Troupes!$A$48,Troupes!J$48,"")&amp;IF($A8=Troupes!$A$49,Troupes!J$49,"")&amp;IF($A8=Troupes!$A$50,Troupes!J$50,"")&amp;IF($A8=Troupes!$A$51,Troupes!J$51,"")</f>
        <v/>
      </c>
      <c r="DI6" s="151" t="str">
        <f>IF($A8=Troupes!$A$42,Troupes!K$42,"")&amp;IF($A8=Troupes!$A$43,Troupes!K$43,"")&amp;IF($A8=Troupes!$A$44,Troupes!K$44,"")&amp;IF($A8=Troupes!$A$45,Troupes!K$45,"")&amp;IF($A8=Troupes!$A$46,Troupes!K$46,"")&amp;IF($A8=Troupes!$A$47,Troupes!K$47,"")&amp;IF($A8=Troupes!$A$48,Troupes!K$48,"")&amp;IF($A8=Troupes!$A$49,Troupes!K$49,"")&amp;IF($A8=Troupes!$A$50,Troupes!K$50,"")&amp;IF($A8=Troupes!$A$51,Troupes!K$51,"")</f>
        <v/>
      </c>
      <c r="DJ6" s="151" t="str">
        <f>IF($A8=Troupes!$A$42,Troupes!L$42,"")&amp;IF($A8=Troupes!$A$43,Troupes!L$43,"")&amp;IF($A8=Troupes!$A$44,Troupes!L$44,"")&amp;IF($A8=Troupes!$A$45,Troupes!L$45,"")&amp;IF($A8=Troupes!$A$46,Troupes!L$46,"")&amp;IF($A8=Troupes!$A$47,Troupes!L$47,"")&amp;IF($A8=Troupes!$A$48,Troupes!L$48,"")&amp;IF($A8=Troupes!$A$49,Troupes!L$49,"")&amp;IF($A8=Troupes!$A$50,Troupes!L$50,"")&amp;IF($A8=Troupes!$A$51,Troupes!L$51,"")</f>
        <v/>
      </c>
      <c r="DK6" s="151" t="str">
        <f>IF($A8=Troupes!$A$42,Troupes!M$42,"")&amp;IF($A8=Troupes!$A$43,Troupes!M$43,"")&amp;IF($A8=Troupes!$A$44,Troupes!M$44,"")&amp;IF($A8=Troupes!$A$45,Troupes!M$45,"")&amp;IF($A8=Troupes!$A$46,Troupes!M$46,"")&amp;IF($A8=Troupes!$A$47,Troupes!M$47,"")&amp;IF($A8=Troupes!$A$48,Troupes!M$48,"")&amp;IF($A8=Troupes!$A$49,Troupes!M$49,"")&amp;IF($A8=Troupes!$A$50,Troupes!M$50,"")&amp;IF($A8=Troupes!$A$51,Troupes!M$51,"")</f>
        <v/>
      </c>
      <c r="DL6" s="151" t="str">
        <f>IF($A8=Troupes!$A$42,Troupes!N$42,"")&amp;IF($A8=Troupes!$A$43,Troupes!N$43,"")&amp;IF($A8=Troupes!$A$44,Troupes!N$44,"")&amp;IF($A8=Troupes!$A$45,Troupes!N$45,"")&amp;IF($A8=Troupes!$A$46,Troupes!N$46,"")&amp;IF($A8=Troupes!$A$47,Troupes!N$47,"")&amp;IF($A8=Troupes!$A$48,Troupes!N$48,"")&amp;IF($A8=Troupes!$A$49,Troupes!N$49,"")&amp;IF($A8=Troupes!$A$50,Troupes!N$50,"")&amp;IF($A8=Troupes!$A$51,Troupes!N$51,"")</f>
        <v/>
      </c>
      <c r="DM6" s="151" t="str">
        <f>IF($A8=Troupes!$A$42,Troupes!O$42,"")&amp;IF($A8=Troupes!$A$43,Troupes!O$43,"")&amp;IF($A8=Troupes!$A$44,Troupes!O$44,"")&amp;IF($A8=Troupes!$A$45,Troupes!O$45,"")&amp;IF($A8=Troupes!$A$46,Troupes!O$46,"")&amp;IF($A8=Troupes!$A$47,Troupes!O$47,"")&amp;IF($A8=Troupes!$A$48,Troupes!O$48,"")&amp;IF($A8=Troupes!$A$49,Troupes!O$49,"")&amp;IF($A8=Troupes!$A$50,Troupes!O$50,"")&amp;IF($A8=Troupes!$A$51,Troupes!O$51,"")</f>
        <v/>
      </c>
      <c r="DN6" s="151" t="str">
        <f>IF($A8=Troupes!$A$42,Troupes!P$42,"")&amp;IF($A8=Troupes!$A$43,Troupes!P$43,"")&amp;IF($A8=Troupes!$A$44,Troupes!P$44,"")&amp;IF($A8=Troupes!$A$45,Troupes!P$45,"")&amp;IF($A8=Troupes!$A$46,Troupes!P$46,"")&amp;IF($A8=Troupes!$A$47,Troupes!P$47,"")&amp;IF($A8=Troupes!$A$48,Troupes!P$48,"")&amp;IF($A8=Troupes!$A$49,Troupes!P$49,"")&amp;IF($A8=Troupes!$A$50,Troupes!P$50,"")&amp;IF($A8=Troupes!$A$51,Troupes!P$51,"")</f>
        <v/>
      </c>
      <c r="DO6" s="157" t="str">
        <f>IF($A8=Troupes!$A$42,Troupes!Q$42,"")&amp;IF($A8=Troupes!$A$43,Troupes!Q$43,"")&amp;IF($A8=Troupes!$A$44,Troupes!Q$44,"")&amp;IF($A8=Troupes!$A$45,Troupes!Q$45,"")&amp;IF($A8=Troupes!$A$46,Troupes!Q$46,"")&amp;IF($A8=Troupes!$A$47,Troupes!Q$47,"")&amp;IF($A8=Troupes!$A$48,Troupes!Q$48,"")&amp;IF($A8=Troupes!$A$49,Troupes!Q$49,"")&amp;IF($A8=Troupes!$A$50,Troupes!Q$50,"")&amp;IF($A8=Troupes!$A$51,Troupes!Q$51,"")</f>
        <v/>
      </c>
      <c r="DP6" s="149" t="str">
        <f>IF($A8=Troupes!$A$52,Troupes!B$52,IF($A8=Troupes!$A$53,Troupes!B$53,IF($A8=Troupes!$A$54,Troupes!B$54,IF($A8=Troupes!$A$55,Troupes!B$55,IF($A8=Troupes!$A$56,Troupes!B$56,IF($A8=Troupes!$A$57,Troupes!B$57,IF($A8=Troupes!$A$58,Troupes!B$58,IF($A8=Troupes!$A$59,Troupes!B$59,IF($A8=Troupes!$A$60,Troupes!B$60,IF($A8=Troupes!$A$61,Troupes!B$61,""))))))))))</f>
        <v/>
      </c>
      <c r="DQ6" s="152" t="str">
        <f>IF($A8=Troupes!$A$52,Troupes!C$52,IF($A8=Troupes!$A$53,Troupes!C$53,IF($A8=Troupes!$A$54,Troupes!C$54,IF($A8=Troupes!$A$55,Troupes!C$55,IF($A8=Troupes!$A$56,Troupes!C$56,IF($A8=Troupes!$A$57,Troupes!C$57,IF($A8=Troupes!$A$58,Troupes!C$58,IF($A8=Troupes!$A$59,Troupes!C$59,IF($A8=Troupes!$A$60,Troupes!C$60,IF($A8=Troupes!$A$61,Troupes!C$61,""))))))))))</f>
        <v/>
      </c>
      <c r="DR6" s="151" t="str">
        <f>IF($A8=Troupes!$A$52,Troupes!D$52,IF($A8=Troupes!$A$53,Troupes!D$53,IF($A8=Troupes!$A$54,Troupes!D$54,IF($A8=Troupes!$A$55,Troupes!D$55,IF($A8=Troupes!$A$56,Troupes!D$56,IF($A8=Troupes!$A$57,Troupes!D$57,IF($A8=Troupes!$A$58,Troupes!D$58,IF($A8=Troupes!$A$59,Troupes!D$59,IF($A8=Troupes!$A$60,Troupes!D$60,IF($A8=Troupes!$A$61,Troupes!D$61,""))))))))))</f>
        <v/>
      </c>
      <c r="DS6" s="151" t="str">
        <f>IF($A8=Troupes!$A$52,Troupes!E$52,IF($A8=Troupes!$A$53,Troupes!E$53,IF($A8=Troupes!$A$54,Troupes!E$54,IF($A8=Troupes!$A$55,Troupes!E$55,IF($A8=Troupes!$A$56,Troupes!E$56,IF($A8=Troupes!$A$57,Troupes!E$57,IF($A8=Troupes!$A$58,Troupes!E$58,IF($A8=Troupes!$A$59,Troupes!E$59,IF($A8=Troupes!$A$60,Troupes!E$60,IF($A8=Troupes!$A$61,Troupes!E$61,""))))))))))</f>
        <v/>
      </c>
      <c r="DT6" s="151" t="str">
        <f>IF($A8=Troupes!$A$52,Troupes!F$52,IF($A8=Troupes!$A$53,Troupes!F$53,IF($A8=Troupes!$A$54,Troupes!F$54,IF($A8=Troupes!$A$55,Troupes!F$55,IF($A8=Troupes!$A$56,Troupes!F$56,IF($A8=Troupes!$A$57,Troupes!F$57,IF($A8=Troupes!$A$58,Troupes!F$58,IF($A8=Troupes!$A$59,Troupes!F$59,IF($A8=Troupes!$A$60,Troupes!F$60,IF($A8=Troupes!$A$61,Troupes!F$61,""))))))))))</f>
        <v/>
      </c>
      <c r="DU6" s="151" t="str">
        <f>IF($A8=Troupes!$A$52,Troupes!G$52,IF($A8=Troupes!$A$53,Troupes!G$53,IF($A8=Troupes!$A$54,Troupes!G$54,IF($A8=Troupes!$A$55,Troupes!G$55,IF($A8=Troupes!$A$56,Troupes!G$56,IF($A8=Troupes!$A$57,Troupes!G$57,IF($A8=Troupes!$A$58,Troupes!G$58,IF($A8=Troupes!$A$59,Troupes!G$59,IF($A8=Troupes!$A$60,Troupes!G$60,IF($A8=Troupes!$A$61,Troupes!G$61,""))))))))))</f>
        <v/>
      </c>
      <c r="DV6" s="151" t="str">
        <f>IF($A8=Troupes!$A$52,Troupes!H$52,IF($A8=Troupes!$A$53,Troupes!H$53,IF($A8=Troupes!$A$54,Troupes!H$54,IF($A8=Troupes!$A$55,Troupes!H$55,IF($A8=Troupes!$A$56,Troupes!H$56,IF($A8=Troupes!$A$57,Troupes!H$57,IF($A8=Troupes!$A$58,Troupes!H$58,IF($A8=Troupes!$A$59,Troupes!H$59,IF($A8=Troupes!$A$60,Troupes!H$60,IF($A8=Troupes!$A$61,Troupes!H$61,""))))))))))</f>
        <v/>
      </c>
      <c r="DW6" s="151" t="str">
        <f>IF($A8=Troupes!$A$52,Troupes!I$52,IF($A8=Troupes!$A$53,Troupes!I$53,IF($A8=Troupes!$A$54,Troupes!I$54,IF($A8=Troupes!$A$55,Troupes!I$55,IF($A8=Troupes!$A$56,Troupes!I$56,IF($A8=Troupes!$A$57,Troupes!I$57,IF($A8=Troupes!$A$58,Troupes!I$58,IF($A8=Troupes!$A$59,Troupes!I$59,IF($A8=Troupes!$A$60,Troupes!I$60,IF($A8=Troupes!$A$61,Troupes!I$61,""))))))))))</f>
        <v/>
      </c>
      <c r="DX6" s="151" t="str">
        <f>IF($A8=Troupes!$A$52,Troupes!J$52,IF($A8=Troupes!$A$53,Troupes!J$53,IF($A8=Troupes!$A$54,Troupes!J$54,IF($A8=Troupes!$A$55,Troupes!J$55,IF($A8=Troupes!$A$56,Troupes!J$56,IF($A8=Troupes!$A$57,Troupes!J$57,IF($A8=Troupes!$A$58,Troupes!J$58,IF($A8=Troupes!$A$59,Troupes!J$59,IF($A8=Troupes!$A$60,Troupes!J$60,IF($A8=Troupes!$A$61,Troupes!J$61,""))))))))))</f>
        <v/>
      </c>
      <c r="DY6" s="151" t="str">
        <f>IF($A8=Troupes!$A$52,Troupes!K$52,IF($A8=Troupes!$A$53,Troupes!K$53,IF($A8=Troupes!$A$54,Troupes!K$54,IF($A8=Troupes!$A$55,Troupes!K$55,IF($A8=Troupes!$A$56,Troupes!K$56,IF($A8=Troupes!$A$57,Troupes!K$57,IF($A8=Troupes!$A$58,Troupes!K$58,IF($A8=Troupes!$A$59,Troupes!K$59,IF($A8=Troupes!$A$60,Troupes!K$60,IF($A8=Troupes!$A$61,Troupes!K$61,""))))))))))</f>
        <v/>
      </c>
      <c r="DZ6" s="151" t="str">
        <f>IF($A8=Troupes!$A$52,Troupes!L$52,IF($A8=Troupes!$A$53,Troupes!L$53,IF($A8=Troupes!$A$54,Troupes!L$54,IF($A8=Troupes!$A$55,Troupes!L$55,IF($A8=Troupes!$A$56,Troupes!L$56,IF($A8=Troupes!$A$57,Troupes!L$57,IF($A8=Troupes!$A$58,Troupes!L$58,IF($A8=Troupes!$A$59,Troupes!L$59,IF($A8=Troupes!$A$60,Troupes!L$60,IF($A8=Troupes!$A$61,Troupes!L$61,""))))))))))</f>
        <v/>
      </c>
      <c r="EA6" s="151" t="str">
        <f>IF($A8=Troupes!$A$52,Troupes!M$52,IF($A8=Troupes!$A$53,Troupes!M$53,IF($A8=Troupes!$A$54,Troupes!M$54,IF($A8=Troupes!$A$55,Troupes!M$55,IF($A8=Troupes!$A$56,Troupes!M$56,IF($A8=Troupes!$A$57,Troupes!M$57,IF($A8=Troupes!$A$58,Troupes!M$58,IF($A8=Troupes!$A$59,Troupes!M$59,IF($A8=Troupes!$A$60,Troupes!M$60,IF($A8=Troupes!$A$61,Troupes!M$61,""))))))))))</f>
        <v/>
      </c>
      <c r="EB6" s="151" t="str">
        <f>IF($A8=Troupes!$A$52,Troupes!N$52,IF($A8=Troupes!$A$53,Troupes!N$53,IF($A8=Troupes!$A$54,Troupes!N$54,IF($A8=Troupes!$A$55,Troupes!N$55,IF($A8=Troupes!$A$56,Troupes!N$56,IF($A8=Troupes!$A$57,Troupes!N$57,IF($A8=Troupes!$A$58,Troupes!N$58,IF($A8=Troupes!$A$59,Troupes!N$59,IF($A8=Troupes!$A$60,Troupes!N$60,IF($A8=Troupes!$A$61,Troupes!N$61,""))))))))))</f>
        <v/>
      </c>
      <c r="EC6" s="151" t="str">
        <f>IF($A8=Troupes!$A$52,Troupes!O$52,IF($A8=Troupes!$A$53,Troupes!O$53,IF($A8=Troupes!$A$54,Troupes!O$54,IF($A8=Troupes!$A$55,Troupes!O$55,IF($A8=Troupes!$A$56,Troupes!O$56,IF($A8=Troupes!$A$57,Troupes!O$57,IF($A8=Troupes!$A$58,Troupes!O$58,IF($A8=Troupes!$A$59,Troupes!O$59,IF($A8=Troupes!$A$60,Troupes!O$60,IF($A8=Troupes!$A$61,Troupes!O$61,""))))))))))</f>
        <v/>
      </c>
      <c r="ED6" s="151" t="str">
        <f>IF($A8=Troupes!$A$52,Troupes!P$52,IF($A8=Troupes!$A$53,Troupes!P$53,IF($A8=Troupes!$A$54,Troupes!P$54,IF($A8=Troupes!$A$55,Troupes!P$55,IF($A8=Troupes!$A$56,Troupes!P$56,IF($A8=Troupes!$A$57,Troupes!P$57,IF($A8=Troupes!$A$58,Troupes!P$58,IF($A8=Troupes!$A$59,Troupes!P$59,IF($A8=Troupes!$A$60,Troupes!P$60,IF($A8=Troupes!$A$61,Troupes!P$61,""))))))))))</f>
        <v/>
      </c>
      <c r="EE6" s="157" t="str">
        <f>IF($A8=Troupes!$A$52,Troupes!Q$52,IF($A8=Troupes!$A$53,Troupes!Q$53,IF($A8=Troupes!$A$54,Troupes!Q$54,IF($A8=Troupes!$A$55,Troupes!Q$55,IF($A8=Troupes!$A$56,Troupes!Q$56,IF($A8=Troupes!$A$57,Troupes!Q$57,IF($A8=Troupes!$A$58,Troupes!Q$58,IF($A8=Troupes!$A$59,Troupes!Q$59,IF($A8=Troupes!$A$60,Troupes!Q$60,IF($A8=Troupes!$A$61,Troupes!Q$61,""))))))))))</f>
        <v/>
      </c>
      <c r="EF6" s="149" t="str">
        <f>IF($A8=Troupes!$A$62,Troupes!B$62,IF($A8=Troupes!$A$63,Troupes!B$63,IF($A8=Troupes!$A$64,Troupes!B$64,IF($A8=Troupes!$A$65,Troupes!B$65,IF($A8=Troupes!$A$66,Troupes!B$66,IF($A8=Troupes!$A$67,Troupes!B$67,IF($A8=Troupes!$A$68,Troupes!B$68,IF($A8=Troupes!$A$69,Troupes!B$69,IF($A8=Troupes!$A$70,Troupes!B$70,IF($A8=Troupes!$A$71,Troupes!B$71,""))))))))))</f>
        <v/>
      </c>
      <c r="EG6" s="152" t="str">
        <f>IF($A8=Troupes!$A$62,Troupes!C$62,IF($A8=Troupes!$A$63,Troupes!C$63,IF($A8=Troupes!$A$64,Troupes!C$64,IF($A8=Troupes!$A$65,Troupes!C$65,IF($A8=Troupes!$A$66,Troupes!C$66,IF($A8=Troupes!$A$67,Troupes!C$67,IF($A8=Troupes!$A$68,Troupes!C$68,IF($A8=Troupes!$A$69,Troupes!C$69,IF($A8=Troupes!$A$70,Troupes!C$70,IF($A8=Troupes!$A$71,Troupes!C$71,""))))))))))</f>
        <v/>
      </c>
      <c r="EH6" s="151" t="str">
        <f>IF($A8=Troupes!$A$62,Troupes!D$62,IF($A8=Troupes!$A$63,Troupes!D$63,IF($A8=Troupes!$A$64,Troupes!D$64,IF($A8=Troupes!$A$65,Troupes!D$65,IF($A8=Troupes!$A$66,Troupes!D$66,IF($A8=Troupes!$A$67,Troupes!D$67,IF($A8=Troupes!$A$68,Troupes!D$68,IF($A8=Troupes!$A$69,Troupes!D$69,IF($A8=Troupes!$A$70,Troupes!D$70,IF($A8=Troupes!$A$71,Troupes!D$71,""))))))))))</f>
        <v/>
      </c>
      <c r="EI6" s="151" t="str">
        <f>IF($A8=Troupes!$A$62,Troupes!E$62,IF($A8=Troupes!$A$63,Troupes!E$63,IF($A8=Troupes!$A$64,Troupes!E$64,IF($A8=Troupes!$A$65,Troupes!E$65,IF($A8=Troupes!$A$66,Troupes!E$66,IF($A8=Troupes!$A$67,Troupes!E$67,IF($A8=Troupes!$A$68,Troupes!E$68,IF($A8=Troupes!$A$69,Troupes!E$69,IF($A8=Troupes!$A$70,Troupes!E$70,IF($A8=Troupes!$A$71,Troupes!E$71,""))))))))))</f>
        <v/>
      </c>
      <c r="EJ6" s="151" t="str">
        <f>IF($A8=Troupes!$A$62,Troupes!F$62,IF($A8=Troupes!$A$63,Troupes!F$63,IF($A8=Troupes!$A$64,Troupes!F$64,IF($A8=Troupes!$A$65,Troupes!F$65,IF($A8=Troupes!$A$66,Troupes!F$66,IF($A8=Troupes!$A$67,Troupes!F$67,IF($A8=Troupes!$A$68,Troupes!F$68,IF($A8=Troupes!$A$69,Troupes!F$69,IF($A8=Troupes!$A$70,Troupes!F$70,IF($A8=Troupes!$A$71,Troupes!F$71,""))))))))))</f>
        <v/>
      </c>
      <c r="EK6" s="151" t="str">
        <f>IF($A8=Troupes!$A$62,Troupes!G$62,IF($A8=Troupes!$A$63,Troupes!G$63,IF($A8=Troupes!$A$64,Troupes!G$64,IF($A8=Troupes!$A$65,Troupes!G$65,IF($A8=Troupes!$A$66,Troupes!G$66,IF($A8=Troupes!$A$67,Troupes!G$67,IF($A8=Troupes!$A$68,Troupes!G$68,IF($A8=Troupes!$A$69,Troupes!G$69,IF($A8=Troupes!$A$70,Troupes!G$70,IF($A8=Troupes!$A$71,Troupes!G$71,""))))))))))</f>
        <v/>
      </c>
      <c r="EL6" s="151" t="str">
        <f>IF($A8=Troupes!$A$62,Troupes!H$62,IF($A8=Troupes!$A$63,Troupes!H$63,IF($A8=Troupes!$A$64,Troupes!H$64,IF($A8=Troupes!$A$65,Troupes!H$65,IF($A8=Troupes!$A$66,Troupes!H$66,IF($A8=Troupes!$A$67,Troupes!H$67,IF($A8=Troupes!$A$68,Troupes!H$68,IF($A8=Troupes!$A$69,Troupes!H$69,IF($A8=Troupes!$A$70,Troupes!H$70,IF($A8=Troupes!$A$71,Troupes!H$71,""))))))))))</f>
        <v/>
      </c>
      <c r="EM6" s="151" t="str">
        <f>IF($A8=Troupes!$A$62,Troupes!I$62,IF($A8=Troupes!$A$63,Troupes!I$63,IF($A8=Troupes!$A$64,Troupes!I$64,IF($A8=Troupes!$A$65,Troupes!I$65,IF($A8=Troupes!$A$66,Troupes!I$66,IF($A8=Troupes!$A$67,Troupes!I$67,IF($A8=Troupes!$A$68,Troupes!I$68,IF($A8=Troupes!$A$69,Troupes!I$69,IF($A8=Troupes!$A$70,Troupes!I$70,IF($A8=Troupes!$A$71,Troupes!I$71,""))))))))))</f>
        <v/>
      </c>
      <c r="EN6" s="151" t="str">
        <f>IF($A8=Troupes!$A$62,Troupes!J$62,IF($A8=Troupes!$A$63,Troupes!J$63,IF($A8=Troupes!$A$64,Troupes!J$64,IF($A8=Troupes!$A$65,Troupes!J$65,IF($A8=Troupes!$A$66,Troupes!J$66,IF($A8=Troupes!$A$67,Troupes!J$67,IF($A8=Troupes!$A$68,Troupes!J$68,IF($A8=Troupes!$A$69,Troupes!J$69,IF($A8=Troupes!$A$70,Troupes!J$70,IF($A8=Troupes!$A$71,Troupes!J$71,""))))))))))</f>
        <v/>
      </c>
      <c r="EO6" s="151" t="str">
        <f>IF($A8=Troupes!$A$62,Troupes!K$62,IF($A8=Troupes!$A$63,Troupes!K$63,IF($A8=Troupes!$A$64,Troupes!K$64,IF($A8=Troupes!$A$65,Troupes!K$65,IF($A8=Troupes!$A$66,Troupes!K$66,IF($A8=Troupes!$A$67,Troupes!K$67,IF($A8=Troupes!$A$68,Troupes!K$68,IF($A8=Troupes!$A$69,Troupes!K$69,IF($A8=Troupes!$A$70,Troupes!K$70,IF($A8=Troupes!$A$71,Troupes!K$71,""))))))))))</f>
        <v/>
      </c>
      <c r="EP6" s="151" t="str">
        <f>IF($A8=Troupes!$A$62,Troupes!L$62,IF($A8=Troupes!$A$63,Troupes!L$63,IF($A8=Troupes!$A$64,Troupes!L$64,IF($A8=Troupes!$A$65,Troupes!L$65,IF($A8=Troupes!$A$66,Troupes!L$66,IF($A8=Troupes!$A$67,Troupes!L$67,IF($A8=Troupes!$A$68,Troupes!L$68,IF($A8=Troupes!$A$69,Troupes!L$69,IF($A8=Troupes!$A$70,Troupes!L$70,IF($A8=Troupes!$A$71,Troupes!L$71,""))))))))))</f>
        <v/>
      </c>
      <c r="EQ6" s="151" t="str">
        <f>IF($A8=Troupes!$A$62,Troupes!M$62,IF($A8=Troupes!$A$63,Troupes!M$63,IF($A8=Troupes!$A$64,Troupes!M$64,IF($A8=Troupes!$A$65,Troupes!M$65,IF($A8=Troupes!$A$66,Troupes!M$66,IF($A8=Troupes!$A$67,Troupes!M$67,IF($A8=Troupes!$A$68,Troupes!M$68,IF($A8=Troupes!$A$69,Troupes!M$69,IF($A8=Troupes!$A$70,Troupes!M$70,IF($A8=Troupes!$A$71,Troupes!M$71,""))))))))))</f>
        <v/>
      </c>
      <c r="ER6" s="151" t="str">
        <f>IF($A8=Troupes!$A$62,Troupes!N$62,IF($A8=Troupes!$A$63,Troupes!N$63,IF($A8=Troupes!$A$64,Troupes!N$64,IF($A8=Troupes!$A$65,Troupes!N$65,IF($A8=Troupes!$A$66,Troupes!N$66,IF($A8=Troupes!$A$67,Troupes!N$67,IF($A8=Troupes!$A$68,Troupes!N$68,IF($A8=Troupes!$A$69,Troupes!N$69,IF($A8=Troupes!$A$70,Troupes!N$70,IF($A8=Troupes!$A$71,Troupes!N$71,""))))))))))</f>
        <v/>
      </c>
      <c r="ES6" s="151" t="str">
        <f>IF($A8=Troupes!$A$62,Troupes!O$62,IF($A8=Troupes!$A$63,Troupes!O$63,IF($A8=Troupes!$A$64,Troupes!O$64,IF($A8=Troupes!$A$65,Troupes!O$65,IF($A8=Troupes!$A$66,Troupes!O$66,IF($A8=Troupes!$A$67,Troupes!O$67,IF($A8=Troupes!$A$68,Troupes!O$68,IF($A8=Troupes!$A$69,Troupes!O$69,IF($A8=Troupes!$A$70,Troupes!O$70,IF($A8=Troupes!$A$71,Troupes!O$71,""))))))))))</f>
        <v/>
      </c>
      <c r="ET6" s="151" t="str">
        <f>IF($A8=Troupes!$A$62,Troupes!P$62,IF($A8=Troupes!$A$63,Troupes!P$63,IF($A8=Troupes!$A$64,Troupes!P$64,IF($A8=Troupes!$A$65,Troupes!P$65,IF($A8=Troupes!$A$66,Troupes!P$66,IF($A8=Troupes!$A$67,Troupes!P$67,IF($A8=Troupes!$A$68,Troupes!P$68,IF($A8=Troupes!$A$69,Troupes!P$69,IF($A8=Troupes!$A$70,Troupes!P$70,IF($A8=Troupes!$A$71,Troupes!P$71,""))))))))))</f>
        <v/>
      </c>
      <c r="EU6" s="157" t="str">
        <f>IF($A8=Troupes!$A$62,Troupes!Q$62,IF($A8=Troupes!$A$63,Troupes!Q$63,IF($A8=Troupes!$A$64,Troupes!Q$64,IF($A8=Troupes!$A$65,Troupes!Q$65,IF($A8=Troupes!$A$66,Troupes!Q$66,IF($A8=Troupes!$A$67,Troupes!Q$67,IF($A8=Troupes!$A$68,Troupes!Q$68,IF($A8=Troupes!$A$69,Troupes!Q$69,IF($A8=Troupes!$A$70,Troupes!Q$70,IF($A8=Troupes!$A$71,Troupes!Q$71,""))))))))))</f>
        <v/>
      </c>
      <c r="EV6" s="149">
        <f>IF($A8=Troupes!$A$72,Troupes!B$72,IF($A8=Troupes!$A$73,Troupes!B$73,IF($A8=Troupes!$A$74,Troupes!B$74,IF($A8=Troupes!$A$75,Troupes!B$75,IF($A8=Troupes!$A$76,Troupes!B$76,IF($A8=Troupes!$A$77,Troupes!B$77,IF($A8=Troupes!$A$78,Troupes!B$78,IF($A8=Troupes!$A$79,Troupes!B$79,IF($A8=Troupes!$A$80,Troupes!B$80,IF($A8=Troupes!$A$81,Troupes!B$81,""))))))))))</f>
        <v>0</v>
      </c>
      <c r="EW6" s="152">
        <f>IF($A8=Troupes!$A$72,Troupes!C$72,IF($A8=Troupes!$A$73,Troupes!C$73,IF($A8=Troupes!$A$74,Troupes!C$74,IF($A8=Troupes!$A$75,Troupes!C$75,IF($A8=Troupes!$A$76,Troupes!C$76,IF($A8=Troupes!$A$77,Troupes!C$77,IF($A8=Troupes!$A$78,Troupes!C$78,IF($A8=Troupes!$A$79,Troupes!C$79,IF($A8=Troupes!$A$80,Troupes!C$80,IF($A8=Troupes!$A$81,Troupes!C$81,""))))))))))</f>
        <v>0</v>
      </c>
      <c r="EX6" s="151">
        <f>IF($A8=Troupes!$A$72,Troupes!D$72,IF($A8=Troupes!$A$73,Troupes!D$73,IF($A8=Troupes!$A$74,Troupes!D$74,IF($A8=Troupes!$A$75,Troupes!D$75,IF($A8=Troupes!$A$76,Troupes!D$76,IF($A8=Troupes!$A$77,Troupes!D$77,IF($A8=Troupes!$A$78,Troupes!D$78,IF($A8=Troupes!$A$79,Troupes!D$79,IF($A8=Troupes!$A$80,Troupes!D$80,IF($A8=Troupes!$A$81,Troupes!D$81,""))))))))))</f>
        <v>0</v>
      </c>
      <c r="EY6" s="151">
        <f>IF($A8=Troupes!$A$72,Troupes!E$72,IF($A8=Troupes!$A$73,Troupes!E$73,IF($A8=Troupes!$A$74,Troupes!E$74,IF($A8=Troupes!$A$75,Troupes!E$75,IF($A8=Troupes!$A$76,Troupes!E$76,IF($A8=Troupes!$A$77,Troupes!E$77,IF($A8=Troupes!$A$78,Troupes!E$78,IF($A8=Troupes!$A$79,Troupes!E$79,IF($A8=Troupes!$A$80,Troupes!E$80,IF($A8=Troupes!$A$81,Troupes!E$81,""))))))))))</f>
        <v>0</v>
      </c>
      <c r="EZ6" s="151">
        <f>IF($A8=Troupes!$A$72,Troupes!F$72,IF($A8=Troupes!$A$73,Troupes!F$73,IF($A8=Troupes!$A$74,Troupes!F$74,IF($A8=Troupes!$A$75,Troupes!F$75,IF($A8=Troupes!$A$76,Troupes!F$76,IF($A8=Troupes!$A$77,Troupes!F$77,IF($A8=Troupes!$A$78,Troupes!F$78,IF($A8=Troupes!$A$79,Troupes!F$79,IF($A8=Troupes!$A$80,Troupes!F$80,IF($A8=Troupes!$A$81,Troupes!F$81,""))))))))))</f>
        <v>0</v>
      </c>
      <c r="FA6" s="151">
        <f>IF($A8=Troupes!$A$72,Troupes!G$72,IF($A8=Troupes!$A$73,Troupes!G$73,IF($A8=Troupes!$A$74,Troupes!G$74,IF($A8=Troupes!$A$75,Troupes!G$75,IF($A8=Troupes!$A$76,Troupes!G$76,IF($A8=Troupes!$A$77,Troupes!G$77,IF($A8=Troupes!$A$78,Troupes!G$78,IF($A8=Troupes!$A$79,Troupes!G$79,IF($A8=Troupes!$A$80,Troupes!G$80,IF($A8=Troupes!$A$81,Troupes!G$81,""))))))))))</f>
        <v>0</v>
      </c>
      <c r="FB6" s="151">
        <f>IF($A8=Troupes!$A$72,Troupes!H$72,IF($A8=Troupes!$A$73,Troupes!H$73,IF($A8=Troupes!$A$74,Troupes!H$74,IF($A8=Troupes!$A$75,Troupes!H$75,IF($A8=Troupes!$A$76,Troupes!H$76,IF($A8=Troupes!$A$77,Troupes!H$77,IF($A8=Troupes!$A$78,Troupes!H$78,IF($A8=Troupes!$A$79,Troupes!H$79,IF($A8=Troupes!$A$80,Troupes!H$80,IF($A8=Troupes!$A$81,Troupes!H$81,""))))))))))</f>
        <v>0</v>
      </c>
      <c r="FC6" s="151">
        <f>IF($A8=Troupes!$A$72,Troupes!I$72,IF($A8=Troupes!$A$73,Troupes!I$73,IF($A8=Troupes!$A$74,Troupes!I$74,IF($A8=Troupes!$A$75,Troupes!I$75,IF($A8=Troupes!$A$76,Troupes!I$76,IF($A8=Troupes!$A$77,Troupes!I$77,IF($A8=Troupes!$A$78,Troupes!I$78,IF($A8=Troupes!$A$79,Troupes!I$79,IF($A8=Troupes!$A$80,Troupes!I$80,IF($A8=Troupes!$A$81,Troupes!I$81,""))))))))))</f>
        <v>0</v>
      </c>
      <c r="FD6" s="151">
        <f>IF($A8=Troupes!$A$72,Troupes!J$72,IF($A8=Troupes!$A$73,Troupes!J$73,IF($A8=Troupes!$A$74,Troupes!J$74,IF($A8=Troupes!$A$75,Troupes!J$75,IF($A8=Troupes!$A$76,Troupes!J$76,IF($A8=Troupes!$A$77,Troupes!J$77,IF($A8=Troupes!$A$78,Troupes!J$78,IF($A8=Troupes!$A$79,Troupes!J$79,IF($A8=Troupes!$A$80,Troupes!J$80,IF($A8=Troupes!$A$81,Troupes!J$81,""))))))))))</f>
        <v>0</v>
      </c>
      <c r="FE6" s="151">
        <f>IF($A8=Troupes!$A$72,Troupes!K$72,IF($A8=Troupes!$A$73,Troupes!K$73,IF($A8=Troupes!$A$74,Troupes!K$74,IF($A8=Troupes!$A$75,Troupes!K$75,IF($A8=Troupes!$A$76,Troupes!K$76,IF($A8=Troupes!$A$77,Troupes!K$77,IF($A8=Troupes!$A$78,Troupes!K$78,IF($A8=Troupes!$A$79,Troupes!K$79,IF($A8=Troupes!$A$80,Troupes!K$80,IF($A8=Troupes!$A$81,Troupes!K$81,""))))))))))</f>
        <v>0</v>
      </c>
      <c r="FF6" s="151">
        <f>IF($A8=Troupes!$A$72,Troupes!L$72,IF($A8=Troupes!$A$73,Troupes!L$73,IF($A8=Troupes!$A$74,Troupes!L$74,IF($A8=Troupes!$A$75,Troupes!L$75,IF($A8=Troupes!$A$76,Troupes!L$76,IF($A8=Troupes!$A$77,Troupes!L$77,IF($A8=Troupes!$A$78,Troupes!L$78,IF($A8=Troupes!$A$79,Troupes!L$79,IF($A8=Troupes!$A$80,Troupes!L$80,IF($A8=Troupes!$A$81,Troupes!L$81,""))))))))))</f>
        <v>0</v>
      </c>
      <c r="FG6" s="151">
        <f>IF($A8=Troupes!$A$72,Troupes!M$72,IF($A8=Troupes!$A$73,Troupes!M$73,IF($A8=Troupes!$A$74,Troupes!M$74,IF($A8=Troupes!$A$75,Troupes!M$75,IF($A8=Troupes!$A$76,Troupes!M$76,IF($A8=Troupes!$A$77,Troupes!M$77,IF($A8=Troupes!$A$78,Troupes!M$78,IF($A8=Troupes!$A$79,Troupes!M$79,IF($A8=Troupes!$A$80,Troupes!M$80,IF($A8=Troupes!$A$81,Troupes!M$81,""))))))))))</f>
        <v>0</v>
      </c>
      <c r="FH6" s="151">
        <f>IF($A8=Troupes!$A$72,Troupes!N$72,IF($A8=Troupes!$A$73,Troupes!N$73,IF($A8=Troupes!$A$74,Troupes!N$74,IF($A8=Troupes!$A$75,Troupes!N$75,IF($A8=Troupes!$A$76,Troupes!N$76,IF($A8=Troupes!$A$77,Troupes!N$77,IF($A8=Troupes!$A$78,Troupes!N$78,IF($A8=Troupes!$A$79,Troupes!N$79,IF($A8=Troupes!$A$80,Troupes!N$80,IF($A8=Troupes!$A$81,Troupes!N$81,""))))))))))</f>
        <v>0</v>
      </c>
      <c r="FI6" s="151">
        <f>IF($A8=Troupes!$A$72,Troupes!O$72,IF($A8=Troupes!$A$73,Troupes!O$73,IF($A8=Troupes!$A$74,Troupes!O$74,IF($A8=Troupes!$A$75,Troupes!O$75,IF($A8=Troupes!$A$76,Troupes!O$76,IF($A8=Troupes!$A$77,Troupes!O$77,IF($A8=Troupes!$A$78,Troupes!O$78,IF($A8=Troupes!$A$79,Troupes!O$79,IF($A8=Troupes!$A$80,Troupes!O$80,IF($A8=Troupes!$A$81,Troupes!O$81,""))))))))))</f>
        <v>0</v>
      </c>
      <c r="FJ6" s="151">
        <f>IF($A8=Troupes!$A$72,Troupes!P$72,IF($A8=Troupes!$A$73,Troupes!P$73,IF($A8=Troupes!$A$74,Troupes!P$74,IF($A8=Troupes!$A$75,Troupes!P$75,IF($A8=Troupes!$A$76,Troupes!P$76,IF($A8=Troupes!$A$77,Troupes!P$77,IF($A8=Troupes!$A$78,Troupes!P$78,IF($A8=Troupes!$A$79,Troupes!P$79,IF($A8=Troupes!$A$80,Troupes!P$80,IF($A8=Troupes!$A$81,Troupes!P$81,""))))))))))</f>
        <v>0</v>
      </c>
      <c r="FK6" s="157">
        <f>IF($A8=Troupes!$A$72,Troupes!Q$72,IF($A8=Troupes!$A$73,Troupes!Q$73,IF($A8=Troupes!$A$74,Troupes!Q$74,IF($A8=Troupes!$A$75,Troupes!Q$75,IF($A8=Troupes!$A$76,Troupes!Q$76,IF($A8=Troupes!$A$77,Troupes!Q$77,IF($A8=Troupes!$A$78,Troupes!Q$78,IF($A8=Troupes!$A$79,Troupes!Q$79,IF($A8=Troupes!$A$80,Troupes!Q$80,IF($A8=Troupes!$A$81,Troupes!Q$81,""))))))))))</f>
        <v>0</v>
      </c>
      <c r="FL6" s="149">
        <f>IF($A8=Troupes!$A$82,Troupes!B$82,IF($A8=Troupes!$A$83,Troupes!B$83,IF($A8=Troupes!$A$84,Troupes!B$84,IF($A8=Troupes!$A$85,Troupes!B$85,IF($A8=Troupes!$A$86,Troupes!B$86,IF($A8=Troupes!$A$87,Troupes!B$87,IF($A8=Troupes!$A$88,Troupes!B$88,IF($A8=Troupes!$A$89,Troupes!B$89,IF($A8=Troupes!$A$90,Troupes!B$90,IF($A8=Troupes!$A$91,Troupes!B$91,""))))))))))</f>
        <v>0</v>
      </c>
      <c r="FM6" s="152">
        <f>IF($A8=Troupes!$A$82,Troupes!C$82,IF($A8=Troupes!$A$83,Troupes!C$83,IF($A8=Troupes!$A$84,Troupes!C$84,IF($A8=Troupes!$A$85,Troupes!C$85,IF($A8=Troupes!$A$86,Troupes!C$86,IF($A8=Troupes!$A$87,Troupes!C$87,IF($A8=Troupes!$A$88,Troupes!C$88,IF($A8=Troupes!$A$89,Troupes!C$89,IF($A8=Troupes!$A$90,Troupes!C$90,IF($A8=Troupes!$A$91,Troupes!C$91,""))))))))))</f>
        <v>0</v>
      </c>
      <c r="FN6" s="151">
        <f>IF($A8=Troupes!$A$82,Troupes!D$82,IF($A8=Troupes!$A$83,Troupes!D$83,IF($A8=Troupes!$A$84,Troupes!D$84,IF($A8=Troupes!$A$85,Troupes!D$85,IF($A8=Troupes!$A$86,Troupes!D$86,IF($A8=Troupes!$A$87,Troupes!D$87,IF($A8=Troupes!$A$88,Troupes!D$88,IF($A8=Troupes!$A$89,Troupes!D$89,IF($A8=Troupes!$A$90,Troupes!D$90,IF($A8=Troupes!$A$91,Troupes!D$91,""))))))))))</f>
        <v>0</v>
      </c>
      <c r="FO6" s="151">
        <f>IF($A8=Troupes!$A$82,Troupes!E$82,IF($A8=Troupes!$A$83,Troupes!E$83,IF($A8=Troupes!$A$84,Troupes!E$84,IF($A8=Troupes!$A$85,Troupes!E$85,IF($A8=Troupes!$A$86,Troupes!E$86,IF($A8=Troupes!$A$87,Troupes!E$87,IF($A8=Troupes!$A$88,Troupes!E$88,IF($A8=Troupes!$A$89,Troupes!E$89,IF($A8=Troupes!$A$90,Troupes!E$90,IF($A8=Troupes!$A$91,Troupes!E$91,""))))))))))</f>
        <v>0</v>
      </c>
      <c r="FP6" s="151">
        <f>IF($A8=Troupes!$A$82,Troupes!F$82,IF($A8=Troupes!$A$83,Troupes!F$83,IF($A8=Troupes!$A$84,Troupes!F$84,IF($A8=Troupes!$A$85,Troupes!F$85,IF($A8=Troupes!$A$86,Troupes!F$86,IF($A8=Troupes!$A$87,Troupes!F$87,IF($A8=Troupes!$A$88,Troupes!F$88,IF($A8=Troupes!$A$89,Troupes!F$89,IF($A8=Troupes!$A$90,Troupes!F$90,IF($A8=Troupes!$A$91,Troupes!F$91,""))))))))))</f>
        <v>0</v>
      </c>
      <c r="FQ6" s="151">
        <f>IF($A8=Troupes!$A$82,Troupes!G$82,IF($A8=Troupes!$A$83,Troupes!G$83,IF($A8=Troupes!$A$84,Troupes!G$84,IF($A8=Troupes!$A$85,Troupes!G$85,IF($A8=Troupes!$A$86,Troupes!G$86,IF($A8=Troupes!$A$87,Troupes!G$87,IF($A8=Troupes!$A$88,Troupes!G$88,IF($A8=Troupes!$A$89,Troupes!G$89,IF($A8=Troupes!$A$90,Troupes!G$90,IF($A8=Troupes!$A$91,Troupes!G$91,""))))))))))</f>
        <v>0</v>
      </c>
      <c r="FR6" s="151">
        <f>IF($A8=Troupes!$A$82,Troupes!H$82,IF($A8=Troupes!$A$83,Troupes!H$83,IF($A8=Troupes!$A$84,Troupes!H$84,IF($A8=Troupes!$A$85,Troupes!H$85,IF($A8=Troupes!$A$86,Troupes!H$86,IF($A8=Troupes!$A$87,Troupes!H$87,IF($A8=Troupes!$A$88,Troupes!H$88,IF($A8=Troupes!$A$89,Troupes!H$89,IF($A8=Troupes!$A$90,Troupes!H$90,IF($A8=Troupes!$A$91,Troupes!H$91,""))))))))))</f>
        <v>0</v>
      </c>
      <c r="FS6" s="151">
        <f>IF($A8=Troupes!$A$82,Troupes!I$82,IF($A8=Troupes!$A$83,Troupes!I$83,IF($A8=Troupes!$A$84,Troupes!I$84,IF($A8=Troupes!$A$85,Troupes!I$85,IF($A8=Troupes!$A$86,Troupes!I$86,IF($A8=Troupes!$A$87,Troupes!I$87,IF($A8=Troupes!$A$88,Troupes!I$88,IF($A8=Troupes!$A$89,Troupes!I$89,IF($A8=Troupes!$A$90,Troupes!I$90,IF($A8=Troupes!$A$91,Troupes!I$91,""))))))))))</f>
        <v>0</v>
      </c>
      <c r="FT6" s="151">
        <f>IF($A8=Troupes!$A$82,Troupes!J$82,IF($A8=Troupes!$A$83,Troupes!J$83,IF($A8=Troupes!$A$84,Troupes!J$84,IF($A8=Troupes!$A$85,Troupes!J$85,IF($A8=Troupes!$A$86,Troupes!J$86,IF($A8=Troupes!$A$87,Troupes!J$87,IF($A8=Troupes!$A$88,Troupes!J$88,IF($A8=Troupes!$A$89,Troupes!J$89,IF($A8=Troupes!$A$90,Troupes!J$90,IF($A8=Troupes!$A$91,Troupes!J$91,""))))))))))</f>
        <v>0</v>
      </c>
      <c r="FU6" s="151">
        <f>IF($A8=Troupes!$A$82,Troupes!K$82,IF($A8=Troupes!$A$83,Troupes!K$83,IF($A8=Troupes!$A$84,Troupes!K$84,IF($A8=Troupes!$A$85,Troupes!K$85,IF($A8=Troupes!$A$86,Troupes!K$86,IF($A8=Troupes!$A$87,Troupes!K$87,IF($A8=Troupes!$A$88,Troupes!K$88,IF($A8=Troupes!$A$89,Troupes!K$89,IF($A8=Troupes!$A$90,Troupes!K$90,IF($A8=Troupes!$A$91,Troupes!K$91,""))))))))))</f>
        <v>0</v>
      </c>
      <c r="FV6" s="151">
        <f>IF($A8=Troupes!$A$82,Troupes!L$82,IF($A8=Troupes!$A$83,Troupes!L$83,IF($A8=Troupes!$A$84,Troupes!L$84,IF($A8=Troupes!$A$85,Troupes!L$85,IF($A8=Troupes!$A$86,Troupes!L$86,IF($A8=Troupes!$A$87,Troupes!L$87,IF($A8=Troupes!$A$88,Troupes!L$88,IF($A8=Troupes!$A$89,Troupes!L$89,IF($A8=Troupes!$A$90,Troupes!L$90,IF($A8=Troupes!$A$91,Troupes!L$91,""))))))))))</f>
        <v>0</v>
      </c>
      <c r="FW6" s="151">
        <f>IF($A8=Troupes!$A$82,Troupes!M$82,IF($A8=Troupes!$A$83,Troupes!M$83,IF($A8=Troupes!$A$84,Troupes!M$84,IF($A8=Troupes!$A$85,Troupes!M$85,IF($A8=Troupes!$A$86,Troupes!M$86,IF($A8=Troupes!$A$87,Troupes!M$87,IF($A8=Troupes!$A$88,Troupes!M$88,IF($A8=Troupes!$A$89,Troupes!M$89,IF($A8=Troupes!$A$90,Troupes!M$90,IF($A8=Troupes!$A$91,Troupes!M$91,""))))))))))</f>
        <v>0</v>
      </c>
      <c r="FX6" s="151">
        <f>IF($A8=Troupes!$A$82,Troupes!N$82,IF($A8=Troupes!$A$83,Troupes!N$83,IF($A8=Troupes!$A$84,Troupes!N$84,IF($A8=Troupes!$A$85,Troupes!N$85,IF($A8=Troupes!$A$86,Troupes!N$86,IF($A8=Troupes!$A$87,Troupes!N$87,IF($A8=Troupes!$A$88,Troupes!N$88,IF($A8=Troupes!$A$89,Troupes!N$89,IF($A8=Troupes!$A$90,Troupes!N$90,IF($A8=Troupes!$A$91,Troupes!N$91,""))))))))))</f>
        <v>0</v>
      </c>
      <c r="FY6" s="151">
        <f>IF($A8=Troupes!$A$82,Troupes!O$82,IF($A8=Troupes!$A$83,Troupes!O$83,IF($A8=Troupes!$A$84,Troupes!O$84,IF($A8=Troupes!$A$85,Troupes!O$85,IF($A8=Troupes!$A$86,Troupes!O$86,IF($A8=Troupes!$A$87,Troupes!O$87,IF($A8=Troupes!$A$88,Troupes!O$88,IF($A8=Troupes!$A$89,Troupes!O$89,IF($A8=Troupes!$A$90,Troupes!O$90,IF($A8=Troupes!$A$91,Troupes!O$91,""))))))))))</f>
        <v>0</v>
      </c>
      <c r="FZ6" s="151">
        <f>IF($A8=Troupes!$A$82,Troupes!P$82,IF($A8=Troupes!$A$83,Troupes!P$83,IF($A8=Troupes!$A$84,Troupes!P$84,IF($A8=Troupes!$A$85,Troupes!P$85,IF($A8=Troupes!$A$86,Troupes!P$86,IF($A8=Troupes!$A$87,Troupes!P$87,IF($A8=Troupes!$A$88,Troupes!P$88,IF($A8=Troupes!$A$89,Troupes!P$89,IF($A8=Troupes!$A$90,Troupes!P$90,IF($A8=Troupes!$A$91,Troupes!P$91,""))))))))))</f>
        <v>0</v>
      </c>
      <c r="GA6" s="157">
        <f>IF($A8=Troupes!$A$82,Troupes!Q$82,IF($A8=Troupes!$A$83,Troupes!Q$83,IF($A8=Troupes!$A$84,Troupes!Q$84,IF($A8=Troupes!$A$85,Troupes!Q$85,IF($A8=Troupes!$A$86,Troupes!Q$86,IF($A8=Troupes!$A$87,Troupes!Q$87,IF($A8=Troupes!$A$88,Troupes!Q$88,IF($A8=Troupes!$A$89,Troupes!Q$89,IF($A8=Troupes!$A$90,Troupes!Q$90,IF($A8=Troupes!$A$91,Troupes!Q$91,""))))))))))</f>
        <v>0</v>
      </c>
      <c r="GB6" s="149">
        <f>IF($A8=Troupes!$A$92,Troupes!B$92,IF($A8=Troupes!$A$93,Troupes!B$93,IF($A8=Troupes!$A$94,Troupes!B$94,IF($A8=Troupes!$A$95,Troupes!B$95,IF($A8=Troupes!$A$96,Troupes!B$96,IF($A8=Troupes!$A$97,Troupes!B$97,IF($A8=Troupes!$A$98,Troupes!B$98,IF($A8=Troupes!$A$99,Troupes!B$99,IF($A8=Troupes!$A$100,Troupes!B$100,IF($A8=Troupes!$A$101,Troupes!B$101,""))))))))))</f>
        <v>0</v>
      </c>
      <c r="GC6" s="152">
        <f>IF($A8=Troupes!$A$92,Troupes!C$92,IF($A8=Troupes!$A$93,Troupes!C$93,IF($A8=Troupes!$A$94,Troupes!C$94,IF($A8=Troupes!$A$95,Troupes!C$95,IF($A8=Troupes!$A$96,Troupes!C$96,IF($A8=Troupes!$A$97,Troupes!C$97,IF($A8=Troupes!$A$98,Troupes!C$98,IF($A8=Troupes!$A$99,Troupes!C$99,IF($A8=Troupes!$A$100,Troupes!C$100,IF($A8=Troupes!$A$101,Troupes!C$101,""))))))))))</f>
        <v>0</v>
      </c>
      <c r="GD6" s="151">
        <f>IF($A8=Troupes!$A$92,Troupes!D$92,IF($A8=Troupes!$A$93,Troupes!D$93,IF($A8=Troupes!$A$94,Troupes!D$94,IF($A8=Troupes!$A$95,Troupes!D$95,IF($A8=Troupes!$A$96,Troupes!D$96,IF($A8=Troupes!$A$97,Troupes!D$97,IF($A8=Troupes!$A$98,Troupes!D$98,IF($A8=Troupes!$A$99,Troupes!D$99,IF($A8=Troupes!$A$100,Troupes!D$100,IF($A8=Troupes!$A$101,Troupes!D$101,""))))))))))</f>
        <v>0</v>
      </c>
      <c r="GE6" s="151">
        <f>IF($A8=Troupes!$A$92,Troupes!E$92,IF($A8=Troupes!$A$93,Troupes!E$93,IF($A8=Troupes!$A$94,Troupes!E$94,IF($A8=Troupes!$A$95,Troupes!E$95,IF($A8=Troupes!$A$96,Troupes!E$96,IF($A8=Troupes!$A$97,Troupes!E$97,IF($A8=Troupes!$A$98,Troupes!E$98,IF($A8=Troupes!$A$99,Troupes!E$99,IF($A8=Troupes!$A$100,Troupes!E$100,IF($A8=Troupes!$A$101,Troupes!E$101,""))))))))))</f>
        <v>0</v>
      </c>
      <c r="GF6" s="151">
        <f>IF($A8=Troupes!$A$92,Troupes!F$92,IF($A8=Troupes!$A$93,Troupes!F$93,IF($A8=Troupes!$A$94,Troupes!F$94,IF($A8=Troupes!$A$95,Troupes!F$95,IF($A8=Troupes!$A$96,Troupes!F$96,IF($A8=Troupes!$A$97,Troupes!F$97,IF($A8=Troupes!$A$98,Troupes!F$98,IF($A8=Troupes!$A$99,Troupes!F$99,IF($A8=Troupes!$A$100,Troupes!F$100,IF($A8=Troupes!$A$101,Troupes!F$101,""))))))))))</f>
        <v>0</v>
      </c>
      <c r="GG6" s="151">
        <f>IF($A8=Troupes!$A$92,Troupes!G$92,IF($A8=Troupes!$A$93,Troupes!G$93,IF($A8=Troupes!$A$94,Troupes!G$94,IF($A8=Troupes!$A$95,Troupes!G$95,IF($A8=Troupes!$A$96,Troupes!G$96,IF($A8=Troupes!$A$97,Troupes!G$97,IF($A8=Troupes!$A$98,Troupes!G$98,IF($A8=Troupes!$A$99,Troupes!G$99,IF($A8=Troupes!$A$100,Troupes!G$100,IF($A8=Troupes!$A$101,Troupes!G$101,""))))))))))</f>
        <v>0</v>
      </c>
      <c r="GH6" s="151">
        <f>IF($A8=Troupes!$A$92,Troupes!H$92,IF($A8=Troupes!$A$93,Troupes!H$93,IF($A8=Troupes!$A$94,Troupes!H$94,IF($A8=Troupes!$A$95,Troupes!H$95,IF($A8=Troupes!$A$96,Troupes!H$96,IF($A8=Troupes!$A$97,Troupes!H$97,IF($A8=Troupes!$A$98,Troupes!H$98,IF($A8=Troupes!$A$99,Troupes!H$99,IF($A8=Troupes!$A$100,Troupes!H$100,IF($A8=Troupes!$A$101,Troupes!H$101,""))))))))))</f>
        <v>0</v>
      </c>
      <c r="GI6" s="151">
        <f>IF($A8=Troupes!$A$92,Troupes!I$92,IF($A8=Troupes!$A$93,Troupes!I$93,IF($A8=Troupes!$A$94,Troupes!I$94,IF($A8=Troupes!$A$95,Troupes!I$95,IF($A8=Troupes!$A$96,Troupes!I$96,IF($A8=Troupes!$A$97,Troupes!I$97,IF($A8=Troupes!$A$98,Troupes!I$98,IF($A8=Troupes!$A$99,Troupes!I$99,IF($A8=Troupes!$A$100,Troupes!I$100,IF($A8=Troupes!$A$101,Troupes!I$101,""))))))))))</f>
        <v>0</v>
      </c>
      <c r="GJ6" s="151">
        <f>IF($A8=Troupes!$A$92,Troupes!J$92,IF($A8=Troupes!$A$93,Troupes!J$93,IF($A8=Troupes!$A$94,Troupes!J$94,IF($A8=Troupes!$A$95,Troupes!J$95,IF($A8=Troupes!$A$96,Troupes!J$96,IF($A8=Troupes!$A$97,Troupes!J$97,IF($A8=Troupes!$A$98,Troupes!J$98,IF($A8=Troupes!$A$99,Troupes!J$99,IF($A8=Troupes!$A$100,Troupes!J$100,IF($A8=Troupes!$A$101,Troupes!J$101,""))))))))))</f>
        <v>0</v>
      </c>
      <c r="GK6" s="151">
        <f>IF($A8=Troupes!$A$92,Troupes!K$92,IF($A8=Troupes!$A$93,Troupes!K$93,IF($A8=Troupes!$A$94,Troupes!K$94,IF($A8=Troupes!$A$95,Troupes!K$95,IF($A8=Troupes!$A$96,Troupes!K$96,IF($A8=Troupes!$A$97,Troupes!K$97,IF($A8=Troupes!$A$98,Troupes!K$98,IF($A8=Troupes!$A$99,Troupes!K$99,IF($A8=Troupes!$A$100,Troupes!K$100,IF($A8=Troupes!$A$101,Troupes!K$101,""))))))))))</f>
        <v>0</v>
      </c>
      <c r="GL6" s="151">
        <f>IF($A8=Troupes!$A$92,Troupes!L$92,IF($A8=Troupes!$A$93,Troupes!L$93,IF($A8=Troupes!$A$94,Troupes!L$94,IF($A8=Troupes!$A$95,Troupes!L$95,IF($A8=Troupes!$A$96,Troupes!L$96,IF($A8=Troupes!$A$97,Troupes!L$97,IF($A8=Troupes!$A$98,Troupes!L$98,IF($A8=Troupes!$A$99,Troupes!L$99,IF($A8=Troupes!$A$100,Troupes!L$100,IF($A8=Troupes!$A$101,Troupes!L$101,""))))))))))</f>
        <v>0</v>
      </c>
      <c r="GM6" s="151">
        <f>IF($A8=Troupes!$A$92,Troupes!M$92,IF($A8=Troupes!$A$93,Troupes!M$93,IF($A8=Troupes!$A$94,Troupes!M$94,IF($A8=Troupes!$A$95,Troupes!M$95,IF($A8=Troupes!$A$96,Troupes!M$96,IF($A8=Troupes!$A$97,Troupes!M$97,IF($A8=Troupes!$A$98,Troupes!M$98,IF($A8=Troupes!$A$99,Troupes!M$99,IF($A8=Troupes!$A$100,Troupes!M$100,IF($A8=Troupes!$A$101,Troupes!M$101,""))))))))))</f>
        <v>0</v>
      </c>
      <c r="GN6" s="151">
        <f>IF($A8=Troupes!$A$92,Troupes!N$92,IF($A8=Troupes!$A$93,Troupes!N$93,IF($A8=Troupes!$A$94,Troupes!N$94,IF($A8=Troupes!$A$95,Troupes!N$95,IF($A8=Troupes!$A$96,Troupes!N$96,IF($A8=Troupes!$A$97,Troupes!N$97,IF($A8=Troupes!$A$98,Troupes!N$98,IF($A8=Troupes!$A$99,Troupes!N$99,IF($A8=Troupes!$A$100,Troupes!N$100,IF($A8=Troupes!$A$101,Troupes!N$101,""))))))))))</f>
        <v>0</v>
      </c>
      <c r="GO6" s="151">
        <f>IF($A8=Troupes!$A$92,Troupes!O$92,IF($A8=Troupes!$A$93,Troupes!O$93,IF($A8=Troupes!$A$94,Troupes!O$94,IF($A8=Troupes!$A$95,Troupes!O$95,IF($A8=Troupes!$A$96,Troupes!O$96,IF($A8=Troupes!$A$97,Troupes!O$97,IF($A8=Troupes!$A$98,Troupes!O$98,IF($A8=Troupes!$A$99,Troupes!O$99,IF($A8=Troupes!$A$100,Troupes!O$100,IF($A8=Troupes!$A$101,Troupes!O$101,""))))))))))</f>
        <v>0</v>
      </c>
      <c r="GP6" s="151">
        <f>IF($A8=Troupes!$A$92,Troupes!P$92,IF($A8=Troupes!$A$93,Troupes!P$93,IF($A8=Troupes!$A$94,Troupes!P$94,IF($A8=Troupes!$A$95,Troupes!P$95,IF($A8=Troupes!$A$96,Troupes!P$96,IF($A8=Troupes!$A$97,Troupes!P$97,IF($A8=Troupes!$A$98,Troupes!P$98,IF($A8=Troupes!$A$99,Troupes!P$99,IF($A8=Troupes!$A$100,Troupes!P$100,IF($A8=Troupes!$A$101,Troupes!P$101,""))))))))))</f>
        <v>0</v>
      </c>
      <c r="GQ6" s="157">
        <f>IF($A8=Troupes!$A$92,Troupes!Q$92,IF($A8=Troupes!$A$93,Troupes!Q$93,IF($A8=Troupes!$A$94,Troupes!Q$94,IF($A8=Troupes!$A$95,Troupes!Q$95,IF($A8=Troupes!$A$96,Troupes!Q$96,IF($A8=Troupes!$A$97,Troupes!Q$97,IF($A8=Troupes!$A$98,Troupes!Q$98,IF($A8=Troupes!$A$99,Troupes!Q$99,IF($A8=Troupes!$A$100,Troupes!Q$100,IF($A8=Troupes!$A$101,Troupes!Q$101,""))))))))))</f>
        <v>0</v>
      </c>
      <c r="GR6" s="149">
        <f>IF($A8=Troupes!$A$102,Troupes!B$102,IF($A8=Troupes!$A$103,Troupes!B$103,IF($A8=Troupes!$A$104,Troupes!B$104,IF($A8=Troupes!$A$105,Troupes!B$105,IF($A8=Troupes!$A$106,Troupes!B$106,IF($A8=Troupes!$A$107,Troupes!B$107,IF($A8=Troupes!$A$108,Troupes!B$108,IF($A8=Troupes!$A$109,Troupes!B$109,IF($A8=Troupes!$A$110,Troupes!B$110,IF($A8=Troupes!$A$111,Troupes!B$111,""))))))))))</f>
        <v>0</v>
      </c>
      <c r="GS6" s="152">
        <f>IF($A8=Troupes!$A$102,Troupes!C$102,IF($A8=Troupes!$A$103,Troupes!C$103,IF($A8=Troupes!$A$104,Troupes!C$104,IF($A8=Troupes!$A$105,Troupes!C$105,IF($A8=Troupes!$A$106,Troupes!C$106,IF($A8=Troupes!$A$107,Troupes!C$107,IF($A8=Troupes!$A$108,Troupes!C$108,IF($A8=Troupes!$A$109,Troupes!C$109,IF($A8=Troupes!$A$110,Troupes!C$110,IF($A8=Troupes!$A$111,Troupes!C$111,""))))))))))</f>
        <v>0</v>
      </c>
      <c r="GT6" s="151">
        <f>IF($A8=Troupes!$A$102,Troupes!D$102,IF($A8=Troupes!$A$103,Troupes!D$103,IF($A8=Troupes!$A$104,Troupes!D$104,IF($A8=Troupes!$A$105,Troupes!D$105,IF($A8=Troupes!$A$106,Troupes!D$106,IF($A8=Troupes!$A$107,Troupes!D$107,IF($A8=Troupes!$A$108,Troupes!D$108,IF($A8=Troupes!$A$109,Troupes!D$109,IF($A8=Troupes!$A$110,Troupes!D$110,IF($A8=Troupes!$A$111,Troupes!D$111,""))))))))))</f>
        <v>0</v>
      </c>
      <c r="GU6" s="151">
        <f>IF($A8=Troupes!$A$102,Troupes!E$102,IF($A8=Troupes!$A$103,Troupes!E$103,IF($A8=Troupes!$A$104,Troupes!E$104,IF($A8=Troupes!$A$105,Troupes!E$105,IF($A8=Troupes!$A$106,Troupes!E$106,IF($A8=Troupes!$A$107,Troupes!E$107,IF($A8=Troupes!$A$108,Troupes!E$108,IF($A8=Troupes!$A$109,Troupes!E$109,IF($A8=Troupes!$A$110,Troupes!E$110,IF($A8=Troupes!$A$111,Troupes!E$111,""))))))))))</f>
        <v>0</v>
      </c>
      <c r="GV6" s="151">
        <f>IF($A8=Troupes!$A$102,Troupes!F$102,IF($A8=Troupes!$A$103,Troupes!F$103,IF($A8=Troupes!$A$104,Troupes!F$104,IF($A8=Troupes!$A$105,Troupes!F$105,IF($A8=Troupes!$A$106,Troupes!F$106,IF($A8=Troupes!$A$107,Troupes!F$107,IF($A8=Troupes!$A$108,Troupes!F$108,IF($A8=Troupes!$A$109,Troupes!F$109,IF($A8=Troupes!$A$110,Troupes!F$110,IF($A8=Troupes!$A$111,Troupes!F$111,""))))))))))</f>
        <v>0</v>
      </c>
      <c r="GW6" s="151">
        <f>IF($A8=Troupes!$A$102,Troupes!G$102,IF($A8=Troupes!$A$103,Troupes!G$103,IF($A8=Troupes!$A$104,Troupes!G$104,IF($A8=Troupes!$A$105,Troupes!G$105,IF($A8=Troupes!$A$106,Troupes!G$106,IF($A8=Troupes!$A$107,Troupes!G$107,IF($A8=Troupes!$A$108,Troupes!G$108,IF($A8=Troupes!$A$109,Troupes!G$109,IF($A8=Troupes!$A$110,Troupes!G$110,IF($A8=Troupes!$A$111,Troupes!G$111,""))))))))))</f>
        <v>0</v>
      </c>
      <c r="GX6" s="151">
        <f>IF($A8=Troupes!$A$102,Troupes!H$102,IF($A8=Troupes!$A$103,Troupes!H$103,IF($A8=Troupes!$A$104,Troupes!H$104,IF($A8=Troupes!$A$105,Troupes!H$105,IF($A8=Troupes!$A$106,Troupes!H$106,IF($A8=Troupes!$A$107,Troupes!H$107,IF($A8=Troupes!$A$108,Troupes!H$108,IF($A8=Troupes!$A$109,Troupes!H$109,IF($A8=Troupes!$A$110,Troupes!H$110,IF($A8=Troupes!$A$111,Troupes!H$111,""))))))))))</f>
        <v>0</v>
      </c>
      <c r="GY6" s="151">
        <f>IF($A8=Troupes!$A$102,Troupes!I$102,IF($A8=Troupes!$A$103,Troupes!I$103,IF($A8=Troupes!$A$104,Troupes!I$104,IF($A8=Troupes!$A$105,Troupes!I$105,IF($A8=Troupes!$A$106,Troupes!I$106,IF($A8=Troupes!$A$107,Troupes!I$107,IF($A8=Troupes!$A$108,Troupes!I$108,IF($A8=Troupes!$A$109,Troupes!I$109,IF($A8=Troupes!$A$110,Troupes!I$110,IF($A8=Troupes!$A$111,Troupes!I$111,""))))))))))</f>
        <v>0</v>
      </c>
      <c r="GZ6" s="151">
        <f>IF($A8=Troupes!$A$102,Troupes!J$102,IF($A8=Troupes!$A$103,Troupes!J$103,IF($A8=Troupes!$A$104,Troupes!J$104,IF($A8=Troupes!$A$105,Troupes!J$105,IF($A8=Troupes!$A$106,Troupes!J$106,IF($A8=Troupes!$A$107,Troupes!J$107,IF($A8=Troupes!$A$108,Troupes!J$108,IF($A8=Troupes!$A$109,Troupes!J$109,IF($A8=Troupes!$A$110,Troupes!J$110,IF($A8=Troupes!$A$111,Troupes!J$111,""))))))))))</f>
        <v>0</v>
      </c>
      <c r="HA6" s="151">
        <f>IF($A8=Troupes!$A$102,Troupes!K$102,IF($A8=Troupes!$A$103,Troupes!K$103,IF($A8=Troupes!$A$104,Troupes!K$104,IF($A8=Troupes!$A$105,Troupes!K$105,IF($A8=Troupes!$A$106,Troupes!K$106,IF($A8=Troupes!$A$107,Troupes!K$107,IF($A8=Troupes!$A$108,Troupes!K$108,IF($A8=Troupes!$A$109,Troupes!K$109,IF($A8=Troupes!$A$110,Troupes!K$110,IF($A8=Troupes!$A$111,Troupes!K$111,""))))))))))</f>
        <v>0</v>
      </c>
      <c r="HB6" s="151">
        <f>IF($A8=Troupes!$A$102,Troupes!L$102,IF($A8=Troupes!$A$103,Troupes!L$103,IF($A8=Troupes!$A$104,Troupes!L$104,IF($A8=Troupes!$A$105,Troupes!L$105,IF($A8=Troupes!$A$106,Troupes!L$106,IF($A8=Troupes!$A$107,Troupes!L$107,IF($A8=Troupes!$A$108,Troupes!L$108,IF($A8=Troupes!$A$109,Troupes!L$109,IF($A8=Troupes!$A$110,Troupes!L$110,IF($A8=Troupes!$A$111,Troupes!L$111,""))))))))))</f>
        <v>0</v>
      </c>
      <c r="HC6" s="151">
        <f>IF($A8=Troupes!$A$102,Troupes!M$102,IF($A8=Troupes!$A$103,Troupes!M$103,IF($A8=Troupes!$A$104,Troupes!M$104,IF($A8=Troupes!$A$105,Troupes!M$105,IF($A8=Troupes!$A$106,Troupes!M$106,IF($A8=Troupes!$A$107,Troupes!M$107,IF($A8=Troupes!$A$108,Troupes!M$108,IF($A8=Troupes!$A$109,Troupes!M$109,IF($A8=Troupes!$A$110,Troupes!M$110,IF($A8=Troupes!$A$111,Troupes!M$111,""))))))))))</f>
        <v>0</v>
      </c>
      <c r="HD6" s="151">
        <f>IF($A8=Troupes!$A$102,Troupes!N$102,IF($A8=Troupes!$A$103,Troupes!N$103,IF($A8=Troupes!$A$104,Troupes!N$104,IF($A8=Troupes!$A$105,Troupes!N$105,IF($A8=Troupes!$A$106,Troupes!N$106,IF($A8=Troupes!$A$107,Troupes!N$107,IF($A8=Troupes!$A$108,Troupes!N$108,IF($A8=Troupes!$A$109,Troupes!N$109,IF($A8=Troupes!$A$110,Troupes!N$110,IF($A8=Troupes!$A$111,Troupes!N$111,""))))))))))</f>
        <v>0</v>
      </c>
      <c r="HE6" s="151">
        <f>IF($A8=Troupes!$A$102,Troupes!O$102,IF($A8=Troupes!$A$103,Troupes!O$103,IF($A8=Troupes!$A$104,Troupes!O$104,IF($A8=Troupes!$A$105,Troupes!O$105,IF($A8=Troupes!$A$106,Troupes!O$106,IF($A8=Troupes!$A$107,Troupes!O$107,IF($A8=Troupes!$A$108,Troupes!O$108,IF($A8=Troupes!$A$109,Troupes!O$109,IF($A8=Troupes!$A$110,Troupes!O$110,IF($A8=Troupes!$A$111,Troupes!O$111,""))))))))))</f>
        <v>0</v>
      </c>
      <c r="HF6" s="151">
        <f>IF($A8=Troupes!$A$102,Troupes!P$102,IF($A8=Troupes!$A$103,Troupes!P$103,IF($A8=Troupes!$A$104,Troupes!P$104,IF($A8=Troupes!$A$105,Troupes!P$105,IF($A8=Troupes!$A$106,Troupes!P$106,IF($A8=Troupes!$A$107,Troupes!P$107,IF($A8=Troupes!$A$108,Troupes!P$108,IF($A8=Troupes!$A$109,Troupes!P$109,IF($A8=Troupes!$A$110,Troupes!P$110,IF($A8=Troupes!$A$111,Troupes!P$111,""))))))))))</f>
        <v>0</v>
      </c>
      <c r="HG6" s="157">
        <f>IF($A8=Troupes!$A$102,Troupes!Q$102,IF($A8=Troupes!$A$103,Troupes!Q$103,IF($A8=Troupes!$A$104,Troupes!Q$104,IF($A8=Troupes!$A$105,Troupes!Q$105,IF($A8=Troupes!$A$106,Troupes!Q$106,IF($A8=Troupes!$A$107,Troupes!Q$107,IF($A8=Troupes!$A$108,Troupes!Q$108,IF($A8=Troupes!$A$109,Troupes!Q$109,IF($A8=Troupes!$A$110,Troupes!Q$110,IF($A8=Troupes!$A$111,Troupes!Q$111,""))))))))))</f>
        <v>0</v>
      </c>
      <c r="HH6" s="149">
        <f>IF($A8=Troupes!$A$112,Troupes!B$112,IF($A8=Troupes!$A$113,Troupes!B$113,IF($A8=Troupes!$A$114,Troupes!B$114,IF($A8=Troupes!$A$115,Troupes!B$115,IF($A8=Troupes!$A$116,Troupes!B$116,IF($A8=Troupes!$A$117,Troupes!B$117,IF($A8=Troupes!$A$118,Troupes!B$118,IF($A8=Troupes!$A$119,Troupes!B$119,IF($A8=Troupes!$A$120,Troupes!B$120,IF($A8=Troupes!$A$121,Troupes!B$121,""))))))))))</f>
        <v>0</v>
      </c>
      <c r="HI6" s="152">
        <f>IF($A8=Troupes!$A$112,Troupes!C$112,IF($A8=Troupes!$A$113,Troupes!C$113,IF($A8=Troupes!$A$114,Troupes!C$114,IF($A8=Troupes!$A$115,Troupes!C$115,IF($A8=Troupes!$A$116,Troupes!C$116,IF($A8=Troupes!$A$117,Troupes!C$117,IF($A8=Troupes!$A$118,Troupes!C$118,IF($A8=Troupes!$A$119,Troupes!C$119,IF($A8=Troupes!$A$120,Troupes!C$120,IF($A8=Troupes!$A$121,Troupes!C$121,""))))))))))</f>
        <v>0</v>
      </c>
      <c r="HJ6" s="151">
        <f>IF($A8=Troupes!$A$112,Troupes!D$112,IF($A8=Troupes!$A$113,Troupes!D$113,IF($A8=Troupes!$A$114,Troupes!D$114,IF($A8=Troupes!$A$115,Troupes!D$115,IF($A8=Troupes!$A$116,Troupes!D$116,IF($A8=Troupes!$A$117,Troupes!D$117,IF($A8=Troupes!$A$118,Troupes!D$118,IF($A8=Troupes!$A$119,Troupes!D$119,IF($A8=Troupes!$A$120,Troupes!D$120,IF($A8=Troupes!$A$121,Troupes!D$121,""))))))))))</f>
        <v>0</v>
      </c>
      <c r="HK6" s="151">
        <f>IF($A8=Troupes!$A$112,Troupes!E$112,IF($A8=Troupes!$A$113,Troupes!E$113,IF($A8=Troupes!$A$114,Troupes!E$114,IF($A8=Troupes!$A$115,Troupes!E$115,IF($A8=Troupes!$A$116,Troupes!E$116,IF($A8=Troupes!$A$117,Troupes!E$117,IF($A8=Troupes!$A$118,Troupes!E$118,IF($A8=Troupes!$A$119,Troupes!E$119,IF($A8=Troupes!$A$120,Troupes!E$120,IF($A8=Troupes!$A$121,Troupes!E$121,""))))))))))</f>
        <v>0</v>
      </c>
      <c r="HL6" s="151">
        <f>IF($A8=Troupes!$A$112,Troupes!F$112,IF($A8=Troupes!$A$113,Troupes!F$113,IF($A8=Troupes!$A$114,Troupes!F$114,IF($A8=Troupes!$A$115,Troupes!F$115,IF($A8=Troupes!$A$116,Troupes!F$116,IF($A8=Troupes!$A$117,Troupes!F$117,IF($A8=Troupes!$A$118,Troupes!F$118,IF($A8=Troupes!$A$119,Troupes!F$119,IF($A8=Troupes!$A$120,Troupes!F$120,IF($A8=Troupes!$A$121,Troupes!F$121,""))))))))))</f>
        <v>0</v>
      </c>
      <c r="HM6" s="151">
        <f>IF($A8=Troupes!$A$112,Troupes!G$112,IF($A8=Troupes!$A$113,Troupes!G$113,IF($A8=Troupes!$A$114,Troupes!G$114,IF($A8=Troupes!$A$115,Troupes!G$115,IF($A8=Troupes!$A$116,Troupes!G$116,IF($A8=Troupes!$A$117,Troupes!G$117,IF($A8=Troupes!$A$118,Troupes!G$118,IF($A8=Troupes!$A$119,Troupes!G$119,IF($A8=Troupes!$A$120,Troupes!G$120,IF($A8=Troupes!$A$121,Troupes!G$121,""))))))))))</f>
        <v>0</v>
      </c>
      <c r="HN6" s="151">
        <f>IF($A8=Troupes!$A$112,Troupes!H$112,IF($A8=Troupes!$A$113,Troupes!H$113,IF($A8=Troupes!$A$114,Troupes!H$114,IF($A8=Troupes!$A$115,Troupes!H$115,IF($A8=Troupes!$A$116,Troupes!H$116,IF($A8=Troupes!$A$117,Troupes!H$117,IF($A8=Troupes!$A$118,Troupes!H$118,IF($A8=Troupes!$A$119,Troupes!H$119,IF($A8=Troupes!$A$120,Troupes!H$120,IF($A8=Troupes!$A$121,Troupes!H$121,""))))))))))</f>
        <v>0</v>
      </c>
      <c r="HO6" s="151">
        <f>IF($A8=Troupes!$A$112,Troupes!I$112,IF($A8=Troupes!$A$113,Troupes!I$113,IF($A8=Troupes!$A$114,Troupes!I$114,IF($A8=Troupes!$A$115,Troupes!I$115,IF($A8=Troupes!$A$116,Troupes!I$116,IF($A8=Troupes!$A$117,Troupes!I$117,IF($A8=Troupes!$A$118,Troupes!I$118,IF($A8=Troupes!$A$119,Troupes!I$119,IF($A8=Troupes!$A$120,Troupes!I$120,IF($A8=Troupes!$A$121,Troupes!I$121,""))))))))))</f>
        <v>0</v>
      </c>
      <c r="HP6" s="151">
        <f>IF($A8=Troupes!$A$112,Troupes!J$112,IF($A8=Troupes!$A$113,Troupes!J$113,IF($A8=Troupes!$A$114,Troupes!J$114,IF($A8=Troupes!$A$115,Troupes!J$115,IF($A8=Troupes!$A$116,Troupes!J$116,IF($A8=Troupes!$A$117,Troupes!J$117,IF($A8=Troupes!$A$118,Troupes!J$118,IF($A8=Troupes!$A$119,Troupes!J$119,IF($A8=Troupes!$A$120,Troupes!J$120,IF($A8=Troupes!$A$121,Troupes!J$121,""))))))))))</f>
        <v>0</v>
      </c>
      <c r="HQ6" s="151">
        <f>IF($A8=Troupes!$A$112,Troupes!K$112,IF($A8=Troupes!$A$113,Troupes!K$113,IF($A8=Troupes!$A$114,Troupes!K$114,IF($A8=Troupes!$A$115,Troupes!K$115,IF($A8=Troupes!$A$116,Troupes!K$116,IF($A8=Troupes!$A$117,Troupes!K$117,IF($A8=Troupes!$A$118,Troupes!K$118,IF($A8=Troupes!$A$119,Troupes!K$119,IF($A8=Troupes!$A$120,Troupes!K$120,IF($A8=Troupes!$A$121,Troupes!K$121,""))))))))))</f>
        <v>0</v>
      </c>
      <c r="HR6" s="151">
        <f>IF($A8=Troupes!$A$112,Troupes!L$112,IF($A8=Troupes!$A$113,Troupes!L$113,IF($A8=Troupes!$A$114,Troupes!L$114,IF($A8=Troupes!$A$115,Troupes!L$115,IF($A8=Troupes!$A$116,Troupes!L$116,IF($A8=Troupes!$A$117,Troupes!L$117,IF($A8=Troupes!$A$118,Troupes!L$118,IF($A8=Troupes!$A$119,Troupes!L$119,IF($A8=Troupes!$A$120,Troupes!L$120,IF($A8=Troupes!$A$121,Troupes!L$121,""))))))))))</f>
        <v>0</v>
      </c>
      <c r="HS6" s="151">
        <f>IF($A8=Troupes!$A$112,Troupes!M$112,IF($A8=Troupes!$A$113,Troupes!M$113,IF($A8=Troupes!$A$114,Troupes!M$114,IF($A8=Troupes!$A$115,Troupes!M$115,IF($A8=Troupes!$A$116,Troupes!M$116,IF($A8=Troupes!$A$117,Troupes!M$117,IF($A8=Troupes!$A$118,Troupes!M$118,IF($A8=Troupes!$A$119,Troupes!M$119,IF($A8=Troupes!$A$120,Troupes!M$120,IF($A8=Troupes!$A$121,Troupes!M$121,""))))))))))</f>
        <v>0</v>
      </c>
      <c r="HT6" s="151">
        <f>IF($A8=Troupes!$A$112,Troupes!N$112,IF($A8=Troupes!$A$113,Troupes!N$113,IF($A8=Troupes!$A$114,Troupes!N$114,IF($A8=Troupes!$A$115,Troupes!N$115,IF($A8=Troupes!$A$116,Troupes!N$116,IF($A8=Troupes!$A$117,Troupes!N$117,IF($A8=Troupes!$A$118,Troupes!N$118,IF($A8=Troupes!$A$119,Troupes!N$119,IF($A8=Troupes!$A$120,Troupes!N$120,IF($A8=Troupes!$A$121,Troupes!N$121,""))))))))))</f>
        <v>0</v>
      </c>
      <c r="HU6" s="151">
        <f>IF($A8=Troupes!$A$112,Troupes!O$112,IF($A8=Troupes!$A$113,Troupes!O$113,IF($A8=Troupes!$A$114,Troupes!O$114,IF($A8=Troupes!$A$115,Troupes!O$115,IF($A8=Troupes!$A$116,Troupes!O$116,IF($A8=Troupes!$A$117,Troupes!O$117,IF($A8=Troupes!$A$118,Troupes!O$118,IF($A8=Troupes!$A$119,Troupes!O$119,IF($A8=Troupes!$A$120,Troupes!O$120,IF($A8=Troupes!$A$121,Troupes!O$121,""))))))))))</f>
        <v>0</v>
      </c>
      <c r="HV6" s="151">
        <f>IF($A8=Troupes!$A$112,Troupes!P$112,IF($A8=Troupes!$A$113,Troupes!P$113,IF($A8=Troupes!$A$114,Troupes!P$114,IF($A8=Troupes!$A$115,Troupes!P$115,IF($A8=Troupes!$A$116,Troupes!P$116,IF($A8=Troupes!$A$117,Troupes!P$117,IF($A8=Troupes!$A$118,Troupes!P$118,IF($A8=Troupes!$A$119,Troupes!P$119,IF($A8=Troupes!$A$120,Troupes!P$120,IF($A8=Troupes!$A$121,Troupes!P$121,""))))))))))</f>
        <v>0</v>
      </c>
      <c r="HW6" s="157">
        <f>IF($A8=Troupes!$A$112,Troupes!Q$112,IF($A8=Troupes!$A$113,Troupes!Q$113,IF($A8=Troupes!$A$114,Troupes!Q$114,IF($A8=Troupes!$A$115,Troupes!Q$115,IF($A8=Troupes!$A$116,Troupes!Q$116,IF($A8=Troupes!$A$117,Troupes!Q$117,IF($A8=Troupes!$A$118,Troupes!Q$118,IF($A8=Troupes!$A$119,Troupes!Q$119,IF($A8=Troupes!$A$120,Troupes!Q$120,IF($A8=Troupes!$A$121,Troupes!Q$121,""))))))))))</f>
        <v>0</v>
      </c>
    </row>
    <row r="7" spans="1:231" s="1" customFormat="1" ht="27.75" customHeight="1">
      <c r="A7" s="112" t="str">
        <f>IF(A6&lt;&gt;"","saisir nom ou description","")</f>
        <v/>
      </c>
      <c r="B7" s="220"/>
      <c r="C7" s="221"/>
      <c r="D7" s="221"/>
      <c r="E7" s="222"/>
      <c r="F7" s="212"/>
      <c r="G7" s="212"/>
      <c r="H7" s="170" t="str">
        <f>IF($A6="","",IF($AJ7&lt;&gt;"",Règles!A$7,IF(AX5&amp;BN5&amp;CD5&amp;CT5&amp;DJ5&amp;DZ5&amp;EP5&amp;FF5&amp;FV5&amp;GL5&amp;HB5&amp;HR5="0","",AX5&amp;BN5&amp;CD5&amp;CT5&amp;DJ5&amp;DZ5&amp;EP5&amp;FF5&amp;FV5&amp;GL5&amp;HB5&amp;HR5)))</f>
        <v/>
      </c>
      <c r="I7" s="165" t="str">
        <f>IF($A6="","",IF($AJ7&lt;&gt;"",Règles!B$7,IF(AY5&amp;BO5&amp;CE5&amp;CU5&amp;DK5&amp;EA5&amp;EQ5&amp;FG5&amp;FW5&amp;GM5&amp;HC5&amp;HS5="0","",AY5&amp;BO5&amp;CE5&amp;CU5&amp;DK5&amp;EA5&amp;EQ5&amp;FG5&amp;FW5&amp;GM5&amp;HC5&amp;HS5)))</f>
        <v/>
      </c>
      <c r="J7" s="166" t="str">
        <f>IF($A6="","",IF($AJ7&lt;&gt;"",Règles!C$7,IF(AZ5&amp;BP5&amp;CF5&amp;CV5&amp;DL5&amp;EB5&amp;ER5&amp;FH5&amp;FX5&amp;GN5&amp;HD5&amp;HT5="0","",AZ5&amp;BP5&amp;CF5&amp;CV5&amp;DL5&amp;EB5&amp;ER5&amp;FH5&amp;FX5&amp;GN5&amp;HD5&amp;HT5)))</f>
        <v/>
      </c>
      <c r="K7" s="167" t="str">
        <f>IF($A6="","",IF($AJ7&lt;&gt;"",Règles!D$7,IF(BA5&amp;BQ5&amp;CG5&amp;CW5&amp;DM5&amp;EC5&amp;ES5&amp;FI5&amp;FY5&amp;GO5&amp;HE5&amp;HU5="0","",BA5&amp;BQ5&amp;CG5&amp;CW5&amp;DM5&amp;EC5&amp;ES5&amp;FI5&amp;FY5&amp;GO5&amp;HE5&amp;HU5)))</f>
        <v/>
      </c>
      <c r="L7" s="179" t="str">
        <f>IF(K7&lt;&gt;"",IF(K7&gt;0,G6+K7,""),"")</f>
        <v/>
      </c>
      <c r="M7" s="214"/>
      <c r="N7" s="218"/>
      <c r="O7" s="202"/>
      <c r="P7" s="202"/>
      <c r="Q7" s="204"/>
      <c r="R7" s="198"/>
      <c r="S7" s="198"/>
      <c r="T7" s="202"/>
      <c r="U7" s="192"/>
      <c r="V7" s="200"/>
      <c r="W7" s="200"/>
      <c r="X7" s="200"/>
      <c r="Y7" s="200"/>
      <c r="Z7" s="200"/>
      <c r="AA7" s="200"/>
      <c r="AB7" s="200"/>
      <c r="AC7" s="200"/>
      <c r="AD7" s="200"/>
      <c r="AE7" s="200"/>
      <c r="AF7" s="200"/>
      <c r="AG7" s="190"/>
      <c r="AH7" s="202"/>
      <c r="AI7" s="192"/>
      <c r="AJ7" s="42"/>
      <c r="AK7" s="194"/>
      <c r="AL7" s="196"/>
      <c r="AM7" s="198"/>
      <c r="AN7" s="149" t="str">
        <f>IF($A10=Troupes!$A$2,Troupes!B$2,"")&amp;IF($A10=Troupes!$A$3,Troupes!B$3,"")&amp;IF($A10=Troupes!$A$4,Troupes!B$4,"")&amp;IF($A10=Troupes!$A$5,Troupes!B$5,"")&amp;IF($A10=Troupes!$A$6,Troupes!B$6,"")&amp;IF($A10=Troupes!$A$7,Troupes!B$7,"")&amp;IF($A10=Troupes!$A$8,Troupes!B$8,"")&amp;IF($A10=Troupes!$A$9,Troupes!B$9,"")&amp;IF($A10=Troupes!$A$10,Troupes!B$10,"")&amp;IF($A10=Troupes!$A$11,Troupes!B$11,"")</f>
        <v/>
      </c>
      <c r="AO7" s="152" t="str">
        <f>IF($A10=Troupes!$A$2,Troupes!C$2,"")&amp;IF($A10=Troupes!$A$3,Troupes!C$3,"")&amp;IF($A10=Troupes!$A$4,Troupes!C$4,"")&amp;IF($A10=Troupes!$A$5,Troupes!C$5,"")&amp;IF($A10=Troupes!$A$6,Troupes!C$6,"")&amp;IF($A10=Troupes!$A$7,Troupes!C$7,"")&amp;IF($A10=Troupes!$A$8,Troupes!C$8,"")&amp;IF($A10=Troupes!$A$9,Troupes!C$9,"")&amp;IF($A10=Troupes!$A$10,Troupes!C$10,"")&amp;IF($A10=Troupes!$A$11,Troupes!C$11,"")</f>
        <v/>
      </c>
      <c r="AP7" s="151" t="str">
        <f>IF($A10=Troupes!$A$2,Troupes!D$2,"")&amp;IF($A10=Troupes!$A$3,Troupes!D$3,"")&amp;IF($A10=Troupes!$A$4,Troupes!D$4,"")&amp;IF($A10=Troupes!$A$5,Troupes!D$5,"")&amp;IF($A10=Troupes!$A$6,Troupes!D$6,"")&amp;IF($A10=Troupes!$A$7,Troupes!D$7,"")&amp;IF($A10=Troupes!$A$8,Troupes!D$8,"")&amp;IF($A10=Troupes!$A$9,Troupes!D$9,"")&amp;IF($A10=Troupes!$A$10,Troupes!D$10,"")&amp;IF($A10=Troupes!$A$11,Troupes!D$11,"")</f>
        <v/>
      </c>
      <c r="AQ7" s="151" t="str">
        <f>IF($A10=Troupes!$A$2,Troupes!E$2,"")&amp;IF($A10=Troupes!$A$3,Troupes!E$3,"")&amp;IF($A10=Troupes!$A$4,Troupes!E$4,"")&amp;IF($A10=Troupes!$A$5,Troupes!E$5,"")&amp;IF($A10=Troupes!$A$6,Troupes!E$6,"")&amp;IF($A10=Troupes!$A$7,Troupes!E$7,"")&amp;IF($A10=Troupes!$A$8,Troupes!E$8,"")&amp;IF($A10=Troupes!$A$9,Troupes!E$9,"")&amp;IF($A10=Troupes!$A$10,Troupes!E$10,"")&amp;IF($A10=Troupes!$A$11,Troupes!E$11,"")</f>
        <v/>
      </c>
      <c r="AR7" s="151" t="str">
        <f>IF($A10=Troupes!$A$2,Troupes!F$2,"")&amp;IF($A10=Troupes!$A$3,Troupes!F$3,"")&amp;IF($A10=Troupes!$A$4,Troupes!F$4,"")&amp;IF($A10=Troupes!$A$5,Troupes!F$5,"")&amp;IF($A10=Troupes!$A$6,Troupes!F$6,"")&amp;IF($A10=Troupes!$A$7,Troupes!F$7,"")&amp;IF($A10=Troupes!$A$8,Troupes!F$8,"")&amp;IF($A10=Troupes!$A$9,Troupes!F$9,"")&amp;IF($A10=Troupes!$A$10,Troupes!F$10,"")&amp;IF($A10=Troupes!$A$11,Troupes!F$11,"")</f>
        <v/>
      </c>
      <c r="AS7" s="151" t="str">
        <f>IF($A10=Troupes!$A$2,Troupes!G$2,"")&amp;IF($A10=Troupes!$A$3,Troupes!G$3,"")&amp;IF($A10=Troupes!$A$4,Troupes!G$4,"")&amp;IF($A10=Troupes!$A$5,Troupes!G$5,"")&amp;IF($A10=Troupes!$A$6,Troupes!G$6,"")&amp;IF($A10=Troupes!$A$7,Troupes!G$7,"")&amp;IF($A10=Troupes!$A$8,Troupes!G$8,"")&amp;IF($A10=Troupes!$A$9,Troupes!G$9,"")&amp;IF($A10=Troupes!$A$10,Troupes!G$10,"")&amp;IF($A10=Troupes!$A$11,Troupes!G$11,"")</f>
        <v/>
      </c>
      <c r="AT7" s="151" t="str">
        <f>IF($A10=Troupes!$A$2,Troupes!H$2,"")&amp;IF($A10=Troupes!$A$3,Troupes!H$3,"")&amp;IF($A10=Troupes!$A$4,Troupes!H$4,"")&amp;IF($A10=Troupes!$A$5,Troupes!H$5,"")&amp;IF($A10=Troupes!$A$6,Troupes!H$6,"")&amp;IF($A10=Troupes!$A$7,Troupes!H$7,"")&amp;IF($A10=Troupes!$A$8,Troupes!H$8,"")&amp;IF($A10=Troupes!$A$9,Troupes!H$9,"")&amp;IF($A10=Troupes!$A$10,Troupes!H$10,"")&amp;IF($A10=Troupes!$A$11,Troupes!H$11,"")</f>
        <v/>
      </c>
      <c r="AU7" s="151" t="str">
        <f>IF($A10=Troupes!$A$2,Troupes!I$2,"")&amp;IF($A10=Troupes!$A$3,Troupes!I$3,"")&amp;IF($A10=Troupes!$A$4,Troupes!I$4,"")&amp;IF($A10=Troupes!$A$5,Troupes!I$5,"")&amp;IF($A10=Troupes!$A$6,Troupes!I$6,"")&amp;IF($A10=Troupes!$A$7,Troupes!I$7,"")&amp;IF($A10=Troupes!$A$8,Troupes!I$8,"")&amp;IF($A10=Troupes!$A$9,Troupes!I$9,"")&amp;IF($A10=Troupes!$A$10,Troupes!I$10,"")&amp;IF($A10=Troupes!$A$11,Troupes!I$11,"")</f>
        <v/>
      </c>
      <c r="AV7" s="151" t="str">
        <f>IF($A10=Troupes!$A$2,Troupes!J$2,"")&amp;IF($A10=Troupes!$A$3,Troupes!J$3,"")&amp;IF($A10=Troupes!$A$4,Troupes!J$4,"")&amp;IF($A10=Troupes!$A$5,Troupes!J$5,"")&amp;IF($A10=Troupes!$A$6,Troupes!J$6,"")&amp;IF($A10=Troupes!$A$7,Troupes!J$7,"")&amp;IF($A10=Troupes!$A$8,Troupes!J$8,"")&amp;IF($A10=Troupes!$A$9,Troupes!J$9,"")&amp;IF($A10=Troupes!$A$10,Troupes!J$10,"")&amp;IF($A10=Troupes!$A$11,Troupes!J$11,"")</f>
        <v/>
      </c>
      <c r="AW7" s="151" t="str">
        <f>IF($A10=Troupes!$A$2,Troupes!K$2,"")&amp;IF($A10=Troupes!$A$3,Troupes!K$3,"")&amp;IF($A10=Troupes!$A$4,Troupes!K$4,"")&amp;IF($A10=Troupes!$A$5,Troupes!K$5,"")&amp;IF($A10=Troupes!$A$6,Troupes!K$6,"")&amp;IF($A10=Troupes!$A$7,Troupes!K$7,"")&amp;IF($A10=Troupes!$A$8,Troupes!K$8,"")&amp;IF($A10=Troupes!$A$9,Troupes!K$9,"")&amp;IF($A10=Troupes!$A$10,Troupes!K$10,"")&amp;IF($A10=Troupes!$A$11,Troupes!K$11,"")</f>
        <v/>
      </c>
      <c r="AX7" s="151" t="str">
        <f>IF($A10=Troupes!$A$2,Troupes!L$2,"")&amp;IF($A10=Troupes!$A$3,Troupes!L$3,"")&amp;IF($A10=Troupes!$A$4,Troupes!L$4,"")&amp;IF($A10=Troupes!$A$5,Troupes!L$5,"")&amp;IF($A10=Troupes!$A$6,Troupes!L$6,"")&amp;IF($A10=Troupes!$A$7,Troupes!L$7,"")&amp;IF($A10=Troupes!$A$8,Troupes!L$8,"")&amp;IF($A10=Troupes!$A$9,Troupes!L$9,"")&amp;IF($A10=Troupes!$A$10,Troupes!L$10,"")&amp;IF($A10=Troupes!$A$11,Troupes!L$11,"")</f>
        <v/>
      </c>
      <c r="AY7" s="151" t="str">
        <f>IF($A10=Troupes!$A$2,Troupes!M$2,"")&amp;IF($A10=Troupes!$A$3,Troupes!M$3,"")&amp;IF($A10=Troupes!$A$4,Troupes!M$4,"")&amp;IF($A10=Troupes!$A$5,Troupes!M$5,"")&amp;IF($A10=Troupes!$A$6,Troupes!M$6,"")&amp;IF($A10=Troupes!$A$7,Troupes!M$7,"")&amp;IF($A10=Troupes!$A$8,Troupes!M$8,"")&amp;IF($A10=Troupes!$A$9,Troupes!M$9,"")&amp;IF($A10=Troupes!$A$10,Troupes!M$10,"")&amp;IF($A10=Troupes!$A$11,Troupes!M$11,"")</f>
        <v/>
      </c>
      <c r="AZ7" s="151" t="str">
        <f>IF($A10=Troupes!$A$2,Troupes!N$2,"")&amp;IF($A10=Troupes!$A$3,Troupes!N$3,"")&amp;IF($A10=Troupes!$A$4,Troupes!N$4,"")&amp;IF($A10=Troupes!$A$5,Troupes!N$5,"")&amp;IF($A10=Troupes!$A$6,Troupes!N$6,"")&amp;IF($A10=Troupes!$A$7,Troupes!N$7,"")&amp;IF($A10=Troupes!$A$8,Troupes!N$8,"")&amp;IF($A10=Troupes!$A$9,Troupes!N$9,"")&amp;IF($A10=Troupes!$A$10,Troupes!N$10,"")&amp;IF($A10=Troupes!$A$11,Troupes!N$11,"")</f>
        <v/>
      </c>
      <c r="BA7" s="151" t="str">
        <f>IF($A10=Troupes!$A$2,Troupes!O$2,"")&amp;IF($A10=Troupes!$A$3,Troupes!O$3,"")&amp;IF($A10=Troupes!$A$4,Troupes!O$4,"")&amp;IF($A10=Troupes!$A$5,Troupes!O$5,"")&amp;IF($A10=Troupes!$A$6,Troupes!O$6,"")&amp;IF($A10=Troupes!$A$7,Troupes!O$7,"")&amp;IF($A10=Troupes!$A$8,Troupes!O$8,"")&amp;IF($A10=Troupes!$A$9,Troupes!O$9,"")&amp;IF($A10=Troupes!$A$10,Troupes!O$10,"")&amp;IF($A10=Troupes!$A$11,Troupes!O$11,"")</f>
        <v/>
      </c>
      <c r="BB7" s="151" t="str">
        <f>IF($A10=Troupes!$A$2,Troupes!P$2,"")&amp;IF($A10=Troupes!$A$3,Troupes!P$3,"")&amp;IF($A10=Troupes!$A$4,Troupes!P$4,"")&amp;IF($A10=Troupes!$A$5,Troupes!P$5,"")&amp;IF($A10=Troupes!$A$6,Troupes!P$6,"")&amp;IF($A10=Troupes!$A$7,Troupes!P$7,"")&amp;IF($A10=Troupes!$A$8,Troupes!P$8,"")&amp;IF($A10=Troupes!$A$9,Troupes!P$9,"")&amp;IF($A10=Troupes!$A$10,Troupes!P$10,"")&amp;IF($A10=Troupes!$A$11,Troupes!P$11,"")</f>
        <v/>
      </c>
      <c r="BC7" s="157" t="str">
        <f>IF($A10=Troupes!$A$2,Troupes!Q$2,"")&amp;IF($A10=Troupes!$A$3,Troupes!Q$3,"")&amp;IF($A10=Troupes!$A$4,Troupes!Q$4,"")&amp;IF($A10=Troupes!$A$5,Troupes!Q$5,"")&amp;IF($A10=Troupes!$A$6,Troupes!Q$6,"")&amp;IF($A10=Troupes!$A$7,Troupes!Q$7,"")&amp;IF($A10=Troupes!$A$8,Troupes!Q$8,"")&amp;IF($A10=Troupes!$A$9,Troupes!Q$9,"")&amp;IF($A10=Troupes!$A$10,Troupes!Q$10,"")&amp;IF($A10=Troupes!$A$11,Troupes!Q$11,"")</f>
        <v/>
      </c>
      <c r="BD7" s="149" t="str">
        <f>IF($A10=Troupes!$A$12,Troupes!B$12,"")&amp;IF($A10=Troupes!$A$13,Troupes!B$13,"")&amp;IF($A10=Troupes!$A$14,Troupes!B$14,"")&amp;IF($A10=Troupes!$A$15,Troupes!B$15,"")&amp;IF($A10=Troupes!$A$16,Troupes!B$16,"")&amp;IF($A10=Troupes!$A$17,Troupes!B$17,"")&amp;IF($A10=Troupes!$A$18,Troupes!B$18,"")&amp;IF($A10=Troupes!$A$19,Troupes!B$19,"")&amp;IF($A10=Troupes!$A$20,Troupes!B$20,"")&amp;IF($A10=Troupes!$A$21,Troupes!B$21,"")</f>
        <v/>
      </c>
      <c r="BE7" s="152" t="str">
        <f>IF($A10=Troupes!$A$12,Troupes!C$12,"")&amp;IF($A10=Troupes!$A$13,Troupes!C$13,"")&amp;IF($A10=Troupes!$A$14,Troupes!C$14,"")&amp;IF($A10=Troupes!$A$15,Troupes!C$15,"")&amp;IF($A10=Troupes!$A$16,Troupes!C$16,"")&amp;IF($A10=Troupes!$A$17,Troupes!C$17,"")&amp;IF($A10=Troupes!$A$18,Troupes!C$18,"")&amp;IF($A10=Troupes!$A$19,Troupes!C$19,"")&amp;IF($A10=Troupes!$A$20,Troupes!C$20,"")&amp;IF($A10=Troupes!$A$21,Troupes!C$21,"")</f>
        <v/>
      </c>
      <c r="BF7" s="151" t="str">
        <f>IF($A10=Troupes!$A$12,Troupes!D$12,"")&amp;IF($A10=Troupes!$A$13,Troupes!D$13,"")&amp;IF($A10=Troupes!$A$14,Troupes!D$14,"")&amp;IF($A10=Troupes!$A$15,Troupes!D$15,"")&amp;IF($A10=Troupes!$A$16,Troupes!D$16,"")&amp;IF($A10=Troupes!$A$17,Troupes!D$17,"")&amp;IF($A10=Troupes!$A$18,Troupes!D$18,"")&amp;IF($A10=Troupes!$A$19,Troupes!D$19,"")&amp;IF($A10=Troupes!$A$20,Troupes!D$20,"")&amp;IF($A10=Troupes!$A$21,Troupes!D$21,"")</f>
        <v/>
      </c>
      <c r="BG7" s="151" t="str">
        <f>IF($A10=Troupes!$A$12,Troupes!E$12,"")&amp;IF($A10=Troupes!$A$13,Troupes!E$13,"")&amp;IF($A10=Troupes!$A$14,Troupes!E$14,"")&amp;IF($A10=Troupes!$A$15,Troupes!E$15,"")&amp;IF($A10=Troupes!$A$16,Troupes!E$16,"")&amp;IF($A10=Troupes!$A$17,Troupes!E$17,"")&amp;IF($A10=Troupes!$A$18,Troupes!E$18,"")&amp;IF($A10=Troupes!$A$19,Troupes!E$19,"")&amp;IF($A10=Troupes!$A$20,Troupes!E$20,"")&amp;IF($A10=Troupes!$A$21,Troupes!E$21,"")</f>
        <v/>
      </c>
      <c r="BH7" s="151" t="str">
        <f>IF($A10=Troupes!$A$12,Troupes!F$12,"")&amp;IF($A10=Troupes!$A$13,Troupes!F$13,"")&amp;IF($A10=Troupes!$A$14,Troupes!F$14,"")&amp;IF($A10=Troupes!$A$15,Troupes!F$15,"")&amp;IF($A10=Troupes!$A$16,Troupes!F$16,"")&amp;IF($A10=Troupes!$A$17,Troupes!F$17,"")&amp;IF($A10=Troupes!$A$18,Troupes!F$18,"")&amp;IF($A10=Troupes!$A$19,Troupes!F$19,"")&amp;IF($A10=Troupes!$A$20,Troupes!F$20,"")&amp;IF($A10=Troupes!$A$21,Troupes!F$21,"")</f>
        <v/>
      </c>
      <c r="BI7" s="151" t="str">
        <f>IF($A10=Troupes!$A$12,Troupes!G$12,"")&amp;IF($A10=Troupes!$A$13,Troupes!G$13,"")&amp;IF($A10=Troupes!$A$14,Troupes!G$14,"")&amp;IF($A10=Troupes!$A$15,Troupes!G$15,"")&amp;IF($A10=Troupes!$A$16,Troupes!G$16,"")&amp;IF($A10=Troupes!$A$17,Troupes!G$17,"")&amp;IF($A10=Troupes!$A$18,Troupes!G$18,"")&amp;IF($A10=Troupes!$A$19,Troupes!G$19,"")&amp;IF($A10=Troupes!$A$20,Troupes!G$20,"")&amp;IF($A10=Troupes!$A$21,Troupes!G$21,"")</f>
        <v/>
      </c>
      <c r="BJ7" s="151" t="str">
        <f>IF($A10=Troupes!$A$12,Troupes!H$12,"")&amp;IF($A10=Troupes!$A$13,Troupes!H$13,"")&amp;IF($A10=Troupes!$A$14,Troupes!H$14,"")&amp;IF($A10=Troupes!$A$15,Troupes!H$15,"")&amp;IF($A10=Troupes!$A$16,Troupes!H$16,"")&amp;IF($A10=Troupes!$A$17,Troupes!H$17,"")&amp;IF($A10=Troupes!$A$18,Troupes!H$18,"")&amp;IF($A10=Troupes!$A$19,Troupes!H$19,"")&amp;IF($A10=Troupes!$A$20,Troupes!H$20,"")&amp;IF($A10=Troupes!$A$21,Troupes!H$21,"")</f>
        <v/>
      </c>
      <c r="BK7" s="151" t="str">
        <f>IF($A10=Troupes!$A$12,Troupes!I$12,"")&amp;IF($A10=Troupes!$A$13,Troupes!I$13,"")&amp;IF($A10=Troupes!$A$14,Troupes!I$14,"")&amp;IF($A10=Troupes!$A$15,Troupes!I$15,"")&amp;IF($A10=Troupes!$A$16,Troupes!I$16,"")&amp;IF($A10=Troupes!$A$17,Troupes!I$17,"")&amp;IF($A10=Troupes!$A$18,Troupes!I$18,"")&amp;IF($A10=Troupes!$A$19,Troupes!I$19,"")&amp;IF($A10=Troupes!$A$20,Troupes!I$20,"")&amp;IF($A10=Troupes!$A$21,Troupes!I$21,"")</f>
        <v/>
      </c>
      <c r="BL7" s="151" t="str">
        <f>IF($A10=Troupes!$A$12,Troupes!J$12,"")&amp;IF($A10=Troupes!$A$13,Troupes!J$13,"")&amp;IF($A10=Troupes!$A$14,Troupes!J$14,"")&amp;IF($A10=Troupes!$A$15,Troupes!J$15,"")&amp;IF($A10=Troupes!$A$16,Troupes!J$16,"")&amp;IF($A10=Troupes!$A$17,Troupes!J$17,"")&amp;IF($A10=Troupes!$A$18,Troupes!J$18,"")&amp;IF($A10=Troupes!$A$19,Troupes!J$19,"")&amp;IF($A10=Troupes!$A$20,Troupes!J$20,"")&amp;IF($A10=Troupes!$A$21,Troupes!J$21,"")</f>
        <v/>
      </c>
      <c r="BM7" s="151" t="str">
        <f>IF($A10=Troupes!$A$12,Troupes!K$12,"")&amp;IF($A10=Troupes!$A$13,Troupes!K$13,"")&amp;IF($A10=Troupes!$A$14,Troupes!K$14,"")&amp;IF($A10=Troupes!$A$15,Troupes!K$15,"")&amp;IF($A10=Troupes!$A$16,Troupes!K$16,"")&amp;IF($A10=Troupes!$A$17,Troupes!K$17,"")&amp;IF($A10=Troupes!$A$18,Troupes!K$18,"")&amp;IF($A10=Troupes!$A$19,Troupes!K$19,"")&amp;IF($A10=Troupes!$A$20,Troupes!K$20,"")&amp;IF($A10=Troupes!$A$21,Troupes!K$21,"")</f>
        <v/>
      </c>
      <c r="BN7" s="151" t="str">
        <f>IF($A10=Troupes!$A$12,Troupes!L$12,"")&amp;IF($A10=Troupes!$A$13,Troupes!L$13,"")&amp;IF($A10=Troupes!$A$14,Troupes!L$14,"")&amp;IF($A10=Troupes!$A$15,Troupes!L$15,"")&amp;IF($A10=Troupes!$A$16,Troupes!L$16,"")&amp;IF($A10=Troupes!$A$17,Troupes!L$17,"")&amp;IF($A10=Troupes!$A$18,Troupes!L$18,"")&amp;IF($A10=Troupes!$A$19,Troupes!L$19,"")&amp;IF($A10=Troupes!$A$20,Troupes!L$20,"")&amp;IF($A10=Troupes!$A$21,Troupes!L$21,"")</f>
        <v/>
      </c>
      <c r="BO7" s="151" t="str">
        <f>IF($A10=Troupes!$A$12,Troupes!M$12,"")&amp;IF($A10=Troupes!$A$13,Troupes!M$13,"")&amp;IF($A10=Troupes!$A$14,Troupes!M$14,"")&amp;IF($A10=Troupes!$A$15,Troupes!M$15,"")&amp;IF($A10=Troupes!$A$16,Troupes!M$16,"")&amp;IF($A10=Troupes!$A$17,Troupes!M$17,"")&amp;IF($A10=Troupes!$A$18,Troupes!M$18,"")&amp;IF($A10=Troupes!$A$19,Troupes!M$19,"")&amp;IF($A10=Troupes!$A$20,Troupes!M$20,"")&amp;IF($A10=Troupes!$A$21,Troupes!M$21,"")</f>
        <v/>
      </c>
      <c r="BP7" s="151" t="str">
        <f>IF($A10=Troupes!$A$12,Troupes!N$12,"")&amp;IF($A10=Troupes!$A$13,Troupes!N$13,"")&amp;IF($A10=Troupes!$A$14,Troupes!N$14,"")&amp;IF($A10=Troupes!$A$15,Troupes!N$15,"")&amp;IF($A10=Troupes!$A$16,Troupes!N$16,"")&amp;IF($A10=Troupes!$A$17,Troupes!N$17,"")&amp;IF($A10=Troupes!$A$18,Troupes!N$18,"")&amp;IF($A10=Troupes!$A$19,Troupes!N$19,"")&amp;IF($A10=Troupes!$A$20,Troupes!N$20,"")&amp;IF($A10=Troupes!$A$21,Troupes!N$21,"")</f>
        <v/>
      </c>
      <c r="BQ7" s="151" t="str">
        <f>IF($A10=Troupes!$A$12,Troupes!O$12,"")&amp;IF($A10=Troupes!$A$13,Troupes!O$13,"")&amp;IF($A10=Troupes!$A$14,Troupes!O$14,"")&amp;IF($A10=Troupes!$A$15,Troupes!O$15,"")&amp;IF($A10=Troupes!$A$16,Troupes!O$16,"")&amp;IF($A10=Troupes!$A$17,Troupes!O$17,"")&amp;IF($A10=Troupes!$A$18,Troupes!O$18,"")&amp;IF($A10=Troupes!$A$19,Troupes!O$19,"")&amp;IF($A10=Troupes!$A$20,Troupes!O$20,"")&amp;IF($A10=Troupes!$A$21,Troupes!O$21,"")</f>
        <v/>
      </c>
      <c r="BR7" s="151" t="str">
        <f>IF($A10=Troupes!$A$12,Troupes!P$12,"")&amp;IF($A10=Troupes!$A$13,Troupes!P$13,"")&amp;IF($A10=Troupes!$A$14,Troupes!P$14,"")&amp;IF($A10=Troupes!$A$15,Troupes!P$15,"")&amp;IF($A10=Troupes!$A$16,Troupes!P$16,"")&amp;IF($A10=Troupes!$A$17,Troupes!P$17,"")&amp;IF($A10=Troupes!$A$18,Troupes!P$18,"")&amp;IF($A10=Troupes!$A$19,Troupes!P$19,"")&amp;IF($A10=Troupes!$A$20,Troupes!P$20,"")&amp;IF($A10=Troupes!$A$21,Troupes!P$21,"")</f>
        <v/>
      </c>
      <c r="BS7" s="157" t="str">
        <f>IF($A10=Troupes!$A$12,Troupes!Q$12,"")&amp;IF($A10=Troupes!$A$13,Troupes!Q$13,"")&amp;IF($A10=Troupes!$A$14,Troupes!Q$14,"")&amp;IF($A10=Troupes!$A$15,Troupes!Q$15,"")&amp;IF($A10=Troupes!$A$16,Troupes!Q$16,"")&amp;IF($A10=Troupes!$A$17,Troupes!Q$17,"")&amp;IF($A10=Troupes!$A$18,Troupes!Q$18,"")&amp;IF($A10=Troupes!$A$19,Troupes!Q$19,"")&amp;IF($A10=Troupes!$A$20,Troupes!Q$20,"")&amp;IF($A10=Troupes!$A$21,Troupes!Q$21,"")</f>
        <v/>
      </c>
      <c r="BT7" s="149" t="str">
        <f>IF($A10=Troupes!$A$22,Troupes!B$22,"")&amp;IF($A10=Troupes!$A$23,Troupes!B$23,"")&amp;IF($A10=Troupes!$A$24,Troupes!B$24,"")&amp;IF($A10=Troupes!$A$25,Troupes!B$25,"")&amp;IF($A10=Troupes!$A$26,Troupes!B$26,"")&amp;IF($A10=Troupes!$A$27,Troupes!B$27,"")&amp;IF($A10=Troupes!$A$28,Troupes!B$28,"")&amp;IF($A10=Troupes!$A$29,Troupes!B$29,"")&amp;IF($A10=Troupes!$A$30,Troupes!B$30,"")&amp;IF($A10=Troupes!$A$31,Troupes!B$31,"")</f>
        <v/>
      </c>
      <c r="BU7" s="152" t="str">
        <f>IF($A10=Troupes!$A$22,Troupes!C$22,"")&amp;IF($A10=Troupes!$A$23,Troupes!C$23,"")&amp;IF($A10=Troupes!$A$24,Troupes!C$24,"")&amp;IF($A10=Troupes!$A$25,Troupes!C$25,"")&amp;IF($A10=Troupes!$A$26,Troupes!C$26,"")&amp;IF($A10=Troupes!$A$27,Troupes!C$27,"")&amp;IF($A10=Troupes!$A$28,Troupes!C$28,"")&amp;IF($A10=Troupes!$A$29,Troupes!C$29,"")&amp;IF($A10=Troupes!$A$30,Troupes!C$30,"")&amp;IF($A10=Troupes!$A$31,Troupes!C$31,"")</f>
        <v/>
      </c>
      <c r="BV7" s="151" t="str">
        <f>IF($A10=Troupes!$A$22,Troupes!D$22,"")&amp;IF($A10=Troupes!$A$23,Troupes!D$23,"")&amp;IF($A10=Troupes!$A$24,Troupes!D$24,"")&amp;IF($A10=Troupes!$A$25,Troupes!D$25,"")&amp;IF($A10=Troupes!$A$26,Troupes!D$26,"")&amp;IF($A10=Troupes!$A$27,Troupes!D$27,"")&amp;IF($A10=Troupes!$A$28,Troupes!D$28,"")&amp;IF($A10=Troupes!$A$29,Troupes!D$29,"")&amp;IF($A10=Troupes!$A$30,Troupes!D$30,"")&amp;IF($A10=Troupes!$A$31,Troupes!D$31,"")</f>
        <v/>
      </c>
      <c r="BW7" s="151" t="str">
        <f>IF($A10=Troupes!$A$22,Troupes!E$22,"")&amp;IF($A10=Troupes!$A$23,Troupes!E$23,"")&amp;IF($A10=Troupes!$A$24,Troupes!E$24,"")&amp;IF($A10=Troupes!$A$25,Troupes!E$25,"")&amp;IF($A10=Troupes!$A$26,Troupes!E$26,"")&amp;IF($A10=Troupes!$A$27,Troupes!E$27,"")&amp;IF($A10=Troupes!$A$28,Troupes!E$28,"")&amp;IF($A10=Troupes!$A$29,Troupes!E$29,"")&amp;IF($A10=Troupes!$A$30,Troupes!E$30,"")&amp;IF($A10=Troupes!$A$31,Troupes!E$31,"")</f>
        <v/>
      </c>
      <c r="BX7" s="151" t="str">
        <f>IF($A10=Troupes!$A$22,Troupes!F$22,"")&amp;IF($A10=Troupes!$A$23,Troupes!F$23,"")&amp;IF($A10=Troupes!$A$24,Troupes!F$24,"")&amp;IF($A10=Troupes!$A$25,Troupes!F$25,"")&amp;IF($A10=Troupes!$A$26,Troupes!F$26,"")&amp;IF($A10=Troupes!$A$27,Troupes!F$27,"")&amp;IF($A10=Troupes!$A$28,Troupes!F$28,"")&amp;IF($A10=Troupes!$A$29,Troupes!F$29,"")&amp;IF($A10=Troupes!$A$30,Troupes!F$30,"")&amp;IF($A10=Troupes!$A$31,Troupes!F$31,"")</f>
        <v/>
      </c>
      <c r="BY7" s="151" t="str">
        <f>IF($A10=Troupes!$A$22,Troupes!G$22,"")&amp;IF($A10=Troupes!$A$23,Troupes!G$23,"")&amp;IF($A10=Troupes!$A$24,Troupes!G$24,"")&amp;IF($A10=Troupes!$A$25,Troupes!G$25,"")&amp;IF($A10=Troupes!$A$26,Troupes!G$26,"")&amp;IF($A10=Troupes!$A$27,Troupes!G$27,"")&amp;IF($A10=Troupes!$A$28,Troupes!G$28,"")&amp;IF($A10=Troupes!$A$29,Troupes!G$29,"")&amp;IF($A10=Troupes!$A$30,Troupes!G$30,"")&amp;IF($A10=Troupes!$A$31,Troupes!G$31,"")</f>
        <v/>
      </c>
      <c r="BZ7" s="151" t="str">
        <f>IF($A10=Troupes!$A$22,Troupes!H$22,"")&amp;IF($A10=Troupes!$A$23,Troupes!H$23,"")&amp;IF($A10=Troupes!$A$24,Troupes!H$24,"")&amp;IF($A10=Troupes!$A$25,Troupes!H$25,"")&amp;IF($A10=Troupes!$A$26,Troupes!H$26,"")&amp;IF($A10=Troupes!$A$27,Troupes!H$27,"")&amp;IF($A10=Troupes!$A$28,Troupes!H$28,"")&amp;IF($A10=Troupes!$A$29,Troupes!H$29,"")&amp;IF($A10=Troupes!$A$30,Troupes!H$30,"")&amp;IF($A10=Troupes!$A$31,Troupes!H$31,"")</f>
        <v/>
      </c>
      <c r="CA7" s="151" t="str">
        <f>IF($A10=Troupes!$A$22,Troupes!I$22,"")&amp;IF($A10=Troupes!$A$23,Troupes!I$23,"")&amp;IF($A10=Troupes!$A$24,Troupes!I$24,"")&amp;IF($A10=Troupes!$A$25,Troupes!I$25,"")&amp;IF($A10=Troupes!$A$26,Troupes!I$26,"")&amp;IF($A10=Troupes!$A$27,Troupes!I$27,"")&amp;IF($A10=Troupes!$A$28,Troupes!I$28,"")&amp;IF($A10=Troupes!$A$29,Troupes!I$29,"")&amp;IF($A10=Troupes!$A$30,Troupes!I$30,"")&amp;IF($A10=Troupes!$A$31,Troupes!I$31,"")</f>
        <v/>
      </c>
      <c r="CB7" s="151" t="str">
        <f>IF($A10=Troupes!$A$22,Troupes!J$22,"")&amp;IF($A10=Troupes!$A$23,Troupes!J$23,"")&amp;IF($A10=Troupes!$A$24,Troupes!J$24,"")&amp;IF($A10=Troupes!$A$25,Troupes!J$25,"")&amp;IF($A10=Troupes!$A$26,Troupes!J$26,"")&amp;IF($A10=Troupes!$A$27,Troupes!J$27,"")&amp;IF($A10=Troupes!$A$28,Troupes!J$28,"")&amp;IF($A10=Troupes!$A$29,Troupes!J$29,"")&amp;IF($A10=Troupes!$A$30,Troupes!J$30,"")&amp;IF($A10=Troupes!$A$31,Troupes!J$31,"")</f>
        <v/>
      </c>
      <c r="CC7" s="151" t="str">
        <f>IF($A10=Troupes!$A$22,Troupes!K$22,"")&amp;IF($A10=Troupes!$A$23,Troupes!K$23,"")&amp;IF($A10=Troupes!$A$24,Troupes!K$24,"")&amp;IF($A10=Troupes!$A$25,Troupes!K$25,"")&amp;IF($A10=Troupes!$A$26,Troupes!K$26,"")&amp;IF($A10=Troupes!$A$27,Troupes!K$27,"")&amp;IF($A10=Troupes!$A$28,Troupes!K$28,"")&amp;IF($A10=Troupes!$A$29,Troupes!K$29,"")&amp;IF($A10=Troupes!$A$30,Troupes!K$30,"")&amp;IF($A10=Troupes!$A$31,Troupes!K$31,"")</f>
        <v/>
      </c>
      <c r="CD7" s="151" t="str">
        <f>IF($A10=Troupes!$A$22,Troupes!L$22,"")&amp;IF($A10=Troupes!$A$23,Troupes!L$23,"")&amp;IF($A10=Troupes!$A$24,Troupes!L$24,"")&amp;IF($A10=Troupes!$A$25,Troupes!L$25,"")&amp;IF($A10=Troupes!$A$26,Troupes!L$26,"")&amp;IF($A10=Troupes!$A$27,Troupes!L$27,"")&amp;IF($A10=Troupes!$A$28,Troupes!L$28,"")&amp;IF($A10=Troupes!$A$29,Troupes!L$29,"")&amp;IF($A10=Troupes!$A$30,Troupes!L$30,"")&amp;IF($A10=Troupes!$A$31,Troupes!L$31,"")</f>
        <v/>
      </c>
      <c r="CE7" s="151" t="str">
        <f>IF($A10=Troupes!$A$22,Troupes!M$22,"")&amp;IF($A10=Troupes!$A$23,Troupes!M$23,"")&amp;IF($A10=Troupes!$A$24,Troupes!M$24,"")&amp;IF($A10=Troupes!$A$25,Troupes!M$25,"")&amp;IF($A10=Troupes!$A$26,Troupes!M$26,"")&amp;IF($A10=Troupes!$A$27,Troupes!M$27,"")&amp;IF($A10=Troupes!$A$28,Troupes!M$28,"")&amp;IF($A10=Troupes!$A$29,Troupes!M$29,"")&amp;IF($A10=Troupes!$A$30,Troupes!M$30,"")&amp;IF($A10=Troupes!$A$31,Troupes!M$31,"")</f>
        <v/>
      </c>
      <c r="CF7" s="151" t="str">
        <f>IF($A10=Troupes!$A$22,Troupes!N$22,"")&amp;IF($A10=Troupes!$A$23,Troupes!N$23,"")&amp;IF($A10=Troupes!$A$24,Troupes!N$24,"")&amp;IF($A10=Troupes!$A$25,Troupes!N$25,"")&amp;IF($A10=Troupes!$A$26,Troupes!N$26,"")&amp;IF($A10=Troupes!$A$27,Troupes!N$27,"")&amp;IF($A10=Troupes!$A$28,Troupes!N$28,"")&amp;IF($A10=Troupes!$A$29,Troupes!N$29,"")&amp;IF($A10=Troupes!$A$30,Troupes!N$30,"")&amp;IF($A10=Troupes!$A$31,Troupes!N$31,"")</f>
        <v/>
      </c>
      <c r="CG7" s="151" t="str">
        <f>IF($A10=Troupes!$A$22,Troupes!O$22,"")&amp;IF($A10=Troupes!$A$23,Troupes!O$23,"")&amp;IF($A10=Troupes!$A$24,Troupes!O$24,"")&amp;IF($A10=Troupes!$A$25,Troupes!O$25,"")&amp;IF($A10=Troupes!$A$26,Troupes!O$26,"")&amp;IF($A10=Troupes!$A$27,Troupes!O$27,"")&amp;IF($A10=Troupes!$A$28,Troupes!O$28,"")&amp;IF($A10=Troupes!$A$29,Troupes!O$29,"")&amp;IF($A10=Troupes!$A$30,Troupes!O$30,"")&amp;IF($A10=Troupes!$A$31,Troupes!O$31,"")</f>
        <v/>
      </c>
      <c r="CH7" s="151" t="str">
        <f>IF($A10=Troupes!$A$22,Troupes!P$22,"")&amp;IF($A10=Troupes!$A$23,Troupes!P$23,"")&amp;IF($A10=Troupes!$A$24,Troupes!P$24,"")&amp;IF($A10=Troupes!$A$25,Troupes!P$25,"")&amp;IF($A10=Troupes!$A$26,Troupes!P$26,"")&amp;IF($A10=Troupes!$A$27,Troupes!P$27,"")&amp;IF($A10=Troupes!$A$28,Troupes!P$28,"")&amp;IF($A10=Troupes!$A$29,Troupes!P$29,"")&amp;IF($A10=Troupes!$A$30,Troupes!P$30,"")&amp;IF($A10=Troupes!$A$31,Troupes!P$31,"")</f>
        <v/>
      </c>
      <c r="CI7" s="157" t="str">
        <f>IF($A10=Troupes!$A$22,Troupes!Q$22,"")&amp;IF($A10=Troupes!$A$23,Troupes!Q$23,"")&amp;IF($A10=Troupes!$A$24,Troupes!Q$24,"")&amp;IF($A10=Troupes!$A$25,Troupes!Q$25,"")&amp;IF($A10=Troupes!$A$26,Troupes!Q$26,"")&amp;IF($A10=Troupes!$A$27,Troupes!Q$27,"")&amp;IF($A10=Troupes!$A$28,Troupes!Q$28,"")&amp;IF($A10=Troupes!$A$29,Troupes!Q$29,"")&amp;IF($A10=Troupes!$A$30,Troupes!Q$30,"")&amp;IF($A10=Troupes!$A$31,Troupes!Q$31,"")</f>
        <v/>
      </c>
      <c r="CJ7" s="151" t="str">
        <f>IF($A10=Troupes!$A$32,Troupes!B$32,"")&amp;IF($A10=Troupes!$A$33,Troupes!B$33,"")&amp;IF($A10=Troupes!$A$34,Troupes!B$34,"")&amp;IF($A10=Troupes!$A$35,Troupes!B$35,"")&amp;IF($A10=Troupes!$A$36,Troupes!B$36,"")&amp;IF($A10=Troupes!$A$37,Troupes!B$37,"")&amp;IF($A10=Troupes!$A$38,Troupes!B$38,"")&amp;IF($A10=Troupes!$A$39,Troupes!B$39,"")&amp;IF($A10=Troupes!$A$40,Troupes!B$40,"")&amp;IF($A10=Troupes!$A$41,Troupes!B$41,"")</f>
        <v/>
      </c>
      <c r="CK7" s="152" t="str">
        <f>IF($A10=Troupes!$A$32,Troupes!C$32,"")&amp;IF($A10=Troupes!$A$33,Troupes!C$33,"")&amp;IF($A10=Troupes!$A$34,Troupes!C$34,"")&amp;IF($A10=Troupes!$A$35,Troupes!C$35,"")&amp;IF($A10=Troupes!$A$36,Troupes!C$36,"")&amp;IF($A10=Troupes!$A$37,Troupes!C$37,"")&amp;IF($A10=Troupes!$A$38,Troupes!C$38,"")&amp;IF($A10=Troupes!$A$39,Troupes!C$39,"")&amp;IF($A10=Troupes!$A$40,Troupes!C$40,"")&amp;IF($A10=Troupes!$A$41,Troupes!C$41,"")</f>
        <v/>
      </c>
      <c r="CL7" s="151" t="str">
        <f>IF($A10=Troupes!$A$32,Troupes!D$32,"")&amp;IF($A10=Troupes!$A$33,Troupes!D$33,"")&amp;IF($A10=Troupes!$A$34,Troupes!D$34,"")&amp;IF($A10=Troupes!$A$35,Troupes!D$35,"")&amp;IF($A10=Troupes!$A$36,Troupes!D$36,"")&amp;IF($A10=Troupes!$A$37,Troupes!D$37,"")&amp;IF($A10=Troupes!$A$38,Troupes!D$38,"")&amp;IF($A10=Troupes!$A$39,Troupes!D$39,"")&amp;IF($A10=Troupes!$A$40,Troupes!D$40,"")&amp;IF($A10=Troupes!$A$41,Troupes!D$41,"")</f>
        <v/>
      </c>
      <c r="CM7" s="151" t="str">
        <f>IF($A10=Troupes!$A$32,Troupes!E$32,"")&amp;IF($A10=Troupes!$A$33,Troupes!E$33,"")&amp;IF($A10=Troupes!$A$34,Troupes!E$34,"")&amp;IF($A10=Troupes!$A$35,Troupes!E$35,"")&amp;IF($A10=Troupes!$A$36,Troupes!E$36,"")&amp;IF($A10=Troupes!$A$37,Troupes!E$37,"")&amp;IF($A10=Troupes!$A$38,Troupes!E$38,"")&amp;IF($A10=Troupes!$A$39,Troupes!E$39,"")&amp;IF($A10=Troupes!$A$40,Troupes!E$40,"")&amp;IF($A10=Troupes!$A$41,Troupes!E$41,"")</f>
        <v/>
      </c>
      <c r="CN7" s="151" t="str">
        <f>IF($A10=Troupes!$A$32,Troupes!F$32,"")&amp;IF($A10=Troupes!$A$33,Troupes!F$33,"")&amp;IF($A10=Troupes!$A$34,Troupes!F$34,"")&amp;IF($A10=Troupes!$A$35,Troupes!F$35,"")&amp;IF($A10=Troupes!$A$36,Troupes!F$36,"")&amp;IF($A10=Troupes!$A$37,Troupes!F$37,"")&amp;IF($A10=Troupes!$A$38,Troupes!F$38,"")&amp;IF($A10=Troupes!$A$39,Troupes!F$39,"")&amp;IF($A10=Troupes!$A$40,Troupes!F$40,"")&amp;IF($A10=Troupes!$A$41,Troupes!F$41,"")</f>
        <v/>
      </c>
      <c r="CO7" s="151" t="str">
        <f>IF($A10=Troupes!$A$32,Troupes!G$32,"")&amp;IF($A10=Troupes!$A$33,Troupes!G$33,"")&amp;IF($A10=Troupes!$A$34,Troupes!G$34,"")&amp;IF($A10=Troupes!$A$35,Troupes!G$35,"")&amp;IF($A10=Troupes!$A$36,Troupes!G$36,"")&amp;IF($A10=Troupes!$A$37,Troupes!G$37,"")&amp;IF($A10=Troupes!$A$38,Troupes!G$38,"")&amp;IF($A10=Troupes!$A$39,Troupes!G$39,"")&amp;IF($A10=Troupes!$A$40,Troupes!G$40,"")&amp;IF($A10=Troupes!$A$41,Troupes!G$41,"")</f>
        <v/>
      </c>
      <c r="CP7" s="151" t="str">
        <f>IF($A10=Troupes!$A$32,Troupes!H$32,"")&amp;IF($A10=Troupes!$A$33,Troupes!H$33,"")&amp;IF($A10=Troupes!$A$34,Troupes!H$34,"")&amp;IF($A10=Troupes!$A$35,Troupes!H$35,"")&amp;IF($A10=Troupes!$A$36,Troupes!H$36,"")&amp;IF($A10=Troupes!$A$37,Troupes!H$37,"")&amp;IF($A10=Troupes!$A$38,Troupes!H$38,"")&amp;IF($A10=Troupes!$A$39,Troupes!H$39,"")&amp;IF($A10=Troupes!$A$40,Troupes!H$40,"")&amp;IF($A10=Troupes!$A$41,Troupes!H$41,"")</f>
        <v/>
      </c>
      <c r="CQ7" s="151" t="str">
        <f>IF($A10=Troupes!$A$32,Troupes!I$32,"")&amp;IF($A10=Troupes!$A$33,Troupes!I$33,"")&amp;IF($A10=Troupes!$A$34,Troupes!I$34,"")&amp;IF($A10=Troupes!$A$35,Troupes!I$35,"")&amp;IF($A10=Troupes!$A$36,Troupes!I$36,"")&amp;IF($A10=Troupes!$A$37,Troupes!I$37,"")&amp;IF($A10=Troupes!$A$38,Troupes!I$38,"")&amp;IF($A10=Troupes!$A$39,Troupes!I$39,"")&amp;IF($A10=Troupes!$A$40,Troupes!I$40,"")&amp;IF($A10=Troupes!$A$41,Troupes!I$41,"")</f>
        <v/>
      </c>
      <c r="CR7" s="151" t="str">
        <f>IF($A10=Troupes!$A$32,Troupes!J$32,"")&amp;IF($A10=Troupes!$A$33,Troupes!J$33,"")&amp;IF($A10=Troupes!$A$34,Troupes!J$34,"")&amp;IF($A10=Troupes!$A$35,Troupes!J$35,"")&amp;IF($A10=Troupes!$A$36,Troupes!J$36,"")&amp;IF($A10=Troupes!$A$37,Troupes!J$37,"")&amp;IF($A10=Troupes!$A$38,Troupes!J$38,"")&amp;IF($A10=Troupes!$A$39,Troupes!J$39,"")&amp;IF($A10=Troupes!$A$40,Troupes!J$40,"")&amp;IF($A10=Troupes!$A$41,Troupes!J$41,"")</f>
        <v/>
      </c>
      <c r="CS7" s="151" t="str">
        <f>IF($A10=Troupes!$A$32,Troupes!K$32,"")&amp;IF($A10=Troupes!$A$33,Troupes!K$33,"")&amp;IF($A10=Troupes!$A$34,Troupes!K$34,"")&amp;IF($A10=Troupes!$A$35,Troupes!K$35,"")&amp;IF($A10=Troupes!$A$36,Troupes!K$36,"")&amp;IF($A10=Troupes!$A$37,Troupes!K$37,"")&amp;IF($A10=Troupes!$A$38,Troupes!K$38,"")&amp;IF($A10=Troupes!$A$39,Troupes!K$39,"")&amp;IF($A10=Troupes!$A$40,Troupes!K$40,"")&amp;IF($A10=Troupes!$A$41,Troupes!K$41,"")</f>
        <v/>
      </c>
      <c r="CT7" s="151" t="str">
        <f>IF($A10=Troupes!$A$32,Troupes!L$32,"")&amp;IF($A10=Troupes!$A$33,Troupes!L$33,"")&amp;IF($A10=Troupes!$A$34,Troupes!L$34,"")&amp;IF($A10=Troupes!$A$35,Troupes!L$35,"")&amp;IF($A10=Troupes!$A$36,Troupes!L$36,"")&amp;IF($A10=Troupes!$A$37,Troupes!L$37,"")&amp;IF($A10=Troupes!$A$38,Troupes!L$38,"")&amp;IF($A10=Troupes!$A$39,Troupes!L$39,"")&amp;IF($A10=Troupes!$A$40,Troupes!L$40,"")&amp;IF($A10=Troupes!$A$41,Troupes!L$41,"")</f>
        <v/>
      </c>
      <c r="CU7" s="151" t="str">
        <f>IF($A10=Troupes!$A$32,Troupes!M$32,"")&amp;IF($A10=Troupes!$A$33,Troupes!M$33,"")&amp;IF($A10=Troupes!$A$34,Troupes!M$34,"")&amp;IF($A10=Troupes!$A$35,Troupes!M$35,"")&amp;IF($A10=Troupes!$A$36,Troupes!M$36,"")&amp;IF($A10=Troupes!$A$37,Troupes!M$37,"")&amp;IF($A10=Troupes!$A$38,Troupes!M$38,"")&amp;IF($A10=Troupes!$A$39,Troupes!M$39,"")&amp;IF($A10=Troupes!$A$40,Troupes!M$40,"")&amp;IF($A10=Troupes!$A$41,Troupes!M$41,"")</f>
        <v/>
      </c>
      <c r="CV7" s="151" t="str">
        <f>IF($A10=Troupes!$A$32,Troupes!N$32,"")&amp;IF($A10=Troupes!$A$33,Troupes!N$33,"")&amp;IF($A10=Troupes!$A$34,Troupes!N$34,"")&amp;IF($A10=Troupes!$A$35,Troupes!N$35,"")&amp;IF($A10=Troupes!$A$36,Troupes!N$36,"")&amp;IF($A10=Troupes!$A$37,Troupes!N$37,"")&amp;IF($A10=Troupes!$A$38,Troupes!N$38,"")&amp;IF($A10=Troupes!$A$39,Troupes!N$39,"")&amp;IF($A10=Troupes!$A$40,Troupes!N$40,"")&amp;IF($A10=Troupes!$A$41,Troupes!N$41,"")</f>
        <v/>
      </c>
      <c r="CW7" s="151" t="str">
        <f>IF($A10=Troupes!$A$32,Troupes!O$32,"")&amp;IF($A10=Troupes!$A$33,Troupes!O$33,"")&amp;IF($A10=Troupes!$A$34,Troupes!O$34,"")&amp;IF($A10=Troupes!$A$35,Troupes!O$35,"")&amp;IF($A10=Troupes!$A$36,Troupes!O$36,"")&amp;IF($A10=Troupes!$A$37,Troupes!O$37,"")&amp;IF($A10=Troupes!$A$38,Troupes!O$38,"")&amp;IF($A10=Troupes!$A$39,Troupes!O$39,"")&amp;IF($A10=Troupes!$A$40,Troupes!O$40,"")&amp;IF($A10=Troupes!$A$41,Troupes!O$41,"")</f>
        <v/>
      </c>
      <c r="CX7" s="151" t="str">
        <f>IF($A10=Troupes!$A$32,Troupes!P$32,"")&amp;IF($A10=Troupes!$A$33,Troupes!P$33,"")&amp;IF($A10=Troupes!$A$34,Troupes!P$34,"")&amp;IF($A10=Troupes!$A$35,Troupes!P$35,"")&amp;IF($A10=Troupes!$A$36,Troupes!P$36,"")&amp;IF($A10=Troupes!$A$37,Troupes!P$37,"")&amp;IF($A10=Troupes!$A$38,Troupes!P$38,"")&amp;IF($A10=Troupes!$A$39,Troupes!P$39,"")&amp;IF($A10=Troupes!$A$40,Troupes!P$40,"")&amp;IF($A10=Troupes!$A$41,Troupes!P$41,"")</f>
        <v/>
      </c>
      <c r="CY7" s="157" t="str">
        <f>IF($A10=Troupes!$A$32,Troupes!Q$32,"")&amp;IF($A10=Troupes!$A$33,Troupes!Q$33,"")&amp;IF($A10=Troupes!$A$34,Troupes!Q$34,"")&amp;IF($A10=Troupes!$A$35,Troupes!Q$35,"")&amp;IF($A10=Troupes!$A$36,Troupes!Q$36,"")&amp;IF($A10=Troupes!$A$37,Troupes!Q$37,"")&amp;IF($A10=Troupes!$A$38,Troupes!Q$38,"")&amp;IF($A10=Troupes!$A$39,Troupes!Q$39,"")&amp;IF($A10=Troupes!$A$40,Troupes!Q$40,"")&amp;IF($A10=Troupes!$A$41,Troupes!Q$41,"")</f>
        <v/>
      </c>
      <c r="CZ7" s="149" t="str">
        <f>IF($A10=Troupes!$A$42,Troupes!B$42,"")&amp;IF($A10=Troupes!$A$43,Troupes!B$43,"")&amp;IF($A10=Troupes!$A$44,Troupes!B$44,"")&amp;IF($A10=Troupes!$A$45,Troupes!B$45,"")&amp;IF($A10=Troupes!$A$46,Troupes!B$46,"")&amp;IF($A10=Troupes!$A$47,Troupes!B$47,"")&amp;IF($A10=Troupes!$A$48,Troupes!B$48,"")&amp;IF($A10=Troupes!$A$49,Troupes!B$49,"")&amp;IF($A10=Troupes!$A$50,Troupes!B$50,"")&amp;IF($A10=Troupes!$A$51,Troupes!B$51,"")</f>
        <v/>
      </c>
      <c r="DA7" s="152" t="str">
        <f>IF($A10=Troupes!$A$42,Troupes!C$42,"")&amp;IF($A10=Troupes!$A$43,Troupes!C$43,"")&amp;IF($A10=Troupes!$A$44,Troupes!C$44,"")&amp;IF($A10=Troupes!$A$45,Troupes!C$45,"")&amp;IF($A10=Troupes!$A$46,Troupes!C$46,"")&amp;IF($A10=Troupes!$A$47,Troupes!C$47,"")&amp;IF($A10=Troupes!$A$48,Troupes!C$48,"")&amp;IF($A10=Troupes!$A$49,Troupes!C$49,"")&amp;IF($A10=Troupes!$A$50,Troupes!C$50,"")&amp;IF($A10=Troupes!$A$51,Troupes!C$51,"")</f>
        <v/>
      </c>
      <c r="DB7" s="151" t="str">
        <f>IF($A10=Troupes!$A$42,Troupes!D$42,"")&amp;IF($A10=Troupes!$A$43,Troupes!D$43,"")&amp;IF($A10=Troupes!$A$44,Troupes!D$44,"")&amp;IF($A10=Troupes!$A$45,Troupes!D$45,"")&amp;IF($A10=Troupes!$A$46,Troupes!D$46,"")&amp;IF($A10=Troupes!$A$47,Troupes!D$47,"")&amp;IF($A10=Troupes!$A$48,Troupes!D$48,"")&amp;IF($A10=Troupes!$A$49,Troupes!D$49,"")&amp;IF($A10=Troupes!$A$50,Troupes!D$50,"")&amp;IF($A10=Troupes!$A$51,Troupes!D$51,"")</f>
        <v/>
      </c>
      <c r="DC7" s="151" t="str">
        <f>IF($A10=Troupes!$A$42,Troupes!E$42,"")&amp;IF($A10=Troupes!$A$43,Troupes!E$43,"")&amp;IF($A10=Troupes!$A$44,Troupes!E$44,"")&amp;IF($A10=Troupes!$A$45,Troupes!E$45,"")&amp;IF($A10=Troupes!$A$46,Troupes!E$46,"")&amp;IF($A10=Troupes!$A$47,Troupes!E$47,"")&amp;IF($A10=Troupes!$A$48,Troupes!E$48,"")&amp;IF($A10=Troupes!$A$49,Troupes!E$49,"")&amp;IF($A10=Troupes!$A$50,Troupes!E$50,"")&amp;IF($A10=Troupes!$A$51,Troupes!E$51,"")</f>
        <v/>
      </c>
      <c r="DD7" s="151" t="str">
        <f>IF($A10=Troupes!$A$42,Troupes!F$42,"")&amp;IF($A10=Troupes!$A$43,Troupes!F$43,"")&amp;IF($A10=Troupes!$A$44,Troupes!F$44,"")&amp;IF($A10=Troupes!$A$45,Troupes!F$45,"")&amp;IF($A10=Troupes!$A$46,Troupes!F$46,"")&amp;IF($A10=Troupes!$A$47,Troupes!F$47,"")&amp;IF($A10=Troupes!$A$48,Troupes!F$48,"")&amp;IF($A10=Troupes!$A$49,Troupes!F$49,"")&amp;IF($A10=Troupes!$A$50,Troupes!F$50,"")&amp;IF($A10=Troupes!$A$51,Troupes!F$51,"")</f>
        <v/>
      </c>
      <c r="DE7" s="151" t="str">
        <f>IF($A10=Troupes!$A$42,Troupes!G$42,"")&amp;IF($A10=Troupes!$A$43,Troupes!G$43,"")&amp;IF($A10=Troupes!$A$44,Troupes!G$44,"")&amp;IF($A10=Troupes!$A$45,Troupes!G$45,"")&amp;IF($A10=Troupes!$A$46,Troupes!G$46,"")&amp;IF($A10=Troupes!$A$47,Troupes!G$47,"")&amp;IF($A10=Troupes!$A$48,Troupes!G$48,"")&amp;IF($A10=Troupes!$A$49,Troupes!G$49,"")&amp;IF($A10=Troupes!$A$50,Troupes!G$50,"")&amp;IF($A10=Troupes!$A$51,Troupes!G$51,"")</f>
        <v/>
      </c>
      <c r="DF7" s="151" t="str">
        <f>IF($A10=Troupes!$A$42,Troupes!H$42,"")&amp;IF($A10=Troupes!$A$43,Troupes!H$43,"")&amp;IF($A10=Troupes!$A$44,Troupes!H$44,"")&amp;IF($A10=Troupes!$A$45,Troupes!H$45,"")&amp;IF($A10=Troupes!$A$46,Troupes!H$46,"")&amp;IF($A10=Troupes!$A$47,Troupes!H$47,"")&amp;IF($A10=Troupes!$A$48,Troupes!H$48,"")&amp;IF($A10=Troupes!$A$49,Troupes!H$49,"")&amp;IF($A10=Troupes!$A$50,Troupes!H$50,"")&amp;IF($A10=Troupes!$A$51,Troupes!H$51,"")</f>
        <v/>
      </c>
      <c r="DG7" s="151" t="str">
        <f>IF($A10=Troupes!$A$42,Troupes!I$42,"")&amp;IF($A10=Troupes!$A$43,Troupes!I$43,"")&amp;IF($A10=Troupes!$A$44,Troupes!I$44,"")&amp;IF($A10=Troupes!$A$45,Troupes!I$45,"")&amp;IF($A10=Troupes!$A$46,Troupes!I$46,"")&amp;IF($A10=Troupes!$A$47,Troupes!I$47,"")&amp;IF($A10=Troupes!$A$48,Troupes!I$48,"")&amp;IF($A10=Troupes!$A$49,Troupes!I$49,"")&amp;IF($A10=Troupes!$A$50,Troupes!I$50,"")&amp;IF($A10=Troupes!$A$51,Troupes!I$51,"")</f>
        <v/>
      </c>
      <c r="DH7" s="151" t="str">
        <f>IF($A10=Troupes!$A$42,Troupes!J$42,"")&amp;IF($A10=Troupes!$A$43,Troupes!J$43,"")&amp;IF($A10=Troupes!$A$44,Troupes!J$44,"")&amp;IF($A10=Troupes!$A$45,Troupes!J$45,"")&amp;IF($A10=Troupes!$A$46,Troupes!J$46,"")&amp;IF($A10=Troupes!$A$47,Troupes!J$47,"")&amp;IF($A10=Troupes!$A$48,Troupes!J$48,"")&amp;IF($A10=Troupes!$A$49,Troupes!J$49,"")&amp;IF($A10=Troupes!$A$50,Troupes!J$50,"")&amp;IF($A10=Troupes!$A$51,Troupes!J$51,"")</f>
        <v/>
      </c>
      <c r="DI7" s="151" t="str">
        <f>IF($A10=Troupes!$A$42,Troupes!K$42,"")&amp;IF($A10=Troupes!$A$43,Troupes!K$43,"")&amp;IF($A10=Troupes!$A$44,Troupes!K$44,"")&amp;IF($A10=Troupes!$A$45,Troupes!K$45,"")&amp;IF($A10=Troupes!$A$46,Troupes!K$46,"")&amp;IF($A10=Troupes!$A$47,Troupes!K$47,"")&amp;IF($A10=Troupes!$A$48,Troupes!K$48,"")&amp;IF($A10=Troupes!$A$49,Troupes!K$49,"")&amp;IF($A10=Troupes!$A$50,Troupes!K$50,"")&amp;IF($A10=Troupes!$A$51,Troupes!K$51,"")</f>
        <v/>
      </c>
      <c r="DJ7" s="151" t="str">
        <f>IF($A10=Troupes!$A$42,Troupes!L$42,"")&amp;IF($A10=Troupes!$A$43,Troupes!L$43,"")&amp;IF($A10=Troupes!$A$44,Troupes!L$44,"")&amp;IF($A10=Troupes!$A$45,Troupes!L$45,"")&amp;IF($A10=Troupes!$A$46,Troupes!L$46,"")&amp;IF($A10=Troupes!$A$47,Troupes!L$47,"")&amp;IF($A10=Troupes!$A$48,Troupes!L$48,"")&amp;IF($A10=Troupes!$A$49,Troupes!L$49,"")&amp;IF($A10=Troupes!$A$50,Troupes!L$50,"")&amp;IF($A10=Troupes!$A$51,Troupes!L$51,"")</f>
        <v/>
      </c>
      <c r="DK7" s="151" t="str">
        <f>IF($A10=Troupes!$A$42,Troupes!M$42,"")&amp;IF($A10=Troupes!$A$43,Troupes!M$43,"")&amp;IF($A10=Troupes!$A$44,Troupes!M$44,"")&amp;IF($A10=Troupes!$A$45,Troupes!M$45,"")&amp;IF($A10=Troupes!$A$46,Troupes!M$46,"")&amp;IF($A10=Troupes!$A$47,Troupes!M$47,"")&amp;IF($A10=Troupes!$A$48,Troupes!M$48,"")&amp;IF($A10=Troupes!$A$49,Troupes!M$49,"")&amp;IF($A10=Troupes!$A$50,Troupes!M$50,"")&amp;IF($A10=Troupes!$A$51,Troupes!M$51,"")</f>
        <v/>
      </c>
      <c r="DL7" s="151" t="str">
        <f>IF($A10=Troupes!$A$42,Troupes!N$42,"")&amp;IF($A10=Troupes!$A$43,Troupes!N$43,"")&amp;IF($A10=Troupes!$A$44,Troupes!N$44,"")&amp;IF($A10=Troupes!$A$45,Troupes!N$45,"")&amp;IF($A10=Troupes!$A$46,Troupes!N$46,"")&amp;IF($A10=Troupes!$A$47,Troupes!N$47,"")&amp;IF($A10=Troupes!$A$48,Troupes!N$48,"")&amp;IF($A10=Troupes!$A$49,Troupes!N$49,"")&amp;IF($A10=Troupes!$A$50,Troupes!N$50,"")&amp;IF($A10=Troupes!$A$51,Troupes!N$51,"")</f>
        <v/>
      </c>
      <c r="DM7" s="151" t="str">
        <f>IF($A10=Troupes!$A$42,Troupes!O$42,"")&amp;IF($A10=Troupes!$A$43,Troupes!O$43,"")&amp;IF($A10=Troupes!$A$44,Troupes!O$44,"")&amp;IF($A10=Troupes!$A$45,Troupes!O$45,"")&amp;IF($A10=Troupes!$A$46,Troupes!O$46,"")&amp;IF($A10=Troupes!$A$47,Troupes!O$47,"")&amp;IF($A10=Troupes!$A$48,Troupes!O$48,"")&amp;IF($A10=Troupes!$A$49,Troupes!O$49,"")&amp;IF($A10=Troupes!$A$50,Troupes!O$50,"")&amp;IF($A10=Troupes!$A$51,Troupes!O$51,"")</f>
        <v/>
      </c>
      <c r="DN7" s="151" t="str">
        <f>IF($A10=Troupes!$A$42,Troupes!P$42,"")&amp;IF($A10=Troupes!$A$43,Troupes!P$43,"")&amp;IF($A10=Troupes!$A$44,Troupes!P$44,"")&amp;IF($A10=Troupes!$A$45,Troupes!P$45,"")&amp;IF($A10=Troupes!$A$46,Troupes!P$46,"")&amp;IF($A10=Troupes!$A$47,Troupes!P$47,"")&amp;IF($A10=Troupes!$A$48,Troupes!P$48,"")&amp;IF($A10=Troupes!$A$49,Troupes!P$49,"")&amp;IF($A10=Troupes!$A$50,Troupes!P$50,"")&amp;IF($A10=Troupes!$A$51,Troupes!P$51,"")</f>
        <v/>
      </c>
      <c r="DO7" s="157" t="str">
        <f>IF($A10=Troupes!$A$42,Troupes!Q$42,"")&amp;IF($A10=Troupes!$A$43,Troupes!Q$43,"")&amp;IF($A10=Troupes!$A$44,Troupes!Q$44,"")&amp;IF($A10=Troupes!$A$45,Troupes!Q$45,"")&amp;IF($A10=Troupes!$A$46,Troupes!Q$46,"")&amp;IF($A10=Troupes!$A$47,Troupes!Q$47,"")&amp;IF($A10=Troupes!$A$48,Troupes!Q$48,"")&amp;IF($A10=Troupes!$A$49,Troupes!Q$49,"")&amp;IF($A10=Troupes!$A$50,Troupes!Q$50,"")&amp;IF($A10=Troupes!$A$51,Troupes!Q$51,"")</f>
        <v/>
      </c>
      <c r="DP7" s="149" t="str">
        <f>IF($A10=Troupes!$A$52,Troupes!B$52,IF($A10=Troupes!$A$53,Troupes!B$53,IF($A10=Troupes!$A$54,Troupes!B$54,IF($A10=Troupes!$A$55,Troupes!B$55,IF($A10=Troupes!$A$56,Troupes!B$56,IF($A10=Troupes!$A$57,Troupes!B$57,IF($A10=Troupes!$A$58,Troupes!B$58,IF($A10=Troupes!$A$59,Troupes!B$59,IF($A10=Troupes!$A$60,Troupes!B$60,IF($A10=Troupes!$A$61,Troupes!B$61,""))))))))))</f>
        <v/>
      </c>
      <c r="DQ7" s="152" t="str">
        <f>IF($A10=Troupes!$A$52,Troupes!C$52,IF($A10=Troupes!$A$53,Troupes!C$53,IF($A10=Troupes!$A$54,Troupes!C$54,IF($A10=Troupes!$A$55,Troupes!C$55,IF($A10=Troupes!$A$56,Troupes!C$56,IF($A10=Troupes!$A$57,Troupes!C$57,IF($A10=Troupes!$A$58,Troupes!C$58,IF($A10=Troupes!$A$59,Troupes!C$59,IF($A10=Troupes!$A$60,Troupes!C$60,IF($A10=Troupes!$A$61,Troupes!C$61,""))))))))))</f>
        <v/>
      </c>
      <c r="DR7" s="151" t="str">
        <f>IF($A10=Troupes!$A$52,Troupes!D$52,IF($A10=Troupes!$A$53,Troupes!D$53,IF($A10=Troupes!$A$54,Troupes!D$54,IF($A10=Troupes!$A$55,Troupes!D$55,IF($A10=Troupes!$A$56,Troupes!D$56,IF($A10=Troupes!$A$57,Troupes!D$57,IF($A10=Troupes!$A$58,Troupes!D$58,IF($A10=Troupes!$A$59,Troupes!D$59,IF($A10=Troupes!$A$60,Troupes!D$60,IF($A10=Troupes!$A$61,Troupes!D$61,""))))))))))</f>
        <v/>
      </c>
      <c r="DS7" s="151" t="str">
        <f>IF($A10=Troupes!$A$52,Troupes!E$52,IF($A10=Troupes!$A$53,Troupes!E$53,IF($A10=Troupes!$A$54,Troupes!E$54,IF($A10=Troupes!$A$55,Troupes!E$55,IF($A10=Troupes!$A$56,Troupes!E$56,IF($A10=Troupes!$A$57,Troupes!E$57,IF($A10=Troupes!$A$58,Troupes!E$58,IF($A10=Troupes!$A$59,Troupes!E$59,IF($A10=Troupes!$A$60,Troupes!E$60,IF($A10=Troupes!$A$61,Troupes!E$61,""))))))))))</f>
        <v/>
      </c>
      <c r="DT7" s="151" t="str">
        <f>IF($A10=Troupes!$A$52,Troupes!F$52,IF($A10=Troupes!$A$53,Troupes!F$53,IF($A10=Troupes!$A$54,Troupes!F$54,IF($A10=Troupes!$A$55,Troupes!F$55,IF($A10=Troupes!$A$56,Troupes!F$56,IF($A10=Troupes!$A$57,Troupes!F$57,IF($A10=Troupes!$A$58,Troupes!F$58,IF($A10=Troupes!$A$59,Troupes!F$59,IF($A10=Troupes!$A$60,Troupes!F$60,IF($A10=Troupes!$A$61,Troupes!F$61,""))))))))))</f>
        <v/>
      </c>
      <c r="DU7" s="151" t="str">
        <f>IF($A10=Troupes!$A$52,Troupes!G$52,IF($A10=Troupes!$A$53,Troupes!G$53,IF($A10=Troupes!$A$54,Troupes!G$54,IF($A10=Troupes!$A$55,Troupes!G$55,IF($A10=Troupes!$A$56,Troupes!G$56,IF($A10=Troupes!$A$57,Troupes!G$57,IF($A10=Troupes!$A$58,Troupes!G$58,IF($A10=Troupes!$A$59,Troupes!G$59,IF($A10=Troupes!$A$60,Troupes!G$60,IF($A10=Troupes!$A$61,Troupes!G$61,""))))))))))</f>
        <v/>
      </c>
      <c r="DV7" s="151" t="str">
        <f>IF($A10=Troupes!$A$52,Troupes!H$52,IF($A10=Troupes!$A$53,Troupes!H$53,IF($A10=Troupes!$A$54,Troupes!H$54,IF($A10=Troupes!$A$55,Troupes!H$55,IF($A10=Troupes!$A$56,Troupes!H$56,IF($A10=Troupes!$A$57,Troupes!H$57,IF($A10=Troupes!$A$58,Troupes!H$58,IF($A10=Troupes!$A$59,Troupes!H$59,IF($A10=Troupes!$A$60,Troupes!H$60,IF($A10=Troupes!$A$61,Troupes!H$61,""))))))))))</f>
        <v/>
      </c>
      <c r="DW7" s="151" t="str">
        <f>IF($A10=Troupes!$A$52,Troupes!I$52,IF($A10=Troupes!$A$53,Troupes!I$53,IF($A10=Troupes!$A$54,Troupes!I$54,IF($A10=Troupes!$A$55,Troupes!I$55,IF($A10=Troupes!$A$56,Troupes!I$56,IF($A10=Troupes!$A$57,Troupes!I$57,IF($A10=Troupes!$A$58,Troupes!I$58,IF($A10=Troupes!$A$59,Troupes!I$59,IF($A10=Troupes!$A$60,Troupes!I$60,IF($A10=Troupes!$A$61,Troupes!I$61,""))))))))))</f>
        <v/>
      </c>
      <c r="DX7" s="151" t="str">
        <f>IF($A10=Troupes!$A$52,Troupes!J$52,IF($A10=Troupes!$A$53,Troupes!J$53,IF($A10=Troupes!$A$54,Troupes!J$54,IF($A10=Troupes!$A$55,Troupes!J$55,IF($A10=Troupes!$A$56,Troupes!J$56,IF($A10=Troupes!$A$57,Troupes!J$57,IF($A10=Troupes!$A$58,Troupes!J$58,IF($A10=Troupes!$A$59,Troupes!J$59,IF($A10=Troupes!$A$60,Troupes!J$60,IF($A10=Troupes!$A$61,Troupes!J$61,""))))))))))</f>
        <v/>
      </c>
      <c r="DY7" s="151" t="str">
        <f>IF($A10=Troupes!$A$52,Troupes!K$52,IF($A10=Troupes!$A$53,Troupes!K$53,IF($A10=Troupes!$A$54,Troupes!K$54,IF($A10=Troupes!$A$55,Troupes!K$55,IF($A10=Troupes!$A$56,Troupes!K$56,IF($A10=Troupes!$A$57,Troupes!K$57,IF($A10=Troupes!$A$58,Troupes!K$58,IF($A10=Troupes!$A$59,Troupes!K$59,IF($A10=Troupes!$A$60,Troupes!K$60,IF($A10=Troupes!$A$61,Troupes!K$61,""))))))))))</f>
        <v/>
      </c>
      <c r="DZ7" s="151" t="str">
        <f>IF($A10=Troupes!$A$52,Troupes!L$52,IF($A10=Troupes!$A$53,Troupes!L$53,IF($A10=Troupes!$A$54,Troupes!L$54,IF($A10=Troupes!$A$55,Troupes!L$55,IF($A10=Troupes!$A$56,Troupes!L$56,IF($A10=Troupes!$A$57,Troupes!L$57,IF($A10=Troupes!$A$58,Troupes!L$58,IF($A10=Troupes!$A$59,Troupes!L$59,IF($A10=Troupes!$A$60,Troupes!L$60,IF($A10=Troupes!$A$61,Troupes!L$61,""))))))))))</f>
        <v/>
      </c>
      <c r="EA7" s="151" t="str">
        <f>IF($A10=Troupes!$A$52,Troupes!M$52,IF($A10=Troupes!$A$53,Troupes!M$53,IF($A10=Troupes!$A$54,Troupes!M$54,IF($A10=Troupes!$A$55,Troupes!M$55,IF($A10=Troupes!$A$56,Troupes!M$56,IF($A10=Troupes!$A$57,Troupes!M$57,IF($A10=Troupes!$A$58,Troupes!M$58,IF($A10=Troupes!$A$59,Troupes!M$59,IF($A10=Troupes!$A$60,Troupes!M$60,IF($A10=Troupes!$A$61,Troupes!M$61,""))))))))))</f>
        <v/>
      </c>
      <c r="EB7" s="151" t="str">
        <f>IF($A10=Troupes!$A$52,Troupes!N$52,IF($A10=Troupes!$A$53,Troupes!N$53,IF($A10=Troupes!$A$54,Troupes!N$54,IF($A10=Troupes!$A$55,Troupes!N$55,IF($A10=Troupes!$A$56,Troupes!N$56,IF($A10=Troupes!$A$57,Troupes!N$57,IF($A10=Troupes!$A$58,Troupes!N$58,IF($A10=Troupes!$A$59,Troupes!N$59,IF($A10=Troupes!$A$60,Troupes!N$60,IF($A10=Troupes!$A$61,Troupes!N$61,""))))))))))</f>
        <v/>
      </c>
      <c r="EC7" s="151" t="str">
        <f>IF($A10=Troupes!$A$52,Troupes!O$52,IF($A10=Troupes!$A$53,Troupes!O$53,IF($A10=Troupes!$A$54,Troupes!O$54,IF($A10=Troupes!$A$55,Troupes!O$55,IF($A10=Troupes!$A$56,Troupes!O$56,IF($A10=Troupes!$A$57,Troupes!O$57,IF($A10=Troupes!$A$58,Troupes!O$58,IF($A10=Troupes!$A$59,Troupes!O$59,IF($A10=Troupes!$A$60,Troupes!O$60,IF($A10=Troupes!$A$61,Troupes!O$61,""))))))))))</f>
        <v/>
      </c>
      <c r="ED7" s="151" t="str">
        <f>IF($A10=Troupes!$A$52,Troupes!P$52,IF($A10=Troupes!$A$53,Troupes!P$53,IF($A10=Troupes!$A$54,Troupes!P$54,IF($A10=Troupes!$A$55,Troupes!P$55,IF($A10=Troupes!$A$56,Troupes!P$56,IF($A10=Troupes!$A$57,Troupes!P$57,IF($A10=Troupes!$A$58,Troupes!P$58,IF($A10=Troupes!$A$59,Troupes!P$59,IF($A10=Troupes!$A$60,Troupes!P$60,IF($A10=Troupes!$A$61,Troupes!P$61,""))))))))))</f>
        <v/>
      </c>
      <c r="EE7" s="157" t="str">
        <f>IF($A10=Troupes!$A$52,Troupes!Q$52,IF($A10=Troupes!$A$53,Troupes!Q$53,IF($A10=Troupes!$A$54,Troupes!Q$54,IF($A10=Troupes!$A$55,Troupes!Q$55,IF($A10=Troupes!$A$56,Troupes!Q$56,IF($A10=Troupes!$A$57,Troupes!Q$57,IF($A10=Troupes!$A$58,Troupes!Q$58,IF($A10=Troupes!$A$59,Troupes!Q$59,IF($A10=Troupes!$A$60,Troupes!Q$60,IF($A10=Troupes!$A$61,Troupes!Q$61,""))))))))))</f>
        <v/>
      </c>
      <c r="EF7" s="149" t="str">
        <f>IF($A10=Troupes!$A$62,Troupes!B$62,IF($A10=Troupes!$A$63,Troupes!B$63,IF($A10=Troupes!$A$64,Troupes!B$64,IF($A10=Troupes!$A$65,Troupes!B$65,IF($A10=Troupes!$A$66,Troupes!B$66,IF($A10=Troupes!$A$67,Troupes!B$67,IF($A10=Troupes!$A$68,Troupes!B$68,IF($A10=Troupes!$A$69,Troupes!B$69,IF($A10=Troupes!$A$70,Troupes!B$70,IF($A10=Troupes!$A$71,Troupes!B$71,""))))))))))</f>
        <v/>
      </c>
      <c r="EG7" s="152" t="str">
        <f>IF($A10=Troupes!$A$62,Troupes!C$62,IF($A10=Troupes!$A$63,Troupes!C$63,IF($A10=Troupes!$A$64,Troupes!C$64,IF($A10=Troupes!$A$65,Troupes!C$65,IF($A10=Troupes!$A$66,Troupes!C$66,IF($A10=Troupes!$A$67,Troupes!C$67,IF($A10=Troupes!$A$68,Troupes!C$68,IF($A10=Troupes!$A$69,Troupes!C$69,IF($A10=Troupes!$A$70,Troupes!C$70,IF($A10=Troupes!$A$71,Troupes!C$71,""))))))))))</f>
        <v/>
      </c>
      <c r="EH7" s="151" t="str">
        <f>IF($A10=Troupes!$A$62,Troupes!D$62,IF($A10=Troupes!$A$63,Troupes!D$63,IF($A10=Troupes!$A$64,Troupes!D$64,IF($A10=Troupes!$A$65,Troupes!D$65,IF($A10=Troupes!$A$66,Troupes!D$66,IF($A10=Troupes!$A$67,Troupes!D$67,IF($A10=Troupes!$A$68,Troupes!D$68,IF($A10=Troupes!$A$69,Troupes!D$69,IF($A10=Troupes!$A$70,Troupes!D$70,IF($A10=Troupes!$A$71,Troupes!D$71,""))))))))))</f>
        <v/>
      </c>
      <c r="EI7" s="151" t="str">
        <f>IF($A10=Troupes!$A$62,Troupes!E$62,IF($A10=Troupes!$A$63,Troupes!E$63,IF($A10=Troupes!$A$64,Troupes!E$64,IF($A10=Troupes!$A$65,Troupes!E$65,IF($A10=Troupes!$A$66,Troupes!E$66,IF($A10=Troupes!$A$67,Troupes!E$67,IF($A10=Troupes!$A$68,Troupes!E$68,IF($A10=Troupes!$A$69,Troupes!E$69,IF($A10=Troupes!$A$70,Troupes!E$70,IF($A10=Troupes!$A$71,Troupes!E$71,""))))))))))</f>
        <v/>
      </c>
      <c r="EJ7" s="151" t="str">
        <f>IF($A10=Troupes!$A$62,Troupes!F$62,IF($A10=Troupes!$A$63,Troupes!F$63,IF($A10=Troupes!$A$64,Troupes!F$64,IF($A10=Troupes!$A$65,Troupes!F$65,IF($A10=Troupes!$A$66,Troupes!F$66,IF($A10=Troupes!$A$67,Troupes!F$67,IF($A10=Troupes!$A$68,Troupes!F$68,IF($A10=Troupes!$A$69,Troupes!F$69,IF($A10=Troupes!$A$70,Troupes!F$70,IF($A10=Troupes!$A$71,Troupes!F$71,""))))))))))</f>
        <v/>
      </c>
      <c r="EK7" s="151" t="str">
        <f>IF($A10=Troupes!$A$62,Troupes!G$62,IF($A10=Troupes!$A$63,Troupes!G$63,IF($A10=Troupes!$A$64,Troupes!G$64,IF($A10=Troupes!$A$65,Troupes!G$65,IF($A10=Troupes!$A$66,Troupes!G$66,IF($A10=Troupes!$A$67,Troupes!G$67,IF($A10=Troupes!$A$68,Troupes!G$68,IF($A10=Troupes!$A$69,Troupes!G$69,IF($A10=Troupes!$A$70,Troupes!G$70,IF($A10=Troupes!$A$71,Troupes!G$71,""))))))))))</f>
        <v/>
      </c>
      <c r="EL7" s="151" t="str">
        <f>IF($A10=Troupes!$A$62,Troupes!H$62,IF($A10=Troupes!$A$63,Troupes!H$63,IF($A10=Troupes!$A$64,Troupes!H$64,IF($A10=Troupes!$A$65,Troupes!H$65,IF($A10=Troupes!$A$66,Troupes!H$66,IF($A10=Troupes!$A$67,Troupes!H$67,IF($A10=Troupes!$A$68,Troupes!H$68,IF($A10=Troupes!$A$69,Troupes!H$69,IF($A10=Troupes!$A$70,Troupes!H$70,IF($A10=Troupes!$A$71,Troupes!H$71,""))))))))))</f>
        <v/>
      </c>
      <c r="EM7" s="151" t="str">
        <f>IF($A10=Troupes!$A$62,Troupes!I$62,IF($A10=Troupes!$A$63,Troupes!I$63,IF($A10=Troupes!$A$64,Troupes!I$64,IF($A10=Troupes!$A$65,Troupes!I$65,IF($A10=Troupes!$A$66,Troupes!I$66,IF($A10=Troupes!$A$67,Troupes!I$67,IF($A10=Troupes!$A$68,Troupes!I$68,IF($A10=Troupes!$A$69,Troupes!I$69,IF($A10=Troupes!$A$70,Troupes!I$70,IF($A10=Troupes!$A$71,Troupes!I$71,""))))))))))</f>
        <v/>
      </c>
      <c r="EN7" s="151" t="str">
        <f>IF($A10=Troupes!$A$62,Troupes!J$62,IF($A10=Troupes!$A$63,Troupes!J$63,IF($A10=Troupes!$A$64,Troupes!J$64,IF($A10=Troupes!$A$65,Troupes!J$65,IF($A10=Troupes!$A$66,Troupes!J$66,IF($A10=Troupes!$A$67,Troupes!J$67,IF($A10=Troupes!$A$68,Troupes!J$68,IF($A10=Troupes!$A$69,Troupes!J$69,IF($A10=Troupes!$A$70,Troupes!J$70,IF($A10=Troupes!$A$71,Troupes!J$71,""))))))))))</f>
        <v/>
      </c>
      <c r="EO7" s="151" t="str">
        <f>IF($A10=Troupes!$A$62,Troupes!K$62,IF($A10=Troupes!$A$63,Troupes!K$63,IF($A10=Troupes!$A$64,Troupes!K$64,IF($A10=Troupes!$A$65,Troupes!K$65,IF($A10=Troupes!$A$66,Troupes!K$66,IF($A10=Troupes!$A$67,Troupes!K$67,IF($A10=Troupes!$A$68,Troupes!K$68,IF($A10=Troupes!$A$69,Troupes!K$69,IF($A10=Troupes!$A$70,Troupes!K$70,IF($A10=Troupes!$A$71,Troupes!K$71,""))))))))))</f>
        <v/>
      </c>
      <c r="EP7" s="151" t="str">
        <f>IF($A10=Troupes!$A$62,Troupes!L$62,IF($A10=Troupes!$A$63,Troupes!L$63,IF($A10=Troupes!$A$64,Troupes!L$64,IF($A10=Troupes!$A$65,Troupes!L$65,IF($A10=Troupes!$A$66,Troupes!L$66,IF($A10=Troupes!$A$67,Troupes!L$67,IF($A10=Troupes!$A$68,Troupes!L$68,IF($A10=Troupes!$A$69,Troupes!L$69,IF($A10=Troupes!$A$70,Troupes!L$70,IF($A10=Troupes!$A$71,Troupes!L$71,""))))))))))</f>
        <v/>
      </c>
      <c r="EQ7" s="151" t="str">
        <f>IF($A10=Troupes!$A$62,Troupes!M$62,IF($A10=Troupes!$A$63,Troupes!M$63,IF($A10=Troupes!$A$64,Troupes!M$64,IF($A10=Troupes!$A$65,Troupes!M$65,IF($A10=Troupes!$A$66,Troupes!M$66,IF($A10=Troupes!$A$67,Troupes!M$67,IF($A10=Troupes!$A$68,Troupes!M$68,IF($A10=Troupes!$A$69,Troupes!M$69,IF($A10=Troupes!$A$70,Troupes!M$70,IF($A10=Troupes!$A$71,Troupes!M$71,""))))))))))</f>
        <v/>
      </c>
      <c r="ER7" s="151" t="str">
        <f>IF($A10=Troupes!$A$62,Troupes!N$62,IF($A10=Troupes!$A$63,Troupes!N$63,IF($A10=Troupes!$A$64,Troupes!N$64,IF($A10=Troupes!$A$65,Troupes!N$65,IF($A10=Troupes!$A$66,Troupes!N$66,IF($A10=Troupes!$A$67,Troupes!N$67,IF($A10=Troupes!$A$68,Troupes!N$68,IF($A10=Troupes!$A$69,Troupes!N$69,IF($A10=Troupes!$A$70,Troupes!N$70,IF($A10=Troupes!$A$71,Troupes!N$71,""))))))))))</f>
        <v/>
      </c>
      <c r="ES7" s="151" t="str">
        <f>IF($A10=Troupes!$A$62,Troupes!O$62,IF($A10=Troupes!$A$63,Troupes!O$63,IF($A10=Troupes!$A$64,Troupes!O$64,IF($A10=Troupes!$A$65,Troupes!O$65,IF($A10=Troupes!$A$66,Troupes!O$66,IF($A10=Troupes!$A$67,Troupes!O$67,IF($A10=Troupes!$A$68,Troupes!O$68,IF($A10=Troupes!$A$69,Troupes!O$69,IF($A10=Troupes!$A$70,Troupes!O$70,IF($A10=Troupes!$A$71,Troupes!O$71,""))))))))))</f>
        <v/>
      </c>
      <c r="ET7" s="151" t="str">
        <f>IF($A10=Troupes!$A$62,Troupes!P$62,IF($A10=Troupes!$A$63,Troupes!P$63,IF($A10=Troupes!$A$64,Troupes!P$64,IF($A10=Troupes!$A$65,Troupes!P$65,IF($A10=Troupes!$A$66,Troupes!P$66,IF($A10=Troupes!$A$67,Troupes!P$67,IF($A10=Troupes!$A$68,Troupes!P$68,IF($A10=Troupes!$A$69,Troupes!P$69,IF($A10=Troupes!$A$70,Troupes!P$70,IF($A10=Troupes!$A$71,Troupes!P$71,""))))))))))</f>
        <v/>
      </c>
      <c r="EU7" s="157" t="str">
        <f>IF($A10=Troupes!$A$62,Troupes!Q$62,IF($A10=Troupes!$A$63,Troupes!Q$63,IF($A10=Troupes!$A$64,Troupes!Q$64,IF($A10=Troupes!$A$65,Troupes!Q$65,IF($A10=Troupes!$A$66,Troupes!Q$66,IF($A10=Troupes!$A$67,Troupes!Q$67,IF($A10=Troupes!$A$68,Troupes!Q$68,IF($A10=Troupes!$A$69,Troupes!Q$69,IF($A10=Troupes!$A$70,Troupes!Q$70,IF($A10=Troupes!$A$71,Troupes!Q$71,""))))))))))</f>
        <v/>
      </c>
      <c r="EV7" s="149">
        <f>IF($A10=Troupes!$A$72,Troupes!B$72,IF($A10=Troupes!$A$73,Troupes!B$73,IF($A10=Troupes!$A$74,Troupes!B$74,IF($A10=Troupes!$A$75,Troupes!B$75,IF($A10=Troupes!$A$76,Troupes!B$76,IF($A10=Troupes!$A$77,Troupes!B$77,IF($A10=Troupes!$A$78,Troupes!B$78,IF($A10=Troupes!$A$79,Troupes!B$79,IF($A10=Troupes!$A$80,Troupes!B$80,IF($A10=Troupes!$A$81,Troupes!B$81,""))))))))))</f>
        <v>0</v>
      </c>
      <c r="EW7" s="152">
        <f>IF($A10=Troupes!$A$72,Troupes!C$72,IF($A10=Troupes!$A$73,Troupes!C$73,IF($A10=Troupes!$A$74,Troupes!C$74,IF($A10=Troupes!$A$75,Troupes!C$75,IF($A10=Troupes!$A$76,Troupes!C$76,IF($A10=Troupes!$A$77,Troupes!C$77,IF($A10=Troupes!$A$78,Troupes!C$78,IF($A10=Troupes!$A$79,Troupes!C$79,IF($A10=Troupes!$A$80,Troupes!C$80,IF($A10=Troupes!$A$81,Troupes!C$81,""))))))))))</f>
        <v>0</v>
      </c>
      <c r="EX7" s="151">
        <f>IF($A10=Troupes!$A$72,Troupes!D$72,IF($A10=Troupes!$A$73,Troupes!D$73,IF($A10=Troupes!$A$74,Troupes!D$74,IF($A10=Troupes!$A$75,Troupes!D$75,IF($A10=Troupes!$A$76,Troupes!D$76,IF($A10=Troupes!$A$77,Troupes!D$77,IF($A10=Troupes!$A$78,Troupes!D$78,IF($A10=Troupes!$A$79,Troupes!D$79,IF($A10=Troupes!$A$80,Troupes!D$80,IF($A10=Troupes!$A$81,Troupes!D$81,""))))))))))</f>
        <v>0</v>
      </c>
      <c r="EY7" s="151">
        <f>IF($A10=Troupes!$A$72,Troupes!E$72,IF($A10=Troupes!$A$73,Troupes!E$73,IF($A10=Troupes!$A$74,Troupes!E$74,IF($A10=Troupes!$A$75,Troupes!E$75,IF($A10=Troupes!$A$76,Troupes!E$76,IF($A10=Troupes!$A$77,Troupes!E$77,IF($A10=Troupes!$A$78,Troupes!E$78,IF($A10=Troupes!$A$79,Troupes!E$79,IF($A10=Troupes!$A$80,Troupes!E$80,IF($A10=Troupes!$A$81,Troupes!E$81,""))))))))))</f>
        <v>0</v>
      </c>
      <c r="EZ7" s="151">
        <f>IF($A10=Troupes!$A$72,Troupes!F$72,IF($A10=Troupes!$A$73,Troupes!F$73,IF($A10=Troupes!$A$74,Troupes!F$74,IF($A10=Troupes!$A$75,Troupes!F$75,IF($A10=Troupes!$A$76,Troupes!F$76,IF($A10=Troupes!$A$77,Troupes!F$77,IF($A10=Troupes!$A$78,Troupes!F$78,IF($A10=Troupes!$A$79,Troupes!F$79,IF($A10=Troupes!$A$80,Troupes!F$80,IF($A10=Troupes!$A$81,Troupes!F$81,""))))))))))</f>
        <v>0</v>
      </c>
      <c r="FA7" s="151">
        <f>IF($A10=Troupes!$A$72,Troupes!G$72,IF($A10=Troupes!$A$73,Troupes!G$73,IF($A10=Troupes!$A$74,Troupes!G$74,IF($A10=Troupes!$A$75,Troupes!G$75,IF($A10=Troupes!$A$76,Troupes!G$76,IF($A10=Troupes!$A$77,Troupes!G$77,IF($A10=Troupes!$A$78,Troupes!G$78,IF($A10=Troupes!$A$79,Troupes!G$79,IF($A10=Troupes!$A$80,Troupes!G$80,IF($A10=Troupes!$A$81,Troupes!G$81,""))))))))))</f>
        <v>0</v>
      </c>
      <c r="FB7" s="151">
        <f>IF($A10=Troupes!$A$72,Troupes!H$72,IF($A10=Troupes!$A$73,Troupes!H$73,IF($A10=Troupes!$A$74,Troupes!H$74,IF($A10=Troupes!$A$75,Troupes!H$75,IF($A10=Troupes!$A$76,Troupes!H$76,IF($A10=Troupes!$A$77,Troupes!H$77,IF($A10=Troupes!$A$78,Troupes!H$78,IF($A10=Troupes!$A$79,Troupes!H$79,IF($A10=Troupes!$A$80,Troupes!H$80,IF($A10=Troupes!$A$81,Troupes!H$81,""))))))))))</f>
        <v>0</v>
      </c>
      <c r="FC7" s="151">
        <f>IF($A10=Troupes!$A$72,Troupes!I$72,IF($A10=Troupes!$A$73,Troupes!I$73,IF($A10=Troupes!$A$74,Troupes!I$74,IF($A10=Troupes!$A$75,Troupes!I$75,IF($A10=Troupes!$A$76,Troupes!I$76,IF($A10=Troupes!$A$77,Troupes!I$77,IF($A10=Troupes!$A$78,Troupes!I$78,IF($A10=Troupes!$A$79,Troupes!I$79,IF($A10=Troupes!$A$80,Troupes!I$80,IF($A10=Troupes!$A$81,Troupes!I$81,""))))))))))</f>
        <v>0</v>
      </c>
      <c r="FD7" s="151">
        <f>IF($A10=Troupes!$A$72,Troupes!J$72,IF($A10=Troupes!$A$73,Troupes!J$73,IF($A10=Troupes!$A$74,Troupes!J$74,IF($A10=Troupes!$A$75,Troupes!J$75,IF($A10=Troupes!$A$76,Troupes!J$76,IF($A10=Troupes!$A$77,Troupes!J$77,IF($A10=Troupes!$A$78,Troupes!J$78,IF($A10=Troupes!$A$79,Troupes!J$79,IF($A10=Troupes!$A$80,Troupes!J$80,IF($A10=Troupes!$A$81,Troupes!J$81,""))))))))))</f>
        <v>0</v>
      </c>
      <c r="FE7" s="151">
        <f>IF($A10=Troupes!$A$72,Troupes!K$72,IF($A10=Troupes!$A$73,Troupes!K$73,IF($A10=Troupes!$A$74,Troupes!K$74,IF($A10=Troupes!$A$75,Troupes!K$75,IF($A10=Troupes!$A$76,Troupes!K$76,IF($A10=Troupes!$A$77,Troupes!K$77,IF($A10=Troupes!$A$78,Troupes!K$78,IF($A10=Troupes!$A$79,Troupes!K$79,IF($A10=Troupes!$A$80,Troupes!K$80,IF($A10=Troupes!$A$81,Troupes!K$81,""))))))))))</f>
        <v>0</v>
      </c>
      <c r="FF7" s="151">
        <f>IF($A10=Troupes!$A$72,Troupes!L$72,IF($A10=Troupes!$A$73,Troupes!L$73,IF($A10=Troupes!$A$74,Troupes!L$74,IF($A10=Troupes!$A$75,Troupes!L$75,IF($A10=Troupes!$A$76,Troupes!L$76,IF($A10=Troupes!$A$77,Troupes!L$77,IF($A10=Troupes!$A$78,Troupes!L$78,IF($A10=Troupes!$A$79,Troupes!L$79,IF($A10=Troupes!$A$80,Troupes!L$80,IF($A10=Troupes!$A$81,Troupes!L$81,""))))))))))</f>
        <v>0</v>
      </c>
      <c r="FG7" s="151">
        <f>IF($A10=Troupes!$A$72,Troupes!M$72,IF($A10=Troupes!$A$73,Troupes!M$73,IF($A10=Troupes!$A$74,Troupes!M$74,IF($A10=Troupes!$A$75,Troupes!M$75,IF($A10=Troupes!$A$76,Troupes!M$76,IF($A10=Troupes!$A$77,Troupes!M$77,IF($A10=Troupes!$A$78,Troupes!M$78,IF($A10=Troupes!$A$79,Troupes!M$79,IF($A10=Troupes!$A$80,Troupes!M$80,IF($A10=Troupes!$A$81,Troupes!M$81,""))))))))))</f>
        <v>0</v>
      </c>
      <c r="FH7" s="151">
        <f>IF($A10=Troupes!$A$72,Troupes!N$72,IF($A10=Troupes!$A$73,Troupes!N$73,IF($A10=Troupes!$A$74,Troupes!N$74,IF($A10=Troupes!$A$75,Troupes!N$75,IF($A10=Troupes!$A$76,Troupes!N$76,IF($A10=Troupes!$A$77,Troupes!N$77,IF($A10=Troupes!$A$78,Troupes!N$78,IF($A10=Troupes!$A$79,Troupes!N$79,IF($A10=Troupes!$A$80,Troupes!N$80,IF($A10=Troupes!$A$81,Troupes!N$81,""))))))))))</f>
        <v>0</v>
      </c>
      <c r="FI7" s="151">
        <f>IF($A10=Troupes!$A$72,Troupes!O$72,IF($A10=Troupes!$A$73,Troupes!O$73,IF($A10=Troupes!$A$74,Troupes!O$74,IF($A10=Troupes!$A$75,Troupes!O$75,IF($A10=Troupes!$A$76,Troupes!O$76,IF($A10=Troupes!$A$77,Troupes!O$77,IF($A10=Troupes!$A$78,Troupes!O$78,IF($A10=Troupes!$A$79,Troupes!O$79,IF($A10=Troupes!$A$80,Troupes!O$80,IF($A10=Troupes!$A$81,Troupes!O$81,""))))))))))</f>
        <v>0</v>
      </c>
      <c r="FJ7" s="151">
        <f>IF($A10=Troupes!$A$72,Troupes!P$72,IF($A10=Troupes!$A$73,Troupes!P$73,IF($A10=Troupes!$A$74,Troupes!P$74,IF($A10=Troupes!$A$75,Troupes!P$75,IF($A10=Troupes!$A$76,Troupes!P$76,IF($A10=Troupes!$A$77,Troupes!P$77,IF($A10=Troupes!$A$78,Troupes!P$78,IF($A10=Troupes!$A$79,Troupes!P$79,IF($A10=Troupes!$A$80,Troupes!P$80,IF($A10=Troupes!$A$81,Troupes!P$81,""))))))))))</f>
        <v>0</v>
      </c>
      <c r="FK7" s="157">
        <f>IF($A10=Troupes!$A$72,Troupes!Q$72,IF($A10=Troupes!$A$73,Troupes!Q$73,IF($A10=Troupes!$A$74,Troupes!Q$74,IF($A10=Troupes!$A$75,Troupes!Q$75,IF($A10=Troupes!$A$76,Troupes!Q$76,IF($A10=Troupes!$A$77,Troupes!Q$77,IF($A10=Troupes!$A$78,Troupes!Q$78,IF($A10=Troupes!$A$79,Troupes!Q$79,IF($A10=Troupes!$A$80,Troupes!Q$80,IF($A10=Troupes!$A$81,Troupes!Q$81,""))))))))))</f>
        <v>0</v>
      </c>
      <c r="FL7" s="149">
        <f>IF($A10=Troupes!$A$82,Troupes!B$82,IF($A10=Troupes!$A$83,Troupes!B$83,IF($A10=Troupes!$A$84,Troupes!B$84,IF($A10=Troupes!$A$85,Troupes!B$85,IF($A10=Troupes!$A$86,Troupes!B$86,IF($A10=Troupes!$A$87,Troupes!B$87,IF($A10=Troupes!$A$88,Troupes!B$88,IF($A10=Troupes!$A$89,Troupes!B$89,IF($A10=Troupes!$A$90,Troupes!B$90,IF($A10=Troupes!$A$91,Troupes!B$91,""))))))))))</f>
        <v>0</v>
      </c>
      <c r="FM7" s="152">
        <f>IF($A10=Troupes!$A$82,Troupes!C$82,IF($A10=Troupes!$A$83,Troupes!C$83,IF($A10=Troupes!$A$84,Troupes!C$84,IF($A10=Troupes!$A$85,Troupes!C$85,IF($A10=Troupes!$A$86,Troupes!C$86,IF($A10=Troupes!$A$87,Troupes!C$87,IF($A10=Troupes!$A$88,Troupes!C$88,IF($A10=Troupes!$A$89,Troupes!C$89,IF($A10=Troupes!$A$90,Troupes!C$90,IF($A10=Troupes!$A$91,Troupes!C$91,""))))))))))</f>
        <v>0</v>
      </c>
      <c r="FN7" s="151">
        <f>IF($A10=Troupes!$A$82,Troupes!D$82,IF($A10=Troupes!$A$83,Troupes!D$83,IF($A10=Troupes!$A$84,Troupes!D$84,IF($A10=Troupes!$A$85,Troupes!D$85,IF($A10=Troupes!$A$86,Troupes!D$86,IF($A10=Troupes!$A$87,Troupes!D$87,IF($A10=Troupes!$A$88,Troupes!D$88,IF($A10=Troupes!$A$89,Troupes!D$89,IF($A10=Troupes!$A$90,Troupes!D$90,IF($A10=Troupes!$A$91,Troupes!D$91,""))))))))))</f>
        <v>0</v>
      </c>
      <c r="FO7" s="151">
        <f>IF($A10=Troupes!$A$82,Troupes!E$82,IF($A10=Troupes!$A$83,Troupes!E$83,IF($A10=Troupes!$A$84,Troupes!E$84,IF($A10=Troupes!$A$85,Troupes!E$85,IF($A10=Troupes!$A$86,Troupes!E$86,IF($A10=Troupes!$A$87,Troupes!E$87,IF($A10=Troupes!$A$88,Troupes!E$88,IF($A10=Troupes!$A$89,Troupes!E$89,IF($A10=Troupes!$A$90,Troupes!E$90,IF($A10=Troupes!$A$91,Troupes!E$91,""))))))))))</f>
        <v>0</v>
      </c>
      <c r="FP7" s="151">
        <f>IF($A10=Troupes!$A$82,Troupes!F$82,IF($A10=Troupes!$A$83,Troupes!F$83,IF($A10=Troupes!$A$84,Troupes!F$84,IF($A10=Troupes!$A$85,Troupes!F$85,IF($A10=Troupes!$A$86,Troupes!F$86,IF($A10=Troupes!$A$87,Troupes!F$87,IF($A10=Troupes!$A$88,Troupes!F$88,IF($A10=Troupes!$A$89,Troupes!F$89,IF($A10=Troupes!$A$90,Troupes!F$90,IF($A10=Troupes!$A$91,Troupes!F$91,""))))))))))</f>
        <v>0</v>
      </c>
      <c r="FQ7" s="151">
        <f>IF($A10=Troupes!$A$82,Troupes!G$82,IF($A10=Troupes!$A$83,Troupes!G$83,IF($A10=Troupes!$A$84,Troupes!G$84,IF($A10=Troupes!$A$85,Troupes!G$85,IF($A10=Troupes!$A$86,Troupes!G$86,IF($A10=Troupes!$A$87,Troupes!G$87,IF($A10=Troupes!$A$88,Troupes!G$88,IF($A10=Troupes!$A$89,Troupes!G$89,IF($A10=Troupes!$A$90,Troupes!G$90,IF($A10=Troupes!$A$91,Troupes!G$91,""))))))))))</f>
        <v>0</v>
      </c>
      <c r="FR7" s="151">
        <f>IF($A10=Troupes!$A$82,Troupes!H$82,IF($A10=Troupes!$A$83,Troupes!H$83,IF($A10=Troupes!$A$84,Troupes!H$84,IF($A10=Troupes!$A$85,Troupes!H$85,IF($A10=Troupes!$A$86,Troupes!H$86,IF($A10=Troupes!$A$87,Troupes!H$87,IF($A10=Troupes!$A$88,Troupes!H$88,IF($A10=Troupes!$A$89,Troupes!H$89,IF($A10=Troupes!$A$90,Troupes!H$90,IF($A10=Troupes!$A$91,Troupes!H$91,""))))))))))</f>
        <v>0</v>
      </c>
      <c r="FS7" s="151">
        <f>IF($A10=Troupes!$A$82,Troupes!I$82,IF($A10=Troupes!$A$83,Troupes!I$83,IF($A10=Troupes!$A$84,Troupes!I$84,IF($A10=Troupes!$A$85,Troupes!I$85,IF($A10=Troupes!$A$86,Troupes!I$86,IF($A10=Troupes!$A$87,Troupes!I$87,IF($A10=Troupes!$A$88,Troupes!I$88,IF($A10=Troupes!$A$89,Troupes!I$89,IF($A10=Troupes!$A$90,Troupes!I$90,IF($A10=Troupes!$A$91,Troupes!I$91,""))))))))))</f>
        <v>0</v>
      </c>
      <c r="FT7" s="151">
        <f>IF($A10=Troupes!$A$82,Troupes!J$82,IF($A10=Troupes!$A$83,Troupes!J$83,IF($A10=Troupes!$A$84,Troupes!J$84,IF($A10=Troupes!$A$85,Troupes!J$85,IF($A10=Troupes!$A$86,Troupes!J$86,IF($A10=Troupes!$A$87,Troupes!J$87,IF($A10=Troupes!$A$88,Troupes!J$88,IF($A10=Troupes!$A$89,Troupes!J$89,IF($A10=Troupes!$A$90,Troupes!J$90,IF($A10=Troupes!$A$91,Troupes!J$91,""))))))))))</f>
        <v>0</v>
      </c>
      <c r="FU7" s="151">
        <f>IF($A10=Troupes!$A$82,Troupes!K$82,IF($A10=Troupes!$A$83,Troupes!K$83,IF($A10=Troupes!$A$84,Troupes!K$84,IF($A10=Troupes!$A$85,Troupes!K$85,IF($A10=Troupes!$A$86,Troupes!K$86,IF($A10=Troupes!$A$87,Troupes!K$87,IF($A10=Troupes!$A$88,Troupes!K$88,IF($A10=Troupes!$A$89,Troupes!K$89,IF($A10=Troupes!$A$90,Troupes!K$90,IF($A10=Troupes!$A$91,Troupes!K$91,""))))))))))</f>
        <v>0</v>
      </c>
      <c r="FV7" s="151">
        <f>IF($A10=Troupes!$A$82,Troupes!L$82,IF($A10=Troupes!$A$83,Troupes!L$83,IF($A10=Troupes!$A$84,Troupes!L$84,IF($A10=Troupes!$A$85,Troupes!L$85,IF($A10=Troupes!$A$86,Troupes!L$86,IF($A10=Troupes!$A$87,Troupes!L$87,IF($A10=Troupes!$A$88,Troupes!L$88,IF($A10=Troupes!$A$89,Troupes!L$89,IF($A10=Troupes!$A$90,Troupes!L$90,IF($A10=Troupes!$A$91,Troupes!L$91,""))))))))))</f>
        <v>0</v>
      </c>
      <c r="FW7" s="151">
        <f>IF($A10=Troupes!$A$82,Troupes!M$82,IF($A10=Troupes!$A$83,Troupes!M$83,IF($A10=Troupes!$A$84,Troupes!M$84,IF($A10=Troupes!$A$85,Troupes!M$85,IF($A10=Troupes!$A$86,Troupes!M$86,IF($A10=Troupes!$A$87,Troupes!M$87,IF($A10=Troupes!$A$88,Troupes!M$88,IF($A10=Troupes!$A$89,Troupes!M$89,IF($A10=Troupes!$A$90,Troupes!M$90,IF($A10=Troupes!$A$91,Troupes!M$91,""))))))))))</f>
        <v>0</v>
      </c>
      <c r="FX7" s="151">
        <f>IF($A10=Troupes!$A$82,Troupes!N$82,IF($A10=Troupes!$A$83,Troupes!N$83,IF($A10=Troupes!$A$84,Troupes!N$84,IF($A10=Troupes!$A$85,Troupes!N$85,IF($A10=Troupes!$A$86,Troupes!N$86,IF($A10=Troupes!$A$87,Troupes!N$87,IF($A10=Troupes!$A$88,Troupes!N$88,IF($A10=Troupes!$A$89,Troupes!N$89,IF($A10=Troupes!$A$90,Troupes!N$90,IF($A10=Troupes!$A$91,Troupes!N$91,""))))))))))</f>
        <v>0</v>
      </c>
      <c r="FY7" s="151">
        <f>IF($A10=Troupes!$A$82,Troupes!O$82,IF($A10=Troupes!$A$83,Troupes!O$83,IF($A10=Troupes!$A$84,Troupes!O$84,IF($A10=Troupes!$A$85,Troupes!O$85,IF($A10=Troupes!$A$86,Troupes!O$86,IF($A10=Troupes!$A$87,Troupes!O$87,IF($A10=Troupes!$A$88,Troupes!O$88,IF($A10=Troupes!$A$89,Troupes!O$89,IF($A10=Troupes!$A$90,Troupes!O$90,IF($A10=Troupes!$A$91,Troupes!O$91,""))))))))))</f>
        <v>0</v>
      </c>
      <c r="FZ7" s="151">
        <f>IF($A10=Troupes!$A$82,Troupes!P$82,IF($A10=Troupes!$A$83,Troupes!P$83,IF($A10=Troupes!$A$84,Troupes!P$84,IF($A10=Troupes!$A$85,Troupes!P$85,IF($A10=Troupes!$A$86,Troupes!P$86,IF($A10=Troupes!$A$87,Troupes!P$87,IF($A10=Troupes!$A$88,Troupes!P$88,IF($A10=Troupes!$A$89,Troupes!P$89,IF($A10=Troupes!$A$90,Troupes!P$90,IF($A10=Troupes!$A$91,Troupes!P$91,""))))))))))</f>
        <v>0</v>
      </c>
      <c r="GA7" s="157">
        <f>IF($A10=Troupes!$A$82,Troupes!Q$82,IF($A10=Troupes!$A$83,Troupes!Q$83,IF($A10=Troupes!$A$84,Troupes!Q$84,IF($A10=Troupes!$A$85,Troupes!Q$85,IF($A10=Troupes!$A$86,Troupes!Q$86,IF($A10=Troupes!$A$87,Troupes!Q$87,IF($A10=Troupes!$A$88,Troupes!Q$88,IF($A10=Troupes!$A$89,Troupes!Q$89,IF($A10=Troupes!$A$90,Troupes!Q$90,IF($A10=Troupes!$A$91,Troupes!Q$91,""))))))))))</f>
        <v>0</v>
      </c>
      <c r="GB7" s="149">
        <f>IF($A10=Troupes!$A$92,Troupes!B$92,IF($A10=Troupes!$A$93,Troupes!B$93,IF($A10=Troupes!$A$94,Troupes!B$94,IF($A10=Troupes!$A$95,Troupes!B$95,IF($A10=Troupes!$A$96,Troupes!B$96,IF($A10=Troupes!$A$97,Troupes!B$97,IF($A10=Troupes!$A$98,Troupes!B$98,IF($A10=Troupes!$A$99,Troupes!B$99,IF($A10=Troupes!$A$100,Troupes!B$100,IF($A10=Troupes!$A$101,Troupes!B$101,""))))))))))</f>
        <v>0</v>
      </c>
      <c r="GC7" s="152">
        <f>IF($A10=Troupes!$A$92,Troupes!C$92,IF($A10=Troupes!$A$93,Troupes!C$93,IF($A10=Troupes!$A$94,Troupes!C$94,IF($A10=Troupes!$A$95,Troupes!C$95,IF($A10=Troupes!$A$96,Troupes!C$96,IF($A10=Troupes!$A$97,Troupes!C$97,IF($A10=Troupes!$A$98,Troupes!C$98,IF($A10=Troupes!$A$99,Troupes!C$99,IF($A10=Troupes!$A$100,Troupes!C$100,IF($A10=Troupes!$A$101,Troupes!C$101,""))))))))))</f>
        <v>0</v>
      </c>
      <c r="GD7" s="151">
        <f>IF($A10=Troupes!$A$92,Troupes!D$92,IF($A10=Troupes!$A$93,Troupes!D$93,IF($A10=Troupes!$A$94,Troupes!D$94,IF($A10=Troupes!$A$95,Troupes!D$95,IF($A10=Troupes!$A$96,Troupes!D$96,IF($A10=Troupes!$A$97,Troupes!D$97,IF($A10=Troupes!$A$98,Troupes!D$98,IF($A10=Troupes!$A$99,Troupes!D$99,IF($A10=Troupes!$A$100,Troupes!D$100,IF($A10=Troupes!$A$101,Troupes!D$101,""))))))))))</f>
        <v>0</v>
      </c>
      <c r="GE7" s="151">
        <f>IF($A10=Troupes!$A$92,Troupes!E$92,IF($A10=Troupes!$A$93,Troupes!E$93,IF($A10=Troupes!$A$94,Troupes!E$94,IF($A10=Troupes!$A$95,Troupes!E$95,IF($A10=Troupes!$A$96,Troupes!E$96,IF($A10=Troupes!$A$97,Troupes!E$97,IF($A10=Troupes!$A$98,Troupes!E$98,IF($A10=Troupes!$A$99,Troupes!E$99,IF($A10=Troupes!$A$100,Troupes!E$100,IF($A10=Troupes!$A$101,Troupes!E$101,""))))))))))</f>
        <v>0</v>
      </c>
      <c r="GF7" s="151">
        <f>IF($A10=Troupes!$A$92,Troupes!F$92,IF($A10=Troupes!$A$93,Troupes!F$93,IF($A10=Troupes!$A$94,Troupes!F$94,IF($A10=Troupes!$A$95,Troupes!F$95,IF($A10=Troupes!$A$96,Troupes!F$96,IF($A10=Troupes!$A$97,Troupes!F$97,IF($A10=Troupes!$A$98,Troupes!F$98,IF($A10=Troupes!$A$99,Troupes!F$99,IF($A10=Troupes!$A$100,Troupes!F$100,IF($A10=Troupes!$A$101,Troupes!F$101,""))))))))))</f>
        <v>0</v>
      </c>
      <c r="GG7" s="151">
        <f>IF($A10=Troupes!$A$92,Troupes!G$92,IF($A10=Troupes!$A$93,Troupes!G$93,IF($A10=Troupes!$A$94,Troupes!G$94,IF($A10=Troupes!$A$95,Troupes!G$95,IF($A10=Troupes!$A$96,Troupes!G$96,IF($A10=Troupes!$A$97,Troupes!G$97,IF($A10=Troupes!$A$98,Troupes!G$98,IF($A10=Troupes!$A$99,Troupes!G$99,IF($A10=Troupes!$A$100,Troupes!G$100,IF($A10=Troupes!$A$101,Troupes!G$101,""))))))))))</f>
        <v>0</v>
      </c>
      <c r="GH7" s="151">
        <f>IF($A10=Troupes!$A$92,Troupes!H$92,IF($A10=Troupes!$A$93,Troupes!H$93,IF($A10=Troupes!$A$94,Troupes!H$94,IF($A10=Troupes!$A$95,Troupes!H$95,IF($A10=Troupes!$A$96,Troupes!H$96,IF($A10=Troupes!$A$97,Troupes!H$97,IF($A10=Troupes!$A$98,Troupes!H$98,IF($A10=Troupes!$A$99,Troupes!H$99,IF($A10=Troupes!$A$100,Troupes!H$100,IF($A10=Troupes!$A$101,Troupes!H$101,""))))))))))</f>
        <v>0</v>
      </c>
      <c r="GI7" s="151">
        <f>IF($A10=Troupes!$A$92,Troupes!I$92,IF($A10=Troupes!$A$93,Troupes!I$93,IF($A10=Troupes!$A$94,Troupes!I$94,IF($A10=Troupes!$A$95,Troupes!I$95,IF($A10=Troupes!$A$96,Troupes!I$96,IF($A10=Troupes!$A$97,Troupes!I$97,IF($A10=Troupes!$A$98,Troupes!I$98,IF($A10=Troupes!$A$99,Troupes!I$99,IF($A10=Troupes!$A$100,Troupes!I$100,IF($A10=Troupes!$A$101,Troupes!I$101,""))))))))))</f>
        <v>0</v>
      </c>
      <c r="GJ7" s="151">
        <f>IF($A10=Troupes!$A$92,Troupes!J$92,IF($A10=Troupes!$A$93,Troupes!J$93,IF($A10=Troupes!$A$94,Troupes!J$94,IF($A10=Troupes!$A$95,Troupes!J$95,IF($A10=Troupes!$A$96,Troupes!J$96,IF($A10=Troupes!$A$97,Troupes!J$97,IF($A10=Troupes!$A$98,Troupes!J$98,IF($A10=Troupes!$A$99,Troupes!J$99,IF($A10=Troupes!$A$100,Troupes!J$100,IF($A10=Troupes!$A$101,Troupes!J$101,""))))))))))</f>
        <v>0</v>
      </c>
      <c r="GK7" s="151">
        <f>IF($A10=Troupes!$A$92,Troupes!K$92,IF($A10=Troupes!$A$93,Troupes!K$93,IF($A10=Troupes!$A$94,Troupes!K$94,IF($A10=Troupes!$A$95,Troupes!K$95,IF($A10=Troupes!$A$96,Troupes!K$96,IF($A10=Troupes!$A$97,Troupes!K$97,IF($A10=Troupes!$A$98,Troupes!K$98,IF($A10=Troupes!$A$99,Troupes!K$99,IF($A10=Troupes!$A$100,Troupes!K$100,IF($A10=Troupes!$A$101,Troupes!K$101,""))))))))))</f>
        <v>0</v>
      </c>
      <c r="GL7" s="151">
        <f>IF($A10=Troupes!$A$92,Troupes!L$92,IF($A10=Troupes!$A$93,Troupes!L$93,IF($A10=Troupes!$A$94,Troupes!L$94,IF($A10=Troupes!$A$95,Troupes!L$95,IF($A10=Troupes!$A$96,Troupes!L$96,IF($A10=Troupes!$A$97,Troupes!L$97,IF($A10=Troupes!$A$98,Troupes!L$98,IF($A10=Troupes!$A$99,Troupes!L$99,IF($A10=Troupes!$A$100,Troupes!L$100,IF($A10=Troupes!$A$101,Troupes!L$101,""))))))))))</f>
        <v>0</v>
      </c>
      <c r="GM7" s="151">
        <f>IF($A10=Troupes!$A$92,Troupes!M$92,IF($A10=Troupes!$A$93,Troupes!M$93,IF($A10=Troupes!$A$94,Troupes!M$94,IF($A10=Troupes!$A$95,Troupes!M$95,IF($A10=Troupes!$A$96,Troupes!M$96,IF($A10=Troupes!$A$97,Troupes!M$97,IF($A10=Troupes!$A$98,Troupes!M$98,IF($A10=Troupes!$A$99,Troupes!M$99,IF($A10=Troupes!$A$100,Troupes!M$100,IF($A10=Troupes!$A$101,Troupes!M$101,""))))))))))</f>
        <v>0</v>
      </c>
      <c r="GN7" s="151">
        <f>IF($A10=Troupes!$A$92,Troupes!N$92,IF($A10=Troupes!$A$93,Troupes!N$93,IF($A10=Troupes!$A$94,Troupes!N$94,IF($A10=Troupes!$A$95,Troupes!N$95,IF($A10=Troupes!$A$96,Troupes!N$96,IF($A10=Troupes!$A$97,Troupes!N$97,IF($A10=Troupes!$A$98,Troupes!N$98,IF($A10=Troupes!$A$99,Troupes!N$99,IF($A10=Troupes!$A$100,Troupes!N$100,IF($A10=Troupes!$A$101,Troupes!N$101,""))))))))))</f>
        <v>0</v>
      </c>
      <c r="GO7" s="151">
        <f>IF($A10=Troupes!$A$92,Troupes!O$92,IF($A10=Troupes!$A$93,Troupes!O$93,IF($A10=Troupes!$A$94,Troupes!O$94,IF($A10=Troupes!$A$95,Troupes!O$95,IF($A10=Troupes!$A$96,Troupes!O$96,IF($A10=Troupes!$A$97,Troupes!O$97,IF($A10=Troupes!$A$98,Troupes!O$98,IF($A10=Troupes!$A$99,Troupes!O$99,IF($A10=Troupes!$A$100,Troupes!O$100,IF($A10=Troupes!$A$101,Troupes!O$101,""))))))))))</f>
        <v>0</v>
      </c>
      <c r="GP7" s="151">
        <f>IF($A10=Troupes!$A$92,Troupes!P$92,IF($A10=Troupes!$A$93,Troupes!P$93,IF($A10=Troupes!$A$94,Troupes!P$94,IF($A10=Troupes!$A$95,Troupes!P$95,IF($A10=Troupes!$A$96,Troupes!P$96,IF($A10=Troupes!$A$97,Troupes!P$97,IF($A10=Troupes!$A$98,Troupes!P$98,IF($A10=Troupes!$A$99,Troupes!P$99,IF($A10=Troupes!$A$100,Troupes!P$100,IF($A10=Troupes!$A$101,Troupes!P$101,""))))))))))</f>
        <v>0</v>
      </c>
      <c r="GQ7" s="157">
        <f>IF($A10=Troupes!$A$92,Troupes!Q$92,IF($A10=Troupes!$A$93,Troupes!Q$93,IF($A10=Troupes!$A$94,Troupes!Q$94,IF($A10=Troupes!$A$95,Troupes!Q$95,IF($A10=Troupes!$A$96,Troupes!Q$96,IF($A10=Troupes!$A$97,Troupes!Q$97,IF($A10=Troupes!$A$98,Troupes!Q$98,IF($A10=Troupes!$A$99,Troupes!Q$99,IF($A10=Troupes!$A$100,Troupes!Q$100,IF($A10=Troupes!$A$101,Troupes!Q$101,""))))))))))</f>
        <v>0</v>
      </c>
      <c r="GR7" s="149">
        <f>IF($A10=Troupes!$A$102,Troupes!B$102,IF($A10=Troupes!$A$103,Troupes!B$103,IF($A10=Troupes!$A$104,Troupes!B$104,IF($A10=Troupes!$A$105,Troupes!B$105,IF($A10=Troupes!$A$106,Troupes!B$106,IF($A10=Troupes!$A$107,Troupes!B$107,IF($A10=Troupes!$A$108,Troupes!B$108,IF($A10=Troupes!$A$109,Troupes!B$109,IF($A10=Troupes!$A$110,Troupes!B$110,IF($A10=Troupes!$A$111,Troupes!B$111,""))))))))))</f>
        <v>0</v>
      </c>
      <c r="GS7" s="152">
        <f>IF($A10=Troupes!$A$102,Troupes!C$102,IF($A10=Troupes!$A$103,Troupes!C$103,IF($A10=Troupes!$A$104,Troupes!C$104,IF($A10=Troupes!$A$105,Troupes!C$105,IF($A10=Troupes!$A$106,Troupes!C$106,IF($A10=Troupes!$A$107,Troupes!C$107,IF($A10=Troupes!$A$108,Troupes!C$108,IF($A10=Troupes!$A$109,Troupes!C$109,IF($A10=Troupes!$A$110,Troupes!C$110,IF($A10=Troupes!$A$111,Troupes!C$111,""))))))))))</f>
        <v>0</v>
      </c>
      <c r="GT7" s="151">
        <f>IF($A10=Troupes!$A$102,Troupes!D$102,IF($A10=Troupes!$A$103,Troupes!D$103,IF($A10=Troupes!$A$104,Troupes!D$104,IF($A10=Troupes!$A$105,Troupes!D$105,IF($A10=Troupes!$A$106,Troupes!D$106,IF($A10=Troupes!$A$107,Troupes!D$107,IF($A10=Troupes!$A$108,Troupes!D$108,IF($A10=Troupes!$A$109,Troupes!D$109,IF($A10=Troupes!$A$110,Troupes!D$110,IF($A10=Troupes!$A$111,Troupes!D$111,""))))))))))</f>
        <v>0</v>
      </c>
      <c r="GU7" s="151">
        <f>IF($A10=Troupes!$A$102,Troupes!E$102,IF($A10=Troupes!$A$103,Troupes!E$103,IF($A10=Troupes!$A$104,Troupes!E$104,IF($A10=Troupes!$A$105,Troupes!E$105,IF($A10=Troupes!$A$106,Troupes!E$106,IF($A10=Troupes!$A$107,Troupes!E$107,IF($A10=Troupes!$A$108,Troupes!E$108,IF($A10=Troupes!$A$109,Troupes!E$109,IF($A10=Troupes!$A$110,Troupes!E$110,IF($A10=Troupes!$A$111,Troupes!E$111,""))))))))))</f>
        <v>0</v>
      </c>
      <c r="GV7" s="151">
        <f>IF($A10=Troupes!$A$102,Troupes!F$102,IF($A10=Troupes!$A$103,Troupes!F$103,IF($A10=Troupes!$A$104,Troupes!F$104,IF($A10=Troupes!$A$105,Troupes!F$105,IF($A10=Troupes!$A$106,Troupes!F$106,IF($A10=Troupes!$A$107,Troupes!F$107,IF($A10=Troupes!$A$108,Troupes!F$108,IF($A10=Troupes!$A$109,Troupes!F$109,IF($A10=Troupes!$A$110,Troupes!F$110,IF($A10=Troupes!$A$111,Troupes!F$111,""))))))))))</f>
        <v>0</v>
      </c>
      <c r="GW7" s="151">
        <f>IF($A10=Troupes!$A$102,Troupes!G$102,IF($A10=Troupes!$A$103,Troupes!G$103,IF($A10=Troupes!$A$104,Troupes!G$104,IF($A10=Troupes!$A$105,Troupes!G$105,IF($A10=Troupes!$A$106,Troupes!G$106,IF($A10=Troupes!$A$107,Troupes!G$107,IF($A10=Troupes!$A$108,Troupes!G$108,IF($A10=Troupes!$A$109,Troupes!G$109,IF($A10=Troupes!$A$110,Troupes!G$110,IF($A10=Troupes!$A$111,Troupes!G$111,""))))))))))</f>
        <v>0</v>
      </c>
      <c r="GX7" s="151">
        <f>IF($A10=Troupes!$A$102,Troupes!H$102,IF($A10=Troupes!$A$103,Troupes!H$103,IF($A10=Troupes!$A$104,Troupes!H$104,IF($A10=Troupes!$A$105,Troupes!H$105,IF($A10=Troupes!$A$106,Troupes!H$106,IF($A10=Troupes!$A$107,Troupes!H$107,IF($A10=Troupes!$A$108,Troupes!H$108,IF($A10=Troupes!$A$109,Troupes!H$109,IF($A10=Troupes!$A$110,Troupes!H$110,IF($A10=Troupes!$A$111,Troupes!H$111,""))))))))))</f>
        <v>0</v>
      </c>
      <c r="GY7" s="151">
        <f>IF($A10=Troupes!$A$102,Troupes!I$102,IF($A10=Troupes!$A$103,Troupes!I$103,IF($A10=Troupes!$A$104,Troupes!I$104,IF($A10=Troupes!$A$105,Troupes!I$105,IF($A10=Troupes!$A$106,Troupes!I$106,IF($A10=Troupes!$A$107,Troupes!I$107,IF($A10=Troupes!$A$108,Troupes!I$108,IF($A10=Troupes!$A$109,Troupes!I$109,IF($A10=Troupes!$A$110,Troupes!I$110,IF($A10=Troupes!$A$111,Troupes!I$111,""))))))))))</f>
        <v>0</v>
      </c>
      <c r="GZ7" s="151">
        <f>IF($A10=Troupes!$A$102,Troupes!J$102,IF($A10=Troupes!$A$103,Troupes!J$103,IF($A10=Troupes!$A$104,Troupes!J$104,IF($A10=Troupes!$A$105,Troupes!J$105,IF($A10=Troupes!$A$106,Troupes!J$106,IF($A10=Troupes!$A$107,Troupes!J$107,IF($A10=Troupes!$A$108,Troupes!J$108,IF($A10=Troupes!$A$109,Troupes!J$109,IF($A10=Troupes!$A$110,Troupes!J$110,IF($A10=Troupes!$A$111,Troupes!J$111,""))))))))))</f>
        <v>0</v>
      </c>
      <c r="HA7" s="151">
        <f>IF($A10=Troupes!$A$102,Troupes!K$102,IF($A10=Troupes!$A$103,Troupes!K$103,IF($A10=Troupes!$A$104,Troupes!K$104,IF($A10=Troupes!$A$105,Troupes!K$105,IF($A10=Troupes!$A$106,Troupes!K$106,IF($A10=Troupes!$A$107,Troupes!K$107,IF($A10=Troupes!$A$108,Troupes!K$108,IF($A10=Troupes!$A$109,Troupes!K$109,IF($A10=Troupes!$A$110,Troupes!K$110,IF($A10=Troupes!$A$111,Troupes!K$111,""))))))))))</f>
        <v>0</v>
      </c>
      <c r="HB7" s="151">
        <f>IF($A10=Troupes!$A$102,Troupes!L$102,IF($A10=Troupes!$A$103,Troupes!L$103,IF($A10=Troupes!$A$104,Troupes!L$104,IF($A10=Troupes!$A$105,Troupes!L$105,IF($A10=Troupes!$A$106,Troupes!L$106,IF($A10=Troupes!$A$107,Troupes!L$107,IF($A10=Troupes!$A$108,Troupes!L$108,IF($A10=Troupes!$A$109,Troupes!L$109,IF($A10=Troupes!$A$110,Troupes!L$110,IF($A10=Troupes!$A$111,Troupes!L$111,""))))))))))</f>
        <v>0</v>
      </c>
      <c r="HC7" s="151">
        <f>IF($A10=Troupes!$A$102,Troupes!M$102,IF($A10=Troupes!$A$103,Troupes!M$103,IF($A10=Troupes!$A$104,Troupes!M$104,IF($A10=Troupes!$A$105,Troupes!M$105,IF($A10=Troupes!$A$106,Troupes!M$106,IF($A10=Troupes!$A$107,Troupes!M$107,IF($A10=Troupes!$A$108,Troupes!M$108,IF($A10=Troupes!$A$109,Troupes!M$109,IF($A10=Troupes!$A$110,Troupes!M$110,IF($A10=Troupes!$A$111,Troupes!M$111,""))))))))))</f>
        <v>0</v>
      </c>
      <c r="HD7" s="151">
        <f>IF($A10=Troupes!$A$102,Troupes!N$102,IF($A10=Troupes!$A$103,Troupes!N$103,IF($A10=Troupes!$A$104,Troupes!N$104,IF($A10=Troupes!$A$105,Troupes!N$105,IF($A10=Troupes!$A$106,Troupes!N$106,IF($A10=Troupes!$A$107,Troupes!N$107,IF($A10=Troupes!$A$108,Troupes!N$108,IF($A10=Troupes!$A$109,Troupes!N$109,IF($A10=Troupes!$A$110,Troupes!N$110,IF($A10=Troupes!$A$111,Troupes!N$111,""))))))))))</f>
        <v>0</v>
      </c>
      <c r="HE7" s="151">
        <f>IF($A10=Troupes!$A$102,Troupes!O$102,IF($A10=Troupes!$A$103,Troupes!O$103,IF($A10=Troupes!$A$104,Troupes!O$104,IF($A10=Troupes!$A$105,Troupes!O$105,IF($A10=Troupes!$A$106,Troupes!O$106,IF($A10=Troupes!$A$107,Troupes!O$107,IF($A10=Troupes!$A$108,Troupes!O$108,IF($A10=Troupes!$A$109,Troupes!O$109,IF($A10=Troupes!$A$110,Troupes!O$110,IF($A10=Troupes!$A$111,Troupes!O$111,""))))))))))</f>
        <v>0</v>
      </c>
      <c r="HF7" s="151">
        <f>IF($A10=Troupes!$A$102,Troupes!P$102,IF($A10=Troupes!$A$103,Troupes!P$103,IF($A10=Troupes!$A$104,Troupes!P$104,IF($A10=Troupes!$A$105,Troupes!P$105,IF($A10=Troupes!$A$106,Troupes!P$106,IF($A10=Troupes!$A$107,Troupes!P$107,IF($A10=Troupes!$A$108,Troupes!P$108,IF($A10=Troupes!$A$109,Troupes!P$109,IF($A10=Troupes!$A$110,Troupes!P$110,IF($A10=Troupes!$A$111,Troupes!P$111,""))))))))))</f>
        <v>0</v>
      </c>
      <c r="HG7" s="157">
        <f>IF($A10=Troupes!$A$102,Troupes!Q$102,IF($A10=Troupes!$A$103,Troupes!Q$103,IF($A10=Troupes!$A$104,Troupes!Q$104,IF($A10=Troupes!$A$105,Troupes!Q$105,IF($A10=Troupes!$A$106,Troupes!Q$106,IF($A10=Troupes!$A$107,Troupes!Q$107,IF($A10=Troupes!$A$108,Troupes!Q$108,IF($A10=Troupes!$A$109,Troupes!Q$109,IF($A10=Troupes!$A$110,Troupes!Q$110,IF($A10=Troupes!$A$111,Troupes!Q$111,""))))))))))</f>
        <v>0</v>
      </c>
      <c r="HH7" s="149">
        <f>IF($A10=Troupes!$A$112,Troupes!B$112,IF($A10=Troupes!$A$113,Troupes!B$113,IF($A10=Troupes!$A$114,Troupes!B$114,IF($A10=Troupes!$A$115,Troupes!B$115,IF($A10=Troupes!$A$116,Troupes!B$116,IF($A10=Troupes!$A$117,Troupes!B$117,IF($A10=Troupes!$A$118,Troupes!B$118,IF($A10=Troupes!$A$119,Troupes!B$119,IF($A10=Troupes!$A$120,Troupes!B$120,IF($A10=Troupes!$A$121,Troupes!B$121,""))))))))))</f>
        <v>0</v>
      </c>
      <c r="HI7" s="152">
        <f>IF($A10=Troupes!$A$112,Troupes!C$112,IF($A10=Troupes!$A$113,Troupes!C$113,IF($A10=Troupes!$A$114,Troupes!C$114,IF($A10=Troupes!$A$115,Troupes!C$115,IF($A10=Troupes!$A$116,Troupes!C$116,IF($A10=Troupes!$A$117,Troupes!C$117,IF($A10=Troupes!$A$118,Troupes!C$118,IF($A10=Troupes!$A$119,Troupes!C$119,IF($A10=Troupes!$A$120,Troupes!C$120,IF($A10=Troupes!$A$121,Troupes!C$121,""))))))))))</f>
        <v>0</v>
      </c>
      <c r="HJ7" s="151">
        <f>IF($A10=Troupes!$A$112,Troupes!D$112,IF($A10=Troupes!$A$113,Troupes!D$113,IF($A10=Troupes!$A$114,Troupes!D$114,IF($A10=Troupes!$A$115,Troupes!D$115,IF($A10=Troupes!$A$116,Troupes!D$116,IF($A10=Troupes!$A$117,Troupes!D$117,IF($A10=Troupes!$A$118,Troupes!D$118,IF($A10=Troupes!$A$119,Troupes!D$119,IF($A10=Troupes!$A$120,Troupes!D$120,IF($A10=Troupes!$A$121,Troupes!D$121,""))))))))))</f>
        <v>0</v>
      </c>
      <c r="HK7" s="151">
        <f>IF($A10=Troupes!$A$112,Troupes!E$112,IF($A10=Troupes!$A$113,Troupes!E$113,IF($A10=Troupes!$A$114,Troupes!E$114,IF($A10=Troupes!$A$115,Troupes!E$115,IF($A10=Troupes!$A$116,Troupes!E$116,IF($A10=Troupes!$A$117,Troupes!E$117,IF($A10=Troupes!$A$118,Troupes!E$118,IF($A10=Troupes!$A$119,Troupes!E$119,IF($A10=Troupes!$A$120,Troupes!E$120,IF($A10=Troupes!$A$121,Troupes!E$121,""))))))))))</f>
        <v>0</v>
      </c>
      <c r="HL7" s="151">
        <f>IF($A10=Troupes!$A$112,Troupes!F$112,IF($A10=Troupes!$A$113,Troupes!F$113,IF($A10=Troupes!$A$114,Troupes!F$114,IF($A10=Troupes!$A$115,Troupes!F$115,IF($A10=Troupes!$A$116,Troupes!F$116,IF($A10=Troupes!$A$117,Troupes!F$117,IF($A10=Troupes!$A$118,Troupes!F$118,IF($A10=Troupes!$A$119,Troupes!F$119,IF($A10=Troupes!$A$120,Troupes!F$120,IF($A10=Troupes!$A$121,Troupes!F$121,""))))))))))</f>
        <v>0</v>
      </c>
      <c r="HM7" s="151">
        <f>IF($A10=Troupes!$A$112,Troupes!G$112,IF($A10=Troupes!$A$113,Troupes!G$113,IF($A10=Troupes!$A$114,Troupes!G$114,IF($A10=Troupes!$A$115,Troupes!G$115,IF($A10=Troupes!$A$116,Troupes!G$116,IF($A10=Troupes!$A$117,Troupes!G$117,IF($A10=Troupes!$A$118,Troupes!G$118,IF($A10=Troupes!$A$119,Troupes!G$119,IF($A10=Troupes!$A$120,Troupes!G$120,IF($A10=Troupes!$A$121,Troupes!G$121,""))))))))))</f>
        <v>0</v>
      </c>
      <c r="HN7" s="151">
        <f>IF($A10=Troupes!$A$112,Troupes!H$112,IF($A10=Troupes!$A$113,Troupes!H$113,IF($A10=Troupes!$A$114,Troupes!H$114,IF($A10=Troupes!$A$115,Troupes!H$115,IF($A10=Troupes!$A$116,Troupes!H$116,IF($A10=Troupes!$A$117,Troupes!H$117,IF($A10=Troupes!$A$118,Troupes!H$118,IF($A10=Troupes!$A$119,Troupes!H$119,IF($A10=Troupes!$A$120,Troupes!H$120,IF($A10=Troupes!$A$121,Troupes!H$121,""))))))))))</f>
        <v>0</v>
      </c>
      <c r="HO7" s="151">
        <f>IF($A10=Troupes!$A$112,Troupes!I$112,IF($A10=Troupes!$A$113,Troupes!I$113,IF($A10=Troupes!$A$114,Troupes!I$114,IF($A10=Troupes!$A$115,Troupes!I$115,IF($A10=Troupes!$A$116,Troupes!I$116,IF($A10=Troupes!$A$117,Troupes!I$117,IF($A10=Troupes!$A$118,Troupes!I$118,IF($A10=Troupes!$A$119,Troupes!I$119,IF($A10=Troupes!$A$120,Troupes!I$120,IF($A10=Troupes!$A$121,Troupes!I$121,""))))))))))</f>
        <v>0</v>
      </c>
      <c r="HP7" s="151">
        <f>IF($A10=Troupes!$A$112,Troupes!J$112,IF($A10=Troupes!$A$113,Troupes!J$113,IF($A10=Troupes!$A$114,Troupes!J$114,IF($A10=Troupes!$A$115,Troupes!J$115,IF($A10=Troupes!$A$116,Troupes!J$116,IF($A10=Troupes!$A$117,Troupes!J$117,IF($A10=Troupes!$A$118,Troupes!J$118,IF($A10=Troupes!$A$119,Troupes!J$119,IF($A10=Troupes!$A$120,Troupes!J$120,IF($A10=Troupes!$A$121,Troupes!J$121,""))))))))))</f>
        <v>0</v>
      </c>
      <c r="HQ7" s="151">
        <f>IF($A10=Troupes!$A$112,Troupes!K$112,IF($A10=Troupes!$A$113,Troupes!K$113,IF($A10=Troupes!$A$114,Troupes!K$114,IF($A10=Troupes!$A$115,Troupes!K$115,IF($A10=Troupes!$A$116,Troupes!K$116,IF($A10=Troupes!$A$117,Troupes!K$117,IF($A10=Troupes!$A$118,Troupes!K$118,IF($A10=Troupes!$A$119,Troupes!K$119,IF($A10=Troupes!$A$120,Troupes!K$120,IF($A10=Troupes!$A$121,Troupes!K$121,""))))))))))</f>
        <v>0</v>
      </c>
      <c r="HR7" s="151">
        <f>IF($A10=Troupes!$A$112,Troupes!L$112,IF($A10=Troupes!$A$113,Troupes!L$113,IF($A10=Troupes!$A$114,Troupes!L$114,IF($A10=Troupes!$A$115,Troupes!L$115,IF($A10=Troupes!$A$116,Troupes!L$116,IF($A10=Troupes!$A$117,Troupes!L$117,IF($A10=Troupes!$A$118,Troupes!L$118,IF($A10=Troupes!$A$119,Troupes!L$119,IF($A10=Troupes!$A$120,Troupes!L$120,IF($A10=Troupes!$A$121,Troupes!L$121,""))))))))))</f>
        <v>0</v>
      </c>
      <c r="HS7" s="151">
        <f>IF($A10=Troupes!$A$112,Troupes!M$112,IF($A10=Troupes!$A$113,Troupes!M$113,IF($A10=Troupes!$A$114,Troupes!M$114,IF($A10=Troupes!$A$115,Troupes!M$115,IF($A10=Troupes!$A$116,Troupes!M$116,IF($A10=Troupes!$A$117,Troupes!M$117,IF($A10=Troupes!$A$118,Troupes!M$118,IF($A10=Troupes!$A$119,Troupes!M$119,IF($A10=Troupes!$A$120,Troupes!M$120,IF($A10=Troupes!$A$121,Troupes!M$121,""))))))))))</f>
        <v>0</v>
      </c>
      <c r="HT7" s="151">
        <f>IF($A10=Troupes!$A$112,Troupes!N$112,IF($A10=Troupes!$A$113,Troupes!N$113,IF($A10=Troupes!$A$114,Troupes!N$114,IF($A10=Troupes!$A$115,Troupes!N$115,IF($A10=Troupes!$A$116,Troupes!N$116,IF($A10=Troupes!$A$117,Troupes!N$117,IF($A10=Troupes!$A$118,Troupes!N$118,IF($A10=Troupes!$A$119,Troupes!N$119,IF($A10=Troupes!$A$120,Troupes!N$120,IF($A10=Troupes!$A$121,Troupes!N$121,""))))))))))</f>
        <v>0</v>
      </c>
      <c r="HU7" s="151">
        <f>IF($A10=Troupes!$A$112,Troupes!O$112,IF($A10=Troupes!$A$113,Troupes!O$113,IF($A10=Troupes!$A$114,Troupes!O$114,IF($A10=Troupes!$A$115,Troupes!O$115,IF($A10=Troupes!$A$116,Troupes!O$116,IF($A10=Troupes!$A$117,Troupes!O$117,IF($A10=Troupes!$A$118,Troupes!O$118,IF($A10=Troupes!$A$119,Troupes!O$119,IF($A10=Troupes!$A$120,Troupes!O$120,IF($A10=Troupes!$A$121,Troupes!O$121,""))))))))))</f>
        <v>0</v>
      </c>
      <c r="HV7" s="151">
        <f>IF($A10=Troupes!$A$112,Troupes!P$112,IF($A10=Troupes!$A$113,Troupes!P$113,IF($A10=Troupes!$A$114,Troupes!P$114,IF($A10=Troupes!$A$115,Troupes!P$115,IF($A10=Troupes!$A$116,Troupes!P$116,IF($A10=Troupes!$A$117,Troupes!P$117,IF($A10=Troupes!$A$118,Troupes!P$118,IF($A10=Troupes!$A$119,Troupes!P$119,IF($A10=Troupes!$A$120,Troupes!P$120,IF($A10=Troupes!$A$121,Troupes!P$121,""))))))))))</f>
        <v>0</v>
      </c>
      <c r="HW7" s="157">
        <f>IF($A10=Troupes!$A$112,Troupes!Q$112,IF($A10=Troupes!$A$113,Troupes!Q$113,IF($A10=Troupes!$A$114,Troupes!Q$114,IF($A10=Troupes!$A$115,Troupes!Q$115,IF($A10=Troupes!$A$116,Troupes!Q$116,IF($A10=Troupes!$A$117,Troupes!Q$117,IF($A10=Troupes!$A$118,Troupes!Q$118,IF($A10=Troupes!$A$119,Troupes!Q$119,IF($A10=Troupes!$A$120,Troupes!Q$120,IF($A10=Troupes!$A$121,Troupes!Q$121,""))))))))))</f>
        <v>0</v>
      </c>
    </row>
    <row r="8" spans="1:231" s="1" customFormat="1" ht="27.75" customHeight="1">
      <c r="A8" s="185"/>
      <c r="B8" s="219" t="str">
        <f>IF(A8="","",IF(AN6&amp;BD6&amp;BT6&amp;CJ6&amp;CZ6&amp;DP6&amp;EF6&amp;EV6&amp;FL6&amp;GB6&amp;GR6&amp;HH6="A","I",AN6&amp;BD6&amp;BT6&amp;CJ6&amp;CZ6&amp;DP6&amp;EF6&amp;EV6&amp;FL6&amp;GB6&amp;GR6&amp;HH6))</f>
        <v/>
      </c>
      <c r="C8" s="208" t="str">
        <f>IF($A8="","",AO6&amp;BE6&amp;BU6&amp;CK6&amp;DA6&amp;DQ6&amp;EG6&amp;EW6&amp;FM6&amp;GC6&amp;GS6&amp;HI6)</f>
        <v/>
      </c>
      <c r="D8" s="208" t="str">
        <f>IF($A8&lt;&gt;"",IF(AP6&lt;&gt;"",AP6,IF(BF6&lt;&gt;"",BF6,IF(BV6&lt;&gt;"",BV6,IF(CL6&lt;&gt;"",CL6,IF(DB6&lt;&gt;"",DB6,IF(DR6&lt;&gt;"",DR6,IF(EH6&lt;&gt;"",EH6,IF(EX6&lt;&gt;"",EX6,IF(FN6&lt;&gt;"",FN6,IF(GD6&lt;&gt;"",GD6,IF(GT6&lt;&gt;"",GT6,IF(HJ6&lt;&gt;"",HJ6,""))))))))))))+IF($AI8&lt;&gt;"",Règles!$B$4,0),"")</f>
        <v/>
      </c>
      <c r="E8" s="210" t="str">
        <f>IF($A8&lt;&gt;"",IF(AQ6&lt;&gt;"",AQ6,IF(BG6&lt;&gt;"",BG6,IF(BW6&lt;&gt;"",BW6,IF(CM6&lt;&gt;"",CM6,IF(DC6&lt;&gt;"",DC6,IF(DS6&lt;&gt;"",DS6,IF(EI6&lt;&gt;"",EI6,IF(EY6&lt;&gt;"",EY6,IF(FO6&lt;&gt;"",FO6,IF(GE6&lt;&gt;"",GE6,IF(GU6&lt;&gt;"",GU6,IF(HK6&lt;&gt;"",HK6,""))))))))))))+IF($AI8&lt;&gt;"",Règles!$C$4,0),"")</f>
        <v/>
      </c>
      <c r="F8" s="212" t="str">
        <f t="shared" ref="F8:G8" si="6">IF($A8="","",AR6&amp;BH6&amp;BX6&amp;CN6&amp;DD6&amp;DT6&amp;EJ6&amp;EZ6&amp;FP6&amp;GF6&amp;GV6&amp;HL6)</f>
        <v/>
      </c>
      <c r="G8" s="212" t="str">
        <f t="shared" si="6"/>
        <v/>
      </c>
      <c r="H8" s="168" t="str">
        <f>IF($A8="","",IF($AJ8&lt;&gt;"",Règles!A$7,AT6&amp;BJ6&amp;BZ6&amp;CP6&amp;DF6&amp;DV6&amp;EL6&amp;FB6&amp;FR6&amp;GH6&amp;GX6&amp;HN6))</f>
        <v/>
      </c>
      <c r="I8" s="177" t="str">
        <f>IF($A8="","",IF($AJ8&lt;&gt;"",Règles!B$7,AU6&amp;BK6&amp;CA6&amp;CQ6&amp;DG6&amp;DW6&amp;EM6&amp;FC6&amp;FS6&amp;GI6&amp;GY6&amp;HO6))</f>
        <v/>
      </c>
      <c r="J8" s="169" t="str">
        <f>IF($A8="","",IF($AJ8&lt;&gt;"",Règles!C$7,AV6&amp;BL6&amp;CB6&amp;CR6&amp;DH6&amp;DX6&amp;EN6&amp;FD6&amp;FT6&amp;GJ6&amp;GZ6&amp;HP6))</f>
        <v/>
      </c>
      <c r="K8" s="167" t="str">
        <f>IF($A8="","",IF($AJ8&lt;&gt;"",Règles!D$7,AW6&amp;BM6&amp;CC6&amp;CS6&amp;DI6&amp;DY6&amp;EO6&amp;FE6&amp;FU6&amp;GK6&amp;HA6&amp;HQ6))</f>
        <v/>
      </c>
      <c r="L8" s="179" t="str">
        <f t="shared" ref="L8" si="7">IF(K8&lt;&gt;"",IF(K8&gt;0,G8+K8,""),"")</f>
        <v/>
      </c>
      <c r="M8" s="214">
        <f>IF(BB6&lt;&gt;"",BB6,IF(BR6&lt;&gt;"",BR6,IF(CH6&lt;&gt;"",CH6,IF(CX6&lt;&gt;"",CX6,IF(DN6&lt;&gt;"",DN6,IF(ED6&lt;&gt;"",ED6,IF(ET6&lt;&gt;"",ET6,IF(FJ6&lt;&gt;"",FJ6,IF(FZ6&lt;&gt;"",FZ6,IF(GP6&lt;&gt;"",GP6,IF(HF6&lt;&gt;"",HF6,IF(HV6&lt;&gt;"",HV6,""))))))))))))</f>
        <v>0</v>
      </c>
      <c r="N8" s="216" t="str">
        <f>IF(A8="","",IF(BC6&amp;BS6&amp;CI6&amp;CY6&amp;DO6&amp;EE6&amp;EU6&amp;FK6&amp;GA6&amp;GQ6&amp;HG6&amp;HW6="0","",BC6&amp;BS6&amp;CI6&amp;CY6&amp;DO6&amp;EE6&amp;EU6&amp;FK6&amp;GA6&amp;GQ6&amp;HG6&amp;HW6&amp;IF(I8="Contact",IF(I9="Contact"," - Brutal",""),"")&amp;IF($AH8&lt;&gt;""," - Héros (+1 ordre)","")))</f>
        <v/>
      </c>
      <c r="O8" s="202"/>
      <c r="P8" s="202"/>
      <c r="Q8" s="204" t="str">
        <f>IF($A8=Troupes!$A$40,IF(P8&lt;&gt;"","Erreur : Unidad Vigilante déjà Sapeur - ",""),"")&amp;IF($B8="B","",IF($C8="3","",IF($AH8&lt;&gt;"","",IF($AJ8&lt;&gt;"","Erreur : équipement arme 1 - ",""))))&amp;IF($B8="B","",IF($C8="3","",IF($AH8&lt;&gt;"","",IF($AJ9&lt;&gt;"","Erreur : équipement arme 2 - ",""))))&amp;IF($B8="B",IF((13-COUNTBLANK(U8:AG8))&gt;0,"Erreur : équipement sur blindé",""),"")&amp;IF($AI8&lt;&gt;"",IF($B8&lt;&gt;"B"," - Erreur : Structure légère sur Infanterie",IF($A8=Troupes!$A$79," - Erreur : Structure Légère sur Blindé de la Faim",IF($A8=Troupes!$A$80," - Erreur : Structure Légère sur Blindé de la Faim",""))),"")&amp;IF($O8&lt;&gt;"",IF($B8&lt;&gt;"B","",IF($A8=Troupes!$A$79,"",IF($A8=Troupes!$A$80,"","Erreur : Grade sur Blindé"))),"")&amp;IF(U8&lt;&gt;"",$U$1&amp;" - ","")&amp;IF($V8&lt;&gt;"",$V$1&amp;" - ","")&amp;IF($W8&lt;&gt;"",$W$1&amp;" - ","")&amp;IF($X8&lt;&gt;"",$X$1&amp;" - ","")&amp;IF($Y8&lt;&gt;"",$Y$1&amp;" - ","")&amp;IF($Z8&lt;&gt;"",$Z$1&amp;" - ","")&amp;IF($AA8&lt;&gt;"",$AA$1&amp;" - ","")&amp;IF($AB8&lt;&gt;"",$AB$1&amp;" - ","")&amp;IF($AC8&lt;&gt;"",$AC$1&amp;" - ","")&amp;IF($AD8&lt;&gt;"",$AD$1&amp;" - ","")&amp;IF($AE8&lt;&gt;"",$AE$1&amp;" - ","")&amp;IF($AF8&lt;&gt;"",$AF$1&amp;" - ","")&amp;IF($AG8&lt;&gt;"",$AG$1&amp;" - ","")&amp;IF($AH8&lt;&gt;"",IF($B8="B","Erreur Héros sur Blindé",""),"")&amp;IF($B8="B",IF($P8&lt;&gt;"","Erreur : Spécialité sur Blindé",""),"")</f>
        <v/>
      </c>
      <c r="R8" s="198" t="str">
        <f t="shared" ref="R8" si="8">IF(A8&lt;&gt;"",M8+IF(P8&lt;&gt;"",1,0)+IF(O8&lt;&gt;"",O8,0)+IF(AH8&lt;&gt;"",1,0),"")</f>
        <v/>
      </c>
      <c r="S8" s="198"/>
      <c r="T8" s="202"/>
      <c r="U8" s="192"/>
      <c r="V8" s="200"/>
      <c r="W8" s="200"/>
      <c r="X8" s="200"/>
      <c r="Y8" s="200"/>
      <c r="Z8" s="200"/>
      <c r="AA8" s="200"/>
      <c r="AB8" s="200"/>
      <c r="AC8" s="200"/>
      <c r="AD8" s="200"/>
      <c r="AE8" s="200"/>
      <c r="AF8" s="200"/>
      <c r="AG8" s="190"/>
      <c r="AH8" s="202"/>
      <c r="AI8" s="192"/>
      <c r="AJ8" s="42"/>
      <c r="AK8" s="194">
        <f t="shared" ref="AK8" si="9">IF(B8="B",0,IF(C8="1",1/3,IF(C8="2",1/2,IF(C8="3",1,0))))</f>
        <v>0</v>
      </c>
      <c r="AL8" s="196">
        <f>(13-COUNTBLANK(U8:AG8))*AK8</f>
        <v>0</v>
      </c>
      <c r="AM8" s="198" t="str">
        <f>IF(A8&lt;&gt;"",(IF(A8=Troupes!$A$30,1,0)+IF(A8=Troupes!$A$31,1,0)+IF(A8=Troupes!$A$32,1,0)+IF(A8=Troupes!$A$33,1,0))*R8,"")</f>
        <v/>
      </c>
      <c r="AN8" s="149" t="str">
        <f>IF($A12=Troupes!$A$2,Troupes!B$2,"")&amp;IF($A12=Troupes!$A$3,Troupes!B$3,"")&amp;IF($A12=Troupes!$A$4,Troupes!B$4,"")&amp;IF($A12=Troupes!$A$5,Troupes!B$5,"")&amp;IF($A12=Troupes!$A$6,Troupes!B$6,"")&amp;IF($A12=Troupes!$A$7,Troupes!B$7,"")&amp;IF($A12=Troupes!$A$8,Troupes!B$8,"")&amp;IF($A12=Troupes!$A$9,Troupes!B$9,"")&amp;IF($A12=Troupes!$A$10,Troupes!B$10,"")&amp;IF($A12=Troupes!$A$11,Troupes!B$11,"")</f>
        <v/>
      </c>
      <c r="AO8" s="152" t="str">
        <f>IF($A12=Troupes!$A$2,Troupes!C$2,"")&amp;IF($A12=Troupes!$A$3,Troupes!C$3,"")&amp;IF($A12=Troupes!$A$4,Troupes!C$4,"")&amp;IF($A12=Troupes!$A$5,Troupes!C$5,"")&amp;IF($A12=Troupes!$A$6,Troupes!C$6,"")&amp;IF($A12=Troupes!$A$7,Troupes!C$7,"")&amp;IF($A12=Troupes!$A$8,Troupes!C$8,"")&amp;IF($A12=Troupes!$A$9,Troupes!C$9,"")&amp;IF($A12=Troupes!$A$10,Troupes!C$10,"")&amp;IF($A12=Troupes!$A$11,Troupes!C$11,"")</f>
        <v/>
      </c>
      <c r="AP8" s="151" t="str">
        <f>IF($A12=Troupes!$A$2,Troupes!D$2,"")&amp;IF($A12=Troupes!$A$3,Troupes!D$3,"")&amp;IF($A12=Troupes!$A$4,Troupes!D$4,"")&amp;IF($A12=Troupes!$A$5,Troupes!D$5,"")&amp;IF($A12=Troupes!$A$6,Troupes!D$6,"")&amp;IF($A12=Troupes!$A$7,Troupes!D$7,"")&amp;IF($A12=Troupes!$A$8,Troupes!D$8,"")&amp;IF($A12=Troupes!$A$9,Troupes!D$9,"")&amp;IF($A12=Troupes!$A$10,Troupes!D$10,"")&amp;IF($A12=Troupes!$A$11,Troupes!D$11,"")</f>
        <v/>
      </c>
      <c r="AQ8" s="151" t="str">
        <f>IF($A12=Troupes!$A$2,Troupes!E$2,"")&amp;IF($A12=Troupes!$A$3,Troupes!E$3,"")&amp;IF($A12=Troupes!$A$4,Troupes!E$4,"")&amp;IF($A12=Troupes!$A$5,Troupes!E$5,"")&amp;IF($A12=Troupes!$A$6,Troupes!E$6,"")&amp;IF($A12=Troupes!$A$7,Troupes!E$7,"")&amp;IF($A12=Troupes!$A$8,Troupes!E$8,"")&amp;IF($A12=Troupes!$A$9,Troupes!E$9,"")&amp;IF($A12=Troupes!$A$10,Troupes!E$10,"")&amp;IF($A12=Troupes!$A$11,Troupes!E$11,"")</f>
        <v/>
      </c>
      <c r="AR8" s="151" t="str">
        <f>IF($A12=Troupes!$A$2,Troupes!F$2,"")&amp;IF($A12=Troupes!$A$3,Troupes!F$3,"")&amp;IF($A12=Troupes!$A$4,Troupes!F$4,"")&amp;IF($A12=Troupes!$A$5,Troupes!F$5,"")&amp;IF($A12=Troupes!$A$6,Troupes!F$6,"")&amp;IF($A12=Troupes!$A$7,Troupes!F$7,"")&amp;IF($A12=Troupes!$A$8,Troupes!F$8,"")&amp;IF($A12=Troupes!$A$9,Troupes!F$9,"")&amp;IF($A12=Troupes!$A$10,Troupes!F$10,"")&amp;IF($A12=Troupes!$A$11,Troupes!F$11,"")</f>
        <v/>
      </c>
      <c r="AS8" s="151" t="str">
        <f>IF($A12=Troupes!$A$2,Troupes!G$2,"")&amp;IF($A12=Troupes!$A$3,Troupes!G$3,"")&amp;IF($A12=Troupes!$A$4,Troupes!G$4,"")&amp;IF($A12=Troupes!$A$5,Troupes!G$5,"")&amp;IF($A12=Troupes!$A$6,Troupes!G$6,"")&amp;IF($A12=Troupes!$A$7,Troupes!G$7,"")&amp;IF($A12=Troupes!$A$8,Troupes!G$8,"")&amp;IF($A12=Troupes!$A$9,Troupes!G$9,"")&amp;IF($A12=Troupes!$A$10,Troupes!G$10,"")&amp;IF($A12=Troupes!$A$11,Troupes!G$11,"")</f>
        <v/>
      </c>
      <c r="AT8" s="151" t="str">
        <f>IF($A12=Troupes!$A$2,Troupes!H$2,"")&amp;IF($A12=Troupes!$A$3,Troupes!H$3,"")&amp;IF($A12=Troupes!$A$4,Troupes!H$4,"")&amp;IF($A12=Troupes!$A$5,Troupes!H$5,"")&amp;IF($A12=Troupes!$A$6,Troupes!H$6,"")&amp;IF($A12=Troupes!$A$7,Troupes!H$7,"")&amp;IF($A12=Troupes!$A$8,Troupes!H$8,"")&amp;IF($A12=Troupes!$A$9,Troupes!H$9,"")&amp;IF($A12=Troupes!$A$10,Troupes!H$10,"")&amp;IF($A12=Troupes!$A$11,Troupes!H$11,"")</f>
        <v/>
      </c>
      <c r="AU8" s="151" t="str">
        <f>IF($A12=Troupes!$A$2,Troupes!I$2,"")&amp;IF($A12=Troupes!$A$3,Troupes!I$3,"")&amp;IF($A12=Troupes!$A$4,Troupes!I$4,"")&amp;IF($A12=Troupes!$A$5,Troupes!I$5,"")&amp;IF($A12=Troupes!$A$6,Troupes!I$6,"")&amp;IF($A12=Troupes!$A$7,Troupes!I$7,"")&amp;IF($A12=Troupes!$A$8,Troupes!I$8,"")&amp;IF($A12=Troupes!$A$9,Troupes!I$9,"")&amp;IF($A12=Troupes!$A$10,Troupes!I$10,"")&amp;IF($A12=Troupes!$A$11,Troupes!I$11,"")</f>
        <v/>
      </c>
      <c r="AV8" s="151" t="str">
        <f>IF($A12=Troupes!$A$2,Troupes!J$2,"")&amp;IF($A12=Troupes!$A$3,Troupes!J$3,"")&amp;IF($A12=Troupes!$A$4,Troupes!J$4,"")&amp;IF($A12=Troupes!$A$5,Troupes!J$5,"")&amp;IF($A12=Troupes!$A$6,Troupes!J$6,"")&amp;IF($A12=Troupes!$A$7,Troupes!J$7,"")&amp;IF($A12=Troupes!$A$8,Troupes!J$8,"")&amp;IF($A12=Troupes!$A$9,Troupes!J$9,"")&amp;IF($A12=Troupes!$A$10,Troupes!J$10,"")&amp;IF($A12=Troupes!$A$11,Troupes!J$11,"")</f>
        <v/>
      </c>
      <c r="AW8" s="151" t="str">
        <f>IF($A12=Troupes!$A$2,Troupes!K$2,"")&amp;IF($A12=Troupes!$A$3,Troupes!K$3,"")&amp;IF($A12=Troupes!$A$4,Troupes!K$4,"")&amp;IF($A12=Troupes!$A$5,Troupes!K$5,"")&amp;IF($A12=Troupes!$A$6,Troupes!K$6,"")&amp;IF($A12=Troupes!$A$7,Troupes!K$7,"")&amp;IF($A12=Troupes!$A$8,Troupes!K$8,"")&amp;IF($A12=Troupes!$A$9,Troupes!K$9,"")&amp;IF($A12=Troupes!$A$10,Troupes!K$10,"")&amp;IF($A12=Troupes!$A$11,Troupes!K$11,"")</f>
        <v/>
      </c>
      <c r="AX8" s="151" t="str">
        <f>IF($A12=Troupes!$A$2,Troupes!L$2,"")&amp;IF($A12=Troupes!$A$3,Troupes!L$3,"")&amp;IF($A12=Troupes!$A$4,Troupes!L$4,"")&amp;IF($A12=Troupes!$A$5,Troupes!L$5,"")&amp;IF($A12=Troupes!$A$6,Troupes!L$6,"")&amp;IF($A12=Troupes!$A$7,Troupes!L$7,"")&amp;IF($A12=Troupes!$A$8,Troupes!L$8,"")&amp;IF($A12=Troupes!$A$9,Troupes!L$9,"")&amp;IF($A12=Troupes!$A$10,Troupes!L$10,"")&amp;IF($A12=Troupes!$A$11,Troupes!L$11,"")</f>
        <v/>
      </c>
      <c r="AY8" s="151" t="str">
        <f>IF($A12=Troupes!$A$2,Troupes!M$2,"")&amp;IF($A12=Troupes!$A$3,Troupes!M$3,"")&amp;IF($A12=Troupes!$A$4,Troupes!M$4,"")&amp;IF($A12=Troupes!$A$5,Troupes!M$5,"")&amp;IF($A12=Troupes!$A$6,Troupes!M$6,"")&amp;IF($A12=Troupes!$A$7,Troupes!M$7,"")&amp;IF($A12=Troupes!$A$8,Troupes!M$8,"")&amp;IF($A12=Troupes!$A$9,Troupes!M$9,"")&amp;IF($A12=Troupes!$A$10,Troupes!M$10,"")&amp;IF($A12=Troupes!$A$11,Troupes!M$11,"")</f>
        <v/>
      </c>
      <c r="AZ8" s="151" t="str">
        <f>IF($A12=Troupes!$A$2,Troupes!N$2,"")&amp;IF($A12=Troupes!$A$3,Troupes!N$3,"")&amp;IF($A12=Troupes!$A$4,Troupes!N$4,"")&amp;IF($A12=Troupes!$A$5,Troupes!N$5,"")&amp;IF($A12=Troupes!$A$6,Troupes!N$6,"")&amp;IF($A12=Troupes!$A$7,Troupes!N$7,"")&amp;IF($A12=Troupes!$A$8,Troupes!N$8,"")&amp;IF($A12=Troupes!$A$9,Troupes!N$9,"")&amp;IF($A12=Troupes!$A$10,Troupes!N$10,"")&amp;IF($A12=Troupes!$A$11,Troupes!N$11,"")</f>
        <v/>
      </c>
      <c r="BA8" s="151" t="str">
        <f>IF($A12=Troupes!$A$2,Troupes!O$2,"")&amp;IF($A12=Troupes!$A$3,Troupes!O$3,"")&amp;IF($A12=Troupes!$A$4,Troupes!O$4,"")&amp;IF($A12=Troupes!$A$5,Troupes!O$5,"")&amp;IF($A12=Troupes!$A$6,Troupes!O$6,"")&amp;IF($A12=Troupes!$A$7,Troupes!O$7,"")&amp;IF($A12=Troupes!$A$8,Troupes!O$8,"")&amp;IF($A12=Troupes!$A$9,Troupes!O$9,"")&amp;IF($A12=Troupes!$A$10,Troupes!O$10,"")&amp;IF($A12=Troupes!$A$11,Troupes!O$11,"")</f>
        <v/>
      </c>
      <c r="BB8" s="151" t="str">
        <f>IF($A12=Troupes!$A$2,Troupes!P$2,"")&amp;IF($A12=Troupes!$A$3,Troupes!P$3,"")&amp;IF($A12=Troupes!$A$4,Troupes!P$4,"")&amp;IF($A12=Troupes!$A$5,Troupes!P$5,"")&amp;IF($A12=Troupes!$A$6,Troupes!P$6,"")&amp;IF($A12=Troupes!$A$7,Troupes!P$7,"")&amp;IF($A12=Troupes!$A$8,Troupes!P$8,"")&amp;IF($A12=Troupes!$A$9,Troupes!P$9,"")&amp;IF($A12=Troupes!$A$10,Troupes!P$10,"")&amp;IF($A12=Troupes!$A$11,Troupes!P$11,"")</f>
        <v/>
      </c>
      <c r="BC8" s="157" t="str">
        <f>IF($A12=Troupes!$A$2,Troupes!Q$2,"")&amp;IF($A12=Troupes!$A$3,Troupes!Q$3,"")&amp;IF($A12=Troupes!$A$4,Troupes!Q$4,"")&amp;IF($A12=Troupes!$A$5,Troupes!Q$5,"")&amp;IF($A12=Troupes!$A$6,Troupes!Q$6,"")&amp;IF($A12=Troupes!$A$7,Troupes!Q$7,"")&amp;IF($A12=Troupes!$A$8,Troupes!Q$8,"")&amp;IF($A12=Troupes!$A$9,Troupes!Q$9,"")&amp;IF($A12=Troupes!$A$10,Troupes!Q$10,"")&amp;IF($A12=Troupes!$A$11,Troupes!Q$11,"")</f>
        <v/>
      </c>
      <c r="BD8" s="149" t="str">
        <f>IF($A12=Troupes!$A$12,Troupes!B$12,"")&amp;IF($A12=Troupes!$A$13,Troupes!B$13,"")&amp;IF($A12=Troupes!$A$14,Troupes!B$14,"")&amp;IF($A12=Troupes!$A$15,Troupes!B$15,"")&amp;IF($A12=Troupes!$A$16,Troupes!B$16,"")&amp;IF($A12=Troupes!$A$17,Troupes!B$17,"")&amp;IF($A12=Troupes!$A$18,Troupes!B$18,"")&amp;IF($A12=Troupes!$A$19,Troupes!B$19,"")&amp;IF($A12=Troupes!$A$20,Troupes!B$20,"")&amp;IF($A12=Troupes!$A$21,Troupes!B$21,"")</f>
        <v/>
      </c>
      <c r="BE8" s="152" t="str">
        <f>IF($A12=Troupes!$A$12,Troupes!C$12,"")&amp;IF($A12=Troupes!$A$13,Troupes!C$13,"")&amp;IF($A12=Troupes!$A$14,Troupes!C$14,"")&amp;IF($A12=Troupes!$A$15,Troupes!C$15,"")&amp;IF($A12=Troupes!$A$16,Troupes!C$16,"")&amp;IF($A12=Troupes!$A$17,Troupes!C$17,"")&amp;IF($A12=Troupes!$A$18,Troupes!C$18,"")&amp;IF($A12=Troupes!$A$19,Troupes!C$19,"")&amp;IF($A12=Troupes!$A$20,Troupes!C$20,"")&amp;IF($A12=Troupes!$A$21,Troupes!C$21,"")</f>
        <v/>
      </c>
      <c r="BF8" s="151" t="str">
        <f>IF($A12=Troupes!$A$12,Troupes!D$12,"")&amp;IF($A12=Troupes!$A$13,Troupes!D$13,"")&amp;IF($A12=Troupes!$A$14,Troupes!D$14,"")&amp;IF($A12=Troupes!$A$15,Troupes!D$15,"")&amp;IF($A12=Troupes!$A$16,Troupes!D$16,"")&amp;IF($A12=Troupes!$A$17,Troupes!D$17,"")&amp;IF($A12=Troupes!$A$18,Troupes!D$18,"")&amp;IF($A12=Troupes!$A$19,Troupes!D$19,"")&amp;IF($A12=Troupes!$A$20,Troupes!D$20,"")&amp;IF($A12=Troupes!$A$21,Troupes!D$21,"")</f>
        <v/>
      </c>
      <c r="BG8" s="151" t="str">
        <f>IF($A12=Troupes!$A$12,Troupes!E$12,"")&amp;IF($A12=Troupes!$A$13,Troupes!E$13,"")&amp;IF($A12=Troupes!$A$14,Troupes!E$14,"")&amp;IF($A12=Troupes!$A$15,Troupes!E$15,"")&amp;IF($A12=Troupes!$A$16,Troupes!E$16,"")&amp;IF($A12=Troupes!$A$17,Troupes!E$17,"")&amp;IF($A12=Troupes!$A$18,Troupes!E$18,"")&amp;IF($A12=Troupes!$A$19,Troupes!E$19,"")&amp;IF($A12=Troupes!$A$20,Troupes!E$20,"")&amp;IF($A12=Troupes!$A$21,Troupes!E$21,"")</f>
        <v/>
      </c>
      <c r="BH8" s="151" t="str">
        <f>IF($A12=Troupes!$A$12,Troupes!F$12,"")&amp;IF($A12=Troupes!$A$13,Troupes!F$13,"")&amp;IF($A12=Troupes!$A$14,Troupes!F$14,"")&amp;IF($A12=Troupes!$A$15,Troupes!F$15,"")&amp;IF($A12=Troupes!$A$16,Troupes!F$16,"")&amp;IF($A12=Troupes!$A$17,Troupes!F$17,"")&amp;IF($A12=Troupes!$A$18,Troupes!F$18,"")&amp;IF($A12=Troupes!$A$19,Troupes!F$19,"")&amp;IF($A12=Troupes!$A$20,Troupes!F$20,"")&amp;IF($A12=Troupes!$A$21,Troupes!F$21,"")</f>
        <v/>
      </c>
      <c r="BI8" s="151" t="str">
        <f>IF($A12=Troupes!$A$12,Troupes!G$12,"")&amp;IF($A12=Troupes!$A$13,Troupes!G$13,"")&amp;IF($A12=Troupes!$A$14,Troupes!G$14,"")&amp;IF($A12=Troupes!$A$15,Troupes!G$15,"")&amp;IF($A12=Troupes!$A$16,Troupes!G$16,"")&amp;IF($A12=Troupes!$A$17,Troupes!G$17,"")&amp;IF($A12=Troupes!$A$18,Troupes!G$18,"")&amp;IF($A12=Troupes!$A$19,Troupes!G$19,"")&amp;IF($A12=Troupes!$A$20,Troupes!G$20,"")&amp;IF($A12=Troupes!$A$21,Troupes!G$21,"")</f>
        <v/>
      </c>
      <c r="BJ8" s="151" t="str">
        <f>IF($A12=Troupes!$A$12,Troupes!H$12,"")&amp;IF($A12=Troupes!$A$13,Troupes!H$13,"")&amp;IF($A12=Troupes!$A$14,Troupes!H$14,"")&amp;IF($A12=Troupes!$A$15,Troupes!H$15,"")&amp;IF($A12=Troupes!$A$16,Troupes!H$16,"")&amp;IF($A12=Troupes!$A$17,Troupes!H$17,"")&amp;IF($A12=Troupes!$A$18,Troupes!H$18,"")&amp;IF($A12=Troupes!$A$19,Troupes!H$19,"")&amp;IF($A12=Troupes!$A$20,Troupes!H$20,"")&amp;IF($A12=Troupes!$A$21,Troupes!H$21,"")</f>
        <v/>
      </c>
      <c r="BK8" s="151" t="str">
        <f>IF($A12=Troupes!$A$12,Troupes!I$12,"")&amp;IF($A12=Troupes!$A$13,Troupes!I$13,"")&amp;IF($A12=Troupes!$A$14,Troupes!I$14,"")&amp;IF($A12=Troupes!$A$15,Troupes!I$15,"")&amp;IF($A12=Troupes!$A$16,Troupes!I$16,"")&amp;IF($A12=Troupes!$A$17,Troupes!I$17,"")&amp;IF($A12=Troupes!$A$18,Troupes!I$18,"")&amp;IF($A12=Troupes!$A$19,Troupes!I$19,"")&amp;IF($A12=Troupes!$A$20,Troupes!I$20,"")&amp;IF($A12=Troupes!$A$21,Troupes!I$21,"")</f>
        <v/>
      </c>
      <c r="BL8" s="151" t="str">
        <f>IF($A12=Troupes!$A$12,Troupes!J$12,"")&amp;IF($A12=Troupes!$A$13,Troupes!J$13,"")&amp;IF($A12=Troupes!$A$14,Troupes!J$14,"")&amp;IF($A12=Troupes!$A$15,Troupes!J$15,"")&amp;IF($A12=Troupes!$A$16,Troupes!J$16,"")&amp;IF($A12=Troupes!$A$17,Troupes!J$17,"")&amp;IF($A12=Troupes!$A$18,Troupes!J$18,"")&amp;IF($A12=Troupes!$A$19,Troupes!J$19,"")&amp;IF($A12=Troupes!$A$20,Troupes!J$20,"")&amp;IF($A12=Troupes!$A$21,Troupes!J$21,"")</f>
        <v/>
      </c>
      <c r="BM8" s="151" t="str">
        <f>IF($A12=Troupes!$A$12,Troupes!K$12,"")&amp;IF($A12=Troupes!$A$13,Troupes!K$13,"")&amp;IF($A12=Troupes!$A$14,Troupes!K$14,"")&amp;IF($A12=Troupes!$A$15,Troupes!K$15,"")&amp;IF($A12=Troupes!$A$16,Troupes!K$16,"")&amp;IF($A12=Troupes!$A$17,Troupes!K$17,"")&amp;IF($A12=Troupes!$A$18,Troupes!K$18,"")&amp;IF($A12=Troupes!$A$19,Troupes!K$19,"")&amp;IF($A12=Troupes!$A$20,Troupes!K$20,"")&amp;IF($A12=Troupes!$A$21,Troupes!K$21,"")</f>
        <v/>
      </c>
      <c r="BN8" s="151" t="str">
        <f>IF($A12=Troupes!$A$12,Troupes!L$12,"")&amp;IF($A12=Troupes!$A$13,Troupes!L$13,"")&amp;IF($A12=Troupes!$A$14,Troupes!L$14,"")&amp;IF($A12=Troupes!$A$15,Troupes!L$15,"")&amp;IF($A12=Troupes!$A$16,Troupes!L$16,"")&amp;IF($A12=Troupes!$A$17,Troupes!L$17,"")&amp;IF($A12=Troupes!$A$18,Troupes!L$18,"")&amp;IF($A12=Troupes!$A$19,Troupes!L$19,"")&amp;IF($A12=Troupes!$A$20,Troupes!L$20,"")&amp;IF($A12=Troupes!$A$21,Troupes!L$21,"")</f>
        <v/>
      </c>
      <c r="BO8" s="151" t="str">
        <f>IF($A12=Troupes!$A$12,Troupes!M$12,"")&amp;IF($A12=Troupes!$A$13,Troupes!M$13,"")&amp;IF($A12=Troupes!$A$14,Troupes!M$14,"")&amp;IF($A12=Troupes!$A$15,Troupes!M$15,"")&amp;IF($A12=Troupes!$A$16,Troupes!M$16,"")&amp;IF($A12=Troupes!$A$17,Troupes!M$17,"")&amp;IF($A12=Troupes!$A$18,Troupes!M$18,"")&amp;IF($A12=Troupes!$A$19,Troupes!M$19,"")&amp;IF($A12=Troupes!$A$20,Troupes!M$20,"")&amp;IF($A12=Troupes!$A$21,Troupes!M$21,"")</f>
        <v/>
      </c>
      <c r="BP8" s="151" t="str">
        <f>IF($A12=Troupes!$A$12,Troupes!N$12,"")&amp;IF($A12=Troupes!$A$13,Troupes!N$13,"")&amp;IF($A12=Troupes!$A$14,Troupes!N$14,"")&amp;IF($A12=Troupes!$A$15,Troupes!N$15,"")&amp;IF($A12=Troupes!$A$16,Troupes!N$16,"")&amp;IF($A12=Troupes!$A$17,Troupes!N$17,"")&amp;IF($A12=Troupes!$A$18,Troupes!N$18,"")&amp;IF($A12=Troupes!$A$19,Troupes!N$19,"")&amp;IF($A12=Troupes!$A$20,Troupes!N$20,"")&amp;IF($A12=Troupes!$A$21,Troupes!N$21,"")</f>
        <v/>
      </c>
      <c r="BQ8" s="151" t="str">
        <f>IF($A12=Troupes!$A$12,Troupes!O$12,"")&amp;IF($A12=Troupes!$A$13,Troupes!O$13,"")&amp;IF($A12=Troupes!$A$14,Troupes!O$14,"")&amp;IF($A12=Troupes!$A$15,Troupes!O$15,"")&amp;IF($A12=Troupes!$A$16,Troupes!O$16,"")&amp;IF($A12=Troupes!$A$17,Troupes!O$17,"")&amp;IF($A12=Troupes!$A$18,Troupes!O$18,"")&amp;IF($A12=Troupes!$A$19,Troupes!O$19,"")&amp;IF($A12=Troupes!$A$20,Troupes!O$20,"")&amp;IF($A12=Troupes!$A$21,Troupes!O$21,"")</f>
        <v/>
      </c>
      <c r="BR8" s="151" t="str">
        <f>IF($A12=Troupes!$A$12,Troupes!P$12,"")&amp;IF($A12=Troupes!$A$13,Troupes!P$13,"")&amp;IF($A12=Troupes!$A$14,Troupes!P$14,"")&amp;IF($A12=Troupes!$A$15,Troupes!P$15,"")&amp;IF($A12=Troupes!$A$16,Troupes!P$16,"")&amp;IF($A12=Troupes!$A$17,Troupes!P$17,"")&amp;IF($A12=Troupes!$A$18,Troupes!P$18,"")&amp;IF($A12=Troupes!$A$19,Troupes!P$19,"")&amp;IF($A12=Troupes!$A$20,Troupes!P$20,"")&amp;IF($A12=Troupes!$A$21,Troupes!P$21,"")</f>
        <v/>
      </c>
      <c r="BS8" s="157" t="str">
        <f>IF($A12=Troupes!$A$12,Troupes!Q$12,"")&amp;IF($A12=Troupes!$A$13,Troupes!Q$13,"")&amp;IF($A12=Troupes!$A$14,Troupes!Q$14,"")&amp;IF($A12=Troupes!$A$15,Troupes!Q$15,"")&amp;IF($A12=Troupes!$A$16,Troupes!Q$16,"")&amp;IF($A12=Troupes!$A$17,Troupes!Q$17,"")&amp;IF($A12=Troupes!$A$18,Troupes!Q$18,"")&amp;IF($A12=Troupes!$A$19,Troupes!Q$19,"")&amp;IF($A12=Troupes!$A$20,Troupes!Q$20,"")&amp;IF($A12=Troupes!$A$21,Troupes!Q$21,"")</f>
        <v/>
      </c>
      <c r="BT8" s="149" t="str">
        <f>IF($A12=Troupes!$A$22,Troupes!B$22,"")&amp;IF($A12=Troupes!$A$23,Troupes!B$23,"")&amp;IF($A12=Troupes!$A$24,Troupes!B$24,"")&amp;IF($A12=Troupes!$A$25,Troupes!B$25,"")&amp;IF($A12=Troupes!$A$26,Troupes!B$26,"")&amp;IF($A12=Troupes!$A$27,Troupes!B$27,"")&amp;IF($A12=Troupes!$A$28,Troupes!B$28,"")&amp;IF($A12=Troupes!$A$29,Troupes!B$29,"")&amp;IF($A12=Troupes!$A$30,Troupes!B$30,"")&amp;IF($A12=Troupes!$A$31,Troupes!B$31,"")</f>
        <v/>
      </c>
      <c r="BU8" s="152" t="str">
        <f>IF($A12=Troupes!$A$22,Troupes!C$22,"")&amp;IF($A12=Troupes!$A$23,Troupes!C$23,"")&amp;IF($A12=Troupes!$A$24,Troupes!C$24,"")&amp;IF($A12=Troupes!$A$25,Troupes!C$25,"")&amp;IF($A12=Troupes!$A$26,Troupes!C$26,"")&amp;IF($A12=Troupes!$A$27,Troupes!C$27,"")&amp;IF($A12=Troupes!$A$28,Troupes!C$28,"")&amp;IF($A12=Troupes!$A$29,Troupes!C$29,"")&amp;IF($A12=Troupes!$A$30,Troupes!C$30,"")&amp;IF($A12=Troupes!$A$31,Troupes!C$31,"")</f>
        <v/>
      </c>
      <c r="BV8" s="151" t="str">
        <f>IF($A12=Troupes!$A$22,Troupes!D$22,"")&amp;IF($A12=Troupes!$A$23,Troupes!D$23,"")&amp;IF($A12=Troupes!$A$24,Troupes!D$24,"")&amp;IF($A12=Troupes!$A$25,Troupes!D$25,"")&amp;IF($A12=Troupes!$A$26,Troupes!D$26,"")&amp;IF($A12=Troupes!$A$27,Troupes!D$27,"")&amp;IF($A12=Troupes!$A$28,Troupes!D$28,"")&amp;IF($A12=Troupes!$A$29,Troupes!D$29,"")&amp;IF($A12=Troupes!$A$30,Troupes!D$30,"")&amp;IF($A12=Troupes!$A$31,Troupes!D$31,"")</f>
        <v/>
      </c>
      <c r="BW8" s="151" t="str">
        <f>IF($A12=Troupes!$A$22,Troupes!E$22,"")&amp;IF($A12=Troupes!$A$23,Troupes!E$23,"")&amp;IF($A12=Troupes!$A$24,Troupes!E$24,"")&amp;IF($A12=Troupes!$A$25,Troupes!E$25,"")&amp;IF($A12=Troupes!$A$26,Troupes!E$26,"")&amp;IF($A12=Troupes!$A$27,Troupes!E$27,"")&amp;IF($A12=Troupes!$A$28,Troupes!E$28,"")&amp;IF($A12=Troupes!$A$29,Troupes!E$29,"")&amp;IF($A12=Troupes!$A$30,Troupes!E$30,"")&amp;IF($A12=Troupes!$A$31,Troupes!E$31,"")</f>
        <v/>
      </c>
      <c r="BX8" s="151" t="str">
        <f>IF($A12=Troupes!$A$22,Troupes!F$22,"")&amp;IF($A12=Troupes!$A$23,Troupes!F$23,"")&amp;IF($A12=Troupes!$A$24,Troupes!F$24,"")&amp;IF($A12=Troupes!$A$25,Troupes!F$25,"")&amp;IF($A12=Troupes!$A$26,Troupes!F$26,"")&amp;IF($A12=Troupes!$A$27,Troupes!F$27,"")&amp;IF($A12=Troupes!$A$28,Troupes!F$28,"")&amp;IF($A12=Troupes!$A$29,Troupes!F$29,"")&amp;IF($A12=Troupes!$A$30,Troupes!F$30,"")&amp;IF($A12=Troupes!$A$31,Troupes!F$31,"")</f>
        <v/>
      </c>
      <c r="BY8" s="151" t="str">
        <f>IF($A12=Troupes!$A$22,Troupes!G$22,"")&amp;IF($A12=Troupes!$A$23,Troupes!G$23,"")&amp;IF($A12=Troupes!$A$24,Troupes!G$24,"")&amp;IF($A12=Troupes!$A$25,Troupes!G$25,"")&amp;IF($A12=Troupes!$A$26,Troupes!G$26,"")&amp;IF($A12=Troupes!$A$27,Troupes!G$27,"")&amp;IF($A12=Troupes!$A$28,Troupes!G$28,"")&amp;IF($A12=Troupes!$A$29,Troupes!G$29,"")&amp;IF($A12=Troupes!$A$30,Troupes!G$30,"")&amp;IF($A12=Troupes!$A$31,Troupes!G$31,"")</f>
        <v/>
      </c>
      <c r="BZ8" s="151" t="str">
        <f>IF($A12=Troupes!$A$22,Troupes!H$22,"")&amp;IF($A12=Troupes!$A$23,Troupes!H$23,"")&amp;IF($A12=Troupes!$A$24,Troupes!H$24,"")&amp;IF($A12=Troupes!$A$25,Troupes!H$25,"")&amp;IF($A12=Troupes!$A$26,Troupes!H$26,"")&amp;IF($A12=Troupes!$A$27,Troupes!H$27,"")&amp;IF($A12=Troupes!$A$28,Troupes!H$28,"")&amp;IF($A12=Troupes!$A$29,Troupes!H$29,"")&amp;IF($A12=Troupes!$A$30,Troupes!H$30,"")&amp;IF($A12=Troupes!$A$31,Troupes!H$31,"")</f>
        <v/>
      </c>
      <c r="CA8" s="151" t="str">
        <f>IF($A12=Troupes!$A$22,Troupes!I$22,"")&amp;IF($A12=Troupes!$A$23,Troupes!I$23,"")&amp;IF($A12=Troupes!$A$24,Troupes!I$24,"")&amp;IF($A12=Troupes!$A$25,Troupes!I$25,"")&amp;IF($A12=Troupes!$A$26,Troupes!I$26,"")&amp;IF($A12=Troupes!$A$27,Troupes!I$27,"")&amp;IF($A12=Troupes!$A$28,Troupes!I$28,"")&amp;IF($A12=Troupes!$A$29,Troupes!I$29,"")&amp;IF($A12=Troupes!$A$30,Troupes!I$30,"")&amp;IF($A12=Troupes!$A$31,Troupes!I$31,"")</f>
        <v/>
      </c>
      <c r="CB8" s="151" t="str">
        <f>IF($A12=Troupes!$A$22,Troupes!J$22,"")&amp;IF($A12=Troupes!$A$23,Troupes!J$23,"")&amp;IF($A12=Troupes!$A$24,Troupes!J$24,"")&amp;IF($A12=Troupes!$A$25,Troupes!J$25,"")&amp;IF($A12=Troupes!$A$26,Troupes!J$26,"")&amp;IF($A12=Troupes!$A$27,Troupes!J$27,"")&amp;IF($A12=Troupes!$A$28,Troupes!J$28,"")&amp;IF($A12=Troupes!$A$29,Troupes!J$29,"")&amp;IF($A12=Troupes!$A$30,Troupes!J$30,"")&amp;IF($A12=Troupes!$A$31,Troupes!J$31,"")</f>
        <v/>
      </c>
      <c r="CC8" s="151" t="str">
        <f>IF($A12=Troupes!$A$22,Troupes!K$22,"")&amp;IF($A12=Troupes!$A$23,Troupes!K$23,"")&amp;IF($A12=Troupes!$A$24,Troupes!K$24,"")&amp;IF($A12=Troupes!$A$25,Troupes!K$25,"")&amp;IF($A12=Troupes!$A$26,Troupes!K$26,"")&amp;IF($A12=Troupes!$A$27,Troupes!K$27,"")&amp;IF($A12=Troupes!$A$28,Troupes!K$28,"")&amp;IF($A12=Troupes!$A$29,Troupes!K$29,"")&amp;IF($A12=Troupes!$A$30,Troupes!K$30,"")&amp;IF($A12=Troupes!$A$31,Troupes!K$31,"")</f>
        <v/>
      </c>
      <c r="CD8" s="151" t="str">
        <f>IF($A12=Troupes!$A$22,Troupes!L$22,"")&amp;IF($A12=Troupes!$A$23,Troupes!L$23,"")&amp;IF($A12=Troupes!$A$24,Troupes!L$24,"")&amp;IF($A12=Troupes!$A$25,Troupes!L$25,"")&amp;IF($A12=Troupes!$A$26,Troupes!L$26,"")&amp;IF($A12=Troupes!$A$27,Troupes!L$27,"")&amp;IF($A12=Troupes!$A$28,Troupes!L$28,"")&amp;IF($A12=Troupes!$A$29,Troupes!L$29,"")&amp;IF($A12=Troupes!$A$30,Troupes!L$30,"")&amp;IF($A12=Troupes!$A$31,Troupes!L$31,"")</f>
        <v/>
      </c>
      <c r="CE8" s="151" t="str">
        <f>IF($A12=Troupes!$A$22,Troupes!M$22,"")&amp;IF($A12=Troupes!$A$23,Troupes!M$23,"")&amp;IF($A12=Troupes!$A$24,Troupes!M$24,"")&amp;IF($A12=Troupes!$A$25,Troupes!M$25,"")&amp;IF($A12=Troupes!$A$26,Troupes!M$26,"")&amp;IF($A12=Troupes!$A$27,Troupes!M$27,"")&amp;IF($A12=Troupes!$A$28,Troupes!M$28,"")&amp;IF($A12=Troupes!$A$29,Troupes!M$29,"")&amp;IF($A12=Troupes!$A$30,Troupes!M$30,"")&amp;IF($A12=Troupes!$A$31,Troupes!M$31,"")</f>
        <v/>
      </c>
      <c r="CF8" s="151" t="str">
        <f>IF($A12=Troupes!$A$22,Troupes!N$22,"")&amp;IF($A12=Troupes!$A$23,Troupes!N$23,"")&amp;IF($A12=Troupes!$A$24,Troupes!N$24,"")&amp;IF($A12=Troupes!$A$25,Troupes!N$25,"")&amp;IF($A12=Troupes!$A$26,Troupes!N$26,"")&amp;IF($A12=Troupes!$A$27,Troupes!N$27,"")&amp;IF($A12=Troupes!$A$28,Troupes!N$28,"")&amp;IF($A12=Troupes!$A$29,Troupes!N$29,"")&amp;IF($A12=Troupes!$A$30,Troupes!N$30,"")&amp;IF($A12=Troupes!$A$31,Troupes!N$31,"")</f>
        <v/>
      </c>
      <c r="CG8" s="151" t="str">
        <f>IF($A12=Troupes!$A$22,Troupes!O$22,"")&amp;IF($A12=Troupes!$A$23,Troupes!O$23,"")&amp;IF($A12=Troupes!$A$24,Troupes!O$24,"")&amp;IF($A12=Troupes!$A$25,Troupes!O$25,"")&amp;IF($A12=Troupes!$A$26,Troupes!O$26,"")&amp;IF($A12=Troupes!$A$27,Troupes!O$27,"")&amp;IF($A12=Troupes!$A$28,Troupes!O$28,"")&amp;IF($A12=Troupes!$A$29,Troupes!O$29,"")&amp;IF($A12=Troupes!$A$30,Troupes!O$30,"")&amp;IF($A12=Troupes!$A$31,Troupes!O$31,"")</f>
        <v/>
      </c>
      <c r="CH8" s="151" t="str">
        <f>IF($A12=Troupes!$A$22,Troupes!P$22,"")&amp;IF($A12=Troupes!$A$23,Troupes!P$23,"")&amp;IF($A12=Troupes!$A$24,Troupes!P$24,"")&amp;IF($A12=Troupes!$A$25,Troupes!P$25,"")&amp;IF($A12=Troupes!$A$26,Troupes!P$26,"")&amp;IF($A12=Troupes!$A$27,Troupes!P$27,"")&amp;IF($A12=Troupes!$A$28,Troupes!P$28,"")&amp;IF($A12=Troupes!$A$29,Troupes!P$29,"")&amp;IF($A12=Troupes!$A$30,Troupes!P$30,"")&amp;IF($A12=Troupes!$A$31,Troupes!P$31,"")</f>
        <v/>
      </c>
      <c r="CI8" s="157" t="str">
        <f>IF($A12=Troupes!$A$22,Troupes!Q$22,"")&amp;IF($A12=Troupes!$A$23,Troupes!Q$23,"")&amp;IF($A12=Troupes!$A$24,Troupes!Q$24,"")&amp;IF($A12=Troupes!$A$25,Troupes!Q$25,"")&amp;IF($A12=Troupes!$A$26,Troupes!Q$26,"")&amp;IF($A12=Troupes!$A$27,Troupes!Q$27,"")&amp;IF($A12=Troupes!$A$28,Troupes!Q$28,"")&amp;IF($A12=Troupes!$A$29,Troupes!Q$29,"")&amp;IF($A12=Troupes!$A$30,Troupes!Q$30,"")&amp;IF($A12=Troupes!$A$31,Troupes!Q$31,"")</f>
        <v/>
      </c>
      <c r="CJ8" s="151" t="str">
        <f>IF($A12=Troupes!$A$32,Troupes!B$32,"")&amp;IF($A12=Troupes!$A$33,Troupes!B$33,"")&amp;IF($A12=Troupes!$A$34,Troupes!B$34,"")&amp;IF($A12=Troupes!$A$35,Troupes!B$35,"")&amp;IF($A12=Troupes!$A$36,Troupes!B$36,"")&amp;IF($A12=Troupes!$A$37,Troupes!B$37,"")&amp;IF($A12=Troupes!$A$38,Troupes!B$38,"")&amp;IF($A12=Troupes!$A$39,Troupes!B$39,"")&amp;IF($A12=Troupes!$A$40,Troupes!B$40,"")&amp;IF($A12=Troupes!$A$41,Troupes!B$41,"")</f>
        <v/>
      </c>
      <c r="CK8" s="152" t="str">
        <f>IF($A12=Troupes!$A$32,Troupes!C$32,"")&amp;IF($A12=Troupes!$A$33,Troupes!C$33,"")&amp;IF($A12=Troupes!$A$34,Troupes!C$34,"")&amp;IF($A12=Troupes!$A$35,Troupes!C$35,"")&amp;IF($A12=Troupes!$A$36,Troupes!C$36,"")&amp;IF($A12=Troupes!$A$37,Troupes!C$37,"")&amp;IF($A12=Troupes!$A$38,Troupes!C$38,"")&amp;IF($A12=Troupes!$A$39,Troupes!C$39,"")&amp;IF($A12=Troupes!$A$40,Troupes!C$40,"")&amp;IF($A12=Troupes!$A$41,Troupes!C$41,"")</f>
        <v/>
      </c>
      <c r="CL8" s="151" t="str">
        <f>IF($A12=Troupes!$A$32,Troupes!D$32,"")&amp;IF($A12=Troupes!$A$33,Troupes!D$33,"")&amp;IF($A12=Troupes!$A$34,Troupes!D$34,"")&amp;IF($A12=Troupes!$A$35,Troupes!D$35,"")&amp;IF($A12=Troupes!$A$36,Troupes!D$36,"")&amp;IF($A12=Troupes!$A$37,Troupes!D$37,"")&amp;IF($A12=Troupes!$A$38,Troupes!D$38,"")&amp;IF($A12=Troupes!$A$39,Troupes!D$39,"")&amp;IF($A12=Troupes!$A$40,Troupes!D$40,"")&amp;IF($A12=Troupes!$A$41,Troupes!D$41,"")</f>
        <v/>
      </c>
      <c r="CM8" s="151" t="str">
        <f>IF($A12=Troupes!$A$32,Troupes!E$32,"")&amp;IF($A12=Troupes!$A$33,Troupes!E$33,"")&amp;IF($A12=Troupes!$A$34,Troupes!E$34,"")&amp;IF($A12=Troupes!$A$35,Troupes!E$35,"")&amp;IF($A12=Troupes!$A$36,Troupes!E$36,"")&amp;IF($A12=Troupes!$A$37,Troupes!E$37,"")&amp;IF($A12=Troupes!$A$38,Troupes!E$38,"")&amp;IF($A12=Troupes!$A$39,Troupes!E$39,"")&amp;IF($A12=Troupes!$A$40,Troupes!E$40,"")&amp;IF($A12=Troupes!$A$41,Troupes!E$41,"")</f>
        <v/>
      </c>
      <c r="CN8" s="151" t="str">
        <f>IF($A12=Troupes!$A$32,Troupes!F$32,"")&amp;IF($A12=Troupes!$A$33,Troupes!F$33,"")&amp;IF($A12=Troupes!$A$34,Troupes!F$34,"")&amp;IF($A12=Troupes!$A$35,Troupes!F$35,"")&amp;IF($A12=Troupes!$A$36,Troupes!F$36,"")&amp;IF($A12=Troupes!$A$37,Troupes!F$37,"")&amp;IF($A12=Troupes!$A$38,Troupes!F$38,"")&amp;IF($A12=Troupes!$A$39,Troupes!F$39,"")&amp;IF($A12=Troupes!$A$40,Troupes!F$40,"")&amp;IF($A12=Troupes!$A$41,Troupes!F$41,"")</f>
        <v/>
      </c>
      <c r="CO8" s="151" t="str">
        <f>IF($A12=Troupes!$A$32,Troupes!G$32,"")&amp;IF($A12=Troupes!$A$33,Troupes!G$33,"")&amp;IF($A12=Troupes!$A$34,Troupes!G$34,"")&amp;IF($A12=Troupes!$A$35,Troupes!G$35,"")&amp;IF($A12=Troupes!$A$36,Troupes!G$36,"")&amp;IF($A12=Troupes!$A$37,Troupes!G$37,"")&amp;IF($A12=Troupes!$A$38,Troupes!G$38,"")&amp;IF($A12=Troupes!$A$39,Troupes!G$39,"")&amp;IF($A12=Troupes!$A$40,Troupes!G$40,"")&amp;IF($A12=Troupes!$A$41,Troupes!G$41,"")</f>
        <v/>
      </c>
      <c r="CP8" s="151" t="str">
        <f>IF($A12=Troupes!$A$32,Troupes!H$32,"")&amp;IF($A12=Troupes!$A$33,Troupes!H$33,"")&amp;IF($A12=Troupes!$A$34,Troupes!H$34,"")&amp;IF($A12=Troupes!$A$35,Troupes!H$35,"")&amp;IF($A12=Troupes!$A$36,Troupes!H$36,"")&amp;IF($A12=Troupes!$A$37,Troupes!H$37,"")&amp;IF($A12=Troupes!$A$38,Troupes!H$38,"")&amp;IF($A12=Troupes!$A$39,Troupes!H$39,"")&amp;IF($A12=Troupes!$A$40,Troupes!H$40,"")&amp;IF($A12=Troupes!$A$41,Troupes!H$41,"")</f>
        <v/>
      </c>
      <c r="CQ8" s="151" t="str">
        <f>IF($A12=Troupes!$A$32,Troupes!I$32,"")&amp;IF($A12=Troupes!$A$33,Troupes!I$33,"")&amp;IF($A12=Troupes!$A$34,Troupes!I$34,"")&amp;IF($A12=Troupes!$A$35,Troupes!I$35,"")&amp;IF($A12=Troupes!$A$36,Troupes!I$36,"")&amp;IF($A12=Troupes!$A$37,Troupes!I$37,"")&amp;IF($A12=Troupes!$A$38,Troupes!I$38,"")&amp;IF($A12=Troupes!$A$39,Troupes!I$39,"")&amp;IF($A12=Troupes!$A$40,Troupes!I$40,"")&amp;IF($A12=Troupes!$A$41,Troupes!I$41,"")</f>
        <v/>
      </c>
      <c r="CR8" s="151" t="str">
        <f>IF($A12=Troupes!$A$32,Troupes!J$32,"")&amp;IF($A12=Troupes!$A$33,Troupes!J$33,"")&amp;IF($A12=Troupes!$A$34,Troupes!J$34,"")&amp;IF($A12=Troupes!$A$35,Troupes!J$35,"")&amp;IF($A12=Troupes!$A$36,Troupes!J$36,"")&amp;IF($A12=Troupes!$A$37,Troupes!J$37,"")&amp;IF($A12=Troupes!$A$38,Troupes!J$38,"")&amp;IF($A12=Troupes!$A$39,Troupes!J$39,"")&amp;IF($A12=Troupes!$A$40,Troupes!J$40,"")&amp;IF($A12=Troupes!$A$41,Troupes!J$41,"")</f>
        <v/>
      </c>
      <c r="CS8" s="151" t="str">
        <f>IF($A12=Troupes!$A$32,Troupes!K$32,"")&amp;IF($A12=Troupes!$A$33,Troupes!K$33,"")&amp;IF($A12=Troupes!$A$34,Troupes!K$34,"")&amp;IF($A12=Troupes!$A$35,Troupes!K$35,"")&amp;IF($A12=Troupes!$A$36,Troupes!K$36,"")&amp;IF($A12=Troupes!$A$37,Troupes!K$37,"")&amp;IF($A12=Troupes!$A$38,Troupes!K$38,"")&amp;IF($A12=Troupes!$A$39,Troupes!K$39,"")&amp;IF($A12=Troupes!$A$40,Troupes!K$40,"")&amp;IF($A12=Troupes!$A$41,Troupes!K$41,"")</f>
        <v/>
      </c>
      <c r="CT8" s="151" t="str">
        <f>IF($A12=Troupes!$A$32,Troupes!L$32,"")&amp;IF($A12=Troupes!$A$33,Troupes!L$33,"")&amp;IF($A12=Troupes!$A$34,Troupes!L$34,"")&amp;IF($A12=Troupes!$A$35,Troupes!L$35,"")&amp;IF($A12=Troupes!$A$36,Troupes!L$36,"")&amp;IF($A12=Troupes!$A$37,Troupes!L$37,"")&amp;IF($A12=Troupes!$A$38,Troupes!L$38,"")&amp;IF($A12=Troupes!$A$39,Troupes!L$39,"")&amp;IF($A12=Troupes!$A$40,Troupes!L$40,"")&amp;IF($A12=Troupes!$A$41,Troupes!L$41,"")</f>
        <v/>
      </c>
      <c r="CU8" s="151" t="str">
        <f>IF($A12=Troupes!$A$32,Troupes!M$32,"")&amp;IF($A12=Troupes!$A$33,Troupes!M$33,"")&amp;IF($A12=Troupes!$A$34,Troupes!M$34,"")&amp;IF($A12=Troupes!$A$35,Troupes!M$35,"")&amp;IF($A12=Troupes!$A$36,Troupes!M$36,"")&amp;IF($A12=Troupes!$A$37,Troupes!M$37,"")&amp;IF($A12=Troupes!$A$38,Troupes!M$38,"")&amp;IF($A12=Troupes!$A$39,Troupes!M$39,"")&amp;IF($A12=Troupes!$A$40,Troupes!M$40,"")&amp;IF($A12=Troupes!$A$41,Troupes!M$41,"")</f>
        <v/>
      </c>
      <c r="CV8" s="151" t="str">
        <f>IF($A12=Troupes!$A$32,Troupes!N$32,"")&amp;IF($A12=Troupes!$A$33,Troupes!N$33,"")&amp;IF($A12=Troupes!$A$34,Troupes!N$34,"")&amp;IF($A12=Troupes!$A$35,Troupes!N$35,"")&amp;IF($A12=Troupes!$A$36,Troupes!N$36,"")&amp;IF($A12=Troupes!$A$37,Troupes!N$37,"")&amp;IF($A12=Troupes!$A$38,Troupes!N$38,"")&amp;IF($A12=Troupes!$A$39,Troupes!N$39,"")&amp;IF($A12=Troupes!$A$40,Troupes!N$40,"")&amp;IF($A12=Troupes!$A$41,Troupes!N$41,"")</f>
        <v/>
      </c>
      <c r="CW8" s="151" t="str">
        <f>IF($A12=Troupes!$A$32,Troupes!O$32,"")&amp;IF($A12=Troupes!$A$33,Troupes!O$33,"")&amp;IF($A12=Troupes!$A$34,Troupes!O$34,"")&amp;IF($A12=Troupes!$A$35,Troupes!O$35,"")&amp;IF($A12=Troupes!$A$36,Troupes!O$36,"")&amp;IF($A12=Troupes!$A$37,Troupes!O$37,"")&amp;IF($A12=Troupes!$A$38,Troupes!O$38,"")&amp;IF($A12=Troupes!$A$39,Troupes!O$39,"")&amp;IF($A12=Troupes!$A$40,Troupes!O$40,"")&amp;IF($A12=Troupes!$A$41,Troupes!O$41,"")</f>
        <v/>
      </c>
      <c r="CX8" s="151" t="str">
        <f>IF($A12=Troupes!$A$32,Troupes!P$32,"")&amp;IF($A12=Troupes!$A$33,Troupes!P$33,"")&amp;IF($A12=Troupes!$A$34,Troupes!P$34,"")&amp;IF($A12=Troupes!$A$35,Troupes!P$35,"")&amp;IF($A12=Troupes!$A$36,Troupes!P$36,"")&amp;IF($A12=Troupes!$A$37,Troupes!P$37,"")&amp;IF($A12=Troupes!$A$38,Troupes!P$38,"")&amp;IF($A12=Troupes!$A$39,Troupes!P$39,"")&amp;IF($A12=Troupes!$A$40,Troupes!P$40,"")&amp;IF($A12=Troupes!$A$41,Troupes!P$41,"")</f>
        <v/>
      </c>
      <c r="CY8" s="157" t="str">
        <f>IF($A12=Troupes!$A$32,Troupes!Q$32,"")&amp;IF($A12=Troupes!$A$33,Troupes!Q$33,"")&amp;IF($A12=Troupes!$A$34,Troupes!Q$34,"")&amp;IF($A12=Troupes!$A$35,Troupes!Q$35,"")&amp;IF($A12=Troupes!$A$36,Troupes!Q$36,"")&amp;IF($A12=Troupes!$A$37,Troupes!Q$37,"")&amp;IF($A12=Troupes!$A$38,Troupes!Q$38,"")&amp;IF($A12=Troupes!$A$39,Troupes!Q$39,"")&amp;IF($A12=Troupes!$A$40,Troupes!Q$40,"")&amp;IF($A12=Troupes!$A$41,Troupes!Q$41,"")</f>
        <v/>
      </c>
      <c r="CZ8" s="149" t="str">
        <f>IF($A12=Troupes!$A$42,Troupes!B$42,"")&amp;IF($A12=Troupes!$A$43,Troupes!B$43,"")&amp;IF($A12=Troupes!$A$44,Troupes!B$44,"")&amp;IF($A12=Troupes!$A$45,Troupes!B$45,"")&amp;IF($A12=Troupes!$A$46,Troupes!B$46,"")&amp;IF($A12=Troupes!$A$47,Troupes!B$47,"")&amp;IF($A12=Troupes!$A$48,Troupes!B$48,"")&amp;IF($A12=Troupes!$A$49,Troupes!B$49,"")&amp;IF($A12=Troupes!$A$50,Troupes!B$50,"")&amp;IF($A12=Troupes!$A$51,Troupes!B$51,"")</f>
        <v/>
      </c>
      <c r="DA8" s="152" t="str">
        <f>IF($A12=Troupes!$A$42,Troupes!C$42,"")&amp;IF($A12=Troupes!$A$43,Troupes!C$43,"")&amp;IF($A12=Troupes!$A$44,Troupes!C$44,"")&amp;IF($A12=Troupes!$A$45,Troupes!C$45,"")&amp;IF($A12=Troupes!$A$46,Troupes!C$46,"")&amp;IF($A12=Troupes!$A$47,Troupes!C$47,"")&amp;IF($A12=Troupes!$A$48,Troupes!C$48,"")&amp;IF($A12=Troupes!$A$49,Troupes!C$49,"")&amp;IF($A12=Troupes!$A$50,Troupes!C$50,"")&amp;IF($A12=Troupes!$A$51,Troupes!C$51,"")</f>
        <v/>
      </c>
      <c r="DB8" s="151" t="str">
        <f>IF($A12=Troupes!$A$42,Troupes!D$42,"")&amp;IF($A12=Troupes!$A$43,Troupes!D$43,"")&amp;IF($A12=Troupes!$A$44,Troupes!D$44,"")&amp;IF($A12=Troupes!$A$45,Troupes!D$45,"")&amp;IF($A12=Troupes!$A$46,Troupes!D$46,"")&amp;IF($A12=Troupes!$A$47,Troupes!D$47,"")&amp;IF($A12=Troupes!$A$48,Troupes!D$48,"")&amp;IF($A12=Troupes!$A$49,Troupes!D$49,"")&amp;IF($A12=Troupes!$A$50,Troupes!D$50,"")&amp;IF($A12=Troupes!$A$51,Troupes!D$51,"")</f>
        <v/>
      </c>
      <c r="DC8" s="151" t="str">
        <f>IF($A12=Troupes!$A$42,Troupes!E$42,"")&amp;IF($A12=Troupes!$A$43,Troupes!E$43,"")&amp;IF($A12=Troupes!$A$44,Troupes!E$44,"")&amp;IF($A12=Troupes!$A$45,Troupes!E$45,"")&amp;IF($A12=Troupes!$A$46,Troupes!E$46,"")&amp;IF($A12=Troupes!$A$47,Troupes!E$47,"")&amp;IF($A12=Troupes!$A$48,Troupes!E$48,"")&amp;IF($A12=Troupes!$A$49,Troupes!E$49,"")&amp;IF($A12=Troupes!$A$50,Troupes!E$50,"")&amp;IF($A12=Troupes!$A$51,Troupes!E$51,"")</f>
        <v/>
      </c>
      <c r="DD8" s="151" t="str">
        <f>IF($A12=Troupes!$A$42,Troupes!F$42,"")&amp;IF($A12=Troupes!$A$43,Troupes!F$43,"")&amp;IF($A12=Troupes!$A$44,Troupes!F$44,"")&amp;IF($A12=Troupes!$A$45,Troupes!F$45,"")&amp;IF($A12=Troupes!$A$46,Troupes!F$46,"")&amp;IF($A12=Troupes!$A$47,Troupes!F$47,"")&amp;IF($A12=Troupes!$A$48,Troupes!F$48,"")&amp;IF($A12=Troupes!$A$49,Troupes!F$49,"")&amp;IF($A12=Troupes!$A$50,Troupes!F$50,"")&amp;IF($A12=Troupes!$A$51,Troupes!F$51,"")</f>
        <v/>
      </c>
      <c r="DE8" s="151" t="str">
        <f>IF($A12=Troupes!$A$42,Troupes!G$42,"")&amp;IF($A12=Troupes!$A$43,Troupes!G$43,"")&amp;IF($A12=Troupes!$A$44,Troupes!G$44,"")&amp;IF($A12=Troupes!$A$45,Troupes!G$45,"")&amp;IF($A12=Troupes!$A$46,Troupes!G$46,"")&amp;IF($A12=Troupes!$A$47,Troupes!G$47,"")&amp;IF($A12=Troupes!$A$48,Troupes!G$48,"")&amp;IF($A12=Troupes!$A$49,Troupes!G$49,"")&amp;IF($A12=Troupes!$A$50,Troupes!G$50,"")&amp;IF($A12=Troupes!$A$51,Troupes!G$51,"")</f>
        <v/>
      </c>
      <c r="DF8" s="151" t="str">
        <f>IF($A12=Troupes!$A$42,Troupes!H$42,"")&amp;IF($A12=Troupes!$A$43,Troupes!H$43,"")&amp;IF($A12=Troupes!$A$44,Troupes!H$44,"")&amp;IF($A12=Troupes!$A$45,Troupes!H$45,"")&amp;IF($A12=Troupes!$A$46,Troupes!H$46,"")&amp;IF($A12=Troupes!$A$47,Troupes!H$47,"")&amp;IF($A12=Troupes!$A$48,Troupes!H$48,"")&amp;IF($A12=Troupes!$A$49,Troupes!H$49,"")&amp;IF($A12=Troupes!$A$50,Troupes!H$50,"")&amp;IF($A12=Troupes!$A$51,Troupes!H$51,"")</f>
        <v/>
      </c>
      <c r="DG8" s="151" t="str">
        <f>IF($A12=Troupes!$A$42,Troupes!I$42,"")&amp;IF($A12=Troupes!$A$43,Troupes!I$43,"")&amp;IF($A12=Troupes!$A$44,Troupes!I$44,"")&amp;IF($A12=Troupes!$A$45,Troupes!I$45,"")&amp;IF($A12=Troupes!$A$46,Troupes!I$46,"")&amp;IF($A12=Troupes!$A$47,Troupes!I$47,"")&amp;IF($A12=Troupes!$A$48,Troupes!I$48,"")&amp;IF($A12=Troupes!$A$49,Troupes!I$49,"")&amp;IF($A12=Troupes!$A$50,Troupes!I$50,"")&amp;IF($A12=Troupes!$A$51,Troupes!I$51,"")</f>
        <v/>
      </c>
      <c r="DH8" s="151" t="str">
        <f>IF($A12=Troupes!$A$42,Troupes!J$42,"")&amp;IF($A12=Troupes!$A$43,Troupes!J$43,"")&amp;IF($A12=Troupes!$A$44,Troupes!J$44,"")&amp;IF($A12=Troupes!$A$45,Troupes!J$45,"")&amp;IF($A12=Troupes!$A$46,Troupes!J$46,"")&amp;IF($A12=Troupes!$A$47,Troupes!J$47,"")&amp;IF($A12=Troupes!$A$48,Troupes!J$48,"")&amp;IF($A12=Troupes!$A$49,Troupes!J$49,"")&amp;IF($A12=Troupes!$A$50,Troupes!J$50,"")&amp;IF($A12=Troupes!$A$51,Troupes!J$51,"")</f>
        <v/>
      </c>
      <c r="DI8" s="151" t="str">
        <f>IF($A12=Troupes!$A$42,Troupes!K$42,"")&amp;IF($A12=Troupes!$A$43,Troupes!K$43,"")&amp;IF($A12=Troupes!$A$44,Troupes!K$44,"")&amp;IF($A12=Troupes!$A$45,Troupes!K$45,"")&amp;IF($A12=Troupes!$A$46,Troupes!K$46,"")&amp;IF($A12=Troupes!$A$47,Troupes!K$47,"")&amp;IF($A12=Troupes!$A$48,Troupes!K$48,"")&amp;IF($A12=Troupes!$A$49,Troupes!K$49,"")&amp;IF($A12=Troupes!$A$50,Troupes!K$50,"")&amp;IF($A12=Troupes!$A$51,Troupes!K$51,"")</f>
        <v/>
      </c>
      <c r="DJ8" s="151" t="str">
        <f>IF($A12=Troupes!$A$42,Troupes!L$42,"")&amp;IF($A12=Troupes!$A$43,Troupes!L$43,"")&amp;IF($A12=Troupes!$A$44,Troupes!L$44,"")&amp;IF($A12=Troupes!$A$45,Troupes!L$45,"")&amp;IF($A12=Troupes!$A$46,Troupes!L$46,"")&amp;IF($A12=Troupes!$A$47,Troupes!L$47,"")&amp;IF($A12=Troupes!$A$48,Troupes!L$48,"")&amp;IF($A12=Troupes!$A$49,Troupes!L$49,"")&amp;IF($A12=Troupes!$A$50,Troupes!L$50,"")&amp;IF($A12=Troupes!$A$51,Troupes!L$51,"")</f>
        <v/>
      </c>
      <c r="DK8" s="151" t="str">
        <f>IF($A12=Troupes!$A$42,Troupes!M$42,"")&amp;IF($A12=Troupes!$A$43,Troupes!M$43,"")&amp;IF($A12=Troupes!$A$44,Troupes!M$44,"")&amp;IF($A12=Troupes!$A$45,Troupes!M$45,"")&amp;IF($A12=Troupes!$A$46,Troupes!M$46,"")&amp;IF($A12=Troupes!$A$47,Troupes!M$47,"")&amp;IF($A12=Troupes!$A$48,Troupes!M$48,"")&amp;IF($A12=Troupes!$A$49,Troupes!M$49,"")&amp;IF($A12=Troupes!$A$50,Troupes!M$50,"")&amp;IF($A12=Troupes!$A$51,Troupes!M$51,"")</f>
        <v/>
      </c>
      <c r="DL8" s="151" t="str">
        <f>IF($A12=Troupes!$A$42,Troupes!N$42,"")&amp;IF($A12=Troupes!$A$43,Troupes!N$43,"")&amp;IF($A12=Troupes!$A$44,Troupes!N$44,"")&amp;IF($A12=Troupes!$A$45,Troupes!N$45,"")&amp;IF($A12=Troupes!$A$46,Troupes!N$46,"")&amp;IF($A12=Troupes!$A$47,Troupes!N$47,"")&amp;IF($A12=Troupes!$A$48,Troupes!N$48,"")&amp;IF($A12=Troupes!$A$49,Troupes!N$49,"")&amp;IF($A12=Troupes!$A$50,Troupes!N$50,"")&amp;IF($A12=Troupes!$A$51,Troupes!N$51,"")</f>
        <v/>
      </c>
      <c r="DM8" s="151" t="str">
        <f>IF($A12=Troupes!$A$42,Troupes!O$42,"")&amp;IF($A12=Troupes!$A$43,Troupes!O$43,"")&amp;IF($A12=Troupes!$A$44,Troupes!O$44,"")&amp;IF($A12=Troupes!$A$45,Troupes!O$45,"")&amp;IF($A12=Troupes!$A$46,Troupes!O$46,"")&amp;IF($A12=Troupes!$A$47,Troupes!O$47,"")&amp;IF($A12=Troupes!$A$48,Troupes!O$48,"")&amp;IF($A12=Troupes!$A$49,Troupes!O$49,"")&amp;IF($A12=Troupes!$A$50,Troupes!O$50,"")&amp;IF($A12=Troupes!$A$51,Troupes!O$51,"")</f>
        <v/>
      </c>
      <c r="DN8" s="151" t="str">
        <f>IF($A12=Troupes!$A$42,Troupes!P$42,"")&amp;IF($A12=Troupes!$A$43,Troupes!P$43,"")&amp;IF($A12=Troupes!$A$44,Troupes!P$44,"")&amp;IF($A12=Troupes!$A$45,Troupes!P$45,"")&amp;IF($A12=Troupes!$A$46,Troupes!P$46,"")&amp;IF($A12=Troupes!$A$47,Troupes!P$47,"")&amp;IF($A12=Troupes!$A$48,Troupes!P$48,"")&amp;IF($A12=Troupes!$A$49,Troupes!P$49,"")&amp;IF($A12=Troupes!$A$50,Troupes!P$50,"")&amp;IF($A12=Troupes!$A$51,Troupes!P$51,"")</f>
        <v/>
      </c>
      <c r="DO8" s="157" t="str">
        <f>IF($A12=Troupes!$A$42,Troupes!Q$42,"")&amp;IF($A12=Troupes!$A$43,Troupes!Q$43,"")&amp;IF($A12=Troupes!$A$44,Troupes!Q$44,"")&amp;IF($A12=Troupes!$A$45,Troupes!Q$45,"")&amp;IF($A12=Troupes!$A$46,Troupes!Q$46,"")&amp;IF($A12=Troupes!$A$47,Troupes!Q$47,"")&amp;IF($A12=Troupes!$A$48,Troupes!Q$48,"")&amp;IF($A12=Troupes!$A$49,Troupes!Q$49,"")&amp;IF($A12=Troupes!$A$50,Troupes!Q$50,"")&amp;IF($A12=Troupes!$A$51,Troupes!Q$51,"")</f>
        <v/>
      </c>
      <c r="DP8" s="149" t="str">
        <f>IF($A12=Troupes!$A$52,Troupes!B$52,IF($A12=Troupes!$A$53,Troupes!B$53,IF($A12=Troupes!$A$54,Troupes!B$54,IF($A12=Troupes!$A$55,Troupes!B$55,IF($A12=Troupes!$A$56,Troupes!B$56,IF($A12=Troupes!$A$57,Troupes!B$57,IF($A12=Troupes!$A$58,Troupes!B$58,IF($A12=Troupes!$A$59,Troupes!B$59,IF($A12=Troupes!$A$60,Troupes!B$60,IF($A12=Troupes!$A$61,Troupes!B$61,""))))))))))</f>
        <v/>
      </c>
      <c r="DQ8" s="152" t="str">
        <f>IF($A12=Troupes!$A$52,Troupes!C$52,IF($A12=Troupes!$A$53,Troupes!C$53,IF($A12=Troupes!$A$54,Troupes!C$54,IF($A12=Troupes!$A$55,Troupes!C$55,IF($A12=Troupes!$A$56,Troupes!C$56,IF($A12=Troupes!$A$57,Troupes!C$57,IF($A12=Troupes!$A$58,Troupes!C$58,IF($A12=Troupes!$A$59,Troupes!C$59,IF($A12=Troupes!$A$60,Troupes!C$60,IF($A12=Troupes!$A$61,Troupes!C$61,""))))))))))</f>
        <v/>
      </c>
      <c r="DR8" s="151" t="str">
        <f>IF($A12=Troupes!$A$52,Troupes!D$52,IF($A12=Troupes!$A$53,Troupes!D$53,IF($A12=Troupes!$A$54,Troupes!D$54,IF($A12=Troupes!$A$55,Troupes!D$55,IF($A12=Troupes!$A$56,Troupes!D$56,IF($A12=Troupes!$A$57,Troupes!D$57,IF($A12=Troupes!$A$58,Troupes!D$58,IF($A12=Troupes!$A$59,Troupes!D$59,IF($A12=Troupes!$A$60,Troupes!D$60,IF($A12=Troupes!$A$61,Troupes!D$61,""))))))))))</f>
        <v/>
      </c>
      <c r="DS8" s="151" t="str">
        <f>IF($A12=Troupes!$A$52,Troupes!E$52,IF($A12=Troupes!$A$53,Troupes!E$53,IF($A12=Troupes!$A$54,Troupes!E$54,IF($A12=Troupes!$A$55,Troupes!E$55,IF($A12=Troupes!$A$56,Troupes!E$56,IF($A12=Troupes!$A$57,Troupes!E$57,IF($A12=Troupes!$A$58,Troupes!E$58,IF($A12=Troupes!$A$59,Troupes!E$59,IF($A12=Troupes!$A$60,Troupes!E$60,IF($A12=Troupes!$A$61,Troupes!E$61,""))))))))))</f>
        <v/>
      </c>
      <c r="DT8" s="151" t="str">
        <f>IF($A12=Troupes!$A$52,Troupes!F$52,IF($A12=Troupes!$A$53,Troupes!F$53,IF($A12=Troupes!$A$54,Troupes!F$54,IF($A12=Troupes!$A$55,Troupes!F$55,IF($A12=Troupes!$A$56,Troupes!F$56,IF($A12=Troupes!$A$57,Troupes!F$57,IF($A12=Troupes!$A$58,Troupes!F$58,IF($A12=Troupes!$A$59,Troupes!F$59,IF($A12=Troupes!$A$60,Troupes!F$60,IF($A12=Troupes!$A$61,Troupes!F$61,""))))))))))</f>
        <v/>
      </c>
      <c r="DU8" s="151" t="str">
        <f>IF($A12=Troupes!$A$52,Troupes!G$52,IF($A12=Troupes!$A$53,Troupes!G$53,IF($A12=Troupes!$A$54,Troupes!G$54,IF($A12=Troupes!$A$55,Troupes!G$55,IF($A12=Troupes!$A$56,Troupes!G$56,IF($A12=Troupes!$A$57,Troupes!G$57,IF($A12=Troupes!$A$58,Troupes!G$58,IF($A12=Troupes!$A$59,Troupes!G$59,IF($A12=Troupes!$A$60,Troupes!G$60,IF($A12=Troupes!$A$61,Troupes!G$61,""))))))))))</f>
        <v/>
      </c>
      <c r="DV8" s="151" t="str">
        <f>IF($A12=Troupes!$A$52,Troupes!H$52,IF($A12=Troupes!$A$53,Troupes!H$53,IF($A12=Troupes!$A$54,Troupes!H$54,IF($A12=Troupes!$A$55,Troupes!H$55,IF($A12=Troupes!$A$56,Troupes!H$56,IF($A12=Troupes!$A$57,Troupes!H$57,IF($A12=Troupes!$A$58,Troupes!H$58,IF($A12=Troupes!$A$59,Troupes!H$59,IF($A12=Troupes!$A$60,Troupes!H$60,IF($A12=Troupes!$A$61,Troupes!H$61,""))))))))))</f>
        <v/>
      </c>
      <c r="DW8" s="151" t="str">
        <f>IF($A12=Troupes!$A$52,Troupes!I$52,IF($A12=Troupes!$A$53,Troupes!I$53,IF($A12=Troupes!$A$54,Troupes!I$54,IF($A12=Troupes!$A$55,Troupes!I$55,IF($A12=Troupes!$A$56,Troupes!I$56,IF($A12=Troupes!$A$57,Troupes!I$57,IF($A12=Troupes!$A$58,Troupes!I$58,IF($A12=Troupes!$A$59,Troupes!I$59,IF($A12=Troupes!$A$60,Troupes!I$60,IF($A12=Troupes!$A$61,Troupes!I$61,""))))))))))</f>
        <v/>
      </c>
      <c r="DX8" s="151" t="str">
        <f>IF($A12=Troupes!$A$52,Troupes!J$52,IF($A12=Troupes!$A$53,Troupes!J$53,IF($A12=Troupes!$A$54,Troupes!J$54,IF($A12=Troupes!$A$55,Troupes!J$55,IF($A12=Troupes!$A$56,Troupes!J$56,IF($A12=Troupes!$A$57,Troupes!J$57,IF($A12=Troupes!$A$58,Troupes!J$58,IF($A12=Troupes!$A$59,Troupes!J$59,IF($A12=Troupes!$A$60,Troupes!J$60,IF($A12=Troupes!$A$61,Troupes!J$61,""))))))))))</f>
        <v/>
      </c>
      <c r="DY8" s="151" t="str">
        <f>IF($A12=Troupes!$A$52,Troupes!K$52,IF($A12=Troupes!$A$53,Troupes!K$53,IF($A12=Troupes!$A$54,Troupes!K$54,IF($A12=Troupes!$A$55,Troupes!K$55,IF($A12=Troupes!$A$56,Troupes!K$56,IF($A12=Troupes!$A$57,Troupes!K$57,IF($A12=Troupes!$A$58,Troupes!K$58,IF($A12=Troupes!$A$59,Troupes!K$59,IF($A12=Troupes!$A$60,Troupes!K$60,IF($A12=Troupes!$A$61,Troupes!K$61,""))))))))))</f>
        <v/>
      </c>
      <c r="DZ8" s="151" t="str">
        <f>IF($A12=Troupes!$A$52,Troupes!L$52,IF($A12=Troupes!$A$53,Troupes!L$53,IF($A12=Troupes!$A$54,Troupes!L$54,IF($A12=Troupes!$A$55,Troupes!L$55,IF($A12=Troupes!$A$56,Troupes!L$56,IF($A12=Troupes!$A$57,Troupes!L$57,IF($A12=Troupes!$A$58,Troupes!L$58,IF($A12=Troupes!$A$59,Troupes!L$59,IF($A12=Troupes!$A$60,Troupes!L$60,IF($A12=Troupes!$A$61,Troupes!L$61,""))))))))))</f>
        <v/>
      </c>
      <c r="EA8" s="151" t="str">
        <f>IF($A12=Troupes!$A$52,Troupes!M$52,IF($A12=Troupes!$A$53,Troupes!M$53,IF($A12=Troupes!$A$54,Troupes!M$54,IF($A12=Troupes!$A$55,Troupes!M$55,IF($A12=Troupes!$A$56,Troupes!M$56,IF($A12=Troupes!$A$57,Troupes!M$57,IF($A12=Troupes!$A$58,Troupes!M$58,IF($A12=Troupes!$A$59,Troupes!M$59,IF($A12=Troupes!$A$60,Troupes!M$60,IF($A12=Troupes!$A$61,Troupes!M$61,""))))))))))</f>
        <v/>
      </c>
      <c r="EB8" s="151" t="str">
        <f>IF($A12=Troupes!$A$52,Troupes!N$52,IF($A12=Troupes!$A$53,Troupes!N$53,IF($A12=Troupes!$A$54,Troupes!N$54,IF($A12=Troupes!$A$55,Troupes!N$55,IF($A12=Troupes!$A$56,Troupes!N$56,IF($A12=Troupes!$A$57,Troupes!N$57,IF($A12=Troupes!$A$58,Troupes!N$58,IF($A12=Troupes!$A$59,Troupes!N$59,IF($A12=Troupes!$A$60,Troupes!N$60,IF($A12=Troupes!$A$61,Troupes!N$61,""))))))))))</f>
        <v/>
      </c>
      <c r="EC8" s="151" t="str">
        <f>IF($A12=Troupes!$A$52,Troupes!O$52,IF($A12=Troupes!$A$53,Troupes!O$53,IF($A12=Troupes!$A$54,Troupes!O$54,IF($A12=Troupes!$A$55,Troupes!O$55,IF($A12=Troupes!$A$56,Troupes!O$56,IF($A12=Troupes!$A$57,Troupes!O$57,IF($A12=Troupes!$A$58,Troupes!O$58,IF($A12=Troupes!$A$59,Troupes!O$59,IF($A12=Troupes!$A$60,Troupes!O$60,IF($A12=Troupes!$A$61,Troupes!O$61,""))))))))))</f>
        <v/>
      </c>
      <c r="ED8" s="151" t="str">
        <f>IF($A12=Troupes!$A$52,Troupes!P$52,IF($A12=Troupes!$A$53,Troupes!P$53,IF($A12=Troupes!$A$54,Troupes!P$54,IF($A12=Troupes!$A$55,Troupes!P$55,IF($A12=Troupes!$A$56,Troupes!P$56,IF($A12=Troupes!$A$57,Troupes!P$57,IF($A12=Troupes!$A$58,Troupes!P$58,IF($A12=Troupes!$A$59,Troupes!P$59,IF($A12=Troupes!$A$60,Troupes!P$60,IF($A12=Troupes!$A$61,Troupes!P$61,""))))))))))</f>
        <v/>
      </c>
      <c r="EE8" s="157" t="str">
        <f>IF($A12=Troupes!$A$52,Troupes!Q$52,IF($A12=Troupes!$A$53,Troupes!Q$53,IF($A12=Troupes!$A$54,Troupes!Q$54,IF($A12=Troupes!$A$55,Troupes!Q$55,IF($A12=Troupes!$A$56,Troupes!Q$56,IF($A12=Troupes!$A$57,Troupes!Q$57,IF($A12=Troupes!$A$58,Troupes!Q$58,IF($A12=Troupes!$A$59,Troupes!Q$59,IF($A12=Troupes!$A$60,Troupes!Q$60,IF($A12=Troupes!$A$61,Troupes!Q$61,""))))))))))</f>
        <v/>
      </c>
      <c r="EF8" s="149" t="str">
        <f>IF($A12=Troupes!$A$62,Troupes!B$62,IF($A12=Troupes!$A$63,Troupes!B$63,IF($A12=Troupes!$A$64,Troupes!B$64,IF($A12=Troupes!$A$65,Troupes!B$65,IF($A12=Troupes!$A$66,Troupes!B$66,IF($A12=Troupes!$A$67,Troupes!B$67,IF($A12=Troupes!$A$68,Troupes!B$68,IF($A12=Troupes!$A$69,Troupes!B$69,IF($A12=Troupes!$A$70,Troupes!B$70,IF($A12=Troupes!$A$71,Troupes!B$71,""))))))))))</f>
        <v/>
      </c>
      <c r="EG8" s="152" t="str">
        <f>IF($A12=Troupes!$A$62,Troupes!C$62,IF($A12=Troupes!$A$63,Troupes!C$63,IF($A12=Troupes!$A$64,Troupes!C$64,IF($A12=Troupes!$A$65,Troupes!C$65,IF($A12=Troupes!$A$66,Troupes!C$66,IF($A12=Troupes!$A$67,Troupes!C$67,IF($A12=Troupes!$A$68,Troupes!C$68,IF($A12=Troupes!$A$69,Troupes!C$69,IF($A12=Troupes!$A$70,Troupes!C$70,IF($A12=Troupes!$A$71,Troupes!C$71,""))))))))))</f>
        <v/>
      </c>
      <c r="EH8" s="151" t="str">
        <f>IF($A12=Troupes!$A$62,Troupes!D$62,IF($A12=Troupes!$A$63,Troupes!D$63,IF($A12=Troupes!$A$64,Troupes!D$64,IF($A12=Troupes!$A$65,Troupes!D$65,IF($A12=Troupes!$A$66,Troupes!D$66,IF($A12=Troupes!$A$67,Troupes!D$67,IF($A12=Troupes!$A$68,Troupes!D$68,IF($A12=Troupes!$A$69,Troupes!D$69,IF($A12=Troupes!$A$70,Troupes!D$70,IF($A12=Troupes!$A$71,Troupes!D$71,""))))))))))</f>
        <v/>
      </c>
      <c r="EI8" s="151" t="str">
        <f>IF($A12=Troupes!$A$62,Troupes!E$62,IF($A12=Troupes!$A$63,Troupes!E$63,IF($A12=Troupes!$A$64,Troupes!E$64,IF($A12=Troupes!$A$65,Troupes!E$65,IF($A12=Troupes!$A$66,Troupes!E$66,IF($A12=Troupes!$A$67,Troupes!E$67,IF($A12=Troupes!$A$68,Troupes!E$68,IF($A12=Troupes!$A$69,Troupes!E$69,IF($A12=Troupes!$A$70,Troupes!E$70,IF($A12=Troupes!$A$71,Troupes!E$71,""))))))))))</f>
        <v/>
      </c>
      <c r="EJ8" s="151" t="str">
        <f>IF($A12=Troupes!$A$62,Troupes!F$62,IF($A12=Troupes!$A$63,Troupes!F$63,IF($A12=Troupes!$A$64,Troupes!F$64,IF($A12=Troupes!$A$65,Troupes!F$65,IF($A12=Troupes!$A$66,Troupes!F$66,IF($A12=Troupes!$A$67,Troupes!F$67,IF($A12=Troupes!$A$68,Troupes!F$68,IF($A12=Troupes!$A$69,Troupes!F$69,IF($A12=Troupes!$A$70,Troupes!F$70,IF($A12=Troupes!$A$71,Troupes!F$71,""))))))))))</f>
        <v/>
      </c>
      <c r="EK8" s="151" t="str">
        <f>IF($A12=Troupes!$A$62,Troupes!G$62,IF($A12=Troupes!$A$63,Troupes!G$63,IF($A12=Troupes!$A$64,Troupes!G$64,IF($A12=Troupes!$A$65,Troupes!G$65,IF($A12=Troupes!$A$66,Troupes!G$66,IF($A12=Troupes!$A$67,Troupes!G$67,IF($A12=Troupes!$A$68,Troupes!G$68,IF($A12=Troupes!$A$69,Troupes!G$69,IF($A12=Troupes!$A$70,Troupes!G$70,IF($A12=Troupes!$A$71,Troupes!G$71,""))))))))))</f>
        <v/>
      </c>
      <c r="EL8" s="151" t="str">
        <f>IF($A12=Troupes!$A$62,Troupes!H$62,IF($A12=Troupes!$A$63,Troupes!H$63,IF($A12=Troupes!$A$64,Troupes!H$64,IF($A12=Troupes!$A$65,Troupes!H$65,IF($A12=Troupes!$A$66,Troupes!H$66,IF($A12=Troupes!$A$67,Troupes!H$67,IF($A12=Troupes!$A$68,Troupes!H$68,IF($A12=Troupes!$A$69,Troupes!H$69,IF($A12=Troupes!$A$70,Troupes!H$70,IF($A12=Troupes!$A$71,Troupes!H$71,""))))))))))</f>
        <v/>
      </c>
      <c r="EM8" s="151" t="str">
        <f>IF($A12=Troupes!$A$62,Troupes!I$62,IF($A12=Troupes!$A$63,Troupes!I$63,IF($A12=Troupes!$A$64,Troupes!I$64,IF($A12=Troupes!$A$65,Troupes!I$65,IF($A12=Troupes!$A$66,Troupes!I$66,IF($A12=Troupes!$A$67,Troupes!I$67,IF($A12=Troupes!$A$68,Troupes!I$68,IF($A12=Troupes!$A$69,Troupes!I$69,IF($A12=Troupes!$A$70,Troupes!I$70,IF($A12=Troupes!$A$71,Troupes!I$71,""))))))))))</f>
        <v/>
      </c>
      <c r="EN8" s="151" t="str">
        <f>IF($A12=Troupes!$A$62,Troupes!J$62,IF($A12=Troupes!$A$63,Troupes!J$63,IF($A12=Troupes!$A$64,Troupes!J$64,IF($A12=Troupes!$A$65,Troupes!J$65,IF($A12=Troupes!$A$66,Troupes!J$66,IF($A12=Troupes!$A$67,Troupes!J$67,IF($A12=Troupes!$A$68,Troupes!J$68,IF($A12=Troupes!$A$69,Troupes!J$69,IF($A12=Troupes!$A$70,Troupes!J$70,IF($A12=Troupes!$A$71,Troupes!J$71,""))))))))))</f>
        <v/>
      </c>
      <c r="EO8" s="151" t="str">
        <f>IF($A12=Troupes!$A$62,Troupes!K$62,IF($A12=Troupes!$A$63,Troupes!K$63,IF($A12=Troupes!$A$64,Troupes!K$64,IF($A12=Troupes!$A$65,Troupes!K$65,IF($A12=Troupes!$A$66,Troupes!K$66,IF($A12=Troupes!$A$67,Troupes!K$67,IF($A12=Troupes!$A$68,Troupes!K$68,IF($A12=Troupes!$A$69,Troupes!K$69,IF($A12=Troupes!$A$70,Troupes!K$70,IF($A12=Troupes!$A$71,Troupes!K$71,""))))))))))</f>
        <v/>
      </c>
      <c r="EP8" s="151" t="str">
        <f>IF($A12=Troupes!$A$62,Troupes!L$62,IF($A12=Troupes!$A$63,Troupes!L$63,IF($A12=Troupes!$A$64,Troupes!L$64,IF($A12=Troupes!$A$65,Troupes!L$65,IF($A12=Troupes!$A$66,Troupes!L$66,IF($A12=Troupes!$A$67,Troupes!L$67,IF($A12=Troupes!$A$68,Troupes!L$68,IF($A12=Troupes!$A$69,Troupes!L$69,IF($A12=Troupes!$A$70,Troupes!L$70,IF($A12=Troupes!$A$71,Troupes!L$71,""))))))))))</f>
        <v/>
      </c>
      <c r="EQ8" s="151" t="str">
        <f>IF($A12=Troupes!$A$62,Troupes!M$62,IF($A12=Troupes!$A$63,Troupes!M$63,IF($A12=Troupes!$A$64,Troupes!M$64,IF($A12=Troupes!$A$65,Troupes!M$65,IF($A12=Troupes!$A$66,Troupes!M$66,IF($A12=Troupes!$A$67,Troupes!M$67,IF($A12=Troupes!$A$68,Troupes!M$68,IF($A12=Troupes!$A$69,Troupes!M$69,IF($A12=Troupes!$A$70,Troupes!M$70,IF($A12=Troupes!$A$71,Troupes!M$71,""))))))))))</f>
        <v/>
      </c>
      <c r="ER8" s="151" t="str">
        <f>IF($A12=Troupes!$A$62,Troupes!N$62,IF($A12=Troupes!$A$63,Troupes!N$63,IF($A12=Troupes!$A$64,Troupes!N$64,IF($A12=Troupes!$A$65,Troupes!N$65,IF($A12=Troupes!$A$66,Troupes!N$66,IF($A12=Troupes!$A$67,Troupes!N$67,IF($A12=Troupes!$A$68,Troupes!N$68,IF($A12=Troupes!$A$69,Troupes!N$69,IF($A12=Troupes!$A$70,Troupes!N$70,IF($A12=Troupes!$A$71,Troupes!N$71,""))))))))))</f>
        <v/>
      </c>
      <c r="ES8" s="151" t="str">
        <f>IF($A12=Troupes!$A$62,Troupes!O$62,IF($A12=Troupes!$A$63,Troupes!O$63,IF($A12=Troupes!$A$64,Troupes!O$64,IF($A12=Troupes!$A$65,Troupes!O$65,IF($A12=Troupes!$A$66,Troupes!O$66,IF($A12=Troupes!$A$67,Troupes!O$67,IF($A12=Troupes!$A$68,Troupes!O$68,IF($A12=Troupes!$A$69,Troupes!O$69,IF($A12=Troupes!$A$70,Troupes!O$70,IF($A12=Troupes!$A$71,Troupes!O$71,""))))))))))</f>
        <v/>
      </c>
      <c r="ET8" s="151" t="str">
        <f>IF($A12=Troupes!$A$62,Troupes!P$62,IF($A12=Troupes!$A$63,Troupes!P$63,IF($A12=Troupes!$A$64,Troupes!P$64,IF($A12=Troupes!$A$65,Troupes!P$65,IF($A12=Troupes!$A$66,Troupes!P$66,IF($A12=Troupes!$A$67,Troupes!P$67,IF($A12=Troupes!$A$68,Troupes!P$68,IF($A12=Troupes!$A$69,Troupes!P$69,IF($A12=Troupes!$A$70,Troupes!P$70,IF($A12=Troupes!$A$71,Troupes!P$71,""))))))))))</f>
        <v/>
      </c>
      <c r="EU8" s="157" t="str">
        <f>IF($A12=Troupes!$A$62,Troupes!Q$62,IF($A12=Troupes!$A$63,Troupes!Q$63,IF($A12=Troupes!$A$64,Troupes!Q$64,IF($A12=Troupes!$A$65,Troupes!Q$65,IF($A12=Troupes!$A$66,Troupes!Q$66,IF($A12=Troupes!$A$67,Troupes!Q$67,IF($A12=Troupes!$A$68,Troupes!Q$68,IF($A12=Troupes!$A$69,Troupes!Q$69,IF($A12=Troupes!$A$70,Troupes!Q$70,IF($A12=Troupes!$A$71,Troupes!Q$71,""))))))))))</f>
        <v/>
      </c>
      <c r="EV8" s="149">
        <f>IF($A12=Troupes!$A$72,Troupes!B$72,IF($A12=Troupes!$A$73,Troupes!B$73,IF($A12=Troupes!$A$74,Troupes!B$74,IF($A12=Troupes!$A$75,Troupes!B$75,IF($A12=Troupes!$A$76,Troupes!B$76,IF($A12=Troupes!$A$77,Troupes!B$77,IF($A12=Troupes!$A$78,Troupes!B$78,IF($A12=Troupes!$A$79,Troupes!B$79,IF($A12=Troupes!$A$80,Troupes!B$80,IF($A12=Troupes!$A$81,Troupes!B$81,""))))))))))</f>
        <v>0</v>
      </c>
      <c r="EW8" s="152">
        <f>IF($A12=Troupes!$A$72,Troupes!C$72,IF($A12=Troupes!$A$73,Troupes!C$73,IF($A12=Troupes!$A$74,Troupes!C$74,IF($A12=Troupes!$A$75,Troupes!C$75,IF($A12=Troupes!$A$76,Troupes!C$76,IF($A12=Troupes!$A$77,Troupes!C$77,IF($A12=Troupes!$A$78,Troupes!C$78,IF($A12=Troupes!$A$79,Troupes!C$79,IF($A12=Troupes!$A$80,Troupes!C$80,IF($A12=Troupes!$A$81,Troupes!C$81,""))))))))))</f>
        <v>0</v>
      </c>
      <c r="EX8" s="151">
        <f>IF($A12=Troupes!$A$72,Troupes!D$72,IF($A12=Troupes!$A$73,Troupes!D$73,IF($A12=Troupes!$A$74,Troupes!D$74,IF($A12=Troupes!$A$75,Troupes!D$75,IF($A12=Troupes!$A$76,Troupes!D$76,IF($A12=Troupes!$A$77,Troupes!D$77,IF($A12=Troupes!$A$78,Troupes!D$78,IF($A12=Troupes!$A$79,Troupes!D$79,IF($A12=Troupes!$A$80,Troupes!D$80,IF($A12=Troupes!$A$81,Troupes!D$81,""))))))))))</f>
        <v>0</v>
      </c>
      <c r="EY8" s="151">
        <f>IF($A12=Troupes!$A$72,Troupes!E$72,IF($A12=Troupes!$A$73,Troupes!E$73,IF($A12=Troupes!$A$74,Troupes!E$74,IF($A12=Troupes!$A$75,Troupes!E$75,IF($A12=Troupes!$A$76,Troupes!E$76,IF($A12=Troupes!$A$77,Troupes!E$77,IF($A12=Troupes!$A$78,Troupes!E$78,IF($A12=Troupes!$A$79,Troupes!E$79,IF($A12=Troupes!$A$80,Troupes!E$80,IF($A12=Troupes!$A$81,Troupes!E$81,""))))))))))</f>
        <v>0</v>
      </c>
      <c r="EZ8" s="151">
        <f>IF($A12=Troupes!$A$72,Troupes!F$72,IF($A12=Troupes!$A$73,Troupes!F$73,IF($A12=Troupes!$A$74,Troupes!F$74,IF($A12=Troupes!$A$75,Troupes!F$75,IF($A12=Troupes!$A$76,Troupes!F$76,IF($A12=Troupes!$A$77,Troupes!F$77,IF($A12=Troupes!$A$78,Troupes!F$78,IF($A12=Troupes!$A$79,Troupes!F$79,IF($A12=Troupes!$A$80,Troupes!F$80,IF($A12=Troupes!$A$81,Troupes!F$81,""))))))))))</f>
        <v>0</v>
      </c>
      <c r="FA8" s="151">
        <f>IF($A12=Troupes!$A$72,Troupes!G$72,IF($A12=Troupes!$A$73,Troupes!G$73,IF($A12=Troupes!$A$74,Troupes!G$74,IF($A12=Troupes!$A$75,Troupes!G$75,IF($A12=Troupes!$A$76,Troupes!G$76,IF($A12=Troupes!$A$77,Troupes!G$77,IF($A12=Troupes!$A$78,Troupes!G$78,IF($A12=Troupes!$A$79,Troupes!G$79,IF($A12=Troupes!$A$80,Troupes!G$80,IF($A12=Troupes!$A$81,Troupes!G$81,""))))))))))</f>
        <v>0</v>
      </c>
      <c r="FB8" s="151">
        <f>IF($A12=Troupes!$A$72,Troupes!H$72,IF($A12=Troupes!$A$73,Troupes!H$73,IF($A12=Troupes!$A$74,Troupes!H$74,IF($A12=Troupes!$A$75,Troupes!H$75,IF($A12=Troupes!$A$76,Troupes!H$76,IF($A12=Troupes!$A$77,Troupes!H$77,IF($A12=Troupes!$A$78,Troupes!H$78,IF($A12=Troupes!$A$79,Troupes!H$79,IF($A12=Troupes!$A$80,Troupes!H$80,IF($A12=Troupes!$A$81,Troupes!H$81,""))))))))))</f>
        <v>0</v>
      </c>
      <c r="FC8" s="151">
        <f>IF($A12=Troupes!$A$72,Troupes!I$72,IF($A12=Troupes!$A$73,Troupes!I$73,IF($A12=Troupes!$A$74,Troupes!I$74,IF($A12=Troupes!$A$75,Troupes!I$75,IF($A12=Troupes!$A$76,Troupes!I$76,IF($A12=Troupes!$A$77,Troupes!I$77,IF($A12=Troupes!$A$78,Troupes!I$78,IF($A12=Troupes!$A$79,Troupes!I$79,IF($A12=Troupes!$A$80,Troupes!I$80,IF($A12=Troupes!$A$81,Troupes!I$81,""))))))))))</f>
        <v>0</v>
      </c>
      <c r="FD8" s="151">
        <f>IF($A12=Troupes!$A$72,Troupes!J$72,IF($A12=Troupes!$A$73,Troupes!J$73,IF($A12=Troupes!$A$74,Troupes!J$74,IF($A12=Troupes!$A$75,Troupes!J$75,IF($A12=Troupes!$A$76,Troupes!J$76,IF($A12=Troupes!$A$77,Troupes!J$77,IF($A12=Troupes!$A$78,Troupes!J$78,IF($A12=Troupes!$A$79,Troupes!J$79,IF($A12=Troupes!$A$80,Troupes!J$80,IF($A12=Troupes!$A$81,Troupes!J$81,""))))))))))</f>
        <v>0</v>
      </c>
      <c r="FE8" s="151">
        <f>IF($A12=Troupes!$A$72,Troupes!K$72,IF($A12=Troupes!$A$73,Troupes!K$73,IF($A12=Troupes!$A$74,Troupes!K$74,IF($A12=Troupes!$A$75,Troupes!K$75,IF($A12=Troupes!$A$76,Troupes!K$76,IF($A12=Troupes!$A$77,Troupes!K$77,IF($A12=Troupes!$A$78,Troupes!K$78,IF($A12=Troupes!$A$79,Troupes!K$79,IF($A12=Troupes!$A$80,Troupes!K$80,IF($A12=Troupes!$A$81,Troupes!K$81,""))))))))))</f>
        <v>0</v>
      </c>
      <c r="FF8" s="151">
        <f>IF($A12=Troupes!$A$72,Troupes!L$72,IF($A12=Troupes!$A$73,Troupes!L$73,IF($A12=Troupes!$A$74,Troupes!L$74,IF($A12=Troupes!$A$75,Troupes!L$75,IF($A12=Troupes!$A$76,Troupes!L$76,IF($A12=Troupes!$A$77,Troupes!L$77,IF($A12=Troupes!$A$78,Troupes!L$78,IF($A12=Troupes!$A$79,Troupes!L$79,IF($A12=Troupes!$A$80,Troupes!L$80,IF($A12=Troupes!$A$81,Troupes!L$81,""))))))))))</f>
        <v>0</v>
      </c>
      <c r="FG8" s="151">
        <f>IF($A12=Troupes!$A$72,Troupes!M$72,IF($A12=Troupes!$A$73,Troupes!M$73,IF($A12=Troupes!$A$74,Troupes!M$74,IF($A12=Troupes!$A$75,Troupes!M$75,IF($A12=Troupes!$A$76,Troupes!M$76,IF($A12=Troupes!$A$77,Troupes!M$77,IF($A12=Troupes!$A$78,Troupes!M$78,IF($A12=Troupes!$A$79,Troupes!M$79,IF($A12=Troupes!$A$80,Troupes!M$80,IF($A12=Troupes!$A$81,Troupes!M$81,""))))))))))</f>
        <v>0</v>
      </c>
      <c r="FH8" s="151">
        <f>IF($A12=Troupes!$A$72,Troupes!N$72,IF($A12=Troupes!$A$73,Troupes!N$73,IF($A12=Troupes!$A$74,Troupes!N$74,IF($A12=Troupes!$A$75,Troupes!N$75,IF($A12=Troupes!$A$76,Troupes!N$76,IF($A12=Troupes!$A$77,Troupes!N$77,IF($A12=Troupes!$A$78,Troupes!N$78,IF($A12=Troupes!$A$79,Troupes!N$79,IF($A12=Troupes!$A$80,Troupes!N$80,IF($A12=Troupes!$A$81,Troupes!N$81,""))))))))))</f>
        <v>0</v>
      </c>
      <c r="FI8" s="151">
        <f>IF($A12=Troupes!$A$72,Troupes!O$72,IF($A12=Troupes!$A$73,Troupes!O$73,IF($A12=Troupes!$A$74,Troupes!O$74,IF($A12=Troupes!$A$75,Troupes!O$75,IF($A12=Troupes!$A$76,Troupes!O$76,IF($A12=Troupes!$A$77,Troupes!O$77,IF($A12=Troupes!$A$78,Troupes!O$78,IF($A12=Troupes!$A$79,Troupes!O$79,IF($A12=Troupes!$A$80,Troupes!O$80,IF($A12=Troupes!$A$81,Troupes!O$81,""))))))))))</f>
        <v>0</v>
      </c>
      <c r="FJ8" s="151">
        <f>IF($A12=Troupes!$A$72,Troupes!P$72,IF($A12=Troupes!$A$73,Troupes!P$73,IF($A12=Troupes!$A$74,Troupes!P$74,IF($A12=Troupes!$A$75,Troupes!P$75,IF($A12=Troupes!$A$76,Troupes!P$76,IF($A12=Troupes!$A$77,Troupes!P$77,IF($A12=Troupes!$A$78,Troupes!P$78,IF($A12=Troupes!$A$79,Troupes!P$79,IF($A12=Troupes!$A$80,Troupes!P$80,IF($A12=Troupes!$A$81,Troupes!P$81,""))))))))))</f>
        <v>0</v>
      </c>
      <c r="FK8" s="157">
        <f>IF($A12=Troupes!$A$72,Troupes!Q$72,IF($A12=Troupes!$A$73,Troupes!Q$73,IF($A12=Troupes!$A$74,Troupes!Q$74,IF($A12=Troupes!$A$75,Troupes!Q$75,IF($A12=Troupes!$A$76,Troupes!Q$76,IF($A12=Troupes!$A$77,Troupes!Q$77,IF($A12=Troupes!$A$78,Troupes!Q$78,IF($A12=Troupes!$A$79,Troupes!Q$79,IF($A12=Troupes!$A$80,Troupes!Q$80,IF($A12=Troupes!$A$81,Troupes!Q$81,""))))))))))</f>
        <v>0</v>
      </c>
      <c r="FL8" s="149">
        <f>IF($A12=Troupes!$A$82,Troupes!B$82,IF($A12=Troupes!$A$83,Troupes!B$83,IF($A12=Troupes!$A$84,Troupes!B$84,IF($A12=Troupes!$A$85,Troupes!B$85,IF($A12=Troupes!$A$86,Troupes!B$86,IF($A12=Troupes!$A$87,Troupes!B$87,IF($A12=Troupes!$A$88,Troupes!B$88,IF($A12=Troupes!$A$89,Troupes!B$89,IF($A12=Troupes!$A$90,Troupes!B$90,IF($A12=Troupes!$A$91,Troupes!B$91,""))))))))))</f>
        <v>0</v>
      </c>
      <c r="FM8" s="152">
        <f>IF($A12=Troupes!$A$82,Troupes!C$82,IF($A12=Troupes!$A$83,Troupes!C$83,IF($A12=Troupes!$A$84,Troupes!C$84,IF($A12=Troupes!$A$85,Troupes!C$85,IF($A12=Troupes!$A$86,Troupes!C$86,IF($A12=Troupes!$A$87,Troupes!C$87,IF($A12=Troupes!$A$88,Troupes!C$88,IF($A12=Troupes!$A$89,Troupes!C$89,IF($A12=Troupes!$A$90,Troupes!C$90,IF($A12=Troupes!$A$91,Troupes!C$91,""))))))))))</f>
        <v>0</v>
      </c>
      <c r="FN8" s="151">
        <f>IF($A12=Troupes!$A$82,Troupes!D$82,IF($A12=Troupes!$A$83,Troupes!D$83,IF($A12=Troupes!$A$84,Troupes!D$84,IF($A12=Troupes!$A$85,Troupes!D$85,IF($A12=Troupes!$A$86,Troupes!D$86,IF($A12=Troupes!$A$87,Troupes!D$87,IF($A12=Troupes!$A$88,Troupes!D$88,IF($A12=Troupes!$A$89,Troupes!D$89,IF($A12=Troupes!$A$90,Troupes!D$90,IF($A12=Troupes!$A$91,Troupes!D$91,""))))))))))</f>
        <v>0</v>
      </c>
      <c r="FO8" s="151">
        <f>IF($A12=Troupes!$A$82,Troupes!E$82,IF($A12=Troupes!$A$83,Troupes!E$83,IF($A12=Troupes!$A$84,Troupes!E$84,IF($A12=Troupes!$A$85,Troupes!E$85,IF($A12=Troupes!$A$86,Troupes!E$86,IF($A12=Troupes!$A$87,Troupes!E$87,IF($A12=Troupes!$A$88,Troupes!E$88,IF($A12=Troupes!$A$89,Troupes!E$89,IF($A12=Troupes!$A$90,Troupes!E$90,IF($A12=Troupes!$A$91,Troupes!E$91,""))))))))))</f>
        <v>0</v>
      </c>
      <c r="FP8" s="151">
        <f>IF($A12=Troupes!$A$82,Troupes!F$82,IF($A12=Troupes!$A$83,Troupes!F$83,IF($A12=Troupes!$A$84,Troupes!F$84,IF($A12=Troupes!$A$85,Troupes!F$85,IF($A12=Troupes!$A$86,Troupes!F$86,IF($A12=Troupes!$A$87,Troupes!F$87,IF($A12=Troupes!$A$88,Troupes!F$88,IF($A12=Troupes!$A$89,Troupes!F$89,IF($A12=Troupes!$A$90,Troupes!F$90,IF($A12=Troupes!$A$91,Troupes!F$91,""))))))))))</f>
        <v>0</v>
      </c>
      <c r="FQ8" s="151">
        <f>IF($A12=Troupes!$A$82,Troupes!G$82,IF($A12=Troupes!$A$83,Troupes!G$83,IF($A12=Troupes!$A$84,Troupes!G$84,IF($A12=Troupes!$A$85,Troupes!G$85,IF($A12=Troupes!$A$86,Troupes!G$86,IF($A12=Troupes!$A$87,Troupes!G$87,IF($A12=Troupes!$A$88,Troupes!G$88,IF($A12=Troupes!$A$89,Troupes!G$89,IF($A12=Troupes!$A$90,Troupes!G$90,IF($A12=Troupes!$A$91,Troupes!G$91,""))))))))))</f>
        <v>0</v>
      </c>
      <c r="FR8" s="151">
        <f>IF($A12=Troupes!$A$82,Troupes!H$82,IF($A12=Troupes!$A$83,Troupes!H$83,IF($A12=Troupes!$A$84,Troupes!H$84,IF($A12=Troupes!$A$85,Troupes!H$85,IF($A12=Troupes!$A$86,Troupes!H$86,IF($A12=Troupes!$A$87,Troupes!H$87,IF($A12=Troupes!$A$88,Troupes!H$88,IF($A12=Troupes!$A$89,Troupes!H$89,IF($A12=Troupes!$A$90,Troupes!H$90,IF($A12=Troupes!$A$91,Troupes!H$91,""))))))))))</f>
        <v>0</v>
      </c>
      <c r="FS8" s="151">
        <f>IF($A12=Troupes!$A$82,Troupes!I$82,IF($A12=Troupes!$A$83,Troupes!I$83,IF($A12=Troupes!$A$84,Troupes!I$84,IF($A12=Troupes!$A$85,Troupes!I$85,IF($A12=Troupes!$A$86,Troupes!I$86,IF($A12=Troupes!$A$87,Troupes!I$87,IF($A12=Troupes!$A$88,Troupes!I$88,IF($A12=Troupes!$A$89,Troupes!I$89,IF($A12=Troupes!$A$90,Troupes!I$90,IF($A12=Troupes!$A$91,Troupes!I$91,""))))))))))</f>
        <v>0</v>
      </c>
      <c r="FT8" s="151">
        <f>IF($A12=Troupes!$A$82,Troupes!J$82,IF($A12=Troupes!$A$83,Troupes!J$83,IF($A12=Troupes!$A$84,Troupes!J$84,IF($A12=Troupes!$A$85,Troupes!J$85,IF($A12=Troupes!$A$86,Troupes!J$86,IF($A12=Troupes!$A$87,Troupes!J$87,IF($A12=Troupes!$A$88,Troupes!J$88,IF($A12=Troupes!$A$89,Troupes!J$89,IF($A12=Troupes!$A$90,Troupes!J$90,IF($A12=Troupes!$A$91,Troupes!J$91,""))))))))))</f>
        <v>0</v>
      </c>
      <c r="FU8" s="151">
        <f>IF($A12=Troupes!$A$82,Troupes!K$82,IF($A12=Troupes!$A$83,Troupes!K$83,IF($A12=Troupes!$A$84,Troupes!K$84,IF($A12=Troupes!$A$85,Troupes!K$85,IF($A12=Troupes!$A$86,Troupes!K$86,IF($A12=Troupes!$A$87,Troupes!K$87,IF($A12=Troupes!$A$88,Troupes!K$88,IF($A12=Troupes!$A$89,Troupes!K$89,IF($A12=Troupes!$A$90,Troupes!K$90,IF($A12=Troupes!$A$91,Troupes!K$91,""))))))))))</f>
        <v>0</v>
      </c>
      <c r="FV8" s="151">
        <f>IF($A12=Troupes!$A$82,Troupes!L$82,IF($A12=Troupes!$A$83,Troupes!L$83,IF($A12=Troupes!$A$84,Troupes!L$84,IF($A12=Troupes!$A$85,Troupes!L$85,IF($A12=Troupes!$A$86,Troupes!L$86,IF($A12=Troupes!$A$87,Troupes!L$87,IF($A12=Troupes!$A$88,Troupes!L$88,IF($A12=Troupes!$A$89,Troupes!L$89,IF($A12=Troupes!$A$90,Troupes!L$90,IF($A12=Troupes!$A$91,Troupes!L$91,""))))))))))</f>
        <v>0</v>
      </c>
      <c r="FW8" s="151">
        <f>IF($A12=Troupes!$A$82,Troupes!M$82,IF($A12=Troupes!$A$83,Troupes!M$83,IF($A12=Troupes!$A$84,Troupes!M$84,IF($A12=Troupes!$A$85,Troupes!M$85,IF($A12=Troupes!$A$86,Troupes!M$86,IF($A12=Troupes!$A$87,Troupes!M$87,IF($A12=Troupes!$A$88,Troupes!M$88,IF($A12=Troupes!$A$89,Troupes!M$89,IF($A12=Troupes!$A$90,Troupes!M$90,IF($A12=Troupes!$A$91,Troupes!M$91,""))))))))))</f>
        <v>0</v>
      </c>
      <c r="FX8" s="151">
        <f>IF($A12=Troupes!$A$82,Troupes!N$82,IF($A12=Troupes!$A$83,Troupes!N$83,IF($A12=Troupes!$A$84,Troupes!N$84,IF($A12=Troupes!$A$85,Troupes!N$85,IF($A12=Troupes!$A$86,Troupes!N$86,IF($A12=Troupes!$A$87,Troupes!N$87,IF($A12=Troupes!$A$88,Troupes!N$88,IF($A12=Troupes!$A$89,Troupes!N$89,IF($A12=Troupes!$A$90,Troupes!N$90,IF($A12=Troupes!$A$91,Troupes!N$91,""))))))))))</f>
        <v>0</v>
      </c>
      <c r="FY8" s="151">
        <f>IF($A12=Troupes!$A$82,Troupes!O$82,IF($A12=Troupes!$A$83,Troupes!O$83,IF($A12=Troupes!$A$84,Troupes!O$84,IF($A12=Troupes!$A$85,Troupes!O$85,IF($A12=Troupes!$A$86,Troupes!O$86,IF($A12=Troupes!$A$87,Troupes!O$87,IF($A12=Troupes!$A$88,Troupes!O$88,IF($A12=Troupes!$A$89,Troupes!O$89,IF($A12=Troupes!$A$90,Troupes!O$90,IF($A12=Troupes!$A$91,Troupes!O$91,""))))))))))</f>
        <v>0</v>
      </c>
      <c r="FZ8" s="151">
        <f>IF($A12=Troupes!$A$82,Troupes!P$82,IF($A12=Troupes!$A$83,Troupes!P$83,IF($A12=Troupes!$A$84,Troupes!P$84,IF($A12=Troupes!$A$85,Troupes!P$85,IF($A12=Troupes!$A$86,Troupes!P$86,IF($A12=Troupes!$A$87,Troupes!P$87,IF($A12=Troupes!$A$88,Troupes!P$88,IF($A12=Troupes!$A$89,Troupes!P$89,IF($A12=Troupes!$A$90,Troupes!P$90,IF($A12=Troupes!$A$91,Troupes!P$91,""))))))))))</f>
        <v>0</v>
      </c>
      <c r="GA8" s="157">
        <f>IF($A12=Troupes!$A$82,Troupes!Q$82,IF($A12=Troupes!$A$83,Troupes!Q$83,IF($A12=Troupes!$A$84,Troupes!Q$84,IF($A12=Troupes!$A$85,Troupes!Q$85,IF($A12=Troupes!$A$86,Troupes!Q$86,IF($A12=Troupes!$A$87,Troupes!Q$87,IF($A12=Troupes!$A$88,Troupes!Q$88,IF($A12=Troupes!$A$89,Troupes!Q$89,IF($A12=Troupes!$A$90,Troupes!Q$90,IF($A12=Troupes!$A$91,Troupes!Q$91,""))))))))))</f>
        <v>0</v>
      </c>
      <c r="GB8" s="149">
        <f>IF($A12=Troupes!$A$92,Troupes!B$92,IF($A12=Troupes!$A$93,Troupes!B$93,IF($A12=Troupes!$A$94,Troupes!B$94,IF($A12=Troupes!$A$95,Troupes!B$95,IF($A12=Troupes!$A$96,Troupes!B$96,IF($A12=Troupes!$A$97,Troupes!B$97,IF($A12=Troupes!$A$98,Troupes!B$98,IF($A12=Troupes!$A$99,Troupes!B$99,IF($A12=Troupes!$A$100,Troupes!B$100,IF($A12=Troupes!$A$101,Troupes!B$101,""))))))))))</f>
        <v>0</v>
      </c>
      <c r="GC8" s="152">
        <f>IF($A12=Troupes!$A$92,Troupes!C$92,IF($A12=Troupes!$A$93,Troupes!C$93,IF($A12=Troupes!$A$94,Troupes!C$94,IF($A12=Troupes!$A$95,Troupes!C$95,IF($A12=Troupes!$A$96,Troupes!C$96,IF($A12=Troupes!$A$97,Troupes!C$97,IF($A12=Troupes!$A$98,Troupes!C$98,IF($A12=Troupes!$A$99,Troupes!C$99,IF($A12=Troupes!$A$100,Troupes!C$100,IF($A12=Troupes!$A$101,Troupes!C$101,""))))))))))</f>
        <v>0</v>
      </c>
      <c r="GD8" s="151">
        <f>IF($A12=Troupes!$A$92,Troupes!D$92,IF($A12=Troupes!$A$93,Troupes!D$93,IF($A12=Troupes!$A$94,Troupes!D$94,IF($A12=Troupes!$A$95,Troupes!D$95,IF($A12=Troupes!$A$96,Troupes!D$96,IF($A12=Troupes!$A$97,Troupes!D$97,IF($A12=Troupes!$A$98,Troupes!D$98,IF($A12=Troupes!$A$99,Troupes!D$99,IF($A12=Troupes!$A$100,Troupes!D$100,IF($A12=Troupes!$A$101,Troupes!D$101,""))))))))))</f>
        <v>0</v>
      </c>
      <c r="GE8" s="151">
        <f>IF($A12=Troupes!$A$92,Troupes!E$92,IF($A12=Troupes!$A$93,Troupes!E$93,IF($A12=Troupes!$A$94,Troupes!E$94,IF($A12=Troupes!$A$95,Troupes!E$95,IF($A12=Troupes!$A$96,Troupes!E$96,IF($A12=Troupes!$A$97,Troupes!E$97,IF($A12=Troupes!$A$98,Troupes!E$98,IF($A12=Troupes!$A$99,Troupes!E$99,IF($A12=Troupes!$A$100,Troupes!E$100,IF($A12=Troupes!$A$101,Troupes!E$101,""))))))))))</f>
        <v>0</v>
      </c>
      <c r="GF8" s="151">
        <f>IF($A12=Troupes!$A$92,Troupes!F$92,IF($A12=Troupes!$A$93,Troupes!F$93,IF($A12=Troupes!$A$94,Troupes!F$94,IF($A12=Troupes!$A$95,Troupes!F$95,IF($A12=Troupes!$A$96,Troupes!F$96,IF($A12=Troupes!$A$97,Troupes!F$97,IF($A12=Troupes!$A$98,Troupes!F$98,IF($A12=Troupes!$A$99,Troupes!F$99,IF($A12=Troupes!$A$100,Troupes!F$100,IF($A12=Troupes!$A$101,Troupes!F$101,""))))))))))</f>
        <v>0</v>
      </c>
      <c r="GG8" s="151">
        <f>IF($A12=Troupes!$A$92,Troupes!G$92,IF($A12=Troupes!$A$93,Troupes!G$93,IF($A12=Troupes!$A$94,Troupes!G$94,IF($A12=Troupes!$A$95,Troupes!G$95,IF($A12=Troupes!$A$96,Troupes!G$96,IF($A12=Troupes!$A$97,Troupes!G$97,IF($A12=Troupes!$A$98,Troupes!G$98,IF($A12=Troupes!$A$99,Troupes!G$99,IF($A12=Troupes!$A$100,Troupes!G$100,IF($A12=Troupes!$A$101,Troupes!G$101,""))))))))))</f>
        <v>0</v>
      </c>
      <c r="GH8" s="151">
        <f>IF($A12=Troupes!$A$92,Troupes!H$92,IF($A12=Troupes!$A$93,Troupes!H$93,IF($A12=Troupes!$A$94,Troupes!H$94,IF($A12=Troupes!$A$95,Troupes!H$95,IF($A12=Troupes!$A$96,Troupes!H$96,IF($A12=Troupes!$A$97,Troupes!H$97,IF($A12=Troupes!$A$98,Troupes!H$98,IF($A12=Troupes!$A$99,Troupes!H$99,IF($A12=Troupes!$A$100,Troupes!H$100,IF($A12=Troupes!$A$101,Troupes!H$101,""))))))))))</f>
        <v>0</v>
      </c>
      <c r="GI8" s="151">
        <f>IF($A12=Troupes!$A$92,Troupes!I$92,IF($A12=Troupes!$A$93,Troupes!I$93,IF($A12=Troupes!$A$94,Troupes!I$94,IF($A12=Troupes!$A$95,Troupes!I$95,IF($A12=Troupes!$A$96,Troupes!I$96,IF($A12=Troupes!$A$97,Troupes!I$97,IF($A12=Troupes!$A$98,Troupes!I$98,IF($A12=Troupes!$A$99,Troupes!I$99,IF($A12=Troupes!$A$100,Troupes!I$100,IF($A12=Troupes!$A$101,Troupes!I$101,""))))))))))</f>
        <v>0</v>
      </c>
      <c r="GJ8" s="151">
        <f>IF($A12=Troupes!$A$92,Troupes!J$92,IF($A12=Troupes!$A$93,Troupes!J$93,IF($A12=Troupes!$A$94,Troupes!J$94,IF($A12=Troupes!$A$95,Troupes!J$95,IF($A12=Troupes!$A$96,Troupes!J$96,IF($A12=Troupes!$A$97,Troupes!J$97,IF($A12=Troupes!$A$98,Troupes!J$98,IF($A12=Troupes!$A$99,Troupes!J$99,IF($A12=Troupes!$A$100,Troupes!J$100,IF($A12=Troupes!$A$101,Troupes!J$101,""))))))))))</f>
        <v>0</v>
      </c>
      <c r="GK8" s="151">
        <f>IF($A12=Troupes!$A$92,Troupes!K$92,IF($A12=Troupes!$A$93,Troupes!K$93,IF($A12=Troupes!$A$94,Troupes!K$94,IF($A12=Troupes!$A$95,Troupes!K$95,IF($A12=Troupes!$A$96,Troupes!K$96,IF($A12=Troupes!$A$97,Troupes!K$97,IF($A12=Troupes!$A$98,Troupes!K$98,IF($A12=Troupes!$A$99,Troupes!K$99,IF($A12=Troupes!$A$100,Troupes!K$100,IF($A12=Troupes!$A$101,Troupes!K$101,""))))))))))</f>
        <v>0</v>
      </c>
      <c r="GL8" s="151">
        <f>IF($A12=Troupes!$A$92,Troupes!L$92,IF($A12=Troupes!$A$93,Troupes!L$93,IF($A12=Troupes!$A$94,Troupes!L$94,IF($A12=Troupes!$A$95,Troupes!L$95,IF($A12=Troupes!$A$96,Troupes!L$96,IF($A12=Troupes!$A$97,Troupes!L$97,IF($A12=Troupes!$A$98,Troupes!L$98,IF($A12=Troupes!$A$99,Troupes!L$99,IF($A12=Troupes!$A$100,Troupes!L$100,IF($A12=Troupes!$A$101,Troupes!L$101,""))))))))))</f>
        <v>0</v>
      </c>
      <c r="GM8" s="151">
        <f>IF($A12=Troupes!$A$92,Troupes!M$92,IF($A12=Troupes!$A$93,Troupes!M$93,IF($A12=Troupes!$A$94,Troupes!M$94,IF($A12=Troupes!$A$95,Troupes!M$95,IF($A12=Troupes!$A$96,Troupes!M$96,IF($A12=Troupes!$A$97,Troupes!M$97,IF($A12=Troupes!$A$98,Troupes!M$98,IF($A12=Troupes!$A$99,Troupes!M$99,IF($A12=Troupes!$A$100,Troupes!M$100,IF($A12=Troupes!$A$101,Troupes!M$101,""))))))))))</f>
        <v>0</v>
      </c>
      <c r="GN8" s="151">
        <f>IF($A12=Troupes!$A$92,Troupes!N$92,IF($A12=Troupes!$A$93,Troupes!N$93,IF($A12=Troupes!$A$94,Troupes!N$94,IF($A12=Troupes!$A$95,Troupes!N$95,IF($A12=Troupes!$A$96,Troupes!N$96,IF($A12=Troupes!$A$97,Troupes!N$97,IF($A12=Troupes!$A$98,Troupes!N$98,IF($A12=Troupes!$A$99,Troupes!N$99,IF($A12=Troupes!$A$100,Troupes!N$100,IF($A12=Troupes!$A$101,Troupes!N$101,""))))))))))</f>
        <v>0</v>
      </c>
      <c r="GO8" s="151">
        <f>IF($A12=Troupes!$A$92,Troupes!O$92,IF($A12=Troupes!$A$93,Troupes!O$93,IF($A12=Troupes!$A$94,Troupes!O$94,IF($A12=Troupes!$A$95,Troupes!O$95,IF($A12=Troupes!$A$96,Troupes!O$96,IF($A12=Troupes!$A$97,Troupes!O$97,IF($A12=Troupes!$A$98,Troupes!O$98,IF($A12=Troupes!$A$99,Troupes!O$99,IF($A12=Troupes!$A$100,Troupes!O$100,IF($A12=Troupes!$A$101,Troupes!O$101,""))))))))))</f>
        <v>0</v>
      </c>
      <c r="GP8" s="151">
        <f>IF($A12=Troupes!$A$92,Troupes!P$92,IF($A12=Troupes!$A$93,Troupes!P$93,IF($A12=Troupes!$A$94,Troupes!P$94,IF($A12=Troupes!$A$95,Troupes!P$95,IF($A12=Troupes!$A$96,Troupes!P$96,IF($A12=Troupes!$A$97,Troupes!P$97,IF($A12=Troupes!$A$98,Troupes!P$98,IF($A12=Troupes!$A$99,Troupes!P$99,IF($A12=Troupes!$A$100,Troupes!P$100,IF($A12=Troupes!$A$101,Troupes!P$101,""))))))))))</f>
        <v>0</v>
      </c>
      <c r="GQ8" s="157">
        <f>IF($A12=Troupes!$A$92,Troupes!Q$92,IF($A12=Troupes!$A$93,Troupes!Q$93,IF($A12=Troupes!$A$94,Troupes!Q$94,IF($A12=Troupes!$A$95,Troupes!Q$95,IF($A12=Troupes!$A$96,Troupes!Q$96,IF($A12=Troupes!$A$97,Troupes!Q$97,IF($A12=Troupes!$A$98,Troupes!Q$98,IF($A12=Troupes!$A$99,Troupes!Q$99,IF($A12=Troupes!$A$100,Troupes!Q$100,IF($A12=Troupes!$A$101,Troupes!Q$101,""))))))))))</f>
        <v>0</v>
      </c>
      <c r="GR8" s="149">
        <f>IF($A12=Troupes!$A$102,Troupes!B$102,IF($A12=Troupes!$A$103,Troupes!B$103,IF($A12=Troupes!$A$104,Troupes!B$104,IF($A12=Troupes!$A$105,Troupes!B$105,IF($A12=Troupes!$A$106,Troupes!B$106,IF($A12=Troupes!$A$107,Troupes!B$107,IF($A12=Troupes!$A$108,Troupes!B$108,IF($A12=Troupes!$A$109,Troupes!B$109,IF($A12=Troupes!$A$110,Troupes!B$110,IF($A12=Troupes!$A$111,Troupes!B$111,""))))))))))</f>
        <v>0</v>
      </c>
      <c r="GS8" s="152">
        <f>IF($A12=Troupes!$A$102,Troupes!C$102,IF($A12=Troupes!$A$103,Troupes!C$103,IF($A12=Troupes!$A$104,Troupes!C$104,IF($A12=Troupes!$A$105,Troupes!C$105,IF($A12=Troupes!$A$106,Troupes!C$106,IF($A12=Troupes!$A$107,Troupes!C$107,IF($A12=Troupes!$A$108,Troupes!C$108,IF($A12=Troupes!$A$109,Troupes!C$109,IF($A12=Troupes!$A$110,Troupes!C$110,IF($A12=Troupes!$A$111,Troupes!C$111,""))))))))))</f>
        <v>0</v>
      </c>
      <c r="GT8" s="151">
        <f>IF($A12=Troupes!$A$102,Troupes!D$102,IF($A12=Troupes!$A$103,Troupes!D$103,IF($A12=Troupes!$A$104,Troupes!D$104,IF($A12=Troupes!$A$105,Troupes!D$105,IF($A12=Troupes!$A$106,Troupes!D$106,IF($A12=Troupes!$A$107,Troupes!D$107,IF($A12=Troupes!$A$108,Troupes!D$108,IF($A12=Troupes!$A$109,Troupes!D$109,IF($A12=Troupes!$A$110,Troupes!D$110,IF($A12=Troupes!$A$111,Troupes!D$111,""))))))))))</f>
        <v>0</v>
      </c>
      <c r="GU8" s="151">
        <f>IF($A12=Troupes!$A$102,Troupes!E$102,IF($A12=Troupes!$A$103,Troupes!E$103,IF($A12=Troupes!$A$104,Troupes!E$104,IF($A12=Troupes!$A$105,Troupes!E$105,IF($A12=Troupes!$A$106,Troupes!E$106,IF($A12=Troupes!$A$107,Troupes!E$107,IF($A12=Troupes!$A$108,Troupes!E$108,IF($A12=Troupes!$A$109,Troupes!E$109,IF($A12=Troupes!$A$110,Troupes!E$110,IF($A12=Troupes!$A$111,Troupes!E$111,""))))))))))</f>
        <v>0</v>
      </c>
      <c r="GV8" s="151">
        <f>IF($A12=Troupes!$A$102,Troupes!F$102,IF($A12=Troupes!$A$103,Troupes!F$103,IF($A12=Troupes!$A$104,Troupes!F$104,IF($A12=Troupes!$A$105,Troupes!F$105,IF($A12=Troupes!$A$106,Troupes!F$106,IF($A12=Troupes!$A$107,Troupes!F$107,IF($A12=Troupes!$A$108,Troupes!F$108,IF($A12=Troupes!$A$109,Troupes!F$109,IF($A12=Troupes!$A$110,Troupes!F$110,IF($A12=Troupes!$A$111,Troupes!F$111,""))))))))))</f>
        <v>0</v>
      </c>
      <c r="GW8" s="151">
        <f>IF($A12=Troupes!$A$102,Troupes!G$102,IF($A12=Troupes!$A$103,Troupes!G$103,IF($A12=Troupes!$A$104,Troupes!G$104,IF($A12=Troupes!$A$105,Troupes!G$105,IF($A12=Troupes!$A$106,Troupes!G$106,IF($A12=Troupes!$A$107,Troupes!G$107,IF($A12=Troupes!$A$108,Troupes!G$108,IF($A12=Troupes!$A$109,Troupes!G$109,IF($A12=Troupes!$A$110,Troupes!G$110,IF($A12=Troupes!$A$111,Troupes!G$111,""))))))))))</f>
        <v>0</v>
      </c>
      <c r="GX8" s="151">
        <f>IF($A12=Troupes!$A$102,Troupes!H$102,IF($A12=Troupes!$A$103,Troupes!H$103,IF($A12=Troupes!$A$104,Troupes!H$104,IF($A12=Troupes!$A$105,Troupes!H$105,IF($A12=Troupes!$A$106,Troupes!H$106,IF($A12=Troupes!$A$107,Troupes!H$107,IF($A12=Troupes!$A$108,Troupes!H$108,IF($A12=Troupes!$A$109,Troupes!H$109,IF($A12=Troupes!$A$110,Troupes!H$110,IF($A12=Troupes!$A$111,Troupes!H$111,""))))))))))</f>
        <v>0</v>
      </c>
      <c r="GY8" s="151">
        <f>IF($A12=Troupes!$A$102,Troupes!I$102,IF($A12=Troupes!$A$103,Troupes!I$103,IF($A12=Troupes!$A$104,Troupes!I$104,IF($A12=Troupes!$A$105,Troupes!I$105,IF($A12=Troupes!$A$106,Troupes!I$106,IF($A12=Troupes!$A$107,Troupes!I$107,IF($A12=Troupes!$A$108,Troupes!I$108,IF($A12=Troupes!$A$109,Troupes!I$109,IF($A12=Troupes!$A$110,Troupes!I$110,IF($A12=Troupes!$A$111,Troupes!I$111,""))))))))))</f>
        <v>0</v>
      </c>
      <c r="GZ8" s="151">
        <f>IF($A12=Troupes!$A$102,Troupes!J$102,IF($A12=Troupes!$A$103,Troupes!J$103,IF($A12=Troupes!$A$104,Troupes!J$104,IF($A12=Troupes!$A$105,Troupes!J$105,IF($A12=Troupes!$A$106,Troupes!J$106,IF($A12=Troupes!$A$107,Troupes!J$107,IF($A12=Troupes!$A$108,Troupes!J$108,IF($A12=Troupes!$A$109,Troupes!J$109,IF($A12=Troupes!$A$110,Troupes!J$110,IF($A12=Troupes!$A$111,Troupes!J$111,""))))))))))</f>
        <v>0</v>
      </c>
      <c r="HA8" s="151">
        <f>IF($A12=Troupes!$A$102,Troupes!K$102,IF($A12=Troupes!$A$103,Troupes!K$103,IF($A12=Troupes!$A$104,Troupes!K$104,IF($A12=Troupes!$A$105,Troupes!K$105,IF($A12=Troupes!$A$106,Troupes!K$106,IF($A12=Troupes!$A$107,Troupes!K$107,IF($A12=Troupes!$A$108,Troupes!K$108,IF($A12=Troupes!$A$109,Troupes!K$109,IF($A12=Troupes!$A$110,Troupes!K$110,IF($A12=Troupes!$A$111,Troupes!K$111,""))))))))))</f>
        <v>0</v>
      </c>
      <c r="HB8" s="151">
        <f>IF($A12=Troupes!$A$102,Troupes!L$102,IF($A12=Troupes!$A$103,Troupes!L$103,IF($A12=Troupes!$A$104,Troupes!L$104,IF($A12=Troupes!$A$105,Troupes!L$105,IF($A12=Troupes!$A$106,Troupes!L$106,IF($A12=Troupes!$A$107,Troupes!L$107,IF($A12=Troupes!$A$108,Troupes!L$108,IF($A12=Troupes!$A$109,Troupes!L$109,IF($A12=Troupes!$A$110,Troupes!L$110,IF($A12=Troupes!$A$111,Troupes!L$111,""))))))))))</f>
        <v>0</v>
      </c>
      <c r="HC8" s="151">
        <f>IF($A12=Troupes!$A$102,Troupes!M$102,IF($A12=Troupes!$A$103,Troupes!M$103,IF($A12=Troupes!$A$104,Troupes!M$104,IF($A12=Troupes!$A$105,Troupes!M$105,IF($A12=Troupes!$A$106,Troupes!M$106,IF($A12=Troupes!$A$107,Troupes!M$107,IF($A12=Troupes!$A$108,Troupes!M$108,IF($A12=Troupes!$A$109,Troupes!M$109,IF($A12=Troupes!$A$110,Troupes!M$110,IF($A12=Troupes!$A$111,Troupes!M$111,""))))))))))</f>
        <v>0</v>
      </c>
      <c r="HD8" s="151">
        <f>IF($A12=Troupes!$A$102,Troupes!N$102,IF($A12=Troupes!$A$103,Troupes!N$103,IF($A12=Troupes!$A$104,Troupes!N$104,IF($A12=Troupes!$A$105,Troupes!N$105,IF($A12=Troupes!$A$106,Troupes!N$106,IF($A12=Troupes!$A$107,Troupes!N$107,IF($A12=Troupes!$A$108,Troupes!N$108,IF($A12=Troupes!$A$109,Troupes!N$109,IF($A12=Troupes!$A$110,Troupes!N$110,IF($A12=Troupes!$A$111,Troupes!N$111,""))))))))))</f>
        <v>0</v>
      </c>
      <c r="HE8" s="151">
        <f>IF($A12=Troupes!$A$102,Troupes!O$102,IF($A12=Troupes!$A$103,Troupes!O$103,IF($A12=Troupes!$A$104,Troupes!O$104,IF($A12=Troupes!$A$105,Troupes!O$105,IF($A12=Troupes!$A$106,Troupes!O$106,IF($A12=Troupes!$A$107,Troupes!O$107,IF($A12=Troupes!$A$108,Troupes!O$108,IF($A12=Troupes!$A$109,Troupes!O$109,IF($A12=Troupes!$A$110,Troupes!O$110,IF($A12=Troupes!$A$111,Troupes!O$111,""))))))))))</f>
        <v>0</v>
      </c>
      <c r="HF8" s="151">
        <f>IF($A12=Troupes!$A$102,Troupes!P$102,IF($A12=Troupes!$A$103,Troupes!P$103,IF($A12=Troupes!$A$104,Troupes!P$104,IF($A12=Troupes!$A$105,Troupes!P$105,IF($A12=Troupes!$A$106,Troupes!P$106,IF($A12=Troupes!$A$107,Troupes!P$107,IF($A12=Troupes!$A$108,Troupes!P$108,IF($A12=Troupes!$A$109,Troupes!P$109,IF($A12=Troupes!$A$110,Troupes!P$110,IF($A12=Troupes!$A$111,Troupes!P$111,""))))))))))</f>
        <v>0</v>
      </c>
      <c r="HG8" s="157">
        <f>IF($A12=Troupes!$A$102,Troupes!Q$102,IF($A12=Troupes!$A$103,Troupes!Q$103,IF($A12=Troupes!$A$104,Troupes!Q$104,IF($A12=Troupes!$A$105,Troupes!Q$105,IF($A12=Troupes!$A$106,Troupes!Q$106,IF($A12=Troupes!$A$107,Troupes!Q$107,IF($A12=Troupes!$A$108,Troupes!Q$108,IF($A12=Troupes!$A$109,Troupes!Q$109,IF($A12=Troupes!$A$110,Troupes!Q$110,IF($A12=Troupes!$A$111,Troupes!Q$111,""))))))))))</f>
        <v>0</v>
      </c>
      <c r="HH8" s="149">
        <f>IF($A12=Troupes!$A$112,Troupes!B$112,IF($A12=Troupes!$A$113,Troupes!B$113,IF($A12=Troupes!$A$114,Troupes!B$114,IF($A12=Troupes!$A$115,Troupes!B$115,IF($A12=Troupes!$A$116,Troupes!B$116,IF($A12=Troupes!$A$117,Troupes!B$117,IF($A12=Troupes!$A$118,Troupes!B$118,IF($A12=Troupes!$A$119,Troupes!B$119,IF($A12=Troupes!$A$120,Troupes!B$120,IF($A12=Troupes!$A$121,Troupes!B$121,""))))))))))</f>
        <v>0</v>
      </c>
      <c r="HI8" s="152">
        <f>IF($A12=Troupes!$A$112,Troupes!C$112,IF($A12=Troupes!$A$113,Troupes!C$113,IF($A12=Troupes!$A$114,Troupes!C$114,IF($A12=Troupes!$A$115,Troupes!C$115,IF($A12=Troupes!$A$116,Troupes!C$116,IF($A12=Troupes!$A$117,Troupes!C$117,IF($A12=Troupes!$A$118,Troupes!C$118,IF($A12=Troupes!$A$119,Troupes!C$119,IF($A12=Troupes!$A$120,Troupes!C$120,IF($A12=Troupes!$A$121,Troupes!C$121,""))))))))))</f>
        <v>0</v>
      </c>
      <c r="HJ8" s="151">
        <f>IF($A12=Troupes!$A$112,Troupes!D$112,IF($A12=Troupes!$A$113,Troupes!D$113,IF($A12=Troupes!$A$114,Troupes!D$114,IF($A12=Troupes!$A$115,Troupes!D$115,IF($A12=Troupes!$A$116,Troupes!D$116,IF($A12=Troupes!$A$117,Troupes!D$117,IF($A12=Troupes!$A$118,Troupes!D$118,IF($A12=Troupes!$A$119,Troupes!D$119,IF($A12=Troupes!$A$120,Troupes!D$120,IF($A12=Troupes!$A$121,Troupes!D$121,""))))))))))</f>
        <v>0</v>
      </c>
      <c r="HK8" s="151">
        <f>IF($A12=Troupes!$A$112,Troupes!E$112,IF($A12=Troupes!$A$113,Troupes!E$113,IF($A12=Troupes!$A$114,Troupes!E$114,IF($A12=Troupes!$A$115,Troupes!E$115,IF($A12=Troupes!$A$116,Troupes!E$116,IF($A12=Troupes!$A$117,Troupes!E$117,IF($A12=Troupes!$A$118,Troupes!E$118,IF($A12=Troupes!$A$119,Troupes!E$119,IF($A12=Troupes!$A$120,Troupes!E$120,IF($A12=Troupes!$A$121,Troupes!E$121,""))))))))))</f>
        <v>0</v>
      </c>
      <c r="HL8" s="151">
        <f>IF($A12=Troupes!$A$112,Troupes!F$112,IF($A12=Troupes!$A$113,Troupes!F$113,IF($A12=Troupes!$A$114,Troupes!F$114,IF($A12=Troupes!$A$115,Troupes!F$115,IF($A12=Troupes!$A$116,Troupes!F$116,IF($A12=Troupes!$A$117,Troupes!F$117,IF($A12=Troupes!$A$118,Troupes!F$118,IF($A12=Troupes!$A$119,Troupes!F$119,IF($A12=Troupes!$A$120,Troupes!F$120,IF($A12=Troupes!$A$121,Troupes!F$121,""))))))))))</f>
        <v>0</v>
      </c>
      <c r="HM8" s="151">
        <f>IF($A12=Troupes!$A$112,Troupes!G$112,IF($A12=Troupes!$A$113,Troupes!G$113,IF($A12=Troupes!$A$114,Troupes!G$114,IF($A12=Troupes!$A$115,Troupes!G$115,IF($A12=Troupes!$A$116,Troupes!G$116,IF($A12=Troupes!$A$117,Troupes!G$117,IF($A12=Troupes!$A$118,Troupes!G$118,IF($A12=Troupes!$A$119,Troupes!G$119,IF($A12=Troupes!$A$120,Troupes!G$120,IF($A12=Troupes!$A$121,Troupes!G$121,""))))))))))</f>
        <v>0</v>
      </c>
      <c r="HN8" s="151">
        <f>IF($A12=Troupes!$A$112,Troupes!H$112,IF($A12=Troupes!$A$113,Troupes!H$113,IF($A12=Troupes!$A$114,Troupes!H$114,IF($A12=Troupes!$A$115,Troupes!H$115,IF($A12=Troupes!$A$116,Troupes!H$116,IF($A12=Troupes!$A$117,Troupes!H$117,IF($A12=Troupes!$A$118,Troupes!H$118,IF($A12=Troupes!$A$119,Troupes!H$119,IF($A12=Troupes!$A$120,Troupes!H$120,IF($A12=Troupes!$A$121,Troupes!H$121,""))))))))))</f>
        <v>0</v>
      </c>
      <c r="HO8" s="151">
        <f>IF($A12=Troupes!$A$112,Troupes!I$112,IF($A12=Troupes!$A$113,Troupes!I$113,IF($A12=Troupes!$A$114,Troupes!I$114,IF($A12=Troupes!$A$115,Troupes!I$115,IF($A12=Troupes!$A$116,Troupes!I$116,IF($A12=Troupes!$A$117,Troupes!I$117,IF($A12=Troupes!$A$118,Troupes!I$118,IF($A12=Troupes!$A$119,Troupes!I$119,IF($A12=Troupes!$A$120,Troupes!I$120,IF($A12=Troupes!$A$121,Troupes!I$121,""))))))))))</f>
        <v>0</v>
      </c>
      <c r="HP8" s="151">
        <f>IF($A12=Troupes!$A$112,Troupes!J$112,IF($A12=Troupes!$A$113,Troupes!J$113,IF($A12=Troupes!$A$114,Troupes!J$114,IF($A12=Troupes!$A$115,Troupes!J$115,IF($A12=Troupes!$A$116,Troupes!J$116,IF($A12=Troupes!$A$117,Troupes!J$117,IF($A12=Troupes!$A$118,Troupes!J$118,IF($A12=Troupes!$A$119,Troupes!J$119,IF($A12=Troupes!$A$120,Troupes!J$120,IF($A12=Troupes!$A$121,Troupes!J$121,""))))))))))</f>
        <v>0</v>
      </c>
      <c r="HQ8" s="151">
        <f>IF($A12=Troupes!$A$112,Troupes!K$112,IF($A12=Troupes!$A$113,Troupes!K$113,IF($A12=Troupes!$A$114,Troupes!K$114,IF($A12=Troupes!$A$115,Troupes!K$115,IF($A12=Troupes!$A$116,Troupes!K$116,IF($A12=Troupes!$A$117,Troupes!K$117,IF($A12=Troupes!$A$118,Troupes!K$118,IF($A12=Troupes!$A$119,Troupes!K$119,IF($A12=Troupes!$A$120,Troupes!K$120,IF($A12=Troupes!$A$121,Troupes!K$121,""))))))))))</f>
        <v>0</v>
      </c>
      <c r="HR8" s="151">
        <f>IF($A12=Troupes!$A$112,Troupes!L$112,IF($A12=Troupes!$A$113,Troupes!L$113,IF($A12=Troupes!$A$114,Troupes!L$114,IF($A12=Troupes!$A$115,Troupes!L$115,IF($A12=Troupes!$A$116,Troupes!L$116,IF($A12=Troupes!$A$117,Troupes!L$117,IF($A12=Troupes!$A$118,Troupes!L$118,IF($A12=Troupes!$A$119,Troupes!L$119,IF($A12=Troupes!$A$120,Troupes!L$120,IF($A12=Troupes!$A$121,Troupes!L$121,""))))))))))</f>
        <v>0</v>
      </c>
      <c r="HS8" s="151">
        <f>IF($A12=Troupes!$A$112,Troupes!M$112,IF($A12=Troupes!$A$113,Troupes!M$113,IF($A12=Troupes!$A$114,Troupes!M$114,IF($A12=Troupes!$A$115,Troupes!M$115,IF($A12=Troupes!$A$116,Troupes!M$116,IF($A12=Troupes!$A$117,Troupes!M$117,IF($A12=Troupes!$A$118,Troupes!M$118,IF($A12=Troupes!$A$119,Troupes!M$119,IF($A12=Troupes!$A$120,Troupes!M$120,IF($A12=Troupes!$A$121,Troupes!M$121,""))))))))))</f>
        <v>0</v>
      </c>
      <c r="HT8" s="151">
        <f>IF($A12=Troupes!$A$112,Troupes!N$112,IF($A12=Troupes!$A$113,Troupes!N$113,IF($A12=Troupes!$A$114,Troupes!N$114,IF($A12=Troupes!$A$115,Troupes!N$115,IF($A12=Troupes!$A$116,Troupes!N$116,IF($A12=Troupes!$A$117,Troupes!N$117,IF($A12=Troupes!$A$118,Troupes!N$118,IF($A12=Troupes!$A$119,Troupes!N$119,IF($A12=Troupes!$A$120,Troupes!N$120,IF($A12=Troupes!$A$121,Troupes!N$121,""))))))))))</f>
        <v>0</v>
      </c>
      <c r="HU8" s="151">
        <f>IF($A12=Troupes!$A$112,Troupes!O$112,IF($A12=Troupes!$A$113,Troupes!O$113,IF($A12=Troupes!$A$114,Troupes!O$114,IF($A12=Troupes!$A$115,Troupes!O$115,IF($A12=Troupes!$A$116,Troupes!O$116,IF($A12=Troupes!$A$117,Troupes!O$117,IF($A12=Troupes!$A$118,Troupes!O$118,IF($A12=Troupes!$A$119,Troupes!O$119,IF($A12=Troupes!$A$120,Troupes!O$120,IF($A12=Troupes!$A$121,Troupes!O$121,""))))))))))</f>
        <v>0</v>
      </c>
      <c r="HV8" s="151">
        <f>IF($A12=Troupes!$A$112,Troupes!P$112,IF($A12=Troupes!$A$113,Troupes!P$113,IF($A12=Troupes!$A$114,Troupes!P$114,IF($A12=Troupes!$A$115,Troupes!P$115,IF($A12=Troupes!$A$116,Troupes!P$116,IF($A12=Troupes!$A$117,Troupes!P$117,IF($A12=Troupes!$A$118,Troupes!P$118,IF($A12=Troupes!$A$119,Troupes!P$119,IF($A12=Troupes!$A$120,Troupes!P$120,IF($A12=Troupes!$A$121,Troupes!P$121,""))))))))))</f>
        <v>0</v>
      </c>
      <c r="HW8" s="157">
        <f>IF($A12=Troupes!$A$112,Troupes!Q$112,IF($A12=Troupes!$A$113,Troupes!Q$113,IF($A12=Troupes!$A$114,Troupes!Q$114,IF($A12=Troupes!$A$115,Troupes!Q$115,IF($A12=Troupes!$A$116,Troupes!Q$116,IF($A12=Troupes!$A$117,Troupes!Q$117,IF($A12=Troupes!$A$118,Troupes!Q$118,IF($A12=Troupes!$A$119,Troupes!Q$119,IF($A12=Troupes!$A$120,Troupes!Q$120,IF($A12=Troupes!$A$121,Troupes!Q$121,""))))))))))</f>
        <v>0</v>
      </c>
    </row>
    <row r="9" spans="1:231" s="1" customFormat="1" ht="27.75" customHeight="1">
      <c r="A9" s="112" t="str">
        <f>IF(A8&lt;&gt;"","saisir nom ou description","")</f>
        <v/>
      </c>
      <c r="B9" s="220"/>
      <c r="C9" s="221"/>
      <c r="D9" s="221"/>
      <c r="E9" s="222"/>
      <c r="F9" s="212"/>
      <c r="G9" s="212"/>
      <c r="H9" s="170" t="str">
        <f>IF($A8="","",IF($AJ9&lt;&gt;"",Règles!A$7,IF(AX6&amp;BN6&amp;CD6&amp;CT6&amp;DJ6&amp;DZ6&amp;EP6&amp;FF6&amp;FV6&amp;GL6&amp;HB6&amp;HR6="0","",AX6&amp;BN6&amp;CD6&amp;CT6&amp;DJ6&amp;DZ6&amp;EP6&amp;FF6&amp;FV6&amp;GL6&amp;HB6&amp;HR6)))</f>
        <v/>
      </c>
      <c r="I9" s="165" t="str">
        <f>IF($A8="","",IF($AJ9&lt;&gt;"",Règles!B$7,IF(AY6&amp;BO6&amp;CE6&amp;CU6&amp;DK6&amp;EA6&amp;EQ6&amp;FG6&amp;FW6&amp;GM6&amp;HC6&amp;HS6="0","",AY6&amp;BO6&amp;CE6&amp;CU6&amp;DK6&amp;EA6&amp;EQ6&amp;FG6&amp;FW6&amp;GM6&amp;HC6&amp;HS6)))</f>
        <v/>
      </c>
      <c r="J9" s="166" t="str">
        <f>IF($A8="","",IF($AJ9&lt;&gt;"",Règles!C$7,IF(AZ6&amp;BP6&amp;CF6&amp;CV6&amp;DL6&amp;EB6&amp;ER6&amp;FH6&amp;FX6&amp;GN6&amp;HD6&amp;HT6="0","",AZ6&amp;BP6&amp;CF6&amp;CV6&amp;DL6&amp;EB6&amp;ER6&amp;FH6&amp;FX6&amp;GN6&amp;HD6&amp;HT6)))</f>
        <v/>
      </c>
      <c r="K9" s="167" t="str">
        <f>IF($A8="","",IF($AJ9&lt;&gt;"",Règles!D$7,IF(BA6&amp;BQ6&amp;CG6&amp;CW6&amp;DM6&amp;EC6&amp;ES6&amp;FI6&amp;FY6&amp;GO6&amp;HE6&amp;HU6="0","",BA6&amp;BQ6&amp;CG6&amp;CW6&amp;DM6&amp;EC6&amp;ES6&amp;FI6&amp;FY6&amp;GO6&amp;HE6&amp;HU6)))</f>
        <v/>
      </c>
      <c r="L9" s="179" t="str">
        <f t="shared" ref="L9" si="10">IF(K9&lt;&gt;"",IF(K9&gt;0,G8+K9,""),"")</f>
        <v/>
      </c>
      <c r="M9" s="214"/>
      <c r="N9" s="218"/>
      <c r="O9" s="202"/>
      <c r="P9" s="202"/>
      <c r="Q9" s="204"/>
      <c r="R9" s="198"/>
      <c r="S9" s="198"/>
      <c r="T9" s="202"/>
      <c r="U9" s="192"/>
      <c r="V9" s="200"/>
      <c r="W9" s="200"/>
      <c r="X9" s="200"/>
      <c r="Y9" s="200"/>
      <c r="Z9" s="200"/>
      <c r="AA9" s="200"/>
      <c r="AB9" s="200"/>
      <c r="AC9" s="200"/>
      <c r="AD9" s="200"/>
      <c r="AE9" s="200"/>
      <c r="AF9" s="200"/>
      <c r="AG9" s="190"/>
      <c r="AH9" s="202"/>
      <c r="AI9" s="192"/>
      <c r="AJ9" s="42"/>
      <c r="AK9" s="194"/>
      <c r="AL9" s="196"/>
      <c r="AM9" s="198"/>
      <c r="AN9" s="149" t="str">
        <f>IF($A14=Troupes!$A$2,Troupes!B$2,"")&amp;IF($A14=Troupes!$A$3,Troupes!B$3,"")&amp;IF($A14=Troupes!$A$4,Troupes!B$4,"")&amp;IF($A14=Troupes!$A$5,Troupes!B$5,"")&amp;IF($A14=Troupes!$A$6,Troupes!B$6,"")&amp;IF($A14=Troupes!$A$7,Troupes!B$7,"")&amp;IF($A14=Troupes!$A$8,Troupes!B$8,"")&amp;IF($A14=Troupes!$A$9,Troupes!B$9,"")&amp;IF($A14=Troupes!$A$10,Troupes!B$10,"")&amp;IF($A14=Troupes!$A$11,Troupes!B$11,"")</f>
        <v/>
      </c>
      <c r="AO9" s="152" t="str">
        <f>IF($A14=Troupes!$A$2,Troupes!C$2,"")&amp;IF($A14=Troupes!$A$3,Troupes!C$3,"")&amp;IF($A14=Troupes!$A$4,Troupes!C$4,"")&amp;IF($A14=Troupes!$A$5,Troupes!C$5,"")&amp;IF($A14=Troupes!$A$6,Troupes!C$6,"")&amp;IF($A14=Troupes!$A$7,Troupes!C$7,"")&amp;IF($A14=Troupes!$A$8,Troupes!C$8,"")&amp;IF($A14=Troupes!$A$9,Troupes!C$9,"")&amp;IF($A14=Troupes!$A$10,Troupes!C$10,"")&amp;IF($A14=Troupes!$A$11,Troupes!C$11,"")</f>
        <v/>
      </c>
      <c r="AP9" s="151" t="str">
        <f>IF($A14=Troupes!$A$2,Troupes!D$2,"")&amp;IF($A14=Troupes!$A$3,Troupes!D$3,"")&amp;IF($A14=Troupes!$A$4,Troupes!D$4,"")&amp;IF($A14=Troupes!$A$5,Troupes!D$5,"")&amp;IF($A14=Troupes!$A$6,Troupes!D$6,"")&amp;IF($A14=Troupes!$A$7,Troupes!D$7,"")&amp;IF($A14=Troupes!$A$8,Troupes!D$8,"")&amp;IF($A14=Troupes!$A$9,Troupes!D$9,"")&amp;IF($A14=Troupes!$A$10,Troupes!D$10,"")&amp;IF($A14=Troupes!$A$11,Troupes!D$11,"")</f>
        <v/>
      </c>
      <c r="AQ9" s="151" t="str">
        <f>IF($A14=Troupes!$A$2,Troupes!E$2,"")&amp;IF($A14=Troupes!$A$3,Troupes!E$3,"")&amp;IF($A14=Troupes!$A$4,Troupes!E$4,"")&amp;IF($A14=Troupes!$A$5,Troupes!E$5,"")&amp;IF($A14=Troupes!$A$6,Troupes!E$6,"")&amp;IF($A14=Troupes!$A$7,Troupes!E$7,"")&amp;IF($A14=Troupes!$A$8,Troupes!E$8,"")&amp;IF($A14=Troupes!$A$9,Troupes!E$9,"")&amp;IF($A14=Troupes!$A$10,Troupes!E$10,"")&amp;IF($A14=Troupes!$A$11,Troupes!E$11,"")</f>
        <v/>
      </c>
      <c r="AR9" s="151" t="str">
        <f>IF($A14=Troupes!$A$2,Troupes!F$2,"")&amp;IF($A14=Troupes!$A$3,Troupes!F$3,"")&amp;IF($A14=Troupes!$A$4,Troupes!F$4,"")&amp;IF($A14=Troupes!$A$5,Troupes!F$5,"")&amp;IF($A14=Troupes!$A$6,Troupes!F$6,"")&amp;IF($A14=Troupes!$A$7,Troupes!F$7,"")&amp;IF($A14=Troupes!$A$8,Troupes!F$8,"")&amp;IF($A14=Troupes!$A$9,Troupes!F$9,"")&amp;IF($A14=Troupes!$A$10,Troupes!F$10,"")&amp;IF($A14=Troupes!$A$11,Troupes!F$11,"")</f>
        <v/>
      </c>
      <c r="AS9" s="151" t="str">
        <f>IF($A14=Troupes!$A$2,Troupes!G$2,"")&amp;IF($A14=Troupes!$A$3,Troupes!G$3,"")&amp;IF($A14=Troupes!$A$4,Troupes!G$4,"")&amp;IF($A14=Troupes!$A$5,Troupes!G$5,"")&amp;IF($A14=Troupes!$A$6,Troupes!G$6,"")&amp;IF($A14=Troupes!$A$7,Troupes!G$7,"")&amp;IF($A14=Troupes!$A$8,Troupes!G$8,"")&amp;IF($A14=Troupes!$A$9,Troupes!G$9,"")&amp;IF($A14=Troupes!$A$10,Troupes!G$10,"")&amp;IF($A14=Troupes!$A$11,Troupes!G$11,"")</f>
        <v/>
      </c>
      <c r="AT9" s="151" t="str">
        <f>IF($A14=Troupes!$A$2,Troupes!H$2,"")&amp;IF($A14=Troupes!$A$3,Troupes!H$3,"")&amp;IF($A14=Troupes!$A$4,Troupes!H$4,"")&amp;IF($A14=Troupes!$A$5,Troupes!H$5,"")&amp;IF($A14=Troupes!$A$6,Troupes!H$6,"")&amp;IF($A14=Troupes!$A$7,Troupes!H$7,"")&amp;IF($A14=Troupes!$A$8,Troupes!H$8,"")&amp;IF($A14=Troupes!$A$9,Troupes!H$9,"")&amp;IF($A14=Troupes!$A$10,Troupes!H$10,"")&amp;IF($A14=Troupes!$A$11,Troupes!H$11,"")</f>
        <v/>
      </c>
      <c r="AU9" s="151" t="str">
        <f>IF($A14=Troupes!$A$2,Troupes!I$2,"")&amp;IF($A14=Troupes!$A$3,Troupes!I$3,"")&amp;IF($A14=Troupes!$A$4,Troupes!I$4,"")&amp;IF($A14=Troupes!$A$5,Troupes!I$5,"")&amp;IF($A14=Troupes!$A$6,Troupes!I$6,"")&amp;IF($A14=Troupes!$A$7,Troupes!I$7,"")&amp;IF($A14=Troupes!$A$8,Troupes!I$8,"")&amp;IF($A14=Troupes!$A$9,Troupes!I$9,"")&amp;IF($A14=Troupes!$A$10,Troupes!I$10,"")&amp;IF($A14=Troupes!$A$11,Troupes!I$11,"")</f>
        <v/>
      </c>
      <c r="AV9" s="151" t="str">
        <f>IF($A14=Troupes!$A$2,Troupes!J$2,"")&amp;IF($A14=Troupes!$A$3,Troupes!J$3,"")&amp;IF($A14=Troupes!$A$4,Troupes!J$4,"")&amp;IF($A14=Troupes!$A$5,Troupes!J$5,"")&amp;IF($A14=Troupes!$A$6,Troupes!J$6,"")&amp;IF($A14=Troupes!$A$7,Troupes!J$7,"")&amp;IF($A14=Troupes!$A$8,Troupes!J$8,"")&amp;IF($A14=Troupes!$A$9,Troupes!J$9,"")&amp;IF($A14=Troupes!$A$10,Troupes!J$10,"")&amp;IF($A14=Troupes!$A$11,Troupes!J$11,"")</f>
        <v/>
      </c>
      <c r="AW9" s="151" t="str">
        <f>IF($A14=Troupes!$A$2,Troupes!K$2,"")&amp;IF($A14=Troupes!$A$3,Troupes!K$3,"")&amp;IF($A14=Troupes!$A$4,Troupes!K$4,"")&amp;IF($A14=Troupes!$A$5,Troupes!K$5,"")&amp;IF($A14=Troupes!$A$6,Troupes!K$6,"")&amp;IF($A14=Troupes!$A$7,Troupes!K$7,"")&amp;IF($A14=Troupes!$A$8,Troupes!K$8,"")&amp;IF($A14=Troupes!$A$9,Troupes!K$9,"")&amp;IF($A14=Troupes!$A$10,Troupes!K$10,"")&amp;IF($A14=Troupes!$A$11,Troupes!K$11,"")</f>
        <v/>
      </c>
      <c r="AX9" s="151" t="str">
        <f>IF($A14=Troupes!$A$2,Troupes!L$2,"")&amp;IF($A14=Troupes!$A$3,Troupes!L$3,"")&amp;IF($A14=Troupes!$A$4,Troupes!L$4,"")&amp;IF($A14=Troupes!$A$5,Troupes!L$5,"")&amp;IF($A14=Troupes!$A$6,Troupes!L$6,"")&amp;IF($A14=Troupes!$A$7,Troupes!L$7,"")&amp;IF($A14=Troupes!$A$8,Troupes!L$8,"")&amp;IF($A14=Troupes!$A$9,Troupes!L$9,"")&amp;IF($A14=Troupes!$A$10,Troupes!L$10,"")&amp;IF($A14=Troupes!$A$11,Troupes!L$11,"")</f>
        <v/>
      </c>
      <c r="AY9" s="151" t="str">
        <f>IF($A14=Troupes!$A$2,Troupes!M$2,"")&amp;IF($A14=Troupes!$A$3,Troupes!M$3,"")&amp;IF($A14=Troupes!$A$4,Troupes!M$4,"")&amp;IF($A14=Troupes!$A$5,Troupes!M$5,"")&amp;IF($A14=Troupes!$A$6,Troupes!M$6,"")&amp;IF($A14=Troupes!$A$7,Troupes!M$7,"")&amp;IF($A14=Troupes!$A$8,Troupes!M$8,"")&amp;IF($A14=Troupes!$A$9,Troupes!M$9,"")&amp;IF($A14=Troupes!$A$10,Troupes!M$10,"")&amp;IF($A14=Troupes!$A$11,Troupes!M$11,"")</f>
        <v/>
      </c>
      <c r="AZ9" s="151" t="str">
        <f>IF($A14=Troupes!$A$2,Troupes!N$2,"")&amp;IF($A14=Troupes!$A$3,Troupes!N$3,"")&amp;IF($A14=Troupes!$A$4,Troupes!N$4,"")&amp;IF($A14=Troupes!$A$5,Troupes!N$5,"")&amp;IF($A14=Troupes!$A$6,Troupes!N$6,"")&amp;IF($A14=Troupes!$A$7,Troupes!N$7,"")&amp;IF($A14=Troupes!$A$8,Troupes!N$8,"")&amp;IF($A14=Troupes!$A$9,Troupes!N$9,"")&amp;IF($A14=Troupes!$A$10,Troupes!N$10,"")&amp;IF($A14=Troupes!$A$11,Troupes!N$11,"")</f>
        <v/>
      </c>
      <c r="BA9" s="151" t="str">
        <f>IF($A14=Troupes!$A$2,Troupes!O$2,"")&amp;IF($A14=Troupes!$A$3,Troupes!O$3,"")&amp;IF($A14=Troupes!$A$4,Troupes!O$4,"")&amp;IF($A14=Troupes!$A$5,Troupes!O$5,"")&amp;IF($A14=Troupes!$A$6,Troupes!O$6,"")&amp;IF($A14=Troupes!$A$7,Troupes!O$7,"")&amp;IF($A14=Troupes!$A$8,Troupes!O$8,"")&amp;IF($A14=Troupes!$A$9,Troupes!O$9,"")&amp;IF($A14=Troupes!$A$10,Troupes!O$10,"")&amp;IF($A14=Troupes!$A$11,Troupes!O$11,"")</f>
        <v/>
      </c>
      <c r="BB9" s="151" t="str">
        <f>IF($A14=Troupes!$A$2,Troupes!P$2,"")&amp;IF($A14=Troupes!$A$3,Troupes!P$3,"")&amp;IF($A14=Troupes!$A$4,Troupes!P$4,"")&amp;IF($A14=Troupes!$A$5,Troupes!P$5,"")&amp;IF($A14=Troupes!$A$6,Troupes!P$6,"")&amp;IF($A14=Troupes!$A$7,Troupes!P$7,"")&amp;IF($A14=Troupes!$A$8,Troupes!P$8,"")&amp;IF($A14=Troupes!$A$9,Troupes!P$9,"")&amp;IF($A14=Troupes!$A$10,Troupes!P$10,"")&amp;IF($A14=Troupes!$A$11,Troupes!P$11,"")</f>
        <v/>
      </c>
      <c r="BC9" s="157" t="str">
        <f>IF($A14=Troupes!$A$2,Troupes!Q$2,"")&amp;IF($A14=Troupes!$A$3,Troupes!Q$3,"")&amp;IF($A14=Troupes!$A$4,Troupes!Q$4,"")&amp;IF($A14=Troupes!$A$5,Troupes!Q$5,"")&amp;IF($A14=Troupes!$A$6,Troupes!Q$6,"")&amp;IF($A14=Troupes!$A$7,Troupes!Q$7,"")&amp;IF($A14=Troupes!$A$8,Troupes!Q$8,"")&amp;IF($A14=Troupes!$A$9,Troupes!Q$9,"")&amp;IF($A14=Troupes!$A$10,Troupes!Q$10,"")&amp;IF($A14=Troupes!$A$11,Troupes!Q$11,"")</f>
        <v/>
      </c>
      <c r="BD9" s="149" t="str">
        <f>IF($A14=Troupes!$A$12,Troupes!B$12,"")&amp;IF($A14=Troupes!$A$13,Troupes!B$13,"")&amp;IF($A14=Troupes!$A$14,Troupes!B$14,"")&amp;IF($A14=Troupes!$A$15,Troupes!B$15,"")&amp;IF($A14=Troupes!$A$16,Troupes!B$16,"")&amp;IF($A14=Troupes!$A$17,Troupes!B$17,"")&amp;IF($A14=Troupes!$A$18,Troupes!B$18,"")&amp;IF($A14=Troupes!$A$19,Troupes!B$19,"")&amp;IF($A14=Troupes!$A$20,Troupes!B$20,"")&amp;IF($A14=Troupes!$A$21,Troupes!B$21,"")</f>
        <v/>
      </c>
      <c r="BE9" s="152" t="str">
        <f>IF($A14=Troupes!$A$12,Troupes!C$12,"")&amp;IF($A14=Troupes!$A$13,Troupes!C$13,"")&amp;IF($A14=Troupes!$A$14,Troupes!C$14,"")&amp;IF($A14=Troupes!$A$15,Troupes!C$15,"")&amp;IF($A14=Troupes!$A$16,Troupes!C$16,"")&amp;IF($A14=Troupes!$A$17,Troupes!C$17,"")&amp;IF($A14=Troupes!$A$18,Troupes!C$18,"")&amp;IF($A14=Troupes!$A$19,Troupes!C$19,"")&amp;IF($A14=Troupes!$A$20,Troupes!C$20,"")&amp;IF($A14=Troupes!$A$21,Troupes!C$21,"")</f>
        <v/>
      </c>
      <c r="BF9" s="151" t="str">
        <f>IF($A14=Troupes!$A$12,Troupes!D$12,"")&amp;IF($A14=Troupes!$A$13,Troupes!D$13,"")&amp;IF($A14=Troupes!$A$14,Troupes!D$14,"")&amp;IF($A14=Troupes!$A$15,Troupes!D$15,"")&amp;IF($A14=Troupes!$A$16,Troupes!D$16,"")&amp;IF($A14=Troupes!$A$17,Troupes!D$17,"")&amp;IF($A14=Troupes!$A$18,Troupes!D$18,"")&amp;IF($A14=Troupes!$A$19,Troupes!D$19,"")&amp;IF($A14=Troupes!$A$20,Troupes!D$20,"")&amp;IF($A14=Troupes!$A$21,Troupes!D$21,"")</f>
        <v/>
      </c>
      <c r="BG9" s="151" t="str">
        <f>IF($A14=Troupes!$A$12,Troupes!E$12,"")&amp;IF($A14=Troupes!$A$13,Troupes!E$13,"")&amp;IF($A14=Troupes!$A$14,Troupes!E$14,"")&amp;IF($A14=Troupes!$A$15,Troupes!E$15,"")&amp;IF($A14=Troupes!$A$16,Troupes!E$16,"")&amp;IF($A14=Troupes!$A$17,Troupes!E$17,"")&amp;IF($A14=Troupes!$A$18,Troupes!E$18,"")&amp;IF($A14=Troupes!$A$19,Troupes!E$19,"")&amp;IF($A14=Troupes!$A$20,Troupes!E$20,"")&amp;IF($A14=Troupes!$A$21,Troupes!E$21,"")</f>
        <v/>
      </c>
      <c r="BH9" s="151" t="str">
        <f>IF($A14=Troupes!$A$12,Troupes!F$12,"")&amp;IF($A14=Troupes!$A$13,Troupes!F$13,"")&amp;IF($A14=Troupes!$A$14,Troupes!F$14,"")&amp;IF($A14=Troupes!$A$15,Troupes!F$15,"")&amp;IF($A14=Troupes!$A$16,Troupes!F$16,"")&amp;IF($A14=Troupes!$A$17,Troupes!F$17,"")&amp;IF($A14=Troupes!$A$18,Troupes!F$18,"")&amp;IF($A14=Troupes!$A$19,Troupes!F$19,"")&amp;IF($A14=Troupes!$A$20,Troupes!F$20,"")&amp;IF($A14=Troupes!$A$21,Troupes!F$21,"")</f>
        <v/>
      </c>
      <c r="BI9" s="151" t="str">
        <f>IF($A14=Troupes!$A$12,Troupes!G$12,"")&amp;IF($A14=Troupes!$A$13,Troupes!G$13,"")&amp;IF($A14=Troupes!$A$14,Troupes!G$14,"")&amp;IF($A14=Troupes!$A$15,Troupes!G$15,"")&amp;IF($A14=Troupes!$A$16,Troupes!G$16,"")&amp;IF($A14=Troupes!$A$17,Troupes!G$17,"")&amp;IF($A14=Troupes!$A$18,Troupes!G$18,"")&amp;IF($A14=Troupes!$A$19,Troupes!G$19,"")&amp;IF($A14=Troupes!$A$20,Troupes!G$20,"")&amp;IF($A14=Troupes!$A$21,Troupes!G$21,"")</f>
        <v/>
      </c>
      <c r="BJ9" s="151" t="str">
        <f>IF($A14=Troupes!$A$12,Troupes!H$12,"")&amp;IF($A14=Troupes!$A$13,Troupes!H$13,"")&amp;IF($A14=Troupes!$A$14,Troupes!H$14,"")&amp;IF($A14=Troupes!$A$15,Troupes!H$15,"")&amp;IF($A14=Troupes!$A$16,Troupes!H$16,"")&amp;IF($A14=Troupes!$A$17,Troupes!H$17,"")&amp;IF($A14=Troupes!$A$18,Troupes!H$18,"")&amp;IF($A14=Troupes!$A$19,Troupes!H$19,"")&amp;IF($A14=Troupes!$A$20,Troupes!H$20,"")&amp;IF($A14=Troupes!$A$21,Troupes!H$21,"")</f>
        <v/>
      </c>
      <c r="BK9" s="151" t="str">
        <f>IF($A14=Troupes!$A$12,Troupes!I$12,"")&amp;IF($A14=Troupes!$A$13,Troupes!I$13,"")&amp;IF($A14=Troupes!$A$14,Troupes!I$14,"")&amp;IF($A14=Troupes!$A$15,Troupes!I$15,"")&amp;IF($A14=Troupes!$A$16,Troupes!I$16,"")&amp;IF($A14=Troupes!$A$17,Troupes!I$17,"")&amp;IF($A14=Troupes!$A$18,Troupes!I$18,"")&amp;IF($A14=Troupes!$A$19,Troupes!I$19,"")&amp;IF($A14=Troupes!$A$20,Troupes!I$20,"")&amp;IF($A14=Troupes!$A$21,Troupes!I$21,"")</f>
        <v/>
      </c>
      <c r="BL9" s="151" t="str">
        <f>IF($A14=Troupes!$A$12,Troupes!J$12,"")&amp;IF($A14=Troupes!$A$13,Troupes!J$13,"")&amp;IF($A14=Troupes!$A$14,Troupes!J$14,"")&amp;IF($A14=Troupes!$A$15,Troupes!J$15,"")&amp;IF($A14=Troupes!$A$16,Troupes!J$16,"")&amp;IF($A14=Troupes!$A$17,Troupes!J$17,"")&amp;IF($A14=Troupes!$A$18,Troupes!J$18,"")&amp;IF($A14=Troupes!$A$19,Troupes!J$19,"")&amp;IF($A14=Troupes!$A$20,Troupes!J$20,"")&amp;IF($A14=Troupes!$A$21,Troupes!J$21,"")</f>
        <v/>
      </c>
      <c r="BM9" s="151" t="str">
        <f>IF($A14=Troupes!$A$12,Troupes!K$12,"")&amp;IF($A14=Troupes!$A$13,Troupes!K$13,"")&amp;IF($A14=Troupes!$A$14,Troupes!K$14,"")&amp;IF($A14=Troupes!$A$15,Troupes!K$15,"")&amp;IF($A14=Troupes!$A$16,Troupes!K$16,"")&amp;IF($A14=Troupes!$A$17,Troupes!K$17,"")&amp;IF($A14=Troupes!$A$18,Troupes!K$18,"")&amp;IF($A14=Troupes!$A$19,Troupes!K$19,"")&amp;IF($A14=Troupes!$A$20,Troupes!K$20,"")&amp;IF($A14=Troupes!$A$21,Troupes!K$21,"")</f>
        <v/>
      </c>
      <c r="BN9" s="151" t="str">
        <f>IF($A14=Troupes!$A$12,Troupes!L$12,"")&amp;IF($A14=Troupes!$A$13,Troupes!L$13,"")&amp;IF($A14=Troupes!$A$14,Troupes!L$14,"")&amp;IF($A14=Troupes!$A$15,Troupes!L$15,"")&amp;IF($A14=Troupes!$A$16,Troupes!L$16,"")&amp;IF($A14=Troupes!$A$17,Troupes!L$17,"")&amp;IF($A14=Troupes!$A$18,Troupes!L$18,"")&amp;IF($A14=Troupes!$A$19,Troupes!L$19,"")&amp;IF($A14=Troupes!$A$20,Troupes!L$20,"")&amp;IF($A14=Troupes!$A$21,Troupes!L$21,"")</f>
        <v/>
      </c>
      <c r="BO9" s="151" t="str">
        <f>IF($A14=Troupes!$A$12,Troupes!M$12,"")&amp;IF($A14=Troupes!$A$13,Troupes!M$13,"")&amp;IF($A14=Troupes!$A$14,Troupes!M$14,"")&amp;IF($A14=Troupes!$A$15,Troupes!M$15,"")&amp;IF($A14=Troupes!$A$16,Troupes!M$16,"")&amp;IF($A14=Troupes!$A$17,Troupes!M$17,"")&amp;IF($A14=Troupes!$A$18,Troupes!M$18,"")&amp;IF($A14=Troupes!$A$19,Troupes!M$19,"")&amp;IF($A14=Troupes!$A$20,Troupes!M$20,"")&amp;IF($A14=Troupes!$A$21,Troupes!M$21,"")</f>
        <v/>
      </c>
      <c r="BP9" s="151" t="str">
        <f>IF($A14=Troupes!$A$12,Troupes!N$12,"")&amp;IF($A14=Troupes!$A$13,Troupes!N$13,"")&amp;IF($A14=Troupes!$A$14,Troupes!N$14,"")&amp;IF($A14=Troupes!$A$15,Troupes!N$15,"")&amp;IF($A14=Troupes!$A$16,Troupes!N$16,"")&amp;IF($A14=Troupes!$A$17,Troupes!N$17,"")&amp;IF($A14=Troupes!$A$18,Troupes!N$18,"")&amp;IF($A14=Troupes!$A$19,Troupes!N$19,"")&amp;IF($A14=Troupes!$A$20,Troupes!N$20,"")&amp;IF($A14=Troupes!$A$21,Troupes!N$21,"")</f>
        <v/>
      </c>
      <c r="BQ9" s="151" t="str">
        <f>IF($A14=Troupes!$A$12,Troupes!O$12,"")&amp;IF($A14=Troupes!$A$13,Troupes!O$13,"")&amp;IF($A14=Troupes!$A$14,Troupes!O$14,"")&amp;IF($A14=Troupes!$A$15,Troupes!O$15,"")&amp;IF($A14=Troupes!$A$16,Troupes!O$16,"")&amp;IF($A14=Troupes!$A$17,Troupes!O$17,"")&amp;IF($A14=Troupes!$A$18,Troupes!O$18,"")&amp;IF($A14=Troupes!$A$19,Troupes!O$19,"")&amp;IF($A14=Troupes!$A$20,Troupes!O$20,"")&amp;IF($A14=Troupes!$A$21,Troupes!O$21,"")</f>
        <v/>
      </c>
      <c r="BR9" s="151" t="str">
        <f>IF($A14=Troupes!$A$12,Troupes!P$12,"")&amp;IF($A14=Troupes!$A$13,Troupes!P$13,"")&amp;IF($A14=Troupes!$A$14,Troupes!P$14,"")&amp;IF($A14=Troupes!$A$15,Troupes!P$15,"")&amp;IF($A14=Troupes!$A$16,Troupes!P$16,"")&amp;IF($A14=Troupes!$A$17,Troupes!P$17,"")&amp;IF($A14=Troupes!$A$18,Troupes!P$18,"")&amp;IF($A14=Troupes!$A$19,Troupes!P$19,"")&amp;IF($A14=Troupes!$A$20,Troupes!P$20,"")&amp;IF($A14=Troupes!$A$21,Troupes!P$21,"")</f>
        <v/>
      </c>
      <c r="BS9" s="157" t="str">
        <f>IF($A14=Troupes!$A$12,Troupes!Q$12,"")&amp;IF($A14=Troupes!$A$13,Troupes!Q$13,"")&amp;IF($A14=Troupes!$A$14,Troupes!Q$14,"")&amp;IF($A14=Troupes!$A$15,Troupes!Q$15,"")&amp;IF($A14=Troupes!$A$16,Troupes!Q$16,"")&amp;IF($A14=Troupes!$A$17,Troupes!Q$17,"")&amp;IF($A14=Troupes!$A$18,Troupes!Q$18,"")&amp;IF($A14=Troupes!$A$19,Troupes!Q$19,"")&amp;IF($A14=Troupes!$A$20,Troupes!Q$20,"")&amp;IF($A14=Troupes!$A$21,Troupes!Q$21,"")</f>
        <v/>
      </c>
      <c r="BT9" s="149" t="str">
        <f>IF($A14=Troupes!$A$22,Troupes!B$22,"")&amp;IF($A14=Troupes!$A$23,Troupes!B$23,"")&amp;IF($A14=Troupes!$A$24,Troupes!B$24,"")&amp;IF($A14=Troupes!$A$25,Troupes!B$25,"")&amp;IF($A14=Troupes!$A$26,Troupes!B$26,"")&amp;IF($A14=Troupes!$A$27,Troupes!B$27,"")&amp;IF($A14=Troupes!$A$28,Troupes!B$28,"")&amp;IF($A14=Troupes!$A$29,Troupes!B$29,"")&amp;IF($A14=Troupes!$A$30,Troupes!B$30,"")&amp;IF($A14=Troupes!$A$31,Troupes!B$31,"")</f>
        <v/>
      </c>
      <c r="BU9" s="152" t="str">
        <f>IF($A14=Troupes!$A$22,Troupes!C$22,"")&amp;IF($A14=Troupes!$A$23,Troupes!C$23,"")&amp;IF($A14=Troupes!$A$24,Troupes!C$24,"")&amp;IF($A14=Troupes!$A$25,Troupes!C$25,"")&amp;IF($A14=Troupes!$A$26,Troupes!C$26,"")&amp;IF($A14=Troupes!$A$27,Troupes!C$27,"")&amp;IF($A14=Troupes!$A$28,Troupes!C$28,"")&amp;IF($A14=Troupes!$A$29,Troupes!C$29,"")&amp;IF($A14=Troupes!$A$30,Troupes!C$30,"")&amp;IF($A14=Troupes!$A$31,Troupes!C$31,"")</f>
        <v/>
      </c>
      <c r="BV9" s="151" t="str">
        <f>IF($A14=Troupes!$A$22,Troupes!D$22,"")&amp;IF($A14=Troupes!$A$23,Troupes!D$23,"")&amp;IF($A14=Troupes!$A$24,Troupes!D$24,"")&amp;IF($A14=Troupes!$A$25,Troupes!D$25,"")&amp;IF($A14=Troupes!$A$26,Troupes!D$26,"")&amp;IF($A14=Troupes!$A$27,Troupes!D$27,"")&amp;IF($A14=Troupes!$A$28,Troupes!D$28,"")&amp;IF($A14=Troupes!$A$29,Troupes!D$29,"")&amp;IF($A14=Troupes!$A$30,Troupes!D$30,"")&amp;IF($A14=Troupes!$A$31,Troupes!D$31,"")</f>
        <v/>
      </c>
      <c r="BW9" s="151" t="str">
        <f>IF($A14=Troupes!$A$22,Troupes!E$22,"")&amp;IF($A14=Troupes!$A$23,Troupes!E$23,"")&amp;IF($A14=Troupes!$A$24,Troupes!E$24,"")&amp;IF($A14=Troupes!$A$25,Troupes!E$25,"")&amp;IF($A14=Troupes!$A$26,Troupes!E$26,"")&amp;IF($A14=Troupes!$A$27,Troupes!E$27,"")&amp;IF($A14=Troupes!$A$28,Troupes!E$28,"")&amp;IF($A14=Troupes!$A$29,Troupes!E$29,"")&amp;IF($A14=Troupes!$A$30,Troupes!E$30,"")&amp;IF($A14=Troupes!$A$31,Troupes!E$31,"")</f>
        <v/>
      </c>
      <c r="BX9" s="151" t="str">
        <f>IF($A14=Troupes!$A$22,Troupes!F$22,"")&amp;IF($A14=Troupes!$A$23,Troupes!F$23,"")&amp;IF($A14=Troupes!$A$24,Troupes!F$24,"")&amp;IF($A14=Troupes!$A$25,Troupes!F$25,"")&amp;IF($A14=Troupes!$A$26,Troupes!F$26,"")&amp;IF($A14=Troupes!$A$27,Troupes!F$27,"")&amp;IF($A14=Troupes!$A$28,Troupes!F$28,"")&amp;IF($A14=Troupes!$A$29,Troupes!F$29,"")&amp;IF($A14=Troupes!$A$30,Troupes!F$30,"")&amp;IF($A14=Troupes!$A$31,Troupes!F$31,"")</f>
        <v/>
      </c>
      <c r="BY9" s="151" t="str">
        <f>IF($A14=Troupes!$A$22,Troupes!G$22,"")&amp;IF($A14=Troupes!$A$23,Troupes!G$23,"")&amp;IF($A14=Troupes!$A$24,Troupes!G$24,"")&amp;IF($A14=Troupes!$A$25,Troupes!G$25,"")&amp;IF($A14=Troupes!$A$26,Troupes!G$26,"")&amp;IF($A14=Troupes!$A$27,Troupes!G$27,"")&amp;IF($A14=Troupes!$A$28,Troupes!G$28,"")&amp;IF($A14=Troupes!$A$29,Troupes!G$29,"")&amp;IF($A14=Troupes!$A$30,Troupes!G$30,"")&amp;IF($A14=Troupes!$A$31,Troupes!G$31,"")</f>
        <v/>
      </c>
      <c r="BZ9" s="151" t="str">
        <f>IF($A14=Troupes!$A$22,Troupes!H$22,"")&amp;IF($A14=Troupes!$A$23,Troupes!H$23,"")&amp;IF($A14=Troupes!$A$24,Troupes!H$24,"")&amp;IF($A14=Troupes!$A$25,Troupes!H$25,"")&amp;IF($A14=Troupes!$A$26,Troupes!H$26,"")&amp;IF($A14=Troupes!$A$27,Troupes!H$27,"")&amp;IF($A14=Troupes!$A$28,Troupes!H$28,"")&amp;IF($A14=Troupes!$A$29,Troupes!H$29,"")&amp;IF($A14=Troupes!$A$30,Troupes!H$30,"")&amp;IF($A14=Troupes!$A$31,Troupes!H$31,"")</f>
        <v/>
      </c>
      <c r="CA9" s="151" t="str">
        <f>IF($A14=Troupes!$A$22,Troupes!I$22,"")&amp;IF($A14=Troupes!$A$23,Troupes!I$23,"")&amp;IF($A14=Troupes!$A$24,Troupes!I$24,"")&amp;IF($A14=Troupes!$A$25,Troupes!I$25,"")&amp;IF($A14=Troupes!$A$26,Troupes!I$26,"")&amp;IF($A14=Troupes!$A$27,Troupes!I$27,"")&amp;IF($A14=Troupes!$A$28,Troupes!I$28,"")&amp;IF($A14=Troupes!$A$29,Troupes!I$29,"")&amp;IF($A14=Troupes!$A$30,Troupes!I$30,"")&amp;IF($A14=Troupes!$A$31,Troupes!I$31,"")</f>
        <v/>
      </c>
      <c r="CB9" s="151" t="str">
        <f>IF($A14=Troupes!$A$22,Troupes!J$22,"")&amp;IF($A14=Troupes!$A$23,Troupes!J$23,"")&amp;IF($A14=Troupes!$A$24,Troupes!J$24,"")&amp;IF($A14=Troupes!$A$25,Troupes!J$25,"")&amp;IF($A14=Troupes!$A$26,Troupes!J$26,"")&amp;IF($A14=Troupes!$A$27,Troupes!J$27,"")&amp;IF($A14=Troupes!$A$28,Troupes!J$28,"")&amp;IF($A14=Troupes!$A$29,Troupes!J$29,"")&amp;IF($A14=Troupes!$A$30,Troupes!J$30,"")&amp;IF($A14=Troupes!$A$31,Troupes!J$31,"")</f>
        <v/>
      </c>
      <c r="CC9" s="151" t="str">
        <f>IF($A14=Troupes!$A$22,Troupes!K$22,"")&amp;IF($A14=Troupes!$A$23,Troupes!K$23,"")&amp;IF($A14=Troupes!$A$24,Troupes!K$24,"")&amp;IF($A14=Troupes!$A$25,Troupes!K$25,"")&amp;IF($A14=Troupes!$A$26,Troupes!K$26,"")&amp;IF($A14=Troupes!$A$27,Troupes!K$27,"")&amp;IF($A14=Troupes!$A$28,Troupes!K$28,"")&amp;IF($A14=Troupes!$A$29,Troupes!K$29,"")&amp;IF($A14=Troupes!$A$30,Troupes!K$30,"")&amp;IF($A14=Troupes!$A$31,Troupes!K$31,"")</f>
        <v/>
      </c>
      <c r="CD9" s="151" t="str">
        <f>IF($A14=Troupes!$A$22,Troupes!L$22,"")&amp;IF($A14=Troupes!$A$23,Troupes!L$23,"")&amp;IF($A14=Troupes!$A$24,Troupes!L$24,"")&amp;IF($A14=Troupes!$A$25,Troupes!L$25,"")&amp;IF($A14=Troupes!$A$26,Troupes!L$26,"")&amp;IF($A14=Troupes!$A$27,Troupes!L$27,"")&amp;IF($A14=Troupes!$A$28,Troupes!L$28,"")&amp;IF($A14=Troupes!$A$29,Troupes!L$29,"")&amp;IF($A14=Troupes!$A$30,Troupes!L$30,"")&amp;IF($A14=Troupes!$A$31,Troupes!L$31,"")</f>
        <v/>
      </c>
      <c r="CE9" s="151" t="str">
        <f>IF($A14=Troupes!$A$22,Troupes!M$22,"")&amp;IF($A14=Troupes!$A$23,Troupes!M$23,"")&amp;IF($A14=Troupes!$A$24,Troupes!M$24,"")&amp;IF($A14=Troupes!$A$25,Troupes!M$25,"")&amp;IF($A14=Troupes!$A$26,Troupes!M$26,"")&amp;IF($A14=Troupes!$A$27,Troupes!M$27,"")&amp;IF($A14=Troupes!$A$28,Troupes!M$28,"")&amp;IF($A14=Troupes!$A$29,Troupes!M$29,"")&amp;IF($A14=Troupes!$A$30,Troupes!M$30,"")&amp;IF($A14=Troupes!$A$31,Troupes!M$31,"")</f>
        <v/>
      </c>
      <c r="CF9" s="151" t="str">
        <f>IF($A14=Troupes!$A$22,Troupes!N$22,"")&amp;IF($A14=Troupes!$A$23,Troupes!N$23,"")&amp;IF($A14=Troupes!$A$24,Troupes!N$24,"")&amp;IF($A14=Troupes!$A$25,Troupes!N$25,"")&amp;IF($A14=Troupes!$A$26,Troupes!N$26,"")&amp;IF($A14=Troupes!$A$27,Troupes!N$27,"")&amp;IF($A14=Troupes!$A$28,Troupes!N$28,"")&amp;IF($A14=Troupes!$A$29,Troupes!N$29,"")&amp;IF($A14=Troupes!$A$30,Troupes!N$30,"")&amp;IF($A14=Troupes!$A$31,Troupes!N$31,"")</f>
        <v/>
      </c>
      <c r="CG9" s="151" t="str">
        <f>IF($A14=Troupes!$A$22,Troupes!O$22,"")&amp;IF($A14=Troupes!$A$23,Troupes!O$23,"")&amp;IF($A14=Troupes!$A$24,Troupes!O$24,"")&amp;IF($A14=Troupes!$A$25,Troupes!O$25,"")&amp;IF($A14=Troupes!$A$26,Troupes!O$26,"")&amp;IF($A14=Troupes!$A$27,Troupes!O$27,"")&amp;IF($A14=Troupes!$A$28,Troupes!O$28,"")&amp;IF($A14=Troupes!$A$29,Troupes!O$29,"")&amp;IF($A14=Troupes!$A$30,Troupes!O$30,"")&amp;IF($A14=Troupes!$A$31,Troupes!O$31,"")</f>
        <v/>
      </c>
      <c r="CH9" s="151" t="str">
        <f>IF($A14=Troupes!$A$22,Troupes!P$22,"")&amp;IF($A14=Troupes!$A$23,Troupes!P$23,"")&amp;IF($A14=Troupes!$A$24,Troupes!P$24,"")&amp;IF($A14=Troupes!$A$25,Troupes!P$25,"")&amp;IF($A14=Troupes!$A$26,Troupes!P$26,"")&amp;IF($A14=Troupes!$A$27,Troupes!P$27,"")&amp;IF($A14=Troupes!$A$28,Troupes!P$28,"")&amp;IF($A14=Troupes!$A$29,Troupes!P$29,"")&amp;IF($A14=Troupes!$A$30,Troupes!P$30,"")&amp;IF($A14=Troupes!$A$31,Troupes!P$31,"")</f>
        <v/>
      </c>
      <c r="CI9" s="157" t="str">
        <f>IF($A14=Troupes!$A$22,Troupes!Q$22,"")&amp;IF($A14=Troupes!$A$23,Troupes!Q$23,"")&amp;IF($A14=Troupes!$A$24,Troupes!Q$24,"")&amp;IF($A14=Troupes!$A$25,Troupes!Q$25,"")&amp;IF($A14=Troupes!$A$26,Troupes!Q$26,"")&amp;IF($A14=Troupes!$A$27,Troupes!Q$27,"")&amp;IF($A14=Troupes!$A$28,Troupes!Q$28,"")&amp;IF($A14=Troupes!$A$29,Troupes!Q$29,"")&amp;IF($A14=Troupes!$A$30,Troupes!Q$30,"")&amp;IF($A14=Troupes!$A$31,Troupes!Q$31,"")</f>
        <v/>
      </c>
      <c r="CJ9" s="151" t="str">
        <f>IF($A14=Troupes!$A$32,Troupes!B$32,"")&amp;IF($A14=Troupes!$A$33,Troupes!B$33,"")&amp;IF($A14=Troupes!$A$34,Troupes!B$34,"")&amp;IF($A14=Troupes!$A$35,Troupes!B$35,"")&amp;IF($A14=Troupes!$A$36,Troupes!B$36,"")&amp;IF($A14=Troupes!$A$37,Troupes!B$37,"")&amp;IF($A14=Troupes!$A$38,Troupes!B$38,"")&amp;IF($A14=Troupes!$A$39,Troupes!B$39,"")&amp;IF($A14=Troupes!$A$40,Troupes!B$40,"")&amp;IF($A14=Troupes!$A$41,Troupes!B$41,"")</f>
        <v/>
      </c>
      <c r="CK9" s="152" t="str">
        <f>IF($A14=Troupes!$A$32,Troupes!C$32,"")&amp;IF($A14=Troupes!$A$33,Troupes!C$33,"")&amp;IF($A14=Troupes!$A$34,Troupes!C$34,"")&amp;IF($A14=Troupes!$A$35,Troupes!C$35,"")&amp;IF($A14=Troupes!$A$36,Troupes!C$36,"")&amp;IF($A14=Troupes!$A$37,Troupes!C$37,"")&amp;IF($A14=Troupes!$A$38,Troupes!C$38,"")&amp;IF($A14=Troupes!$A$39,Troupes!C$39,"")&amp;IF($A14=Troupes!$A$40,Troupes!C$40,"")&amp;IF($A14=Troupes!$A$41,Troupes!C$41,"")</f>
        <v/>
      </c>
      <c r="CL9" s="151" t="str">
        <f>IF($A14=Troupes!$A$32,Troupes!D$32,"")&amp;IF($A14=Troupes!$A$33,Troupes!D$33,"")&amp;IF($A14=Troupes!$A$34,Troupes!D$34,"")&amp;IF($A14=Troupes!$A$35,Troupes!D$35,"")&amp;IF($A14=Troupes!$A$36,Troupes!D$36,"")&amp;IF($A14=Troupes!$A$37,Troupes!D$37,"")&amp;IF($A14=Troupes!$A$38,Troupes!D$38,"")&amp;IF($A14=Troupes!$A$39,Troupes!D$39,"")&amp;IF($A14=Troupes!$A$40,Troupes!D$40,"")&amp;IF($A14=Troupes!$A$41,Troupes!D$41,"")</f>
        <v/>
      </c>
      <c r="CM9" s="151" t="str">
        <f>IF($A14=Troupes!$A$32,Troupes!E$32,"")&amp;IF($A14=Troupes!$A$33,Troupes!E$33,"")&amp;IF($A14=Troupes!$A$34,Troupes!E$34,"")&amp;IF($A14=Troupes!$A$35,Troupes!E$35,"")&amp;IF($A14=Troupes!$A$36,Troupes!E$36,"")&amp;IF($A14=Troupes!$A$37,Troupes!E$37,"")&amp;IF($A14=Troupes!$A$38,Troupes!E$38,"")&amp;IF($A14=Troupes!$A$39,Troupes!E$39,"")&amp;IF($A14=Troupes!$A$40,Troupes!E$40,"")&amp;IF($A14=Troupes!$A$41,Troupes!E$41,"")</f>
        <v/>
      </c>
      <c r="CN9" s="151" t="str">
        <f>IF($A14=Troupes!$A$32,Troupes!F$32,"")&amp;IF($A14=Troupes!$A$33,Troupes!F$33,"")&amp;IF($A14=Troupes!$A$34,Troupes!F$34,"")&amp;IF($A14=Troupes!$A$35,Troupes!F$35,"")&amp;IF($A14=Troupes!$A$36,Troupes!F$36,"")&amp;IF($A14=Troupes!$A$37,Troupes!F$37,"")&amp;IF($A14=Troupes!$A$38,Troupes!F$38,"")&amp;IF($A14=Troupes!$A$39,Troupes!F$39,"")&amp;IF($A14=Troupes!$A$40,Troupes!F$40,"")&amp;IF($A14=Troupes!$A$41,Troupes!F$41,"")</f>
        <v/>
      </c>
      <c r="CO9" s="151" t="str">
        <f>IF($A14=Troupes!$A$32,Troupes!G$32,"")&amp;IF($A14=Troupes!$A$33,Troupes!G$33,"")&amp;IF($A14=Troupes!$A$34,Troupes!G$34,"")&amp;IF($A14=Troupes!$A$35,Troupes!G$35,"")&amp;IF($A14=Troupes!$A$36,Troupes!G$36,"")&amp;IF($A14=Troupes!$A$37,Troupes!G$37,"")&amp;IF($A14=Troupes!$A$38,Troupes!G$38,"")&amp;IF($A14=Troupes!$A$39,Troupes!G$39,"")&amp;IF($A14=Troupes!$A$40,Troupes!G$40,"")&amp;IF($A14=Troupes!$A$41,Troupes!G$41,"")</f>
        <v/>
      </c>
      <c r="CP9" s="151" t="str">
        <f>IF($A14=Troupes!$A$32,Troupes!H$32,"")&amp;IF($A14=Troupes!$A$33,Troupes!H$33,"")&amp;IF($A14=Troupes!$A$34,Troupes!H$34,"")&amp;IF($A14=Troupes!$A$35,Troupes!H$35,"")&amp;IF($A14=Troupes!$A$36,Troupes!H$36,"")&amp;IF($A14=Troupes!$A$37,Troupes!H$37,"")&amp;IF($A14=Troupes!$A$38,Troupes!H$38,"")&amp;IF($A14=Troupes!$A$39,Troupes!H$39,"")&amp;IF($A14=Troupes!$A$40,Troupes!H$40,"")&amp;IF($A14=Troupes!$A$41,Troupes!H$41,"")</f>
        <v/>
      </c>
      <c r="CQ9" s="151" t="str">
        <f>IF($A14=Troupes!$A$32,Troupes!I$32,"")&amp;IF($A14=Troupes!$A$33,Troupes!I$33,"")&amp;IF($A14=Troupes!$A$34,Troupes!I$34,"")&amp;IF($A14=Troupes!$A$35,Troupes!I$35,"")&amp;IF($A14=Troupes!$A$36,Troupes!I$36,"")&amp;IF($A14=Troupes!$A$37,Troupes!I$37,"")&amp;IF($A14=Troupes!$A$38,Troupes!I$38,"")&amp;IF($A14=Troupes!$A$39,Troupes!I$39,"")&amp;IF($A14=Troupes!$A$40,Troupes!I$40,"")&amp;IF($A14=Troupes!$A$41,Troupes!I$41,"")</f>
        <v/>
      </c>
      <c r="CR9" s="151" t="str">
        <f>IF($A14=Troupes!$A$32,Troupes!J$32,"")&amp;IF($A14=Troupes!$A$33,Troupes!J$33,"")&amp;IF($A14=Troupes!$A$34,Troupes!J$34,"")&amp;IF($A14=Troupes!$A$35,Troupes!J$35,"")&amp;IF($A14=Troupes!$A$36,Troupes!J$36,"")&amp;IF($A14=Troupes!$A$37,Troupes!J$37,"")&amp;IF($A14=Troupes!$A$38,Troupes!J$38,"")&amp;IF($A14=Troupes!$A$39,Troupes!J$39,"")&amp;IF($A14=Troupes!$A$40,Troupes!J$40,"")&amp;IF($A14=Troupes!$A$41,Troupes!J$41,"")</f>
        <v/>
      </c>
      <c r="CS9" s="151" t="str">
        <f>IF($A14=Troupes!$A$32,Troupes!K$32,"")&amp;IF($A14=Troupes!$A$33,Troupes!K$33,"")&amp;IF($A14=Troupes!$A$34,Troupes!K$34,"")&amp;IF($A14=Troupes!$A$35,Troupes!K$35,"")&amp;IF($A14=Troupes!$A$36,Troupes!K$36,"")&amp;IF($A14=Troupes!$A$37,Troupes!K$37,"")&amp;IF($A14=Troupes!$A$38,Troupes!K$38,"")&amp;IF($A14=Troupes!$A$39,Troupes!K$39,"")&amp;IF($A14=Troupes!$A$40,Troupes!K$40,"")&amp;IF($A14=Troupes!$A$41,Troupes!K$41,"")</f>
        <v/>
      </c>
      <c r="CT9" s="151" t="str">
        <f>IF($A14=Troupes!$A$32,Troupes!L$32,"")&amp;IF($A14=Troupes!$A$33,Troupes!L$33,"")&amp;IF($A14=Troupes!$A$34,Troupes!L$34,"")&amp;IF($A14=Troupes!$A$35,Troupes!L$35,"")&amp;IF($A14=Troupes!$A$36,Troupes!L$36,"")&amp;IF($A14=Troupes!$A$37,Troupes!L$37,"")&amp;IF($A14=Troupes!$A$38,Troupes!L$38,"")&amp;IF($A14=Troupes!$A$39,Troupes!L$39,"")&amp;IF($A14=Troupes!$A$40,Troupes!L$40,"")&amp;IF($A14=Troupes!$A$41,Troupes!L$41,"")</f>
        <v/>
      </c>
      <c r="CU9" s="151" t="str">
        <f>IF($A14=Troupes!$A$32,Troupes!M$32,"")&amp;IF($A14=Troupes!$A$33,Troupes!M$33,"")&amp;IF($A14=Troupes!$A$34,Troupes!M$34,"")&amp;IF($A14=Troupes!$A$35,Troupes!M$35,"")&amp;IF($A14=Troupes!$A$36,Troupes!M$36,"")&amp;IF($A14=Troupes!$A$37,Troupes!M$37,"")&amp;IF($A14=Troupes!$A$38,Troupes!M$38,"")&amp;IF($A14=Troupes!$A$39,Troupes!M$39,"")&amp;IF($A14=Troupes!$A$40,Troupes!M$40,"")&amp;IF($A14=Troupes!$A$41,Troupes!M$41,"")</f>
        <v/>
      </c>
      <c r="CV9" s="151" t="str">
        <f>IF($A14=Troupes!$A$32,Troupes!N$32,"")&amp;IF($A14=Troupes!$A$33,Troupes!N$33,"")&amp;IF($A14=Troupes!$A$34,Troupes!N$34,"")&amp;IF($A14=Troupes!$A$35,Troupes!N$35,"")&amp;IF($A14=Troupes!$A$36,Troupes!N$36,"")&amp;IF($A14=Troupes!$A$37,Troupes!N$37,"")&amp;IF($A14=Troupes!$A$38,Troupes!N$38,"")&amp;IF($A14=Troupes!$A$39,Troupes!N$39,"")&amp;IF($A14=Troupes!$A$40,Troupes!N$40,"")&amp;IF($A14=Troupes!$A$41,Troupes!N$41,"")</f>
        <v/>
      </c>
      <c r="CW9" s="151" t="str">
        <f>IF($A14=Troupes!$A$32,Troupes!O$32,"")&amp;IF($A14=Troupes!$A$33,Troupes!O$33,"")&amp;IF($A14=Troupes!$A$34,Troupes!O$34,"")&amp;IF($A14=Troupes!$A$35,Troupes!O$35,"")&amp;IF($A14=Troupes!$A$36,Troupes!O$36,"")&amp;IF($A14=Troupes!$A$37,Troupes!O$37,"")&amp;IF($A14=Troupes!$A$38,Troupes!O$38,"")&amp;IF($A14=Troupes!$A$39,Troupes!O$39,"")&amp;IF($A14=Troupes!$A$40,Troupes!O$40,"")&amp;IF($A14=Troupes!$A$41,Troupes!O$41,"")</f>
        <v/>
      </c>
      <c r="CX9" s="151" t="str">
        <f>IF($A14=Troupes!$A$32,Troupes!P$32,"")&amp;IF($A14=Troupes!$A$33,Troupes!P$33,"")&amp;IF($A14=Troupes!$A$34,Troupes!P$34,"")&amp;IF($A14=Troupes!$A$35,Troupes!P$35,"")&amp;IF($A14=Troupes!$A$36,Troupes!P$36,"")&amp;IF($A14=Troupes!$A$37,Troupes!P$37,"")&amp;IF($A14=Troupes!$A$38,Troupes!P$38,"")&amp;IF($A14=Troupes!$A$39,Troupes!P$39,"")&amp;IF($A14=Troupes!$A$40,Troupes!P$40,"")&amp;IF($A14=Troupes!$A$41,Troupes!P$41,"")</f>
        <v/>
      </c>
      <c r="CY9" s="157" t="str">
        <f>IF($A14=Troupes!$A$32,Troupes!Q$32,"")&amp;IF($A14=Troupes!$A$33,Troupes!Q$33,"")&amp;IF($A14=Troupes!$A$34,Troupes!Q$34,"")&amp;IF($A14=Troupes!$A$35,Troupes!Q$35,"")&amp;IF($A14=Troupes!$A$36,Troupes!Q$36,"")&amp;IF($A14=Troupes!$A$37,Troupes!Q$37,"")&amp;IF($A14=Troupes!$A$38,Troupes!Q$38,"")&amp;IF($A14=Troupes!$A$39,Troupes!Q$39,"")&amp;IF($A14=Troupes!$A$40,Troupes!Q$40,"")&amp;IF($A14=Troupes!$A$41,Troupes!Q$41,"")</f>
        <v/>
      </c>
      <c r="CZ9" s="149" t="str">
        <f>IF($A14=Troupes!$A$42,Troupes!B$42,"")&amp;IF($A14=Troupes!$A$43,Troupes!B$43,"")&amp;IF($A14=Troupes!$A$44,Troupes!B$44,"")&amp;IF($A14=Troupes!$A$45,Troupes!B$45,"")&amp;IF($A14=Troupes!$A$46,Troupes!B$46,"")&amp;IF($A14=Troupes!$A$47,Troupes!B$47,"")&amp;IF($A14=Troupes!$A$48,Troupes!B$48,"")&amp;IF($A14=Troupes!$A$49,Troupes!B$49,"")&amp;IF($A14=Troupes!$A$50,Troupes!B$50,"")&amp;IF($A14=Troupes!$A$51,Troupes!B$51,"")</f>
        <v/>
      </c>
      <c r="DA9" s="152" t="str">
        <f>IF($A14=Troupes!$A$42,Troupes!C$42,"")&amp;IF($A14=Troupes!$A$43,Troupes!C$43,"")&amp;IF($A14=Troupes!$A$44,Troupes!C$44,"")&amp;IF($A14=Troupes!$A$45,Troupes!C$45,"")&amp;IF($A14=Troupes!$A$46,Troupes!C$46,"")&amp;IF($A14=Troupes!$A$47,Troupes!C$47,"")&amp;IF($A14=Troupes!$A$48,Troupes!C$48,"")&amp;IF($A14=Troupes!$A$49,Troupes!C$49,"")&amp;IF($A14=Troupes!$A$50,Troupes!C$50,"")&amp;IF($A14=Troupes!$A$51,Troupes!C$51,"")</f>
        <v/>
      </c>
      <c r="DB9" s="151" t="str">
        <f>IF($A14=Troupes!$A$42,Troupes!D$42,"")&amp;IF($A14=Troupes!$A$43,Troupes!D$43,"")&amp;IF($A14=Troupes!$A$44,Troupes!D$44,"")&amp;IF($A14=Troupes!$A$45,Troupes!D$45,"")&amp;IF($A14=Troupes!$A$46,Troupes!D$46,"")&amp;IF($A14=Troupes!$A$47,Troupes!D$47,"")&amp;IF($A14=Troupes!$A$48,Troupes!D$48,"")&amp;IF($A14=Troupes!$A$49,Troupes!D$49,"")&amp;IF($A14=Troupes!$A$50,Troupes!D$50,"")&amp;IF($A14=Troupes!$A$51,Troupes!D$51,"")</f>
        <v/>
      </c>
      <c r="DC9" s="151" t="str">
        <f>IF($A14=Troupes!$A$42,Troupes!E$42,"")&amp;IF($A14=Troupes!$A$43,Troupes!E$43,"")&amp;IF($A14=Troupes!$A$44,Troupes!E$44,"")&amp;IF($A14=Troupes!$A$45,Troupes!E$45,"")&amp;IF($A14=Troupes!$A$46,Troupes!E$46,"")&amp;IF($A14=Troupes!$A$47,Troupes!E$47,"")&amp;IF($A14=Troupes!$A$48,Troupes!E$48,"")&amp;IF($A14=Troupes!$A$49,Troupes!E$49,"")&amp;IF($A14=Troupes!$A$50,Troupes!E$50,"")&amp;IF($A14=Troupes!$A$51,Troupes!E$51,"")</f>
        <v/>
      </c>
      <c r="DD9" s="151" t="str">
        <f>IF($A14=Troupes!$A$42,Troupes!F$42,"")&amp;IF($A14=Troupes!$A$43,Troupes!F$43,"")&amp;IF($A14=Troupes!$A$44,Troupes!F$44,"")&amp;IF($A14=Troupes!$A$45,Troupes!F$45,"")&amp;IF($A14=Troupes!$A$46,Troupes!F$46,"")&amp;IF($A14=Troupes!$A$47,Troupes!F$47,"")&amp;IF($A14=Troupes!$A$48,Troupes!F$48,"")&amp;IF($A14=Troupes!$A$49,Troupes!F$49,"")&amp;IF($A14=Troupes!$A$50,Troupes!F$50,"")&amp;IF($A14=Troupes!$A$51,Troupes!F$51,"")</f>
        <v/>
      </c>
      <c r="DE9" s="151" t="str">
        <f>IF($A14=Troupes!$A$42,Troupes!G$42,"")&amp;IF($A14=Troupes!$A$43,Troupes!G$43,"")&amp;IF($A14=Troupes!$A$44,Troupes!G$44,"")&amp;IF($A14=Troupes!$A$45,Troupes!G$45,"")&amp;IF($A14=Troupes!$A$46,Troupes!G$46,"")&amp;IF($A14=Troupes!$A$47,Troupes!G$47,"")&amp;IF($A14=Troupes!$A$48,Troupes!G$48,"")&amp;IF($A14=Troupes!$A$49,Troupes!G$49,"")&amp;IF($A14=Troupes!$A$50,Troupes!G$50,"")&amp;IF($A14=Troupes!$A$51,Troupes!G$51,"")</f>
        <v/>
      </c>
      <c r="DF9" s="151" t="str">
        <f>IF($A14=Troupes!$A$42,Troupes!H$42,"")&amp;IF($A14=Troupes!$A$43,Troupes!H$43,"")&amp;IF($A14=Troupes!$A$44,Troupes!H$44,"")&amp;IF($A14=Troupes!$A$45,Troupes!H$45,"")&amp;IF($A14=Troupes!$A$46,Troupes!H$46,"")&amp;IF($A14=Troupes!$A$47,Troupes!H$47,"")&amp;IF($A14=Troupes!$A$48,Troupes!H$48,"")&amp;IF($A14=Troupes!$A$49,Troupes!H$49,"")&amp;IF($A14=Troupes!$A$50,Troupes!H$50,"")&amp;IF($A14=Troupes!$A$51,Troupes!H$51,"")</f>
        <v/>
      </c>
      <c r="DG9" s="151" t="str">
        <f>IF($A14=Troupes!$A$42,Troupes!I$42,"")&amp;IF($A14=Troupes!$A$43,Troupes!I$43,"")&amp;IF($A14=Troupes!$A$44,Troupes!I$44,"")&amp;IF($A14=Troupes!$A$45,Troupes!I$45,"")&amp;IF($A14=Troupes!$A$46,Troupes!I$46,"")&amp;IF($A14=Troupes!$A$47,Troupes!I$47,"")&amp;IF($A14=Troupes!$A$48,Troupes!I$48,"")&amp;IF($A14=Troupes!$A$49,Troupes!I$49,"")&amp;IF($A14=Troupes!$A$50,Troupes!I$50,"")&amp;IF($A14=Troupes!$A$51,Troupes!I$51,"")</f>
        <v/>
      </c>
      <c r="DH9" s="151" t="str">
        <f>IF($A14=Troupes!$A$42,Troupes!J$42,"")&amp;IF($A14=Troupes!$A$43,Troupes!J$43,"")&amp;IF($A14=Troupes!$A$44,Troupes!J$44,"")&amp;IF($A14=Troupes!$A$45,Troupes!J$45,"")&amp;IF($A14=Troupes!$A$46,Troupes!J$46,"")&amp;IF($A14=Troupes!$A$47,Troupes!J$47,"")&amp;IF($A14=Troupes!$A$48,Troupes!J$48,"")&amp;IF($A14=Troupes!$A$49,Troupes!J$49,"")&amp;IF($A14=Troupes!$A$50,Troupes!J$50,"")&amp;IF($A14=Troupes!$A$51,Troupes!J$51,"")</f>
        <v/>
      </c>
      <c r="DI9" s="151" t="str">
        <f>IF($A14=Troupes!$A$42,Troupes!K$42,"")&amp;IF($A14=Troupes!$A$43,Troupes!K$43,"")&amp;IF($A14=Troupes!$A$44,Troupes!K$44,"")&amp;IF($A14=Troupes!$A$45,Troupes!K$45,"")&amp;IF($A14=Troupes!$A$46,Troupes!K$46,"")&amp;IF($A14=Troupes!$A$47,Troupes!K$47,"")&amp;IF($A14=Troupes!$A$48,Troupes!K$48,"")&amp;IF($A14=Troupes!$A$49,Troupes!K$49,"")&amp;IF($A14=Troupes!$A$50,Troupes!K$50,"")&amp;IF($A14=Troupes!$A$51,Troupes!K$51,"")</f>
        <v/>
      </c>
      <c r="DJ9" s="151" t="str">
        <f>IF($A14=Troupes!$A$42,Troupes!L$42,"")&amp;IF($A14=Troupes!$A$43,Troupes!L$43,"")&amp;IF($A14=Troupes!$A$44,Troupes!L$44,"")&amp;IF($A14=Troupes!$A$45,Troupes!L$45,"")&amp;IF($A14=Troupes!$A$46,Troupes!L$46,"")&amp;IF($A14=Troupes!$A$47,Troupes!L$47,"")&amp;IF($A14=Troupes!$A$48,Troupes!L$48,"")&amp;IF($A14=Troupes!$A$49,Troupes!L$49,"")&amp;IF($A14=Troupes!$A$50,Troupes!L$50,"")&amp;IF($A14=Troupes!$A$51,Troupes!L$51,"")</f>
        <v/>
      </c>
      <c r="DK9" s="151" t="str">
        <f>IF($A14=Troupes!$A$42,Troupes!M$42,"")&amp;IF($A14=Troupes!$A$43,Troupes!M$43,"")&amp;IF($A14=Troupes!$A$44,Troupes!M$44,"")&amp;IF($A14=Troupes!$A$45,Troupes!M$45,"")&amp;IF($A14=Troupes!$A$46,Troupes!M$46,"")&amp;IF($A14=Troupes!$A$47,Troupes!M$47,"")&amp;IF($A14=Troupes!$A$48,Troupes!M$48,"")&amp;IF($A14=Troupes!$A$49,Troupes!M$49,"")&amp;IF($A14=Troupes!$A$50,Troupes!M$50,"")&amp;IF($A14=Troupes!$A$51,Troupes!M$51,"")</f>
        <v/>
      </c>
      <c r="DL9" s="151" t="str">
        <f>IF($A14=Troupes!$A$42,Troupes!N$42,"")&amp;IF($A14=Troupes!$A$43,Troupes!N$43,"")&amp;IF($A14=Troupes!$A$44,Troupes!N$44,"")&amp;IF($A14=Troupes!$A$45,Troupes!N$45,"")&amp;IF($A14=Troupes!$A$46,Troupes!N$46,"")&amp;IF($A14=Troupes!$A$47,Troupes!N$47,"")&amp;IF($A14=Troupes!$A$48,Troupes!N$48,"")&amp;IF($A14=Troupes!$A$49,Troupes!N$49,"")&amp;IF($A14=Troupes!$A$50,Troupes!N$50,"")&amp;IF($A14=Troupes!$A$51,Troupes!N$51,"")</f>
        <v/>
      </c>
      <c r="DM9" s="151" t="str">
        <f>IF($A14=Troupes!$A$42,Troupes!O$42,"")&amp;IF($A14=Troupes!$A$43,Troupes!O$43,"")&amp;IF($A14=Troupes!$A$44,Troupes!O$44,"")&amp;IF($A14=Troupes!$A$45,Troupes!O$45,"")&amp;IF($A14=Troupes!$A$46,Troupes!O$46,"")&amp;IF($A14=Troupes!$A$47,Troupes!O$47,"")&amp;IF($A14=Troupes!$A$48,Troupes!O$48,"")&amp;IF($A14=Troupes!$A$49,Troupes!O$49,"")&amp;IF($A14=Troupes!$A$50,Troupes!O$50,"")&amp;IF($A14=Troupes!$A$51,Troupes!O$51,"")</f>
        <v/>
      </c>
      <c r="DN9" s="151" t="str">
        <f>IF($A14=Troupes!$A$42,Troupes!P$42,"")&amp;IF($A14=Troupes!$A$43,Troupes!P$43,"")&amp;IF($A14=Troupes!$A$44,Troupes!P$44,"")&amp;IF($A14=Troupes!$A$45,Troupes!P$45,"")&amp;IF($A14=Troupes!$A$46,Troupes!P$46,"")&amp;IF($A14=Troupes!$A$47,Troupes!P$47,"")&amp;IF($A14=Troupes!$A$48,Troupes!P$48,"")&amp;IF($A14=Troupes!$A$49,Troupes!P$49,"")&amp;IF($A14=Troupes!$A$50,Troupes!P$50,"")&amp;IF($A14=Troupes!$A$51,Troupes!P$51,"")</f>
        <v/>
      </c>
      <c r="DO9" s="157" t="str">
        <f>IF($A14=Troupes!$A$42,Troupes!Q$42,"")&amp;IF($A14=Troupes!$A$43,Troupes!Q$43,"")&amp;IF($A14=Troupes!$A$44,Troupes!Q$44,"")&amp;IF($A14=Troupes!$A$45,Troupes!Q$45,"")&amp;IF($A14=Troupes!$A$46,Troupes!Q$46,"")&amp;IF($A14=Troupes!$A$47,Troupes!Q$47,"")&amp;IF($A14=Troupes!$A$48,Troupes!Q$48,"")&amp;IF($A14=Troupes!$A$49,Troupes!Q$49,"")&amp;IF($A14=Troupes!$A$50,Troupes!Q$50,"")&amp;IF($A14=Troupes!$A$51,Troupes!Q$51,"")</f>
        <v/>
      </c>
      <c r="DP9" s="149" t="str">
        <f>IF($A14=Troupes!$A$52,Troupes!B$52,IF($A14=Troupes!$A$53,Troupes!B$53,IF($A14=Troupes!$A$54,Troupes!B$54,IF($A14=Troupes!$A$55,Troupes!B$55,IF($A14=Troupes!$A$56,Troupes!B$56,IF($A14=Troupes!$A$57,Troupes!B$57,IF($A14=Troupes!$A$58,Troupes!B$58,IF($A14=Troupes!$A$59,Troupes!B$59,IF($A14=Troupes!$A$60,Troupes!B$60,IF($A14=Troupes!$A$61,Troupes!B$61,""))))))))))</f>
        <v/>
      </c>
      <c r="DQ9" s="152" t="str">
        <f>IF($A14=Troupes!$A$52,Troupes!C$52,IF($A14=Troupes!$A$53,Troupes!C$53,IF($A14=Troupes!$A$54,Troupes!C$54,IF($A14=Troupes!$A$55,Troupes!C$55,IF($A14=Troupes!$A$56,Troupes!C$56,IF($A14=Troupes!$A$57,Troupes!C$57,IF($A14=Troupes!$A$58,Troupes!C$58,IF($A14=Troupes!$A$59,Troupes!C$59,IF($A14=Troupes!$A$60,Troupes!C$60,IF($A14=Troupes!$A$61,Troupes!C$61,""))))))))))</f>
        <v/>
      </c>
      <c r="DR9" s="151" t="str">
        <f>IF($A14=Troupes!$A$52,Troupes!D$52,IF($A14=Troupes!$A$53,Troupes!D$53,IF($A14=Troupes!$A$54,Troupes!D$54,IF($A14=Troupes!$A$55,Troupes!D$55,IF($A14=Troupes!$A$56,Troupes!D$56,IF($A14=Troupes!$A$57,Troupes!D$57,IF($A14=Troupes!$A$58,Troupes!D$58,IF($A14=Troupes!$A$59,Troupes!D$59,IF($A14=Troupes!$A$60,Troupes!D$60,IF($A14=Troupes!$A$61,Troupes!D$61,""))))))))))</f>
        <v/>
      </c>
      <c r="DS9" s="151" t="str">
        <f>IF($A14=Troupes!$A$52,Troupes!E$52,IF($A14=Troupes!$A$53,Troupes!E$53,IF($A14=Troupes!$A$54,Troupes!E$54,IF($A14=Troupes!$A$55,Troupes!E$55,IF($A14=Troupes!$A$56,Troupes!E$56,IF($A14=Troupes!$A$57,Troupes!E$57,IF($A14=Troupes!$A$58,Troupes!E$58,IF($A14=Troupes!$A$59,Troupes!E$59,IF($A14=Troupes!$A$60,Troupes!E$60,IF($A14=Troupes!$A$61,Troupes!E$61,""))))))))))</f>
        <v/>
      </c>
      <c r="DT9" s="151" t="str">
        <f>IF($A14=Troupes!$A$52,Troupes!F$52,IF($A14=Troupes!$A$53,Troupes!F$53,IF($A14=Troupes!$A$54,Troupes!F$54,IF($A14=Troupes!$A$55,Troupes!F$55,IF($A14=Troupes!$A$56,Troupes!F$56,IF($A14=Troupes!$A$57,Troupes!F$57,IF($A14=Troupes!$A$58,Troupes!F$58,IF($A14=Troupes!$A$59,Troupes!F$59,IF($A14=Troupes!$A$60,Troupes!F$60,IF($A14=Troupes!$A$61,Troupes!F$61,""))))))))))</f>
        <v/>
      </c>
      <c r="DU9" s="151" t="str">
        <f>IF($A14=Troupes!$A$52,Troupes!G$52,IF($A14=Troupes!$A$53,Troupes!G$53,IF($A14=Troupes!$A$54,Troupes!G$54,IF($A14=Troupes!$A$55,Troupes!G$55,IF($A14=Troupes!$A$56,Troupes!G$56,IF($A14=Troupes!$A$57,Troupes!G$57,IF($A14=Troupes!$A$58,Troupes!G$58,IF($A14=Troupes!$A$59,Troupes!G$59,IF($A14=Troupes!$A$60,Troupes!G$60,IF($A14=Troupes!$A$61,Troupes!G$61,""))))))))))</f>
        <v/>
      </c>
      <c r="DV9" s="151" t="str">
        <f>IF($A14=Troupes!$A$52,Troupes!H$52,IF($A14=Troupes!$A$53,Troupes!H$53,IF($A14=Troupes!$A$54,Troupes!H$54,IF($A14=Troupes!$A$55,Troupes!H$55,IF($A14=Troupes!$A$56,Troupes!H$56,IF($A14=Troupes!$A$57,Troupes!H$57,IF($A14=Troupes!$A$58,Troupes!H$58,IF($A14=Troupes!$A$59,Troupes!H$59,IF($A14=Troupes!$A$60,Troupes!H$60,IF($A14=Troupes!$A$61,Troupes!H$61,""))))))))))</f>
        <v/>
      </c>
      <c r="DW9" s="151" t="str">
        <f>IF($A14=Troupes!$A$52,Troupes!I$52,IF($A14=Troupes!$A$53,Troupes!I$53,IF($A14=Troupes!$A$54,Troupes!I$54,IF($A14=Troupes!$A$55,Troupes!I$55,IF($A14=Troupes!$A$56,Troupes!I$56,IF($A14=Troupes!$A$57,Troupes!I$57,IF($A14=Troupes!$A$58,Troupes!I$58,IF($A14=Troupes!$A$59,Troupes!I$59,IF($A14=Troupes!$A$60,Troupes!I$60,IF($A14=Troupes!$A$61,Troupes!I$61,""))))))))))</f>
        <v/>
      </c>
      <c r="DX9" s="151" t="str">
        <f>IF($A14=Troupes!$A$52,Troupes!J$52,IF($A14=Troupes!$A$53,Troupes!J$53,IF($A14=Troupes!$A$54,Troupes!J$54,IF($A14=Troupes!$A$55,Troupes!J$55,IF($A14=Troupes!$A$56,Troupes!J$56,IF($A14=Troupes!$A$57,Troupes!J$57,IF($A14=Troupes!$A$58,Troupes!J$58,IF($A14=Troupes!$A$59,Troupes!J$59,IF($A14=Troupes!$A$60,Troupes!J$60,IF($A14=Troupes!$A$61,Troupes!J$61,""))))))))))</f>
        <v/>
      </c>
      <c r="DY9" s="151" t="str">
        <f>IF($A14=Troupes!$A$52,Troupes!K$52,IF($A14=Troupes!$A$53,Troupes!K$53,IF($A14=Troupes!$A$54,Troupes!K$54,IF($A14=Troupes!$A$55,Troupes!K$55,IF($A14=Troupes!$A$56,Troupes!K$56,IF($A14=Troupes!$A$57,Troupes!K$57,IF($A14=Troupes!$A$58,Troupes!K$58,IF($A14=Troupes!$A$59,Troupes!K$59,IF($A14=Troupes!$A$60,Troupes!K$60,IF($A14=Troupes!$A$61,Troupes!K$61,""))))))))))</f>
        <v/>
      </c>
      <c r="DZ9" s="151" t="str">
        <f>IF($A14=Troupes!$A$52,Troupes!L$52,IF($A14=Troupes!$A$53,Troupes!L$53,IF($A14=Troupes!$A$54,Troupes!L$54,IF($A14=Troupes!$A$55,Troupes!L$55,IF($A14=Troupes!$A$56,Troupes!L$56,IF($A14=Troupes!$A$57,Troupes!L$57,IF($A14=Troupes!$A$58,Troupes!L$58,IF($A14=Troupes!$A$59,Troupes!L$59,IF($A14=Troupes!$A$60,Troupes!L$60,IF($A14=Troupes!$A$61,Troupes!L$61,""))))))))))</f>
        <v/>
      </c>
      <c r="EA9" s="151" t="str">
        <f>IF($A14=Troupes!$A$52,Troupes!M$52,IF($A14=Troupes!$A$53,Troupes!M$53,IF($A14=Troupes!$A$54,Troupes!M$54,IF($A14=Troupes!$A$55,Troupes!M$55,IF($A14=Troupes!$A$56,Troupes!M$56,IF($A14=Troupes!$A$57,Troupes!M$57,IF($A14=Troupes!$A$58,Troupes!M$58,IF($A14=Troupes!$A$59,Troupes!M$59,IF($A14=Troupes!$A$60,Troupes!M$60,IF($A14=Troupes!$A$61,Troupes!M$61,""))))))))))</f>
        <v/>
      </c>
      <c r="EB9" s="151" t="str">
        <f>IF($A14=Troupes!$A$52,Troupes!N$52,IF($A14=Troupes!$A$53,Troupes!N$53,IF($A14=Troupes!$A$54,Troupes!N$54,IF($A14=Troupes!$A$55,Troupes!N$55,IF($A14=Troupes!$A$56,Troupes!N$56,IF($A14=Troupes!$A$57,Troupes!N$57,IF($A14=Troupes!$A$58,Troupes!N$58,IF($A14=Troupes!$A$59,Troupes!N$59,IF($A14=Troupes!$A$60,Troupes!N$60,IF($A14=Troupes!$A$61,Troupes!N$61,""))))))))))</f>
        <v/>
      </c>
      <c r="EC9" s="151" t="str">
        <f>IF($A14=Troupes!$A$52,Troupes!O$52,IF($A14=Troupes!$A$53,Troupes!O$53,IF($A14=Troupes!$A$54,Troupes!O$54,IF($A14=Troupes!$A$55,Troupes!O$55,IF($A14=Troupes!$A$56,Troupes!O$56,IF($A14=Troupes!$A$57,Troupes!O$57,IF($A14=Troupes!$A$58,Troupes!O$58,IF($A14=Troupes!$A$59,Troupes!O$59,IF($A14=Troupes!$A$60,Troupes!O$60,IF($A14=Troupes!$A$61,Troupes!O$61,""))))))))))</f>
        <v/>
      </c>
      <c r="ED9" s="151" t="str">
        <f>IF($A14=Troupes!$A$52,Troupes!P$52,IF($A14=Troupes!$A$53,Troupes!P$53,IF($A14=Troupes!$A$54,Troupes!P$54,IF($A14=Troupes!$A$55,Troupes!P$55,IF($A14=Troupes!$A$56,Troupes!P$56,IF($A14=Troupes!$A$57,Troupes!P$57,IF($A14=Troupes!$A$58,Troupes!P$58,IF($A14=Troupes!$A$59,Troupes!P$59,IF($A14=Troupes!$A$60,Troupes!P$60,IF($A14=Troupes!$A$61,Troupes!P$61,""))))))))))</f>
        <v/>
      </c>
      <c r="EE9" s="157" t="str">
        <f>IF($A14=Troupes!$A$52,Troupes!Q$52,IF($A14=Troupes!$A$53,Troupes!Q$53,IF($A14=Troupes!$A$54,Troupes!Q$54,IF($A14=Troupes!$A$55,Troupes!Q$55,IF($A14=Troupes!$A$56,Troupes!Q$56,IF($A14=Troupes!$A$57,Troupes!Q$57,IF($A14=Troupes!$A$58,Troupes!Q$58,IF($A14=Troupes!$A$59,Troupes!Q$59,IF($A14=Troupes!$A$60,Troupes!Q$60,IF($A14=Troupes!$A$61,Troupes!Q$61,""))))))))))</f>
        <v/>
      </c>
      <c r="EF9" s="149" t="str">
        <f>IF($A14=Troupes!$A$62,Troupes!B$62,IF($A14=Troupes!$A$63,Troupes!B$63,IF($A14=Troupes!$A$64,Troupes!B$64,IF($A14=Troupes!$A$65,Troupes!B$65,IF($A14=Troupes!$A$66,Troupes!B$66,IF($A14=Troupes!$A$67,Troupes!B$67,IF($A14=Troupes!$A$68,Troupes!B$68,IF($A14=Troupes!$A$69,Troupes!B$69,IF($A14=Troupes!$A$70,Troupes!B$70,IF($A14=Troupes!$A$71,Troupes!B$71,""))))))))))</f>
        <v/>
      </c>
      <c r="EG9" s="152" t="str">
        <f>IF($A14=Troupes!$A$62,Troupes!C$62,IF($A14=Troupes!$A$63,Troupes!C$63,IF($A14=Troupes!$A$64,Troupes!C$64,IF($A14=Troupes!$A$65,Troupes!C$65,IF($A14=Troupes!$A$66,Troupes!C$66,IF($A14=Troupes!$A$67,Troupes!C$67,IF($A14=Troupes!$A$68,Troupes!C$68,IF($A14=Troupes!$A$69,Troupes!C$69,IF($A14=Troupes!$A$70,Troupes!C$70,IF($A14=Troupes!$A$71,Troupes!C$71,""))))))))))</f>
        <v/>
      </c>
      <c r="EH9" s="151" t="str">
        <f>IF($A14=Troupes!$A$62,Troupes!D$62,IF($A14=Troupes!$A$63,Troupes!D$63,IF($A14=Troupes!$A$64,Troupes!D$64,IF($A14=Troupes!$A$65,Troupes!D$65,IF($A14=Troupes!$A$66,Troupes!D$66,IF($A14=Troupes!$A$67,Troupes!D$67,IF($A14=Troupes!$A$68,Troupes!D$68,IF($A14=Troupes!$A$69,Troupes!D$69,IF($A14=Troupes!$A$70,Troupes!D$70,IF($A14=Troupes!$A$71,Troupes!D$71,""))))))))))</f>
        <v/>
      </c>
      <c r="EI9" s="151" t="str">
        <f>IF($A14=Troupes!$A$62,Troupes!E$62,IF($A14=Troupes!$A$63,Troupes!E$63,IF($A14=Troupes!$A$64,Troupes!E$64,IF($A14=Troupes!$A$65,Troupes!E$65,IF($A14=Troupes!$A$66,Troupes!E$66,IF($A14=Troupes!$A$67,Troupes!E$67,IF($A14=Troupes!$A$68,Troupes!E$68,IF($A14=Troupes!$A$69,Troupes!E$69,IF($A14=Troupes!$A$70,Troupes!E$70,IF($A14=Troupes!$A$71,Troupes!E$71,""))))))))))</f>
        <v/>
      </c>
      <c r="EJ9" s="151" t="str">
        <f>IF($A14=Troupes!$A$62,Troupes!F$62,IF($A14=Troupes!$A$63,Troupes!F$63,IF($A14=Troupes!$A$64,Troupes!F$64,IF($A14=Troupes!$A$65,Troupes!F$65,IF($A14=Troupes!$A$66,Troupes!F$66,IF($A14=Troupes!$A$67,Troupes!F$67,IF($A14=Troupes!$A$68,Troupes!F$68,IF($A14=Troupes!$A$69,Troupes!F$69,IF($A14=Troupes!$A$70,Troupes!F$70,IF($A14=Troupes!$A$71,Troupes!F$71,""))))))))))</f>
        <v/>
      </c>
      <c r="EK9" s="151" t="str">
        <f>IF($A14=Troupes!$A$62,Troupes!G$62,IF($A14=Troupes!$A$63,Troupes!G$63,IF($A14=Troupes!$A$64,Troupes!G$64,IF($A14=Troupes!$A$65,Troupes!G$65,IF($A14=Troupes!$A$66,Troupes!G$66,IF($A14=Troupes!$A$67,Troupes!G$67,IF($A14=Troupes!$A$68,Troupes!G$68,IF($A14=Troupes!$A$69,Troupes!G$69,IF($A14=Troupes!$A$70,Troupes!G$70,IF($A14=Troupes!$A$71,Troupes!G$71,""))))))))))</f>
        <v/>
      </c>
      <c r="EL9" s="151" t="str">
        <f>IF($A14=Troupes!$A$62,Troupes!H$62,IF($A14=Troupes!$A$63,Troupes!H$63,IF($A14=Troupes!$A$64,Troupes!H$64,IF($A14=Troupes!$A$65,Troupes!H$65,IF($A14=Troupes!$A$66,Troupes!H$66,IF($A14=Troupes!$A$67,Troupes!H$67,IF($A14=Troupes!$A$68,Troupes!H$68,IF($A14=Troupes!$A$69,Troupes!H$69,IF($A14=Troupes!$A$70,Troupes!H$70,IF($A14=Troupes!$A$71,Troupes!H$71,""))))))))))</f>
        <v/>
      </c>
      <c r="EM9" s="151" t="str">
        <f>IF($A14=Troupes!$A$62,Troupes!I$62,IF($A14=Troupes!$A$63,Troupes!I$63,IF($A14=Troupes!$A$64,Troupes!I$64,IF($A14=Troupes!$A$65,Troupes!I$65,IF($A14=Troupes!$A$66,Troupes!I$66,IF($A14=Troupes!$A$67,Troupes!I$67,IF($A14=Troupes!$A$68,Troupes!I$68,IF($A14=Troupes!$A$69,Troupes!I$69,IF($A14=Troupes!$A$70,Troupes!I$70,IF($A14=Troupes!$A$71,Troupes!I$71,""))))))))))</f>
        <v/>
      </c>
      <c r="EN9" s="151" t="str">
        <f>IF($A14=Troupes!$A$62,Troupes!J$62,IF($A14=Troupes!$A$63,Troupes!J$63,IF($A14=Troupes!$A$64,Troupes!J$64,IF($A14=Troupes!$A$65,Troupes!J$65,IF($A14=Troupes!$A$66,Troupes!J$66,IF($A14=Troupes!$A$67,Troupes!J$67,IF($A14=Troupes!$A$68,Troupes!J$68,IF($A14=Troupes!$A$69,Troupes!J$69,IF($A14=Troupes!$A$70,Troupes!J$70,IF($A14=Troupes!$A$71,Troupes!J$71,""))))))))))</f>
        <v/>
      </c>
      <c r="EO9" s="151" t="str">
        <f>IF($A14=Troupes!$A$62,Troupes!K$62,IF($A14=Troupes!$A$63,Troupes!K$63,IF($A14=Troupes!$A$64,Troupes!K$64,IF($A14=Troupes!$A$65,Troupes!K$65,IF($A14=Troupes!$A$66,Troupes!K$66,IF($A14=Troupes!$A$67,Troupes!K$67,IF($A14=Troupes!$A$68,Troupes!K$68,IF($A14=Troupes!$A$69,Troupes!K$69,IF($A14=Troupes!$A$70,Troupes!K$70,IF($A14=Troupes!$A$71,Troupes!K$71,""))))))))))</f>
        <v/>
      </c>
      <c r="EP9" s="151" t="str">
        <f>IF($A14=Troupes!$A$62,Troupes!L$62,IF($A14=Troupes!$A$63,Troupes!L$63,IF($A14=Troupes!$A$64,Troupes!L$64,IF($A14=Troupes!$A$65,Troupes!L$65,IF($A14=Troupes!$A$66,Troupes!L$66,IF($A14=Troupes!$A$67,Troupes!L$67,IF($A14=Troupes!$A$68,Troupes!L$68,IF($A14=Troupes!$A$69,Troupes!L$69,IF($A14=Troupes!$A$70,Troupes!L$70,IF($A14=Troupes!$A$71,Troupes!L$71,""))))))))))</f>
        <v/>
      </c>
      <c r="EQ9" s="151" t="str">
        <f>IF($A14=Troupes!$A$62,Troupes!M$62,IF($A14=Troupes!$A$63,Troupes!M$63,IF($A14=Troupes!$A$64,Troupes!M$64,IF($A14=Troupes!$A$65,Troupes!M$65,IF($A14=Troupes!$A$66,Troupes!M$66,IF($A14=Troupes!$A$67,Troupes!M$67,IF($A14=Troupes!$A$68,Troupes!M$68,IF($A14=Troupes!$A$69,Troupes!M$69,IF($A14=Troupes!$A$70,Troupes!M$70,IF($A14=Troupes!$A$71,Troupes!M$71,""))))))))))</f>
        <v/>
      </c>
      <c r="ER9" s="151" t="str">
        <f>IF($A14=Troupes!$A$62,Troupes!N$62,IF($A14=Troupes!$A$63,Troupes!N$63,IF($A14=Troupes!$A$64,Troupes!N$64,IF($A14=Troupes!$A$65,Troupes!N$65,IF($A14=Troupes!$A$66,Troupes!N$66,IF($A14=Troupes!$A$67,Troupes!N$67,IF($A14=Troupes!$A$68,Troupes!N$68,IF($A14=Troupes!$A$69,Troupes!N$69,IF($A14=Troupes!$A$70,Troupes!N$70,IF($A14=Troupes!$A$71,Troupes!N$71,""))))))))))</f>
        <v/>
      </c>
      <c r="ES9" s="151" t="str">
        <f>IF($A14=Troupes!$A$62,Troupes!O$62,IF($A14=Troupes!$A$63,Troupes!O$63,IF($A14=Troupes!$A$64,Troupes!O$64,IF($A14=Troupes!$A$65,Troupes!O$65,IF($A14=Troupes!$A$66,Troupes!O$66,IF($A14=Troupes!$A$67,Troupes!O$67,IF($A14=Troupes!$A$68,Troupes!O$68,IF($A14=Troupes!$A$69,Troupes!O$69,IF($A14=Troupes!$A$70,Troupes!O$70,IF($A14=Troupes!$A$71,Troupes!O$71,""))))))))))</f>
        <v/>
      </c>
      <c r="ET9" s="151" t="str">
        <f>IF($A14=Troupes!$A$62,Troupes!P$62,IF($A14=Troupes!$A$63,Troupes!P$63,IF($A14=Troupes!$A$64,Troupes!P$64,IF($A14=Troupes!$A$65,Troupes!P$65,IF($A14=Troupes!$A$66,Troupes!P$66,IF($A14=Troupes!$A$67,Troupes!P$67,IF($A14=Troupes!$A$68,Troupes!P$68,IF($A14=Troupes!$A$69,Troupes!P$69,IF($A14=Troupes!$A$70,Troupes!P$70,IF($A14=Troupes!$A$71,Troupes!P$71,""))))))))))</f>
        <v/>
      </c>
      <c r="EU9" s="157" t="str">
        <f>IF($A14=Troupes!$A$62,Troupes!Q$62,IF($A14=Troupes!$A$63,Troupes!Q$63,IF($A14=Troupes!$A$64,Troupes!Q$64,IF($A14=Troupes!$A$65,Troupes!Q$65,IF($A14=Troupes!$A$66,Troupes!Q$66,IF($A14=Troupes!$A$67,Troupes!Q$67,IF($A14=Troupes!$A$68,Troupes!Q$68,IF($A14=Troupes!$A$69,Troupes!Q$69,IF($A14=Troupes!$A$70,Troupes!Q$70,IF($A14=Troupes!$A$71,Troupes!Q$71,""))))))))))</f>
        <v/>
      </c>
      <c r="EV9" s="149">
        <f>IF($A14=Troupes!$A$72,Troupes!B$72,IF($A14=Troupes!$A$73,Troupes!B$73,IF($A14=Troupes!$A$74,Troupes!B$74,IF($A14=Troupes!$A$75,Troupes!B$75,IF($A14=Troupes!$A$76,Troupes!B$76,IF($A14=Troupes!$A$77,Troupes!B$77,IF($A14=Troupes!$A$78,Troupes!B$78,IF($A14=Troupes!$A$79,Troupes!B$79,IF($A14=Troupes!$A$80,Troupes!B$80,IF($A14=Troupes!$A$81,Troupes!B$81,""))))))))))</f>
        <v>0</v>
      </c>
      <c r="EW9" s="152">
        <f>IF($A14=Troupes!$A$72,Troupes!C$72,IF($A14=Troupes!$A$73,Troupes!C$73,IF($A14=Troupes!$A$74,Troupes!C$74,IF($A14=Troupes!$A$75,Troupes!C$75,IF($A14=Troupes!$A$76,Troupes!C$76,IF($A14=Troupes!$A$77,Troupes!C$77,IF($A14=Troupes!$A$78,Troupes!C$78,IF($A14=Troupes!$A$79,Troupes!C$79,IF($A14=Troupes!$A$80,Troupes!C$80,IF($A14=Troupes!$A$81,Troupes!C$81,""))))))))))</f>
        <v>0</v>
      </c>
      <c r="EX9" s="151">
        <f>IF($A14=Troupes!$A$72,Troupes!D$72,IF($A14=Troupes!$A$73,Troupes!D$73,IF($A14=Troupes!$A$74,Troupes!D$74,IF($A14=Troupes!$A$75,Troupes!D$75,IF($A14=Troupes!$A$76,Troupes!D$76,IF($A14=Troupes!$A$77,Troupes!D$77,IF($A14=Troupes!$A$78,Troupes!D$78,IF($A14=Troupes!$A$79,Troupes!D$79,IF($A14=Troupes!$A$80,Troupes!D$80,IF($A14=Troupes!$A$81,Troupes!D$81,""))))))))))</f>
        <v>0</v>
      </c>
      <c r="EY9" s="151">
        <f>IF($A14=Troupes!$A$72,Troupes!E$72,IF($A14=Troupes!$A$73,Troupes!E$73,IF($A14=Troupes!$A$74,Troupes!E$74,IF($A14=Troupes!$A$75,Troupes!E$75,IF($A14=Troupes!$A$76,Troupes!E$76,IF($A14=Troupes!$A$77,Troupes!E$77,IF($A14=Troupes!$A$78,Troupes!E$78,IF($A14=Troupes!$A$79,Troupes!E$79,IF($A14=Troupes!$A$80,Troupes!E$80,IF($A14=Troupes!$A$81,Troupes!E$81,""))))))))))</f>
        <v>0</v>
      </c>
      <c r="EZ9" s="151">
        <f>IF($A14=Troupes!$A$72,Troupes!F$72,IF($A14=Troupes!$A$73,Troupes!F$73,IF($A14=Troupes!$A$74,Troupes!F$74,IF($A14=Troupes!$A$75,Troupes!F$75,IF($A14=Troupes!$A$76,Troupes!F$76,IF($A14=Troupes!$A$77,Troupes!F$77,IF($A14=Troupes!$A$78,Troupes!F$78,IF($A14=Troupes!$A$79,Troupes!F$79,IF($A14=Troupes!$A$80,Troupes!F$80,IF($A14=Troupes!$A$81,Troupes!F$81,""))))))))))</f>
        <v>0</v>
      </c>
      <c r="FA9" s="151">
        <f>IF($A14=Troupes!$A$72,Troupes!G$72,IF($A14=Troupes!$A$73,Troupes!G$73,IF($A14=Troupes!$A$74,Troupes!G$74,IF($A14=Troupes!$A$75,Troupes!G$75,IF($A14=Troupes!$A$76,Troupes!G$76,IF($A14=Troupes!$A$77,Troupes!G$77,IF($A14=Troupes!$A$78,Troupes!G$78,IF($A14=Troupes!$A$79,Troupes!G$79,IF($A14=Troupes!$A$80,Troupes!G$80,IF($A14=Troupes!$A$81,Troupes!G$81,""))))))))))</f>
        <v>0</v>
      </c>
      <c r="FB9" s="151">
        <f>IF($A14=Troupes!$A$72,Troupes!H$72,IF($A14=Troupes!$A$73,Troupes!H$73,IF($A14=Troupes!$A$74,Troupes!H$74,IF($A14=Troupes!$A$75,Troupes!H$75,IF($A14=Troupes!$A$76,Troupes!H$76,IF($A14=Troupes!$A$77,Troupes!H$77,IF($A14=Troupes!$A$78,Troupes!H$78,IF($A14=Troupes!$A$79,Troupes!H$79,IF($A14=Troupes!$A$80,Troupes!H$80,IF($A14=Troupes!$A$81,Troupes!H$81,""))))))))))</f>
        <v>0</v>
      </c>
      <c r="FC9" s="151">
        <f>IF($A14=Troupes!$A$72,Troupes!I$72,IF($A14=Troupes!$A$73,Troupes!I$73,IF($A14=Troupes!$A$74,Troupes!I$74,IF($A14=Troupes!$A$75,Troupes!I$75,IF($A14=Troupes!$A$76,Troupes!I$76,IF($A14=Troupes!$A$77,Troupes!I$77,IF($A14=Troupes!$A$78,Troupes!I$78,IF($A14=Troupes!$A$79,Troupes!I$79,IF($A14=Troupes!$A$80,Troupes!I$80,IF($A14=Troupes!$A$81,Troupes!I$81,""))))))))))</f>
        <v>0</v>
      </c>
      <c r="FD9" s="151">
        <f>IF($A14=Troupes!$A$72,Troupes!J$72,IF($A14=Troupes!$A$73,Troupes!J$73,IF($A14=Troupes!$A$74,Troupes!J$74,IF($A14=Troupes!$A$75,Troupes!J$75,IF($A14=Troupes!$A$76,Troupes!J$76,IF($A14=Troupes!$A$77,Troupes!J$77,IF($A14=Troupes!$A$78,Troupes!J$78,IF($A14=Troupes!$A$79,Troupes!J$79,IF($A14=Troupes!$A$80,Troupes!J$80,IF($A14=Troupes!$A$81,Troupes!J$81,""))))))))))</f>
        <v>0</v>
      </c>
      <c r="FE9" s="151">
        <f>IF($A14=Troupes!$A$72,Troupes!K$72,IF($A14=Troupes!$A$73,Troupes!K$73,IF($A14=Troupes!$A$74,Troupes!K$74,IF($A14=Troupes!$A$75,Troupes!K$75,IF($A14=Troupes!$A$76,Troupes!K$76,IF($A14=Troupes!$A$77,Troupes!K$77,IF($A14=Troupes!$A$78,Troupes!K$78,IF($A14=Troupes!$A$79,Troupes!K$79,IF($A14=Troupes!$A$80,Troupes!K$80,IF($A14=Troupes!$A$81,Troupes!K$81,""))))))))))</f>
        <v>0</v>
      </c>
      <c r="FF9" s="151">
        <f>IF($A14=Troupes!$A$72,Troupes!L$72,IF($A14=Troupes!$A$73,Troupes!L$73,IF($A14=Troupes!$A$74,Troupes!L$74,IF($A14=Troupes!$A$75,Troupes!L$75,IF($A14=Troupes!$A$76,Troupes!L$76,IF($A14=Troupes!$A$77,Troupes!L$77,IF($A14=Troupes!$A$78,Troupes!L$78,IF($A14=Troupes!$A$79,Troupes!L$79,IF($A14=Troupes!$A$80,Troupes!L$80,IF($A14=Troupes!$A$81,Troupes!L$81,""))))))))))</f>
        <v>0</v>
      </c>
      <c r="FG9" s="151">
        <f>IF($A14=Troupes!$A$72,Troupes!M$72,IF($A14=Troupes!$A$73,Troupes!M$73,IF($A14=Troupes!$A$74,Troupes!M$74,IF($A14=Troupes!$A$75,Troupes!M$75,IF($A14=Troupes!$A$76,Troupes!M$76,IF($A14=Troupes!$A$77,Troupes!M$77,IF($A14=Troupes!$A$78,Troupes!M$78,IF($A14=Troupes!$A$79,Troupes!M$79,IF($A14=Troupes!$A$80,Troupes!M$80,IF($A14=Troupes!$A$81,Troupes!M$81,""))))))))))</f>
        <v>0</v>
      </c>
      <c r="FH9" s="151">
        <f>IF($A14=Troupes!$A$72,Troupes!N$72,IF($A14=Troupes!$A$73,Troupes!N$73,IF($A14=Troupes!$A$74,Troupes!N$74,IF($A14=Troupes!$A$75,Troupes!N$75,IF($A14=Troupes!$A$76,Troupes!N$76,IF($A14=Troupes!$A$77,Troupes!N$77,IF($A14=Troupes!$A$78,Troupes!N$78,IF($A14=Troupes!$A$79,Troupes!N$79,IF($A14=Troupes!$A$80,Troupes!N$80,IF($A14=Troupes!$A$81,Troupes!N$81,""))))))))))</f>
        <v>0</v>
      </c>
      <c r="FI9" s="151">
        <f>IF($A14=Troupes!$A$72,Troupes!O$72,IF($A14=Troupes!$A$73,Troupes!O$73,IF($A14=Troupes!$A$74,Troupes!O$74,IF($A14=Troupes!$A$75,Troupes!O$75,IF($A14=Troupes!$A$76,Troupes!O$76,IF($A14=Troupes!$A$77,Troupes!O$77,IF($A14=Troupes!$A$78,Troupes!O$78,IF($A14=Troupes!$A$79,Troupes!O$79,IF($A14=Troupes!$A$80,Troupes!O$80,IF($A14=Troupes!$A$81,Troupes!O$81,""))))))))))</f>
        <v>0</v>
      </c>
      <c r="FJ9" s="151">
        <f>IF($A14=Troupes!$A$72,Troupes!P$72,IF($A14=Troupes!$A$73,Troupes!P$73,IF($A14=Troupes!$A$74,Troupes!P$74,IF($A14=Troupes!$A$75,Troupes!P$75,IF($A14=Troupes!$A$76,Troupes!P$76,IF($A14=Troupes!$A$77,Troupes!P$77,IF($A14=Troupes!$A$78,Troupes!P$78,IF($A14=Troupes!$A$79,Troupes!P$79,IF($A14=Troupes!$A$80,Troupes!P$80,IF($A14=Troupes!$A$81,Troupes!P$81,""))))))))))</f>
        <v>0</v>
      </c>
      <c r="FK9" s="157">
        <f>IF($A14=Troupes!$A$72,Troupes!Q$72,IF($A14=Troupes!$A$73,Troupes!Q$73,IF($A14=Troupes!$A$74,Troupes!Q$74,IF($A14=Troupes!$A$75,Troupes!Q$75,IF($A14=Troupes!$A$76,Troupes!Q$76,IF($A14=Troupes!$A$77,Troupes!Q$77,IF($A14=Troupes!$A$78,Troupes!Q$78,IF($A14=Troupes!$A$79,Troupes!Q$79,IF($A14=Troupes!$A$80,Troupes!Q$80,IF($A14=Troupes!$A$81,Troupes!Q$81,""))))))))))</f>
        <v>0</v>
      </c>
      <c r="FL9" s="149">
        <f>IF($A14=Troupes!$A$82,Troupes!B$82,IF($A14=Troupes!$A$83,Troupes!B$83,IF($A14=Troupes!$A$84,Troupes!B$84,IF($A14=Troupes!$A$85,Troupes!B$85,IF($A14=Troupes!$A$86,Troupes!B$86,IF($A14=Troupes!$A$87,Troupes!B$87,IF($A14=Troupes!$A$88,Troupes!B$88,IF($A14=Troupes!$A$89,Troupes!B$89,IF($A14=Troupes!$A$90,Troupes!B$90,IF($A14=Troupes!$A$91,Troupes!B$91,""))))))))))</f>
        <v>0</v>
      </c>
      <c r="FM9" s="152">
        <f>IF($A14=Troupes!$A$82,Troupes!C$82,IF($A14=Troupes!$A$83,Troupes!C$83,IF($A14=Troupes!$A$84,Troupes!C$84,IF($A14=Troupes!$A$85,Troupes!C$85,IF($A14=Troupes!$A$86,Troupes!C$86,IF($A14=Troupes!$A$87,Troupes!C$87,IF($A14=Troupes!$A$88,Troupes!C$88,IF($A14=Troupes!$A$89,Troupes!C$89,IF($A14=Troupes!$A$90,Troupes!C$90,IF($A14=Troupes!$A$91,Troupes!C$91,""))))))))))</f>
        <v>0</v>
      </c>
      <c r="FN9" s="151">
        <f>IF($A14=Troupes!$A$82,Troupes!D$82,IF($A14=Troupes!$A$83,Troupes!D$83,IF($A14=Troupes!$A$84,Troupes!D$84,IF($A14=Troupes!$A$85,Troupes!D$85,IF($A14=Troupes!$A$86,Troupes!D$86,IF($A14=Troupes!$A$87,Troupes!D$87,IF($A14=Troupes!$A$88,Troupes!D$88,IF($A14=Troupes!$A$89,Troupes!D$89,IF($A14=Troupes!$A$90,Troupes!D$90,IF($A14=Troupes!$A$91,Troupes!D$91,""))))))))))</f>
        <v>0</v>
      </c>
      <c r="FO9" s="151">
        <f>IF($A14=Troupes!$A$82,Troupes!E$82,IF($A14=Troupes!$A$83,Troupes!E$83,IF($A14=Troupes!$A$84,Troupes!E$84,IF($A14=Troupes!$A$85,Troupes!E$85,IF($A14=Troupes!$A$86,Troupes!E$86,IF($A14=Troupes!$A$87,Troupes!E$87,IF($A14=Troupes!$A$88,Troupes!E$88,IF($A14=Troupes!$A$89,Troupes!E$89,IF($A14=Troupes!$A$90,Troupes!E$90,IF($A14=Troupes!$A$91,Troupes!E$91,""))))))))))</f>
        <v>0</v>
      </c>
      <c r="FP9" s="151">
        <f>IF($A14=Troupes!$A$82,Troupes!F$82,IF($A14=Troupes!$A$83,Troupes!F$83,IF($A14=Troupes!$A$84,Troupes!F$84,IF($A14=Troupes!$A$85,Troupes!F$85,IF($A14=Troupes!$A$86,Troupes!F$86,IF($A14=Troupes!$A$87,Troupes!F$87,IF($A14=Troupes!$A$88,Troupes!F$88,IF($A14=Troupes!$A$89,Troupes!F$89,IF($A14=Troupes!$A$90,Troupes!F$90,IF($A14=Troupes!$A$91,Troupes!F$91,""))))))))))</f>
        <v>0</v>
      </c>
      <c r="FQ9" s="151">
        <f>IF($A14=Troupes!$A$82,Troupes!G$82,IF($A14=Troupes!$A$83,Troupes!G$83,IF($A14=Troupes!$A$84,Troupes!G$84,IF($A14=Troupes!$A$85,Troupes!G$85,IF($A14=Troupes!$A$86,Troupes!G$86,IF($A14=Troupes!$A$87,Troupes!G$87,IF($A14=Troupes!$A$88,Troupes!G$88,IF($A14=Troupes!$A$89,Troupes!G$89,IF($A14=Troupes!$A$90,Troupes!G$90,IF($A14=Troupes!$A$91,Troupes!G$91,""))))))))))</f>
        <v>0</v>
      </c>
      <c r="FR9" s="151">
        <f>IF($A14=Troupes!$A$82,Troupes!H$82,IF($A14=Troupes!$A$83,Troupes!H$83,IF($A14=Troupes!$A$84,Troupes!H$84,IF($A14=Troupes!$A$85,Troupes!H$85,IF($A14=Troupes!$A$86,Troupes!H$86,IF($A14=Troupes!$A$87,Troupes!H$87,IF($A14=Troupes!$A$88,Troupes!H$88,IF($A14=Troupes!$A$89,Troupes!H$89,IF($A14=Troupes!$A$90,Troupes!H$90,IF($A14=Troupes!$A$91,Troupes!H$91,""))))))))))</f>
        <v>0</v>
      </c>
      <c r="FS9" s="151">
        <f>IF($A14=Troupes!$A$82,Troupes!I$82,IF($A14=Troupes!$A$83,Troupes!I$83,IF($A14=Troupes!$A$84,Troupes!I$84,IF($A14=Troupes!$A$85,Troupes!I$85,IF($A14=Troupes!$A$86,Troupes!I$86,IF($A14=Troupes!$A$87,Troupes!I$87,IF($A14=Troupes!$A$88,Troupes!I$88,IF($A14=Troupes!$A$89,Troupes!I$89,IF($A14=Troupes!$A$90,Troupes!I$90,IF($A14=Troupes!$A$91,Troupes!I$91,""))))))))))</f>
        <v>0</v>
      </c>
      <c r="FT9" s="151">
        <f>IF($A14=Troupes!$A$82,Troupes!J$82,IF($A14=Troupes!$A$83,Troupes!J$83,IF($A14=Troupes!$A$84,Troupes!J$84,IF($A14=Troupes!$A$85,Troupes!J$85,IF($A14=Troupes!$A$86,Troupes!J$86,IF($A14=Troupes!$A$87,Troupes!J$87,IF($A14=Troupes!$A$88,Troupes!J$88,IF($A14=Troupes!$A$89,Troupes!J$89,IF($A14=Troupes!$A$90,Troupes!J$90,IF($A14=Troupes!$A$91,Troupes!J$91,""))))))))))</f>
        <v>0</v>
      </c>
      <c r="FU9" s="151">
        <f>IF($A14=Troupes!$A$82,Troupes!K$82,IF($A14=Troupes!$A$83,Troupes!K$83,IF($A14=Troupes!$A$84,Troupes!K$84,IF($A14=Troupes!$A$85,Troupes!K$85,IF($A14=Troupes!$A$86,Troupes!K$86,IF($A14=Troupes!$A$87,Troupes!K$87,IF($A14=Troupes!$A$88,Troupes!K$88,IF($A14=Troupes!$A$89,Troupes!K$89,IF($A14=Troupes!$A$90,Troupes!K$90,IF($A14=Troupes!$A$91,Troupes!K$91,""))))))))))</f>
        <v>0</v>
      </c>
      <c r="FV9" s="151">
        <f>IF($A14=Troupes!$A$82,Troupes!L$82,IF($A14=Troupes!$A$83,Troupes!L$83,IF($A14=Troupes!$A$84,Troupes!L$84,IF($A14=Troupes!$A$85,Troupes!L$85,IF($A14=Troupes!$A$86,Troupes!L$86,IF($A14=Troupes!$A$87,Troupes!L$87,IF($A14=Troupes!$A$88,Troupes!L$88,IF($A14=Troupes!$A$89,Troupes!L$89,IF($A14=Troupes!$A$90,Troupes!L$90,IF($A14=Troupes!$A$91,Troupes!L$91,""))))))))))</f>
        <v>0</v>
      </c>
      <c r="FW9" s="151">
        <f>IF($A14=Troupes!$A$82,Troupes!M$82,IF($A14=Troupes!$A$83,Troupes!M$83,IF($A14=Troupes!$A$84,Troupes!M$84,IF($A14=Troupes!$A$85,Troupes!M$85,IF($A14=Troupes!$A$86,Troupes!M$86,IF($A14=Troupes!$A$87,Troupes!M$87,IF($A14=Troupes!$A$88,Troupes!M$88,IF($A14=Troupes!$A$89,Troupes!M$89,IF($A14=Troupes!$A$90,Troupes!M$90,IF($A14=Troupes!$A$91,Troupes!M$91,""))))))))))</f>
        <v>0</v>
      </c>
      <c r="FX9" s="151">
        <f>IF($A14=Troupes!$A$82,Troupes!N$82,IF($A14=Troupes!$A$83,Troupes!N$83,IF($A14=Troupes!$A$84,Troupes!N$84,IF($A14=Troupes!$A$85,Troupes!N$85,IF($A14=Troupes!$A$86,Troupes!N$86,IF($A14=Troupes!$A$87,Troupes!N$87,IF($A14=Troupes!$A$88,Troupes!N$88,IF($A14=Troupes!$A$89,Troupes!N$89,IF($A14=Troupes!$A$90,Troupes!N$90,IF($A14=Troupes!$A$91,Troupes!N$91,""))))))))))</f>
        <v>0</v>
      </c>
      <c r="FY9" s="151">
        <f>IF($A14=Troupes!$A$82,Troupes!O$82,IF($A14=Troupes!$A$83,Troupes!O$83,IF($A14=Troupes!$A$84,Troupes!O$84,IF($A14=Troupes!$A$85,Troupes!O$85,IF($A14=Troupes!$A$86,Troupes!O$86,IF($A14=Troupes!$A$87,Troupes!O$87,IF($A14=Troupes!$A$88,Troupes!O$88,IF($A14=Troupes!$A$89,Troupes!O$89,IF($A14=Troupes!$A$90,Troupes!O$90,IF($A14=Troupes!$A$91,Troupes!O$91,""))))))))))</f>
        <v>0</v>
      </c>
      <c r="FZ9" s="151">
        <f>IF($A14=Troupes!$A$82,Troupes!P$82,IF($A14=Troupes!$A$83,Troupes!P$83,IF($A14=Troupes!$A$84,Troupes!P$84,IF($A14=Troupes!$A$85,Troupes!P$85,IF($A14=Troupes!$A$86,Troupes!P$86,IF($A14=Troupes!$A$87,Troupes!P$87,IF($A14=Troupes!$A$88,Troupes!P$88,IF($A14=Troupes!$A$89,Troupes!P$89,IF($A14=Troupes!$A$90,Troupes!P$90,IF($A14=Troupes!$A$91,Troupes!P$91,""))))))))))</f>
        <v>0</v>
      </c>
      <c r="GA9" s="157">
        <f>IF($A14=Troupes!$A$82,Troupes!Q$82,IF($A14=Troupes!$A$83,Troupes!Q$83,IF($A14=Troupes!$A$84,Troupes!Q$84,IF($A14=Troupes!$A$85,Troupes!Q$85,IF($A14=Troupes!$A$86,Troupes!Q$86,IF($A14=Troupes!$A$87,Troupes!Q$87,IF($A14=Troupes!$A$88,Troupes!Q$88,IF($A14=Troupes!$A$89,Troupes!Q$89,IF($A14=Troupes!$A$90,Troupes!Q$90,IF($A14=Troupes!$A$91,Troupes!Q$91,""))))))))))</f>
        <v>0</v>
      </c>
      <c r="GB9" s="149">
        <f>IF($A14=Troupes!$A$92,Troupes!B$92,IF($A14=Troupes!$A$93,Troupes!B$93,IF($A14=Troupes!$A$94,Troupes!B$94,IF($A14=Troupes!$A$95,Troupes!B$95,IF($A14=Troupes!$A$96,Troupes!B$96,IF($A14=Troupes!$A$97,Troupes!B$97,IF($A14=Troupes!$A$98,Troupes!B$98,IF($A14=Troupes!$A$99,Troupes!B$99,IF($A14=Troupes!$A$100,Troupes!B$100,IF($A14=Troupes!$A$101,Troupes!B$101,""))))))))))</f>
        <v>0</v>
      </c>
      <c r="GC9" s="152">
        <f>IF($A14=Troupes!$A$92,Troupes!C$92,IF($A14=Troupes!$A$93,Troupes!C$93,IF($A14=Troupes!$A$94,Troupes!C$94,IF($A14=Troupes!$A$95,Troupes!C$95,IF($A14=Troupes!$A$96,Troupes!C$96,IF($A14=Troupes!$A$97,Troupes!C$97,IF($A14=Troupes!$A$98,Troupes!C$98,IF($A14=Troupes!$A$99,Troupes!C$99,IF($A14=Troupes!$A$100,Troupes!C$100,IF($A14=Troupes!$A$101,Troupes!C$101,""))))))))))</f>
        <v>0</v>
      </c>
      <c r="GD9" s="151">
        <f>IF($A14=Troupes!$A$92,Troupes!D$92,IF($A14=Troupes!$A$93,Troupes!D$93,IF($A14=Troupes!$A$94,Troupes!D$94,IF($A14=Troupes!$A$95,Troupes!D$95,IF($A14=Troupes!$A$96,Troupes!D$96,IF($A14=Troupes!$A$97,Troupes!D$97,IF($A14=Troupes!$A$98,Troupes!D$98,IF($A14=Troupes!$A$99,Troupes!D$99,IF($A14=Troupes!$A$100,Troupes!D$100,IF($A14=Troupes!$A$101,Troupes!D$101,""))))))))))</f>
        <v>0</v>
      </c>
      <c r="GE9" s="151">
        <f>IF($A14=Troupes!$A$92,Troupes!E$92,IF($A14=Troupes!$A$93,Troupes!E$93,IF($A14=Troupes!$A$94,Troupes!E$94,IF($A14=Troupes!$A$95,Troupes!E$95,IF($A14=Troupes!$A$96,Troupes!E$96,IF($A14=Troupes!$A$97,Troupes!E$97,IF($A14=Troupes!$A$98,Troupes!E$98,IF($A14=Troupes!$A$99,Troupes!E$99,IF($A14=Troupes!$A$100,Troupes!E$100,IF($A14=Troupes!$A$101,Troupes!E$101,""))))))))))</f>
        <v>0</v>
      </c>
      <c r="GF9" s="151">
        <f>IF($A14=Troupes!$A$92,Troupes!F$92,IF($A14=Troupes!$A$93,Troupes!F$93,IF($A14=Troupes!$A$94,Troupes!F$94,IF($A14=Troupes!$A$95,Troupes!F$95,IF($A14=Troupes!$A$96,Troupes!F$96,IF($A14=Troupes!$A$97,Troupes!F$97,IF($A14=Troupes!$A$98,Troupes!F$98,IF($A14=Troupes!$A$99,Troupes!F$99,IF($A14=Troupes!$A$100,Troupes!F$100,IF($A14=Troupes!$A$101,Troupes!F$101,""))))))))))</f>
        <v>0</v>
      </c>
      <c r="GG9" s="151">
        <f>IF($A14=Troupes!$A$92,Troupes!G$92,IF($A14=Troupes!$A$93,Troupes!G$93,IF($A14=Troupes!$A$94,Troupes!G$94,IF($A14=Troupes!$A$95,Troupes!G$95,IF($A14=Troupes!$A$96,Troupes!G$96,IF($A14=Troupes!$A$97,Troupes!G$97,IF($A14=Troupes!$A$98,Troupes!G$98,IF($A14=Troupes!$A$99,Troupes!G$99,IF($A14=Troupes!$A$100,Troupes!G$100,IF($A14=Troupes!$A$101,Troupes!G$101,""))))))))))</f>
        <v>0</v>
      </c>
      <c r="GH9" s="151">
        <f>IF($A14=Troupes!$A$92,Troupes!H$92,IF($A14=Troupes!$A$93,Troupes!H$93,IF($A14=Troupes!$A$94,Troupes!H$94,IF($A14=Troupes!$A$95,Troupes!H$95,IF($A14=Troupes!$A$96,Troupes!H$96,IF($A14=Troupes!$A$97,Troupes!H$97,IF($A14=Troupes!$A$98,Troupes!H$98,IF($A14=Troupes!$A$99,Troupes!H$99,IF($A14=Troupes!$A$100,Troupes!H$100,IF($A14=Troupes!$A$101,Troupes!H$101,""))))))))))</f>
        <v>0</v>
      </c>
      <c r="GI9" s="151">
        <f>IF($A14=Troupes!$A$92,Troupes!I$92,IF($A14=Troupes!$A$93,Troupes!I$93,IF($A14=Troupes!$A$94,Troupes!I$94,IF($A14=Troupes!$A$95,Troupes!I$95,IF($A14=Troupes!$A$96,Troupes!I$96,IF($A14=Troupes!$A$97,Troupes!I$97,IF($A14=Troupes!$A$98,Troupes!I$98,IF($A14=Troupes!$A$99,Troupes!I$99,IF($A14=Troupes!$A$100,Troupes!I$100,IF($A14=Troupes!$A$101,Troupes!I$101,""))))))))))</f>
        <v>0</v>
      </c>
      <c r="GJ9" s="151">
        <f>IF($A14=Troupes!$A$92,Troupes!J$92,IF($A14=Troupes!$A$93,Troupes!J$93,IF($A14=Troupes!$A$94,Troupes!J$94,IF($A14=Troupes!$A$95,Troupes!J$95,IF($A14=Troupes!$A$96,Troupes!J$96,IF($A14=Troupes!$A$97,Troupes!J$97,IF($A14=Troupes!$A$98,Troupes!J$98,IF($A14=Troupes!$A$99,Troupes!J$99,IF($A14=Troupes!$A$100,Troupes!J$100,IF($A14=Troupes!$A$101,Troupes!J$101,""))))))))))</f>
        <v>0</v>
      </c>
      <c r="GK9" s="151">
        <f>IF($A14=Troupes!$A$92,Troupes!K$92,IF($A14=Troupes!$A$93,Troupes!K$93,IF($A14=Troupes!$A$94,Troupes!K$94,IF($A14=Troupes!$A$95,Troupes!K$95,IF($A14=Troupes!$A$96,Troupes!K$96,IF($A14=Troupes!$A$97,Troupes!K$97,IF($A14=Troupes!$A$98,Troupes!K$98,IF($A14=Troupes!$A$99,Troupes!K$99,IF($A14=Troupes!$A$100,Troupes!K$100,IF($A14=Troupes!$A$101,Troupes!K$101,""))))))))))</f>
        <v>0</v>
      </c>
      <c r="GL9" s="151">
        <f>IF($A14=Troupes!$A$92,Troupes!L$92,IF($A14=Troupes!$A$93,Troupes!L$93,IF($A14=Troupes!$A$94,Troupes!L$94,IF($A14=Troupes!$A$95,Troupes!L$95,IF($A14=Troupes!$A$96,Troupes!L$96,IF($A14=Troupes!$A$97,Troupes!L$97,IF($A14=Troupes!$A$98,Troupes!L$98,IF($A14=Troupes!$A$99,Troupes!L$99,IF($A14=Troupes!$A$100,Troupes!L$100,IF($A14=Troupes!$A$101,Troupes!L$101,""))))))))))</f>
        <v>0</v>
      </c>
      <c r="GM9" s="151">
        <f>IF($A14=Troupes!$A$92,Troupes!M$92,IF($A14=Troupes!$A$93,Troupes!M$93,IF($A14=Troupes!$A$94,Troupes!M$94,IF($A14=Troupes!$A$95,Troupes!M$95,IF($A14=Troupes!$A$96,Troupes!M$96,IF($A14=Troupes!$A$97,Troupes!M$97,IF($A14=Troupes!$A$98,Troupes!M$98,IF($A14=Troupes!$A$99,Troupes!M$99,IF($A14=Troupes!$A$100,Troupes!M$100,IF($A14=Troupes!$A$101,Troupes!M$101,""))))))))))</f>
        <v>0</v>
      </c>
      <c r="GN9" s="151">
        <f>IF($A14=Troupes!$A$92,Troupes!N$92,IF($A14=Troupes!$A$93,Troupes!N$93,IF($A14=Troupes!$A$94,Troupes!N$94,IF($A14=Troupes!$A$95,Troupes!N$95,IF($A14=Troupes!$A$96,Troupes!N$96,IF($A14=Troupes!$A$97,Troupes!N$97,IF($A14=Troupes!$A$98,Troupes!N$98,IF($A14=Troupes!$A$99,Troupes!N$99,IF($A14=Troupes!$A$100,Troupes!N$100,IF($A14=Troupes!$A$101,Troupes!N$101,""))))))))))</f>
        <v>0</v>
      </c>
      <c r="GO9" s="151">
        <f>IF($A14=Troupes!$A$92,Troupes!O$92,IF($A14=Troupes!$A$93,Troupes!O$93,IF($A14=Troupes!$A$94,Troupes!O$94,IF($A14=Troupes!$A$95,Troupes!O$95,IF($A14=Troupes!$A$96,Troupes!O$96,IF($A14=Troupes!$A$97,Troupes!O$97,IF($A14=Troupes!$A$98,Troupes!O$98,IF($A14=Troupes!$A$99,Troupes!O$99,IF($A14=Troupes!$A$100,Troupes!O$100,IF($A14=Troupes!$A$101,Troupes!O$101,""))))))))))</f>
        <v>0</v>
      </c>
      <c r="GP9" s="151">
        <f>IF($A14=Troupes!$A$92,Troupes!P$92,IF($A14=Troupes!$A$93,Troupes!P$93,IF($A14=Troupes!$A$94,Troupes!P$94,IF($A14=Troupes!$A$95,Troupes!P$95,IF($A14=Troupes!$A$96,Troupes!P$96,IF($A14=Troupes!$A$97,Troupes!P$97,IF($A14=Troupes!$A$98,Troupes!P$98,IF($A14=Troupes!$A$99,Troupes!P$99,IF($A14=Troupes!$A$100,Troupes!P$100,IF($A14=Troupes!$A$101,Troupes!P$101,""))))))))))</f>
        <v>0</v>
      </c>
      <c r="GQ9" s="157">
        <f>IF($A14=Troupes!$A$92,Troupes!Q$92,IF($A14=Troupes!$A$93,Troupes!Q$93,IF($A14=Troupes!$A$94,Troupes!Q$94,IF($A14=Troupes!$A$95,Troupes!Q$95,IF($A14=Troupes!$A$96,Troupes!Q$96,IF($A14=Troupes!$A$97,Troupes!Q$97,IF($A14=Troupes!$A$98,Troupes!Q$98,IF($A14=Troupes!$A$99,Troupes!Q$99,IF($A14=Troupes!$A$100,Troupes!Q$100,IF($A14=Troupes!$A$101,Troupes!Q$101,""))))))))))</f>
        <v>0</v>
      </c>
      <c r="GR9" s="149">
        <f>IF($A14=Troupes!$A$102,Troupes!B$102,IF($A14=Troupes!$A$103,Troupes!B$103,IF($A14=Troupes!$A$104,Troupes!B$104,IF($A14=Troupes!$A$105,Troupes!B$105,IF($A14=Troupes!$A$106,Troupes!B$106,IF($A14=Troupes!$A$107,Troupes!B$107,IF($A14=Troupes!$A$108,Troupes!B$108,IF($A14=Troupes!$A$109,Troupes!B$109,IF($A14=Troupes!$A$110,Troupes!B$110,IF($A14=Troupes!$A$111,Troupes!B$111,""))))))))))</f>
        <v>0</v>
      </c>
      <c r="GS9" s="152">
        <f>IF($A14=Troupes!$A$102,Troupes!C$102,IF($A14=Troupes!$A$103,Troupes!C$103,IF($A14=Troupes!$A$104,Troupes!C$104,IF($A14=Troupes!$A$105,Troupes!C$105,IF($A14=Troupes!$A$106,Troupes!C$106,IF($A14=Troupes!$A$107,Troupes!C$107,IF($A14=Troupes!$A$108,Troupes!C$108,IF($A14=Troupes!$A$109,Troupes!C$109,IF($A14=Troupes!$A$110,Troupes!C$110,IF($A14=Troupes!$A$111,Troupes!C$111,""))))))))))</f>
        <v>0</v>
      </c>
      <c r="GT9" s="151">
        <f>IF($A14=Troupes!$A$102,Troupes!D$102,IF($A14=Troupes!$A$103,Troupes!D$103,IF($A14=Troupes!$A$104,Troupes!D$104,IF($A14=Troupes!$A$105,Troupes!D$105,IF($A14=Troupes!$A$106,Troupes!D$106,IF($A14=Troupes!$A$107,Troupes!D$107,IF($A14=Troupes!$A$108,Troupes!D$108,IF($A14=Troupes!$A$109,Troupes!D$109,IF($A14=Troupes!$A$110,Troupes!D$110,IF($A14=Troupes!$A$111,Troupes!D$111,""))))))))))</f>
        <v>0</v>
      </c>
      <c r="GU9" s="151">
        <f>IF($A14=Troupes!$A$102,Troupes!E$102,IF($A14=Troupes!$A$103,Troupes!E$103,IF($A14=Troupes!$A$104,Troupes!E$104,IF($A14=Troupes!$A$105,Troupes!E$105,IF($A14=Troupes!$A$106,Troupes!E$106,IF($A14=Troupes!$A$107,Troupes!E$107,IF($A14=Troupes!$A$108,Troupes!E$108,IF($A14=Troupes!$A$109,Troupes!E$109,IF($A14=Troupes!$A$110,Troupes!E$110,IF($A14=Troupes!$A$111,Troupes!E$111,""))))))))))</f>
        <v>0</v>
      </c>
      <c r="GV9" s="151">
        <f>IF($A14=Troupes!$A$102,Troupes!F$102,IF($A14=Troupes!$A$103,Troupes!F$103,IF($A14=Troupes!$A$104,Troupes!F$104,IF($A14=Troupes!$A$105,Troupes!F$105,IF($A14=Troupes!$A$106,Troupes!F$106,IF($A14=Troupes!$A$107,Troupes!F$107,IF($A14=Troupes!$A$108,Troupes!F$108,IF($A14=Troupes!$A$109,Troupes!F$109,IF($A14=Troupes!$A$110,Troupes!F$110,IF($A14=Troupes!$A$111,Troupes!F$111,""))))))))))</f>
        <v>0</v>
      </c>
      <c r="GW9" s="151">
        <f>IF($A14=Troupes!$A$102,Troupes!G$102,IF($A14=Troupes!$A$103,Troupes!G$103,IF($A14=Troupes!$A$104,Troupes!G$104,IF($A14=Troupes!$A$105,Troupes!G$105,IF($A14=Troupes!$A$106,Troupes!G$106,IF($A14=Troupes!$A$107,Troupes!G$107,IF($A14=Troupes!$A$108,Troupes!G$108,IF($A14=Troupes!$A$109,Troupes!G$109,IF($A14=Troupes!$A$110,Troupes!G$110,IF($A14=Troupes!$A$111,Troupes!G$111,""))))))))))</f>
        <v>0</v>
      </c>
      <c r="GX9" s="151">
        <f>IF($A14=Troupes!$A$102,Troupes!H$102,IF($A14=Troupes!$A$103,Troupes!H$103,IF($A14=Troupes!$A$104,Troupes!H$104,IF($A14=Troupes!$A$105,Troupes!H$105,IF($A14=Troupes!$A$106,Troupes!H$106,IF($A14=Troupes!$A$107,Troupes!H$107,IF($A14=Troupes!$A$108,Troupes!H$108,IF($A14=Troupes!$A$109,Troupes!H$109,IF($A14=Troupes!$A$110,Troupes!H$110,IF($A14=Troupes!$A$111,Troupes!H$111,""))))))))))</f>
        <v>0</v>
      </c>
      <c r="GY9" s="151">
        <f>IF($A14=Troupes!$A$102,Troupes!I$102,IF($A14=Troupes!$A$103,Troupes!I$103,IF($A14=Troupes!$A$104,Troupes!I$104,IF($A14=Troupes!$A$105,Troupes!I$105,IF($A14=Troupes!$A$106,Troupes!I$106,IF($A14=Troupes!$A$107,Troupes!I$107,IF($A14=Troupes!$A$108,Troupes!I$108,IF($A14=Troupes!$A$109,Troupes!I$109,IF($A14=Troupes!$A$110,Troupes!I$110,IF($A14=Troupes!$A$111,Troupes!I$111,""))))))))))</f>
        <v>0</v>
      </c>
      <c r="GZ9" s="151">
        <f>IF($A14=Troupes!$A$102,Troupes!J$102,IF($A14=Troupes!$A$103,Troupes!J$103,IF($A14=Troupes!$A$104,Troupes!J$104,IF($A14=Troupes!$A$105,Troupes!J$105,IF($A14=Troupes!$A$106,Troupes!J$106,IF($A14=Troupes!$A$107,Troupes!J$107,IF($A14=Troupes!$A$108,Troupes!J$108,IF($A14=Troupes!$A$109,Troupes!J$109,IF($A14=Troupes!$A$110,Troupes!J$110,IF($A14=Troupes!$A$111,Troupes!J$111,""))))))))))</f>
        <v>0</v>
      </c>
      <c r="HA9" s="151">
        <f>IF($A14=Troupes!$A$102,Troupes!K$102,IF($A14=Troupes!$A$103,Troupes!K$103,IF($A14=Troupes!$A$104,Troupes!K$104,IF($A14=Troupes!$A$105,Troupes!K$105,IF($A14=Troupes!$A$106,Troupes!K$106,IF($A14=Troupes!$A$107,Troupes!K$107,IF($A14=Troupes!$A$108,Troupes!K$108,IF($A14=Troupes!$A$109,Troupes!K$109,IF($A14=Troupes!$A$110,Troupes!K$110,IF($A14=Troupes!$A$111,Troupes!K$111,""))))))))))</f>
        <v>0</v>
      </c>
      <c r="HB9" s="151">
        <f>IF($A14=Troupes!$A$102,Troupes!L$102,IF($A14=Troupes!$A$103,Troupes!L$103,IF($A14=Troupes!$A$104,Troupes!L$104,IF($A14=Troupes!$A$105,Troupes!L$105,IF($A14=Troupes!$A$106,Troupes!L$106,IF($A14=Troupes!$A$107,Troupes!L$107,IF($A14=Troupes!$A$108,Troupes!L$108,IF($A14=Troupes!$A$109,Troupes!L$109,IF($A14=Troupes!$A$110,Troupes!L$110,IF($A14=Troupes!$A$111,Troupes!L$111,""))))))))))</f>
        <v>0</v>
      </c>
      <c r="HC9" s="151">
        <f>IF($A14=Troupes!$A$102,Troupes!M$102,IF($A14=Troupes!$A$103,Troupes!M$103,IF($A14=Troupes!$A$104,Troupes!M$104,IF($A14=Troupes!$A$105,Troupes!M$105,IF($A14=Troupes!$A$106,Troupes!M$106,IF($A14=Troupes!$A$107,Troupes!M$107,IF($A14=Troupes!$A$108,Troupes!M$108,IF($A14=Troupes!$A$109,Troupes!M$109,IF($A14=Troupes!$A$110,Troupes!M$110,IF($A14=Troupes!$A$111,Troupes!M$111,""))))))))))</f>
        <v>0</v>
      </c>
      <c r="HD9" s="151">
        <f>IF($A14=Troupes!$A$102,Troupes!N$102,IF($A14=Troupes!$A$103,Troupes!N$103,IF($A14=Troupes!$A$104,Troupes!N$104,IF($A14=Troupes!$A$105,Troupes!N$105,IF($A14=Troupes!$A$106,Troupes!N$106,IF($A14=Troupes!$A$107,Troupes!N$107,IF($A14=Troupes!$A$108,Troupes!N$108,IF($A14=Troupes!$A$109,Troupes!N$109,IF($A14=Troupes!$A$110,Troupes!N$110,IF($A14=Troupes!$A$111,Troupes!N$111,""))))))))))</f>
        <v>0</v>
      </c>
      <c r="HE9" s="151">
        <f>IF($A14=Troupes!$A$102,Troupes!O$102,IF($A14=Troupes!$A$103,Troupes!O$103,IF($A14=Troupes!$A$104,Troupes!O$104,IF($A14=Troupes!$A$105,Troupes!O$105,IF($A14=Troupes!$A$106,Troupes!O$106,IF($A14=Troupes!$A$107,Troupes!O$107,IF($A14=Troupes!$A$108,Troupes!O$108,IF($A14=Troupes!$A$109,Troupes!O$109,IF($A14=Troupes!$A$110,Troupes!O$110,IF($A14=Troupes!$A$111,Troupes!O$111,""))))))))))</f>
        <v>0</v>
      </c>
      <c r="HF9" s="151">
        <f>IF($A14=Troupes!$A$102,Troupes!P$102,IF($A14=Troupes!$A$103,Troupes!P$103,IF($A14=Troupes!$A$104,Troupes!P$104,IF($A14=Troupes!$A$105,Troupes!P$105,IF($A14=Troupes!$A$106,Troupes!P$106,IF($A14=Troupes!$A$107,Troupes!P$107,IF($A14=Troupes!$A$108,Troupes!P$108,IF($A14=Troupes!$A$109,Troupes!P$109,IF($A14=Troupes!$A$110,Troupes!P$110,IF($A14=Troupes!$A$111,Troupes!P$111,""))))))))))</f>
        <v>0</v>
      </c>
      <c r="HG9" s="157">
        <f>IF($A14=Troupes!$A$102,Troupes!Q$102,IF($A14=Troupes!$A$103,Troupes!Q$103,IF($A14=Troupes!$A$104,Troupes!Q$104,IF($A14=Troupes!$A$105,Troupes!Q$105,IF($A14=Troupes!$A$106,Troupes!Q$106,IF($A14=Troupes!$A$107,Troupes!Q$107,IF($A14=Troupes!$A$108,Troupes!Q$108,IF($A14=Troupes!$A$109,Troupes!Q$109,IF($A14=Troupes!$A$110,Troupes!Q$110,IF($A14=Troupes!$A$111,Troupes!Q$111,""))))))))))</f>
        <v>0</v>
      </c>
      <c r="HH9" s="149">
        <f>IF($A14=Troupes!$A$112,Troupes!B$112,IF($A14=Troupes!$A$113,Troupes!B$113,IF($A14=Troupes!$A$114,Troupes!B$114,IF($A14=Troupes!$A$115,Troupes!B$115,IF($A14=Troupes!$A$116,Troupes!B$116,IF($A14=Troupes!$A$117,Troupes!B$117,IF($A14=Troupes!$A$118,Troupes!B$118,IF($A14=Troupes!$A$119,Troupes!B$119,IF($A14=Troupes!$A$120,Troupes!B$120,IF($A14=Troupes!$A$121,Troupes!B$121,""))))))))))</f>
        <v>0</v>
      </c>
      <c r="HI9" s="152">
        <f>IF($A14=Troupes!$A$112,Troupes!C$112,IF($A14=Troupes!$A$113,Troupes!C$113,IF($A14=Troupes!$A$114,Troupes!C$114,IF($A14=Troupes!$A$115,Troupes!C$115,IF($A14=Troupes!$A$116,Troupes!C$116,IF($A14=Troupes!$A$117,Troupes!C$117,IF($A14=Troupes!$A$118,Troupes!C$118,IF($A14=Troupes!$A$119,Troupes!C$119,IF($A14=Troupes!$A$120,Troupes!C$120,IF($A14=Troupes!$A$121,Troupes!C$121,""))))))))))</f>
        <v>0</v>
      </c>
      <c r="HJ9" s="151">
        <f>IF($A14=Troupes!$A$112,Troupes!D$112,IF($A14=Troupes!$A$113,Troupes!D$113,IF($A14=Troupes!$A$114,Troupes!D$114,IF($A14=Troupes!$A$115,Troupes!D$115,IF($A14=Troupes!$A$116,Troupes!D$116,IF($A14=Troupes!$A$117,Troupes!D$117,IF($A14=Troupes!$A$118,Troupes!D$118,IF($A14=Troupes!$A$119,Troupes!D$119,IF($A14=Troupes!$A$120,Troupes!D$120,IF($A14=Troupes!$A$121,Troupes!D$121,""))))))))))</f>
        <v>0</v>
      </c>
      <c r="HK9" s="151">
        <f>IF($A14=Troupes!$A$112,Troupes!E$112,IF($A14=Troupes!$A$113,Troupes!E$113,IF($A14=Troupes!$A$114,Troupes!E$114,IF($A14=Troupes!$A$115,Troupes!E$115,IF($A14=Troupes!$A$116,Troupes!E$116,IF($A14=Troupes!$A$117,Troupes!E$117,IF($A14=Troupes!$A$118,Troupes!E$118,IF($A14=Troupes!$A$119,Troupes!E$119,IF($A14=Troupes!$A$120,Troupes!E$120,IF($A14=Troupes!$A$121,Troupes!E$121,""))))))))))</f>
        <v>0</v>
      </c>
      <c r="HL9" s="151">
        <f>IF($A14=Troupes!$A$112,Troupes!F$112,IF($A14=Troupes!$A$113,Troupes!F$113,IF($A14=Troupes!$A$114,Troupes!F$114,IF($A14=Troupes!$A$115,Troupes!F$115,IF($A14=Troupes!$A$116,Troupes!F$116,IF($A14=Troupes!$A$117,Troupes!F$117,IF($A14=Troupes!$A$118,Troupes!F$118,IF($A14=Troupes!$A$119,Troupes!F$119,IF($A14=Troupes!$A$120,Troupes!F$120,IF($A14=Troupes!$A$121,Troupes!F$121,""))))))))))</f>
        <v>0</v>
      </c>
      <c r="HM9" s="151">
        <f>IF($A14=Troupes!$A$112,Troupes!G$112,IF($A14=Troupes!$A$113,Troupes!G$113,IF($A14=Troupes!$A$114,Troupes!G$114,IF($A14=Troupes!$A$115,Troupes!G$115,IF($A14=Troupes!$A$116,Troupes!G$116,IF($A14=Troupes!$A$117,Troupes!G$117,IF($A14=Troupes!$A$118,Troupes!G$118,IF($A14=Troupes!$A$119,Troupes!G$119,IF($A14=Troupes!$A$120,Troupes!G$120,IF($A14=Troupes!$A$121,Troupes!G$121,""))))))))))</f>
        <v>0</v>
      </c>
      <c r="HN9" s="151">
        <f>IF($A14=Troupes!$A$112,Troupes!H$112,IF($A14=Troupes!$A$113,Troupes!H$113,IF($A14=Troupes!$A$114,Troupes!H$114,IF($A14=Troupes!$A$115,Troupes!H$115,IF($A14=Troupes!$A$116,Troupes!H$116,IF($A14=Troupes!$A$117,Troupes!H$117,IF($A14=Troupes!$A$118,Troupes!H$118,IF($A14=Troupes!$A$119,Troupes!H$119,IF($A14=Troupes!$A$120,Troupes!H$120,IF($A14=Troupes!$A$121,Troupes!H$121,""))))))))))</f>
        <v>0</v>
      </c>
      <c r="HO9" s="151">
        <f>IF($A14=Troupes!$A$112,Troupes!I$112,IF($A14=Troupes!$A$113,Troupes!I$113,IF($A14=Troupes!$A$114,Troupes!I$114,IF($A14=Troupes!$A$115,Troupes!I$115,IF($A14=Troupes!$A$116,Troupes!I$116,IF($A14=Troupes!$A$117,Troupes!I$117,IF($A14=Troupes!$A$118,Troupes!I$118,IF($A14=Troupes!$A$119,Troupes!I$119,IF($A14=Troupes!$A$120,Troupes!I$120,IF($A14=Troupes!$A$121,Troupes!I$121,""))))))))))</f>
        <v>0</v>
      </c>
      <c r="HP9" s="151">
        <f>IF($A14=Troupes!$A$112,Troupes!J$112,IF($A14=Troupes!$A$113,Troupes!J$113,IF($A14=Troupes!$A$114,Troupes!J$114,IF($A14=Troupes!$A$115,Troupes!J$115,IF($A14=Troupes!$A$116,Troupes!J$116,IF($A14=Troupes!$A$117,Troupes!J$117,IF($A14=Troupes!$A$118,Troupes!J$118,IF($A14=Troupes!$A$119,Troupes!J$119,IF($A14=Troupes!$A$120,Troupes!J$120,IF($A14=Troupes!$A$121,Troupes!J$121,""))))))))))</f>
        <v>0</v>
      </c>
      <c r="HQ9" s="151">
        <f>IF($A14=Troupes!$A$112,Troupes!K$112,IF($A14=Troupes!$A$113,Troupes!K$113,IF($A14=Troupes!$A$114,Troupes!K$114,IF($A14=Troupes!$A$115,Troupes!K$115,IF($A14=Troupes!$A$116,Troupes!K$116,IF($A14=Troupes!$A$117,Troupes!K$117,IF($A14=Troupes!$A$118,Troupes!K$118,IF($A14=Troupes!$A$119,Troupes!K$119,IF($A14=Troupes!$A$120,Troupes!K$120,IF($A14=Troupes!$A$121,Troupes!K$121,""))))))))))</f>
        <v>0</v>
      </c>
      <c r="HR9" s="151">
        <f>IF($A14=Troupes!$A$112,Troupes!L$112,IF($A14=Troupes!$A$113,Troupes!L$113,IF($A14=Troupes!$A$114,Troupes!L$114,IF($A14=Troupes!$A$115,Troupes!L$115,IF($A14=Troupes!$A$116,Troupes!L$116,IF($A14=Troupes!$A$117,Troupes!L$117,IF($A14=Troupes!$A$118,Troupes!L$118,IF($A14=Troupes!$A$119,Troupes!L$119,IF($A14=Troupes!$A$120,Troupes!L$120,IF($A14=Troupes!$A$121,Troupes!L$121,""))))))))))</f>
        <v>0</v>
      </c>
      <c r="HS9" s="151">
        <f>IF($A14=Troupes!$A$112,Troupes!M$112,IF($A14=Troupes!$A$113,Troupes!M$113,IF($A14=Troupes!$A$114,Troupes!M$114,IF($A14=Troupes!$A$115,Troupes!M$115,IF($A14=Troupes!$A$116,Troupes!M$116,IF($A14=Troupes!$A$117,Troupes!M$117,IF($A14=Troupes!$A$118,Troupes!M$118,IF($A14=Troupes!$A$119,Troupes!M$119,IF($A14=Troupes!$A$120,Troupes!M$120,IF($A14=Troupes!$A$121,Troupes!M$121,""))))))))))</f>
        <v>0</v>
      </c>
      <c r="HT9" s="151">
        <f>IF($A14=Troupes!$A$112,Troupes!N$112,IF($A14=Troupes!$A$113,Troupes!N$113,IF($A14=Troupes!$A$114,Troupes!N$114,IF($A14=Troupes!$A$115,Troupes!N$115,IF($A14=Troupes!$A$116,Troupes!N$116,IF($A14=Troupes!$A$117,Troupes!N$117,IF($A14=Troupes!$A$118,Troupes!N$118,IF($A14=Troupes!$A$119,Troupes!N$119,IF($A14=Troupes!$A$120,Troupes!N$120,IF($A14=Troupes!$A$121,Troupes!N$121,""))))))))))</f>
        <v>0</v>
      </c>
      <c r="HU9" s="151">
        <f>IF($A14=Troupes!$A$112,Troupes!O$112,IF($A14=Troupes!$A$113,Troupes!O$113,IF($A14=Troupes!$A$114,Troupes!O$114,IF($A14=Troupes!$A$115,Troupes!O$115,IF($A14=Troupes!$A$116,Troupes!O$116,IF($A14=Troupes!$A$117,Troupes!O$117,IF($A14=Troupes!$A$118,Troupes!O$118,IF($A14=Troupes!$A$119,Troupes!O$119,IF($A14=Troupes!$A$120,Troupes!O$120,IF($A14=Troupes!$A$121,Troupes!O$121,""))))))))))</f>
        <v>0</v>
      </c>
      <c r="HV9" s="151">
        <f>IF($A14=Troupes!$A$112,Troupes!P$112,IF($A14=Troupes!$A$113,Troupes!P$113,IF($A14=Troupes!$A$114,Troupes!P$114,IF($A14=Troupes!$A$115,Troupes!P$115,IF($A14=Troupes!$A$116,Troupes!P$116,IF($A14=Troupes!$A$117,Troupes!P$117,IF($A14=Troupes!$A$118,Troupes!P$118,IF($A14=Troupes!$A$119,Troupes!P$119,IF($A14=Troupes!$A$120,Troupes!P$120,IF($A14=Troupes!$A$121,Troupes!P$121,""))))))))))</f>
        <v>0</v>
      </c>
      <c r="HW9" s="157">
        <f>IF($A14=Troupes!$A$112,Troupes!Q$112,IF($A14=Troupes!$A$113,Troupes!Q$113,IF($A14=Troupes!$A$114,Troupes!Q$114,IF($A14=Troupes!$A$115,Troupes!Q$115,IF($A14=Troupes!$A$116,Troupes!Q$116,IF($A14=Troupes!$A$117,Troupes!Q$117,IF($A14=Troupes!$A$118,Troupes!Q$118,IF($A14=Troupes!$A$119,Troupes!Q$119,IF($A14=Troupes!$A$120,Troupes!Q$120,IF($A14=Troupes!$A$121,Troupes!Q$121,""))))))))))</f>
        <v>0</v>
      </c>
    </row>
    <row r="10" spans="1:231" s="1" customFormat="1" ht="27.75" customHeight="1">
      <c r="A10" s="185"/>
      <c r="B10" s="219" t="str">
        <f>IF(A10="","",IF(AN7&amp;BD7&amp;BT7&amp;CJ7&amp;CZ7&amp;DP7&amp;EF7&amp;EV7&amp;FL7&amp;GB7&amp;GR7&amp;HH7="A","I",AN7&amp;BD7&amp;BT7&amp;CJ7&amp;CZ7&amp;DP7&amp;EF7&amp;EV7&amp;FL7&amp;GB7&amp;GR7&amp;HH7))</f>
        <v/>
      </c>
      <c r="C10" s="208" t="str">
        <f>IF($A10="","",AO7&amp;BE7&amp;BU7&amp;CK7&amp;DA7&amp;DQ7&amp;EG7&amp;EW7&amp;FM7&amp;GC7&amp;GS7&amp;HI7)</f>
        <v/>
      </c>
      <c r="D10" s="208" t="str">
        <f>IF($A10&lt;&gt;"",IF(AP7&lt;&gt;"",AP7,IF(BF7&lt;&gt;"",BF7,IF(BV7&lt;&gt;"",BV7,IF(CL7&lt;&gt;"",CL7,IF(DB7&lt;&gt;"",DB7,IF(DR7&lt;&gt;"",DR7,IF(EH7&lt;&gt;"",EH7,IF(EX7&lt;&gt;"",EX7,IF(FN7&lt;&gt;"",FN7,IF(GD7&lt;&gt;"",GD7,IF(GT7&lt;&gt;"",GT7,IF(HJ7&lt;&gt;"",HJ7,""))))))))))))+IF($AI10&lt;&gt;"",Règles!$B$4,0),"")</f>
        <v/>
      </c>
      <c r="E10" s="210" t="str">
        <f>IF($A10&lt;&gt;"",IF(AQ7&lt;&gt;"",AQ7,IF(BG7&lt;&gt;"",BG7,IF(BW7&lt;&gt;"",BW7,IF(CM7&lt;&gt;"",CM7,IF(DC7&lt;&gt;"",DC7,IF(DS7&lt;&gt;"",DS7,IF(EI7&lt;&gt;"",EI7,IF(EY7&lt;&gt;"",EY7,IF(FO7&lt;&gt;"",FO7,IF(GE7&lt;&gt;"",GE7,IF(GU7&lt;&gt;"",GU7,IF(HK7&lt;&gt;"",HK7,""))))))))))))+IF($AI10&lt;&gt;"",Règles!$C$4,0),"")</f>
        <v/>
      </c>
      <c r="F10" s="212" t="str">
        <f t="shared" ref="F10:G10" si="11">IF($A10="","",AR7&amp;BH7&amp;BX7&amp;CN7&amp;DD7&amp;DT7&amp;EJ7&amp;EZ7&amp;FP7&amp;GF7&amp;GV7&amp;HL7)</f>
        <v/>
      </c>
      <c r="G10" s="212" t="str">
        <f t="shared" si="11"/>
        <v/>
      </c>
      <c r="H10" s="164" t="str">
        <f>IF($A10="","",IF($AJ10&lt;&gt;"",Règles!A$7,AT7&amp;BJ7&amp;BZ7&amp;CP7&amp;DF7&amp;DV7&amp;EL7&amp;FB7&amp;FR7&amp;GH7&amp;GX7&amp;HN7))</f>
        <v/>
      </c>
      <c r="I10" s="177" t="str">
        <f>IF($A10="","",IF($AJ10&lt;&gt;"",Règles!B$7,AU7&amp;BK7&amp;CA7&amp;CQ7&amp;DG7&amp;DW7&amp;EM7&amp;FC7&amp;FS7&amp;GI7&amp;GY7&amp;HO7))</f>
        <v/>
      </c>
      <c r="J10" s="169" t="str">
        <f>IF($A10="","",IF($AJ10&lt;&gt;"",Règles!C$7,AV7&amp;BL7&amp;CB7&amp;CR7&amp;DH7&amp;DX7&amp;EN7&amp;FD7&amp;FT7&amp;GJ7&amp;GZ7&amp;HP7))</f>
        <v/>
      </c>
      <c r="K10" s="167" t="str">
        <f>IF($A10="","",IF($AJ10&lt;&gt;"",Règles!D$7,AW7&amp;BM7&amp;CC7&amp;CS7&amp;DI7&amp;DY7&amp;EO7&amp;FE7&amp;FU7&amp;GK7&amp;HA7&amp;HQ7))</f>
        <v/>
      </c>
      <c r="L10" s="179" t="str">
        <f t="shared" ref="L10" si="12">IF(K10&lt;&gt;"",IF(K10&gt;0,G10+K10,""),"")</f>
        <v/>
      </c>
      <c r="M10" s="214">
        <f>IF(BB7&lt;&gt;"",BB7,IF(BR7&lt;&gt;"",BR7,IF(CH7&lt;&gt;"",CH7,IF(CX7&lt;&gt;"",CX7,IF(DN7&lt;&gt;"",DN7,IF(ED7&lt;&gt;"",ED7,IF(ET7&lt;&gt;"",ET7,IF(FJ7&lt;&gt;"",FJ7,IF(FZ7&lt;&gt;"",FZ7,IF(GP7&lt;&gt;"",GP7,IF(HF7&lt;&gt;"",HF7,IF(HV7&lt;&gt;"",HV7,""))))))))))))</f>
        <v>0</v>
      </c>
      <c r="N10" s="216" t="str">
        <f>IF(A10="","",IF(BC7&amp;BS7&amp;CI7&amp;CY7&amp;DO7&amp;EE7&amp;EU7&amp;FK7&amp;GA7&amp;GQ7&amp;HG7&amp;HW7="0","",BC7&amp;BS7&amp;CI7&amp;CY7&amp;DO7&amp;EE7&amp;EU7&amp;FK7&amp;GA7&amp;GQ7&amp;HG7&amp;HW7&amp;IF(I10="Contact",IF(I11="Contact"," - Brutal",""),"")&amp;IF($AH10&lt;&gt;""," - Héros (+1 ordre)","")))</f>
        <v/>
      </c>
      <c r="O10" s="202"/>
      <c r="P10" s="202"/>
      <c r="Q10" s="204" t="str">
        <f>IF($A10=Troupes!$A$40,IF(P10&lt;&gt;"","Erreur : Unidad Vigilante déjà Sapeur - ",""),"")&amp;IF($B10="B","",IF($C10="3","",IF($AH10&lt;&gt;"","",IF($AJ10&lt;&gt;"","Erreur : équipement arme 1 - ",""))))&amp;IF($B10="B","",IF($C10="3","",IF($AH10&lt;&gt;"","",IF($AJ11&lt;&gt;"","Erreur : équipement arme 2 - ",""))))&amp;IF($B10="B",IF((13-COUNTBLANK(U10:AG10))&gt;0,"Erreur : équipement sur blindé",""),"")&amp;IF($AI10&lt;&gt;"",IF($B10&lt;&gt;"B"," - Erreur : Structure légère sur Infanterie",IF($A10=Troupes!$A$79," - Erreur : Structure Légère sur Blindé de la Faim",IF($A10=Troupes!$A$80," - Erreur : Structure Légère sur Blindé de la Faim",""))),"")&amp;IF($O10&lt;&gt;"",IF($B10&lt;&gt;"B","",IF($A10=Troupes!$A$79,"",IF($A10=Troupes!$A$80,"","Erreur : Grade sur Blindé"))),"")&amp;IF(U10&lt;&gt;"",$U$1&amp;" - ","")&amp;IF($V10&lt;&gt;"",$V$1&amp;" - ","")&amp;IF($W10&lt;&gt;"",$W$1&amp;" - ","")&amp;IF($X10&lt;&gt;"",$X$1&amp;" - ","")&amp;IF($Y10&lt;&gt;"",$Y$1&amp;" - ","")&amp;IF($Z10&lt;&gt;"",$Z$1&amp;" - ","")&amp;IF($AA10&lt;&gt;"",$AA$1&amp;" - ","")&amp;IF($AB10&lt;&gt;"",$AB$1&amp;" - ","")&amp;IF($AC10&lt;&gt;"",$AC$1&amp;" - ","")&amp;IF($AD10&lt;&gt;"",$AD$1&amp;" - ","")&amp;IF($AE10&lt;&gt;"",$AE$1&amp;" - ","")&amp;IF($AF10&lt;&gt;"",$AF$1&amp;" - ","")&amp;IF($AG10&lt;&gt;"",$AG$1&amp;" - ","")&amp;IF($AH10&lt;&gt;"",IF($B10="B","Erreur Héros sur Blindé",""),"")&amp;IF($B10="B",IF($P10&lt;&gt;"","Erreur : Spécialité sur Blindé",""),"")</f>
        <v/>
      </c>
      <c r="R10" s="198" t="str">
        <f t="shared" ref="R10" si="13">IF(A10&lt;&gt;"",M10+IF(P10&lt;&gt;"",1,0)+IF(O10&lt;&gt;"",O10,0)+IF(AH10&lt;&gt;"",1,0),"")</f>
        <v/>
      </c>
      <c r="S10" s="198"/>
      <c r="T10" s="202"/>
      <c r="U10" s="192"/>
      <c r="V10" s="200"/>
      <c r="W10" s="200"/>
      <c r="X10" s="200"/>
      <c r="Y10" s="200"/>
      <c r="Z10" s="200"/>
      <c r="AA10" s="200"/>
      <c r="AB10" s="200"/>
      <c r="AC10" s="200"/>
      <c r="AD10" s="200"/>
      <c r="AE10" s="200"/>
      <c r="AF10" s="200"/>
      <c r="AG10" s="190"/>
      <c r="AH10" s="202"/>
      <c r="AI10" s="192"/>
      <c r="AJ10" s="42"/>
      <c r="AK10" s="194">
        <f t="shared" ref="AK10" si="14">IF(B10="B",0,IF(C10="1",1/3,IF(C10="2",1/2,IF(C10="3",1,0))))</f>
        <v>0</v>
      </c>
      <c r="AL10" s="196">
        <f>(13-COUNTBLANK(U10:AG10))*AK10</f>
        <v>0</v>
      </c>
      <c r="AM10" s="198" t="str">
        <f>IF(A10&lt;&gt;"",(IF(A10=Troupes!$A$30,1,0)+IF(A10=Troupes!$A$31,1,0)+IF(A10=Troupes!$A$32,1,0)+IF(A10=Troupes!$A$33,1,0))*R10,"")</f>
        <v/>
      </c>
      <c r="AN10" s="149" t="str">
        <f>IF($A16=Troupes!$A$2,Troupes!B$2,"")&amp;IF($A16=Troupes!$A$3,Troupes!B$3,"")&amp;IF($A16=Troupes!$A$4,Troupes!B$4,"")&amp;IF($A16=Troupes!$A$5,Troupes!B$5,"")&amp;IF($A16=Troupes!$A$6,Troupes!B$6,"")&amp;IF($A16=Troupes!$A$7,Troupes!B$7,"")&amp;IF($A16=Troupes!$A$8,Troupes!B$8,"")&amp;IF($A16=Troupes!$A$9,Troupes!B$9,"")&amp;IF($A16=Troupes!$A$10,Troupes!B$10,"")&amp;IF($A16=Troupes!$A$11,Troupes!B$11,"")</f>
        <v/>
      </c>
      <c r="AO10" s="152" t="str">
        <f>IF($A16=Troupes!$A$2,Troupes!C$2,"")&amp;IF($A16=Troupes!$A$3,Troupes!C$3,"")&amp;IF($A16=Troupes!$A$4,Troupes!C$4,"")&amp;IF($A16=Troupes!$A$5,Troupes!C$5,"")&amp;IF($A16=Troupes!$A$6,Troupes!C$6,"")&amp;IF($A16=Troupes!$A$7,Troupes!C$7,"")&amp;IF($A16=Troupes!$A$8,Troupes!C$8,"")&amp;IF($A16=Troupes!$A$9,Troupes!C$9,"")&amp;IF($A16=Troupes!$A$10,Troupes!C$10,"")&amp;IF($A16=Troupes!$A$11,Troupes!C$11,"")</f>
        <v/>
      </c>
      <c r="AP10" s="151" t="str">
        <f>IF($A16=Troupes!$A$2,Troupes!D$2,"")&amp;IF($A16=Troupes!$A$3,Troupes!D$3,"")&amp;IF($A16=Troupes!$A$4,Troupes!D$4,"")&amp;IF($A16=Troupes!$A$5,Troupes!D$5,"")&amp;IF($A16=Troupes!$A$6,Troupes!D$6,"")&amp;IF($A16=Troupes!$A$7,Troupes!D$7,"")&amp;IF($A16=Troupes!$A$8,Troupes!D$8,"")&amp;IF($A16=Troupes!$A$9,Troupes!D$9,"")&amp;IF($A16=Troupes!$A$10,Troupes!D$10,"")&amp;IF($A16=Troupes!$A$11,Troupes!D$11,"")</f>
        <v/>
      </c>
      <c r="AQ10" s="151" t="str">
        <f>IF($A16=Troupes!$A$2,Troupes!E$2,"")&amp;IF($A16=Troupes!$A$3,Troupes!E$3,"")&amp;IF($A16=Troupes!$A$4,Troupes!E$4,"")&amp;IF($A16=Troupes!$A$5,Troupes!E$5,"")&amp;IF($A16=Troupes!$A$6,Troupes!E$6,"")&amp;IF($A16=Troupes!$A$7,Troupes!E$7,"")&amp;IF($A16=Troupes!$A$8,Troupes!E$8,"")&amp;IF($A16=Troupes!$A$9,Troupes!E$9,"")&amp;IF($A16=Troupes!$A$10,Troupes!E$10,"")&amp;IF($A16=Troupes!$A$11,Troupes!E$11,"")</f>
        <v/>
      </c>
      <c r="AR10" s="151" t="str">
        <f>IF($A16=Troupes!$A$2,Troupes!F$2,"")&amp;IF($A16=Troupes!$A$3,Troupes!F$3,"")&amp;IF($A16=Troupes!$A$4,Troupes!F$4,"")&amp;IF($A16=Troupes!$A$5,Troupes!F$5,"")&amp;IF($A16=Troupes!$A$6,Troupes!F$6,"")&amp;IF($A16=Troupes!$A$7,Troupes!F$7,"")&amp;IF($A16=Troupes!$A$8,Troupes!F$8,"")&amp;IF($A16=Troupes!$A$9,Troupes!F$9,"")&amp;IF($A16=Troupes!$A$10,Troupes!F$10,"")&amp;IF($A16=Troupes!$A$11,Troupes!F$11,"")</f>
        <v/>
      </c>
      <c r="AS10" s="151" t="str">
        <f>IF($A16=Troupes!$A$2,Troupes!G$2,"")&amp;IF($A16=Troupes!$A$3,Troupes!G$3,"")&amp;IF($A16=Troupes!$A$4,Troupes!G$4,"")&amp;IF($A16=Troupes!$A$5,Troupes!G$5,"")&amp;IF($A16=Troupes!$A$6,Troupes!G$6,"")&amp;IF($A16=Troupes!$A$7,Troupes!G$7,"")&amp;IF($A16=Troupes!$A$8,Troupes!G$8,"")&amp;IF($A16=Troupes!$A$9,Troupes!G$9,"")&amp;IF($A16=Troupes!$A$10,Troupes!G$10,"")&amp;IF($A16=Troupes!$A$11,Troupes!G$11,"")</f>
        <v/>
      </c>
      <c r="AT10" s="151" t="str">
        <f>IF($A16=Troupes!$A$2,Troupes!H$2,"")&amp;IF($A16=Troupes!$A$3,Troupes!H$3,"")&amp;IF($A16=Troupes!$A$4,Troupes!H$4,"")&amp;IF($A16=Troupes!$A$5,Troupes!H$5,"")&amp;IF($A16=Troupes!$A$6,Troupes!H$6,"")&amp;IF($A16=Troupes!$A$7,Troupes!H$7,"")&amp;IF($A16=Troupes!$A$8,Troupes!H$8,"")&amp;IF($A16=Troupes!$A$9,Troupes!H$9,"")&amp;IF($A16=Troupes!$A$10,Troupes!H$10,"")&amp;IF($A16=Troupes!$A$11,Troupes!H$11,"")</f>
        <v/>
      </c>
      <c r="AU10" s="151" t="str">
        <f>IF($A16=Troupes!$A$2,Troupes!I$2,"")&amp;IF($A16=Troupes!$A$3,Troupes!I$3,"")&amp;IF($A16=Troupes!$A$4,Troupes!I$4,"")&amp;IF($A16=Troupes!$A$5,Troupes!I$5,"")&amp;IF($A16=Troupes!$A$6,Troupes!I$6,"")&amp;IF($A16=Troupes!$A$7,Troupes!I$7,"")&amp;IF($A16=Troupes!$A$8,Troupes!I$8,"")&amp;IF($A16=Troupes!$A$9,Troupes!I$9,"")&amp;IF($A16=Troupes!$A$10,Troupes!I$10,"")&amp;IF($A16=Troupes!$A$11,Troupes!I$11,"")</f>
        <v/>
      </c>
      <c r="AV10" s="151" t="str">
        <f>IF($A16=Troupes!$A$2,Troupes!J$2,"")&amp;IF($A16=Troupes!$A$3,Troupes!J$3,"")&amp;IF($A16=Troupes!$A$4,Troupes!J$4,"")&amp;IF($A16=Troupes!$A$5,Troupes!J$5,"")&amp;IF($A16=Troupes!$A$6,Troupes!J$6,"")&amp;IF($A16=Troupes!$A$7,Troupes!J$7,"")&amp;IF($A16=Troupes!$A$8,Troupes!J$8,"")&amp;IF($A16=Troupes!$A$9,Troupes!J$9,"")&amp;IF($A16=Troupes!$A$10,Troupes!J$10,"")&amp;IF($A16=Troupes!$A$11,Troupes!J$11,"")</f>
        <v/>
      </c>
      <c r="AW10" s="151" t="str">
        <f>IF($A16=Troupes!$A$2,Troupes!K$2,"")&amp;IF($A16=Troupes!$A$3,Troupes!K$3,"")&amp;IF($A16=Troupes!$A$4,Troupes!K$4,"")&amp;IF($A16=Troupes!$A$5,Troupes!K$5,"")&amp;IF($A16=Troupes!$A$6,Troupes!K$6,"")&amp;IF($A16=Troupes!$A$7,Troupes!K$7,"")&amp;IF($A16=Troupes!$A$8,Troupes!K$8,"")&amp;IF($A16=Troupes!$A$9,Troupes!K$9,"")&amp;IF($A16=Troupes!$A$10,Troupes!K$10,"")&amp;IF($A16=Troupes!$A$11,Troupes!K$11,"")</f>
        <v/>
      </c>
      <c r="AX10" s="151" t="str">
        <f>IF($A16=Troupes!$A$2,Troupes!L$2,"")&amp;IF($A16=Troupes!$A$3,Troupes!L$3,"")&amp;IF($A16=Troupes!$A$4,Troupes!L$4,"")&amp;IF($A16=Troupes!$A$5,Troupes!L$5,"")&amp;IF($A16=Troupes!$A$6,Troupes!L$6,"")&amp;IF($A16=Troupes!$A$7,Troupes!L$7,"")&amp;IF($A16=Troupes!$A$8,Troupes!L$8,"")&amp;IF($A16=Troupes!$A$9,Troupes!L$9,"")&amp;IF($A16=Troupes!$A$10,Troupes!L$10,"")&amp;IF($A16=Troupes!$A$11,Troupes!L$11,"")</f>
        <v/>
      </c>
      <c r="AY10" s="151" t="str">
        <f>IF($A16=Troupes!$A$2,Troupes!M$2,"")&amp;IF($A16=Troupes!$A$3,Troupes!M$3,"")&amp;IF($A16=Troupes!$A$4,Troupes!M$4,"")&amp;IF($A16=Troupes!$A$5,Troupes!M$5,"")&amp;IF($A16=Troupes!$A$6,Troupes!M$6,"")&amp;IF($A16=Troupes!$A$7,Troupes!M$7,"")&amp;IF($A16=Troupes!$A$8,Troupes!M$8,"")&amp;IF($A16=Troupes!$A$9,Troupes!M$9,"")&amp;IF($A16=Troupes!$A$10,Troupes!M$10,"")&amp;IF($A16=Troupes!$A$11,Troupes!M$11,"")</f>
        <v/>
      </c>
      <c r="AZ10" s="151" t="str">
        <f>IF($A16=Troupes!$A$2,Troupes!N$2,"")&amp;IF($A16=Troupes!$A$3,Troupes!N$3,"")&amp;IF($A16=Troupes!$A$4,Troupes!N$4,"")&amp;IF($A16=Troupes!$A$5,Troupes!N$5,"")&amp;IF($A16=Troupes!$A$6,Troupes!N$6,"")&amp;IF($A16=Troupes!$A$7,Troupes!N$7,"")&amp;IF($A16=Troupes!$A$8,Troupes!N$8,"")&amp;IF($A16=Troupes!$A$9,Troupes!N$9,"")&amp;IF($A16=Troupes!$A$10,Troupes!N$10,"")&amp;IF($A16=Troupes!$A$11,Troupes!N$11,"")</f>
        <v/>
      </c>
      <c r="BA10" s="151" t="str">
        <f>IF($A16=Troupes!$A$2,Troupes!O$2,"")&amp;IF($A16=Troupes!$A$3,Troupes!O$3,"")&amp;IF($A16=Troupes!$A$4,Troupes!O$4,"")&amp;IF($A16=Troupes!$A$5,Troupes!O$5,"")&amp;IF($A16=Troupes!$A$6,Troupes!O$6,"")&amp;IF($A16=Troupes!$A$7,Troupes!O$7,"")&amp;IF($A16=Troupes!$A$8,Troupes!O$8,"")&amp;IF($A16=Troupes!$A$9,Troupes!O$9,"")&amp;IF($A16=Troupes!$A$10,Troupes!O$10,"")&amp;IF($A16=Troupes!$A$11,Troupes!O$11,"")</f>
        <v/>
      </c>
      <c r="BB10" s="151" t="str">
        <f>IF($A16=Troupes!$A$2,Troupes!P$2,"")&amp;IF($A16=Troupes!$A$3,Troupes!P$3,"")&amp;IF($A16=Troupes!$A$4,Troupes!P$4,"")&amp;IF($A16=Troupes!$A$5,Troupes!P$5,"")&amp;IF($A16=Troupes!$A$6,Troupes!P$6,"")&amp;IF($A16=Troupes!$A$7,Troupes!P$7,"")&amp;IF($A16=Troupes!$A$8,Troupes!P$8,"")&amp;IF($A16=Troupes!$A$9,Troupes!P$9,"")&amp;IF($A16=Troupes!$A$10,Troupes!P$10,"")&amp;IF($A16=Troupes!$A$11,Troupes!P$11,"")</f>
        <v/>
      </c>
      <c r="BC10" s="157" t="str">
        <f>IF($A16=Troupes!$A$2,Troupes!Q$2,"")&amp;IF($A16=Troupes!$A$3,Troupes!Q$3,"")&amp;IF($A16=Troupes!$A$4,Troupes!Q$4,"")&amp;IF($A16=Troupes!$A$5,Troupes!Q$5,"")&amp;IF($A16=Troupes!$A$6,Troupes!Q$6,"")&amp;IF($A16=Troupes!$A$7,Troupes!Q$7,"")&amp;IF($A16=Troupes!$A$8,Troupes!Q$8,"")&amp;IF($A16=Troupes!$A$9,Troupes!Q$9,"")&amp;IF($A16=Troupes!$A$10,Troupes!Q$10,"")&amp;IF($A16=Troupes!$A$11,Troupes!Q$11,"")</f>
        <v/>
      </c>
      <c r="BD10" s="149" t="str">
        <f>IF($A16=Troupes!$A$12,Troupes!B$12,"")&amp;IF($A16=Troupes!$A$13,Troupes!B$13,"")&amp;IF($A16=Troupes!$A$14,Troupes!B$14,"")&amp;IF($A16=Troupes!$A$15,Troupes!B$15,"")&amp;IF($A16=Troupes!$A$16,Troupes!B$16,"")&amp;IF($A16=Troupes!$A$17,Troupes!B$17,"")&amp;IF($A16=Troupes!$A$18,Troupes!B$18,"")&amp;IF($A16=Troupes!$A$19,Troupes!B$19,"")&amp;IF($A16=Troupes!$A$20,Troupes!B$20,"")&amp;IF($A16=Troupes!$A$21,Troupes!B$21,"")</f>
        <v/>
      </c>
      <c r="BE10" s="152" t="str">
        <f>IF($A16=Troupes!$A$12,Troupes!C$12,"")&amp;IF($A16=Troupes!$A$13,Troupes!C$13,"")&amp;IF($A16=Troupes!$A$14,Troupes!C$14,"")&amp;IF($A16=Troupes!$A$15,Troupes!C$15,"")&amp;IF($A16=Troupes!$A$16,Troupes!C$16,"")&amp;IF($A16=Troupes!$A$17,Troupes!C$17,"")&amp;IF($A16=Troupes!$A$18,Troupes!C$18,"")&amp;IF($A16=Troupes!$A$19,Troupes!C$19,"")&amp;IF($A16=Troupes!$A$20,Troupes!C$20,"")&amp;IF($A16=Troupes!$A$21,Troupes!C$21,"")</f>
        <v/>
      </c>
      <c r="BF10" s="151" t="str">
        <f>IF($A16=Troupes!$A$12,Troupes!D$12,"")&amp;IF($A16=Troupes!$A$13,Troupes!D$13,"")&amp;IF($A16=Troupes!$A$14,Troupes!D$14,"")&amp;IF($A16=Troupes!$A$15,Troupes!D$15,"")&amp;IF($A16=Troupes!$A$16,Troupes!D$16,"")&amp;IF($A16=Troupes!$A$17,Troupes!D$17,"")&amp;IF($A16=Troupes!$A$18,Troupes!D$18,"")&amp;IF($A16=Troupes!$A$19,Troupes!D$19,"")&amp;IF($A16=Troupes!$A$20,Troupes!D$20,"")&amp;IF($A16=Troupes!$A$21,Troupes!D$21,"")</f>
        <v/>
      </c>
      <c r="BG10" s="151" t="str">
        <f>IF($A16=Troupes!$A$12,Troupes!E$12,"")&amp;IF($A16=Troupes!$A$13,Troupes!E$13,"")&amp;IF($A16=Troupes!$A$14,Troupes!E$14,"")&amp;IF($A16=Troupes!$A$15,Troupes!E$15,"")&amp;IF($A16=Troupes!$A$16,Troupes!E$16,"")&amp;IF($A16=Troupes!$A$17,Troupes!E$17,"")&amp;IF($A16=Troupes!$A$18,Troupes!E$18,"")&amp;IF($A16=Troupes!$A$19,Troupes!E$19,"")&amp;IF($A16=Troupes!$A$20,Troupes!E$20,"")&amp;IF($A16=Troupes!$A$21,Troupes!E$21,"")</f>
        <v/>
      </c>
      <c r="BH10" s="151" t="str">
        <f>IF($A16=Troupes!$A$12,Troupes!F$12,"")&amp;IF($A16=Troupes!$A$13,Troupes!F$13,"")&amp;IF($A16=Troupes!$A$14,Troupes!F$14,"")&amp;IF($A16=Troupes!$A$15,Troupes!F$15,"")&amp;IF($A16=Troupes!$A$16,Troupes!F$16,"")&amp;IF($A16=Troupes!$A$17,Troupes!F$17,"")&amp;IF($A16=Troupes!$A$18,Troupes!F$18,"")&amp;IF($A16=Troupes!$A$19,Troupes!F$19,"")&amp;IF($A16=Troupes!$A$20,Troupes!F$20,"")&amp;IF($A16=Troupes!$A$21,Troupes!F$21,"")</f>
        <v/>
      </c>
      <c r="BI10" s="151" t="str">
        <f>IF($A16=Troupes!$A$12,Troupes!G$12,"")&amp;IF($A16=Troupes!$A$13,Troupes!G$13,"")&amp;IF($A16=Troupes!$A$14,Troupes!G$14,"")&amp;IF($A16=Troupes!$A$15,Troupes!G$15,"")&amp;IF($A16=Troupes!$A$16,Troupes!G$16,"")&amp;IF($A16=Troupes!$A$17,Troupes!G$17,"")&amp;IF($A16=Troupes!$A$18,Troupes!G$18,"")&amp;IF($A16=Troupes!$A$19,Troupes!G$19,"")&amp;IF($A16=Troupes!$A$20,Troupes!G$20,"")&amp;IF($A16=Troupes!$A$21,Troupes!G$21,"")</f>
        <v/>
      </c>
      <c r="BJ10" s="151" t="str">
        <f>IF($A16=Troupes!$A$12,Troupes!H$12,"")&amp;IF($A16=Troupes!$A$13,Troupes!H$13,"")&amp;IF($A16=Troupes!$A$14,Troupes!H$14,"")&amp;IF($A16=Troupes!$A$15,Troupes!H$15,"")&amp;IF($A16=Troupes!$A$16,Troupes!H$16,"")&amp;IF($A16=Troupes!$A$17,Troupes!H$17,"")&amp;IF($A16=Troupes!$A$18,Troupes!H$18,"")&amp;IF($A16=Troupes!$A$19,Troupes!H$19,"")&amp;IF($A16=Troupes!$A$20,Troupes!H$20,"")&amp;IF($A16=Troupes!$A$21,Troupes!H$21,"")</f>
        <v/>
      </c>
      <c r="BK10" s="151" t="str">
        <f>IF($A16=Troupes!$A$12,Troupes!I$12,"")&amp;IF($A16=Troupes!$A$13,Troupes!I$13,"")&amp;IF($A16=Troupes!$A$14,Troupes!I$14,"")&amp;IF($A16=Troupes!$A$15,Troupes!I$15,"")&amp;IF($A16=Troupes!$A$16,Troupes!I$16,"")&amp;IF($A16=Troupes!$A$17,Troupes!I$17,"")&amp;IF($A16=Troupes!$A$18,Troupes!I$18,"")&amp;IF($A16=Troupes!$A$19,Troupes!I$19,"")&amp;IF($A16=Troupes!$A$20,Troupes!I$20,"")&amp;IF($A16=Troupes!$A$21,Troupes!I$21,"")</f>
        <v/>
      </c>
      <c r="BL10" s="151" t="str">
        <f>IF($A16=Troupes!$A$12,Troupes!J$12,"")&amp;IF($A16=Troupes!$A$13,Troupes!J$13,"")&amp;IF($A16=Troupes!$A$14,Troupes!J$14,"")&amp;IF($A16=Troupes!$A$15,Troupes!J$15,"")&amp;IF($A16=Troupes!$A$16,Troupes!J$16,"")&amp;IF($A16=Troupes!$A$17,Troupes!J$17,"")&amp;IF($A16=Troupes!$A$18,Troupes!J$18,"")&amp;IF($A16=Troupes!$A$19,Troupes!J$19,"")&amp;IF($A16=Troupes!$A$20,Troupes!J$20,"")&amp;IF($A16=Troupes!$A$21,Troupes!J$21,"")</f>
        <v/>
      </c>
      <c r="BM10" s="151" t="str">
        <f>IF($A16=Troupes!$A$12,Troupes!K$12,"")&amp;IF($A16=Troupes!$A$13,Troupes!K$13,"")&amp;IF($A16=Troupes!$A$14,Troupes!K$14,"")&amp;IF($A16=Troupes!$A$15,Troupes!K$15,"")&amp;IF($A16=Troupes!$A$16,Troupes!K$16,"")&amp;IF($A16=Troupes!$A$17,Troupes!K$17,"")&amp;IF($A16=Troupes!$A$18,Troupes!K$18,"")&amp;IF($A16=Troupes!$A$19,Troupes!K$19,"")&amp;IF($A16=Troupes!$A$20,Troupes!K$20,"")&amp;IF($A16=Troupes!$A$21,Troupes!K$21,"")</f>
        <v/>
      </c>
      <c r="BN10" s="151" t="str">
        <f>IF($A16=Troupes!$A$12,Troupes!L$12,"")&amp;IF($A16=Troupes!$A$13,Troupes!L$13,"")&amp;IF($A16=Troupes!$A$14,Troupes!L$14,"")&amp;IF($A16=Troupes!$A$15,Troupes!L$15,"")&amp;IF($A16=Troupes!$A$16,Troupes!L$16,"")&amp;IF($A16=Troupes!$A$17,Troupes!L$17,"")&amp;IF($A16=Troupes!$A$18,Troupes!L$18,"")&amp;IF($A16=Troupes!$A$19,Troupes!L$19,"")&amp;IF($A16=Troupes!$A$20,Troupes!L$20,"")&amp;IF($A16=Troupes!$A$21,Troupes!L$21,"")</f>
        <v/>
      </c>
      <c r="BO10" s="151" t="str">
        <f>IF($A16=Troupes!$A$12,Troupes!M$12,"")&amp;IF($A16=Troupes!$A$13,Troupes!M$13,"")&amp;IF($A16=Troupes!$A$14,Troupes!M$14,"")&amp;IF($A16=Troupes!$A$15,Troupes!M$15,"")&amp;IF($A16=Troupes!$A$16,Troupes!M$16,"")&amp;IF($A16=Troupes!$A$17,Troupes!M$17,"")&amp;IF($A16=Troupes!$A$18,Troupes!M$18,"")&amp;IF($A16=Troupes!$A$19,Troupes!M$19,"")&amp;IF($A16=Troupes!$A$20,Troupes!M$20,"")&amp;IF($A16=Troupes!$A$21,Troupes!M$21,"")</f>
        <v/>
      </c>
      <c r="BP10" s="151" t="str">
        <f>IF($A16=Troupes!$A$12,Troupes!N$12,"")&amp;IF($A16=Troupes!$A$13,Troupes!N$13,"")&amp;IF($A16=Troupes!$A$14,Troupes!N$14,"")&amp;IF($A16=Troupes!$A$15,Troupes!N$15,"")&amp;IF($A16=Troupes!$A$16,Troupes!N$16,"")&amp;IF($A16=Troupes!$A$17,Troupes!N$17,"")&amp;IF($A16=Troupes!$A$18,Troupes!N$18,"")&amp;IF($A16=Troupes!$A$19,Troupes!N$19,"")&amp;IF($A16=Troupes!$A$20,Troupes!N$20,"")&amp;IF($A16=Troupes!$A$21,Troupes!N$21,"")</f>
        <v/>
      </c>
      <c r="BQ10" s="151" t="str">
        <f>IF($A16=Troupes!$A$12,Troupes!O$12,"")&amp;IF($A16=Troupes!$A$13,Troupes!O$13,"")&amp;IF($A16=Troupes!$A$14,Troupes!O$14,"")&amp;IF($A16=Troupes!$A$15,Troupes!O$15,"")&amp;IF($A16=Troupes!$A$16,Troupes!O$16,"")&amp;IF($A16=Troupes!$A$17,Troupes!O$17,"")&amp;IF($A16=Troupes!$A$18,Troupes!O$18,"")&amp;IF($A16=Troupes!$A$19,Troupes!O$19,"")&amp;IF($A16=Troupes!$A$20,Troupes!O$20,"")&amp;IF($A16=Troupes!$A$21,Troupes!O$21,"")</f>
        <v/>
      </c>
      <c r="BR10" s="151" t="str">
        <f>IF($A16=Troupes!$A$12,Troupes!P$12,"")&amp;IF($A16=Troupes!$A$13,Troupes!P$13,"")&amp;IF($A16=Troupes!$A$14,Troupes!P$14,"")&amp;IF($A16=Troupes!$A$15,Troupes!P$15,"")&amp;IF($A16=Troupes!$A$16,Troupes!P$16,"")&amp;IF($A16=Troupes!$A$17,Troupes!P$17,"")&amp;IF($A16=Troupes!$A$18,Troupes!P$18,"")&amp;IF($A16=Troupes!$A$19,Troupes!P$19,"")&amp;IF($A16=Troupes!$A$20,Troupes!P$20,"")&amp;IF($A16=Troupes!$A$21,Troupes!P$21,"")</f>
        <v/>
      </c>
      <c r="BS10" s="157" t="str">
        <f>IF($A16=Troupes!$A$12,Troupes!Q$12,"")&amp;IF($A16=Troupes!$A$13,Troupes!Q$13,"")&amp;IF($A16=Troupes!$A$14,Troupes!Q$14,"")&amp;IF($A16=Troupes!$A$15,Troupes!Q$15,"")&amp;IF($A16=Troupes!$A$16,Troupes!Q$16,"")&amp;IF($A16=Troupes!$A$17,Troupes!Q$17,"")&amp;IF($A16=Troupes!$A$18,Troupes!Q$18,"")&amp;IF($A16=Troupes!$A$19,Troupes!Q$19,"")&amp;IF($A16=Troupes!$A$20,Troupes!Q$20,"")&amp;IF($A16=Troupes!$A$21,Troupes!Q$21,"")</f>
        <v/>
      </c>
      <c r="BT10" s="149" t="str">
        <f>IF($A16=Troupes!$A$22,Troupes!B$22,"")&amp;IF($A16=Troupes!$A$23,Troupes!B$23,"")&amp;IF($A16=Troupes!$A$24,Troupes!B$24,"")&amp;IF($A16=Troupes!$A$25,Troupes!B$25,"")&amp;IF($A16=Troupes!$A$26,Troupes!B$26,"")&amp;IF($A16=Troupes!$A$27,Troupes!B$27,"")&amp;IF($A16=Troupes!$A$28,Troupes!B$28,"")&amp;IF($A16=Troupes!$A$29,Troupes!B$29,"")&amp;IF($A16=Troupes!$A$30,Troupes!B$30,"")&amp;IF($A16=Troupes!$A$31,Troupes!B$31,"")</f>
        <v/>
      </c>
      <c r="BU10" s="152" t="str">
        <f>IF($A16=Troupes!$A$22,Troupes!C$22,"")&amp;IF($A16=Troupes!$A$23,Troupes!C$23,"")&amp;IF($A16=Troupes!$A$24,Troupes!C$24,"")&amp;IF($A16=Troupes!$A$25,Troupes!C$25,"")&amp;IF($A16=Troupes!$A$26,Troupes!C$26,"")&amp;IF($A16=Troupes!$A$27,Troupes!C$27,"")&amp;IF($A16=Troupes!$A$28,Troupes!C$28,"")&amp;IF($A16=Troupes!$A$29,Troupes!C$29,"")&amp;IF($A16=Troupes!$A$30,Troupes!C$30,"")&amp;IF($A16=Troupes!$A$31,Troupes!C$31,"")</f>
        <v/>
      </c>
      <c r="BV10" s="151" t="str">
        <f>IF($A16=Troupes!$A$22,Troupes!D$22,"")&amp;IF($A16=Troupes!$A$23,Troupes!D$23,"")&amp;IF($A16=Troupes!$A$24,Troupes!D$24,"")&amp;IF($A16=Troupes!$A$25,Troupes!D$25,"")&amp;IF($A16=Troupes!$A$26,Troupes!D$26,"")&amp;IF($A16=Troupes!$A$27,Troupes!D$27,"")&amp;IF($A16=Troupes!$A$28,Troupes!D$28,"")&amp;IF($A16=Troupes!$A$29,Troupes!D$29,"")&amp;IF($A16=Troupes!$A$30,Troupes!D$30,"")&amp;IF($A16=Troupes!$A$31,Troupes!D$31,"")</f>
        <v/>
      </c>
      <c r="BW10" s="151" t="str">
        <f>IF($A16=Troupes!$A$22,Troupes!E$22,"")&amp;IF($A16=Troupes!$A$23,Troupes!E$23,"")&amp;IF($A16=Troupes!$A$24,Troupes!E$24,"")&amp;IF($A16=Troupes!$A$25,Troupes!E$25,"")&amp;IF($A16=Troupes!$A$26,Troupes!E$26,"")&amp;IF($A16=Troupes!$A$27,Troupes!E$27,"")&amp;IF($A16=Troupes!$A$28,Troupes!E$28,"")&amp;IF($A16=Troupes!$A$29,Troupes!E$29,"")&amp;IF($A16=Troupes!$A$30,Troupes!E$30,"")&amp;IF($A16=Troupes!$A$31,Troupes!E$31,"")</f>
        <v/>
      </c>
      <c r="BX10" s="151" t="str">
        <f>IF($A16=Troupes!$A$22,Troupes!F$22,"")&amp;IF($A16=Troupes!$A$23,Troupes!F$23,"")&amp;IF($A16=Troupes!$A$24,Troupes!F$24,"")&amp;IF($A16=Troupes!$A$25,Troupes!F$25,"")&amp;IF($A16=Troupes!$A$26,Troupes!F$26,"")&amp;IF($A16=Troupes!$A$27,Troupes!F$27,"")&amp;IF($A16=Troupes!$A$28,Troupes!F$28,"")&amp;IF($A16=Troupes!$A$29,Troupes!F$29,"")&amp;IF($A16=Troupes!$A$30,Troupes!F$30,"")&amp;IF($A16=Troupes!$A$31,Troupes!F$31,"")</f>
        <v/>
      </c>
      <c r="BY10" s="151" t="str">
        <f>IF($A16=Troupes!$A$22,Troupes!G$22,"")&amp;IF($A16=Troupes!$A$23,Troupes!G$23,"")&amp;IF($A16=Troupes!$A$24,Troupes!G$24,"")&amp;IF($A16=Troupes!$A$25,Troupes!G$25,"")&amp;IF($A16=Troupes!$A$26,Troupes!G$26,"")&amp;IF($A16=Troupes!$A$27,Troupes!G$27,"")&amp;IF($A16=Troupes!$A$28,Troupes!G$28,"")&amp;IF($A16=Troupes!$A$29,Troupes!G$29,"")&amp;IF($A16=Troupes!$A$30,Troupes!G$30,"")&amp;IF($A16=Troupes!$A$31,Troupes!G$31,"")</f>
        <v/>
      </c>
      <c r="BZ10" s="151" t="str">
        <f>IF($A16=Troupes!$A$22,Troupes!H$22,"")&amp;IF($A16=Troupes!$A$23,Troupes!H$23,"")&amp;IF($A16=Troupes!$A$24,Troupes!H$24,"")&amp;IF($A16=Troupes!$A$25,Troupes!H$25,"")&amp;IF($A16=Troupes!$A$26,Troupes!H$26,"")&amp;IF($A16=Troupes!$A$27,Troupes!H$27,"")&amp;IF($A16=Troupes!$A$28,Troupes!H$28,"")&amp;IF($A16=Troupes!$A$29,Troupes!H$29,"")&amp;IF($A16=Troupes!$A$30,Troupes!H$30,"")&amp;IF($A16=Troupes!$A$31,Troupes!H$31,"")</f>
        <v/>
      </c>
      <c r="CA10" s="151" t="str">
        <f>IF($A16=Troupes!$A$22,Troupes!I$22,"")&amp;IF($A16=Troupes!$A$23,Troupes!I$23,"")&amp;IF($A16=Troupes!$A$24,Troupes!I$24,"")&amp;IF($A16=Troupes!$A$25,Troupes!I$25,"")&amp;IF($A16=Troupes!$A$26,Troupes!I$26,"")&amp;IF($A16=Troupes!$A$27,Troupes!I$27,"")&amp;IF($A16=Troupes!$A$28,Troupes!I$28,"")&amp;IF($A16=Troupes!$A$29,Troupes!I$29,"")&amp;IF($A16=Troupes!$A$30,Troupes!I$30,"")&amp;IF($A16=Troupes!$A$31,Troupes!I$31,"")</f>
        <v/>
      </c>
      <c r="CB10" s="151" t="str">
        <f>IF($A16=Troupes!$A$22,Troupes!J$22,"")&amp;IF($A16=Troupes!$A$23,Troupes!J$23,"")&amp;IF($A16=Troupes!$A$24,Troupes!J$24,"")&amp;IF($A16=Troupes!$A$25,Troupes!J$25,"")&amp;IF($A16=Troupes!$A$26,Troupes!J$26,"")&amp;IF($A16=Troupes!$A$27,Troupes!J$27,"")&amp;IF($A16=Troupes!$A$28,Troupes!J$28,"")&amp;IF($A16=Troupes!$A$29,Troupes!J$29,"")&amp;IF($A16=Troupes!$A$30,Troupes!J$30,"")&amp;IF($A16=Troupes!$A$31,Troupes!J$31,"")</f>
        <v/>
      </c>
      <c r="CC10" s="151" t="str">
        <f>IF($A16=Troupes!$A$22,Troupes!K$22,"")&amp;IF($A16=Troupes!$A$23,Troupes!K$23,"")&amp;IF($A16=Troupes!$A$24,Troupes!K$24,"")&amp;IF($A16=Troupes!$A$25,Troupes!K$25,"")&amp;IF($A16=Troupes!$A$26,Troupes!K$26,"")&amp;IF($A16=Troupes!$A$27,Troupes!K$27,"")&amp;IF($A16=Troupes!$A$28,Troupes!K$28,"")&amp;IF($A16=Troupes!$A$29,Troupes!K$29,"")&amp;IF($A16=Troupes!$A$30,Troupes!K$30,"")&amp;IF($A16=Troupes!$A$31,Troupes!K$31,"")</f>
        <v/>
      </c>
      <c r="CD10" s="151" t="str">
        <f>IF($A16=Troupes!$A$22,Troupes!L$22,"")&amp;IF($A16=Troupes!$A$23,Troupes!L$23,"")&amp;IF($A16=Troupes!$A$24,Troupes!L$24,"")&amp;IF($A16=Troupes!$A$25,Troupes!L$25,"")&amp;IF($A16=Troupes!$A$26,Troupes!L$26,"")&amp;IF($A16=Troupes!$A$27,Troupes!L$27,"")&amp;IF($A16=Troupes!$A$28,Troupes!L$28,"")&amp;IF($A16=Troupes!$A$29,Troupes!L$29,"")&amp;IF($A16=Troupes!$A$30,Troupes!L$30,"")&amp;IF($A16=Troupes!$A$31,Troupes!L$31,"")</f>
        <v/>
      </c>
      <c r="CE10" s="151" t="str">
        <f>IF($A16=Troupes!$A$22,Troupes!M$22,"")&amp;IF($A16=Troupes!$A$23,Troupes!M$23,"")&amp;IF($A16=Troupes!$A$24,Troupes!M$24,"")&amp;IF($A16=Troupes!$A$25,Troupes!M$25,"")&amp;IF($A16=Troupes!$A$26,Troupes!M$26,"")&amp;IF($A16=Troupes!$A$27,Troupes!M$27,"")&amp;IF($A16=Troupes!$A$28,Troupes!M$28,"")&amp;IF($A16=Troupes!$A$29,Troupes!M$29,"")&amp;IF($A16=Troupes!$A$30,Troupes!M$30,"")&amp;IF($A16=Troupes!$A$31,Troupes!M$31,"")</f>
        <v/>
      </c>
      <c r="CF10" s="151" t="str">
        <f>IF($A16=Troupes!$A$22,Troupes!N$22,"")&amp;IF($A16=Troupes!$A$23,Troupes!N$23,"")&amp;IF($A16=Troupes!$A$24,Troupes!N$24,"")&amp;IF($A16=Troupes!$A$25,Troupes!N$25,"")&amp;IF($A16=Troupes!$A$26,Troupes!N$26,"")&amp;IF($A16=Troupes!$A$27,Troupes!N$27,"")&amp;IF($A16=Troupes!$A$28,Troupes!N$28,"")&amp;IF($A16=Troupes!$A$29,Troupes!N$29,"")&amp;IF($A16=Troupes!$A$30,Troupes!N$30,"")&amp;IF($A16=Troupes!$A$31,Troupes!N$31,"")</f>
        <v/>
      </c>
      <c r="CG10" s="151" t="str">
        <f>IF($A16=Troupes!$A$22,Troupes!O$22,"")&amp;IF($A16=Troupes!$A$23,Troupes!O$23,"")&amp;IF($A16=Troupes!$A$24,Troupes!O$24,"")&amp;IF($A16=Troupes!$A$25,Troupes!O$25,"")&amp;IF($A16=Troupes!$A$26,Troupes!O$26,"")&amp;IF($A16=Troupes!$A$27,Troupes!O$27,"")&amp;IF($A16=Troupes!$A$28,Troupes!O$28,"")&amp;IF($A16=Troupes!$A$29,Troupes!O$29,"")&amp;IF($A16=Troupes!$A$30,Troupes!O$30,"")&amp;IF($A16=Troupes!$A$31,Troupes!O$31,"")</f>
        <v/>
      </c>
      <c r="CH10" s="151" t="str">
        <f>IF($A16=Troupes!$A$22,Troupes!P$22,"")&amp;IF($A16=Troupes!$A$23,Troupes!P$23,"")&amp;IF($A16=Troupes!$A$24,Troupes!P$24,"")&amp;IF($A16=Troupes!$A$25,Troupes!P$25,"")&amp;IF($A16=Troupes!$A$26,Troupes!P$26,"")&amp;IF($A16=Troupes!$A$27,Troupes!P$27,"")&amp;IF($A16=Troupes!$A$28,Troupes!P$28,"")&amp;IF($A16=Troupes!$A$29,Troupes!P$29,"")&amp;IF($A16=Troupes!$A$30,Troupes!P$30,"")&amp;IF($A16=Troupes!$A$31,Troupes!P$31,"")</f>
        <v/>
      </c>
      <c r="CI10" s="157" t="str">
        <f>IF($A16=Troupes!$A$22,Troupes!Q$22,"")&amp;IF($A16=Troupes!$A$23,Troupes!Q$23,"")&amp;IF($A16=Troupes!$A$24,Troupes!Q$24,"")&amp;IF($A16=Troupes!$A$25,Troupes!Q$25,"")&amp;IF($A16=Troupes!$A$26,Troupes!Q$26,"")&amp;IF($A16=Troupes!$A$27,Troupes!Q$27,"")&amp;IF($A16=Troupes!$A$28,Troupes!Q$28,"")&amp;IF($A16=Troupes!$A$29,Troupes!Q$29,"")&amp;IF($A16=Troupes!$A$30,Troupes!Q$30,"")&amp;IF($A16=Troupes!$A$31,Troupes!Q$31,"")</f>
        <v/>
      </c>
      <c r="CJ10" s="151" t="str">
        <f>IF($A16=Troupes!$A$32,Troupes!B$32,"")&amp;IF($A16=Troupes!$A$33,Troupes!B$33,"")&amp;IF($A16=Troupes!$A$34,Troupes!B$34,"")&amp;IF($A16=Troupes!$A$35,Troupes!B$35,"")&amp;IF($A16=Troupes!$A$36,Troupes!B$36,"")&amp;IF($A16=Troupes!$A$37,Troupes!B$37,"")&amp;IF($A16=Troupes!$A$38,Troupes!B$38,"")&amp;IF($A16=Troupes!$A$39,Troupes!B$39,"")&amp;IF($A16=Troupes!$A$40,Troupes!B$40,"")&amp;IF($A16=Troupes!$A$41,Troupes!B$41,"")</f>
        <v/>
      </c>
      <c r="CK10" s="152" t="str">
        <f>IF($A16=Troupes!$A$32,Troupes!C$32,"")&amp;IF($A16=Troupes!$A$33,Troupes!C$33,"")&amp;IF($A16=Troupes!$A$34,Troupes!C$34,"")&amp;IF($A16=Troupes!$A$35,Troupes!C$35,"")&amp;IF($A16=Troupes!$A$36,Troupes!C$36,"")&amp;IF($A16=Troupes!$A$37,Troupes!C$37,"")&amp;IF($A16=Troupes!$A$38,Troupes!C$38,"")&amp;IF($A16=Troupes!$A$39,Troupes!C$39,"")&amp;IF($A16=Troupes!$A$40,Troupes!C$40,"")&amp;IF($A16=Troupes!$A$41,Troupes!C$41,"")</f>
        <v/>
      </c>
      <c r="CL10" s="151" t="str">
        <f>IF($A16=Troupes!$A$32,Troupes!D$32,"")&amp;IF($A16=Troupes!$A$33,Troupes!D$33,"")&amp;IF($A16=Troupes!$A$34,Troupes!D$34,"")&amp;IF($A16=Troupes!$A$35,Troupes!D$35,"")&amp;IF($A16=Troupes!$A$36,Troupes!D$36,"")&amp;IF($A16=Troupes!$A$37,Troupes!D$37,"")&amp;IF($A16=Troupes!$A$38,Troupes!D$38,"")&amp;IF($A16=Troupes!$A$39,Troupes!D$39,"")&amp;IF($A16=Troupes!$A$40,Troupes!D$40,"")&amp;IF($A16=Troupes!$A$41,Troupes!D$41,"")</f>
        <v/>
      </c>
      <c r="CM10" s="151" t="str">
        <f>IF($A16=Troupes!$A$32,Troupes!E$32,"")&amp;IF($A16=Troupes!$A$33,Troupes!E$33,"")&amp;IF($A16=Troupes!$A$34,Troupes!E$34,"")&amp;IF($A16=Troupes!$A$35,Troupes!E$35,"")&amp;IF($A16=Troupes!$A$36,Troupes!E$36,"")&amp;IF($A16=Troupes!$A$37,Troupes!E$37,"")&amp;IF($A16=Troupes!$A$38,Troupes!E$38,"")&amp;IF($A16=Troupes!$A$39,Troupes!E$39,"")&amp;IF($A16=Troupes!$A$40,Troupes!E$40,"")&amp;IF($A16=Troupes!$A$41,Troupes!E$41,"")</f>
        <v/>
      </c>
      <c r="CN10" s="151" t="str">
        <f>IF($A16=Troupes!$A$32,Troupes!F$32,"")&amp;IF($A16=Troupes!$A$33,Troupes!F$33,"")&amp;IF($A16=Troupes!$A$34,Troupes!F$34,"")&amp;IF($A16=Troupes!$A$35,Troupes!F$35,"")&amp;IF($A16=Troupes!$A$36,Troupes!F$36,"")&amp;IF($A16=Troupes!$A$37,Troupes!F$37,"")&amp;IF($A16=Troupes!$A$38,Troupes!F$38,"")&amp;IF($A16=Troupes!$A$39,Troupes!F$39,"")&amp;IF($A16=Troupes!$A$40,Troupes!F$40,"")&amp;IF($A16=Troupes!$A$41,Troupes!F$41,"")</f>
        <v/>
      </c>
      <c r="CO10" s="151" t="str">
        <f>IF($A16=Troupes!$A$32,Troupes!G$32,"")&amp;IF($A16=Troupes!$A$33,Troupes!G$33,"")&amp;IF($A16=Troupes!$A$34,Troupes!G$34,"")&amp;IF($A16=Troupes!$A$35,Troupes!G$35,"")&amp;IF($A16=Troupes!$A$36,Troupes!G$36,"")&amp;IF($A16=Troupes!$A$37,Troupes!G$37,"")&amp;IF($A16=Troupes!$A$38,Troupes!G$38,"")&amp;IF($A16=Troupes!$A$39,Troupes!G$39,"")&amp;IF($A16=Troupes!$A$40,Troupes!G$40,"")&amp;IF($A16=Troupes!$A$41,Troupes!G$41,"")</f>
        <v/>
      </c>
      <c r="CP10" s="151" t="str">
        <f>IF($A16=Troupes!$A$32,Troupes!H$32,"")&amp;IF($A16=Troupes!$A$33,Troupes!H$33,"")&amp;IF($A16=Troupes!$A$34,Troupes!H$34,"")&amp;IF($A16=Troupes!$A$35,Troupes!H$35,"")&amp;IF($A16=Troupes!$A$36,Troupes!H$36,"")&amp;IF($A16=Troupes!$A$37,Troupes!H$37,"")&amp;IF($A16=Troupes!$A$38,Troupes!H$38,"")&amp;IF($A16=Troupes!$A$39,Troupes!H$39,"")&amp;IF($A16=Troupes!$A$40,Troupes!H$40,"")&amp;IF($A16=Troupes!$A$41,Troupes!H$41,"")</f>
        <v/>
      </c>
      <c r="CQ10" s="151" t="str">
        <f>IF($A16=Troupes!$A$32,Troupes!I$32,"")&amp;IF($A16=Troupes!$A$33,Troupes!I$33,"")&amp;IF($A16=Troupes!$A$34,Troupes!I$34,"")&amp;IF($A16=Troupes!$A$35,Troupes!I$35,"")&amp;IF($A16=Troupes!$A$36,Troupes!I$36,"")&amp;IF($A16=Troupes!$A$37,Troupes!I$37,"")&amp;IF($A16=Troupes!$A$38,Troupes!I$38,"")&amp;IF($A16=Troupes!$A$39,Troupes!I$39,"")&amp;IF($A16=Troupes!$A$40,Troupes!I$40,"")&amp;IF($A16=Troupes!$A$41,Troupes!I$41,"")</f>
        <v/>
      </c>
      <c r="CR10" s="151" t="str">
        <f>IF($A16=Troupes!$A$32,Troupes!J$32,"")&amp;IF($A16=Troupes!$A$33,Troupes!J$33,"")&amp;IF($A16=Troupes!$A$34,Troupes!J$34,"")&amp;IF($A16=Troupes!$A$35,Troupes!J$35,"")&amp;IF($A16=Troupes!$A$36,Troupes!J$36,"")&amp;IF($A16=Troupes!$A$37,Troupes!J$37,"")&amp;IF($A16=Troupes!$A$38,Troupes!J$38,"")&amp;IF($A16=Troupes!$A$39,Troupes!J$39,"")&amp;IF($A16=Troupes!$A$40,Troupes!J$40,"")&amp;IF($A16=Troupes!$A$41,Troupes!J$41,"")</f>
        <v/>
      </c>
      <c r="CS10" s="151" t="str">
        <f>IF($A16=Troupes!$A$32,Troupes!K$32,"")&amp;IF($A16=Troupes!$A$33,Troupes!K$33,"")&amp;IF($A16=Troupes!$A$34,Troupes!K$34,"")&amp;IF($A16=Troupes!$A$35,Troupes!K$35,"")&amp;IF($A16=Troupes!$A$36,Troupes!K$36,"")&amp;IF($A16=Troupes!$A$37,Troupes!K$37,"")&amp;IF($A16=Troupes!$A$38,Troupes!K$38,"")&amp;IF($A16=Troupes!$A$39,Troupes!K$39,"")&amp;IF($A16=Troupes!$A$40,Troupes!K$40,"")&amp;IF($A16=Troupes!$A$41,Troupes!K$41,"")</f>
        <v/>
      </c>
      <c r="CT10" s="151" t="str">
        <f>IF($A16=Troupes!$A$32,Troupes!L$32,"")&amp;IF($A16=Troupes!$A$33,Troupes!L$33,"")&amp;IF($A16=Troupes!$A$34,Troupes!L$34,"")&amp;IF($A16=Troupes!$A$35,Troupes!L$35,"")&amp;IF($A16=Troupes!$A$36,Troupes!L$36,"")&amp;IF($A16=Troupes!$A$37,Troupes!L$37,"")&amp;IF($A16=Troupes!$A$38,Troupes!L$38,"")&amp;IF($A16=Troupes!$A$39,Troupes!L$39,"")&amp;IF($A16=Troupes!$A$40,Troupes!L$40,"")&amp;IF($A16=Troupes!$A$41,Troupes!L$41,"")</f>
        <v/>
      </c>
      <c r="CU10" s="151" t="str">
        <f>IF($A16=Troupes!$A$32,Troupes!M$32,"")&amp;IF($A16=Troupes!$A$33,Troupes!M$33,"")&amp;IF($A16=Troupes!$A$34,Troupes!M$34,"")&amp;IF($A16=Troupes!$A$35,Troupes!M$35,"")&amp;IF($A16=Troupes!$A$36,Troupes!M$36,"")&amp;IF($A16=Troupes!$A$37,Troupes!M$37,"")&amp;IF($A16=Troupes!$A$38,Troupes!M$38,"")&amp;IF($A16=Troupes!$A$39,Troupes!M$39,"")&amp;IF($A16=Troupes!$A$40,Troupes!M$40,"")&amp;IF($A16=Troupes!$A$41,Troupes!M$41,"")</f>
        <v/>
      </c>
      <c r="CV10" s="151" t="str">
        <f>IF($A16=Troupes!$A$32,Troupes!N$32,"")&amp;IF($A16=Troupes!$A$33,Troupes!N$33,"")&amp;IF($A16=Troupes!$A$34,Troupes!N$34,"")&amp;IF($A16=Troupes!$A$35,Troupes!N$35,"")&amp;IF($A16=Troupes!$A$36,Troupes!N$36,"")&amp;IF($A16=Troupes!$A$37,Troupes!N$37,"")&amp;IF($A16=Troupes!$A$38,Troupes!N$38,"")&amp;IF($A16=Troupes!$A$39,Troupes!N$39,"")&amp;IF($A16=Troupes!$A$40,Troupes!N$40,"")&amp;IF($A16=Troupes!$A$41,Troupes!N$41,"")</f>
        <v/>
      </c>
      <c r="CW10" s="151" t="str">
        <f>IF($A16=Troupes!$A$32,Troupes!O$32,"")&amp;IF($A16=Troupes!$A$33,Troupes!O$33,"")&amp;IF($A16=Troupes!$A$34,Troupes!O$34,"")&amp;IF($A16=Troupes!$A$35,Troupes!O$35,"")&amp;IF($A16=Troupes!$A$36,Troupes!O$36,"")&amp;IF($A16=Troupes!$A$37,Troupes!O$37,"")&amp;IF($A16=Troupes!$A$38,Troupes!O$38,"")&amp;IF($A16=Troupes!$A$39,Troupes!O$39,"")&amp;IF($A16=Troupes!$A$40,Troupes!O$40,"")&amp;IF($A16=Troupes!$A$41,Troupes!O$41,"")</f>
        <v/>
      </c>
      <c r="CX10" s="151" t="str">
        <f>IF($A16=Troupes!$A$32,Troupes!P$32,"")&amp;IF($A16=Troupes!$A$33,Troupes!P$33,"")&amp;IF($A16=Troupes!$A$34,Troupes!P$34,"")&amp;IF($A16=Troupes!$A$35,Troupes!P$35,"")&amp;IF($A16=Troupes!$A$36,Troupes!P$36,"")&amp;IF($A16=Troupes!$A$37,Troupes!P$37,"")&amp;IF($A16=Troupes!$A$38,Troupes!P$38,"")&amp;IF($A16=Troupes!$A$39,Troupes!P$39,"")&amp;IF($A16=Troupes!$A$40,Troupes!P$40,"")&amp;IF($A16=Troupes!$A$41,Troupes!P$41,"")</f>
        <v/>
      </c>
      <c r="CY10" s="157" t="str">
        <f>IF($A16=Troupes!$A$32,Troupes!Q$32,"")&amp;IF($A16=Troupes!$A$33,Troupes!Q$33,"")&amp;IF($A16=Troupes!$A$34,Troupes!Q$34,"")&amp;IF($A16=Troupes!$A$35,Troupes!Q$35,"")&amp;IF($A16=Troupes!$A$36,Troupes!Q$36,"")&amp;IF($A16=Troupes!$A$37,Troupes!Q$37,"")&amp;IF($A16=Troupes!$A$38,Troupes!Q$38,"")&amp;IF($A16=Troupes!$A$39,Troupes!Q$39,"")&amp;IF($A16=Troupes!$A$40,Troupes!Q$40,"")&amp;IF($A16=Troupes!$A$41,Troupes!Q$41,"")</f>
        <v/>
      </c>
      <c r="CZ10" s="149" t="str">
        <f>IF($A16=Troupes!$A$42,Troupes!B$42,"")&amp;IF($A16=Troupes!$A$43,Troupes!B$43,"")&amp;IF($A16=Troupes!$A$44,Troupes!B$44,"")&amp;IF($A16=Troupes!$A$45,Troupes!B$45,"")&amp;IF($A16=Troupes!$A$46,Troupes!B$46,"")&amp;IF($A16=Troupes!$A$47,Troupes!B$47,"")&amp;IF($A16=Troupes!$A$48,Troupes!B$48,"")&amp;IF($A16=Troupes!$A$49,Troupes!B$49,"")&amp;IF($A16=Troupes!$A$50,Troupes!B$50,"")&amp;IF($A16=Troupes!$A$51,Troupes!B$51,"")</f>
        <v/>
      </c>
      <c r="DA10" s="152" t="str">
        <f>IF($A16=Troupes!$A$42,Troupes!C$42,"")&amp;IF($A16=Troupes!$A$43,Troupes!C$43,"")&amp;IF($A16=Troupes!$A$44,Troupes!C$44,"")&amp;IF($A16=Troupes!$A$45,Troupes!C$45,"")&amp;IF($A16=Troupes!$A$46,Troupes!C$46,"")&amp;IF($A16=Troupes!$A$47,Troupes!C$47,"")&amp;IF($A16=Troupes!$A$48,Troupes!C$48,"")&amp;IF($A16=Troupes!$A$49,Troupes!C$49,"")&amp;IF($A16=Troupes!$A$50,Troupes!C$50,"")&amp;IF($A16=Troupes!$A$51,Troupes!C$51,"")</f>
        <v/>
      </c>
      <c r="DB10" s="151" t="str">
        <f>IF($A16=Troupes!$A$42,Troupes!D$42,"")&amp;IF($A16=Troupes!$A$43,Troupes!D$43,"")&amp;IF($A16=Troupes!$A$44,Troupes!D$44,"")&amp;IF($A16=Troupes!$A$45,Troupes!D$45,"")&amp;IF($A16=Troupes!$A$46,Troupes!D$46,"")&amp;IF($A16=Troupes!$A$47,Troupes!D$47,"")&amp;IF($A16=Troupes!$A$48,Troupes!D$48,"")&amp;IF($A16=Troupes!$A$49,Troupes!D$49,"")&amp;IF($A16=Troupes!$A$50,Troupes!D$50,"")&amp;IF($A16=Troupes!$A$51,Troupes!D$51,"")</f>
        <v/>
      </c>
      <c r="DC10" s="151" t="str">
        <f>IF($A16=Troupes!$A$42,Troupes!E$42,"")&amp;IF($A16=Troupes!$A$43,Troupes!E$43,"")&amp;IF($A16=Troupes!$A$44,Troupes!E$44,"")&amp;IF($A16=Troupes!$A$45,Troupes!E$45,"")&amp;IF($A16=Troupes!$A$46,Troupes!E$46,"")&amp;IF($A16=Troupes!$A$47,Troupes!E$47,"")&amp;IF($A16=Troupes!$A$48,Troupes!E$48,"")&amp;IF($A16=Troupes!$A$49,Troupes!E$49,"")&amp;IF($A16=Troupes!$A$50,Troupes!E$50,"")&amp;IF($A16=Troupes!$A$51,Troupes!E$51,"")</f>
        <v/>
      </c>
      <c r="DD10" s="151" t="str">
        <f>IF($A16=Troupes!$A$42,Troupes!F$42,"")&amp;IF($A16=Troupes!$A$43,Troupes!F$43,"")&amp;IF($A16=Troupes!$A$44,Troupes!F$44,"")&amp;IF($A16=Troupes!$A$45,Troupes!F$45,"")&amp;IF($A16=Troupes!$A$46,Troupes!F$46,"")&amp;IF($A16=Troupes!$A$47,Troupes!F$47,"")&amp;IF($A16=Troupes!$A$48,Troupes!F$48,"")&amp;IF($A16=Troupes!$A$49,Troupes!F$49,"")&amp;IF($A16=Troupes!$A$50,Troupes!F$50,"")&amp;IF($A16=Troupes!$A$51,Troupes!F$51,"")</f>
        <v/>
      </c>
      <c r="DE10" s="151" t="str">
        <f>IF($A16=Troupes!$A$42,Troupes!G$42,"")&amp;IF($A16=Troupes!$A$43,Troupes!G$43,"")&amp;IF($A16=Troupes!$A$44,Troupes!G$44,"")&amp;IF($A16=Troupes!$A$45,Troupes!G$45,"")&amp;IF($A16=Troupes!$A$46,Troupes!G$46,"")&amp;IF($A16=Troupes!$A$47,Troupes!G$47,"")&amp;IF($A16=Troupes!$A$48,Troupes!G$48,"")&amp;IF($A16=Troupes!$A$49,Troupes!G$49,"")&amp;IF($A16=Troupes!$A$50,Troupes!G$50,"")&amp;IF($A16=Troupes!$A$51,Troupes!G$51,"")</f>
        <v/>
      </c>
      <c r="DF10" s="151" t="str">
        <f>IF($A16=Troupes!$A$42,Troupes!H$42,"")&amp;IF($A16=Troupes!$A$43,Troupes!H$43,"")&amp;IF($A16=Troupes!$A$44,Troupes!H$44,"")&amp;IF($A16=Troupes!$A$45,Troupes!H$45,"")&amp;IF($A16=Troupes!$A$46,Troupes!H$46,"")&amp;IF($A16=Troupes!$A$47,Troupes!H$47,"")&amp;IF($A16=Troupes!$A$48,Troupes!H$48,"")&amp;IF($A16=Troupes!$A$49,Troupes!H$49,"")&amp;IF($A16=Troupes!$A$50,Troupes!H$50,"")&amp;IF($A16=Troupes!$A$51,Troupes!H$51,"")</f>
        <v/>
      </c>
      <c r="DG10" s="151" t="str">
        <f>IF($A16=Troupes!$A$42,Troupes!I$42,"")&amp;IF($A16=Troupes!$A$43,Troupes!I$43,"")&amp;IF($A16=Troupes!$A$44,Troupes!I$44,"")&amp;IF($A16=Troupes!$A$45,Troupes!I$45,"")&amp;IF($A16=Troupes!$A$46,Troupes!I$46,"")&amp;IF($A16=Troupes!$A$47,Troupes!I$47,"")&amp;IF($A16=Troupes!$A$48,Troupes!I$48,"")&amp;IF($A16=Troupes!$A$49,Troupes!I$49,"")&amp;IF($A16=Troupes!$A$50,Troupes!I$50,"")&amp;IF($A16=Troupes!$A$51,Troupes!I$51,"")</f>
        <v/>
      </c>
      <c r="DH10" s="151" t="str">
        <f>IF($A16=Troupes!$A$42,Troupes!J$42,"")&amp;IF($A16=Troupes!$A$43,Troupes!J$43,"")&amp;IF($A16=Troupes!$A$44,Troupes!J$44,"")&amp;IF($A16=Troupes!$A$45,Troupes!J$45,"")&amp;IF($A16=Troupes!$A$46,Troupes!J$46,"")&amp;IF($A16=Troupes!$A$47,Troupes!J$47,"")&amp;IF($A16=Troupes!$A$48,Troupes!J$48,"")&amp;IF($A16=Troupes!$A$49,Troupes!J$49,"")&amp;IF($A16=Troupes!$A$50,Troupes!J$50,"")&amp;IF($A16=Troupes!$A$51,Troupes!J$51,"")</f>
        <v/>
      </c>
      <c r="DI10" s="151" t="str">
        <f>IF($A16=Troupes!$A$42,Troupes!K$42,"")&amp;IF($A16=Troupes!$A$43,Troupes!K$43,"")&amp;IF($A16=Troupes!$A$44,Troupes!K$44,"")&amp;IF($A16=Troupes!$A$45,Troupes!K$45,"")&amp;IF($A16=Troupes!$A$46,Troupes!K$46,"")&amp;IF($A16=Troupes!$A$47,Troupes!K$47,"")&amp;IF($A16=Troupes!$A$48,Troupes!K$48,"")&amp;IF($A16=Troupes!$A$49,Troupes!K$49,"")&amp;IF($A16=Troupes!$A$50,Troupes!K$50,"")&amp;IF($A16=Troupes!$A$51,Troupes!K$51,"")</f>
        <v/>
      </c>
      <c r="DJ10" s="151" t="str">
        <f>IF($A16=Troupes!$A$42,Troupes!L$42,"")&amp;IF($A16=Troupes!$A$43,Troupes!L$43,"")&amp;IF($A16=Troupes!$A$44,Troupes!L$44,"")&amp;IF($A16=Troupes!$A$45,Troupes!L$45,"")&amp;IF($A16=Troupes!$A$46,Troupes!L$46,"")&amp;IF($A16=Troupes!$A$47,Troupes!L$47,"")&amp;IF($A16=Troupes!$A$48,Troupes!L$48,"")&amp;IF($A16=Troupes!$A$49,Troupes!L$49,"")&amp;IF($A16=Troupes!$A$50,Troupes!L$50,"")&amp;IF($A16=Troupes!$A$51,Troupes!L$51,"")</f>
        <v/>
      </c>
      <c r="DK10" s="151" t="str">
        <f>IF($A16=Troupes!$A$42,Troupes!M$42,"")&amp;IF($A16=Troupes!$A$43,Troupes!M$43,"")&amp;IF($A16=Troupes!$A$44,Troupes!M$44,"")&amp;IF($A16=Troupes!$A$45,Troupes!M$45,"")&amp;IF($A16=Troupes!$A$46,Troupes!M$46,"")&amp;IF($A16=Troupes!$A$47,Troupes!M$47,"")&amp;IF($A16=Troupes!$A$48,Troupes!M$48,"")&amp;IF($A16=Troupes!$A$49,Troupes!M$49,"")&amp;IF($A16=Troupes!$A$50,Troupes!M$50,"")&amp;IF($A16=Troupes!$A$51,Troupes!M$51,"")</f>
        <v/>
      </c>
      <c r="DL10" s="151" t="str">
        <f>IF($A16=Troupes!$A$42,Troupes!N$42,"")&amp;IF($A16=Troupes!$A$43,Troupes!N$43,"")&amp;IF($A16=Troupes!$A$44,Troupes!N$44,"")&amp;IF($A16=Troupes!$A$45,Troupes!N$45,"")&amp;IF($A16=Troupes!$A$46,Troupes!N$46,"")&amp;IF($A16=Troupes!$A$47,Troupes!N$47,"")&amp;IF($A16=Troupes!$A$48,Troupes!N$48,"")&amp;IF($A16=Troupes!$A$49,Troupes!N$49,"")&amp;IF($A16=Troupes!$A$50,Troupes!N$50,"")&amp;IF($A16=Troupes!$A$51,Troupes!N$51,"")</f>
        <v/>
      </c>
      <c r="DM10" s="151" t="str">
        <f>IF($A16=Troupes!$A$42,Troupes!O$42,"")&amp;IF($A16=Troupes!$A$43,Troupes!O$43,"")&amp;IF($A16=Troupes!$A$44,Troupes!O$44,"")&amp;IF($A16=Troupes!$A$45,Troupes!O$45,"")&amp;IF($A16=Troupes!$A$46,Troupes!O$46,"")&amp;IF($A16=Troupes!$A$47,Troupes!O$47,"")&amp;IF($A16=Troupes!$A$48,Troupes!O$48,"")&amp;IF($A16=Troupes!$A$49,Troupes!O$49,"")&amp;IF($A16=Troupes!$A$50,Troupes!O$50,"")&amp;IF($A16=Troupes!$A$51,Troupes!O$51,"")</f>
        <v/>
      </c>
      <c r="DN10" s="151" t="str">
        <f>IF($A16=Troupes!$A$42,Troupes!P$42,"")&amp;IF($A16=Troupes!$A$43,Troupes!P$43,"")&amp;IF($A16=Troupes!$A$44,Troupes!P$44,"")&amp;IF($A16=Troupes!$A$45,Troupes!P$45,"")&amp;IF($A16=Troupes!$A$46,Troupes!P$46,"")&amp;IF($A16=Troupes!$A$47,Troupes!P$47,"")&amp;IF($A16=Troupes!$A$48,Troupes!P$48,"")&amp;IF($A16=Troupes!$A$49,Troupes!P$49,"")&amp;IF($A16=Troupes!$A$50,Troupes!P$50,"")&amp;IF($A16=Troupes!$A$51,Troupes!P$51,"")</f>
        <v/>
      </c>
      <c r="DO10" s="157" t="str">
        <f>IF($A16=Troupes!$A$42,Troupes!Q$42,"")&amp;IF($A16=Troupes!$A$43,Troupes!Q$43,"")&amp;IF($A16=Troupes!$A$44,Troupes!Q$44,"")&amp;IF($A16=Troupes!$A$45,Troupes!Q$45,"")&amp;IF($A16=Troupes!$A$46,Troupes!Q$46,"")&amp;IF($A16=Troupes!$A$47,Troupes!Q$47,"")&amp;IF($A16=Troupes!$A$48,Troupes!Q$48,"")&amp;IF($A16=Troupes!$A$49,Troupes!Q$49,"")&amp;IF($A16=Troupes!$A$50,Troupes!Q$50,"")&amp;IF($A16=Troupes!$A$51,Troupes!Q$51,"")</f>
        <v/>
      </c>
      <c r="DP10" s="149" t="str">
        <f>IF($A16=Troupes!$A$52,Troupes!B$52,IF($A16=Troupes!$A$53,Troupes!B$53,IF($A16=Troupes!$A$54,Troupes!B$54,IF($A16=Troupes!$A$55,Troupes!B$55,IF($A16=Troupes!$A$56,Troupes!B$56,IF($A16=Troupes!$A$57,Troupes!B$57,IF($A16=Troupes!$A$58,Troupes!B$58,IF($A16=Troupes!$A$59,Troupes!B$59,IF($A16=Troupes!$A$60,Troupes!B$60,IF($A16=Troupes!$A$61,Troupes!B$61,""))))))))))</f>
        <v/>
      </c>
      <c r="DQ10" s="152" t="str">
        <f>IF($A16=Troupes!$A$52,Troupes!C$52,IF($A16=Troupes!$A$53,Troupes!C$53,IF($A16=Troupes!$A$54,Troupes!C$54,IF($A16=Troupes!$A$55,Troupes!C$55,IF($A16=Troupes!$A$56,Troupes!C$56,IF($A16=Troupes!$A$57,Troupes!C$57,IF($A16=Troupes!$A$58,Troupes!C$58,IF($A16=Troupes!$A$59,Troupes!C$59,IF($A16=Troupes!$A$60,Troupes!C$60,IF($A16=Troupes!$A$61,Troupes!C$61,""))))))))))</f>
        <v/>
      </c>
      <c r="DR10" s="151" t="str">
        <f>IF($A16=Troupes!$A$52,Troupes!D$52,IF($A16=Troupes!$A$53,Troupes!D$53,IF($A16=Troupes!$A$54,Troupes!D$54,IF($A16=Troupes!$A$55,Troupes!D$55,IF($A16=Troupes!$A$56,Troupes!D$56,IF($A16=Troupes!$A$57,Troupes!D$57,IF($A16=Troupes!$A$58,Troupes!D$58,IF($A16=Troupes!$A$59,Troupes!D$59,IF($A16=Troupes!$A$60,Troupes!D$60,IF($A16=Troupes!$A$61,Troupes!D$61,""))))))))))</f>
        <v/>
      </c>
      <c r="DS10" s="151" t="str">
        <f>IF($A16=Troupes!$A$52,Troupes!E$52,IF($A16=Troupes!$A$53,Troupes!E$53,IF($A16=Troupes!$A$54,Troupes!E$54,IF($A16=Troupes!$A$55,Troupes!E$55,IF($A16=Troupes!$A$56,Troupes!E$56,IF($A16=Troupes!$A$57,Troupes!E$57,IF($A16=Troupes!$A$58,Troupes!E$58,IF($A16=Troupes!$A$59,Troupes!E$59,IF($A16=Troupes!$A$60,Troupes!E$60,IF($A16=Troupes!$A$61,Troupes!E$61,""))))))))))</f>
        <v/>
      </c>
      <c r="DT10" s="151" t="str">
        <f>IF($A16=Troupes!$A$52,Troupes!F$52,IF($A16=Troupes!$A$53,Troupes!F$53,IF($A16=Troupes!$A$54,Troupes!F$54,IF($A16=Troupes!$A$55,Troupes!F$55,IF($A16=Troupes!$A$56,Troupes!F$56,IF($A16=Troupes!$A$57,Troupes!F$57,IF($A16=Troupes!$A$58,Troupes!F$58,IF($A16=Troupes!$A$59,Troupes!F$59,IF($A16=Troupes!$A$60,Troupes!F$60,IF($A16=Troupes!$A$61,Troupes!F$61,""))))))))))</f>
        <v/>
      </c>
      <c r="DU10" s="151" t="str">
        <f>IF($A16=Troupes!$A$52,Troupes!G$52,IF($A16=Troupes!$A$53,Troupes!G$53,IF($A16=Troupes!$A$54,Troupes!G$54,IF($A16=Troupes!$A$55,Troupes!G$55,IF($A16=Troupes!$A$56,Troupes!G$56,IF($A16=Troupes!$A$57,Troupes!G$57,IF($A16=Troupes!$A$58,Troupes!G$58,IF($A16=Troupes!$A$59,Troupes!G$59,IF($A16=Troupes!$A$60,Troupes!G$60,IF($A16=Troupes!$A$61,Troupes!G$61,""))))))))))</f>
        <v/>
      </c>
      <c r="DV10" s="151" t="str">
        <f>IF($A16=Troupes!$A$52,Troupes!H$52,IF($A16=Troupes!$A$53,Troupes!H$53,IF($A16=Troupes!$A$54,Troupes!H$54,IF($A16=Troupes!$A$55,Troupes!H$55,IF($A16=Troupes!$A$56,Troupes!H$56,IF($A16=Troupes!$A$57,Troupes!H$57,IF($A16=Troupes!$A$58,Troupes!H$58,IF($A16=Troupes!$A$59,Troupes!H$59,IF($A16=Troupes!$A$60,Troupes!H$60,IF($A16=Troupes!$A$61,Troupes!H$61,""))))))))))</f>
        <v/>
      </c>
      <c r="DW10" s="151" t="str">
        <f>IF($A16=Troupes!$A$52,Troupes!I$52,IF($A16=Troupes!$A$53,Troupes!I$53,IF($A16=Troupes!$A$54,Troupes!I$54,IF($A16=Troupes!$A$55,Troupes!I$55,IF($A16=Troupes!$A$56,Troupes!I$56,IF($A16=Troupes!$A$57,Troupes!I$57,IF($A16=Troupes!$A$58,Troupes!I$58,IF($A16=Troupes!$A$59,Troupes!I$59,IF($A16=Troupes!$A$60,Troupes!I$60,IF($A16=Troupes!$A$61,Troupes!I$61,""))))))))))</f>
        <v/>
      </c>
      <c r="DX10" s="151" t="str">
        <f>IF($A16=Troupes!$A$52,Troupes!J$52,IF($A16=Troupes!$A$53,Troupes!J$53,IF($A16=Troupes!$A$54,Troupes!J$54,IF($A16=Troupes!$A$55,Troupes!J$55,IF($A16=Troupes!$A$56,Troupes!J$56,IF($A16=Troupes!$A$57,Troupes!J$57,IF($A16=Troupes!$A$58,Troupes!J$58,IF($A16=Troupes!$A$59,Troupes!J$59,IF($A16=Troupes!$A$60,Troupes!J$60,IF($A16=Troupes!$A$61,Troupes!J$61,""))))))))))</f>
        <v/>
      </c>
      <c r="DY10" s="151" t="str">
        <f>IF($A16=Troupes!$A$52,Troupes!K$52,IF($A16=Troupes!$A$53,Troupes!K$53,IF($A16=Troupes!$A$54,Troupes!K$54,IF($A16=Troupes!$A$55,Troupes!K$55,IF($A16=Troupes!$A$56,Troupes!K$56,IF($A16=Troupes!$A$57,Troupes!K$57,IF($A16=Troupes!$A$58,Troupes!K$58,IF($A16=Troupes!$A$59,Troupes!K$59,IF($A16=Troupes!$A$60,Troupes!K$60,IF($A16=Troupes!$A$61,Troupes!K$61,""))))))))))</f>
        <v/>
      </c>
      <c r="DZ10" s="151" t="str">
        <f>IF($A16=Troupes!$A$52,Troupes!L$52,IF($A16=Troupes!$A$53,Troupes!L$53,IF($A16=Troupes!$A$54,Troupes!L$54,IF($A16=Troupes!$A$55,Troupes!L$55,IF($A16=Troupes!$A$56,Troupes!L$56,IF($A16=Troupes!$A$57,Troupes!L$57,IF($A16=Troupes!$A$58,Troupes!L$58,IF($A16=Troupes!$A$59,Troupes!L$59,IF($A16=Troupes!$A$60,Troupes!L$60,IF($A16=Troupes!$A$61,Troupes!L$61,""))))))))))</f>
        <v/>
      </c>
      <c r="EA10" s="151" t="str">
        <f>IF($A16=Troupes!$A$52,Troupes!M$52,IF($A16=Troupes!$A$53,Troupes!M$53,IF($A16=Troupes!$A$54,Troupes!M$54,IF($A16=Troupes!$A$55,Troupes!M$55,IF($A16=Troupes!$A$56,Troupes!M$56,IF($A16=Troupes!$A$57,Troupes!M$57,IF($A16=Troupes!$A$58,Troupes!M$58,IF($A16=Troupes!$A$59,Troupes!M$59,IF($A16=Troupes!$A$60,Troupes!M$60,IF($A16=Troupes!$A$61,Troupes!M$61,""))))))))))</f>
        <v/>
      </c>
      <c r="EB10" s="151" t="str">
        <f>IF($A16=Troupes!$A$52,Troupes!N$52,IF($A16=Troupes!$A$53,Troupes!N$53,IF($A16=Troupes!$A$54,Troupes!N$54,IF($A16=Troupes!$A$55,Troupes!N$55,IF($A16=Troupes!$A$56,Troupes!N$56,IF($A16=Troupes!$A$57,Troupes!N$57,IF($A16=Troupes!$A$58,Troupes!N$58,IF($A16=Troupes!$A$59,Troupes!N$59,IF($A16=Troupes!$A$60,Troupes!N$60,IF($A16=Troupes!$A$61,Troupes!N$61,""))))))))))</f>
        <v/>
      </c>
      <c r="EC10" s="151" t="str">
        <f>IF($A16=Troupes!$A$52,Troupes!O$52,IF($A16=Troupes!$A$53,Troupes!O$53,IF($A16=Troupes!$A$54,Troupes!O$54,IF($A16=Troupes!$A$55,Troupes!O$55,IF($A16=Troupes!$A$56,Troupes!O$56,IF($A16=Troupes!$A$57,Troupes!O$57,IF($A16=Troupes!$A$58,Troupes!O$58,IF($A16=Troupes!$A$59,Troupes!O$59,IF($A16=Troupes!$A$60,Troupes!O$60,IF($A16=Troupes!$A$61,Troupes!O$61,""))))))))))</f>
        <v/>
      </c>
      <c r="ED10" s="151" t="str">
        <f>IF($A16=Troupes!$A$52,Troupes!P$52,IF($A16=Troupes!$A$53,Troupes!P$53,IF($A16=Troupes!$A$54,Troupes!P$54,IF($A16=Troupes!$A$55,Troupes!P$55,IF($A16=Troupes!$A$56,Troupes!P$56,IF($A16=Troupes!$A$57,Troupes!P$57,IF($A16=Troupes!$A$58,Troupes!P$58,IF($A16=Troupes!$A$59,Troupes!P$59,IF($A16=Troupes!$A$60,Troupes!P$60,IF($A16=Troupes!$A$61,Troupes!P$61,""))))))))))</f>
        <v/>
      </c>
      <c r="EE10" s="157" t="str">
        <f>IF($A16=Troupes!$A$52,Troupes!Q$52,IF($A16=Troupes!$A$53,Troupes!Q$53,IF($A16=Troupes!$A$54,Troupes!Q$54,IF($A16=Troupes!$A$55,Troupes!Q$55,IF($A16=Troupes!$A$56,Troupes!Q$56,IF($A16=Troupes!$A$57,Troupes!Q$57,IF($A16=Troupes!$A$58,Troupes!Q$58,IF($A16=Troupes!$A$59,Troupes!Q$59,IF($A16=Troupes!$A$60,Troupes!Q$60,IF($A16=Troupes!$A$61,Troupes!Q$61,""))))))))))</f>
        <v/>
      </c>
      <c r="EF10" s="149" t="str">
        <f>IF($A16=Troupes!$A$62,Troupes!B$62,IF($A16=Troupes!$A$63,Troupes!B$63,IF($A16=Troupes!$A$64,Troupes!B$64,IF($A16=Troupes!$A$65,Troupes!B$65,IF($A16=Troupes!$A$66,Troupes!B$66,IF($A16=Troupes!$A$67,Troupes!B$67,IF($A16=Troupes!$A$68,Troupes!B$68,IF($A16=Troupes!$A$69,Troupes!B$69,IF($A16=Troupes!$A$70,Troupes!B$70,IF($A16=Troupes!$A$71,Troupes!B$71,""))))))))))</f>
        <v/>
      </c>
      <c r="EG10" s="152" t="str">
        <f>IF($A16=Troupes!$A$62,Troupes!C$62,IF($A16=Troupes!$A$63,Troupes!C$63,IF($A16=Troupes!$A$64,Troupes!C$64,IF($A16=Troupes!$A$65,Troupes!C$65,IF($A16=Troupes!$A$66,Troupes!C$66,IF($A16=Troupes!$A$67,Troupes!C$67,IF($A16=Troupes!$A$68,Troupes!C$68,IF($A16=Troupes!$A$69,Troupes!C$69,IF($A16=Troupes!$A$70,Troupes!C$70,IF($A16=Troupes!$A$71,Troupes!C$71,""))))))))))</f>
        <v/>
      </c>
      <c r="EH10" s="151" t="str">
        <f>IF($A16=Troupes!$A$62,Troupes!D$62,IF($A16=Troupes!$A$63,Troupes!D$63,IF($A16=Troupes!$A$64,Troupes!D$64,IF($A16=Troupes!$A$65,Troupes!D$65,IF($A16=Troupes!$A$66,Troupes!D$66,IF($A16=Troupes!$A$67,Troupes!D$67,IF($A16=Troupes!$A$68,Troupes!D$68,IF($A16=Troupes!$A$69,Troupes!D$69,IF($A16=Troupes!$A$70,Troupes!D$70,IF($A16=Troupes!$A$71,Troupes!D$71,""))))))))))</f>
        <v/>
      </c>
      <c r="EI10" s="151" t="str">
        <f>IF($A16=Troupes!$A$62,Troupes!E$62,IF($A16=Troupes!$A$63,Troupes!E$63,IF($A16=Troupes!$A$64,Troupes!E$64,IF($A16=Troupes!$A$65,Troupes!E$65,IF($A16=Troupes!$A$66,Troupes!E$66,IF($A16=Troupes!$A$67,Troupes!E$67,IF($A16=Troupes!$A$68,Troupes!E$68,IF($A16=Troupes!$A$69,Troupes!E$69,IF($A16=Troupes!$A$70,Troupes!E$70,IF($A16=Troupes!$A$71,Troupes!E$71,""))))))))))</f>
        <v/>
      </c>
      <c r="EJ10" s="151" t="str">
        <f>IF($A16=Troupes!$A$62,Troupes!F$62,IF($A16=Troupes!$A$63,Troupes!F$63,IF($A16=Troupes!$A$64,Troupes!F$64,IF($A16=Troupes!$A$65,Troupes!F$65,IF($A16=Troupes!$A$66,Troupes!F$66,IF($A16=Troupes!$A$67,Troupes!F$67,IF($A16=Troupes!$A$68,Troupes!F$68,IF($A16=Troupes!$A$69,Troupes!F$69,IF($A16=Troupes!$A$70,Troupes!F$70,IF($A16=Troupes!$A$71,Troupes!F$71,""))))))))))</f>
        <v/>
      </c>
      <c r="EK10" s="151" t="str">
        <f>IF($A16=Troupes!$A$62,Troupes!G$62,IF($A16=Troupes!$A$63,Troupes!G$63,IF($A16=Troupes!$A$64,Troupes!G$64,IF($A16=Troupes!$A$65,Troupes!G$65,IF($A16=Troupes!$A$66,Troupes!G$66,IF($A16=Troupes!$A$67,Troupes!G$67,IF($A16=Troupes!$A$68,Troupes!G$68,IF($A16=Troupes!$A$69,Troupes!G$69,IF($A16=Troupes!$A$70,Troupes!G$70,IF($A16=Troupes!$A$71,Troupes!G$71,""))))))))))</f>
        <v/>
      </c>
      <c r="EL10" s="151" t="str">
        <f>IF($A16=Troupes!$A$62,Troupes!H$62,IF($A16=Troupes!$A$63,Troupes!H$63,IF($A16=Troupes!$A$64,Troupes!H$64,IF($A16=Troupes!$A$65,Troupes!H$65,IF($A16=Troupes!$A$66,Troupes!H$66,IF($A16=Troupes!$A$67,Troupes!H$67,IF($A16=Troupes!$A$68,Troupes!H$68,IF($A16=Troupes!$A$69,Troupes!H$69,IF($A16=Troupes!$A$70,Troupes!H$70,IF($A16=Troupes!$A$71,Troupes!H$71,""))))))))))</f>
        <v/>
      </c>
      <c r="EM10" s="151" t="str">
        <f>IF($A16=Troupes!$A$62,Troupes!I$62,IF($A16=Troupes!$A$63,Troupes!I$63,IF($A16=Troupes!$A$64,Troupes!I$64,IF($A16=Troupes!$A$65,Troupes!I$65,IF($A16=Troupes!$A$66,Troupes!I$66,IF($A16=Troupes!$A$67,Troupes!I$67,IF($A16=Troupes!$A$68,Troupes!I$68,IF($A16=Troupes!$A$69,Troupes!I$69,IF($A16=Troupes!$A$70,Troupes!I$70,IF($A16=Troupes!$A$71,Troupes!I$71,""))))))))))</f>
        <v/>
      </c>
      <c r="EN10" s="151" t="str">
        <f>IF($A16=Troupes!$A$62,Troupes!J$62,IF($A16=Troupes!$A$63,Troupes!J$63,IF($A16=Troupes!$A$64,Troupes!J$64,IF($A16=Troupes!$A$65,Troupes!J$65,IF($A16=Troupes!$A$66,Troupes!J$66,IF($A16=Troupes!$A$67,Troupes!J$67,IF($A16=Troupes!$A$68,Troupes!J$68,IF($A16=Troupes!$A$69,Troupes!J$69,IF($A16=Troupes!$A$70,Troupes!J$70,IF($A16=Troupes!$A$71,Troupes!J$71,""))))))))))</f>
        <v/>
      </c>
      <c r="EO10" s="151" t="str">
        <f>IF($A16=Troupes!$A$62,Troupes!K$62,IF($A16=Troupes!$A$63,Troupes!K$63,IF($A16=Troupes!$A$64,Troupes!K$64,IF($A16=Troupes!$A$65,Troupes!K$65,IF($A16=Troupes!$A$66,Troupes!K$66,IF($A16=Troupes!$A$67,Troupes!K$67,IF($A16=Troupes!$A$68,Troupes!K$68,IF($A16=Troupes!$A$69,Troupes!K$69,IF($A16=Troupes!$A$70,Troupes!K$70,IF($A16=Troupes!$A$71,Troupes!K$71,""))))))))))</f>
        <v/>
      </c>
      <c r="EP10" s="151" t="str">
        <f>IF($A16=Troupes!$A$62,Troupes!L$62,IF($A16=Troupes!$A$63,Troupes!L$63,IF($A16=Troupes!$A$64,Troupes!L$64,IF($A16=Troupes!$A$65,Troupes!L$65,IF($A16=Troupes!$A$66,Troupes!L$66,IF($A16=Troupes!$A$67,Troupes!L$67,IF($A16=Troupes!$A$68,Troupes!L$68,IF($A16=Troupes!$A$69,Troupes!L$69,IF($A16=Troupes!$A$70,Troupes!L$70,IF($A16=Troupes!$A$71,Troupes!L$71,""))))))))))</f>
        <v/>
      </c>
      <c r="EQ10" s="151" t="str">
        <f>IF($A16=Troupes!$A$62,Troupes!M$62,IF($A16=Troupes!$A$63,Troupes!M$63,IF($A16=Troupes!$A$64,Troupes!M$64,IF($A16=Troupes!$A$65,Troupes!M$65,IF($A16=Troupes!$A$66,Troupes!M$66,IF($A16=Troupes!$A$67,Troupes!M$67,IF($A16=Troupes!$A$68,Troupes!M$68,IF($A16=Troupes!$A$69,Troupes!M$69,IF($A16=Troupes!$A$70,Troupes!M$70,IF($A16=Troupes!$A$71,Troupes!M$71,""))))))))))</f>
        <v/>
      </c>
      <c r="ER10" s="151" t="str">
        <f>IF($A16=Troupes!$A$62,Troupes!N$62,IF($A16=Troupes!$A$63,Troupes!N$63,IF($A16=Troupes!$A$64,Troupes!N$64,IF($A16=Troupes!$A$65,Troupes!N$65,IF($A16=Troupes!$A$66,Troupes!N$66,IF($A16=Troupes!$A$67,Troupes!N$67,IF($A16=Troupes!$A$68,Troupes!N$68,IF($A16=Troupes!$A$69,Troupes!N$69,IF($A16=Troupes!$A$70,Troupes!N$70,IF($A16=Troupes!$A$71,Troupes!N$71,""))))))))))</f>
        <v/>
      </c>
      <c r="ES10" s="151" t="str">
        <f>IF($A16=Troupes!$A$62,Troupes!O$62,IF($A16=Troupes!$A$63,Troupes!O$63,IF($A16=Troupes!$A$64,Troupes!O$64,IF($A16=Troupes!$A$65,Troupes!O$65,IF($A16=Troupes!$A$66,Troupes!O$66,IF($A16=Troupes!$A$67,Troupes!O$67,IF($A16=Troupes!$A$68,Troupes!O$68,IF($A16=Troupes!$A$69,Troupes!O$69,IF($A16=Troupes!$A$70,Troupes!O$70,IF($A16=Troupes!$A$71,Troupes!O$71,""))))))))))</f>
        <v/>
      </c>
      <c r="ET10" s="151" t="str">
        <f>IF($A16=Troupes!$A$62,Troupes!P$62,IF($A16=Troupes!$A$63,Troupes!P$63,IF($A16=Troupes!$A$64,Troupes!P$64,IF($A16=Troupes!$A$65,Troupes!P$65,IF($A16=Troupes!$A$66,Troupes!P$66,IF($A16=Troupes!$A$67,Troupes!P$67,IF($A16=Troupes!$A$68,Troupes!P$68,IF($A16=Troupes!$A$69,Troupes!P$69,IF($A16=Troupes!$A$70,Troupes!P$70,IF($A16=Troupes!$A$71,Troupes!P$71,""))))))))))</f>
        <v/>
      </c>
      <c r="EU10" s="157" t="str">
        <f>IF($A16=Troupes!$A$62,Troupes!Q$62,IF($A16=Troupes!$A$63,Troupes!Q$63,IF($A16=Troupes!$A$64,Troupes!Q$64,IF($A16=Troupes!$A$65,Troupes!Q$65,IF($A16=Troupes!$A$66,Troupes!Q$66,IF($A16=Troupes!$A$67,Troupes!Q$67,IF($A16=Troupes!$A$68,Troupes!Q$68,IF($A16=Troupes!$A$69,Troupes!Q$69,IF($A16=Troupes!$A$70,Troupes!Q$70,IF($A16=Troupes!$A$71,Troupes!Q$71,""))))))))))</f>
        <v/>
      </c>
      <c r="EV10" s="149">
        <f>IF($A16=Troupes!$A$72,Troupes!B$72,IF($A16=Troupes!$A$73,Troupes!B$73,IF($A16=Troupes!$A$74,Troupes!B$74,IF($A16=Troupes!$A$75,Troupes!B$75,IF($A16=Troupes!$A$76,Troupes!B$76,IF($A16=Troupes!$A$77,Troupes!B$77,IF($A16=Troupes!$A$78,Troupes!B$78,IF($A16=Troupes!$A$79,Troupes!B$79,IF($A16=Troupes!$A$80,Troupes!B$80,IF($A16=Troupes!$A$81,Troupes!B$81,""))))))))))</f>
        <v>0</v>
      </c>
      <c r="EW10" s="152">
        <f>IF($A16=Troupes!$A$72,Troupes!C$72,IF($A16=Troupes!$A$73,Troupes!C$73,IF($A16=Troupes!$A$74,Troupes!C$74,IF($A16=Troupes!$A$75,Troupes!C$75,IF($A16=Troupes!$A$76,Troupes!C$76,IF($A16=Troupes!$A$77,Troupes!C$77,IF($A16=Troupes!$A$78,Troupes!C$78,IF($A16=Troupes!$A$79,Troupes!C$79,IF($A16=Troupes!$A$80,Troupes!C$80,IF($A16=Troupes!$A$81,Troupes!C$81,""))))))))))</f>
        <v>0</v>
      </c>
      <c r="EX10" s="151">
        <f>IF($A16=Troupes!$A$72,Troupes!D$72,IF($A16=Troupes!$A$73,Troupes!D$73,IF($A16=Troupes!$A$74,Troupes!D$74,IF($A16=Troupes!$A$75,Troupes!D$75,IF($A16=Troupes!$A$76,Troupes!D$76,IF($A16=Troupes!$A$77,Troupes!D$77,IF($A16=Troupes!$A$78,Troupes!D$78,IF($A16=Troupes!$A$79,Troupes!D$79,IF($A16=Troupes!$A$80,Troupes!D$80,IF($A16=Troupes!$A$81,Troupes!D$81,""))))))))))</f>
        <v>0</v>
      </c>
      <c r="EY10" s="151">
        <f>IF($A16=Troupes!$A$72,Troupes!E$72,IF($A16=Troupes!$A$73,Troupes!E$73,IF($A16=Troupes!$A$74,Troupes!E$74,IF($A16=Troupes!$A$75,Troupes!E$75,IF($A16=Troupes!$A$76,Troupes!E$76,IF($A16=Troupes!$A$77,Troupes!E$77,IF($A16=Troupes!$A$78,Troupes!E$78,IF($A16=Troupes!$A$79,Troupes!E$79,IF($A16=Troupes!$A$80,Troupes!E$80,IF($A16=Troupes!$A$81,Troupes!E$81,""))))))))))</f>
        <v>0</v>
      </c>
      <c r="EZ10" s="151">
        <f>IF($A16=Troupes!$A$72,Troupes!F$72,IF($A16=Troupes!$A$73,Troupes!F$73,IF($A16=Troupes!$A$74,Troupes!F$74,IF($A16=Troupes!$A$75,Troupes!F$75,IF($A16=Troupes!$A$76,Troupes!F$76,IF($A16=Troupes!$A$77,Troupes!F$77,IF($A16=Troupes!$A$78,Troupes!F$78,IF($A16=Troupes!$A$79,Troupes!F$79,IF($A16=Troupes!$A$80,Troupes!F$80,IF($A16=Troupes!$A$81,Troupes!F$81,""))))))))))</f>
        <v>0</v>
      </c>
      <c r="FA10" s="151">
        <f>IF($A16=Troupes!$A$72,Troupes!G$72,IF($A16=Troupes!$A$73,Troupes!G$73,IF($A16=Troupes!$A$74,Troupes!G$74,IF($A16=Troupes!$A$75,Troupes!G$75,IF($A16=Troupes!$A$76,Troupes!G$76,IF($A16=Troupes!$A$77,Troupes!G$77,IF($A16=Troupes!$A$78,Troupes!G$78,IF($A16=Troupes!$A$79,Troupes!G$79,IF($A16=Troupes!$A$80,Troupes!G$80,IF($A16=Troupes!$A$81,Troupes!G$81,""))))))))))</f>
        <v>0</v>
      </c>
      <c r="FB10" s="151">
        <f>IF($A16=Troupes!$A$72,Troupes!H$72,IF($A16=Troupes!$A$73,Troupes!H$73,IF($A16=Troupes!$A$74,Troupes!H$74,IF($A16=Troupes!$A$75,Troupes!H$75,IF($A16=Troupes!$A$76,Troupes!H$76,IF($A16=Troupes!$A$77,Troupes!H$77,IF($A16=Troupes!$A$78,Troupes!H$78,IF($A16=Troupes!$A$79,Troupes!H$79,IF($A16=Troupes!$A$80,Troupes!H$80,IF($A16=Troupes!$A$81,Troupes!H$81,""))))))))))</f>
        <v>0</v>
      </c>
      <c r="FC10" s="151">
        <f>IF($A16=Troupes!$A$72,Troupes!I$72,IF($A16=Troupes!$A$73,Troupes!I$73,IF($A16=Troupes!$A$74,Troupes!I$74,IF($A16=Troupes!$A$75,Troupes!I$75,IF($A16=Troupes!$A$76,Troupes!I$76,IF($A16=Troupes!$A$77,Troupes!I$77,IF($A16=Troupes!$A$78,Troupes!I$78,IF($A16=Troupes!$A$79,Troupes!I$79,IF($A16=Troupes!$A$80,Troupes!I$80,IF($A16=Troupes!$A$81,Troupes!I$81,""))))))))))</f>
        <v>0</v>
      </c>
      <c r="FD10" s="151">
        <f>IF($A16=Troupes!$A$72,Troupes!J$72,IF($A16=Troupes!$A$73,Troupes!J$73,IF($A16=Troupes!$A$74,Troupes!J$74,IF($A16=Troupes!$A$75,Troupes!J$75,IF($A16=Troupes!$A$76,Troupes!J$76,IF($A16=Troupes!$A$77,Troupes!J$77,IF($A16=Troupes!$A$78,Troupes!J$78,IF($A16=Troupes!$A$79,Troupes!J$79,IF($A16=Troupes!$A$80,Troupes!J$80,IF($A16=Troupes!$A$81,Troupes!J$81,""))))))))))</f>
        <v>0</v>
      </c>
      <c r="FE10" s="151">
        <f>IF($A16=Troupes!$A$72,Troupes!K$72,IF($A16=Troupes!$A$73,Troupes!K$73,IF($A16=Troupes!$A$74,Troupes!K$74,IF($A16=Troupes!$A$75,Troupes!K$75,IF($A16=Troupes!$A$76,Troupes!K$76,IF($A16=Troupes!$A$77,Troupes!K$77,IF($A16=Troupes!$A$78,Troupes!K$78,IF($A16=Troupes!$A$79,Troupes!K$79,IF($A16=Troupes!$A$80,Troupes!K$80,IF($A16=Troupes!$A$81,Troupes!K$81,""))))))))))</f>
        <v>0</v>
      </c>
      <c r="FF10" s="151">
        <f>IF($A16=Troupes!$A$72,Troupes!L$72,IF($A16=Troupes!$A$73,Troupes!L$73,IF($A16=Troupes!$A$74,Troupes!L$74,IF($A16=Troupes!$A$75,Troupes!L$75,IF($A16=Troupes!$A$76,Troupes!L$76,IF($A16=Troupes!$A$77,Troupes!L$77,IF($A16=Troupes!$A$78,Troupes!L$78,IF($A16=Troupes!$A$79,Troupes!L$79,IF($A16=Troupes!$A$80,Troupes!L$80,IF($A16=Troupes!$A$81,Troupes!L$81,""))))))))))</f>
        <v>0</v>
      </c>
      <c r="FG10" s="151">
        <f>IF($A16=Troupes!$A$72,Troupes!M$72,IF($A16=Troupes!$A$73,Troupes!M$73,IF($A16=Troupes!$A$74,Troupes!M$74,IF($A16=Troupes!$A$75,Troupes!M$75,IF($A16=Troupes!$A$76,Troupes!M$76,IF($A16=Troupes!$A$77,Troupes!M$77,IF($A16=Troupes!$A$78,Troupes!M$78,IF($A16=Troupes!$A$79,Troupes!M$79,IF($A16=Troupes!$A$80,Troupes!M$80,IF($A16=Troupes!$A$81,Troupes!M$81,""))))))))))</f>
        <v>0</v>
      </c>
      <c r="FH10" s="151">
        <f>IF($A16=Troupes!$A$72,Troupes!N$72,IF($A16=Troupes!$A$73,Troupes!N$73,IF($A16=Troupes!$A$74,Troupes!N$74,IF($A16=Troupes!$A$75,Troupes!N$75,IF($A16=Troupes!$A$76,Troupes!N$76,IF($A16=Troupes!$A$77,Troupes!N$77,IF($A16=Troupes!$A$78,Troupes!N$78,IF($A16=Troupes!$A$79,Troupes!N$79,IF($A16=Troupes!$A$80,Troupes!N$80,IF($A16=Troupes!$A$81,Troupes!N$81,""))))))))))</f>
        <v>0</v>
      </c>
      <c r="FI10" s="151">
        <f>IF($A16=Troupes!$A$72,Troupes!O$72,IF($A16=Troupes!$A$73,Troupes!O$73,IF($A16=Troupes!$A$74,Troupes!O$74,IF($A16=Troupes!$A$75,Troupes!O$75,IF($A16=Troupes!$A$76,Troupes!O$76,IF($A16=Troupes!$A$77,Troupes!O$77,IF($A16=Troupes!$A$78,Troupes!O$78,IF($A16=Troupes!$A$79,Troupes!O$79,IF($A16=Troupes!$A$80,Troupes!O$80,IF($A16=Troupes!$A$81,Troupes!O$81,""))))))))))</f>
        <v>0</v>
      </c>
      <c r="FJ10" s="151">
        <f>IF($A16=Troupes!$A$72,Troupes!P$72,IF($A16=Troupes!$A$73,Troupes!P$73,IF($A16=Troupes!$A$74,Troupes!P$74,IF($A16=Troupes!$A$75,Troupes!P$75,IF($A16=Troupes!$A$76,Troupes!P$76,IF($A16=Troupes!$A$77,Troupes!P$77,IF($A16=Troupes!$A$78,Troupes!P$78,IF($A16=Troupes!$A$79,Troupes!P$79,IF($A16=Troupes!$A$80,Troupes!P$80,IF($A16=Troupes!$A$81,Troupes!P$81,""))))))))))</f>
        <v>0</v>
      </c>
      <c r="FK10" s="157">
        <f>IF($A16=Troupes!$A$72,Troupes!Q$72,IF($A16=Troupes!$A$73,Troupes!Q$73,IF($A16=Troupes!$A$74,Troupes!Q$74,IF($A16=Troupes!$A$75,Troupes!Q$75,IF($A16=Troupes!$A$76,Troupes!Q$76,IF($A16=Troupes!$A$77,Troupes!Q$77,IF($A16=Troupes!$A$78,Troupes!Q$78,IF($A16=Troupes!$A$79,Troupes!Q$79,IF($A16=Troupes!$A$80,Troupes!Q$80,IF($A16=Troupes!$A$81,Troupes!Q$81,""))))))))))</f>
        <v>0</v>
      </c>
      <c r="FL10" s="149">
        <f>IF($A16=Troupes!$A$82,Troupes!B$82,IF($A16=Troupes!$A$83,Troupes!B$83,IF($A16=Troupes!$A$84,Troupes!B$84,IF($A16=Troupes!$A$85,Troupes!B$85,IF($A16=Troupes!$A$86,Troupes!B$86,IF($A16=Troupes!$A$87,Troupes!B$87,IF($A16=Troupes!$A$88,Troupes!B$88,IF($A16=Troupes!$A$89,Troupes!B$89,IF($A16=Troupes!$A$90,Troupes!B$90,IF($A16=Troupes!$A$91,Troupes!B$91,""))))))))))</f>
        <v>0</v>
      </c>
      <c r="FM10" s="152">
        <f>IF($A16=Troupes!$A$82,Troupes!C$82,IF($A16=Troupes!$A$83,Troupes!C$83,IF($A16=Troupes!$A$84,Troupes!C$84,IF($A16=Troupes!$A$85,Troupes!C$85,IF($A16=Troupes!$A$86,Troupes!C$86,IF($A16=Troupes!$A$87,Troupes!C$87,IF($A16=Troupes!$A$88,Troupes!C$88,IF($A16=Troupes!$A$89,Troupes!C$89,IF($A16=Troupes!$A$90,Troupes!C$90,IF($A16=Troupes!$A$91,Troupes!C$91,""))))))))))</f>
        <v>0</v>
      </c>
      <c r="FN10" s="151">
        <f>IF($A16=Troupes!$A$82,Troupes!D$82,IF($A16=Troupes!$A$83,Troupes!D$83,IF($A16=Troupes!$A$84,Troupes!D$84,IF($A16=Troupes!$A$85,Troupes!D$85,IF($A16=Troupes!$A$86,Troupes!D$86,IF($A16=Troupes!$A$87,Troupes!D$87,IF($A16=Troupes!$A$88,Troupes!D$88,IF($A16=Troupes!$A$89,Troupes!D$89,IF($A16=Troupes!$A$90,Troupes!D$90,IF($A16=Troupes!$A$91,Troupes!D$91,""))))))))))</f>
        <v>0</v>
      </c>
      <c r="FO10" s="151">
        <f>IF($A16=Troupes!$A$82,Troupes!E$82,IF($A16=Troupes!$A$83,Troupes!E$83,IF($A16=Troupes!$A$84,Troupes!E$84,IF($A16=Troupes!$A$85,Troupes!E$85,IF($A16=Troupes!$A$86,Troupes!E$86,IF($A16=Troupes!$A$87,Troupes!E$87,IF($A16=Troupes!$A$88,Troupes!E$88,IF($A16=Troupes!$A$89,Troupes!E$89,IF($A16=Troupes!$A$90,Troupes!E$90,IF($A16=Troupes!$A$91,Troupes!E$91,""))))))))))</f>
        <v>0</v>
      </c>
      <c r="FP10" s="151">
        <f>IF($A16=Troupes!$A$82,Troupes!F$82,IF($A16=Troupes!$A$83,Troupes!F$83,IF($A16=Troupes!$A$84,Troupes!F$84,IF($A16=Troupes!$A$85,Troupes!F$85,IF($A16=Troupes!$A$86,Troupes!F$86,IF($A16=Troupes!$A$87,Troupes!F$87,IF($A16=Troupes!$A$88,Troupes!F$88,IF($A16=Troupes!$A$89,Troupes!F$89,IF($A16=Troupes!$A$90,Troupes!F$90,IF($A16=Troupes!$A$91,Troupes!F$91,""))))))))))</f>
        <v>0</v>
      </c>
      <c r="FQ10" s="151">
        <f>IF($A16=Troupes!$A$82,Troupes!G$82,IF($A16=Troupes!$A$83,Troupes!G$83,IF($A16=Troupes!$A$84,Troupes!G$84,IF($A16=Troupes!$A$85,Troupes!G$85,IF($A16=Troupes!$A$86,Troupes!G$86,IF($A16=Troupes!$A$87,Troupes!G$87,IF($A16=Troupes!$A$88,Troupes!G$88,IF($A16=Troupes!$A$89,Troupes!G$89,IF($A16=Troupes!$A$90,Troupes!G$90,IF($A16=Troupes!$A$91,Troupes!G$91,""))))))))))</f>
        <v>0</v>
      </c>
      <c r="FR10" s="151">
        <f>IF($A16=Troupes!$A$82,Troupes!H$82,IF($A16=Troupes!$A$83,Troupes!H$83,IF($A16=Troupes!$A$84,Troupes!H$84,IF($A16=Troupes!$A$85,Troupes!H$85,IF($A16=Troupes!$A$86,Troupes!H$86,IF($A16=Troupes!$A$87,Troupes!H$87,IF($A16=Troupes!$A$88,Troupes!H$88,IF($A16=Troupes!$A$89,Troupes!H$89,IF($A16=Troupes!$A$90,Troupes!H$90,IF($A16=Troupes!$A$91,Troupes!H$91,""))))))))))</f>
        <v>0</v>
      </c>
      <c r="FS10" s="151">
        <f>IF($A16=Troupes!$A$82,Troupes!I$82,IF($A16=Troupes!$A$83,Troupes!I$83,IF($A16=Troupes!$A$84,Troupes!I$84,IF($A16=Troupes!$A$85,Troupes!I$85,IF($A16=Troupes!$A$86,Troupes!I$86,IF($A16=Troupes!$A$87,Troupes!I$87,IF($A16=Troupes!$A$88,Troupes!I$88,IF($A16=Troupes!$A$89,Troupes!I$89,IF($A16=Troupes!$A$90,Troupes!I$90,IF($A16=Troupes!$A$91,Troupes!I$91,""))))))))))</f>
        <v>0</v>
      </c>
      <c r="FT10" s="151">
        <f>IF($A16=Troupes!$A$82,Troupes!J$82,IF($A16=Troupes!$A$83,Troupes!J$83,IF($A16=Troupes!$A$84,Troupes!J$84,IF($A16=Troupes!$A$85,Troupes!J$85,IF($A16=Troupes!$A$86,Troupes!J$86,IF($A16=Troupes!$A$87,Troupes!J$87,IF($A16=Troupes!$A$88,Troupes!J$88,IF($A16=Troupes!$A$89,Troupes!J$89,IF($A16=Troupes!$A$90,Troupes!J$90,IF($A16=Troupes!$A$91,Troupes!J$91,""))))))))))</f>
        <v>0</v>
      </c>
      <c r="FU10" s="151">
        <f>IF($A16=Troupes!$A$82,Troupes!K$82,IF($A16=Troupes!$A$83,Troupes!K$83,IF($A16=Troupes!$A$84,Troupes!K$84,IF($A16=Troupes!$A$85,Troupes!K$85,IF($A16=Troupes!$A$86,Troupes!K$86,IF($A16=Troupes!$A$87,Troupes!K$87,IF($A16=Troupes!$A$88,Troupes!K$88,IF($A16=Troupes!$A$89,Troupes!K$89,IF($A16=Troupes!$A$90,Troupes!K$90,IF($A16=Troupes!$A$91,Troupes!K$91,""))))))))))</f>
        <v>0</v>
      </c>
      <c r="FV10" s="151">
        <f>IF($A16=Troupes!$A$82,Troupes!L$82,IF($A16=Troupes!$A$83,Troupes!L$83,IF($A16=Troupes!$A$84,Troupes!L$84,IF($A16=Troupes!$A$85,Troupes!L$85,IF($A16=Troupes!$A$86,Troupes!L$86,IF($A16=Troupes!$A$87,Troupes!L$87,IF($A16=Troupes!$A$88,Troupes!L$88,IF($A16=Troupes!$A$89,Troupes!L$89,IF($A16=Troupes!$A$90,Troupes!L$90,IF($A16=Troupes!$A$91,Troupes!L$91,""))))))))))</f>
        <v>0</v>
      </c>
      <c r="FW10" s="151">
        <f>IF($A16=Troupes!$A$82,Troupes!M$82,IF($A16=Troupes!$A$83,Troupes!M$83,IF($A16=Troupes!$A$84,Troupes!M$84,IF($A16=Troupes!$A$85,Troupes!M$85,IF($A16=Troupes!$A$86,Troupes!M$86,IF($A16=Troupes!$A$87,Troupes!M$87,IF($A16=Troupes!$A$88,Troupes!M$88,IF($A16=Troupes!$A$89,Troupes!M$89,IF($A16=Troupes!$A$90,Troupes!M$90,IF($A16=Troupes!$A$91,Troupes!M$91,""))))))))))</f>
        <v>0</v>
      </c>
      <c r="FX10" s="151">
        <f>IF($A16=Troupes!$A$82,Troupes!N$82,IF($A16=Troupes!$A$83,Troupes!N$83,IF($A16=Troupes!$A$84,Troupes!N$84,IF($A16=Troupes!$A$85,Troupes!N$85,IF($A16=Troupes!$A$86,Troupes!N$86,IF($A16=Troupes!$A$87,Troupes!N$87,IF($A16=Troupes!$A$88,Troupes!N$88,IF($A16=Troupes!$A$89,Troupes!N$89,IF($A16=Troupes!$A$90,Troupes!N$90,IF($A16=Troupes!$A$91,Troupes!N$91,""))))))))))</f>
        <v>0</v>
      </c>
      <c r="FY10" s="151">
        <f>IF($A16=Troupes!$A$82,Troupes!O$82,IF($A16=Troupes!$A$83,Troupes!O$83,IF($A16=Troupes!$A$84,Troupes!O$84,IF($A16=Troupes!$A$85,Troupes!O$85,IF($A16=Troupes!$A$86,Troupes!O$86,IF($A16=Troupes!$A$87,Troupes!O$87,IF($A16=Troupes!$A$88,Troupes!O$88,IF($A16=Troupes!$A$89,Troupes!O$89,IF($A16=Troupes!$A$90,Troupes!O$90,IF($A16=Troupes!$A$91,Troupes!O$91,""))))))))))</f>
        <v>0</v>
      </c>
      <c r="FZ10" s="151">
        <f>IF($A16=Troupes!$A$82,Troupes!P$82,IF($A16=Troupes!$A$83,Troupes!P$83,IF($A16=Troupes!$A$84,Troupes!P$84,IF($A16=Troupes!$A$85,Troupes!P$85,IF($A16=Troupes!$A$86,Troupes!P$86,IF($A16=Troupes!$A$87,Troupes!P$87,IF($A16=Troupes!$A$88,Troupes!P$88,IF($A16=Troupes!$A$89,Troupes!P$89,IF($A16=Troupes!$A$90,Troupes!P$90,IF($A16=Troupes!$A$91,Troupes!P$91,""))))))))))</f>
        <v>0</v>
      </c>
      <c r="GA10" s="157">
        <f>IF($A16=Troupes!$A$82,Troupes!Q$82,IF($A16=Troupes!$A$83,Troupes!Q$83,IF($A16=Troupes!$A$84,Troupes!Q$84,IF($A16=Troupes!$A$85,Troupes!Q$85,IF($A16=Troupes!$A$86,Troupes!Q$86,IF($A16=Troupes!$A$87,Troupes!Q$87,IF($A16=Troupes!$A$88,Troupes!Q$88,IF($A16=Troupes!$A$89,Troupes!Q$89,IF($A16=Troupes!$A$90,Troupes!Q$90,IF($A16=Troupes!$A$91,Troupes!Q$91,""))))))))))</f>
        <v>0</v>
      </c>
      <c r="GB10" s="149">
        <f>IF($A16=Troupes!$A$92,Troupes!B$92,IF($A16=Troupes!$A$93,Troupes!B$93,IF($A16=Troupes!$A$94,Troupes!B$94,IF($A16=Troupes!$A$95,Troupes!B$95,IF($A16=Troupes!$A$96,Troupes!B$96,IF($A16=Troupes!$A$97,Troupes!B$97,IF($A16=Troupes!$A$98,Troupes!B$98,IF($A16=Troupes!$A$99,Troupes!B$99,IF($A16=Troupes!$A$100,Troupes!B$100,IF($A16=Troupes!$A$101,Troupes!B$101,""))))))))))</f>
        <v>0</v>
      </c>
      <c r="GC10" s="152">
        <f>IF($A16=Troupes!$A$92,Troupes!C$92,IF($A16=Troupes!$A$93,Troupes!C$93,IF($A16=Troupes!$A$94,Troupes!C$94,IF($A16=Troupes!$A$95,Troupes!C$95,IF($A16=Troupes!$A$96,Troupes!C$96,IF($A16=Troupes!$A$97,Troupes!C$97,IF($A16=Troupes!$A$98,Troupes!C$98,IF($A16=Troupes!$A$99,Troupes!C$99,IF($A16=Troupes!$A$100,Troupes!C$100,IF($A16=Troupes!$A$101,Troupes!C$101,""))))))))))</f>
        <v>0</v>
      </c>
      <c r="GD10" s="151">
        <f>IF($A16=Troupes!$A$92,Troupes!D$92,IF($A16=Troupes!$A$93,Troupes!D$93,IF($A16=Troupes!$A$94,Troupes!D$94,IF($A16=Troupes!$A$95,Troupes!D$95,IF($A16=Troupes!$A$96,Troupes!D$96,IF($A16=Troupes!$A$97,Troupes!D$97,IF($A16=Troupes!$A$98,Troupes!D$98,IF($A16=Troupes!$A$99,Troupes!D$99,IF($A16=Troupes!$A$100,Troupes!D$100,IF($A16=Troupes!$A$101,Troupes!D$101,""))))))))))</f>
        <v>0</v>
      </c>
      <c r="GE10" s="151">
        <f>IF($A16=Troupes!$A$92,Troupes!E$92,IF($A16=Troupes!$A$93,Troupes!E$93,IF($A16=Troupes!$A$94,Troupes!E$94,IF($A16=Troupes!$A$95,Troupes!E$95,IF($A16=Troupes!$A$96,Troupes!E$96,IF($A16=Troupes!$A$97,Troupes!E$97,IF($A16=Troupes!$A$98,Troupes!E$98,IF($A16=Troupes!$A$99,Troupes!E$99,IF($A16=Troupes!$A$100,Troupes!E$100,IF($A16=Troupes!$A$101,Troupes!E$101,""))))))))))</f>
        <v>0</v>
      </c>
      <c r="GF10" s="151">
        <f>IF($A16=Troupes!$A$92,Troupes!F$92,IF($A16=Troupes!$A$93,Troupes!F$93,IF($A16=Troupes!$A$94,Troupes!F$94,IF($A16=Troupes!$A$95,Troupes!F$95,IF($A16=Troupes!$A$96,Troupes!F$96,IF($A16=Troupes!$A$97,Troupes!F$97,IF($A16=Troupes!$A$98,Troupes!F$98,IF($A16=Troupes!$A$99,Troupes!F$99,IF($A16=Troupes!$A$100,Troupes!F$100,IF($A16=Troupes!$A$101,Troupes!F$101,""))))))))))</f>
        <v>0</v>
      </c>
      <c r="GG10" s="151">
        <f>IF($A16=Troupes!$A$92,Troupes!G$92,IF($A16=Troupes!$A$93,Troupes!G$93,IF($A16=Troupes!$A$94,Troupes!G$94,IF($A16=Troupes!$A$95,Troupes!G$95,IF($A16=Troupes!$A$96,Troupes!G$96,IF($A16=Troupes!$A$97,Troupes!G$97,IF($A16=Troupes!$A$98,Troupes!G$98,IF($A16=Troupes!$A$99,Troupes!G$99,IF($A16=Troupes!$A$100,Troupes!G$100,IF($A16=Troupes!$A$101,Troupes!G$101,""))))))))))</f>
        <v>0</v>
      </c>
      <c r="GH10" s="151">
        <f>IF($A16=Troupes!$A$92,Troupes!H$92,IF($A16=Troupes!$A$93,Troupes!H$93,IF($A16=Troupes!$A$94,Troupes!H$94,IF($A16=Troupes!$A$95,Troupes!H$95,IF($A16=Troupes!$A$96,Troupes!H$96,IF($A16=Troupes!$A$97,Troupes!H$97,IF($A16=Troupes!$A$98,Troupes!H$98,IF($A16=Troupes!$A$99,Troupes!H$99,IF($A16=Troupes!$A$100,Troupes!H$100,IF($A16=Troupes!$A$101,Troupes!H$101,""))))))))))</f>
        <v>0</v>
      </c>
      <c r="GI10" s="151">
        <f>IF($A16=Troupes!$A$92,Troupes!I$92,IF($A16=Troupes!$A$93,Troupes!I$93,IF($A16=Troupes!$A$94,Troupes!I$94,IF($A16=Troupes!$A$95,Troupes!I$95,IF($A16=Troupes!$A$96,Troupes!I$96,IF($A16=Troupes!$A$97,Troupes!I$97,IF($A16=Troupes!$A$98,Troupes!I$98,IF($A16=Troupes!$A$99,Troupes!I$99,IF($A16=Troupes!$A$100,Troupes!I$100,IF($A16=Troupes!$A$101,Troupes!I$101,""))))))))))</f>
        <v>0</v>
      </c>
      <c r="GJ10" s="151">
        <f>IF($A16=Troupes!$A$92,Troupes!J$92,IF($A16=Troupes!$A$93,Troupes!J$93,IF($A16=Troupes!$A$94,Troupes!J$94,IF($A16=Troupes!$A$95,Troupes!J$95,IF($A16=Troupes!$A$96,Troupes!J$96,IF($A16=Troupes!$A$97,Troupes!J$97,IF($A16=Troupes!$A$98,Troupes!J$98,IF($A16=Troupes!$A$99,Troupes!J$99,IF($A16=Troupes!$A$100,Troupes!J$100,IF($A16=Troupes!$A$101,Troupes!J$101,""))))))))))</f>
        <v>0</v>
      </c>
      <c r="GK10" s="151">
        <f>IF($A16=Troupes!$A$92,Troupes!K$92,IF($A16=Troupes!$A$93,Troupes!K$93,IF($A16=Troupes!$A$94,Troupes!K$94,IF($A16=Troupes!$A$95,Troupes!K$95,IF($A16=Troupes!$A$96,Troupes!K$96,IF($A16=Troupes!$A$97,Troupes!K$97,IF($A16=Troupes!$A$98,Troupes!K$98,IF($A16=Troupes!$A$99,Troupes!K$99,IF($A16=Troupes!$A$100,Troupes!K$100,IF($A16=Troupes!$A$101,Troupes!K$101,""))))))))))</f>
        <v>0</v>
      </c>
      <c r="GL10" s="151">
        <f>IF($A16=Troupes!$A$92,Troupes!L$92,IF($A16=Troupes!$A$93,Troupes!L$93,IF($A16=Troupes!$A$94,Troupes!L$94,IF($A16=Troupes!$A$95,Troupes!L$95,IF($A16=Troupes!$A$96,Troupes!L$96,IF($A16=Troupes!$A$97,Troupes!L$97,IF($A16=Troupes!$A$98,Troupes!L$98,IF($A16=Troupes!$A$99,Troupes!L$99,IF($A16=Troupes!$A$100,Troupes!L$100,IF($A16=Troupes!$A$101,Troupes!L$101,""))))))))))</f>
        <v>0</v>
      </c>
      <c r="GM10" s="151">
        <f>IF($A16=Troupes!$A$92,Troupes!M$92,IF($A16=Troupes!$A$93,Troupes!M$93,IF($A16=Troupes!$A$94,Troupes!M$94,IF($A16=Troupes!$A$95,Troupes!M$95,IF($A16=Troupes!$A$96,Troupes!M$96,IF($A16=Troupes!$A$97,Troupes!M$97,IF($A16=Troupes!$A$98,Troupes!M$98,IF($A16=Troupes!$A$99,Troupes!M$99,IF($A16=Troupes!$A$100,Troupes!M$100,IF($A16=Troupes!$A$101,Troupes!M$101,""))))))))))</f>
        <v>0</v>
      </c>
      <c r="GN10" s="151">
        <f>IF($A16=Troupes!$A$92,Troupes!N$92,IF($A16=Troupes!$A$93,Troupes!N$93,IF($A16=Troupes!$A$94,Troupes!N$94,IF($A16=Troupes!$A$95,Troupes!N$95,IF($A16=Troupes!$A$96,Troupes!N$96,IF($A16=Troupes!$A$97,Troupes!N$97,IF($A16=Troupes!$A$98,Troupes!N$98,IF($A16=Troupes!$A$99,Troupes!N$99,IF($A16=Troupes!$A$100,Troupes!N$100,IF($A16=Troupes!$A$101,Troupes!N$101,""))))))))))</f>
        <v>0</v>
      </c>
      <c r="GO10" s="151">
        <f>IF($A16=Troupes!$A$92,Troupes!O$92,IF($A16=Troupes!$A$93,Troupes!O$93,IF($A16=Troupes!$A$94,Troupes!O$94,IF($A16=Troupes!$A$95,Troupes!O$95,IF($A16=Troupes!$A$96,Troupes!O$96,IF($A16=Troupes!$A$97,Troupes!O$97,IF($A16=Troupes!$A$98,Troupes!O$98,IF($A16=Troupes!$A$99,Troupes!O$99,IF($A16=Troupes!$A$100,Troupes!O$100,IF($A16=Troupes!$A$101,Troupes!O$101,""))))))))))</f>
        <v>0</v>
      </c>
      <c r="GP10" s="151">
        <f>IF($A16=Troupes!$A$92,Troupes!P$92,IF($A16=Troupes!$A$93,Troupes!P$93,IF($A16=Troupes!$A$94,Troupes!P$94,IF($A16=Troupes!$A$95,Troupes!P$95,IF($A16=Troupes!$A$96,Troupes!P$96,IF($A16=Troupes!$A$97,Troupes!P$97,IF($A16=Troupes!$A$98,Troupes!P$98,IF($A16=Troupes!$A$99,Troupes!P$99,IF($A16=Troupes!$A$100,Troupes!P$100,IF($A16=Troupes!$A$101,Troupes!P$101,""))))))))))</f>
        <v>0</v>
      </c>
      <c r="GQ10" s="157">
        <f>IF($A16=Troupes!$A$92,Troupes!Q$92,IF($A16=Troupes!$A$93,Troupes!Q$93,IF($A16=Troupes!$A$94,Troupes!Q$94,IF($A16=Troupes!$A$95,Troupes!Q$95,IF($A16=Troupes!$A$96,Troupes!Q$96,IF($A16=Troupes!$A$97,Troupes!Q$97,IF($A16=Troupes!$A$98,Troupes!Q$98,IF($A16=Troupes!$A$99,Troupes!Q$99,IF($A16=Troupes!$A$100,Troupes!Q$100,IF($A16=Troupes!$A$101,Troupes!Q$101,""))))))))))</f>
        <v>0</v>
      </c>
      <c r="GR10" s="149">
        <f>IF($A16=Troupes!$A$102,Troupes!B$102,IF($A16=Troupes!$A$103,Troupes!B$103,IF($A16=Troupes!$A$104,Troupes!B$104,IF($A16=Troupes!$A$105,Troupes!B$105,IF($A16=Troupes!$A$106,Troupes!B$106,IF($A16=Troupes!$A$107,Troupes!B$107,IF($A16=Troupes!$A$108,Troupes!B$108,IF($A16=Troupes!$A$109,Troupes!B$109,IF($A16=Troupes!$A$110,Troupes!B$110,IF($A16=Troupes!$A$111,Troupes!B$111,""))))))))))</f>
        <v>0</v>
      </c>
      <c r="GS10" s="152">
        <f>IF($A16=Troupes!$A$102,Troupes!C$102,IF($A16=Troupes!$A$103,Troupes!C$103,IF($A16=Troupes!$A$104,Troupes!C$104,IF($A16=Troupes!$A$105,Troupes!C$105,IF($A16=Troupes!$A$106,Troupes!C$106,IF($A16=Troupes!$A$107,Troupes!C$107,IF($A16=Troupes!$A$108,Troupes!C$108,IF($A16=Troupes!$A$109,Troupes!C$109,IF($A16=Troupes!$A$110,Troupes!C$110,IF($A16=Troupes!$A$111,Troupes!C$111,""))))))))))</f>
        <v>0</v>
      </c>
      <c r="GT10" s="151">
        <f>IF($A16=Troupes!$A$102,Troupes!D$102,IF($A16=Troupes!$A$103,Troupes!D$103,IF($A16=Troupes!$A$104,Troupes!D$104,IF($A16=Troupes!$A$105,Troupes!D$105,IF($A16=Troupes!$A$106,Troupes!D$106,IF($A16=Troupes!$A$107,Troupes!D$107,IF($A16=Troupes!$A$108,Troupes!D$108,IF($A16=Troupes!$A$109,Troupes!D$109,IF($A16=Troupes!$A$110,Troupes!D$110,IF($A16=Troupes!$A$111,Troupes!D$111,""))))))))))</f>
        <v>0</v>
      </c>
      <c r="GU10" s="151">
        <f>IF($A16=Troupes!$A$102,Troupes!E$102,IF($A16=Troupes!$A$103,Troupes!E$103,IF($A16=Troupes!$A$104,Troupes!E$104,IF($A16=Troupes!$A$105,Troupes!E$105,IF($A16=Troupes!$A$106,Troupes!E$106,IF($A16=Troupes!$A$107,Troupes!E$107,IF($A16=Troupes!$A$108,Troupes!E$108,IF($A16=Troupes!$A$109,Troupes!E$109,IF($A16=Troupes!$A$110,Troupes!E$110,IF($A16=Troupes!$A$111,Troupes!E$111,""))))))))))</f>
        <v>0</v>
      </c>
      <c r="GV10" s="151">
        <f>IF($A16=Troupes!$A$102,Troupes!F$102,IF($A16=Troupes!$A$103,Troupes!F$103,IF($A16=Troupes!$A$104,Troupes!F$104,IF($A16=Troupes!$A$105,Troupes!F$105,IF($A16=Troupes!$A$106,Troupes!F$106,IF($A16=Troupes!$A$107,Troupes!F$107,IF($A16=Troupes!$A$108,Troupes!F$108,IF($A16=Troupes!$A$109,Troupes!F$109,IF($A16=Troupes!$A$110,Troupes!F$110,IF($A16=Troupes!$A$111,Troupes!F$111,""))))))))))</f>
        <v>0</v>
      </c>
      <c r="GW10" s="151">
        <f>IF($A16=Troupes!$A$102,Troupes!G$102,IF($A16=Troupes!$A$103,Troupes!G$103,IF($A16=Troupes!$A$104,Troupes!G$104,IF($A16=Troupes!$A$105,Troupes!G$105,IF($A16=Troupes!$A$106,Troupes!G$106,IF($A16=Troupes!$A$107,Troupes!G$107,IF($A16=Troupes!$A$108,Troupes!G$108,IF($A16=Troupes!$A$109,Troupes!G$109,IF($A16=Troupes!$A$110,Troupes!G$110,IF($A16=Troupes!$A$111,Troupes!G$111,""))))))))))</f>
        <v>0</v>
      </c>
      <c r="GX10" s="151">
        <f>IF($A16=Troupes!$A$102,Troupes!H$102,IF($A16=Troupes!$A$103,Troupes!H$103,IF($A16=Troupes!$A$104,Troupes!H$104,IF($A16=Troupes!$A$105,Troupes!H$105,IF($A16=Troupes!$A$106,Troupes!H$106,IF($A16=Troupes!$A$107,Troupes!H$107,IF($A16=Troupes!$A$108,Troupes!H$108,IF($A16=Troupes!$A$109,Troupes!H$109,IF($A16=Troupes!$A$110,Troupes!H$110,IF($A16=Troupes!$A$111,Troupes!H$111,""))))))))))</f>
        <v>0</v>
      </c>
      <c r="GY10" s="151">
        <f>IF($A16=Troupes!$A$102,Troupes!I$102,IF($A16=Troupes!$A$103,Troupes!I$103,IF($A16=Troupes!$A$104,Troupes!I$104,IF($A16=Troupes!$A$105,Troupes!I$105,IF($A16=Troupes!$A$106,Troupes!I$106,IF($A16=Troupes!$A$107,Troupes!I$107,IF($A16=Troupes!$A$108,Troupes!I$108,IF($A16=Troupes!$A$109,Troupes!I$109,IF($A16=Troupes!$A$110,Troupes!I$110,IF($A16=Troupes!$A$111,Troupes!I$111,""))))))))))</f>
        <v>0</v>
      </c>
      <c r="GZ10" s="151">
        <f>IF($A16=Troupes!$A$102,Troupes!J$102,IF($A16=Troupes!$A$103,Troupes!J$103,IF($A16=Troupes!$A$104,Troupes!J$104,IF($A16=Troupes!$A$105,Troupes!J$105,IF($A16=Troupes!$A$106,Troupes!J$106,IF($A16=Troupes!$A$107,Troupes!J$107,IF($A16=Troupes!$A$108,Troupes!J$108,IF($A16=Troupes!$A$109,Troupes!J$109,IF($A16=Troupes!$A$110,Troupes!J$110,IF($A16=Troupes!$A$111,Troupes!J$111,""))))))))))</f>
        <v>0</v>
      </c>
      <c r="HA10" s="151">
        <f>IF($A16=Troupes!$A$102,Troupes!K$102,IF($A16=Troupes!$A$103,Troupes!K$103,IF($A16=Troupes!$A$104,Troupes!K$104,IF($A16=Troupes!$A$105,Troupes!K$105,IF($A16=Troupes!$A$106,Troupes!K$106,IF($A16=Troupes!$A$107,Troupes!K$107,IF($A16=Troupes!$A$108,Troupes!K$108,IF($A16=Troupes!$A$109,Troupes!K$109,IF($A16=Troupes!$A$110,Troupes!K$110,IF($A16=Troupes!$A$111,Troupes!K$111,""))))))))))</f>
        <v>0</v>
      </c>
      <c r="HB10" s="151">
        <f>IF($A16=Troupes!$A$102,Troupes!L$102,IF($A16=Troupes!$A$103,Troupes!L$103,IF($A16=Troupes!$A$104,Troupes!L$104,IF($A16=Troupes!$A$105,Troupes!L$105,IF($A16=Troupes!$A$106,Troupes!L$106,IF($A16=Troupes!$A$107,Troupes!L$107,IF($A16=Troupes!$A$108,Troupes!L$108,IF($A16=Troupes!$A$109,Troupes!L$109,IF($A16=Troupes!$A$110,Troupes!L$110,IF($A16=Troupes!$A$111,Troupes!L$111,""))))))))))</f>
        <v>0</v>
      </c>
      <c r="HC10" s="151">
        <f>IF($A16=Troupes!$A$102,Troupes!M$102,IF($A16=Troupes!$A$103,Troupes!M$103,IF($A16=Troupes!$A$104,Troupes!M$104,IF($A16=Troupes!$A$105,Troupes!M$105,IF($A16=Troupes!$A$106,Troupes!M$106,IF($A16=Troupes!$A$107,Troupes!M$107,IF($A16=Troupes!$A$108,Troupes!M$108,IF($A16=Troupes!$A$109,Troupes!M$109,IF($A16=Troupes!$A$110,Troupes!M$110,IF($A16=Troupes!$A$111,Troupes!M$111,""))))))))))</f>
        <v>0</v>
      </c>
      <c r="HD10" s="151">
        <f>IF($A16=Troupes!$A$102,Troupes!N$102,IF($A16=Troupes!$A$103,Troupes!N$103,IF($A16=Troupes!$A$104,Troupes!N$104,IF($A16=Troupes!$A$105,Troupes!N$105,IF($A16=Troupes!$A$106,Troupes!N$106,IF($A16=Troupes!$A$107,Troupes!N$107,IF($A16=Troupes!$A$108,Troupes!N$108,IF($A16=Troupes!$A$109,Troupes!N$109,IF($A16=Troupes!$A$110,Troupes!N$110,IF($A16=Troupes!$A$111,Troupes!N$111,""))))))))))</f>
        <v>0</v>
      </c>
      <c r="HE10" s="151">
        <f>IF($A16=Troupes!$A$102,Troupes!O$102,IF($A16=Troupes!$A$103,Troupes!O$103,IF($A16=Troupes!$A$104,Troupes!O$104,IF($A16=Troupes!$A$105,Troupes!O$105,IF($A16=Troupes!$A$106,Troupes!O$106,IF($A16=Troupes!$A$107,Troupes!O$107,IF($A16=Troupes!$A$108,Troupes!O$108,IF($A16=Troupes!$A$109,Troupes!O$109,IF($A16=Troupes!$A$110,Troupes!O$110,IF($A16=Troupes!$A$111,Troupes!O$111,""))))))))))</f>
        <v>0</v>
      </c>
      <c r="HF10" s="151">
        <f>IF($A16=Troupes!$A$102,Troupes!P$102,IF($A16=Troupes!$A$103,Troupes!P$103,IF($A16=Troupes!$A$104,Troupes!P$104,IF($A16=Troupes!$A$105,Troupes!P$105,IF($A16=Troupes!$A$106,Troupes!P$106,IF($A16=Troupes!$A$107,Troupes!P$107,IF($A16=Troupes!$A$108,Troupes!P$108,IF($A16=Troupes!$A$109,Troupes!P$109,IF($A16=Troupes!$A$110,Troupes!P$110,IF($A16=Troupes!$A$111,Troupes!P$111,""))))))))))</f>
        <v>0</v>
      </c>
      <c r="HG10" s="157">
        <f>IF($A16=Troupes!$A$102,Troupes!Q$102,IF($A16=Troupes!$A$103,Troupes!Q$103,IF($A16=Troupes!$A$104,Troupes!Q$104,IF($A16=Troupes!$A$105,Troupes!Q$105,IF($A16=Troupes!$A$106,Troupes!Q$106,IF($A16=Troupes!$A$107,Troupes!Q$107,IF($A16=Troupes!$A$108,Troupes!Q$108,IF($A16=Troupes!$A$109,Troupes!Q$109,IF($A16=Troupes!$A$110,Troupes!Q$110,IF($A16=Troupes!$A$111,Troupes!Q$111,""))))))))))</f>
        <v>0</v>
      </c>
      <c r="HH10" s="149">
        <f>IF($A16=Troupes!$A$112,Troupes!B$112,IF($A16=Troupes!$A$113,Troupes!B$113,IF($A16=Troupes!$A$114,Troupes!B$114,IF($A16=Troupes!$A$115,Troupes!B$115,IF($A16=Troupes!$A$116,Troupes!B$116,IF($A16=Troupes!$A$117,Troupes!B$117,IF($A16=Troupes!$A$118,Troupes!B$118,IF($A16=Troupes!$A$119,Troupes!B$119,IF($A16=Troupes!$A$120,Troupes!B$120,IF($A16=Troupes!$A$121,Troupes!B$121,""))))))))))</f>
        <v>0</v>
      </c>
      <c r="HI10" s="152">
        <f>IF($A16=Troupes!$A$112,Troupes!C$112,IF($A16=Troupes!$A$113,Troupes!C$113,IF($A16=Troupes!$A$114,Troupes!C$114,IF($A16=Troupes!$A$115,Troupes!C$115,IF($A16=Troupes!$A$116,Troupes!C$116,IF($A16=Troupes!$A$117,Troupes!C$117,IF($A16=Troupes!$A$118,Troupes!C$118,IF($A16=Troupes!$A$119,Troupes!C$119,IF($A16=Troupes!$A$120,Troupes!C$120,IF($A16=Troupes!$A$121,Troupes!C$121,""))))))))))</f>
        <v>0</v>
      </c>
      <c r="HJ10" s="151">
        <f>IF($A16=Troupes!$A$112,Troupes!D$112,IF($A16=Troupes!$A$113,Troupes!D$113,IF($A16=Troupes!$A$114,Troupes!D$114,IF($A16=Troupes!$A$115,Troupes!D$115,IF($A16=Troupes!$A$116,Troupes!D$116,IF($A16=Troupes!$A$117,Troupes!D$117,IF($A16=Troupes!$A$118,Troupes!D$118,IF($A16=Troupes!$A$119,Troupes!D$119,IF($A16=Troupes!$A$120,Troupes!D$120,IF($A16=Troupes!$A$121,Troupes!D$121,""))))))))))</f>
        <v>0</v>
      </c>
      <c r="HK10" s="151">
        <f>IF($A16=Troupes!$A$112,Troupes!E$112,IF($A16=Troupes!$A$113,Troupes!E$113,IF($A16=Troupes!$A$114,Troupes!E$114,IF($A16=Troupes!$A$115,Troupes!E$115,IF($A16=Troupes!$A$116,Troupes!E$116,IF($A16=Troupes!$A$117,Troupes!E$117,IF($A16=Troupes!$A$118,Troupes!E$118,IF($A16=Troupes!$A$119,Troupes!E$119,IF($A16=Troupes!$A$120,Troupes!E$120,IF($A16=Troupes!$A$121,Troupes!E$121,""))))))))))</f>
        <v>0</v>
      </c>
      <c r="HL10" s="151">
        <f>IF($A16=Troupes!$A$112,Troupes!F$112,IF($A16=Troupes!$A$113,Troupes!F$113,IF($A16=Troupes!$A$114,Troupes!F$114,IF($A16=Troupes!$A$115,Troupes!F$115,IF($A16=Troupes!$A$116,Troupes!F$116,IF($A16=Troupes!$A$117,Troupes!F$117,IF($A16=Troupes!$A$118,Troupes!F$118,IF($A16=Troupes!$A$119,Troupes!F$119,IF($A16=Troupes!$A$120,Troupes!F$120,IF($A16=Troupes!$A$121,Troupes!F$121,""))))))))))</f>
        <v>0</v>
      </c>
      <c r="HM10" s="151">
        <f>IF($A16=Troupes!$A$112,Troupes!G$112,IF($A16=Troupes!$A$113,Troupes!G$113,IF($A16=Troupes!$A$114,Troupes!G$114,IF($A16=Troupes!$A$115,Troupes!G$115,IF($A16=Troupes!$A$116,Troupes!G$116,IF($A16=Troupes!$A$117,Troupes!G$117,IF($A16=Troupes!$A$118,Troupes!G$118,IF($A16=Troupes!$A$119,Troupes!G$119,IF($A16=Troupes!$A$120,Troupes!G$120,IF($A16=Troupes!$A$121,Troupes!G$121,""))))))))))</f>
        <v>0</v>
      </c>
      <c r="HN10" s="151">
        <f>IF($A16=Troupes!$A$112,Troupes!H$112,IF($A16=Troupes!$A$113,Troupes!H$113,IF($A16=Troupes!$A$114,Troupes!H$114,IF($A16=Troupes!$A$115,Troupes!H$115,IF($A16=Troupes!$A$116,Troupes!H$116,IF($A16=Troupes!$A$117,Troupes!H$117,IF($A16=Troupes!$A$118,Troupes!H$118,IF($A16=Troupes!$A$119,Troupes!H$119,IF($A16=Troupes!$A$120,Troupes!H$120,IF($A16=Troupes!$A$121,Troupes!H$121,""))))))))))</f>
        <v>0</v>
      </c>
      <c r="HO10" s="151">
        <f>IF($A16=Troupes!$A$112,Troupes!I$112,IF($A16=Troupes!$A$113,Troupes!I$113,IF($A16=Troupes!$A$114,Troupes!I$114,IF($A16=Troupes!$A$115,Troupes!I$115,IF($A16=Troupes!$A$116,Troupes!I$116,IF($A16=Troupes!$A$117,Troupes!I$117,IF($A16=Troupes!$A$118,Troupes!I$118,IF($A16=Troupes!$A$119,Troupes!I$119,IF($A16=Troupes!$A$120,Troupes!I$120,IF($A16=Troupes!$A$121,Troupes!I$121,""))))))))))</f>
        <v>0</v>
      </c>
      <c r="HP10" s="151">
        <f>IF($A16=Troupes!$A$112,Troupes!J$112,IF($A16=Troupes!$A$113,Troupes!J$113,IF($A16=Troupes!$A$114,Troupes!J$114,IF($A16=Troupes!$A$115,Troupes!J$115,IF($A16=Troupes!$A$116,Troupes!J$116,IF($A16=Troupes!$A$117,Troupes!J$117,IF($A16=Troupes!$A$118,Troupes!J$118,IF($A16=Troupes!$A$119,Troupes!J$119,IF($A16=Troupes!$A$120,Troupes!J$120,IF($A16=Troupes!$A$121,Troupes!J$121,""))))))))))</f>
        <v>0</v>
      </c>
      <c r="HQ10" s="151">
        <f>IF($A16=Troupes!$A$112,Troupes!K$112,IF($A16=Troupes!$A$113,Troupes!K$113,IF($A16=Troupes!$A$114,Troupes!K$114,IF($A16=Troupes!$A$115,Troupes!K$115,IF($A16=Troupes!$A$116,Troupes!K$116,IF($A16=Troupes!$A$117,Troupes!K$117,IF($A16=Troupes!$A$118,Troupes!K$118,IF($A16=Troupes!$A$119,Troupes!K$119,IF($A16=Troupes!$A$120,Troupes!K$120,IF($A16=Troupes!$A$121,Troupes!K$121,""))))))))))</f>
        <v>0</v>
      </c>
      <c r="HR10" s="151">
        <f>IF($A16=Troupes!$A$112,Troupes!L$112,IF($A16=Troupes!$A$113,Troupes!L$113,IF($A16=Troupes!$A$114,Troupes!L$114,IF($A16=Troupes!$A$115,Troupes!L$115,IF($A16=Troupes!$A$116,Troupes!L$116,IF($A16=Troupes!$A$117,Troupes!L$117,IF($A16=Troupes!$A$118,Troupes!L$118,IF($A16=Troupes!$A$119,Troupes!L$119,IF($A16=Troupes!$A$120,Troupes!L$120,IF($A16=Troupes!$A$121,Troupes!L$121,""))))))))))</f>
        <v>0</v>
      </c>
      <c r="HS10" s="151">
        <f>IF($A16=Troupes!$A$112,Troupes!M$112,IF($A16=Troupes!$A$113,Troupes!M$113,IF($A16=Troupes!$A$114,Troupes!M$114,IF($A16=Troupes!$A$115,Troupes!M$115,IF($A16=Troupes!$A$116,Troupes!M$116,IF($A16=Troupes!$A$117,Troupes!M$117,IF($A16=Troupes!$A$118,Troupes!M$118,IF($A16=Troupes!$A$119,Troupes!M$119,IF($A16=Troupes!$A$120,Troupes!M$120,IF($A16=Troupes!$A$121,Troupes!M$121,""))))))))))</f>
        <v>0</v>
      </c>
      <c r="HT10" s="151">
        <f>IF($A16=Troupes!$A$112,Troupes!N$112,IF($A16=Troupes!$A$113,Troupes!N$113,IF($A16=Troupes!$A$114,Troupes!N$114,IF($A16=Troupes!$A$115,Troupes!N$115,IF($A16=Troupes!$A$116,Troupes!N$116,IF($A16=Troupes!$A$117,Troupes!N$117,IF($A16=Troupes!$A$118,Troupes!N$118,IF($A16=Troupes!$A$119,Troupes!N$119,IF($A16=Troupes!$A$120,Troupes!N$120,IF($A16=Troupes!$A$121,Troupes!N$121,""))))))))))</f>
        <v>0</v>
      </c>
      <c r="HU10" s="151">
        <f>IF($A16=Troupes!$A$112,Troupes!O$112,IF($A16=Troupes!$A$113,Troupes!O$113,IF($A16=Troupes!$A$114,Troupes!O$114,IF($A16=Troupes!$A$115,Troupes!O$115,IF($A16=Troupes!$A$116,Troupes!O$116,IF($A16=Troupes!$A$117,Troupes!O$117,IF($A16=Troupes!$A$118,Troupes!O$118,IF($A16=Troupes!$A$119,Troupes!O$119,IF($A16=Troupes!$A$120,Troupes!O$120,IF($A16=Troupes!$A$121,Troupes!O$121,""))))))))))</f>
        <v>0</v>
      </c>
      <c r="HV10" s="151">
        <f>IF($A16=Troupes!$A$112,Troupes!P$112,IF($A16=Troupes!$A$113,Troupes!P$113,IF($A16=Troupes!$A$114,Troupes!P$114,IF($A16=Troupes!$A$115,Troupes!P$115,IF($A16=Troupes!$A$116,Troupes!P$116,IF($A16=Troupes!$A$117,Troupes!P$117,IF($A16=Troupes!$A$118,Troupes!P$118,IF($A16=Troupes!$A$119,Troupes!P$119,IF($A16=Troupes!$A$120,Troupes!P$120,IF($A16=Troupes!$A$121,Troupes!P$121,""))))))))))</f>
        <v>0</v>
      </c>
      <c r="HW10" s="157">
        <f>IF($A16=Troupes!$A$112,Troupes!Q$112,IF($A16=Troupes!$A$113,Troupes!Q$113,IF($A16=Troupes!$A$114,Troupes!Q$114,IF($A16=Troupes!$A$115,Troupes!Q$115,IF($A16=Troupes!$A$116,Troupes!Q$116,IF($A16=Troupes!$A$117,Troupes!Q$117,IF($A16=Troupes!$A$118,Troupes!Q$118,IF($A16=Troupes!$A$119,Troupes!Q$119,IF($A16=Troupes!$A$120,Troupes!Q$120,IF($A16=Troupes!$A$121,Troupes!Q$121,""))))))))))</f>
        <v>0</v>
      </c>
    </row>
    <row r="11" spans="1:231" s="1" customFormat="1" ht="27.75" customHeight="1">
      <c r="A11" s="112" t="str">
        <f>IF(A10&lt;&gt;"","saisir nom ou description","")</f>
        <v/>
      </c>
      <c r="B11" s="220"/>
      <c r="C11" s="221"/>
      <c r="D11" s="221"/>
      <c r="E11" s="222"/>
      <c r="F11" s="212"/>
      <c r="G11" s="212"/>
      <c r="H11" s="164" t="str">
        <f>IF($A10="","",IF($AJ11&lt;&gt;"",Règles!A$7,IF(AX7&amp;BN7&amp;CD7&amp;CT7&amp;DJ7&amp;DZ7&amp;EP7&amp;FF7&amp;FV7&amp;GL7&amp;HB7&amp;HR7="0","",AX7&amp;BN7&amp;CD7&amp;CT7&amp;DJ7&amp;DZ7&amp;EP7&amp;FF7&amp;FV7&amp;GL7&amp;HB7&amp;HR7)))</f>
        <v/>
      </c>
      <c r="I11" s="165" t="str">
        <f>IF($A10="","",IF($AJ11&lt;&gt;"",Règles!B$7,IF(AY7&amp;BO7&amp;CE7&amp;CU7&amp;DK7&amp;EA7&amp;EQ7&amp;FG7&amp;FW7&amp;GM7&amp;HC7&amp;HS7="0","",AY7&amp;BO7&amp;CE7&amp;CU7&amp;DK7&amp;EA7&amp;EQ7&amp;FG7&amp;FW7&amp;GM7&amp;HC7&amp;HS7)))</f>
        <v/>
      </c>
      <c r="J11" s="166" t="str">
        <f>IF($A10="","",IF($AJ11&lt;&gt;"",Règles!C$7,IF(AZ7&amp;BP7&amp;CF7&amp;CV7&amp;DL7&amp;EB7&amp;ER7&amp;FH7&amp;FX7&amp;GN7&amp;HD7&amp;HT7="0","",AZ7&amp;BP7&amp;CF7&amp;CV7&amp;DL7&amp;EB7&amp;ER7&amp;FH7&amp;FX7&amp;GN7&amp;HD7&amp;HT7)))</f>
        <v/>
      </c>
      <c r="K11" s="167" t="str">
        <f>IF($A10="","",IF($AJ11&lt;&gt;"",Règles!D$7,IF(BA7&amp;BQ7&amp;CG7&amp;CW7&amp;DM7&amp;EC7&amp;ES7&amp;FI7&amp;FY7&amp;GO7&amp;HE7&amp;HU7="0","",BA7&amp;BQ7&amp;CG7&amp;CW7&amp;DM7&amp;EC7&amp;ES7&amp;FI7&amp;FY7&amp;GO7&amp;HE7&amp;HU7)))</f>
        <v/>
      </c>
      <c r="L11" s="179" t="str">
        <f t="shared" ref="L11" si="15">IF(K11&lt;&gt;"",IF(K11&gt;0,G10+K11,""),"")</f>
        <v/>
      </c>
      <c r="M11" s="214"/>
      <c r="N11" s="218"/>
      <c r="O11" s="202"/>
      <c r="P11" s="202"/>
      <c r="Q11" s="204"/>
      <c r="R11" s="198"/>
      <c r="S11" s="198"/>
      <c r="T11" s="202"/>
      <c r="U11" s="192"/>
      <c r="V11" s="200"/>
      <c r="W11" s="200"/>
      <c r="X11" s="200"/>
      <c r="Y11" s="200"/>
      <c r="Z11" s="200"/>
      <c r="AA11" s="200"/>
      <c r="AB11" s="200"/>
      <c r="AC11" s="200"/>
      <c r="AD11" s="200"/>
      <c r="AE11" s="200"/>
      <c r="AF11" s="200"/>
      <c r="AG11" s="190"/>
      <c r="AH11" s="202"/>
      <c r="AI11" s="192"/>
      <c r="AJ11" s="42"/>
      <c r="AK11" s="194"/>
      <c r="AL11" s="196"/>
      <c r="AM11" s="198"/>
      <c r="AN11" s="149" t="str">
        <f>IF($A18=Troupes!$A$2,Troupes!B$2,"")&amp;IF($A18=Troupes!$A$3,Troupes!B$3,"")&amp;IF($A18=Troupes!$A$4,Troupes!B$4,"")&amp;IF($A18=Troupes!$A$5,Troupes!B$5,"")&amp;IF($A18=Troupes!$A$6,Troupes!B$6,"")&amp;IF($A18=Troupes!$A$7,Troupes!B$7,"")&amp;IF($A18=Troupes!$A$8,Troupes!B$8,"")&amp;IF($A18=Troupes!$A$9,Troupes!B$9,"")&amp;IF($A18=Troupes!$A$10,Troupes!B$10,"")&amp;IF($A18=Troupes!$A$11,Troupes!B$11,"")</f>
        <v/>
      </c>
      <c r="AO11" s="152" t="str">
        <f>IF($A18=Troupes!$A$2,Troupes!C$2,"")&amp;IF($A18=Troupes!$A$3,Troupes!C$3,"")&amp;IF($A18=Troupes!$A$4,Troupes!C$4,"")&amp;IF($A18=Troupes!$A$5,Troupes!C$5,"")&amp;IF($A18=Troupes!$A$6,Troupes!C$6,"")&amp;IF($A18=Troupes!$A$7,Troupes!C$7,"")&amp;IF($A18=Troupes!$A$8,Troupes!C$8,"")&amp;IF($A18=Troupes!$A$9,Troupes!C$9,"")&amp;IF($A18=Troupes!$A$10,Troupes!C$10,"")&amp;IF($A18=Troupes!$A$11,Troupes!C$11,"")</f>
        <v/>
      </c>
      <c r="AP11" s="151" t="str">
        <f>IF($A18=Troupes!$A$2,Troupes!D$2,"")&amp;IF($A18=Troupes!$A$3,Troupes!D$3,"")&amp;IF($A18=Troupes!$A$4,Troupes!D$4,"")&amp;IF($A18=Troupes!$A$5,Troupes!D$5,"")&amp;IF($A18=Troupes!$A$6,Troupes!D$6,"")&amp;IF($A18=Troupes!$A$7,Troupes!D$7,"")&amp;IF($A18=Troupes!$A$8,Troupes!D$8,"")&amp;IF($A18=Troupes!$A$9,Troupes!D$9,"")&amp;IF($A18=Troupes!$A$10,Troupes!D$10,"")&amp;IF($A18=Troupes!$A$11,Troupes!D$11,"")</f>
        <v/>
      </c>
      <c r="AQ11" s="151" t="str">
        <f>IF($A18=Troupes!$A$2,Troupes!E$2,"")&amp;IF($A18=Troupes!$A$3,Troupes!E$3,"")&amp;IF($A18=Troupes!$A$4,Troupes!E$4,"")&amp;IF($A18=Troupes!$A$5,Troupes!E$5,"")&amp;IF($A18=Troupes!$A$6,Troupes!E$6,"")&amp;IF($A18=Troupes!$A$7,Troupes!E$7,"")&amp;IF($A18=Troupes!$A$8,Troupes!E$8,"")&amp;IF($A18=Troupes!$A$9,Troupes!E$9,"")&amp;IF($A18=Troupes!$A$10,Troupes!E$10,"")&amp;IF($A18=Troupes!$A$11,Troupes!E$11,"")</f>
        <v/>
      </c>
      <c r="AR11" s="151" t="str">
        <f>IF($A18=Troupes!$A$2,Troupes!F$2,"")&amp;IF($A18=Troupes!$A$3,Troupes!F$3,"")&amp;IF($A18=Troupes!$A$4,Troupes!F$4,"")&amp;IF($A18=Troupes!$A$5,Troupes!F$5,"")&amp;IF($A18=Troupes!$A$6,Troupes!F$6,"")&amp;IF($A18=Troupes!$A$7,Troupes!F$7,"")&amp;IF($A18=Troupes!$A$8,Troupes!F$8,"")&amp;IF($A18=Troupes!$A$9,Troupes!F$9,"")&amp;IF($A18=Troupes!$A$10,Troupes!F$10,"")&amp;IF($A18=Troupes!$A$11,Troupes!F$11,"")</f>
        <v/>
      </c>
      <c r="AS11" s="151" t="str">
        <f>IF($A18=Troupes!$A$2,Troupes!G$2,"")&amp;IF($A18=Troupes!$A$3,Troupes!G$3,"")&amp;IF($A18=Troupes!$A$4,Troupes!G$4,"")&amp;IF($A18=Troupes!$A$5,Troupes!G$5,"")&amp;IF($A18=Troupes!$A$6,Troupes!G$6,"")&amp;IF($A18=Troupes!$A$7,Troupes!G$7,"")&amp;IF($A18=Troupes!$A$8,Troupes!G$8,"")&amp;IF($A18=Troupes!$A$9,Troupes!G$9,"")&amp;IF($A18=Troupes!$A$10,Troupes!G$10,"")&amp;IF($A18=Troupes!$A$11,Troupes!G$11,"")</f>
        <v/>
      </c>
      <c r="AT11" s="151" t="str">
        <f>IF($A18=Troupes!$A$2,Troupes!H$2,"")&amp;IF($A18=Troupes!$A$3,Troupes!H$3,"")&amp;IF($A18=Troupes!$A$4,Troupes!H$4,"")&amp;IF($A18=Troupes!$A$5,Troupes!H$5,"")&amp;IF($A18=Troupes!$A$6,Troupes!H$6,"")&amp;IF($A18=Troupes!$A$7,Troupes!H$7,"")&amp;IF($A18=Troupes!$A$8,Troupes!H$8,"")&amp;IF($A18=Troupes!$A$9,Troupes!H$9,"")&amp;IF($A18=Troupes!$A$10,Troupes!H$10,"")&amp;IF($A18=Troupes!$A$11,Troupes!H$11,"")</f>
        <v/>
      </c>
      <c r="AU11" s="151" t="str">
        <f>IF($A18=Troupes!$A$2,Troupes!I$2,"")&amp;IF($A18=Troupes!$A$3,Troupes!I$3,"")&amp;IF($A18=Troupes!$A$4,Troupes!I$4,"")&amp;IF($A18=Troupes!$A$5,Troupes!I$5,"")&amp;IF($A18=Troupes!$A$6,Troupes!I$6,"")&amp;IF($A18=Troupes!$A$7,Troupes!I$7,"")&amp;IF($A18=Troupes!$A$8,Troupes!I$8,"")&amp;IF($A18=Troupes!$A$9,Troupes!I$9,"")&amp;IF($A18=Troupes!$A$10,Troupes!I$10,"")&amp;IF($A18=Troupes!$A$11,Troupes!I$11,"")</f>
        <v/>
      </c>
      <c r="AV11" s="151" t="str">
        <f>IF($A18=Troupes!$A$2,Troupes!J$2,"")&amp;IF($A18=Troupes!$A$3,Troupes!J$3,"")&amp;IF($A18=Troupes!$A$4,Troupes!J$4,"")&amp;IF($A18=Troupes!$A$5,Troupes!J$5,"")&amp;IF($A18=Troupes!$A$6,Troupes!J$6,"")&amp;IF($A18=Troupes!$A$7,Troupes!J$7,"")&amp;IF($A18=Troupes!$A$8,Troupes!J$8,"")&amp;IF($A18=Troupes!$A$9,Troupes!J$9,"")&amp;IF($A18=Troupes!$A$10,Troupes!J$10,"")&amp;IF($A18=Troupes!$A$11,Troupes!J$11,"")</f>
        <v/>
      </c>
      <c r="AW11" s="151" t="str">
        <f>IF($A18=Troupes!$A$2,Troupes!K$2,"")&amp;IF($A18=Troupes!$A$3,Troupes!K$3,"")&amp;IF($A18=Troupes!$A$4,Troupes!K$4,"")&amp;IF($A18=Troupes!$A$5,Troupes!K$5,"")&amp;IF($A18=Troupes!$A$6,Troupes!K$6,"")&amp;IF($A18=Troupes!$A$7,Troupes!K$7,"")&amp;IF($A18=Troupes!$A$8,Troupes!K$8,"")&amp;IF($A18=Troupes!$A$9,Troupes!K$9,"")&amp;IF($A18=Troupes!$A$10,Troupes!K$10,"")&amp;IF($A18=Troupes!$A$11,Troupes!K$11,"")</f>
        <v/>
      </c>
      <c r="AX11" s="151" t="str">
        <f>IF($A18=Troupes!$A$2,Troupes!L$2,"")&amp;IF($A18=Troupes!$A$3,Troupes!L$3,"")&amp;IF($A18=Troupes!$A$4,Troupes!L$4,"")&amp;IF($A18=Troupes!$A$5,Troupes!L$5,"")&amp;IF($A18=Troupes!$A$6,Troupes!L$6,"")&amp;IF($A18=Troupes!$A$7,Troupes!L$7,"")&amp;IF($A18=Troupes!$A$8,Troupes!L$8,"")&amp;IF($A18=Troupes!$A$9,Troupes!L$9,"")&amp;IF($A18=Troupes!$A$10,Troupes!L$10,"")&amp;IF($A18=Troupes!$A$11,Troupes!L$11,"")</f>
        <v/>
      </c>
      <c r="AY11" s="151" t="str">
        <f>IF($A18=Troupes!$A$2,Troupes!M$2,"")&amp;IF($A18=Troupes!$A$3,Troupes!M$3,"")&amp;IF($A18=Troupes!$A$4,Troupes!M$4,"")&amp;IF($A18=Troupes!$A$5,Troupes!M$5,"")&amp;IF($A18=Troupes!$A$6,Troupes!M$6,"")&amp;IF($A18=Troupes!$A$7,Troupes!M$7,"")&amp;IF($A18=Troupes!$A$8,Troupes!M$8,"")&amp;IF($A18=Troupes!$A$9,Troupes!M$9,"")&amp;IF($A18=Troupes!$A$10,Troupes!M$10,"")&amp;IF($A18=Troupes!$A$11,Troupes!M$11,"")</f>
        <v/>
      </c>
      <c r="AZ11" s="151" t="str">
        <f>IF($A18=Troupes!$A$2,Troupes!N$2,"")&amp;IF($A18=Troupes!$A$3,Troupes!N$3,"")&amp;IF($A18=Troupes!$A$4,Troupes!N$4,"")&amp;IF($A18=Troupes!$A$5,Troupes!N$5,"")&amp;IF($A18=Troupes!$A$6,Troupes!N$6,"")&amp;IF($A18=Troupes!$A$7,Troupes!N$7,"")&amp;IF($A18=Troupes!$A$8,Troupes!N$8,"")&amp;IF($A18=Troupes!$A$9,Troupes!N$9,"")&amp;IF($A18=Troupes!$A$10,Troupes!N$10,"")&amp;IF($A18=Troupes!$A$11,Troupes!N$11,"")</f>
        <v/>
      </c>
      <c r="BA11" s="151" t="str">
        <f>IF($A18=Troupes!$A$2,Troupes!O$2,"")&amp;IF($A18=Troupes!$A$3,Troupes!O$3,"")&amp;IF($A18=Troupes!$A$4,Troupes!O$4,"")&amp;IF($A18=Troupes!$A$5,Troupes!O$5,"")&amp;IF($A18=Troupes!$A$6,Troupes!O$6,"")&amp;IF($A18=Troupes!$A$7,Troupes!O$7,"")&amp;IF($A18=Troupes!$A$8,Troupes!O$8,"")&amp;IF($A18=Troupes!$A$9,Troupes!O$9,"")&amp;IF($A18=Troupes!$A$10,Troupes!O$10,"")&amp;IF($A18=Troupes!$A$11,Troupes!O$11,"")</f>
        <v/>
      </c>
      <c r="BB11" s="151" t="str">
        <f>IF($A18=Troupes!$A$2,Troupes!P$2,"")&amp;IF($A18=Troupes!$A$3,Troupes!P$3,"")&amp;IF($A18=Troupes!$A$4,Troupes!P$4,"")&amp;IF($A18=Troupes!$A$5,Troupes!P$5,"")&amp;IF($A18=Troupes!$A$6,Troupes!P$6,"")&amp;IF($A18=Troupes!$A$7,Troupes!P$7,"")&amp;IF($A18=Troupes!$A$8,Troupes!P$8,"")&amp;IF($A18=Troupes!$A$9,Troupes!P$9,"")&amp;IF($A18=Troupes!$A$10,Troupes!P$10,"")&amp;IF($A18=Troupes!$A$11,Troupes!P$11,"")</f>
        <v/>
      </c>
      <c r="BC11" s="157" t="str">
        <f>IF($A18=Troupes!$A$2,Troupes!Q$2,"")&amp;IF($A18=Troupes!$A$3,Troupes!Q$3,"")&amp;IF($A18=Troupes!$A$4,Troupes!Q$4,"")&amp;IF($A18=Troupes!$A$5,Troupes!Q$5,"")&amp;IF($A18=Troupes!$A$6,Troupes!Q$6,"")&amp;IF($A18=Troupes!$A$7,Troupes!Q$7,"")&amp;IF($A18=Troupes!$A$8,Troupes!Q$8,"")&amp;IF($A18=Troupes!$A$9,Troupes!Q$9,"")&amp;IF($A18=Troupes!$A$10,Troupes!Q$10,"")&amp;IF($A18=Troupes!$A$11,Troupes!Q$11,"")</f>
        <v/>
      </c>
      <c r="BD11" s="149" t="str">
        <f>IF($A18=Troupes!$A$12,Troupes!B$12,"")&amp;IF($A18=Troupes!$A$13,Troupes!B$13,"")&amp;IF($A18=Troupes!$A$14,Troupes!B$14,"")&amp;IF($A18=Troupes!$A$15,Troupes!B$15,"")&amp;IF($A18=Troupes!$A$16,Troupes!B$16,"")&amp;IF($A18=Troupes!$A$17,Troupes!B$17,"")&amp;IF($A18=Troupes!$A$18,Troupes!B$18,"")&amp;IF($A18=Troupes!$A$19,Troupes!B$19,"")&amp;IF($A18=Troupes!$A$20,Troupes!B$20,"")&amp;IF($A18=Troupes!$A$21,Troupes!B$21,"")</f>
        <v/>
      </c>
      <c r="BE11" s="152" t="str">
        <f>IF($A18=Troupes!$A$12,Troupes!C$12,"")&amp;IF($A18=Troupes!$A$13,Troupes!C$13,"")&amp;IF($A18=Troupes!$A$14,Troupes!C$14,"")&amp;IF($A18=Troupes!$A$15,Troupes!C$15,"")&amp;IF($A18=Troupes!$A$16,Troupes!C$16,"")&amp;IF($A18=Troupes!$A$17,Troupes!C$17,"")&amp;IF($A18=Troupes!$A$18,Troupes!C$18,"")&amp;IF($A18=Troupes!$A$19,Troupes!C$19,"")&amp;IF($A18=Troupes!$A$20,Troupes!C$20,"")&amp;IF($A18=Troupes!$A$21,Troupes!C$21,"")</f>
        <v/>
      </c>
      <c r="BF11" s="151" t="str">
        <f>IF($A18=Troupes!$A$12,Troupes!D$12,"")&amp;IF($A18=Troupes!$A$13,Troupes!D$13,"")&amp;IF($A18=Troupes!$A$14,Troupes!D$14,"")&amp;IF($A18=Troupes!$A$15,Troupes!D$15,"")&amp;IF($A18=Troupes!$A$16,Troupes!D$16,"")&amp;IF($A18=Troupes!$A$17,Troupes!D$17,"")&amp;IF($A18=Troupes!$A$18,Troupes!D$18,"")&amp;IF($A18=Troupes!$A$19,Troupes!D$19,"")&amp;IF($A18=Troupes!$A$20,Troupes!D$20,"")&amp;IF($A18=Troupes!$A$21,Troupes!D$21,"")</f>
        <v/>
      </c>
      <c r="BG11" s="151" t="str">
        <f>IF($A18=Troupes!$A$12,Troupes!E$12,"")&amp;IF($A18=Troupes!$A$13,Troupes!E$13,"")&amp;IF($A18=Troupes!$A$14,Troupes!E$14,"")&amp;IF($A18=Troupes!$A$15,Troupes!E$15,"")&amp;IF($A18=Troupes!$A$16,Troupes!E$16,"")&amp;IF($A18=Troupes!$A$17,Troupes!E$17,"")&amp;IF($A18=Troupes!$A$18,Troupes!E$18,"")&amp;IF($A18=Troupes!$A$19,Troupes!E$19,"")&amp;IF($A18=Troupes!$A$20,Troupes!E$20,"")&amp;IF($A18=Troupes!$A$21,Troupes!E$21,"")</f>
        <v/>
      </c>
      <c r="BH11" s="151" t="str">
        <f>IF($A18=Troupes!$A$12,Troupes!F$12,"")&amp;IF($A18=Troupes!$A$13,Troupes!F$13,"")&amp;IF($A18=Troupes!$A$14,Troupes!F$14,"")&amp;IF($A18=Troupes!$A$15,Troupes!F$15,"")&amp;IF($A18=Troupes!$A$16,Troupes!F$16,"")&amp;IF($A18=Troupes!$A$17,Troupes!F$17,"")&amp;IF($A18=Troupes!$A$18,Troupes!F$18,"")&amp;IF($A18=Troupes!$A$19,Troupes!F$19,"")&amp;IF($A18=Troupes!$A$20,Troupes!F$20,"")&amp;IF($A18=Troupes!$A$21,Troupes!F$21,"")</f>
        <v/>
      </c>
      <c r="BI11" s="151" t="str">
        <f>IF($A18=Troupes!$A$12,Troupes!G$12,"")&amp;IF($A18=Troupes!$A$13,Troupes!G$13,"")&amp;IF($A18=Troupes!$A$14,Troupes!G$14,"")&amp;IF($A18=Troupes!$A$15,Troupes!G$15,"")&amp;IF($A18=Troupes!$A$16,Troupes!G$16,"")&amp;IF($A18=Troupes!$A$17,Troupes!G$17,"")&amp;IF($A18=Troupes!$A$18,Troupes!G$18,"")&amp;IF($A18=Troupes!$A$19,Troupes!G$19,"")&amp;IF($A18=Troupes!$A$20,Troupes!G$20,"")&amp;IF($A18=Troupes!$A$21,Troupes!G$21,"")</f>
        <v/>
      </c>
      <c r="BJ11" s="151" t="str">
        <f>IF($A18=Troupes!$A$12,Troupes!H$12,"")&amp;IF($A18=Troupes!$A$13,Troupes!H$13,"")&amp;IF($A18=Troupes!$A$14,Troupes!H$14,"")&amp;IF($A18=Troupes!$A$15,Troupes!H$15,"")&amp;IF($A18=Troupes!$A$16,Troupes!H$16,"")&amp;IF($A18=Troupes!$A$17,Troupes!H$17,"")&amp;IF($A18=Troupes!$A$18,Troupes!H$18,"")&amp;IF($A18=Troupes!$A$19,Troupes!H$19,"")&amp;IF($A18=Troupes!$A$20,Troupes!H$20,"")&amp;IF($A18=Troupes!$A$21,Troupes!H$21,"")</f>
        <v/>
      </c>
      <c r="BK11" s="151" t="str">
        <f>IF($A18=Troupes!$A$12,Troupes!I$12,"")&amp;IF($A18=Troupes!$A$13,Troupes!I$13,"")&amp;IF($A18=Troupes!$A$14,Troupes!I$14,"")&amp;IF($A18=Troupes!$A$15,Troupes!I$15,"")&amp;IF($A18=Troupes!$A$16,Troupes!I$16,"")&amp;IF($A18=Troupes!$A$17,Troupes!I$17,"")&amp;IF($A18=Troupes!$A$18,Troupes!I$18,"")&amp;IF($A18=Troupes!$A$19,Troupes!I$19,"")&amp;IF($A18=Troupes!$A$20,Troupes!I$20,"")&amp;IF($A18=Troupes!$A$21,Troupes!I$21,"")</f>
        <v/>
      </c>
      <c r="BL11" s="151" t="str">
        <f>IF($A18=Troupes!$A$12,Troupes!J$12,"")&amp;IF($A18=Troupes!$A$13,Troupes!J$13,"")&amp;IF($A18=Troupes!$A$14,Troupes!J$14,"")&amp;IF($A18=Troupes!$A$15,Troupes!J$15,"")&amp;IF($A18=Troupes!$A$16,Troupes!J$16,"")&amp;IF($A18=Troupes!$A$17,Troupes!J$17,"")&amp;IF($A18=Troupes!$A$18,Troupes!J$18,"")&amp;IF($A18=Troupes!$A$19,Troupes!J$19,"")&amp;IF($A18=Troupes!$A$20,Troupes!J$20,"")&amp;IF($A18=Troupes!$A$21,Troupes!J$21,"")</f>
        <v/>
      </c>
      <c r="BM11" s="151" t="str">
        <f>IF($A18=Troupes!$A$12,Troupes!K$12,"")&amp;IF($A18=Troupes!$A$13,Troupes!K$13,"")&amp;IF($A18=Troupes!$A$14,Troupes!K$14,"")&amp;IF($A18=Troupes!$A$15,Troupes!K$15,"")&amp;IF($A18=Troupes!$A$16,Troupes!K$16,"")&amp;IF($A18=Troupes!$A$17,Troupes!K$17,"")&amp;IF($A18=Troupes!$A$18,Troupes!K$18,"")&amp;IF($A18=Troupes!$A$19,Troupes!K$19,"")&amp;IF($A18=Troupes!$A$20,Troupes!K$20,"")&amp;IF($A18=Troupes!$A$21,Troupes!K$21,"")</f>
        <v/>
      </c>
      <c r="BN11" s="151" t="str">
        <f>IF($A18=Troupes!$A$12,Troupes!L$12,"")&amp;IF($A18=Troupes!$A$13,Troupes!L$13,"")&amp;IF($A18=Troupes!$A$14,Troupes!L$14,"")&amp;IF($A18=Troupes!$A$15,Troupes!L$15,"")&amp;IF($A18=Troupes!$A$16,Troupes!L$16,"")&amp;IF($A18=Troupes!$A$17,Troupes!L$17,"")&amp;IF($A18=Troupes!$A$18,Troupes!L$18,"")&amp;IF($A18=Troupes!$A$19,Troupes!L$19,"")&amp;IF($A18=Troupes!$A$20,Troupes!L$20,"")&amp;IF($A18=Troupes!$A$21,Troupes!L$21,"")</f>
        <v/>
      </c>
      <c r="BO11" s="151" t="str">
        <f>IF($A18=Troupes!$A$12,Troupes!M$12,"")&amp;IF($A18=Troupes!$A$13,Troupes!M$13,"")&amp;IF($A18=Troupes!$A$14,Troupes!M$14,"")&amp;IF($A18=Troupes!$A$15,Troupes!M$15,"")&amp;IF($A18=Troupes!$A$16,Troupes!M$16,"")&amp;IF($A18=Troupes!$A$17,Troupes!M$17,"")&amp;IF($A18=Troupes!$A$18,Troupes!M$18,"")&amp;IF($A18=Troupes!$A$19,Troupes!M$19,"")&amp;IF($A18=Troupes!$A$20,Troupes!M$20,"")&amp;IF($A18=Troupes!$A$21,Troupes!M$21,"")</f>
        <v/>
      </c>
      <c r="BP11" s="151" t="str">
        <f>IF($A18=Troupes!$A$12,Troupes!N$12,"")&amp;IF($A18=Troupes!$A$13,Troupes!N$13,"")&amp;IF($A18=Troupes!$A$14,Troupes!N$14,"")&amp;IF($A18=Troupes!$A$15,Troupes!N$15,"")&amp;IF($A18=Troupes!$A$16,Troupes!N$16,"")&amp;IF($A18=Troupes!$A$17,Troupes!N$17,"")&amp;IF($A18=Troupes!$A$18,Troupes!N$18,"")&amp;IF($A18=Troupes!$A$19,Troupes!N$19,"")&amp;IF($A18=Troupes!$A$20,Troupes!N$20,"")&amp;IF($A18=Troupes!$A$21,Troupes!N$21,"")</f>
        <v/>
      </c>
      <c r="BQ11" s="151" t="str">
        <f>IF($A18=Troupes!$A$12,Troupes!O$12,"")&amp;IF($A18=Troupes!$A$13,Troupes!O$13,"")&amp;IF($A18=Troupes!$A$14,Troupes!O$14,"")&amp;IF($A18=Troupes!$A$15,Troupes!O$15,"")&amp;IF($A18=Troupes!$A$16,Troupes!O$16,"")&amp;IF($A18=Troupes!$A$17,Troupes!O$17,"")&amp;IF($A18=Troupes!$A$18,Troupes!O$18,"")&amp;IF($A18=Troupes!$A$19,Troupes!O$19,"")&amp;IF($A18=Troupes!$A$20,Troupes!O$20,"")&amp;IF($A18=Troupes!$A$21,Troupes!O$21,"")</f>
        <v/>
      </c>
      <c r="BR11" s="151" t="str">
        <f>IF($A18=Troupes!$A$12,Troupes!P$12,"")&amp;IF($A18=Troupes!$A$13,Troupes!P$13,"")&amp;IF($A18=Troupes!$A$14,Troupes!P$14,"")&amp;IF($A18=Troupes!$A$15,Troupes!P$15,"")&amp;IF($A18=Troupes!$A$16,Troupes!P$16,"")&amp;IF($A18=Troupes!$A$17,Troupes!P$17,"")&amp;IF($A18=Troupes!$A$18,Troupes!P$18,"")&amp;IF($A18=Troupes!$A$19,Troupes!P$19,"")&amp;IF($A18=Troupes!$A$20,Troupes!P$20,"")&amp;IF($A18=Troupes!$A$21,Troupes!P$21,"")</f>
        <v/>
      </c>
      <c r="BS11" s="157" t="str">
        <f>IF($A18=Troupes!$A$12,Troupes!Q$12,"")&amp;IF($A18=Troupes!$A$13,Troupes!Q$13,"")&amp;IF($A18=Troupes!$A$14,Troupes!Q$14,"")&amp;IF($A18=Troupes!$A$15,Troupes!Q$15,"")&amp;IF($A18=Troupes!$A$16,Troupes!Q$16,"")&amp;IF($A18=Troupes!$A$17,Troupes!Q$17,"")&amp;IF($A18=Troupes!$A$18,Troupes!Q$18,"")&amp;IF($A18=Troupes!$A$19,Troupes!Q$19,"")&amp;IF($A18=Troupes!$A$20,Troupes!Q$20,"")&amp;IF($A18=Troupes!$A$21,Troupes!Q$21,"")</f>
        <v/>
      </c>
      <c r="BT11" s="149" t="str">
        <f>IF($A18=Troupes!$A$22,Troupes!B$22,"")&amp;IF($A18=Troupes!$A$23,Troupes!B$23,"")&amp;IF($A18=Troupes!$A$24,Troupes!B$24,"")&amp;IF($A18=Troupes!$A$25,Troupes!B$25,"")&amp;IF($A18=Troupes!$A$26,Troupes!B$26,"")&amp;IF($A18=Troupes!$A$27,Troupes!B$27,"")&amp;IF($A18=Troupes!$A$28,Troupes!B$28,"")&amp;IF($A18=Troupes!$A$29,Troupes!B$29,"")&amp;IF($A18=Troupes!$A$30,Troupes!B$30,"")&amp;IF($A18=Troupes!$A$31,Troupes!B$31,"")</f>
        <v/>
      </c>
      <c r="BU11" s="152" t="str">
        <f>IF($A18=Troupes!$A$22,Troupes!C$22,"")&amp;IF($A18=Troupes!$A$23,Troupes!C$23,"")&amp;IF($A18=Troupes!$A$24,Troupes!C$24,"")&amp;IF($A18=Troupes!$A$25,Troupes!C$25,"")&amp;IF($A18=Troupes!$A$26,Troupes!C$26,"")&amp;IF($A18=Troupes!$A$27,Troupes!C$27,"")&amp;IF($A18=Troupes!$A$28,Troupes!C$28,"")&amp;IF($A18=Troupes!$A$29,Troupes!C$29,"")&amp;IF($A18=Troupes!$A$30,Troupes!C$30,"")&amp;IF($A18=Troupes!$A$31,Troupes!C$31,"")</f>
        <v/>
      </c>
      <c r="BV11" s="151" t="str">
        <f>IF($A18=Troupes!$A$22,Troupes!D$22,"")&amp;IF($A18=Troupes!$A$23,Troupes!D$23,"")&amp;IF($A18=Troupes!$A$24,Troupes!D$24,"")&amp;IF($A18=Troupes!$A$25,Troupes!D$25,"")&amp;IF($A18=Troupes!$A$26,Troupes!D$26,"")&amp;IF($A18=Troupes!$A$27,Troupes!D$27,"")&amp;IF($A18=Troupes!$A$28,Troupes!D$28,"")&amp;IF($A18=Troupes!$A$29,Troupes!D$29,"")&amp;IF($A18=Troupes!$A$30,Troupes!D$30,"")&amp;IF($A18=Troupes!$A$31,Troupes!D$31,"")</f>
        <v/>
      </c>
      <c r="BW11" s="151" t="str">
        <f>IF($A18=Troupes!$A$22,Troupes!E$22,"")&amp;IF($A18=Troupes!$A$23,Troupes!E$23,"")&amp;IF($A18=Troupes!$A$24,Troupes!E$24,"")&amp;IF($A18=Troupes!$A$25,Troupes!E$25,"")&amp;IF($A18=Troupes!$A$26,Troupes!E$26,"")&amp;IF($A18=Troupes!$A$27,Troupes!E$27,"")&amp;IF($A18=Troupes!$A$28,Troupes!E$28,"")&amp;IF($A18=Troupes!$A$29,Troupes!E$29,"")&amp;IF($A18=Troupes!$A$30,Troupes!E$30,"")&amp;IF($A18=Troupes!$A$31,Troupes!E$31,"")</f>
        <v/>
      </c>
      <c r="BX11" s="151" t="str">
        <f>IF($A18=Troupes!$A$22,Troupes!F$22,"")&amp;IF($A18=Troupes!$A$23,Troupes!F$23,"")&amp;IF($A18=Troupes!$A$24,Troupes!F$24,"")&amp;IF($A18=Troupes!$A$25,Troupes!F$25,"")&amp;IF($A18=Troupes!$A$26,Troupes!F$26,"")&amp;IF($A18=Troupes!$A$27,Troupes!F$27,"")&amp;IF($A18=Troupes!$A$28,Troupes!F$28,"")&amp;IF($A18=Troupes!$A$29,Troupes!F$29,"")&amp;IF($A18=Troupes!$A$30,Troupes!F$30,"")&amp;IF($A18=Troupes!$A$31,Troupes!F$31,"")</f>
        <v/>
      </c>
      <c r="BY11" s="151" t="str">
        <f>IF($A18=Troupes!$A$22,Troupes!G$22,"")&amp;IF($A18=Troupes!$A$23,Troupes!G$23,"")&amp;IF($A18=Troupes!$A$24,Troupes!G$24,"")&amp;IF($A18=Troupes!$A$25,Troupes!G$25,"")&amp;IF($A18=Troupes!$A$26,Troupes!G$26,"")&amp;IF($A18=Troupes!$A$27,Troupes!G$27,"")&amp;IF($A18=Troupes!$A$28,Troupes!G$28,"")&amp;IF($A18=Troupes!$A$29,Troupes!G$29,"")&amp;IF($A18=Troupes!$A$30,Troupes!G$30,"")&amp;IF($A18=Troupes!$A$31,Troupes!G$31,"")</f>
        <v/>
      </c>
      <c r="BZ11" s="151" t="str">
        <f>IF($A18=Troupes!$A$22,Troupes!H$22,"")&amp;IF($A18=Troupes!$A$23,Troupes!H$23,"")&amp;IF($A18=Troupes!$A$24,Troupes!H$24,"")&amp;IF($A18=Troupes!$A$25,Troupes!H$25,"")&amp;IF($A18=Troupes!$A$26,Troupes!H$26,"")&amp;IF($A18=Troupes!$A$27,Troupes!H$27,"")&amp;IF($A18=Troupes!$A$28,Troupes!H$28,"")&amp;IF($A18=Troupes!$A$29,Troupes!H$29,"")&amp;IF($A18=Troupes!$A$30,Troupes!H$30,"")&amp;IF($A18=Troupes!$A$31,Troupes!H$31,"")</f>
        <v/>
      </c>
      <c r="CA11" s="151" t="str">
        <f>IF($A18=Troupes!$A$22,Troupes!I$22,"")&amp;IF($A18=Troupes!$A$23,Troupes!I$23,"")&amp;IF($A18=Troupes!$A$24,Troupes!I$24,"")&amp;IF($A18=Troupes!$A$25,Troupes!I$25,"")&amp;IF($A18=Troupes!$A$26,Troupes!I$26,"")&amp;IF($A18=Troupes!$A$27,Troupes!I$27,"")&amp;IF($A18=Troupes!$A$28,Troupes!I$28,"")&amp;IF($A18=Troupes!$A$29,Troupes!I$29,"")&amp;IF($A18=Troupes!$A$30,Troupes!I$30,"")&amp;IF($A18=Troupes!$A$31,Troupes!I$31,"")</f>
        <v/>
      </c>
      <c r="CB11" s="151" t="str">
        <f>IF($A18=Troupes!$A$22,Troupes!J$22,"")&amp;IF($A18=Troupes!$A$23,Troupes!J$23,"")&amp;IF($A18=Troupes!$A$24,Troupes!J$24,"")&amp;IF($A18=Troupes!$A$25,Troupes!J$25,"")&amp;IF($A18=Troupes!$A$26,Troupes!J$26,"")&amp;IF($A18=Troupes!$A$27,Troupes!J$27,"")&amp;IF($A18=Troupes!$A$28,Troupes!J$28,"")&amp;IF($A18=Troupes!$A$29,Troupes!J$29,"")&amp;IF($A18=Troupes!$A$30,Troupes!J$30,"")&amp;IF($A18=Troupes!$A$31,Troupes!J$31,"")</f>
        <v/>
      </c>
      <c r="CC11" s="151" t="str">
        <f>IF($A18=Troupes!$A$22,Troupes!K$22,"")&amp;IF($A18=Troupes!$A$23,Troupes!K$23,"")&amp;IF($A18=Troupes!$A$24,Troupes!K$24,"")&amp;IF($A18=Troupes!$A$25,Troupes!K$25,"")&amp;IF($A18=Troupes!$A$26,Troupes!K$26,"")&amp;IF($A18=Troupes!$A$27,Troupes!K$27,"")&amp;IF($A18=Troupes!$A$28,Troupes!K$28,"")&amp;IF($A18=Troupes!$A$29,Troupes!K$29,"")&amp;IF($A18=Troupes!$A$30,Troupes!K$30,"")&amp;IF($A18=Troupes!$A$31,Troupes!K$31,"")</f>
        <v/>
      </c>
      <c r="CD11" s="151" t="str">
        <f>IF($A18=Troupes!$A$22,Troupes!L$22,"")&amp;IF($A18=Troupes!$A$23,Troupes!L$23,"")&amp;IF($A18=Troupes!$A$24,Troupes!L$24,"")&amp;IF($A18=Troupes!$A$25,Troupes!L$25,"")&amp;IF($A18=Troupes!$A$26,Troupes!L$26,"")&amp;IF($A18=Troupes!$A$27,Troupes!L$27,"")&amp;IF($A18=Troupes!$A$28,Troupes!L$28,"")&amp;IF($A18=Troupes!$A$29,Troupes!L$29,"")&amp;IF($A18=Troupes!$A$30,Troupes!L$30,"")&amp;IF($A18=Troupes!$A$31,Troupes!L$31,"")</f>
        <v/>
      </c>
      <c r="CE11" s="151" t="str">
        <f>IF($A18=Troupes!$A$22,Troupes!M$22,"")&amp;IF($A18=Troupes!$A$23,Troupes!M$23,"")&amp;IF($A18=Troupes!$A$24,Troupes!M$24,"")&amp;IF($A18=Troupes!$A$25,Troupes!M$25,"")&amp;IF($A18=Troupes!$A$26,Troupes!M$26,"")&amp;IF($A18=Troupes!$A$27,Troupes!M$27,"")&amp;IF($A18=Troupes!$A$28,Troupes!M$28,"")&amp;IF($A18=Troupes!$A$29,Troupes!M$29,"")&amp;IF($A18=Troupes!$A$30,Troupes!M$30,"")&amp;IF($A18=Troupes!$A$31,Troupes!M$31,"")</f>
        <v/>
      </c>
      <c r="CF11" s="151" t="str">
        <f>IF($A18=Troupes!$A$22,Troupes!N$22,"")&amp;IF($A18=Troupes!$A$23,Troupes!N$23,"")&amp;IF($A18=Troupes!$A$24,Troupes!N$24,"")&amp;IF($A18=Troupes!$A$25,Troupes!N$25,"")&amp;IF($A18=Troupes!$A$26,Troupes!N$26,"")&amp;IF($A18=Troupes!$A$27,Troupes!N$27,"")&amp;IF($A18=Troupes!$A$28,Troupes!N$28,"")&amp;IF($A18=Troupes!$A$29,Troupes!N$29,"")&amp;IF($A18=Troupes!$A$30,Troupes!N$30,"")&amp;IF($A18=Troupes!$A$31,Troupes!N$31,"")</f>
        <v/>
      </c>
      <c r="CG11" s="151" t="str">
        <f>IF($A18=Troupes!$A$22,Troupes!O$22,"")&amp;IF($A18=Troupes!$A$23,Troupes!O$23,"")&amp;IF($A18=Troupes!$A$24,Troupes!O$24,"")&amp;IF($A18=Troupes!$A$25,Troupes!O$25,"")&amp;IF($A18=Troupes!$A$26,Troupes!O$26,"")&amp;IF($A18=Troupes!$A$27,Troupes!O$27,"")&amp;IF($A18=Troupes!$A$28,Troupes!O$28,"")&amp;IF($A18=Troupes!$A$29,Troupes!O$29,"")&amp;IF($A18=Troupes!$A$30,Troupes!O$30,"")&amp;IF($A18=Troupes!$A$31,Troupes!O$31,"")</f>
        <v/>
      </c>
      <c r="CH11" s="151" t="str">
        <f>IF($A18=Troupes!$A$22,Troupes!P$22,"")&amp;IF($A18=Troupes!$A$23,Troupes!P$23,"")&amp;IF($A18=Troupes!$A$24,Troupes!P$24,"")&amp;IF($A18=Troupes!$A$25,Troupes!P$25,"")&amp;IF($A18=Troupes!$A$26,Troupes!P$26,"")&amp;IF($A18=Troupes!$A$27,Troupes!P$27,"")&amp;IF($A18=Troupes!$A$28,Troupes!P$28,"")&amp;IF($A18=Troupes!$A$29,Troupes!P$29,"")&amp;IF($A18=Troupes!$A$30,Troupes!P$30,"")&amp;IF($A18=Troupes!$A$31,Troupes!P$31,"")</f>
        <v/>
      </c>
      <c r="CI11" s="157" t="str">
        <f>IF($A18=Troupes!$A$22,Troupes!Q$22,"")&amp;IF($A18=Troupes!$A$23,Troupes!Q$23,"")&amp;IF($A18=Troupes!$A$24,Troupes!Q$24,"")&amp;IF($A18=Troupes!$A$25,Troupes!Q$25,"")&amp;IF($A18=Troupes!$A$26,Troupes!Q$26,"")&amp;IF($A18=Troupes!$A$27,Troupes!Q$27,"")&amp;IF($A18=Troupes!$A$28,Troupes!Q$28,"")&amp;IF($A18=Troupes!$A$29,Troupes!Q$29,"")&amp;IF($A18=Troupes!$A$30,Troupes!Q$30,"")&amp;IF($A18=Troupes!$A$31,Troupes!Q$31,"")</f>
        <v/>
      </c>
      <c r="CJ11" s="151" t="str">
        <f>IF($A18=Troupes!$A$32,Troupes!B$32,"")&amp;IF($A18=Troupes!$A$33,Troupes!B$33,"")&amp;IF($A18=Troupes!$A$34,Troupes!B$34,"")&amp;IF($A18=Troupes!$A$35,Troupes!B$35,"")&amp;IF($A18=Troupes!$A$36,Troupes!B$36,"")&amp;IF($A18=Troupes!$A$37,Troupes!B$37,"")&amp;IF($A18=Troupes!$A$38,Troupes!B$38,"")&amp;IF($A18=Troupes!$A$39,Troupes!B$39,"")&amp;IF($A18=Troupes!$A$40,Troupes!B$40,"")&amp;IF($A18=Troupes!$A$41,Troupes!B$41,"")</f>
        <v/>
      </c>
      <c r="CK11" s="152" t="str">
        <f>IF($A18=Troupes!$A$32,Troupes!C$32,"")&amp;IF($A18=Troupes!$A$33,Troupes!C$33,"")&amp;IF($A18=Troupes!$A$34,Troupes!C$34,"")&amp;IF($A18=Troupes!$A$35,Troupes!C$35,"")&amp;IF($A18=Troupes!$A$36,Troupes!C$36,"")&amp;IF($A18=Troupes!$A$37,Troupes!C$37,"")&amp;IF($A18=Troupes!$A$38,Troupes!C$38,"")&amp;IF($A18=Troupes!$A$39,Troupes!C$39,"")&amp;IF($A18=Troupes!$A$40,Troupes!C$40,"")&amp;IF($A18=Troupes!$A$41,Troupes!C$41,"")</f>
        <v/>
      </c>
      <c r="CL11" s="151" t="str">
        <f>IF($A18=Troupes!$A$32,Troupes!D$32,"")&amp;IF($A18=Troupes!$A$33,Troupes!D$33,"")&amp;IF($A18=Troupes!$A$34,Troupes!D$34,"")&amp;IF($A18=Troupes!$A$35,Troupes!D$35,"")&amp;IF($A18=Troupes!$A$36,Troupes!D$36,"")&amp;IF($A18=Troupes!$A$37,Troupes!D$37,"")&amp;IF($A18=Troupes!$A$38,Troupes!D$38,"")&amp;IF($A18=Troupes!$A$39,Troupes!D$39,"")&amp;IF($A18=Troupes!$A$40,Troupes!D$40,"")&amp;IF($A18=Troupes!$A$41,Troupes!D$41,"")</f>
        <v/>
      </c>
      <c r="CM11" s="151" t="str">
        <f>IF($A18=Troupes!$A$32,Troupes!E$32,"")&amp;IF($A18=Troupes!$A$33,Troupes!E$33,"")&amp;IF($A18=Troupes!$A$34,Troupes!E$34,"")&amp;IF($A18=Troupes!$A$35,Troupes!E$35,"")&amp;IF($A18=Troupes!$A$36,Troupes!E$36,"")&amp;IF($A18=Troupes!$A$37,Troupes!E$37,"")&amp;IF($A18=Troupes!$A$38,Troupes!E$38,"")&amp;IF($A18=Troupes!$A$39,Troupes!E$39,"")&amp;IF($A18=Troupes!$A$40,Troupes!E$40,"")&amp;IF($A18=Troupes!$A$41,Troupes!E$41,"")</f>
        <v/>
      </c>
      <c r="CN11" s="151" t="str">
        <f>IF($A18=Troupes!$A$32,Troupes!F$32,"")&amp;IF($A18=Troupes!$A$33,Troupes!F$33,"")&amp;IF($A18=Troupes!$A$34,Troupes!F$34,"")&amp;IF($A18=Troupes!$A$35,Troupes!F$35,"")&amp;IF($A18=Troupes!$A$36,Troupes!F$36,"")&amp;IF($A18=Troupes!$A$37,Troupes!F$37,"")&amp;IF($A18=Troupes!$A$38,Troupes!F$38,"")&amp;IF($A18=Troupes!$A$39,Troupes!F$39,"")&amp;IF($A18=Troupes!$A$40,Troupes!F$40,"")&amp;IF($A18=Troupes!$A$41,Troupes!F$41,"")</f>
        <v/>
      </c>
      <c r="CO11" s="151" t="str">
        <f>IF($A18=Troupes!$A$32,Troupes!G$32,"")&amp;IF($A18=Troupes!$A$33,Troupes!G$33,"")&amp;IF($A18=Troupes!$A$34,Troupes!G$34,"")&amp;IF($A18=Troupes!$A$35,Troupes!G$35,"")&amp;IF($A18=Troupes!$A$36,Troupes!G$36,"")&amp;IF($A18=Troupes!$A$37,Troupes!G$37,"")&amp;IF($A18=Troupes!$A$38,Troupes!G$38,"")&amp;IF($A18=Troupes!$A$39,Troupes!G$39,"")&amp;IF($A18=Troupes!$A$40,Troupes!G$40,"")&amp;IF($A18=Troupes!$A$41,Troupes!G$41,"")</f>
        <v/>
      </c>
      <c r="CP11" s="151" t="str">
        <f>IF($A18=Troupes!$A$32,Troupes!H$32,"")&amp;IF($A18=Troupes!$A$33,Troupes!H$33,"")&amp;IF($A18=Troupes!$A$34,Troupes!H$34,"")&amp;IF($A18=Troupes!$A$35,Troupes!H$35,"")&amp;IF($A18=Troupes!$A$36,Troupes!H$36,"")&amp;IF($A18=Troupes!$A$37,Troupes!H$37,"")&amp;IF($A18=Troupes!$A$38,Troupes!H$38,"")&amp;IF($A18=Troupes!$A$39,Troupes!H$39,"")&amp;IF($A18=Troupes!$A$40,Troupes!H$40,"")&amp;IF($A18=Troupes!$A$41,Troupes!H$41,"")</f>
        <v/>
      </c>
      <c r="CQ11" s="151" t="str">
        <f>IF($A18=Troupes!$A$32,Troupes!I$32,"")&amp;IF($A18=Troupes!$A$33,Troupes!I$33,"")&amp;IF($A18=Troupes!$A$34,Troupes!I$34,"")&amp;IF($A18=Troupes!$A$35,Troupes!I$35,"")&amp;IF($A18=Troupes!$A$36,Troupes!I$36,"")&amp;IF($A18=Troupes!$A$37,Troupes!I$37,"")&amp;IF($A18=Troupes!$A$38,Troupes!I$38,"")&amp;IF($A18=Troupes!$A$39,Troupes!I$39,"")&amp;IF($A18=Troupes!$A$40,Troupes!I$40,"")&amp;IF($A18=Troupes!$A$41,Troupes!I$41,"")</f>
        <v/>
      </c>
      <c r="CR11" s="151" t="str">
        <f>IF($A18=Troupes!$A$32,Troupes!J$32,"")&amp;IF($A18=Troupes!$A$33,Troupes!J$33,"")&amp;IF($A18=Troupes!$A$34,Troupes!J$34,"")&amp;IF($A18=Troupes!$A$35,Troupes!J$35,"")&amp;IF($A18=Troupes!$A$36,Troupes!J$36,"")&amp;IF($A18=Troupes!$A$37,Troupes!J$37,"")&amp;IF($A18=Troupes!$A$38,Troupes!J$38,"")&amp;IF($A18=Troupes!$A$39,Troupes!J$39,"")&amp;IF($A18=Troupes!$A$40,Troupes!J$40,"")&amp;IF($A18=Troupes!$A$41,Troupes!J$41,"")</f>
        <v/>
      </c>
      <c r="CS11" s="151" t="str">
        <f>IF($A18=Troupes!$A$32,Troupes!K$32,"")&amp;IF($A18=Troupes!$A$33,Troupes!K$33,"")&amp;IF($A18=Troupes!$A$34,Troupes!K$34,"")&amp;IF($A18=Troupes!$A$35,Troupes!K$35,"")&amp;IF($A18=Troupes!$A$36,Troupes!K$36,"")&amp;IF($A18=Troupes!$A$37,Troupes!K$37,"")&amp;IF($A18=Troupes!$A$38,Troupes!K$38,"")&amp;IF($A18=Troupes!$A$39,Troupes!K$39,"")&amp;IF($A18=Troupes!$A$40,Troupes!K$40,"")&amp;IF($A18=Troupes!$A$41,Troupes!K$41,"")</f>
        <v/>
      </c>
      <c r="CT11" s="151" t="str">
        <f>IF($A18=Troupes!$A$32,Troupes!L$32,"")&amp;IF($A18=Troupes!$A$33,Troupes!L$33,"")&amp;IF($A18=Troupes!$A$34,Troupes!L$34,"")&amp;IF($A18=Troupes!$A$35,Troupes!L$35,"")&amp;IF($A18=Troupes!$A$36,Troupes!L$36,"")&amp;IF($A18=Troupes!$A$37,Troupes!L$37,"")&amp;IF($A18=Troupes!$A$38,Troupes!L$38,"")&amp;IF($A18=Troupes!$A$39,Troupes!L$39,"")&amp;IF($A18=Troupes!$A$40,Troupes!L$40,"")&amp;IF($A18=Troupes!$A$41,Troupes!L$41,"")</f>
        <v/>
      </c>
      <c r="CU11" s="151" t="str">
        <f>IF($A18=Troupes!$A$32,Troupes!M$32,"")&amp;IF($A18=Troupes!$A$33,Troupes!M$33,"")&amp;IF($A18=Troupes!$A$34,Troupes!M$34,"")&amp;IF($A18=Troupes!$A$35,Troupes!M$35,"")&amp;IF($A18=Troupes!$A$36,Troupes!M$36,"")&amp;IF($A18=Troupes!$A$37,Troupes!M$37,"")&amp;IF($A18=Troupes!$A$38,Troupes!M$38,"")&amp;IF($A18=Troupes!$A$39,Troupes!M$39,"")&amp;IF($A18=Troupes!$A$40,Troupes!M$40,"")&amp;IF($A18=Troupes!$A$41,Troupes!M$41,"")</f>
        <v/>
      </c>
      <c r="CV11" s="151" t="str">
        <f>IF($A18=Troupes!$A$32,Troupes!N$32,"")&amp;IF($A18=Troupes!$A$33,Troupes!N$33,"")&amp;IF($A18=Troupes!$A$34,Troupes!N$34,"")&amp;IF($A18=Troupes!$A$35,Troupes!N$35,"")&amp;IF($A18=Troupes!$A$36,Troupes!N$36,"")&amp;IF($A18=Troupes!$A$37,Troupes!N$37,"")&amp;IF($A18=Troupes!$A$38,Troupes!N$38,"")&amp;IF($A18=Troupes!$A$39,Troupes!N$39,"")&amp;IF($A18=Troupes!$A$40,Troupes!N$40,"")&amp;IF($A18=Troupes!$A$41,Troupes!N$41,"")</f>
        <v/>
      </c>
      <c r="CW11" s="151" t="str">
        <f>IF($A18=Troupes!$A$32,Troupes!O$32,"")&amp;IF($A18=Troupes!$A$33,Troupes!O$33,"")&amp;IF($A18=Troupes!$A$34,Troupes!O$34,"")&amp;IF($A18=Troupes!$A$35,Troupes!O$35,"")&amp;IF($A18=Troupes!$A$36,Troupes!O$36,"")&amp;IF($A18=Troupes!$A$37,Troupes!O$37,"")&amp;IF($A18=Troupes!$A$38,Troupes!O$38,"")&amp;IF($A18=Troupes!$A$39,Troupes!O$39,"")&amp;IF($A18=Troupes!$A$40,Troupes!O$40,"")&amp;IF($A18=Troupes!$A$41,Troupes!O$41,"")</f>
        <v/>
      </c>
      <c r="CX11" s="151" t="str">
        <f>IF($A18=Troupes!$A$32,Troupes!P$32,"")&amp;IF($A18=Troupes!$A$33,Troupes!P$33,"")&amp;IF($A18=Troupes!$A$34,Troupes!P$34,"")&amp;IF($A18=Troupes!$A$35,Troupes!P$35,"")&amp;IF($A18=Troupes!$A$36,Troupes!P$36,"")&amp;IF($A18=Troupes!$A$37,Troupes!P$37,"")&amp;IF($A18=Troupes!$A$38,Troupes!P$38,"")&amp;IF($A18=Troupes!$A$39,Troupes!P$39,"")&amp;IF($A18=Troupes!$A$40,Troupes!P$40,"")&amp;IF($A18=Troupes!$A$41,Troupes!P$41,"")</f>
        <v/>
      </c>
      <c r="CY11" s="157" t="str">
        <f>IF($A18=Troupes!$A$32,Troupes!Q$32,"")&amp;IF($A18=Troupes!$A$33,Troupes!Q$33,"")&amp;IF($A18=Troupes!$A$34,Troupes!Q$34,"")&amp;IF($A18=Troupes!$A$35,Troupes!Q$35,"")&amp;IF($A18=Troupes!$A$36,Troupes!Q$36,"")&amp;IF($A18=Troupes!$A$37,Troupes!Q$37,"")&amp;IF($A18=Troupes!$A$38,Troupes!Q$38,"")&amp;IF($A18=Troupes!$A$39,Troupes!Q$39,"")&amp;IF($A18=Troupes!$A$40,Troupes!Q$40,"")&amp;IF($A18=Troupes!$A$41,Troupes!Q$41,"")</f>
        <v/>
      </c>
      <c r="CZ11" s="149" t="str">
        <f>IF($A18=Troupes!$A$42,Troupes!B$42,"")&amp;IF($A18=Troupes!$A$43,Troupes!B$43,"")&amp;IF($A18=Troupes!$A$44,Troupes!B$44,"")&amp;IF($A18=Troupes!$A$45,Troupes!B$45,"")&amp;IF($A18=Troupes!$A$46,Troupes!B$46,"")&amp;IF($A18=Troupes!$A$47,Troupes!B$47,"")&amp;IF($A18=Troupes!$A$48,Troupes!B$48,"")&amp;IF($A18=Troupes!$A$49,Troupes!B$49,"")&amp;IF($A18=Troupes!$A$50,Troupes!B$50,"")&amp;IF($A18=Troupes!$A$51,Troupes!B$51,"")</f>
        <v/>
      </c>
      <c r="DA11" s="152" t="str">
        <f>IF($A18=Troupes!$A$42,Troupes!C$42,"")&amp;IF($A18=Troupes!$A$43,Troupes!C$43,"")&amp;IF($A18=Troupes!$A$44,Troupes!C$44,"")&amp;IF($A18=Troupes!$A$45,Troupes!C$45,"")&amp;IF($A18=Troupes!$A$46,Troupes!C$46,"")&amp;IF($A18=Troupes!$A$47,Troupes!C$47,"")&amp;IF($A18=Troupes!$A$48,Troupes!C$48,"")&amp;IF($A18=Troupes!$A$49,Troupes!C$49,"")&amp;IF($A18=Troupes!$A$50,Troupes!C$50,"")&amp;IF($A18=Troupes!$A$51,Troupes!C$51,"")</f>
        <v/>
      </c>
      <c r="DB11" s="151" t="str">
        <f>IF($A18=Troupes!$A$42,Troupes!D$42,"")&amp;IF($A18=Troupes!$A$43,Troupes!D$43,"")&amp;IF($A18=Troupes!$A$44,Troupes!D$44,"")&amp;IF($A18=Troupes!$A$45,Troupes!D$45,"")&amp;IF($A18=Troupes!$A$46,Troupes!D$46,"")&amp;IF($A18=Troupes!$A$47,Troupes!D$47,"")&amp;IF($A18=Troupes!$A$48,Troupes!D$48,"")&amp;IF($A18=Troupes!$A$49,Troupes!D$49,"")&amp;IF($A18=Troupes!$A$50,Troupes!D$50,"")&amp;IF($A18=Troupes!$A$51,Troupes!D$51,"")</f>
        <v/>
      </c>
      <c r="DC11" s="151" t="str">
        <f>IF($A18=Troupes!$A$42,Troupes!E$42,"")&amp;IF($A18=Troupes!$A$43,Troupes!E$43,"")&amp;IF($A18=Troupes!$A$44,Troupes!E$44,"")&amp;IF($A18=Troupes!$A$45,Troupes!E$45,"")&amp;IF($A18=Troupes!$A$46,Troupes!E$46,"")&amp;IF($A18=Troupes!$A$47,Troupes!E$47,"")&amp;IF($A18=Troupes!$A$48,Troupes!E$48,"")&amp;IF($A18=Troupes!$A$49,Troupes!E$49,"")&amp;IF($A18=Troupes!$A$50,Troupes!E$50,"")&amp;IF($A18=Troupes!$A$51,Troupes!E$51,"")</f>
        <v/>
      </c>
      <c r="DD11" s="151" t="str">
        <f>IF($A18=Troupes!$A$42,Troupes!F$42,"")&amp;IF($A18=Troupes!$A$43,Troupes!F$43,"")&amp;IF($A18=Troupes!$A$44,Troupes!F$44,"")&amp;IF($A18=Troupes!$A$45,Troupes!F$45,"")&amp;IF($A18=Troupes!$A$46,Troupes!F$46,"")&amp;IF($A18=Troupes!$A$47,Troupes!F$47,"")&amp;IF($A18=Troupes!$A$48,Troupes!F$48,"")&amp;IF($A18=Troupes!$A$49,Troupes!F$49,"")&amp;IF($A18=Troupes!$A$50,Troupes!F$50,"")&amp;IF($A18=Troupes!$A$51,Troupes!F$51,"")</f>
        <v/>
      </c>
      <c r="DE11" s="151" t="str">
        <f>IF($A18=Troupes!$A$42,Troupes!G$42,"")&amp;IF($A18=Troupes!$A$43,Troupes!G$43,"")&amp;IF($A18=Troupes!$A$44,Troupes!G$44,"")&amp;IF($A18=Troupes!$A$45,Troupes!G$45,"")&amp;IF($A18=Troupes!$A$46,Troupes!G$46,"")&amp;IF($A18=Troupes!$A$47,Troupes!G$47,"")&amp;IF($A18=Troupes!$A$48,Troupes!G$48,"")&amp;IF($A18=Troupes!$A$49,Troupes!G$49,"")&amp;IF($A18=Troupes!$A$50,Troupes!G$50,"")&amp;IF($A18=Troupes!$A$51,Troupes!G$51,"")</f>
        <v/>
      </c>
      <c r="DF11" s="151" t="str">
        <f>IF($A18=Troupes!$A$42,Troupes!H$42,"")&amp;IF($A18=Troupes!$A$43,Troupes!H$43,"")&amp;IF($A18=Troupes!$A$44,Troupes!H$44,"")&amp;IF($A18=Troupes!$A$45,Troupes!H$45,"")&amp;IF($A18=Troupes!$A$46,Troupes!H$46,"")&amp;IF($A18=Troupes!$A$47,Troupes!H$47,"")&amp;IF($A18=Troupes!$A$48,Troupes!H$48,"")&amp;IF($A18=Troupes!$A$49,Troupes!H$49,"")&amp;IF($A18=Troupes!$A$50,Troupes!H$50,"")&amp;IF($A18=Troupes!$A$51,Troupes!H$51,"")</f>
        <v/>
      </c>
      <c r="DG11" s="151" t="str">
        <f>IF($A18=Troupes!$A$42,Troupes!I$42,"")&amp;IF($A18=Troupes!$A$43,Troupes!I$43,"")&amp;IF($A18=Troupes!$A$44,Troupes!I$44,"")&amp;IF($A18=Troupes!$A$45,Troupes!I$45,"")&amp;IF($A18=Troupes!$A$46,Troupes!I$46,"")&amp;IF($A18=Troupes!$A$47,Troupes!I$47,"")&amp;IF($A18=Troupes!$A$48,Troupes!I$48,"")&amp;IF($A18=Troupes!$A$49,Troupes!I$49,"")&amp;IF($A18=Troupes!$A$50,Troupes!I$50,"")&amp;IF($A18=Troupes!$A$51,Troupes!I$51,"")</f>
        <v/>
      </c>
      <c r="DH11" s="151" t="str">
        <f>IF($A18=Troupes!$A$42,Troupes!J$42,"")&amp;IF($A18=Troupes!$A$43,Troupes!J$43,"")&amp;IF($A18=Troupes!$A$44,Troupes!J$44,"")&amp;IF($A18=Troupes!$A$45,Troupes!J$45,"")&amp;IF($A18=Troupes!$A$46,Troupes!J$46,"")&amp;IF($A18=Troupes!$A$47,Troupes!J$47,"")&amp;IF($A18=Troupes!$A$48,Troupes!J$48,"")&amp;IF($A18=Troupes!$A$49,Troupes!J$49,"")&amp;IF($A18=Troupes!$A$50,Troupes!J$50,"")&amp;IF($A18=Troupes!$A$51,Troupes!J$51,"")</f>
        <v/>
      </c>
      <c r="DI11" s="151" t="str">
        <f>IF($A18=Troupes!$A$42,Troupes!K$42,"")&amp;IF($A18=Troupes!$A$43,Troupes!K$43,"")&amp;IF($A18=Troupes!$A$44,Troupes!K$44,"")&amp;IF($A18=Troupes!$A$45,Troupes!K$45,"")&amp;IF($A18=Troupes!$A$46,Troupes!K$46,"")&amp;IF($A18=Troupes!$A$47,Troupes!K$47,"")&amp;IF($A18=Troupes!$A$48,Troupes!K$48,"")&amp;IF($A18=Troupes!$A$49,Troupes!K$49,"")&amp;IF($A18=Troupes!$A$50,Troupes!K$50,"")&amp;IF($A18=Troupes!$A$51,Troupes!K$51,"")</f>
        <v/>
      </c>
      <c r="DJ11" s="151" t="str">
        <f>IF($A18=Troupes!$A$42,Troupes!L$42,"")&amp;IF($A18=Troupes!$A$43,Troupes!L$43,"")&amp;IF($A18=Troupes!$A$44,Troupes!L$44,"")&amp;IF($A18=Troupes!$A$45,Troupes!L$45,"")&amp;IF($A18=Troupes!$A$46,Troupes!L$46,"")&amp;IF($A18=Troupes!$A$47,Troupes!L$47,"")&amp;IF($A18=Troupes!$A$48,Troupes!L$48,"")&amp;IF($A18=Troupes!$A$49,Troupes!L$49,"")&amp;IF($A18=Troupes!$A$50,Troupes!L$50,"")&amp;IF($A18=Troupes!$A$51,Troupes!L$51,"")</f>
        <v/>
      </c>
      <c r="DK11" s="151" t="str">
        <f>IF($A18=Troupes!$A$42,Troupes!M$42,"")&amp;IF($A18=Troupes!$A$43,Troupes!M$43,"")&amp;IF($A18=Troupes!$A$44,Troupes!M$44,"")&amp;IF($A18=Troupes!$A$45,Troupes!M$45,"")&amp;IF($A18=Troupes!$A$46,Troupes!M$46,"")&amp;IF($A18=Troupes!$A$47,Troupes!M$47,"")&amp;IF($A18=Troupes!$A$48,Troupes!M$48,"")&amp;IF($A18=Troupes!$A$49,Troupes!M$49,"")&amp;IF($A18=Troupes!$A$50,Troupes!M$50,"")&amp;IF($A18=Troupes!$A$51,Troupes!M$51,"")</f>
        <v/>
      </c>
      <c r="DL11" s="151" t="str">
        <f>IF($A18=Troupes!$A$42,Troupes!N$42,"")&amp;IF($A18=Troupes!$A$43,Troupes!N$43,"")&amp;IF($A18=Troupes!$A$44,Troupes!N$44,"")&amp;IF($A18=Troupes!$A$45,Troupes!N$45,"")&amp;IF($A18=Troupes!$A$46,Troupes!N$46,"")&amp;IF($A18=Troupes!$A$47,Troupes!N$47,"")&amp;IF($A18=Troupes!$A$48,Troupes!N$48,"")&amp;IF($A18=Troupes!$A$49,Troupes!N$49,"")&amp;IF($A18=Troupes!$A$50,Troupes!N$50,"")&amp;IF($A18=Troupes!$A$51,Troupes!N$51,"")</f>
        <v/>
      </c>
      <c r="DM11" s="151" t="str">
        <f>IF($A18=Troupes!$A$42,Troupes!O$42,"")&amp;IF($A18=Troupes!$A$43,Troupes!O$43,"")&amp;IF($A18=Troupes!$A$44,Troupes!O$44,"")&amp;IF($A18=Troupes!$A$45,Troupes!O$45,"")&amp;IF($A18=Troupes!$A$46,Troupes!O$46,"")&amp;IF($A18=Troupes!$A$47,Troupes!O$47,"")&amp;IF($A18=Troupes!$A$48,Troupes!O$48,"")&amp;IF($A18=Troupes!$A$49,Troupes!O$49,"")&amp;IF($A18=Troupes!$A$50,Troupes!O$50,"")&amp;IF($A18=Troupes!$A$51,Troupes!O$51,"")</f>
        <v/>
      </c>
      <c r="DN11" s="151" t="str">
        <f>IF($A18=Troupes!$A$42,Troupes!P$42,"")&amp;IF($A18=Troupes!$A$43,Troupes!P$43,"")&amp;IF($A18=Troupes!$A$44,Troupes!P$44,"")&amp;IF($A18=Troupes!$A$45,Troupes!P$45,"")&amp;IF($A18=Troupes!$A$46,Troupes!P$46,"")&amp;IF($A18=Troupes!$A$47,Troupes!P$47,"")&amp;IF($A18=Troupes!$A$48,Troupes!P$48,"")&amp;IF($A18=Troupes!$A$49,Troupes!P$49,"")&amp;IF($A18=Troupes!$A$50,Troupes!P$50,"")&amp;IF($A18=Troupes!$A$51,Troupes!P$51,"")</f>
        <v/>
      </c>
      <c r="DO11" s="157" t="str">
        <f>IF($A18=Troupes!$A$42,Troupes!Q$42,"")&amp;IF($A18=Troupes!$A$43,Troupes!Q$43,"")&amp;IF($A18=Troupes!$A$44,Troupes!Q$44,"")&amp;IF($A18=Troupes!$A$45,Troupes!Q$45,"")&amp;IF($A18=Troupes!$A$46,Troupes!Q$46,"")&amp;IF($A18=Troupes!$A$47,Troupes!Q$47,"")&amp;IF($A18=Troupes!$A$48,Troupes!Q$48,"")&amp;IF($A18=Troupes!$A$49,Troupes!Q$49,"")&amp;IF($A18=Troupes!$A$50,Troupes!Q$50,"")&amp;IF($A18=Troupes!$A$51,Troupes!Q$51,"")</f>
        <v/>
      </c>
      <c r="DP11" s="149" t="str">
        <f>IF($A18=Troupes!$A$52,Troupes!B$52,IF($A18=Troupes!$A$53,Troupes!B$53,IF($A18=Troupes!$A$54,Troupes!B$54,IF($A18=Troupes!$A$55,Troupes!B$55,IF($A18=Troupes!$A$56,Troupes!B$56,IF($A18=Troupes!$A$57,Troupes!B$57,IF($A18=Troupes!$A$58,Troupes!B$58,IF($A18=Troupes!$A$59,Troupes!B$59,IF($A18=Troupes!$A$60,Troupes!B$60,IF($A18=Troupes!$A$61,Troupes!B$61,""))))))))))</f>
        <v/>
      </c>
      <c r="DQ11" s="152" t="str">
        <f>IF($A18=Troupes!$A$52,Troupes!C$52,IF($A18=Troupes!$A$53,Troupes!C$53,IF($A18=Troupes!$A$54,Troupes!C$54,IF($A18=Troupes!$A$55,Troupes!C$55,IF($A18=Troupes!$A$56,Troupes!C$56,IF($A18=Troupes!$A$57,Troupes!C$57,IF($A18=Troupes!$A$58,Troupes!C$58,IF($A18=Troupes!$A$59,Troupes!C$59,IF($A18=Troupes!$A$60,Troupes!C$60,IF($A18=Troupes!$A$61,Troupes!C$61,""))))))))))</f>
        <v/>
      </c>
      <c r="DR11" s="151" t="str">
        <f>IF($A18=Troupes!$A$52,Troupes!D$52,IF($A18=Troupes!$A$53,Troupes!D$53,IF($A18=Troupes!$A$54,Troupes!D$54,IF($A18=Troupes!$A$55,Troupes!D$55,IF($A18=Troupes!$A$56,Troupes!D$56,IF($A18=Troupes!$A$57,Troupes!D$57,IF($A18=Troupes!$A$58,Troupes!D$58,IF($A18=Troupes!$A$59,Troupes!D$59,IF($A18=Troupes!$A$60,Troupes!D$60,IF($A18=Troupes!$A$61,Troupes!D$61,""))))))))))</f>
        <v/>
      </c>
      <c r="DS11" s="151" t="str">
        <f>IF($A18=Troupes!$A$52,Troupes!E$52,IF($A18=Troupes!$A$53,Troupes!E$53,IF($A18=Troupes!$A$54,Troupes!E$54,IF($A18=Troupes!$A$55,Troupes!E$55,IF($A18=Troupes!$A$56,Troupes!E$56,IF($A18=Troupes!$A$57,Troupes!E$57,IF($A18=Troupes!$A$58,Troupes!E$58,IF($A18=Troupes!$A$59,Troupes!E$59,IF($A18=Troupes!$A$60,Troupes!E$60,IF($A18=Troupes!$A$61,Troupes!E$61,""))))))))))</f>
        <v/>
      </c>
      <c r="DT11" s="151" t="str">
        <f>IF($A18=Troupes!$A$52,Troupes!F$52,IF($A18=Troupes!$A$53,Troupes!F$53,IF($A18=Troupes!$A$54,Troupes!F$54,IF($A18=Troupes!$A$55,Troupes!F$55,IF($A18=Troupes!$A$56,Troupes!F$56,IF($A18=Troupes!$A$57,Troupes!F$57,IF($A18=Troupes!$A$58,Troupes!F$58,IF($A18=Troupes!$A$59,Troupes!F$59,IF($A18=Troupes!$A$60,Troupes!F$60,IF($A18=Troupes!$A$61,Troupes!F$61,""))))))))))</f>
        <v/>
      </c>
      <c r="DU11" s="151" t="str">
        <f>IF($A18=Troupes!$A$52,Troupes!G$52,IF($A18=Troupes!$A$53,Troupes!G$53,IF($A18=Troupes!$A$54,Troupes!G$54,IF($A18=Troupes!$A$55,Troupes!G$55,IF($A18=Troupes!$A$56,Troupes!G$56,IF($A18=Troupes!$A$57,Troupes!G$57,IF($A18=Troupes!$A$58,Troupes!G$58,IF($A18=Troupes!$A$59,Troupes!G$59,IF($A18=Troupes!$A$60,Troupes!G$60,IF($A18=Troupes!$A$61,Troupes!G$61,""))))))))))</f>
        <v/>
      </c>
      <c r="DV11" s="151" t="str">
        <f>IF($A18=Troupes!$A$52,Troupes!H$52,IF($A18=Troupes!$A$53,Troupes!H$53,IF($A18=Troupes!$A$54,Troupes!H$54,IF($A18=Troupes!$A$55,Troupes!H$55,IF($A18=Troupes!$A$56,Troupes!H$56,IF($A18=Troupes!$A$57,Troupes!H$57,IF($A18=Troupes!$A$58,Troupes!H$58,IF($A18=Troupes!$A$59,Troupes!H$59,IF($A18=Troupes!$A$60,Troupes!H$60,IF($A18=Troupes!$A$61,Troupes!H$61,""))))))))))</f>
        <v/>
      </c>
      <c r="DW11" s="151" t="str">
        <f>IF($A18=Troupes!$A$52,Troupes!I$52,IF($A18=Troupes!$A$53,Troupes!I$53,IF($A18=Troupes!$A$54,Troupes!I$54,IF($A18=Troupes!$A$55,Troupes!I$55,IF($A18=Troupes!$A$56,Troupes!I$56,IF($A18=Troupes!$A$57,Troupes!I$57,IF($A18=Troupes!$A$58,Troupes!I$58,IF($A18=Troupes!$A$59,Troupes!I$59,IF($A18=Troupes!$A$60,Troupes!I$60,IF($A18=Troupes!$A$61,Troupes!I$61,""))))))))))</f>
        <v/>
      </c>
      <c r="DX11" s="151" t="str">
        <f>IF($A18=Troupes!$A$52,Troupes!J$52,IF($A18=Troupes!$A$53,Troupes!J$53,IF($A18=Troupes!$A$54,Troupes!J$54,IF($A18=Troupes!$A$55,Troupes!J$55,IF($A18=Troupes!$A$56,Troupes!J$56,IF($A18=Troupes!$A$57,Troupes!J$57,IF($A18=Troupes!$A$58,Troupes!J$58,IF($A18=Troupes!$A$59,Troupes!J$59,IF($A18=Troupes!$A$60,Troupes!J$60,IF($A18=Troupes!$A$61,Troupes!J$61,""))))))))))</f>
        <v/>
      </c>
      <c r="DY11" s="151" t="str">
        <f>IF($A18=Troupes!$A$52,Troupes!K$52,IF($A18=Troupes!$A$53,Troupes!K$53,IF($A18=Troupes!$A$54,Troupes!K$54,IF($A18=Troupes!$A$55,Troupes!K$55,IF($A18=Troupes!$A$56,Troupes!K$56,IF($A18=Troupes!$A$57,Troupes!K$57,IF($A18=Troupes!$A$58,Troupes!K$58,IF($A18=Troupes!$A$59,Troupes!K$59,IF($A18=Troupes!$A$60,Troupes!K$60,IF($A18=Troupes!$A$61,Troupes!K$61,""))))))))))</f>
        <v/>
      </c>
      <c r="DZ11" s="151" t="str">
        <f>IF($A18=Troupes!$A$52,Troupes!L$52,IF($A18=Troupes!$A$53,Troupes!L$53,IF($A18=Troupes!$A$54,Troupes!L$54,IF($A18=Troupes!$A$55,Troupes!L$55,IF($A18=Troupes!$A$56,Troupes!L$56,IF($A18=Troupes!$A$57,Troupes!L$57,IF($A18=Troupes!$A$58,Troupes!L$58,IF($A18=Troupes!$A$59,Troupes!L$59,IF($A18=Troupes!$A$60,Troupes!L$60,IF($A18=Troupes!$A$61,Troupes!L$61,""))))))))))</f>
        <v/>
      </c>
      <c r="EA11" s="151" t="str">
        <f>IF($A18=Troupes!$A$52,Troupes!M$52,IF($A18=Troupes!$A$53,Troupes!M$53,IF($A18=Troupes!$A$54,Troupes!M$54,IF($A18=Troupes!$A$55,Troupes!M$55,IF($A18=Troupes!$A$56,Troupes!M$56,IF($A18=Troupes!$A$57,Troupes!M$57,IF($A18=Troupes!$A$58,Troupes!M$58,IF($A18=Troupes!$A$59,Troupes!M$59,IF($A18=Troupes!$A$60,Troupes!M$60,IF($A18=Troupes!$A$61,Troupes!M$61,""))))))))))</f>
        <v/>
      </c>
      <c r="EB11" s="151" t="str">
        <f>IF($A18=Troupes!$A$52,Troupes!N$52,IF($A18=Troupes!$A$53,Troupes!N$53,IF($A18=Troupes!$A$54,Troupes!N$54,IF($A18=Troupes!$A$55,Troupes!N$55,IF($A18=Troupes!$A$56,Troupes!N$56,IF($A18=Troupes!$A$57,Troupes!N$57,IF($A18=Troupes!$A$58,Troupes!N$58,IF($A18=Troupes!$A$59,Troupes!N$59,IF($A18=Troupes!$A$60,Troupes!N$60,IF($A18=Troupes!$A$61,Troupes!N$61,""))))))))))</f>
        <v/>
      </c>
      <c r="EC11" s="151" t="str">
        <f>IF($A18=Troupes!$A$52,Troupes!O$52,IF($A18=Troupes!$A$53,Troupes!O$53,IF($A18=Troupes!$A$54,Troupes!O$54,IF($A18=Troupes!$A$55,Troupes!O$55,IF($A18=Troupes!$A$56,Troupes!O$56,IF($A18=Troupes!$A$57,Troupes!O$57,IF($A18=Troupes!$A$58,Troupes!O$58,IF($A18=Troupes!$A$59,Troupes!O$59,IF($A18=Troupes!$A$60,Troupes!O$60,IF($A18=Troupes!$A$61,Troupes!O$61,""))))))))))</f>
        <v/>
      </c>
      <c r="ED11" s="151" t="str">
        <f>IF($A18=Troupes!$A$52,Troupes!P$52,IF($A18=Troupes!$A$53,Troupes!P$53,IF($A18=Troupes!$A$54,Troupes!P$54,IF($A18=Troupes!$A$55,Troupes!P$55,IF($A18=Troupes!$A$56,Troupes!P$56,IF($A18=Troupes!$A$57,Troupes!P$57,IF($A18=Troupes!$A$58,Troupes!P$58,IF($A18=Troupes!$A$59,Troupes!P$59,IF($A18=Troupes!$A$60,Troupes!P$60,IF($A18=Troupes!$A$61,Troupes!P$61,""))))))))))</f>
        <v/>
      </c>
      <c r="EE11" s="157" t="str">
        <f>IF($A18=Troupes!$A$52,Troupes!Q$52,IF($A18=Troupes!$A$53,Troupes!Q$53,IF($A18=Troupes!$A$54,Troupes!Q$54,IF($A18=Troupes!$A$55,Troupes!Q$55,IF($A18=Troupes!$A$56,Troupes!Q$56,IF($A18=Troupes!$A$57,Troupes!Q$57,IF($A18=Troupes!$A$58,Troupes!Q$58,IF($A18=Troupes!$A$59,Troupes!Q$59,IF($A18=Troupes!$A$60,Troupes!Q$60,IF($A18=Troupes!$A$61,Troupes!Q$61,""))))))))))</f>
        <v/>
      </c>
      <c r="EF11" s="149" t="str">
        <f>IF($A18=Troupes!$A$62,Troupes!B$62,IF($A18=Troupes!$A$63,Troupes!B$63,IF($A18=Troupes!$A$64,Troupes!B$64,IF($A18=Troupes!$A$65,Troupes!B$65,IF($A18=Troupes!$A$66,Troupes!B$66,IF($A18=Troupes!$A$67,Troupes!B$67,IF($A18=Troupes!$A$68,Troupes!B$68,IF($A18=Troupes!$A$69,Troupes!B$69,IF($A18=Troupes!$A$70,Troupes!B$70,IF($A18=Troupes!$A$71,Troupes!B$71,""))))))))))</f>
        <v/>
      </c>
      <c r="EG11" s="152" t="str">
        <f>IF($A18=Troupes!$A$62,Troupes!C$62,IF($A18=Troupes!$A$63,Troupes!C$63,IF($A18=Troupes!$A$64,Troupes!C$64,IF($A18=Troupes!$A$65,Troupes!C$65,IF($A18=Troupes!$A$66,Troupes!C$66,IF($A18=Troupes!$A$67,Troupes!C$67,IF($A18=Troupes!$A$68,Troupes!C$68,IF($A18=Troupes!$A$69,Troupes!C$69,IF($A18=Troupes!$A$70,Troupes!C$70,IF($A18=Troupes!$A$71,Troupes!C$71,""))))))))))</f>
        <v/>
      </c>
      <c r="EH11" s="151" t="str">
        <f>IF($A18=Troupes!$A$62,Troupes!D$62,IF($A18=Troupes!$A$63,Troupes!D$63,IF($A18=Troupes!$A$64,Troupes!D$64,IF($A18=Troupes!$A$65,Troupes!D$65,IF($A18=Troupes!$A$66,Troupes!D$66,IF($A18=Troupes!$A$67,Troupes!D$67,IF($A18=Troupes!$A$68,Troupes!D$68,IF($A18=Troupes!$A$69,Troupes!D$69,IF($A18=Troupes!$A$70,Troupes!D$70,IF($A18=Troupes!$A$71,Troupes!D$71,""))))))))))</f>
        <v/>
      </c>
      <c r="EI11" s="151" t="str">
        <f>IF($A18=Troupes!$A$62,Troupes!E$62,IF($A18=Troupes!$A$63,Troupes!E$63,IF($A18=Troupes!$A$64,Troupes!E$64,IF($A18=Troupes!$A$65,Troupes!E$65,IF($A18=Troupes!$A$66,Troupes!E$66,IF($A18=Troupes!$A$67,Troupes!E$67,IF($A18=Troupes!$A$68,Troupes!E$68,IF($A18=Troupes!$A$69,Troupes!E$69,IF($A18=Troupes!$A$70,Troupes!E$70,IF($A18=Troupes!$A$71,Troupes!E$71,""))))))))))</f>
        <v/>
      </c>
      <c r="EJ11" s="151" t="str">
        <f>IF($A18=Troupes!$A$62,Troupes!F$62,IF($A18=Troupes!$A$63,Troupes!F$63,IF($A18=Troupes!$A$64,Troupes!F$64,IF($A18=Troupes!$A$65,Troupes!F$65,IF($A18=Troupes!$A$66,Troupes!F$66,IF($A18=Troupes!$A$67,Troupes!F$67,IF($A18=Troupes!$A$68,Troupes!F$68,IF($A18=Troupes!$A$69,Troupes!F$69,IF($A18=Troupes!$A$70,Troupes!F$70,IF($A18=Troupes!$A$71,Troupes!F$71,""))))))))))</f>
        <v/>
      </c>
      <c r="EK11" s="151" t="str">
        <f>IF($A18=Troupes!$A$62,Troupes!G$62,IF($A18=Troupes!$A$63,Troupes!G$63,IF($A18=Troupes!$A$64,Troupes!G$64,IF($A18=Troupes!$A$65,Troupes!G$65,IF($A18=Troupes!$A$66,Troupes!G$66,IF($A18=Troupes!$A$67,Troupes!G$67,IF($A18=Troupes!$A$68,Troupes!G$68,IF($A18=Troupes!$A$69,Troupes!G$69,IF($A18=Troupes!$A$70,Troupes!G$70,IF($A18=Troupes!$A$71,Troupes!G$71,""))))))))))</f>
        <v/>
      </c>
      <c r="EL11" s="151" t="str">
        <f>IF($A18=Troupes!$A$62,Troupes!H$62,IF($A18=Troupes!$A$63,Troupes!H$63,IF($A18=Troupes!$A$64,Troupes!H$64,IF($A18=Troupes!$A$65,Troupes!H$65,IF($A18=Troupes!$A$66,Troupes!H$66,IF($A18=Troupes!$A$67,Troupes!H$67,IF($A18=Troupes!$A$68,Troupes!H$68,IF($A18=Troupes!$A$69,Troupes!H$69,IF($A18=Troupes!$A$70,Troupes!H$70,IF($A18=Troupes!$A$71,Troupes!H$71,""))))))))))</f>
        <v/>
      </c>
      <c r="EM11" s="151" t="str">
        <f>IF($A18=Troupes!$A$62,Troupes!I$62,IF($A18=Troupes!$A$63,Troupes!I$63,IF($A18=Troupes!$A$64,Troupes!I$64,IF($A18=Troupes!$A$65,Troupes!I$65,IF($A18=Troupes!$A$66,Troupes!I$66,IF($A18=Troupes!$A$67,Troupes!I$67,IF($A18=Troupes!$A$68,Troupes!I$68,IF($A18=Troupes!$A$69,Troupes!I$69,IF($A18=Troupes!$A$70,Troupes!I$70,IF($A18=Troupes!$A$71,Troupes!I$71,""))))))))))</f>
        <v/>
      </c>
      <c r="EN11" s="151" t="str">
        <f>IF($A18=Troupes!$A$62,Troupes!J$62,IF($A18=Troupes!$A$63,Troupes!J$63,IF($A18=Troupes!$A$64,Troupes!J$64,IF($A18=Troupes!$A$65,Troupes!J$65,IF($A18=Troupes!$A$66,Troupes!J$66,IF($A18=Troupes!$A$67,Troupes!J$67,IF($A18=Troupes!$A$68,Troupes!J$68,IF($A18=Troupes!$A$69,Troupes!J$69,IF($A18=Troupes!$A$70,Troupes!J$70,IF($A18=Troupes!$A$71,Troupes!J$71,""))))))))))</f>
        <v/>
      </c>
      <c r="EO11" s="151" t="str">
        <f>IF($A18=Troupes!$A$62,Troupes!K$62,IF($A18=Troupes!$A$63,Troupes!K$63,IF($A18=Troupes!$A$64,Troupes!K$64,IF($A18=Troupes!$A$65,Troupes!K$65,IF($A18=Troupes!$A$66,Troupes!K$66,IF($A18=Troupes!$A$67,Troupes!K$67,IF($A18=Troupes!$A$68,Troupes!K$68,IF($A18=Troupes!$A$69,Troupes!K$69,IF($A18=Troupes!$A$70,Troupes!K$70,IF($A18=Troupes!$A$71,Troupes!K$71,""))))))))))</f>
        <v/>
      </c>
      <c r="EP11" s="151" t="str">
        <f>IF($A18=Troupes!$A$62,Troupes!L$62,IF($A18=Troupes!$A$63,Troupes!L$63,IF($A18=Troupes!$A$64,Troupes!L$64,IF($A18=Troupes!$A$65,Troupes!L$65,IF($A18=Troupes!$A$66,Troupes!L$66,IF($A18=Troupes!$A$67,Troupes!L$67,IF($A18=Troupes!$A$68,Troupes!L$68,IF($A18=Troupes!$A$69,Troupes!L$69,IF($A18=Troupes!$A$70,Troupes!L$70,IF($A18=Troupes!$A$71,Troupes!L$71,""))))))))))</f>
        <v/>
      </c>
      <c r="EQ11" s="151" t="str">
        <f>IF($A18=Troupes!$A$62,Troupes!M$62,IF($A18=Troupes!$A$63,Troupes!M$63,IF($A18=Troupes!$A$64,Troupes!M$64,IF($A18=Troupes!$A$65,Troupes!M$65,IF($A18=Troupes!$A$66,Troupes!M$66,IF($A18=Troupes!$A$67,Troupes!M$67,IF($A18=Troupes!$A$68,Troupes!M$68,IF($A18=Troupes!$A$69,Troupes!M$69,IF($A18=Troupes!$A$70,Troupes!M$70,IF($A18=Troupes!$A$71,Troupes!M$71,""))))))))))</f>
        <v/>
      </c>
      <c r="ER11" s="151" t="str">
        <f>IF($A18=Troupes!$A$62,Troupes!N$62,IF($A18=Troupes!$A$63,Troupes!N$63,IF($A18=Troupes!$A$64,Troupes!N$64,IF($A18=Troupes!$A$65,Troupes!N$65,IF($A18=Troupes!$A$66,Troupes!N$66,IF($A18=Troupes!$A$67,Troupes!N$67,IF($A18=Troupes!$A$68,Troupes!N$68,IF($A18=Troupes!$A$69,Troupes!N$69,IF($A18=Troupes!$A$70,Troupes!N$70,IF($A18=Troupes!$A$71,Troupes!N$71,""))))))))))</f>
        <v/>
      </c>
      <c r="ES11" s="151" t="str">
        <f>IF($A18=Troupes!$A$62,Troupes!O$62,IF($A18=Troupes!$A$63,Troupes!O$63,IF($A18=Troupes!$A$64,Troupes!O$64,IF($A18=Troupes!$A$65,Troupes!O$65,IF($A18=Troupes!$A$66,Troupes!O$66,IF($A18=Troupes!$A$67,Troupes!O$67,IF($A18=Troupes!$A$68,Troupes!O$68,IF($A18=Troupes!$A$69,Troupes!O$69,IF($A18=Troupes!$A$70,Troupes!O$70,IF($A18=Troupes!$A$71,Troupes!O$71,""))))))))))</f>
        <v/>
      </c>
      <c r="ET11" s="151" t="str">
        <f>IF($A18=Troupes!$A$62,Troupes!P$62,IF($A18=Troupes!$A$63,Troupes!P$63,IF($A18=Troupes!$A$64,Troupes!P$64,IF($A18=Troupes!$A$65,Troupes!P$65,IF($A18=Troupes!$A$66,Troupes!P$66,IF($A18=Troupes!$A$67,Troupes!P$67,IF($A18=Troupes!$A$68,Troupes!P$68,IF($A18=Troupes!$A$69,Troupes!P$69,IF($A18=Troupes!$A$70,Troupes!P$70,IF($A18=Troupes!$A$71,Troupes!P$71,""))))))))))</f>
        <v/>
      </c>
      <c r="EU11" s="157" t="str">
        <f>IF($A18=Troupes!$A$62,Troupes!Q$62,IF($A18=Troupes!$A$63,Troupes!Q$63,IF($A18=Troupes!$A$64,Troupes!Q$64,IF($A18=Troupes!$A$65,Troupes!Q$65,IF($A18=Troupes!$A$66,Troupes!Q$66,IF($A18=Troupes!$A$67,Troupes!Q$67,IF($A18=Troupes!$A$68,Troupes!Q$68,IF($A18=Troupes!$A$69,Troupes!Q$69,IF($A18=Troupes!$A$70,Troupes!Q$70,IF($A18=Troupes!$A$71,Troupes!Q$71,""))))))))))</f>
        <v/>
      </c>
      <c r="EV11" s="149">
        <f>IF($A18=Troupes!$A$72,Troupes!B$72,IF($A18=Troupes!$A$73,Troupes!B$73,IF($A18=Troupes!$A$74,Troupes!B$74,IF($A18=Troupes!$A$75,Troupes!B$75,IF($A18=Troupes!$A$76,Troupes!B$76,IF($A18=Troupes!$A$77,Troupes!B$77,IF($A18=Troupes!$A$78,Troupes!B$78,IF($A18=Troupes!$A$79,Troupes!B$79,IF($A18=Troupes!$A$80,Troupes!B$80,IF($A18=Troupes!$A$81,Troupes!B$81,""))))))))))</f>
        <v>0</v>
      </c>
      <c r="EW11" s="152">
        <f>IF($A18=Troupes!$A$72,Troupes!C$72,IF($A18=Troupes!$A$73,Troupes!C$73,IF($A18=Troupes!$A$74,Troupes!C$74,IF($A18=Troupes!$A$75,Troupes!C$75,IF($A18=Troupes!$A$76,Troupes!C$76,IF($A18=Troupes!$A$77,Troupes!C$77,IF($A18=Troupes!$A$78,Troupes!C$78,IF($A18=Troupes!$A$79,Troupes!C$79,IF($A18=Troupes!$A$80,Troupes!C$80,IF($A18=Troupes!$A$81,Troupes!C$81,""))))))))))</f>
        <v>0</v>
      </c>
      <c r="EX11" s="151">
        <f>IF($A18=Troupes!$A$72,Troupes!D$72,IF($A18=Troupes!$A$73,Troupes!D$73,IF($A18=Troupes!$A$74,Troupes!D$74,IF($A18=Troupes!$A$75,Troupes!D$75,IF($A18=Troupes!$A$76,Troupes!D$76,IF($A18=Troupes!$A$77,Troupes!D$77,IF($A18=Troupes!$A$78,Troupes!D$78,IF($A18=Troupes!$A$79,Troupes!D$79,IF($A18=Troupes!$A$80,Troupes!D$80,IF($A18=Troupes!$A$81,Troupes!D$81,""))))))))))</f>
        <v>0</v>
      </c>
      <c r="EY11" s="151">
        <f>IF($A18=Troupes!$A$72,Troupes!E$72,IF($A18=Troupes!$A$73,Troupes!E$73,IF($A18=Troupes!$A$74,Troupes!E$74,IF($A18=Troupes!$A$75,Troupes!E$75,IF($A18=Troupes!$A$76,Troupes!E$76,IF($A18=Troupes!$A$77,Troupes!E$77,IF($A18=Troupes!$A$78,Troupes!E$78,IF($A18=Troupes!$A$79,Troupes!E$79,IF($A18=Troupes!$A$80,Troupes!E$80,IF($A18=Troupes!$A$81,Troupes!E$81,""))))))))))</f>
        <v>0</v>
      </c>
      <c r="EZ11" s="151">
        <f>IF($A18=Troupes!$A$72,Troupes!F$72,IF($A18=Troupes!$A$73,Troupes!F$73,IF($A18=Troupes!$A$74,Troupes!F$74,IF($A18=Troupes!$A$75,Troupes!F$75,IF($A18=Troupes!$A$76,Troupes!F$76,IF($A18=Troupes!$A$77,Troupes!F$77,IF($A18=Troupes!$A$78,Troupes!F$78,IF($A18=Troupes!$A$79,Troupes!F$79,IF($A18=Troupes!$A$80,Troupes!F$80,IF($A18=Troupes!$A$81,Troupes!F$81,""))))))))))</f>
        <v>0</v>
      </c>
      <c r="FA11" s="151">
        <f>IF($A18=Troupes!$A$72,Troupes!G$72,IF($A18=Troupes!$A$73,Troupes!G$73,IF($A18=Troupes!$A$74,Troupes!G$74,IF($A18=Troupes!$A$75,Troupes!G$75,IF($A18=Troupes!$A$76,Troupes!G$76,IF($A18=Troupes!$A$77,Troupes!G$77,IF($A18=Troupes!$A$78,Troupes!G$78,IF($A18=Troupes!$A$79,Troupes!G$79,IF($A18=Troupes!$A$80,Troupes!G$80,IF($A18=Troupes!$A$81,Troupes!G$81,""))))))))))</f>
        <v>0</v>
      </c>
      <c r="FB11" s="151">
        <f>IF($A18=Troupes!$A$72,Troupes!H$72,IF($A18=Troupes!$A$73,Troupes!H$73,IF($A18=Troupes!$A$74,Troupes!H$74,IF($A18=Troupes!$A$75,Troupes!H$75,IF($A18=Troupes!$A$76,Troupes!H$76,IF($A18=Troupes!$A$77,Troupes!H$77,IF($A18=Troupes!$A$78,Troupes!H$78,IF($A18=Troupes!$A$79,Troupes!H$79,IF($A18=Troupes!$A$80,Troupes!H$80,IF($A18=Troupes!$A$81,Troupes!H$81,""))))))))))</f>
        <v>0</v>
      </c>
      <c r="FC11" s="151">
        <f>IF($A18=Troupes!$A$72,Troupes!I$72,IF($A18=Troupes!$A$73,Troupes!I$73,IF($A18=Troupes!$A$74,Troupes!I$74,IF($A18=Troupes!$A$75,Troupes!I$75,IF($A18=Troupes!$A$76,Troupes!I$76,IF($A18=Troupes!$A$77,Troupes!I$77,IF($A18=Troupes!$A$78,Troupes!I$78,IF($A18=Troupes!$A$79,Troupes!I$79,IF($A18=Troupes!$A$80,Troupes!I$80,IF($A18=Troupes!$A$81,Troupes!I$81,""))))))))))</f>
        <v>0</v>
      </c>
      <c r="FD11" s="151">
        <f>IF($A18=Troupes!$A$72,Troupes!J$72,IF($A18=Troupes!$A$73,Troupes!J$73,IF($A18=Troupes!$A$74,Troupes!J$74,IF($A18=Troupes!$A$75,Troupes!J$75,IF($A18=Troupes!$A$76,Troupes!J$76,IF($A18=Troupes!$A$77,Troupes!J$77,IF($A18=Troupes!$A$78,Troupes!J$78,IF($A18=Troupes!$A$79,Troupes!J$79,IF($A18=Troupes!$A$80,Troupes!J$80,IF($A18=Troupes!$A$81,Troupes!J$81,""))))))))))</f>
        <v>0</v>
      </c>
      <c r="FE11" s="151">
        <f>IF($A18=Troupes!$A$72,Troupes!K$72,IF($A18=Troupes!$A$73,Troupes!K$73,IF($A18=Troupes!$A$74,Troupes!K$74,IF($A18=Troupes!$A$75,Troupes!K$75,IF($A18=Troupes!$A$76,Troupes!K$76,IF($A18=Troupes!$A$77,Troupes!K$77,IF($A18=Troupes!$A$78,Troupes!K$78,IF($A18=Troupes!$A$79,Troupes!K$79,IF($A18=Troupes!$A$80,Troupes!K$80,IF($A18=Troupes!$A$81,Troupes!K$81,""))))))))))</f>
        <v>0</v>
      </c>
      <c r="FF11" s="151">
        <f>IF($A18=Troupes!$A$72,Troupes!L$72,IF($A18=Troupes!$A$73,Troupes!L$73,IF($A18=Troupes!$A$74,Troupes!L$74,IF($A18=Troupes!$A$75,Troupes!L$75,IF($A18=Troupes!$A$76,Troupes!L$76,IF($A18=Troupes!$A$77,Troupes!L$77,IF($A18=Troupes!$A$78,Troupes!L$78,IF($A18=Troupes!$A$79,Troupes!L$79,IF($A18=Troupes!$A$80,Troupes!L$80,IF($A18=Troupes!$A$81,Troupes!L$81,""))))))))))</f>
        <v>0</v>
      </c>
      <c r="FG11" s="151">
        <f>IF($A18=Troupes!$A$72,Troupes!M$72,IF($A18=Troupes!$A$73,Troupes!M$73,IF($A18=Troupes!$A$74,Troupes!M$74,IF($A18=Troupes!$A$75,Troupes!M$75,IF($A18=Troupes!$A$76,Troupes!M$76,IF($A18=Troupes!$A$77,Troupes!M$77,IF($A18=Troupes!$A$78,Troupes!M$78,IF($A18=Troupes!$A$79,Troupes!M$79,IF($A18=Troupes!$A$80,Troupes!M$80,IF($A18=Troupes!$A$81,Troupes!M$81,""))))))))))</f>
        <v>0</v>
      </c>
      <c r="FH11" s="151">
        <f>IF($A18=Troupes!$A$72,Troupes!N$72,IF($A18=Troupes!$A$73,Troupes!N$73,IF($A18=Troupes!$A$74,Troupes!N$74,IF($A18=Troupes!$A$75,Troupes!N$75,IF($A18=Troupes!$A$76,Troupes!N$76,IF($A18=Troupes!$A$77,Troupes!N$77,IF($A18=Troupes!$A$78,Troupes!N$78,IF($A18=Troupes!$A$79,Troupes!N$79,IF($A18=Troupes!$A$80,Troupes!N$80,IF($A18=Troupes!$A$81,Troupes!N$81,""))))))))))</f>
        <v>0</v>
      </c>
      <c r="FI11" s="151">
        <f>IF($A18=Troupes!$A$72,Troupes!O$72,IF($A18=Troupes!$A$73,Troupes!O$73,IF($A18=Troupes!$A$74,Troupes!O$74,IF($A18=Troupes!$A$75,Troupes!O$75,IF($A18=Troupes!$A$76,Troupes!O$76,IF($A18=Troupes!$A$77,Troupes!O$77,IF($A18=Troupes!$A$78,Troupes!O$78,IF($A18=Troupes!$A$79,Troupes!O$79,IF($A18=Troupes!$A$80,Troupes!O$80,IF($A18=Troupes!$A$81,Troupes!O$81,""))))))))))</f>
        <v>0</v>
      </c>
      <c r="FJ11" s="151">
        <f>IF($A18=Troupes!$A$72,Troupes!P$72,IF($A18=Troupes!$A$73,Troupes!P$73,IF($A18=Troupes!$A$74,Troupes!P$74,IF($A18=Troupes!$A$75,Troupes!P$75,IF($A18=Troupes!$A$76,Troupes!P$76,IF($A18=Troupes!$A$77,Troupes!P$77,IF($A18=Troupes!$A$78,Troupes!P$78,IF($A18=Troupes!$A$79,Troupes!P$79,IF($A18=Troupes!$A$80,Troupes!P$80,IF($A18=Troupes!$A$81,Troupes!P$81,""))))))))))</f>
        <v>0</v>
      </c>
      <c r="FK11" s="157">
        <f>IF($A18=Troupes!$A$72,Troupes!Q$72,IF($A18=Troupes!$A$73,Troupes!Q$73,IF($A18=Troupes!$A$74,Troupes!Q$74,IF($A18=Troupes!$A$75,Troupes!Q$75,IF($A18=Troupes!$A$76,Troupes!Q$76,IF($A18=Troupes!$A$77,Troupes!Q$77,IF($A18=Troupes!$A$78,Troupes!Q$78,IF($A18=Troupes!$A$79,Troupes!Q$79,IF($A18=Troupes!$A$80,Troupes!Q$80,IF($A18=Troupes!$A$81,Troupes!Q$81,""))))))))))</f>
        <v>0</v>
      </c>
      <c r="FL11" s="149">
        <f>IF($A18=Troupes!$A$82,Troupes!B$82,IF($A18=Troupes!$A$83,Troupes!B$83,IF($A18=Troupes!$A$84,Troupes!B$84,IF($A18=Troupes!$A$85,Troupes!B$85,IF($A18=Troupes!$A$86,Troupes!B$86,IF($A18=Troupes!$A$87,Troupes!B$87,IF($A18=Troupes!$A$88,Troupes!B$88,IF($A18=Troupes!$A$89,Troupes!B$89,IF($A18=Troupes!$A$90,Troupes!B$90,IF($A18=Troupes!$A$91,Troupes!B$91,""))))))))))</f>
        <v>0</v>
      </c>
      <c r="FM11" s="152">
        <f>IF($A18=Troupes!$A$82,Troupes!C$82,IF($A18=Troupes!$A$83,Troupes!C$83,IF($A18=Troupes!$A$84,Troupes!C$84,IF($A18=Troupes!$A$85,Troupes!C$85,IF($A18=Troupes!$A$86,Troupes!C$86,IF($A18=Troupes!$A$87,Troupes!C$87,IF($A18=Troupes!$A$88,Troupes!C$88,IF($A18=Troupes!$A$89,Troupes!C$89,IF($A18=Troupes!$A$90,Troupes!C$90,IF($A18=Troupes!$A$91,Troupes!C$91,""))))))))))</f>
        <v>0</v>
      </c>
      <c r="FN11" s="151">
        <f>IF($A18=Troupes!$A$82,Troupes!D$82,IF($A18=Troupes!$A$83,Troupes!D$83,IF($A18=Troupes!$A$84,Troupes!D$84,IF($A18=Troupes!$A$85,Troupes!D$85,IF($A18=Troupes!$A$86,Troupes!D$86,IF($A18=Troupes!$A$87,Troupes!D$87,IF($A18=Troupes!$A$88,Troupes!D$88,IF($A18=Troupes!$A$89,Troupes!D$89,IF($A18=Troupes!$A$90,Troupes!D$90,IF($A18=Troupes!$A$91,Troupes!D$91,""))))))))))</f>
        <v>0</v>
      </c>
      <c r="FO11" s="151">
        <f>IF($A18=Troupes!$A$82,Troupes!E$82,IF($A18=Troupes!$A$83,Troupes!E$83,IF($A18=Troupes!$A$84,Troupes!E$84,IF($A18=Troupes!$A$85,Troupes!E$85,IF($A18=Troupes!$A$86,Troupes!E$86,IF($A18=Troupes!$A$87,Troupes!E$87,IF($A18=Troupes!$A$88,Troupes!E$88,IF($A18=Troupes!$A$89,Troupes!E$89,IF($A18=Troupes!$A$90,Troupes!E$90,IF($A18=Troupes!$A$91,Troupes!E$91,""))))))))))</f>
        <v>0</v>
      </c>
      <c r="FP11" s="151">
        <f>IF($A18=Troupes!$A$82,Troupes!F$82,IF($A18=Troupes!$A$83,Troupes!F$83,IF($A18=Troupes!$A$84,Troupes!F$84,IF($A18=Troupes!$A$85,Troupes!F$85,IF($A18=Troupes!$A$86,Troupes!F$86,IF($A18=Troupes!$A$87,Troupes!F$87,IF($A18=Troupes!$A$88,Troupes!F$88,IF($A18=Troupes!$A$89,Troupes!F$89,IF($A18=Troupes!$A$90,Troupes!F$90,IF($A18=Troupes!$A$91,Troupes!F$91,""))))))))))</f>
        <v>0</v>
      </c>
      <c r="FQ11" s="151">
        <f>IF($A18=Troupes!$A$82,Troupes!G$82,IF($A18=Troupes!$A$83,Troupes!G$83,IF($A18=Troupes!$A$84,Troupes!G$84,IF($A18=Troupes!$A$85,Troupes!G$85,IF($A18=Troupes!$A$86,Troupes!G$86,IF($A18=Troupes!$A$87,Troupes!G$87,IF($A18=Troupes!$A$88,Troupes!G$88,IF($A18=Troupes!$A$89,Troupes!G$89,IF($A18=Troupes!$A$90,Troupes!G$90,IF($A18=Troupes!$A$91,Troupes!G$91,""))))))))))</f>
        <v>0</v>
      </c>
      <c r="FR11" s="151">
        <f>IF($A18=Troupes!$A$82,Troupes!H$82,IF($A18=Troupes!$A$83,Troupes!H$83,IF($A18=Troupes!$A$84,Troupes!H$84,IF($A18=Troupes!$A$85,Troupes!H$85,IF($A18=Troupes!$A$86,Troupes!H$86,IF($A18=Troupes!$A$87,Troupes!H$87,IF($A18=Troupes!$A$88,Troupes!H$88,IF($A18=Troupes!$A$89,Troupes!H$89,IF($A18=Troupes!$A$90,Troupes!H$90,IF($A18=Troupes!$A$91,Troupes!H$91,""))))))))))</f>
        <v>0</v>
      </c>
      <c r="FS11" s="151">
        <f>IF($A18=Troupes!$A$82,Troupes!I$82,IF($A18=Troupes!$A$83,Troupes!I$83,IF($A18=Troupes!$A$84,Troupes!I$84,IF($A18=Troupes!$A$85,Troupes!I$85,IF($A18=Troupes!$A$86,Troupes!I$86,IF($A18=Troupes!$A$87,Troupes!I$87,IF($A18=Troupes!$A$88,Troupes!I$88,IF($A18=Troupes!$A$89,Troupes!I$89,IF($A18=Troupes!$A$90,Troupes!I$90,IF($A18=Troupes!$A$91,Troupes!I$91,""))))))))))</f>
        <v>0</v>
      </c>
      <c r="FT11" s="151">
        <f>IF($A18=Troupes!$A$82,Troupes!J$82,IF($A18=Troupes!$A$83,Troupes!J$83,IF($A18=Troupes!$A$84,Troupes!J$84,IF($A18=Troupes!$A$85,Troupes!J$85,IF($A18=Troupes!$A$86,Troupes!J$86,IF($A18=Troupes!$A$87,Troupes!J$87,IF($A18=Troupes!$A$88,Troupes!J$88,IF($A18=Troupes!$A$89,Troupes!J$89,IF($A18=Troupes!$A$90,Troupes!J$90,IF($A18=Troupes!$A$91,Troupes!J$91,""))))))))))</f>
        <v>0</v>
      </c>
      <c r="FU11" s="151">
        <f>IF($A18=Troupes!$A$82,Troupes!K$82,IF($A18=Troupes!$A$83,Troupes!K$83,IF($A18=Troupes!$A$84,Troupes!K$84,IF($A18=Troupes!$A$85,Troupes!K$85,IF($A18=Troupes!$A$86,Troupes!K$86,IF($A18=Troupes!$A$87,Troupes!K$87,IF($A18=Troupes!$A$88,Troupes!K$88,IF($A18=Troupes!$A$89,Troupes!K$89,IF($A18=Troupes!$A$90,Troupes!K$90,IF($A18=Troupes!$A$91,Troupes!K$91,""))))))))))</f>
        <v>0</v>
      </c>
      <c r="FV11" s="151">
        <f>IF($A18=Troupes!$A$82,Troupes!L$82,IF($A18=Troupes!$A$83,Troupes!L$83,IF($A18=Troupes!$A$84,Troupes!L$84,IF($A18=Troupes!$A$85,Troupes!L$85,IF($A18=Troupes!$A$86,Troupes!L$86,IF($A18=Troupes!$A$87,Troupes!L$87,IF($A18=Troupes!$A$88,Troupes!L$88,IF($A18=Troupes!$A$89,Troupes!L$89,IF($A18=Troupes!$A$90,Troupes!L$90,IF($A18=Troupes!$A$91,Troupes!L$91,""))))))))))</f>
        <v>0</v>
      </c>
      <c r="FW11" s="151">
        <f>IF($A18=Troupes!$A$82,Troupes!M$82,IF($A18=Troupes!$A$83,Troupes!M$83,IF($A18=Troupes!$A$84,Troupes!M$84,IF($A18=Troupes!$A$85,Troupes!M$85,IF($A18=Troupes!$A$86,Troupes!M$86,IF($A18=Troupes!$A$87,Troupes!M$87,IF($A18=Troupes!$A$88,Troupes!M$88,IF($A18=Troupes!$A$89,Troupes!M$89,IF($A18=Troupes!$A$90,Troupes!M$90,IF($A18=Troupes!$A$91,Troupes!M$91,""))))))))))</f>
        <v>0</v>
      </c>
      <c r="FX11" s="151">
        <f>IF($A18=Troupes!$A$82,Troupes!N$82,IF($A18=Troupes!$A$83,Troupes!N$83,IF($A18=Troupes!$A$84,Troupes!N$84,IF($A18=Troupes!$A$85,Troupes!N$85,IF($A18=Troupes!$A$86,Troupes!N$86,IF($A18=Troupes!$A$87,Troupes!N$87,IF($A18=Troupes!$A$88,Troupes!N$88,IF($A18=Troupes!$A$89,Troupes!N$89,IF($A18=Troupes!$A$90,Troupes!N$90,IF($A18=Troupes!$A$91,Troupes!N$91,""))))))))))</f>
        <v>0</v>
      </c>
      <c r="FY11" s="151">
        <f>IF($A18=Troupes!$A$82,Troupes!O$82,IF($A18=Troupes!$A$83,Troupes!O$83,IF($A18=Troupes!$A$84,Troupes!O$84,IF($A18=Troupes!$A$85,Troupes!O$85,IF($A18=Troupes!$A$86,Troupes!O$86,IF($A18=Troupes!$A$87,Troupes!O$87,IF($A18=Troupes!$A$88,Troupes!O$88,IF($A18=Troupes!$A$89,Troupes!O$89,IF($A18=Troupes!$A$90,Troupes!O$90,IF($A18=Troupes!$A$91,Troupes!O$91,""))))))))))</f>
        <v>0</v>
      </c>
      <c r="FZ11" s="151">
        <f>IF($A18=Troupes!$A$82,Troupes!P$82,IF($A18=Troupes!$A$83,Troupes!P$83,IF($A18=Troupes!$A$84,Troupes!P$84,IF($A18=Troupes!$A$85,Troupes!P$85,IF($A18=Troupes!$A$86,Troupes!P$86,IF($A18=Troupes!$A$87,Troupes!P$87,IF($A18=Troupes!$A$88,Troupes!P$88,IF($A18=Troupes!$A$89,Troupes!P$89,IF($A18=Troupes!$A$90,Troupes!P$90,IF($A18=Troupes!$A$91,Troupes!P$91,""))))))))))</f>
        <v>0</v>
      </c>
      <c r="GA11" s="157">
        <f>IF($A18=Troupes!$A$82,Troupes!Q$82,IF($A18=Troupes!$A$83,Troupes!Q$83,IF($A18=Troupes!$A$84,Troupes!Q$84,IF($A18=Troupes!$A$85,Troupes!Q$85,IF($A18=Troupes!$A$86,Troupes!Q$86,IF($A18=Troupes!$A$87,Troupes!Q$87,IF($A18=Troupes!$A$88,Troupes!Q$88,IF($A18=Troupes!$A$89,Troupes!Q$89,IF($A18=Troupes!$A$90,Troupes!Q$90,IF($A18=Troupes!$A$91,Troupes!Q$91,""))))))))))</f>
        <v>0</v>
      </c>
      <c r="GB11" s="149">
        <f>IF($A18=Troupes!$A$92,Troupes!B$92,IF($A18=Troupes!$A$93,Troupes!B$93,IF($A18=Troupes!$A$94,Troupes!B$94,IF($A18=Troupes!$A$95,Troupes!B$95,IF($A18=Troupes!$A$96,Troupes!B$96,IF($A18=Troupes!$A$97,Troupes!B$97,IF($A18=Troupes!$A$98,Troupes!B$98,IF($A18=Troupes!$A$99,Troupes!B$99,IF($A18=Troupes!$A$100,Troupes!B$100,IF($A18=Troupes!$A$101,Troupes!B$101,""))))))))))</f>
        <v>0</v>
      </c>
      <c r="GC11" s="152">
        <f>IF($A18=Troupes!$A$92,Troupes!C$92,IF($A18=Troupes!$A$93,Troupes!C$93,IF($A18=Troupes!$A$94,Troupes!C$94,IF($A18=Troupes!$A$95,Troupes!C$95,IF($A18=Troupes!$A$96,Troupes!C$96,IF($A18=Troupes!$A$97,Troupes!C$97,IF($A18=Troupes!$A$98,Troupes!C$98,IF($A18=Troupes!$A$99,Troupes!C$99,IF($A18=Troupes!$A$100,Troupes!C$100,IF($A18=Troupes!$A$101,Troupes!C$101,""))))))))))</f>
        <v>0</v>
      </c>
      <c r="GD11" s="151">
        <f>IF($A18=Troupes!$A$92,Troupes!D$92,IF($A18=Troupes!$A$93,Troupes!D$93,IF($A18=Troupes!$A$94,Troupes!D$94,IF($A18=Troupes!$A$95,Troupes!D$95,IF($A18=Troupes!$A$96,Troupes!D$96,IF($A18=Troupes!$A$97,Troupes!D$97,IF($A18=Troupes!$A$98,Troupes!D$98,IF($A18=Troupes!$A$99,Troupes!D$99,IF($A18=Troupes!$A$100,Troupes!D$100,IF($A18=Troupes!$A$101,Troupes!D$101,""))))))))))</f>
        <v>0</v>
      </c>
      <c r="GE11" s="151">
        <f>IF($A18=Troupes!$A$92,Troupes!E$92,IF($A18=Troupes!$A$93,Troupes!E$93,IF($A18=Troupes!$A$94,Troupes!E$94,IF($A18=Troupes!$A$95,Troupes!E$95,IF($A18=Troupes!$A$96,Troupes!E$96,IF($A18=Troupes!$A$97,Troupes!E$97,IF($A18=Troupes!$A$98,Troupes!E$98,IF($A18=Troupes!$A$99,Troupes!E$99,IF($A18=Troupes!$A$100,Troupes!E$100,IF($A18=Troupes!$A$101,Troupes!E$101,""))))))))))</f>
        <v>0</v>
      </c>
      <c r="GF11" s="151">
        <f>IF($A18=Troupes!$A$92,Troupes!F$92,IF($A18=Troupes!$A$93,Troupes!F$93,IF($A18=Troupes!$A$94,Troupes!F$94,IF($A18=Troupes!$A$95,Troupes!F$95,IF($A18=Troupes!$A$96,Troupes!F$96,IF($A18=Troupes!$A$97,Troupes!F$97,IF($A18=Troupes!$A$98,Troupes!F$98,IF($A18=Troupes!$A$99,Troupes!F$99,IF($A18=Troupes!$A$100,Troupes!F$100,IF($A18=Troupes!$A$101,Troupes!F$101,""))))))))))</f>
        <v>0</v>
      </c>
      <c r="GG11" s="151">
        <f>IF($A18=Troupes!$A$92,Troupes!G$92,IF($A18=Troupes!$A$93,Troupes!G$93,IF($A18=Troupes!$A$94,Troupes!G$94,IF($A18=Troupes!$A$95,Troupes!G$95,IF($A18=Troupes!$A$96,Troupes!G$96,IF($A18=Troupes!$A$97,Troupes!G$97,IF($A18=Troupes!$A$98,Troupes!G$98,IF($A18=Troupes!$A$99,Troupes!G$99,IF($A18=Troupes!$A$100,Troupes!G$100,IF($A18=Troupes!$A$101,Troupes!G$101,""))))))))))</f>
        <v>0</v>
      </c>
      <c r="GH11" s="151">
        <f>IF($A18=Troupes!$A$92,Troupes!H$92,IF($A18=Troupes!$A$93,Troupes!H$93,IF($A18=Troupes!$A$94,Troupes!H$94,IF($A18=Troupes!$A$95,Troupes!H$95,IF($A18=Troupes!$A$96,Troupes!H$96,IF($A18=Troupes!$A$97,Troupes!H$97,IF($A18=Troupes!$A$98,Troupes!H$98,IF($A18=Troupes!$A$99,Troupes!H$99,IF($A18=Troupes!$A$100,Troupes!H$100,IF($A18=Troupes!$A$101,Troupes!H$101,""))))))))))</f>
        <v>0</v>
      </c>
      <c r="GI11" s="151">
        <f>IF($A18=Troupes!$A$92,Troupes!I$92,IF($A18=Troupes!$A$93,Troupes!I$93,IF($A18=Troupes!$A$94,Troupes!I$94,IF($A18=Troupes!$A$95,Troupes!I$95,IF($A18=Troupes!$A$96,Troupes!I$96,IF($A18=Troupes!$A$97,Troupes!I$97,IF($A18=Troupes!$A$98,Troupes!I$98,IF($A18=Troupes!$A$99,Troupes!I$99,IF($A18=Troupes!$A$100,Troupes!I$100,IF($A18=Troupes!$A$101,Troupes!I$101,""))))))))))</f>
        <v>0</v>
      </c>
      <c r="GJ11" s="151">
        <f>IF($A18=Troupes!$A$92,Troupes!J$92,IF($A18=Troupes!$A$93,Troupes!J$93,IF($A18=Troupes!$A$94,Troupes!J$94,IF($A18=Troupes!$A$95,Troupes!J$95,IF($A18=Troupes!$A$96,Troupes!J$96,IF($A18=Troupes!$A$97,Troupes!J$97,IF($A18=Troupes!$A$98,Troupes!J$98,IF($A18=Troupes!$A$99,Troupes!J$99,IF($A18=Troupes!$A$100,Troupes!J$100,IF($A18=Troupes!$A$101,Troupes!J$101,""))))))))))</f>
        <v>0</v>
      </c>
      <c r="GK11" s="151">
        <f>IF($A18=Troupes!$A$92,Troupes!K$92,IF($A18=Troupes!$A$93,Troupes!K$93,IF($A18=Troupes!$A$94,Troupes!K$94,IF($A18=Troupes!$A$95,Troupes!K$95,IF($A18=Troupes!$A$96,Troupes!K$96,IF($A18=Troupes!$A$97,Troupes!K$97,IF($A18=Troupes!$A$98,Troupes!K$98,IF($A18=Troupes!$A$99,Troupes!K$99,IF($A18=Troupes!$A$100,Troupes!K$100,IF($A18=Troupes!$A$101,Troupes!K$101,""))))))))))</f>
        <v>0</v>
      </c>
      <c r="GL11" s="151">
        <f>IF($A18=Troupes!$A$92,Troupes!L$92,IF($A18=Troupes!$A$93,Troupes!L$93,IF($A18=Troupes!$A$94,Troupes!L$94,IF($A18=Troupes!$A$95,Troupes!L$95,IF($A18=Troupes!$A$96,Troupes!L$96,IF($A18=Troupes!$A$97,Troupes!L$97,IF($A18=Troupes!$A$98,Troupes!L$98,IF($A18=Troupes!$A$99,Troupes!L$99,IF($A18=Troupes!$A$100,Troupes!L$100,IF($A18=Troupes!$A$101,Troupes!L$101,""))))))))))</f>
        <v>0</v>
      </c>
      <c r="GM11" s="151">
        <f>IF($A18=Troupes!$A$92,Troupes!M$92,IF($A18=Troupes!$A$93,Troupes!M$93,IF($A18=Troupes!$A$94,Troupes!M$94,IF($A18=Troupes!$A$95,Troupes!M$95,IF($A18=Troupes!$A$96,Troupes!M$96,IF($A18=Troupes!$A$97,Troupes!M$97,IF($A18=Troupes!$A$98,Troupes!M$98,IF($A18=Troupes!$A$99,Troupes!M$99,IF($A18=Troupes!$A$100,Troupes!M$100,IF($A18=Troupes!$A$101,Troupes!M$101,""))))))))))</f>
        <v>0</v>
      </c>
      <c r="GN11" s="151">
        <f>IF($A18=Troupes!$A$92,Troupes!N$92,IF($A18=Troupes!$A$93,Troupes!N$93,IF($A18=Troupes!$A$94,Troupes!N$94,IF($A18=Troupes!$A$95,Troupes!N$95,IF($A18=Troupes!$A$96,Troupes!N$96,IF($A18=Troupes!$A$97,Troupes!N$97,IF($A18=Troupes!$A$98,Troupes!N$98,IF($A18=Troupes!$A$99,Troupes!N$99,IF($A18=Troupes!$A$100,Troupes!N$100,IF($A18=Troupes!$A$101,Troupes!N$101,""))))))))))</f>
        <v>0</v>
      </c>
      <c r="GO11" s="151">
        <f>IF($A18=Troupes!$A$92,Troupes!O$92,IF($A18=Troupes!$A$93,Troupes!O$93,IF($A18=Troupes!$A$94,Troupes!O$94,IF($A18=Troupes!$A$95,Troupes!O$95,IF($A18=Troupes!$A$96,Troupes!O$96,IF($A18=Troupes!$A$97,Troupes!O$97,IF($A18=Troupes!$A$98,Troupes!O$98,IF($A18=Troupes!$A$99,Troupes!O$99,IF($A18=Troupes!$A$100,Troupes!O$100,IF($A18=Troupes!$A$101,Troupes!O$101,""))))))))))</f>
        <v>0</v>
      </c>
      <c r="GP11" s="151">
        <f>IF($A18=Troupes!$A$92,Troupes!P$92,IF($A18=Troupes!$A$93,Troupes!P$93,IF($A18=Troupes!$A$94,Troupes!P$94,IF($A18=Troupes!$A$95,Troupes!P$95,IF($A18=Troupes!$A$96,Troupes!P$96,IF($A18=Troupes!$A$97,Troupes!P$97,IF($A18=Troupes!$A$98,Troupes!P$98,IF($A18=Troupes!$A$99,Troupes!P$99,IF($A18=Troupes!$A$100,Troupes!P$100,IF($A18=Troupes!$A$101,Troupes!P$101,""))))))))))</f>
        <v>0</v>
      </c>
      <c r="GQ11" s="157">
        <f>IF($A18=Troupes!$A$92,Troupes!Q$92,IF($A18=Troupes!$A$93,Troupes!Q$93,IF($A18=Troupes!$A$94,Troupes!Q$94,IF($A18=Troupes!$A$95,Troupes!Q$95,IF($A18=Troupes!$A$96,Troupes!Q$96,IF($A18=Troupes!$A$97,Troupes!Q$97,IF($A18=Troupes!$A$98,Troupes!Q$98,IF($A18=Troupes!$A$99,Troupes!Q$99,IF($A18=Troupes!$A$100,Troupes!Q$100,IF($A18=Troupes!$A$101,Troupes!Q$101,""))))))))))</f>
        <v>0</v>
      </c>
      <c r="GR11" s="149">
        <f>IF($A18=Troupes!$A$102,Troupes!B$102,IF($A18=Troupes!$A$103,Troupes!B$103,IF($A18=Troupes!$A$104,Troupes!B$104,IF($A18=Troupes!$A$105,Troupes!B$105,IF($A18=Troupes!$A$106,Troupes!B$106,IF($A18=Troupes!$A$107,Troupes!B$107,IF($A18=Troupes!$A$108,Troupes!B$108,IF($A18=Troupes!$A$109,Troupes!B$109,IF($A18=Troupes!$A$110,Troupes!B$110,IF($A18=Troupes!$A$111,Troupes!B$111,""))))))))))</f>
        <v>0</v>
      </c>
      <c r="GS11" s="152">
        <f>IF($A18=Troupes!$A$102,Troupes!C$102,IF($A18=Troupes!$A$103,Troupes!C$103,IF($A18=Troupes!$A$104,Troupes!C$104,IF($A18=Troupes!$A$105,Troupes!C$105,IF($A18=Troupes!$A$106,Troupes!C$106,IF($A18=Troupes!$A$107,Troupes!C$107,IF($A18=Troupes!$A$108,Troupes!C$108,IF($A18=Troupes!$A$109,Troupes!C$109,IF($A18=Troupes!$A$110,Troupes!C$110,IF($A18=Troupes!$A$111,Troupes!C$111,""))))))))))</f>
        <v>0</v>
      </c>
      <c r="GT11" s="151">
        <f>IF($A18=Troupes!$A$102,Troupes!D$102,IF($A18=Troupes!$A$103,Troupes!D$103,IF($A18=Troupes!$A$104,Troupes!D$104,IF($A18=Troupes!$A$105,Troupes!D$105,IF($A18=Troupes!$A$106,Troupes!D$106,IF($A18=Troupes!$A$107,Troupes!D$107,IF($A18=Troupes!$A$108,Troupes!D$108,IF($A18=Troupes!$A$109,Troupes!D$109,IF($A18=Troupes!$A$110,Troupes!D$110,IF($A18=Troupes!$A$111,Troupes!D$111,""))))))))))</f>
        <v>0</v>
      </c>
      <c r="GU11" s="151">
        <f>IF($A18=Troupes!$A$102,Troupes!E$102,IF($A18=Troupes!$A$103,Troupes!E$103,IF($A18=Troupes!$A$104,Troupes!E$104,IF($A18=Troupes!$A$105,Troupes!E$105,IF($A18=Troupes!$A$106,Troupes!E$106,IF($A18=Troupes!$A$107,Troupes!E$107,IF($A18=Troupes!$A$108,Troupes!E$108,IF($A18=Troupes!$A$109,Troupes!E$109,IF($A18=Troupes!$A$110,Troupes!E$110,IF($A18=Troupes!$A$111,Troupes!E$111,""))))))))))</f>
        <v>0</v>
      </c>
      <c r="GV11" s="151">
        <f>IF($A18=Troupes!$A$102,Troupes!F$102,IF($A18=Troupes!$A$103,Troupes!F$103,IF($A18=Troupes!$A$104,Troupes!F$104,IF($A18=Troupes!$A$105,Troupes!F$105,IF($A18=Troupes!$A$106,Troupes!F$106,IF($A18=Troupes!$A$107,Troupes!F$107,IF($A18=Troupes!$A$108,Troupes!F$108,IF($A18=Troupes!$A$109,Troupes!F$109,IF($A18=Troupes!$A$110,Troupes!F$110,IF($A18=Troupes!$A$111,Troupes!F$111,""))))))))))</f>
        <v>0</v>
      </c>
      <c r="GW11" s="151">
        <f>IF($A18=Troupes!$A$102,Troupes!G$102,IF($A18=Troupes!$A$103,Troupes!G$103,IF($A18=Troupes!$A$104,Troupes!G$104,IF($A18=Troupes!$A$105,Troupes!G$105,IF($A18=Troupes!$A$106,Troupes!G$106,IF($A18=Troupes!$A$107,Troupes!G$107,IF($A18=Troupes!$A$108,Troupes!G$108,IF($A18=Troupes!$A$109,Troupes!G$109,IF($A18=Troupes!$A$110,Troupes!G$110,IF($A18=Troupes!$A$111,Troupes!G$111,""))))))))))</f>
        <v>0</v>
      </c>
      <c r="GX11" s="151">
        <f>IF($A18=Troupes!$A$102,Troupes!H$102,IF($A18=Troupes!$A$103,Troupes!H$103,IF($A18=Troupes!$A$104,Troupes!H$104,IF($A18=Troupes!$A$105,Troupes!H$105,IF($A18=Troupes!$A$106,Troupes!H$106,IF($A18=Troupes!$A$107,Troupes!H$107,IF($A18=Troupes!$A$108,Troupes!H$108,IF($A18=Troupes!$A$109,Troupes!H$109,IF($A18=Troupes!$A$110,Troupes!H$110,IF($A18=Troupes!$A$111,Troupes!H$111,""))))))))))</f>
        <v>0</v>
      </c>
      <c r="GY11" s="151">
        <f>IF($A18=Troupes!$A$102,Troupes!I$102,IF($A18=Troupes!$A$103,Troupes!I$103,IF($A18=Troupes!$A$104,Troupes!I$104,IF($A18=Troupes!$A$105,Troupes!I$105,IF($A18=Troupes!$A$106,Troupes!I$106,IF($A18=Troupes!$A$107,Troupes!I$107,IF($A18=Troupes!$A$108,Troupes!I$108,IF($A18=Troupes!$A$109,Troupes!I$109,IF($A18=Troupes!$A$110,Troupes!I$110,IF($A18=Troupes!$A$111,Troupes!I$111,""))))))))))</f>
        <v>0</v>
      </c>
      <c r="GZ11" s="151">
        <f>IF($A18=Troupes!$A$102,Troupes!J$102,IF($A18=Troupes!$A$103,Troupes!J$103,IF($A18=Troupes!$A$104,Troupes!J$104,IF($A18=Troupes!$A$105,Troupes!J$105,IF($A18=Troupes!$A$106,Troupes!J$106,IF($A18=Troupes!$A$107,Troupes!J$107,IF($A18=Troupes!$A$108,Troupes!J$108,IF($A18=Troupes!$A$109,Troupes!J$109,IF($A18=Troupes!$A$110,Troupes!J$110,IF($A18=Troupes!$A$111,Troupes!J$111,""))))))))))</f>
        <v>0</v>
      </c>
      <c r="HA11" s="151">
        <f>IF($A18=Troupes!$A$102,Troupes!K$102,IF($A18=Troupes!$A$103,Troupes!K$103,IF($A18=Troupes!$A$104,Troupes!K$104,IF($A18=Troupes!$A$105,Troupes!K$105,IF($A18=Troupes!$A$106,Troupes!K$106,IF($A18=Troupes!$A$107,Troupes!K$107,IF($A18=Troupes!$A$108,Troupes!K$108,IF($A18=Troupes!$A$109,Troupes!K$109,IF($A18=Troupes!$A$110,Troupes!K$110,IF($A18=Troupes!$A$111,Troupes!K$111,""))))))))))</f>
        <v>0</v>
      </c>
      <c r="HB11" s="151">
        <f>IF($A18=Troupes!$A$102,Troupes!L$102,IF($A18=Troupes!$A$103,Troupes!L$103,IF($A18=Troupes!$A$104,Troupes!L$104,IF($A18=Troupes!$A$105,Troupes!L$105,IF($A18=Troupes!$A$106,Troupes!L$106,IF($A18=Troupes!$A$107,Troupes!L$107,IF($A18=Troupes!$A$108,Troupes!L$108,IF($A18=Troupes!$A$109,Troupes!L$109,IF($A18=Troupes!$A$110,Troupes!L$110,IF($A18=Troupes!$A$111,Troupes!L$111,""))))))))))</f>
        <v>0</v>
      </c>
      <c r="HC11" s="151">
        <f>IF($A18=Troupes!$A$102,Troupes!M$102,IF($A18=Troupes!$A$103,Troupes!M$103,IF($A18=Troupes!$A$104,Troupes!M$104,IF($A18=Troupes!$A$105,Troupes!M$105,IF($A18=Troupes!$A$106,Troupes!M$106,IF($A18=Troupes!$A$107,Troupes!M$107,IF($A18=Troupes!$A$108,Troupes!M$108,IF($A18=Troupes!$A$109,Troupes!M$109,IF($A18=Troupes!$A$110,Troupes!M$110,IF($A18=Troupes!$A$111,Troupes!M$111,""))))))))))</f>
        <v>0</v>
      </c>
      <c r="HD11" s="151">
        <f>IF($A18=Troupes!$A$102,Troupes!N$102,IF($A18=Troupes!$A$103,Troupes!N$103,IF($A18=Troupes!$A$104,Troupes!N$104,IF($A18=Troupes!$A$105,Troupes!N$105,IF($A18=Troupes!$A$106,Troupes!N$106,IF($A18=Troupes!$A$107,Troupes!N$107,IF($A18=Troupes!$A$108,Troupes!N$108,IF($A18=Troupes!$A$109,Troupes!N$109,IF($A18=Troupes!$A$110,Troupes!N$110,IF($A18=Troupes!$A$111,Troupes!N$111,""))))))))))</f>
        <v>0</v>
      </c>
      <c r="HE11" s="151">
        <f>IF($A18=Troupes!$A$102,Troupes!O$102,IF($A18=Troupes!$A$103,Troupes!O$103,IF($A18=Troupes!$A$104,Troupes!O$104,IF($A18=Troupes!$A$105,Troupes!O$105,IF($A18=Troupes!$A$106,Troupes!O$106,IF($A18=Troupes!$A$107,Troupes!O$107,IF($A18=Troupes!$A$108,Troupes!O$108,IF($A18=Troupes!$A$109,Troupes!O$109,IF($A18=Troupes!$A$110,Troupes!O$110,IF($A18=Troupes!$A$111,Troupes!O$111,""))))))))))</f>
        <v>0</v>
      </c>
      <c r="HF11" s="151">
        <f>IF($A18=Troupes!$A$102,Troupes!P$102,IF($A18=Troupes!$A$103,Troupes!P$103,IF($A18=Troupes!$A$104,Troupes!P$104,IF($A18=Troupes!$A$105,Troupes!P$105,IF($A18=Troupes!$A$106,Troupes!P$106,IF($A18=Troupes!$A$107,Troupes!P$107,IF($A18=Troupes!$A$108,Troupes!P$108,IF($A18=Troupes!$A$109,Troupes!P$109,IF($A18=Troupes!$A$110,Troupes!P$110,IF($A18=Troupes!$A$111,Troupes!P$111,""))))))))))</f>
        <v>0</v>
      </c>
      <c r="HG11" s="157">
        <f>IF($A18=Troupes!$A$102,Troupes!Q$102,IF($A18=Troupes!$A$103,Troupes!Q$103,IF($A18=Troupes!$A$104,Troupes!Q$104,IF($A18=Troupes!$A$105,Troupes!Q$105,IF($A18=Troupes!$A$106,Troupes!Q$106,IF($A18=Troupes!$A$107,Troupes!Q$107,IF($A18=Troupes!$A$108,Troupes!Q$108,IF($A18=Troupes!$A$109,Troupes!Q$109,IF($A18=Troupes!$A$110,Troupes!Q$110,IF($A18=Troupes!$A$111,Troupes!Q$111,""))))))))))</f>
        <v>0</v>
      </c>
      <c r="HH11" s="149">
        <f>IF($A18=Troupes!$A$112,Troupes!B$112,IF($A18=Troupes!$A$113,Troupes!B$113,IF($A18=Troupes!$A$114,Troupes!B$114,IF($A18=Troupes!$A$115,Troupes!B$115,IF($A18=Troupes!$A$116,Troupes!B$116,IF($A18=Troupes!$A$117,Troupes!B$117,IF($A18=Troupes!$A$118,Troupes!B$118,IF($A18=Troupes!$A$119,Troupes!B$119,IF($A18=Troupes!$A$120,Troupes!B$120,IF($A18=Troupes!$A$121,Troupes!B$121,""))))))))))</f>
        <v>0</v>
      </c>
      <c r="HI11" s="152">
        <f>IF($A18=Troupes!$A$112,Troupes!C$112,IF($A18=Troupes!$A$113,Troupes!C$113,IF($A18=Troupes!$A$114,Troupes!C$114,IF($A18=Troupes!$A$115,Troupes!C$115,IF($A18=Troupes!$A$116,Troupes!C$116,IF($A18=Troupes!$A$117,Troupes!C$117,IF($A18=Troupes!$A$118,Troupes!C$118,IF($A18=Troupes!$A$119,Troupes!C$119,IF($A18=Troupes!$A$120,Troupes!C$120,IF($A18=Troupes!$A$121,Troupes!C$121,""))))))))))</f>
        <v>0</v>
      </c>
      <c r="HJ11" s="151">
        <f>IF($A18=Troupes!$A$112,Troupes!D$112,IF($A18=Troupes!$A$113,Troupes!D$113,IF($A18=Troupes!$A$114,Troupes!D$114,IF($A18=Troupes!$A$115,Troupes!D$115,IF($A18=Troupes!$A$116,Troupes!D$116,IF($A18=Troupes!$A$117,Troupes!D$117,IF($A18=Troupes!$A$118,Troupes!D$118,IF($A18=Troupes!$A$119,Troupes!D$119,IF($A18=Troupes!$A$120,Troupes!D$120,IF($A18=Troupes!$A$121,Troupes!D$121,""))))))))))</f>
        <v>0</v>
      </c>
      <c r="HK11" s="151">
        <f>IF($A18=Troupes!$A$112,Troupes!E$112,IF($A18=Troupes!$A$113,Troupes!E$113,IF($A18=Troupes!$A$114,Troupes!E$114,IF($A18=Troupes!$A$115,Troupes!E$115,IF($A18=Troupes!$A$116,Troupes!E$116,IF($A18=Troupes!$A$117,Troupes!E$117,IF($A18=Troupes!$A$118,Troupes!E$118,IF($A18=Troupes!$A$119,Troupes!E$119,IF($A18=Troupes!$A$120,Troupes!E$120,IF($A18=Troupes!$A$121,Troupes!E$121,""))))))))))</f>
        <v>0</v>
      </c>
      <c r="HL11" s="151">
        <f>IF($A18=Troupes!$A$112,Troupes!F$112,IF($A18=Troupes!$A$113,Troupes!F$113,IF($A18=Troupes!$A$114,Troupes!F$114,IF($A18=Troupes!$A$115,Troupes!F$115,IF($A18=Troupes!$A$116,Troupes!F$116,IF($A18=Troupes!$A$117,Troupes!F$117,IF($A18=Troupes!$A$118,Troupes!F$118,IF($A18=Troupes!$A$119,Troupes!F$119,IF($A18=Troupes!$A$120,Troupes!F$120,IF($A18=Troupes!$A$121,Troupes!F$121,""))))))))))</f>
        <v>0</v>
      </c>
      <c r="HM11" s="151">
        <f>IF($A18=Troupes!$A$112,Troupes!G$112,IF($A18=Troupes!$A$113,Troupes!G$113,IF($A18=Troupes!$A$114,Troupes!G$114,IF($A18=Troupes!$A$115,Troupes!G$115,IF($A18=Troupes!$A$116,Troupes!G$116,IF($A18=Troupes!$A$117,Troupes!G$117,IF($A18=Troupes!$A$118,Troupes!G$118,IF($A18=Troupes!$A$119,Troupes!G$119,IF($A18=Troupes!$A$120,Troupes!G$120,IF($A18=Troupes!$A$121,Troupes!G$121,""))))))))))</f>
        <v>0</v>
      </c>
      <c r="HN11" s="151">
        <f>IF($A18=Troupes!$A$112,Troupes!H$112,IF($A18=Troupes!$A$113,Troupes!H$113,IF($A18=Troupes!$A$114,Troupes!H$114,IF($A18=Troupes!$A$115,Troupes!H$115,IF($A18=Troupes!$A$116,Troupes!H$116,IF($A18=Troupes!$A$117,Troupes!H$117,IF($A18=Troupes!$A$118,Troupes!H$118,IF($A18=Troupes!$A$119,Troupes!H$119,IF($A18=Troupes!$A$120,Troupes!H$120,IF($A18=Troupes!$A$121,Troupes!H$121,""))))))))))</f>
        <v>0</v>
      </c>
      <c r="HO11" s="151">
        <f>IF($A18=Troupes!$A$112,Troupes!I$112,IF($A18=Troupes!$A$113,Troupes!I$113,IF($A18=Troupes!$A$114,Troupes!I$114,IF($A18=Troupes!$A$115,Troupes!I$115,IF($A18=Troupes!$A$116,Troupes!I$116,IF($A18=Troupes!$A$117,Troupes!I$117,IF($A18=Troupes!$A$118,Troupes!I$118,IF($A18=Troupes!$A$119,Troupes!I$119,IF($A18=Troupes!$A$120,Troupes!I$120,IF($A18=Troupes!$A$121,Troupes!I$121,""))))))))))</f>
        <v>0</v>
      </c>
      <c r="HP11" s="151">
        <f>IF($A18=Troupes!$A$112,Troupes!J$112,IF($A18=Troupes!$A$113,Troupes!J$113,IF($A18=Troupes!$A$114,Troupes!J$114,IF($A18=Troupes!$A$115,Troupes!J$115,IF($A18=Troupes!$A$116,Troupes!J$116,IF($A18=Troupes!$A$117,Troupes!J$117,IF($A18=Troupes!$A$118,Troupes!J$118,IF($A18=Troupes!$A$119,Troupes!J$119,IF($A18=Troupes!$A$120,Troupes!J$120,IF($A18=Troupes!$A$121,Troupes!J$121,""))))))))))</f>
        <v>0</v>
      </c>
      <c r="HQ11" s="151">
        <f>IF($A18=Troupes!$A$112,Troupes!K$112,IF($A18=Troupes!$A$113,Troupes!K$113,IF($A18=Troupes!$A$114,Troupes!K$114,IF($A18=Troupes!$A$115,Troupes!K$115,IF($A18=Troupes!$A$116,Troupes!K$116,IF($A18=Troupes!$A$117,Troupes!K$117,IF($A18=Troupes!$A$118,Troupes!K$118,IF($A18=Troupes!$A$119,Troupes!K$119,IF($A18=Troupes!$A$120,Troupes!K$120,IF($A18=Troupes!$A$121,Troupes!K$121,""))))))))))</f>
        <v>0</v>
      </c>
      <c r="HR11" s="151">
        <f>IF($A18=Troupes!$A$112,Troupes!L$112,IF($A18=Troupes!$A$113,Troupes!L$113,IF($A18=Troupes!$A$114,Troupes!L$114,IF($A18=Troupes!$A$115,Troupes!L$115,IF($A18=Troupes!$A$116,Troupes!L$116,IF($A18=Troupes!$A$117,Troupes!L$117,IF($A18=Troupes!$A$118,Troupes!L$118,IF($A18=Troupes!$A$119,Troupes!L$119,IF($A18=Troupes!$A$120,Troupes!L$120,IF($A18=Troupes!$A$121,Troupes!L$121,""))))))))))</f>
        <v>0</v>
      </c>
      <c r="HS11" s="151">
        <f>IF($A18=Troupes!$A$112,Troupes!M$112,IF($A18=Troupes!$A$113,Troupes!M$113,IF($A18=Troupes!$A$114,Troupes!M$114,IF($A18=Troupes!$A$115,Troupes!M$115,IF($A18=Troupes!$A$116,Troupes!M$116,IF($A18=Troupes!$A$117,Troupes!M$117,IF($A18=Troupes!$A$118,Troupes!M$118,IF($A18=Troupes!$A$119,Troupes!M$119,IF($A18=Troupes!$A$120,Troupes!M$120,IF($A18=Troupes!$A$121,Troupes!M$121,""))))))))))</f>
        <v>0</v>
      </c>
      <c r="HT11" s="151">
        <f>IF($A18=Troupes!$A$112,Troupes!N$112,IF($A18=Troupes!$A$113,Troupes!N$113,IF($A18=Troupes!$A$114,Troupes!N$114,IF($A18=Troupes!$A$115,Troupes!N$115,IF($A18=Troupes!$A$116,Troupes!N$116,IF($A18=Troupes!$A$117,Troupes!N$117,IF($A18=Troupes!$A$118,Troupes!N$118,IF($A18=Troupes!$A$119,Troupes!N$119,IF($A18=Troupes!$A$120,Troupes!N$120,IF($A18=Troupes!$A$121,Troupes!N$121,""))))))))))</f>
        <v>0</v>
      </c>
      <c r="HU11" s="151">
        <f>IF($A18=Troupes!$A$112,Troupes!O$112,IF($A18=Troupes!$A$113,Troupes!O$113,IF($A18=Troupes!$A$114,Troupes!O$114,IF($A18=Troupes!$A$115,Troupes!O$115,IF($A18=Troupes!$A$116,Troupes!O$116,IF($A18=Troupes!$A$117,Troupes!O$117,IF($A18=Troupes!$A$118,Troupes!O$118,IF($A18=Troupes!$A$119,Troupes!O$119,IF($A18=Troupes!$A$120,Troupes!O$120,IF($A18=Troupes!$A$121,Troupes!O$121,""))))))))))</f>
        <v>0</v>
      </c>
      <c r="HV11" s="151">
        <f>IF($A18=Troupes!$A$112,Troupes!P$112,IF($A18=Troupes!$A$113,Troupes!P$113,IF($A18=Troupes!$A$114,Troupes!P$114,IF($A18=Troupes!$A$115,Troupes!P$115,IF($A18=Troupes!$A$116,Troupes!P$116,IF($A18=Troupes!$A$117,Troupes!P$117,IF($A18=Troupes!$A$118,Troupes!P$118,IF($A18=Troupes!$A$119,Troupes!P$119,IF($A18=Troupes!$A$120,Troupes!P$120,IF($A18=Troupes!$A$121,Troupes!P$121,""))))))))))</f>
        <v>0</v>
      </c>
      <c r="HW11" s="157">
        <f>IF($A18=Troupes!$A$112,Troupes!Q$112,IF($A18=Troupes!$A$113,Troupes!Q$113,IF($A18=Troupes!$A$114,Troupes!Q$114,IF($A18=Troupes!$A$115,Troupes!Q$115,IF($A18=Troupes!$A$116,Troupes!Q$116,IF($A18=Troupes!$A$117,Troupes!Q$117,IF($A18=Troupes!$A$118,Troupes!Q$118,IF($A18=Troupes!$A$119,Troupes!Q$119,IF($A18=Troupes!$A$120,Troupes!Q$120,IF($A18=Troupes!$A$121,Troupes!Q$121,""))))))))))</f>
        <v>0</v>
      </c>
    </row>
    <row r="12" spans="1:231" s="1" customFormat="1" ht="27.75" customHeight="1">
      <c r="A12" s="185"/>
      <c r="B12" s="219" t="str">
        <f>IF(A12="","",IF(AN8&amp;BD8&amp;BT8&amp;CJ8&amp;CZ8&amp;DP8&amp;EF8&amp;EV8&amp;FL8&amp;GB8&amp;GR8&amp;HH8="A","I",AN8&amp;BD8&amp;BT8&amp;CJ8&amp;CZ8&amp;DP8&amp;EF8&amp;EV8&amp;FL8&amp;GB8&amp;GR8&amp;HH8))</f>
        <v/>
      </c>
      <c r="C12" s="208" t="str">
        <f>IF($A12="","",AO8&amp;BE8&amp;BU8&amp;CK8&amp;DA8&amp;DQ8&amp;EG8&amp;EW8&amp;FM8&amp;GC8&amp;GS8&amp;HI8)</f>
        <v/>
      </c>
      <c r="D12" s="208" t="str">
        <f>IF($A12&lt;&gt;"",IF(AP8&lt;&gt;"",AP8,IF(BF8&lt;&gt;"",BF8,IF(BV8&lt;&gt;"",BV8,IF(CL8&lt;&gt;"",CL8,IF(DB8&lt;&gt;"",DB8,IF(DR8&lt;&gt;"",DR8,IF(EH8&lt;&gt;"",EH8,IF(EX8&lt;&gt;"",EX8,IF(FN8&lt;&gt;"",FN8,IF(GD8&lt;&gt;"",GD8,IF(GT8&lt;&gt;"",GT8,IF(HJ8&lt;&gt;"",HJ8,""))))))))))))+IF($AI12&lt;&gt;"",Règles!$B$4,0),"")</f>
        <v/>
      </c>
      <c r="E12" s="210" t="str">
        <f>IF($A12&lt;&gt;"",IF(AQ8&lt;&gt;"",AQ8,IF(BG8&lt;&gt;"",BG8,IF(BW8&lt;&gt;"",BW8,IF(CM8&lt;&gt;"",CM8,IF(DC8&lt;&gt;"",DC8,IF(DS8&lt;&gt;"",DS8,IF(EI8&lt;&gt;"",EI8,IF(EY8&lt;&gt;"",EY8,IF(FO8&lt;&gt;"",FO8,IF(GE8&lt;&gt;"",GE8,IF(GU8&lt;&gt;"",GU8,IF(HK8&lt;&gt;"",HK8,""))))))))))))+IF($AI12&lt;&gt;"",Règles!$C$4,0),"")</f>
        <v/>
      </c>
      <c r="F12" s="212" t="str">
        <f t="shared" ref="F12:G12" si="16">IF($A12="","",AR8&amp;BH8&amp;BX8&amp;CN8&amp;DD8&amp;DT8&amp;EJ8&amp;EZ8&amp;FP8&amp;GF8&amp;GV8&amp;HL8)</f>
        <v/>
      </c>
      <c r="G12" s="212" t="str">
        <f t="shared" si="16"/>
        <v/>
      </c>
      <c r="H12" s="164" t="str">
        <f>IF($A12="","",IF($AJ12&lt;&gt;"",Règles!A$7,AT8&amp;BJ8&amp;BZ8&amp;CP8&amp;DF8&amp;DV8&amp;EL8&amp;FB8&amp;FR8&amp;GH8&amp;GX8&amp;HN8))</f>
        <v/>
      </c>
      <c r="I12" s="177" t="str">
        <f>IF($A12="","",IF($AJ12&lt;&gt;"",Règles!B$7,AU8&amp;BK8&amp;CA8&amp;CQ8&amp;DG8&amp;DW8&amp;EM8&amp;FC8&amp;FS8&amp;GI8&amp;GY8&amp;HO8))</f>
        <v/>
      </c>
      <c r="J12" s="169" t="str">
        <f>IF($A12="","",IF($AJ12&lt;&gt;"",Règles!C$7,AV8&amp;BL8&amp;CB8&amp;CR8&amp;DH8&amp;DX8&amp;EN8&amp;FD8&amp;FT8&amp;GJ8&amp;GZ8&amp;HP8))</f>
        <v/>
      </c>
      <c r="K12" s="167" t="str">
        <f>IF($A12="","",IF($AJ12&lt;&gt;"",Règles!D$7,AW8&amp;BM8&amp;CC8&amp;CS8&amp;DI8&amp;DY8&amp;EO8&amp;FE8&amp;FU8&amp;GK8&amp;HA8&amp;HQ8))</f>
        <v/>
      </c>
      <c r="L12" s="179" t="str">
        <f t="shared" ref="L12" si="17">IF(K12&lt;&gt;"",IF(K12&gt;0,G12+K12,""),"")</f>
        <v/>
      </c>
      <c r="M12" s="214">
        <f>IF(BB8&lt;&gt;"",BB8,IF(BR8&lt;&gt;"",BR8,IF(CH8&lt;&gt;"",CH8,IF(CX8&lt;&gt;"",CX8,IF(DN8&lt;&gt;"",DN8,IF(ED8&lt;&gt;"",ED8,IF(ET8&lt;&gt;"",ET8,IF(FJ8&lt;&gt;"",FJ8,IF(FZ8&lt;&gt;"",FZ8,IF(GP8&lt;&gt;"",GP8,IF(HF8&lt;&gt;"",HF8,IF(HV8&lt;&gt;"",HV8,""))))))))))))</f>
        <v>0</v>
      </c>
      <c r="N12" s="216" t="str">
        <f>IF(A12="","",IF(BC8&amp;BS8&amp;CI8&amp;CY8&amp;DO8&amp;EE8&amp;EU8&amp;FK8&amp;GA8&amp;GQ8&amp;HG8&amp;HW8="0","",BC8&amp;BS8&amp;CI8&amp;CY8&amp;DO8&amp;EE8&amp;EU8&amp;FK8&amp;GA8&amp;GQ8&amp;HG8&amp;HW8&amp;IF(I12="Contact",IF(I13="Contact"," - Brutal",""),"")&amp;IF($AH12&lt;&gt;""," - Héros (+1 ordre)","")))</f>
        <v/>
      </c>
      <c r="O12" s="202"/>
      <c r="P12" s="202"/>
      <c r="Q12" s="204" t="str">
        <f>IF($A12=Troupes!$A$40,IF(P12&lt;&gt;"","Erreur : Unidad Vigilante déjà Sapeur - ",""),"")&amp;IF($B12="B","",IF($C12="3","",IF($AH12&lt;&gt;"","",IF($AJ12&lt;&gt;"","Erreur : équipement arme 1 - ",""))))&amp;IF($B12="B","",IF($C12="3","",IF($AH12&lt;&gt;"","",IF($AJ13&lt;&gt;"","Erreur : équipement arme 2 - ",""))))&amp;IF($B12="B",IF((13-COUNTBLANK(U12:AG12))&gt;0,"Erreur : équipement sur blindé",""),"")&amp;IF($AI12&lt;&gt;"",IF($B12&lt;&gt;"B"," - Erreur : Structure légère sur Infanterie",IF($A12=Troupes!$A$79," - Erreur : Structure Légère sur Blindé de la Faim",IF($A12=Troupes!$A$80," - Erreur : Structure Légère sur Blindé de la Faim",""))),"")&amp;IF($O12&lt;&gt;"",IF($B12&lt;&gt;"B","",IF($A12=Troupes!$A$79,"",IF($A12=Troupes!$A$80,"","Erreur : Grade sur Blindé"))),"")&amp;IF(U12&lt;&gt;"",$U$1&amp;" - ","")&amp;IF($V12&lt;&gt;"",$V$1&amp;" - ","")&amp;IF($W12&lt;&gt;"",$W$1&amp;" - ","")&amp;IF($X12&lt;&gt;"",$X$1&amp;" - ","")&amp;IF($Y12&lt;&gt;"",$Y$1&amp;" - ","")&amp;IF($Z12&lt;&gt;"",$Z$1&amp;" - ","")&amp;IF($AA12&lt;&gt;"",$AA$1&amp;" - ","")&amp;IF($AB12&lt;&gt;"",$AB$1&amp;" - ","")&amp;IF($AC12&lt;&gt;"",$AC$1&amp;" - ","")&amp;IF($AD12&lt;&gt;"",$AD$1&amp;" - ","")&amp;IF($AE12&lt;&gt;"",$AE$1&amp;" - ","")&amp;IF($AF12&lt;&gt;"",$AF$1&amp;" - ","")&amp;IF($AG12&lt;&gt;"",$AG$1&amp;" - ","")&amp;IF($AH12&lt;&gt;"",IF($B12="B","Erreur Héros sur Blindé",""),"")&amp;IF($B12="B",IF($P12&lt;&gt;"","Erreur : Spécialité sur Blindé",""),"")</f>
        <v/>
      </c>
      <c r="R12" s="198" t="str">
        <f t="shared" ref="R12" si="18">IF(A12&lt;&gt;"",M12+IF(P12&lt;&gt;"",1,0)+IF(O12&lt;&gt;"",O12,0)+IF(AH12&lt;&gt;"",1,0),"")</f>
        <v/>
      </c>
      <c r="S12" s="198"/>
      <c r="T12" s="202"/>
      <c r="U12" s="192"/>
      <c r="V12" s="200"/>
      <c r="W12" s="200"/>
      <c r="X12" s="200"/>
      <c r="Y12" s="200"/>
      <c r="Z12" s="200"/>
      <c r="AA12" s="200"/>
      <c r="AB12" s="200"/>
      <c r="AC12" s="200"/>
      <c r="AD12" s="200"/>
      <c r="AE12" s="200"/>
      <c r="AF12" s="200"/>
      <c r="AG12" s="190"/>
      <c r="AH12" s="202"/>
      <c r="AI12" s="192"/>
      <c r="AJ12" s="42"/>
      <c r="AK12" s="194">
        <f t="shared" ref="AK12" si="19">IF(B12="B",0,IF(C12="1",1/3,IF(C12="2",1/2,IF(C12="3",1,0))))</f>
        <v>0</v>
      </c>
      <c r="AL12" s="196">
        <f>(13-COUNTBLANK(U12:AG12))*AK12</f>
        <v>0</v>
      </c>
      <c r="AM12" s="198" t="str">
        <f>IF(A12&lt;&gt;"",(IF(A12=Troupes!$A$30,1,0)+IF(A12=Troupes!$A$31,1,0)+IF(A12=Troupes!$A$32,1,0)+IF(A12=Troupes!$A$33,1,0))*R12,"")</f>
        <v/>
      </c>
      <c r="AN12" s="149" t="str">
        <f>IF($A20=Troupes!$A$2,Troupes!B$2,"")&amp;IF($A20=Troupes!$A$3,Troupes!B$3,"")&amp;IF($A20=Troupes!$A$4,Troupes!B$4,"")&amp;IF($A20=Troupes!$A$5,Troupes!B$5,"")&amp;IF($A20=Troupes!$A$6,Troupes!B$6,"")&amp;IF($A20=Troupes!$A$7,Troupes!B$7,"")&amp;IF($A20=Troupes!$A$8,Troupes!B$8,"")&amp;IF($A20=Troupes!$A$9,Troupes!B$9,"")&amp;IF($A20=Troupes!$A$10,Troupes!B$10,"")&amp;IF($A20=Troupes!$A$11,Troupes!B$11,"")</f>
        <v/>
      </c>
      <c r="AO12" s="152" t="str">
        <f>IF($A20=Troupes!$A$2,Troupes!C$2,"")&amp;IF($A20=Troupes!$A$3,Troupes!C$3,"")&amp;IF($A20=Troupes!$A$4,Troupes!C$4,"")&amp;IF($A20=Troupes!$A$5,Troupes!C$5,"")&amp;IF($A20=Troupes!$A$6,Troupes!C$6,"")&amp;IF($A20=Troupes!$A$7,Troupes!C$7,"")&amp;IF($A20=Troupes!$A$8,Troupes!C$8,"")&amp;IF($A20=Troupes!$A$9,Troupes!C$9,"")&amp;IF($A20=Troupes!$A$10,Troupes!C$10,"")&amp;IF($A20=Troupes!$A$11,Troupes!C$11,"")</f>
        <v/>
      </c>
      <c r="AP12" s="151" t="str">
        <f>IF($A20=Troupes!$A$2,Troupes!D$2,"")&amp;IF($A20=Troupes!$A$3,Troupes!D$3,"")&amp;IF($A20=Troupes!$A$4,Troupes!D$4,"")&amp;IF($A20=Troupes!$A$5,Troupes!D$5,"")&amp;IF($A20=Troupes!$A$6,Troupes!D$6,"")&amp;IF($A20=Troupes!$A$7,Troupes!D$7,"")&amp;IF($A20=Troupes!$A$8,Troupes!D$8,"")&amp;IF($A20=Troupes!$A$9,Troupes!D$9,"")&amp;IF($A20=Troupes!$A$10,Troupes!D$10,"")&amp;IF($A20=Troupes!$A$11,Troupes!D$11,"")</f>
        <v/>
      </c>
      <c r="AQ12" s="151" t="str">
        <f>IF($A20=Troupes!$A$2,Troupes!E$2,"")&amp;IF($A20=Troupes!$A$3,Troupes!E$3,"")&amp;IF($A20=Troupes!$A$4,Troupes!E$4,"")&amp;IF($A20=Troupes!$A$5,Troupes!E$5,"")&amp;IF($A20=Troupes!$A$6,Troupes!E$6,"")&amp;IF($A20=Troupes!$A$7,Troupes!E$7,"")&amp;IF($A20=Troupes!$A$8,Troupes!E$8,"")&amp;IF($A20=Troupes!$A$9,Troupes!E$9,"")&amp;IF($A20=Troupes!$A$10,Troupes!E$10,"")&amp;IF($A20=Troupes!$A$11,Troupes!E$11,"")</f>
        <v/>
      </c>
      <c r="AR12" s="151" t="str">
        <f>IF($A20=Troupes!$A$2,Troupes!F$2,"")&amp;IF($A20=Troupes!$A$3,Troupes!F$3,"")&amp;IF($A20=Troupes!$A$4,Troupes!F$4,"")&amp;IF($A20=Troupes!$A$5,Troupes!F$5,"")&amp;IF($A20=Troupes!$A$6,Troupes!F$6,"")&amp;IF($A20=Troupes!$A$7,Troupes!F$7,"")&amp;IF($A20=Troupes!$A$8,Troupes!F$8,"")&amp;IF($A20=Troupes!$A$9,Troupes!F$9,"")&amp;IF($A20=Troupes!$A$10,Troupes!F$10,"")&amp;IF($A20=Troupes!$A$11,Troupes!F$11,"")</f>
        <v/>
      </c>
      <c r="AS12" s="151" t="str">
        <f>IF($A20=Troupes!$A$2,Troupes!G$2,"")&amp;IF($A20=Troupes!$A$3,Troupes!G$3,"")&amp;IF($A20=Troupes!$A$4,Troupes!G$4,"")&amp;IF($A20=Troupes!$A$5,Troupes!G$5,"")&amp;IF($A20=Troupes!$A$6,Troupes!G$6,"")&amp;IF($A20=Troupes!$A$7,Troupes!G$7,"")&amp;IF($A20=Troupes!$A$8,Troupes!G$8,"")&amp;IF($A20=Troupes!$A$9,Troupes!G$9,"")&amp;IF($A20=Troupes!$A$10,Troupes!G$10,"")&amp;IF($A20=Troupes!$A$11,Troupes!G$11,"")</f>
        <v/>
      </c>
      <c r="AT12" s="151" t="str">
        <f>IF($A20=Troupes!$A$2,Troupes!H$2,"")&amp;IF($A20=Troupes!$A$3,Troupes!H$3,"")&amp;IF($A20=Troupes!$A$4,Troupes!H$4,"")&amp;IF($A20=Troupes!$A$5,Troupes!H$5,"")&amp;IF($A20=Troupes!$A$6,Troupes!H$6,"")&amp;IF($A20=Troupes!$A$7,Troupes!H$7,"")&amp;IF($A20=Troupes!$A$8,Troupes!H$8,"")&amp;IF($A20=Troupes!$A$9,Troupes!H$9,"")&amp;IF($A20=Troupes!$A$10,Troupes!H$10,"")&amp;IF($A20=Troupes!$A$11,Troupes!H$11,"")</f>
        <v/>
      </c>
      <c r="AU12" s="151" t="str">
        <f>IF($A20=Troupes!$A$2,Troupes!I$2,"")&amp;IF($A20=Troupes!$A$3,Troupes!I$3,"")&amp;IF($A20=Troupes!$A$4,Troupes!I$4,"")&amp;IF($A20=Troupes!$A$5,Troupes!I$5,"")&amp;IF($A20=Troupes!$A$6,Troupes!I$6,"")&amp;IF($A20=Troupes!$A$7,Troupes!I$7,"")&amp;IF($A20=Troupes!$A$8,Troupes!I$8,"")&amp;IF($A20=Troupes!$A$9,Troupes!I$9,"")&amp;IF($A20=Troupes!$A$10,Troupes!I$10,"")&amp;IF($A20=Troupes!$A$11,Troupes!I$11,"")</f>
        <v/>
      </c>
      <c r="AV12" s="151" t="str">
        <f>IF($A20=Troupes!$A$2,Troupes!J$2,"")&amp;IF($A20=Troupes!$A$3,Troupes!J$3,"")&amp;IF($A20=Troupes!$A$4,Troupes!J$4,"")&amp;IF($A20=Troupes!$A$5,Troupes!J$5,"")&amp;IF($A20=Troupes!$A$6,Troupes!J$6,"")&amp;IF($A20=Troupes!$A$7,Troupes!J$7,"")&amp;IF($A20=Troupes!$A$8,Troupes!J$8,"")&amp;IF($A20=Troupes!$A$9,Troupes!J$9,"")&amp;IF($A20=Troupes!$A$10,Troupes!J$10,"")&amp;IF($A20=Troupes!$A$11,Troupes!J$11,"")</f>
        <v/>
      </c>
      <c r="AW12" s="151" t="str">
        <f>IF($A20=Troupes!$A$2,Troupes!K$2,"")&amp;IF($A20=Troupes!$A$3,Troupes!K$3,"")&amp;IF($A20=Troupes!$A$4,Troupes!K$4,"")&amp;IF($A20=Troupes!$A$5,Troupes!K$5,"")&amp;IF($A20=Troupes!$A$6,Troupes!K$6,"")&amp;IF($A20=Troupes!$A$7,Troupes!K$7,"")&amp;IF($A20=Troupes!$A$8,Troupes!K$8,"")&amp;IF($A20=Troupes!$A$9,Troupes!K$9,"")&amp;IF($A20=Troupes!$A$10,Troupes!K$10,"")&amp;IF($A20=Troupes!$A$11,Troupes!K$11,"")</f>
        <v/>
      </c>
      <c r="AX12" s="151" t="str">
        <f>IF($A20=Troupes!$A$2,Troupes!L$2,"")&amp;IF($A20=Troupes!$A$3,Troupes!L$3,"")&amp;IF($A20=Troupes!$A$4,Troupes!L$4,"")&amp;IF($A20=Troupes!$A$5,Troupes!L$5,"")&amp;IF($A20=Troupes!$A$6,Troupes!L$6,"")&amp;IF($A20=Troupes!$A$7,Troupes!L$7,"")&amp;IF($A20=Troupes!$A$8,Troupes!L$8,"")&amp;IF($A20=Troupes!$A$9,Troupes!L$9,"")&amp;IF($A20=Troupes!$A$10,Troupes!L$10,"")&amp;IF($A20=Troupes!$A$11,Troupes!L$11,"")</f>
        <v/>
      </c>
      <c r="AY12" s="151" t="str">
        <f>IF($A20=Troupes!$A$2,Troupes!M$2,"")&amp;IF($A20=Troupes!$A$3,Troupes!M$3,"")&amp;IF($A20=Troupes!$A$4,Troupes!M$4,"")&amp;IF($A20=Troupes!$A$5,Troupes!M$5,"")&amp;IF($A20=Troupes!$A$6,Troupes!M$6,"")&amp;IF($A20=Troupes!$A$7,Troupes!M$7,"")&amp;IF($A20=Troupes!$A$8,Troupes!M$8,"")&amp;IF($A20=Troupes!$A$9,Troupes!M$9,"")&amp;IF($A20=Troupes!$A$10,Troupes!M$10,"")&amp;IF($A20=Troupes!$A$11,Troupes!M$11,"")</f>
        <v/>
      </c>
      <c r="AZ12" s="151" t="str">
        <f>IF($A20=Troupes!$A$2,Troupes!N$2,"")&amp;IF($A20=Troupes!$A$3,Troupes!N$3,"")&amp;IF($A20=Troupes!$A$4,Troupes!N$4,"")&amp;IF($A20=Troupes!$A$5,Troupes!N$5,"")&amp;IF($A20=Troupes!$A$6,Troupes!N$6,"")&amp;IF($A20=Troupes!$A$7,Troupes!N$7,"")&amp;IF($A20=Troupes!$A$8,Troupes!N$8,"")&amp;IF($A20=Troupes!$A$9,Troupes!N$9,"")&amp;IF($A20=Troupes!$A$10,Troupes!N$10,"")&amp;IF($A20=Troupes!$A$11,Troupes!N$11,"")</f>
        <v/>
      </c>
      <c r="BA12" s="151" t="str">
        <f>IF($A20=Troupes!$A$2,Troupes!O$2,"")&amp;IF($A20=Troupes!$A$3,Troupes!O$3,"")&amp;IF($A20=Troupes!$A$4,Troupes!O$4,"")&amp;IF($A20=Troupes!$A$5,Troupes!O$5,"")&amp;IF($A20=Troupes!$A$6,Troupes!O$6,"")&amp;IF($A20=Troupes!$A$7,Troupes!O$7,"")&amp;IF($A20=Troupes!$A$8,Troupes!O$8,"")&amp;IF($A20=Troupes!$A$9,Troupes!O$9,"")&amp;IF($A20=Troupes!$A$10,Troupes!O$10,"")&amp;IF($A20=Troupes!$A$11,Troupes!O$11,"")</f>
        <v/>
      </c>
      <c r="BB12" s="151" t="str">
        <f>IF($A20=Troupes!$A$2,Troupes!P$2,"")&amp;IF($A20=Troupes!$A$3,Troupes!P$3,"")&amp;IF($A20=Troupes!$A$4,Troupes!P$4,"")&amp;IF($A20=Troupes!$A$5,Troupes!P$5,"")&amp;IF($A20=Troupes!$A$6,Troupes!P$6,"")&amp;IF($A20=Troupes!$A$7,Troupes!P$7,"")&amp;IF($A20=Troupes!$A$8,Troupes!P$8,"")&amp;IF($A20=Troupes!$A$9,Troupes!P$9,"")&amp;IF($A20=Troupes!$A$10,Troupes!P$10,"")&amp;IF($A20=Troupes!$A$11,Troupes!P$11,"")</f>
        <v/>
      </c>
      <c r="BC12" s="157" t="str">
        <f>IF($A20=Troupes!$A$2,Troupes!Q$2,"")&amp;IF($A20=Troupes!$A$3,Troupes!Q$3,"")&amp;IF($A20=Troupes!$A$4,Troupes!Q$4,"")&amp;IF($A20=Troupes!$A$5,Troupes!Q$5,"")&amp;IF($A20=Troupes!$A$6,Troupes!Q$6,"")&amp;IF($A20=Troupes!$A$7,Troupes!Q$7,"")&amp;IF($A20=Troupes!$A$8,Troupes!Q$8,"")&amp;IF($A20=Troupes!$A$9,Troupes!Q$9,"")&amp;IF($A20=Troupes!$A$10,Troupes!Q$10,"")&amp;IF($A20=Troupes!$A$11,Troupes!Q$11,"")</f>
        <v/>
      </c>
      <c r="BD12" s="149" t="str">
        <f>IF($A20=Troupes!$A$12,Troupes!B$12,"")&amp;IF($A20=Troupes!$A$13,Troupes!B$13,"")&amp;IF($A20=Troupes!$A$14,Troupes!B$14,"")&amp;IF($A20=Troupes!$A$15,Troupes!B$15,"")&amp;IF($A20=Troupes!$A$16,Troupes!B$16,"")&amp;IF($A20=Troupes!$A$17,Troupes!B$17,"")&amp;IF($A20=Troupes!$A$18,Troupes!B$18,"")&amp;IF($A20=Troupes!$A$19,Troupes!B$19,"")&amp;IF($A20=Troupes!$A$20,Troupes!B$20,"")&amp;IF($A20=Troupes!$A$21,Troupes!B$21,"")</f>
        <v/>
      </c>
      <c r="BE12" s="152" t="str">
        <f>IF($A20=Troupes!$A$12,Troupes!C$12,"")&amp;IF($A20=Troupes!$A$13,Troupes!C$13,"")&amp;IF($A20=Troupes!$A$14,Troupes!C$14,"")&amp;IF($A20=Troupes!$A$15,Troupes!C$15,"")&amp;IF($A20=Troupes!$A$16,Troupes!C$16,"")&amp;IF($A20=Troupes!$A$17,Troupes!C$17,"")&amp;IF($A20=Troupes!$A$18,Troupes!C$18,"")&amp;IF($A20=Troupes!$A$19,Troupes!C$19,"")&amp;IF($A20=Troupes!$A$20,Troupes!C$20,"")&amp;IF($A20=Troupes!$A$21,Troupes!C$21,"")</f>
        <v/>
      </c>
      <c r="BF12" s="151" t="str">
        <f>IF($A20=Troupes!$A$12,Troupes!D$12,"")&amp;IF($A20=Troupes!$A$13,Troupes!D$13,"")&amp;IF($A20=Troupes!$A$14,Troupes!D$14,"")&amp;IF($A20=Troupes!$A$15,Troupes!D$15,"")&amp;IF($A20=Troupes!$A$16,Troupes!D$16,"")&amp;IF($A20=Troupes!$A$17,Troupes!D$17,"")&amp;IF($A20=Troupes!$A$18,Troupes!D$18,"")&amp;IF($A20=Troupes!$A$19,Troupes!D$19,"")&amp;IF($A20=Troupes!$A$20,Troupes!D$20,"")&amp;IF($A20=Troupes!$A$21,Troupes!D$21,"")</f>
        <v/>
      </c>
      <c r="BG12" s="151" t="str">
        <f>IF($A20=Troupes!$A$12,Troupes!E$12,"")&amp;IF($A20=Troupes!$A$13,Troupes!E$13,"")&amp;IF($A20=Troupes!$A$14,Troupes!E$14,"")&amp;IF($A20=Troupes!$A$15,Troupes!E$15,"")&amp;IF($A20=Troupes!$A$16,Troupes!E$16,"")&amp;IF($A20=Troupes!$A$17,Troupes!E$17,"")&amp;IF($A20=Troupes!$A$18,Troupes!E$18,"")&amp;IF($A20=Troupes!$A$19,Troupes!E$19,"")&amp;IF($A20=Troupes!$A$20,Troupes!E$20,"")&amp;IF($A20=Troupes!$A$21,Troupes!E$21,"")</f>
        <v/>
      </c>
      <c r="BH12" s="151" t="str">
        <f>IF($A20=Troupes!$A$12,Troupes!F$12,"")&amp;IF($A20=Troupes!$A$13,Troupes!F$13,"")&amp;IF($A20=Troupes!$A$14,Troupes!F$14,"")&amp;IF($A20=Troupes!$A$15,Troupes!F$15,"")&amp;IF($A20=Troupes!$A$16,Troupes!F$16,"")&amp;IF($A20=Troupes!$A$17,Troupes!F$17,"")&amp;IF($A20=Troupes!$A$18,Troupes!F$18,"")&amp;IF($A20=Troupes!$A$19,Troupes!F$19,"")&amp;IF($A20=Troupes!$A$20,Troupes!F$20,"")&amp;IF($A20=Troupes!$A$21,Troupes!F$21,"")</f>
        <v/>
      </c>
      <c r="BI12" s="151" t="str">
        <f>IF($A20=Troupes!$A$12,Troupes!G$12,"")&amp;IF($A20=Troupes!$A$13,Troupes!G$13,"")&amp;IF($A20=Troupes!$A$14,Troupes!G$14,"")&amp;IF($A20=Troupes!$A$15,Troupes!G$15,"")&amp;IF($A20=Troupes!$A$16,Troupes!G$16,"")&amp;IF($A20=Troupes!$A$17,Troupes!G$17,"")&amp;IF($A20=Troupes!$A$18,Troupes!G$18,"")&amp;IF($A20=Troupes!$A$19,Troupes!G$19,"")&amp;IF($A20=Troupes!$A$20,Troupes!G$20,"")&amp;IF($A20=Troupes!$A$21,Troupes!G$21,"")</f>
        <v/>
      </c>
      <c r="BJ12" s="151" t="str">
        <f>IF($A20=Troupes!$A$12,Troupes!H$12,"")&amp;IF($A20=Troupes!$A$13,Troupes!H$13,"")&amp;IF($A20=Troupes!$A$14,Troupes!H$14,"")&amp;IF($A20=Troupes!$A$15,Troupes!H$15,"")&amp;IF($A20=Troupes!$A$16,Troupes!H$16,"")&amp;IF($A20=Troupes!$A$17,Troupes!H$17,"")&amp;IF($A20=Troupes!$A$18,Troupes!H$18,"")&amp;IF($A20=Troupes!$A$19,Troupes!H$19,"")&amp;IF($A20=Troupes!$A$20,Troupes!H$20,"")&amp;IF($A20=Troupes!$A$21,Troupes!H$21,"")</f>
        <v/>
      </c>
      <c r="BK12" s="151" t="str">
        <f>IF($A20=Troupes!$A$12,Troupes!I$12,"")&amp;IF($A20=Troupes!$A$13,Troupes!I$13,"")&amp;IF($A20=Troupes!$A$14,Troupes!I$14,"")&amp;IF($A20=Troupes!$A$15,Troupes!I$15,"")&amp;IF($A20=Troupes!$A$16,Troupes!I$16,"")&amp;IF($A20=Troupes!$A$17,Troupes!I$17,"")&amp;IF($A20=Troupes!$A$18,Troupes!I$18,"")&amp;IF($A20=Troupes!$A$19,Troupes!I$19,"")&amp;IF($A20=Troupes!$A$20,Troupes!I$20,"")&amp;IF($A20=Troupes!$A$21,Troupes!I$21,"")</f>
        <v/>
      </c>
      <c r="BL12" s="151" t="str">
        <f>IF($A20=Troupes!$A$12,Troupes!J$12,"")&amp;IF($A20=Troupes!$A$13,Troupes!J$13,"")&amp;IF($A20=Troupes!$A$14,Troupes!J$14,"")&amp;IF($A20=Troupes!$A$15,Troupes!J$15,"")&amp;IF($A20=Troupes!$A$16,Troupes!J$16,"")&amp;IF($A20=Troupes!$A$17,Troupes!J$17,"")&amp;IF($A20=Troupes!$A$18,Troupes!J$18,"")&amp;IF($A20=Troupes!$A$19,Troupes!J$19,"")&amp;IF($A20=Troupes!$A$20,Troupes!J$20,"")&amp;IF($A20=Troupes!$A$21,Troupes!J$21,"")</f>
        <v/>
      </c>
      <c r="BM12" s="151" t="str">
        <f>IF($A20=Troupes!$A$12,Troupes!K$12,"")&amp;IF($A20=Troupes!$A$13,Troupes!K$13,"")&amp;IF($A20=Troupes!$A$14,Troupes!K$14,"")&amp;IF($A20=Troupes!$A$15,Troupes!K$15,"")&amp;IF($A20=Troupes!$A$16,Troupes!K$16,"")&amp;IF($A20=Troupes!$A$17,Troupes!K$17,"")&amp;IF($A20=Troupes!$A$18,Troupes!K$18,"")&amp;IF($A20=Troupes!$A$19,Troupes!K$19,"")&amp;IF($A20=Troupes!$A$20,Troupes!K$20,"")&amp;IF($A20=Troupes!$A$21,Troupes!K$21,"")</f>
        <v/>
      </c>
      <c r="BN12" s="151" t="str">
        <f>IF($A20=Troupes!$A$12,Troupes!L$12,"")&amp;IF($A20=Troupes!$A$13,Troupes!L$13,"")&amp;IF($A20=Troupes!$A$14,Troupes!L$14,"")&amp;IF($A20=Troupes!$A$15,Troupes!L$15,"")&amp;IF($A20=Troupes!$A$16,Troupes!L$16,"")&amp;IF($A20=Troupes!$A$17,Troupes!L$17,"")&amp;IF($A20=Troupes!$A$18,Troupes!L$18,"")&amp;IF($A20=Troupes!$A$19,Troupes!L$19,"")&amp;IF($A20=Troupes!$A$20,Troupes!L$20,"")&amp;IF($A20=Troupes!$A$21,Troupes!L$21,"")</f>
        <v/>
      </c>
      <c r="BO12" s="151" t="str">
        <f>IF($A20=Troupes!$A$12,Troupes!M$12,"")&amp;IF($A20=Troupes!$A$13,Troupes!M$13,"")&amp;IF($A20=Troupes!$A$14,Troupes!M$14,"")&amp;IF($A20=Troupes!$A$15,Troupes!M$15,"")&amp;IF($A20=Troupes!$A$16,Troupes!M$16,"")&amp;IF($A20=Troupes!$A$17,Troupes!M$17,"")&amp;IF($A20=Troupes!$A$18,Troupes!M$18,"")&amp;IF($A20=Troupes!$A$19,Troupes!M$19,"")&amp;IF($A20=Troupes!$A$20,Troupes!M$20,"")&amp;IF($A20=Troupes!$A$21,Troupes!M$21,"")</f>
        <v/>
      </c>
      <c r="BP12" s="151" t="str">
        <f>IF($A20=Troupes!$A$12,Troupes!N$12,"")&amp;IF($A20=Troupes!$A$13,Troupes!N$13,"")&amp;IF($A20=Troupes!$A$14,Troupes!N$14,"")&amp;IF($A20=Troupes!$A$15,Troupes!N$15,"")&amp;IF($A20=Troupes!$A$16,Troupes!N$16,"")&amp;IF($A20=Troupes!$A$17,Troupes!N$17,"")&amp;IF($A20=Troupes!$A$18,Troupes!N$18,"")&amp;IF($A20=Troupes!$A$19,Troupes!N$19,"")&amp;IF($A20=Troupes!$A$20,Troupes!N$20,"")&amp;IF($A20=Troupes!$A$21,Troupes!N$21,"")</f>
        <v/>
      </c>
      <c r="BQ12" s="151" t="str">
        <f>IF($A20=Troupes!$A$12,Troupes!O$12,"")&amp;IF($A20=Troupes!$A$13,Troupes!O$13,"")&amp;IF($A20=Troupes!$A$14,Troupes!O$14,"")&amp;IF($A20=Troupes!$A$15,Troupes!O$15,"")&amp;IF($A20=Troupes!$A$16,Troupes!O$16,"")&amp;IF($A20=Troupes!$A$17,Troupes!O$17,"")&amp;IF($A20=Troupes!$A$18,Troupes!O$18,"")&amp;IF($A20=Troupes!$A$19,Troupes!O$19,"")&amp;IF($A20=Troupes!$A$20,Troupes!O$20,"")&amp;IF($A20=Troupes!$A$21,Troupes!O$21,"")</f>
        <v/>
      </c>
      <c r="BR12" s="151" t="str">
        <f>IF($A20=Troupes!$A$12,Troupes!P$12,"")&amp;IF($A20=Troupes!$A$13,Troupes!P$13,"")&amp;IF($A20=Troupes!$A$14,Troupes!P$14,"")&amp;IF($A20=Troupes!$A$15,Troupes!P$15,"")&amp;IF($A20=Troupes!$A$16,Troupes!P$16,"")&amp;IF($A20=Troupes!$A$17,Troupes!P$17,"")&amp;IF($A20=Troupes!$A$18,Troupes!P$18,"")&amp;IF($A20=Troupes!$A$19,Troupes!P$19,"")&amp;IF($A20=Troupes!$A$20,Troupes!P$20,"")&amp;IF($A20=Troupes!$A$21,Troupes!P$21,"")</f>
        <v/>
      </c>
      <c r="BS12" s="157" t="str">
        <f>IF($A20=Troupes!$A$12,Troupes!Q$12,"")&amp;IF($A20=Troupes!$A$13,Troupes!Q$13,"")&amp;IF($A20=Troupes!$A$14,Troupes!Q$14,"")&amp;IF($A20=Troupes!$A$15,Troupes!Q$15,"")&amp;IF($A20=Troupes!$A$16,Troupes!Q$16,"")&amp;IF($A20=Troupes!$A$17,Troupes!Q$17,"")&amp;IF($A20=Troupes!$A$18,Troupes!Q$18,"")&amp;IF($A20=Troupes!$A$19,Troupes!Q$19,"")&amp;IF($A20=Troupes!$A$20,Troupes!Q$20,"")&amp;IF($A20=Troupes!$A$21,Troupes!Q$21,"")</f>
        <v/>
      </c>
      <c r="BT12" s="149" t="str">
        <f>IF($A20=Troupes!$A$22,Troupes!B$22,"")&amp;IF($A20=Troupes!$A$23,Troupes!B$23,"")&amp;IF($A20=Troupes!$A$24,Troupes!B$24,"")&amp;IF($A20=Troupes!$A$25,Troupes!B$25,"")&amp;IF($A20=Troupes!$A$26,Troupes!B$26,"")&amp;IF($A20=Troupes!$A$27,Troupes!B$27,"")&amp;IF($A20=Troupes!$A$28,Troupes!B$28,"")&amp;IF($A20=Troupes!$A$29,Troupes!B$29,"")&amp;IF($A20=Troupes!$A$30,Troupes!B$30,"")&amp;IF($A20=Troupes!$A$31,Troupes!B$31,"")</f>
        <v/>
      </c>
      <c r="BU12" s="152" t="str">
        <f>IF($A20=Troupes!$A$22,Troupes!C$22,"")&amp;IF($A20=Troupes!$A$23,Troupes!C$23,"")&amp;IF($A20=Troupes!$A$24,Troupes!C$24,"")&amp;IF($A20=Troupes!$A$25,Troupes!C$25,"")&amp;IF($A20=Troupes!$A$26,Troupes!C$26,"")&amp;IF($A20=Troupes!$A$27,Troupes!C$27,"")&amp;IF($A20=Troupes!$A$28,Troupes!C$28,"")&amp;IF($A20=Troupes!$A$29,Troupes!C$29,"")&amp;IF($A20=Troupes!$A$30,Troupes!C$30,"")&amp;IF($A20=Troupes!$A$31,Troupes!C$31,"")</f>
        <v/>
      </c>
      <c r="BV12" s="151" t="str">
        <f>IF($A20=Troupes!$A$22,Troupes!D$22,"")&amp;IF($A20=Troupes!$A$23,Troupes!D$23,"")&amp;IF($A20=Troupes!$A$24,Troupes!D$24,"")&amp;IF($A20=Troupes!$A$25,Troupes!D$25,"")&amp;IF($A20=Troupes!$A$26,Troupes!D$26,"")&amp;IF($A20=Troupes!$A$27,Troupes!D$27,"")&amp;IF($A20=Troupes!$A$28,Troupes!D$28,"")&amp;IF($A20=Troupes!$A$29,Troupes!D$29,"")&amp;IF($A20=Troupes!$A$30,Troupes!D$30,"")&amp;IF($A20=Troupes!$A$31,Troupes!D$31,"")</f>
        <v/>
      </c>
      <c r="BW12" s="151" t="str">
        <f>IF($A20=Troupes!$A$22,Troupes!E$22,"")&amp;IF($A20=Troupes!$A$23,Troupes!E$23,"")&amp;IF($A20=Troupes!$A$24,Troupes!E$24,"")&amp;IF($A20=Troupes!$A$25,Troupes!E$25,"")&amp;IF($A20=Troupes!$A$26,Troupes!E$26,"")&amp;IF($A20=Troupes!$A$27,Troupes!E$27,"")&amp;IF($A20=Troupes!$A$28,Troupes!E$28,"")&amp;IF($A20=Troupes!$A$29,Troupes!E$29,"")&amp;IF($A20=Troupes!$A$30,Troupes!E$30,"")&amp;IF($A20=Troupes!$A$31,Troupes!E$31,"")</f>
        <v/>
      </c>
      <c r="BX12" s="151" t="str">
        <f>IF($A20=Troupes!$A$22,Troupes!F$22,"")&amp;IF($A20=Troupes!$A$23,Troupes!F$23,"")&amp;IF($A20=Troupes!$A$24,Troupes!F$24,"")&amp;IF($A20=Troupes!$A$25,Troupes!F$25,"")&amp;IF($A20=Troupes!$A$26,Troupes!F$26,"")&amp;IF($A20=Troupes!$A$27,Troupes!F$27,"")&amp;IF($A20=Troupes!$A$28,Troupes!F$28,"")&amp;IF($A20=Troupes!$A$29,Troupes!F$29,"")&amp;IF($A20=Troupes!$A$30,Troupes!F$30,"")&amp;IF($A20=Troupes!$A$31,Troupes!F$31,"")</f>
        <v/>
      </c>
      <c r="BY12" s="151" t="str">
        <f>IF($A20=Troupes!$A$22,Troupes!G$22,"")&amp;IF($A20=Troupes!$A$23,Troupes!G$23,"")&amp;IF($A20=Troupes!$A$24,Troupes!G$24,"")&amp;IF($A20=Troupes!$A$25,Troupes!G$25,"")&amp;IF($A20=Troupes!$A$26,Troupes!G$26,"")&amp;IF($A20=Troupes!$A$27,Troupes!G$27,"")&amp;IF($A20=Troupes!$A$28,Troupes!G$28,"")&amp;IF($A20=Troupes!$A$29,Troupes!G$29,"")&amp;IF($A20=Troupes!$A$30,Troupes!G$30,"")&amp;IF($A20=Troupes!$A$31,Troupes!G$31,"")</f>
        <v/>
      </c>
      <c r="BZ12" s="151" t="str">
        <f>IF($A20=Troupes!$A$22,Troupes!H$22,"")&amp;IF($A20=Troupes!$A$23,Troupes!H$23,"")&amp;IF($A20=Troupes!$A$24,Troupes!H$24,"")&amp;IF($A20=Troupes!$A$25,Troupes!H$25,"")&amp;IF($A20=Troupes!$A$26,Troupes!H$26,"")&amp;IF($A20=Troupes!$A$27,Troupes!H$27,"")&amp;IF($A20=Troupes!$A$28,Troupes!H$28,"")&amp;IF($A20=Troupes!$A$29,Troupes!H$29,"")&amp;IF($A20=Troupes!$A$30,Troupes!H$30,"")&amp;IF($A20=Troupes!$A$31,Troupes!H$31,"")</f>
        <v/>
      </c>
      <c r="CA12" s="151" t="str">
        <f>IF($A20=Troupes!$A$22,Troupes!I$22,"")&amp;IF($A20=Troupes!$A$23,Troupes!I$23,"")&amp;IF($A20=Troupes!$A$24,Troupes!I$24,"")&amp;IF($A20=Troupes!$A$25,Troupes!I$25,"")&amp;IF($A20=Troupes!$A$26,Troupes!I$26,"")&amp;IF($A20=Troupes!$A$27,Troupes!I$27,"")&amp;IF($A20=Troupes!$A$28,Troupes!I$28,"")&amp;IF($A20=Troupes!$A$29,Troupes!I$29,"")&amp;IF($A20=Troupes!$A$30,Troupes!I$30,"")&amp;IF($A20=Troupes!$A$31,Troupes!I$31,"")</f>
        <v/>
      </c>
      <c r="CB12" s="151" t="str">
        <f>IF($A20=Troupes!$A$22,Troupes!J$22,"")&amp;IF($A20=Troupes!$A$23,Troupes!J$23,"")&amp;IF($A20=Troupes!$A$24,Troupes!J$24,"")&amp;IF($A20=Troupes!$A$25,Troupes!J$25,"")&amp;IF($A20=Troupes!$A$26,Troupes!J$26,"")&amp;IF($A20=Troupes!$A$27,Troupes!J$27,"")&amp;IF($A20=Troupes!$A$28,Troupes!J$28,"")&amp;IF($A20=Troupes!$A$29,Troupes!J$29,"")&amp;IF($A20=Troupes!$A$30,Troupes!J$30,"")&amp;IF($A20=Troupes!$A$31,Troupes!J$31,"")</f>
        <v/>
      </c>
      <c r="CC12" s="151" t="str">
        <f>IF($A20=Troupes!$A$22,Troupes!K$22,"")&amp;IF($A20=Troupes!$A$23,Troupes!K$23,"")&amp;IF($A20=Troupes!$A$24,Troupes!K$24,"")&amp;IF($A20=Troupes!$A$25,Troupes!K$25,"")&amp;IF($A20=Troupes!$A$26,Troupes!K$26,"")&amp;IF($A20=Troupes!$A$27,Troupes!K$27,"")&amp;IF($A20=Troupes!$A$28,Troupes!K$28,"")&amp;IF($A20=Troupes!$A$29,Troupes!K$29,"")&amp;IF($A20=Troupes!$A$30,Troupes!K$30,"")&amp;IF($A20=Troupes!$A$31,Troupes!K$31,"")</f>
        <v/>
      </c>
      <c r="CD12" s="151" t="str">
        <f>IF($A20=Troupes!$A$22,Troupes!L$22,"")&amp;IF($A20=Troupes!$A$23,Troupes!L$23,"")&amp;IF($A20=Troupes!$A$24,Troupes!L$24,"")&amp;IF($A20=Troupes!$A$25,Troupes!L$25,"")&amp;IF($A20=Troupes!$A$26,Troupes!L$26,"")&amp;IF($A20=Troupes!$A$27,Troupes!L$27,"")&amp;IF($A20=Troupes!$A$28,Troupes!L$28,"")&amp;IF($A20=Troupes!$A$29,Troupes!L$29,"")&amp;IF($A20=Troupes!$A$30,Troupes!L$30,"")&amp;IF($A20=Troupes!$A$31,Troupes!L$31,"")</f>
        <v/>
      </c>
      <c r="CE12" s="151" t="str">
        <f>IF($A20=Troupes!$A$22,Troupes!M$22,"")&amp;IF($A20=Troupes!$A$23,Troupes!M$23,"")&amp;IF($A20=Troupes!$A$24,Troupes!M$24,"")&amp;IF($A20=Troupes!$A$25,Troupes!M$25,"")&amp;IF($A20=Troupes!$A$26,Troupes!M$26,"")&amp;IF($A20=Troupes!$A$27,Troupes!M$27,"")&amp;IF($A20=Troupes!$A$28,Troupes!M$28,"")&amp;IF($A20=Troupes!$A$29,Troupes!M$29,"")&amp;IF($A20=Troupes!$A$30,Troupes!M$30,"")&amp;IF($A20=Troupes!$A$31,Troupes!M$31,"")</f>
        <v/>
      </c>
      <c r="CF12" s="151" t="str">
        <f>IF($A20=Troupes!$A$22,Troupes!N$22,"")&amp;IF($A20=Troupes!$A$23,Troupes!N$23,"")&amp;IF($A20=Troupes!$A$24,Troupes!N$24,"")&amp;IF($A20=Troupes!$A$25,Troupes!N$25,"")&amp;IF($A20=Troupes!$A$26,Troupes!N$26,"")&amp;IF($A20=Troupes!$A$27,Troupes!N$27,"")&amp;IF($A20=Troupes!$A$28,Troupes!N$28,"")&amp;IF($A20=Troupes!$A$29,Troupes!N$29,"")&amp;IF($A20=Troupes!$A$30,Troupes!N$30,"")&amp;IF($A20=Troupes!$A$31,Troupes!N$31,"")</f>
        <v/>
      </c>
      <c r="CG12" s="151" t="str">
        <f>IF($A20=Troupes!$A$22,Troupes!O$22,"")&amp;IF($A20=Troupes!$A$23,Troupes!O$23,"")&amp;IF($A20=Troupes!$A$24,Troupes!O$24,"")&amp;IF($A20=Troupes!$A$25,Troupes!O$25,"")&amp;IF($A20=Troupes!$A$26,Troupes!O$26,"")&amp;IF($A20=Troupes!$A$27,Troupes!O$27,"")&amp;IF($A20=Troupes!$A$28,Troupes!O$28,"")&amp;IF($A20=Troupes!$A$29,Troupes!O$29,"")&amp;IF($A20=Troupes!$A$30,Troupes!O$30,"")&amp;IF($A20=Troupes!$A$31,Troupes!O$31,"")</f>
        <v/>
      </c>
      <c r="CH12" s="151" t="str">
        <f>IF($A20=Troupes!$A$22,Troupes!P$22,"")&amp;IF($A20=Troupes!$A$23,Troupes!P$23,"")&amp;IF($A20=Troupes!$A$24,Troupes!P$24,"")&amp;IF($A20=Troupes!$A$25,Troupes!P$25,"")&amp;IF($A20=Troupes!$A$26,Troupes!P$26,"")&amp;IF($A20=Troupes!$A$27,Troupes!P$27,"")&amp;IF($A20=Troupes!$A$28,Troupes!P$28,"")&amp;IF($A20=Troupes!$A$29,Troupes!P$29,"")&amp;IF($A20=Troupes!$A$30,Troupes!P$30,"")&amp;IF($A20=Troupes!$A$31,Troupes!P$31,"")</f>
        <v/>
      </c>
      <c r="CI12" s="157" t="str">
        <f>IF($A20=Troupes!$A$22,Troupes!Q$22,"")&amp;IF($A20=Troupes!$A$23,Troupes!Q$23,"")&amp;IF($A20=Troupes!$A$24,Troupes!Q$24,"")&amp;IF($A20=Troupes!$A$25,Troupes!Q$25,"")&amp;IF($A20=Troupes!$A$26,Troupes!Q$26,"")&amp;IF($A20=Troupes!$A$27,Troupes!Q$27,"")&amp;IF($A20=Troupes!$A$28,Troupes!Q$28,"")&amp;IF($A20=Troupes!$A$29,Troupes!Q$29,"")&amp;IF($A20=Troupes!$A$30,Troupes!Q$30,"")&amp;IF($A20=Troupes!$A$31,Troupes!Q$31,"")</f>
        <v/>
      </c>
      <c r="CJ12" s="151" t="str">
        <f>IF($A20=Troupes!$A$32,Troupes!B$32,"")&amp;IF($A20=Troupes!$A$33,Troupes!B$33,"")&amp;IF($A20=Troupes!$A$34,Troupes!B$34,"")&amp;IF($A20=Troupes!$A$35,Troupes!B$35,"")&amp;IF($A20=Troupes!$A$36,Troupes!B$36,"")&amp;IF($A20=Troupes!$A$37,Troupes!B$37,"")&amp;IF($A20=Troupes!$A$38,Troupes!B$38,"")&amp;IF($A20=Troupes!$A$39,Troupes!B$39,"")&amp;IF($A20=Troupes!$A$40,Troupes!B$40,"")&amp;IF($A20=Troupes!$A$41,Troupes!B$41,"")</f>
        <v/>
      </c>
      <c r="CK12" s="152" t="str">
        <f>IF($A20=Troupes!$A$32,Troupes!C$32,"")&amp;IF($A20=Troupes!$A$33,Troupes!C$33,"")&amp;IF($A20=Troupes!$A$34,Troupes!C$34,"")&amp;IF($A20=Troupes!$A$35,Troupes!C$35,"")&amp;IF($A20=Troupes!$A$36,Troupes!C$36,"")&amp;IF($A20=Troupes!$A$37,Troupes!C$37,"")&amp;IF($A20=Troupes!$A$38,Troupes!C$38,"")&amp;IF($A20=Troupes!$A$39,Troupes!C$39,"")&amp;IF($A20=Troupes!$A$40,Troupes!C$40,"")&amp;IF($A20=Troupes!$A$41,Troupes!C$41,"")</f>
        <v/>
      </c>
      <c r="CL12" s="151" t="str">
        <f>IF($A20=Troupes!$A$32,Troupes!D$32,"")&amp;IF($A20=Troupes!$A$33,Troupes!D$33,"")&amp;IF($A20=Troupes!$A$34,Troupes!D$34,"")&amp;IF($A20=Troupes!$A$35,Troupes!D$35,"")&amp;IF($A20=Troupes!$A$36,Troupes!D$36,"")&amp;IF($A20=Troupes!$A$37,Troupes!D$37,"")&amp;IF($A20=Troupes!$A$38,Troupes!D$38,"")&amp;IF($A20=Troupes!$A$39,Troupes!D$39,"")&amp;IF($A20=Troupes!$A$40,Troupes!D$40,"")&amp;IF($A20=Troupes!$A$41,Troupes!D$41,"")</f>
        <v/>
      </c>
      <c r="CM12" s="151" t="str">
        <f>IF($A20=Troupes!$A$32,Troupes!E$32,"")&amp;IF($A20=Troupes!$A$33,Troupes!E$33,"")&amp;IF($A20=Troupes!$A$34,Troupes!E$34,"")&amp;IF($A20=Troupes!$A$35,Troupes!E$35,"")&amp;IF($A20=Troupes!$A$36,Troupes!E$36,"")&amp;IF($A20=Troupes!$A$37,Troupes!E$37,"")&amp;IF($A20=Troupes!$A$38,Troupes!E$38,"")&amp;IF($A20=Troupes!$A$39,Troupes!E$39,"")&amp;IF($A20=Troupes!$A$40,Troupes!E$40,"")&amp;IF($A20=Troupes!$A$41,Troupes!E$41,"")</f>
        <v/>
      </c>
      <c r="CN12" s="151" t="str">
        <f>IF($A20=Troupes!$A$32,Troupes!F$32,"")&amp;IF($A20=Troupes!$A$33,Troupes!F$33,"")&amp;IF($A20=Troupes!$A$34,Troupes!F$34,"")&amp;IF($A20=Troupes!$A$35,Troupes!F$35,"")&amp;IF($A20=Troupes!$A$36,Troupes!F$36,"")&amp;IF($A20=Troupes!$A$37,Troupes!F$37,"")&amp;IF($A20=Troupes!$A$38,Troupes!F$38,"")&amp;IF($A20=Troupes!$A$39,Troupes!F$39,"")&amp;IF($A20=Troupes!$A$40,Troupes!F$40,"")&amp;IF($A20=Troupes!$A$41,Troupes!F$41,"")</f>
        <v/>
      </c>
      <c r="CO12" s="151" t="str">
        <f>IF($A20=Troupes!$A$32,Troupes!G$32,"")&amp;IF($A20=Troupes!$A$33,Troupes!G$33,"")&amp;IF($A20=Troupes!$A$34,Troupes!G$34,"")&amp;IF($A20=Troupes!$A$35,Troupes!G$35,"")&amp;IF($A20=Troupes!$A$36,Troupes!G$36,"")&amp;IF($A20=Troupes!$A$37,Troupes!G$37,"")&amp;IF($A20=Troupes!$A$38,Troupes!G$38,"")&amp;IF($A20=Troupes!$A$39,Troupes!G$39,"")&amp;IF($A20=Troupes!$A$40,Troupes!G$40,"")&amp;IF($A20=Troupes!$A$41,Troupes!G$41,"")</f>
        <v/>
      </c>
      <c r="CP12" s="151" t="str">
        <f>IF($A20=Troupes!$A$32,Troupes!H$32,"")&amp;IF($A20=Troupes!$A$33,Troupes!H$33,"")&amp;IF($A20=Troupes!$A$34,Troupes!H$34,"")&amp;IF($A20=Troupes!$A$35,Troupes!H$35,"")&amp;IF($A20=Troupes!$A$36,Troupes!H$36,"")&amp;IF($A20=Troupes!$A$37,Troupes!H$37,"")&amp;IF($A20=Troupes!$A$38,Troupes!H$38,"")&amp;IF($A20=Troupes!$A$39,Troupes!H$39,"")&amp;IF($A20=Troupes!$A$40,Troupes!H$40,"")&amp;IF($A20=Troupes!$A$41,Troupes!H$41,"")</f>
        <v/>
      </c>
      <c r="CQ12" s="151" t="str">
        <f>IF($A20=Troupes!$A$32,Troupes!I$32,"")&amp;IF($A20=Troupes!$A$33,Troupes!I$33,"")&amp;IF($A20=Troupes!$A$34,Troupes!I$34,"")&amp;IF($A20=Troupes!$A$35,Troupes!I$35,"")&amp;IF($A20=Troupes!$A$36,Troupes!I$36,"")&amp;IF($A20=Troupes!$A$37,Troupes!I$37,"")&amp;IF($A20=Troupes!$A$38,Troupes!I$38,"")&amp;IF($A20=Troupes!$A$39,Troupes!I$39,"")&amp;IF($A20=Troupes!$A$40,Troupes!I$40,"")&amp;IF($A20=Troupes!$A$41,Troupes!I$41,"")</f>
        <v/>
      </c>
      <c r="CR12" s="151" t="str">
        <f>IF($A20=Troupes!$A$32,Troupes!J$32,"")&amp;IF($A20=Troupes!$A$33,Troupes!J$33,"")&amp;IF($A20=Troupes!$A$34,Troupes!J$34,"")&amp;IF($A20=Troupes!$A$35,Troupes!J$35,"")&amp;IF($A20=Troupes!$A$36,Troupes!J$36,"")&amp;IF($A20=Troupes!$A$37,Troupes!J$37,"")&amp;IF($A20=Troupes!$A$38,Troupes!J$38,"")&amp;IF($A20=Troupes!$A$39,Troupes!J$39,"")&amp;IF($A20=Troupes!$A$40,Troupes!J$40,"")&amp;IF($A20=Troupes!$A$41,Troupes!J$41,"")</f>
        <v/>
      </c>
      <c r="CS12" s="151" t="str">
        <f>IF($A20=Troupes!$A$32,Troupes!K$32,"")&amp;IF($A20=Troupes!$A$33,Troupes!K$33,"")&amp;IF($A20=Troupes!$A$34,Troupes!K$34,"")&amp;IF($A20=Troupes!$A$35,Troupes!K$35,"")&amp;IF($A20=Troupes!$A$36,Troupes!K$36,"")&amp;IF($A20=Troupes!$A$37,Troupes!K$37,"")&amp;IF($A20=Troupes!$A$38,Troupes!K$38,"")&amp;IF($A20=Troupes!$A$39,Troupes!K$39,"")&amp;IF($A20=Troupes!$A$40,Troupes!K$40,"")&amp;IF($A20=Troupes!$A$41,Troupes!K$41,"")</f>
        <v/>
      </c>
      <c r="CT12" s="151" t="str">
        <f>IF($A20=Troupes!$A$32,Troupes!L$32,"")&amp;IF($A20=Troupes!$A$33,Troupes!L$33,"")&amp;IF($A20=Troupes!$A$34,Troupes!L$34,"")&amp;IF($A20=Troupes!$A$35,Troupes!L$35,"")&amp;IF($A20=Troupes!$A$36,Troupes!L$36,"")&amp;IF($A20=Troupes!$A$37,Troupes!L$37,"")&amp;IF($A20=Troupes!$A$38,Troupes!L$38,"")&amp;IF($A20=Troupes!$A$39,Troupes!L$39,"")&amp;IF($A20=Troupes!$A$40,Troupes!L$40,"")&amp;IF($A20=Troupes!$A$41,Troupes!L$41,"")</f>
        <v/>
      </c>
      <c r="CU12" s="151" t="str">
        <f>IF($A20=Troupes!$A$32,Troupes!M$32,"")&amp;IF($A20=Troupes!$A$33,Troupes!M$33,"")&amp;IF($A20=Troupes!$A$34,Troupes!M$34,"")&amp;IF($A20=Troupes!$A$35,Troupes!M$35,"")&amp;IF($A20=Troupes!$A$36,Troupes!M$36,"")&amp;IF($A20=Troupes!$A$37,Troupes!M$37,"")&amp;IF($A20=Troupes!$A$38,Troupes!M$38,"")&amp;IF($A20=Troupes!$A$39,Troupes!M$39,"")&amp;IF($A20=Troupes!$A$40,Troupes!M$40,"")&amp;IF($A20=Troupes!$A$41,Troupes!M$41,"")</f>
        <v/>
      </c>
      <c r="CV12" s="151" t="str">
        <f>IF($A20=Troupes!$A$32,Troupes!N$32,"")&amp;IF($A20=Troupes!$A$33,Troupes!N$33,"")&amp;IF($A20=Troupes!$A$34,Troupes!N$34,"")&amp;IF($A20=Troupes!$A$35,Troupes!N$35,"")&amp;IF($A20=Troupes!$A$36,Troupes!N$36,"")&amp;IF($A20=Troupes!$A$37,Troupes!N$37,"")&amp;IF($A20=Troupes!$A$38,Troupes!N$38,"")&amp;IF($A20=Troupes!$A$39,Troupes!N$39,"")&amp;IF($A20=Troupes!$A$40,Troupes!N$40,"")&amp;IF($A20=Troupes!$A$41,Troupes!N$41,"")</f>
        <v/>
      </c>
      <c r="CW12" s="151" t="str">
        <f>IF($A20=Troupes!$A$32,Troupes!O$32,"")&amp;IF($A20=Troupes!$A$33,Troupes!O$33,"")&amp;IF($A20=Troupes!$A$34,Troupes!O$34,"")&amp;IF($A20=Troupes!$A$35,Troupes!O$35,"")&amp;IF($A20=Troupes!$A$36,Troupes!O$36,"")&amp;IF($A20=Troupes!$A$37,Troupes!O$37,"")&amp;IF($A20=Troupes!$A$38,Troupes!O$38,"")&amp;IF($A20=Troupes!$A$39,Troupes!O$39,"")&amp;IF($A20=Troupes!$A$40,Troupes!O$40,"")&amp;IF($A20=Troupes!$A$41,Troupes!O$41,"")</f>
        <v/>
      </c>
      <c r="CX12" s="151" t="str">
        <f>IF($A20=Troupes!$A$32,Troupes!P$32,"")&amp;IF($A20=Troupes!$A$33,Troupes!P$33,"")&amp;IF($A20=Troupes!$A$34,Troupes!P$34,"")&amp;IF($A20=Troupes!$A$35,Troupes!P$35,"")&amp;IF($A20=Troupes!$A$36,Troupes!P$36,"")&amp;IF($A20=Troupes!$A$37,Troupes!P$37,"")&amp;IF($A20=Troupes!$A$38,Troupes!P$38,"")&amp;IF($A20=Troupes!$A$39,Troupes!P$39,"")&amp;IF($A20=Troupes!$A$40,Troupes!P$40,"")&amp;IF($A20=Troupes!$A$41,Troupes!P$41,"")</f>
        <v/>
      </c>
      <c r="CY12" s="157" t="str">
        <f>IF($A20=Troupes!$A$32,Troupes!Q$32,"")&amp;IF($A20=Troupes!$A$33,Troupes!Q$33,"")&amp;IF($A20=Troupes!$A$34,Troupes!Q$34,"")&amp;IF($A20=Troupes!$A$35,Troupes!Q$35,"")&amp;IF($A20=Troupes!$A$36,Troupes!Q$36,"")&amp;IF($A20=Troupes!$A$37,Troupes!Q$37,"")&amp;IF($A20=Troupes!$A$38,Troupes!Q$38,"")&amp;IF($A20=Troupes!$A$39,Troupes!Q$39,"")&amp;IF($A20=Troupes!$A$40,Troupes!Q$40,"")&amp;IF($A20=Troupes!$A$41,Troupes!Q$41,"")</f>
        <v/>
      </c>
      <c r="CZ12" s="149" t="str">
        <f>IF($A20=Troupes!$A$42,Troupes!B$42,"")&amp;IF($A20=Troupes!$A$43,Troupes!B$43,"")&amp;IF($A20=Troupes!$A$44,Troupes!B$44,"")&amp;IF($A20=Troupes!$A$45,Troupes!B$45,"")&amp;IF($A20=Troupes!$A$46,Troupes!B$46,"")&amp;IF($A20=Troupes!$A$47,Troupes!B$47,"")&amp;IF($A20=Troupes!$A$48,Troupes!B$48,"")&amp;IF($A20=Troupes!$A$49,Troupes!B$49,"")&amp;IF($A20=Troupes!$A$50,Troupes!B$50,"")&amp;IF($A20=Troupes!$A$51,Troupes!B$51,"")</f>
        <v/>
      </c>
      <c r="DA12" s="152" t="str">
        <f>IF($A20=Troupes!$A$42,Troupes!C$42,"")&amp;IF($A20=Troupes!$A$43,Troupes!C$43,"")&amp;IF($A20=Troupes!$A$44,Troupes!C$44,"")&amp;IF($A20=Troupes!$A$45,Troupes!C$45,"")&amp;IF($A20=Troupes!$A$46,Troupes!C$46,"")&amp;IF($A20=Troupes!$A$47,Troupes!C$47,"")&amp;IF($A20=Troupes!$A$48,Troupes!C$48,"")&amp;IF($A20=Troupes!$A$49,Troupes!C$49,"")&amp;IF($A20=Troupes!$A$50,Troupes!C$50,"")&amp;IF($A20=Troupes!$A$51,Troupes!C$51,"")</f>
        <v/>
      </c>
      <c r="DB12" s="151" t="str">
        <f>IF($A20=Troupes!$A$42,Troupes!D$42,"")&amp;IF($A20=Troupes!$A$43,Troupes!D$43,"")&amp;IF($A20=Troupes!$A$44,Troupes!D$44,"")&amp;IF($A20=Troupes!$A$45,Troupes!D$45,"")&amp;IF($A20=Troupes!$A$46,Troupes!D$46,"")&amp;IF($A20=Troupes!$A$47,Troupes!D$47,"")&amp;IF($A20=Troupes!$A$48,Troupes!D$48,"")&amp;IF($A20=Troupes!$A$49,Troupes!D$49,"")&amp;IF($A20=Troupes!$A$50,Troupes!D$50,"")&amp;IF($A20=Troupes!$A$51,Troupes!D$51,"")</f>
        <v/>
      </c>
      <c r="DC12" s="151" t="str">
        <f>IF($A20=Troupes!$A$42,Troupes!E$42,"")&amp;IF($A20=Troupes!$A$43,Troupes!E$43,"")&amp;IF($A20=Troupes!$A$44,Troupes!E$44,"")&amp;IF($A20=Troupes!$A$45,Troupes!E$45,"")&amp;IF($A20=Troupes!$A$46,Troupes!E$46,"")&amp;IF($A20=Troupes!$A$47,Troupes!E$47,"")&amp;IF($A20=Troupes!$A$48,Troupes!E$48,"")&amp;IF($A20=Troupes!$A$49,Troupes!E$49,"")&amp;IF($A20=Troupes!$A$50,Troupes!E$50,"")&amp;IF($A20=Troupes!$A$51,Troupes!E$51,"")</f>
        <v/>
      </c>
      <c r="DD12" s="151" t="str">
        <f>IF($A20=Troupes!$A$42,Troupes!F$42,"")&amp;IF($A20=Troupes!$A$43,Troupes!F$43,"")&amp;IF($A20=Troupes!$A$44,Troupes!F$44,"")&amp;IF($A20=Troupes!$A$45,Troupes!F$45,"")&amp;IF($A20=Troupes!$A$46,Troupes!F$46,"")&amp;IF($A20=Troupes!$A$47,Troupes!F$47,"")&amp;IF($A20=Troupes!$A$48,Troupes!F$48,"")&amp;IF($A20=Troupes!$A$49,Troupes!F$49,"")&amp;IF($A20=Troupes!$A$50,Troupes!F$50,"")&amp;IF($A20=Troupes!$A$51,Troupes!F$51,"")</f>
        <v/>
      </c>
      <c r="DE12" s="151" t="str">
        <f>IF($A20=Troupes!$A$42,Troupes!G$42,"")&amp;IF($A20=Troupes!$A$43,Troupes!G$43,"")&amp;IF($A20=Troupes!$A$44,Troupes!G$44,"")&amp;IF($A20=Troupes!$A$45,Troupes!G$45,"")&amp;IF($A20=Troupes!$A$46,Troupes!G$46,"")&amp;IF($A20=Troupes!$A$47,Troupes!G$47,"")&amp;IF($A20=Troupes!$A$48,Troupes!G$48,"")&amp;IF($A20=Troupes!$A$49,Troupes!G$49,"")&amp;IF($A20=Troupes!$A$50,Troupes!G$50,"")&amp;IF($A20=Troupes!$A$51,Troupes!G$51,"")</f>
        <v/>
      </c>
      <c r="DF12" s="151" t="str">
        <f>IF($A20=Troupes!$A$42,Troupes!H$42,"")&amp;IF($A20=Troupes!$A$43,Troupes!H$43,"")&amp;IF($A20=Troupes!$A$44,Troupes!H$44,"")&amp;IF($A20=Troupes!$A$45,Troupes!H$45,"")&amp;IF($A20=Troupes!$A$46,Troupes!H$46,"")&amp;IF($A20=Troupes!$A$47,Troupes!H$47,"")&amp;IF($A20=Troupes!$A$48,Troupes!H$48,"")&amp;IF($A20=Troupes!$A$49,Troupes!H$49,"")&amp;IF($A20=Troupes!$A$50,Troupes!H$50,"")&amp;IF($A20=Troupes!$A$51,Troupes!H$51,"")</f>
        <v/>
      </c>
      <c r="DG12" s="151" t="str">
        <f>IF($A20=Troupes!$A$42,Troupes!I$42,"")&amp;IF($A20=Troupes!$A$43,Troupes!I$43,"")&amp;IF($A20=Troupes!$A$44,Troupes!I$44,"")&amp;IF($A20=Troupes!$A$45,Troupes!I$45,"")&amp;IF($A20=Troupes!$A$46,Troupes!I$46,"")&amp;IF($A20=Troupes!$A$47,Troupes!I$47,"")&amp;IF($A20=Troupes!$A$48,Troupes!I$48,"")&amp;IF($A20=Troupes!$A$49,Troupes!I$49,"")&amp;IF($A20=Troupes!$A$50,Troupes!I$50,"")&amp;IF($A20=Troupes!$A$51,Troupes!I$51,"")</f>
        <v/>
      </c>
      <c r="DH12" s="151" t="str">
        <f>IF($A20=Troupes!$A$42,Troupes!J$42,"")&amp;IF($A20=Troupes!$A$43,Troupes!J$43,"")&amp;IF($A20=Troupes!$A$44,Troupes!J$44,"")&amp;IF($A20=Troupes!$A$45,Troupes!J$45,"")&amp;IF($A20=Troupes!$A$46,Troupes!J$46,"")&amp;IF($A20=Troupes!$A$47,Troupes!J$47,"")&amp;IF($A20=Troupes!$A$48,Troupes!J$48,"")&amp;IF($A20=Troupes!$A$49,Troupes!J$49,"")&amp;IF($A20=Troupes!$A$50,Troupes!J$50,"")&amp;IF($A20=Troupes!$A$51,Troupes!J$51,"")</f>
        <v/>
      </c>
      <c r="DI12" s="151" t="str">
        <f>IF($A20=Troupes!$A$42,Troupes!K$42,"")&amp;IF($A20=Troupes!$A$43,Troupes!K$43,"")&amp;IF($A20=Troupes!$A$44,Troupes!K$44,"")&amp;IF($A20=Troupes!$A$45,Troupes!K$45,"")&amp;IF($A20=Troupes!$A$46,Troupes!K$46,"")&amp;IF($A20=Troupes!$A$47,Troupes!K$47,"")&amp;IF($A20=Troupes!$A$48,Troupes!K$48,"")&amp;IF($A20=Troupes!$A$49,Troupes!K$49,"")&amp;IF($A20=Troupes!$A$50,Troupes!K$50,"")&amp;IF($A20=Troupes!$A$51,Troupes!K$51,"")</f>
        <v/>
      </c>
      <c r="DJ12" s="151" t="str">
        <f>IF($A20=Troupes!$A$42,Troupes!L$42,"")&amp;IF($A20=Troupes!$A$43,Troupes!L$43,"")&amp;IF($A20=Troupes!$A$44,Troupes!L$44,"")&amp;IF($A20=Troupes!$A$45,Troupes!L$45,"")&amp;IF($A20=Troupes!$A$46,Troupes!L$46,"")&amp;IF($A20=Troupes!$A$47,Troupes!L$47,"")&amp;IF($A20=Troupes!$A$48,Troupes!L$48,"")&amp;IF($A20=Troupes!$A$49,Troupes!L$49,"")&amp;IF($A20=Troupes!$A$50,Troupes!L$50,"")&amp;IF($A20=Troupes!$A$51,Troupes!L$51,"")</f>
        <v/>
      </c>
      <c r="DK12" s="151" t="str">
        <f>IF($A20=Troupes!$A$42,Troupes!M$42,"")&amp;IF($A20=Troupes!$A$43,Troupes!M$43,"")&amp;IF($A20=Troupes!$A$44,Troupes!M$44,"")&amp;IF($A20=Troupes!$A$45,Troupes!M$45,"")&amp;IF($A20=Troupes!$A$46,Troupes!M$46,"")&amp;IF($A20=Troupes!$A$47,Troupes!M$47,"")&amp;IF($A20=Troupes!$A$48,Troupes!M$48,"")&amp;IF($A20=Troupes!$A$49,Troupes!M$49,"")&amp;IF($A20=Troupes!$A$50,Troupes!M$50,"")&amp;IF($A20=Troupes!$A$51,Troupes!M$51,"")</f>
        <v/>
      </c>
      <c r="DL12" s="151" t="str">
        <f>IF($A20=Troupes!$A$42,Troupes!N$42,"")&amp;IF($A20=Troupes!$A$43,Troupes!N$43,"")&amp;IF($A20=Troupes!$A$44,Troupes!N$44,"")&amp;IF($A20=Troupes!$A$45,Troupes!N$45,"")&amp;IF($A20=Troupes!$A$46,Troupes!N$46,"")&amp;IF($A20=Troupes!$A$47,Troupes!N$47,"")&amp;IF($A20=Troupes!$A$48,Troupes!N$48,"")&amp;IF($A20=Troupes!$A$49,Troupes!N$49,"")&amp;IF($A20=Troupes!$A$50,Troupes!N$50,"")&amp;IF($A20=Troupes!$A$51,Troupes!N$51,"")</f>
        <v/>
      </c>
      <c r="DM12" s="151" t="str">
        <f>IF($A20=Troupes!$A$42,Troupes!O$42,"")&amp;IF($A20=Troupes!$A$43,Troupes!O$43,"")&amp;IF($A20=Troupes!$A$44,Troupes!O$44,"")&amp;IF($A20=Troupes!$A$45,Troupes!O$45,"")&amp;IF($A20=Troupes!$A$46,Troupes!O$46,"")&amp;IF($A20=Troupes!$A$47,Troupes!O$47,"")&amp;IF($A20=Troupes!$A$48,Troupes!O$48,"")&amp;IF($A20=Troupes!$A$49,Troupes!O$49,"")&amp;IF($A20=Troupes!$A$50,Troupes!O$50,"")&amp;IF($A20=Troupes!$A$51,Troupes!O$51,"")</f>
        <v/>
      </c>
      <c r="DN12" s="151" t="str">
        <f>IF($A20=Troupes!$A$42,Troupes!P$42,"")&amp;IF($A20=Troupes!$A$43,Troupes!P$43,"")&amp;IF($A20=Troupes!$A$44,Troupes!P$44,"")&amp;IF($A20=Troupes!$A$45,Troupes!P$45,"")&amp;IF($A20=Troupes!$A$46,Troupes!P$46,"")&amp;IF($A20=Troupes!$A$47,Troupes!P$47,"")&amp;IF($A20=Troupes!$A$48,Troupes!P$48,"")&amp;IF($A20=Troupes!$A$49,Troupes!P$49,"")&amp;IF($A20=Troupes!$A$50,Troupes!P$50,"")&amp;IF($A20=Troupes!$A$51,Troupes!P$51,"")</f>
        <v/>
      </c>
      <c r="DO12" s="157" t="str">
        <f>IF($A20=Troupes!$A$42,Troupes!Q$42,"")&amp;IF($A20=Troupes!$A$43,Troupes!Q$43,"")&amp;IF($A20=Troupes!$A$44,Troupes!Q$44,"")&amp;IF($A20=Troupes!$A$45,Troupes!Q$45,"")&amp;IF($A20=Troupes!$A$46,Troupes!Q$46,"")&amp;IF($A20=Troupes!$A$47,Troupes!Q$47,"")&amp;IF($A20=Troupes!$A$48,Troupes!Q$48,"")&amp;IF($A20=Troupes!$A$49,Troupes!Q$49,"")&amp;IF($A20=Troupes!$A$50,Troupes!Q$50,"")&amp;IF($A20=Troupes!$A$51,Troupes!Q$51,"")</f>
        <v/>
      </c>
      <c r="DP12" s="149" t="str">
        <f>IF($A20=Troupes!$A$52,Troupes!B$52,IF($A20=Troupes!$A$53,Troupes!B$53,IF($A20=Troupes!$A$54,Troupes!B$54,IF($A20=Troupes!$A$55,Troupes!B$55,IF($A20=Troupes!$A$56,Troupes!B$56,IF($A20=Troupes!$A$57,Troupes!B$57,IF($A20=Troupes!$A$58,Troupes!B$58,IF($A20=Troupes!$A$59,Troupes!B$59,IF($A20=Troupes!$A$60,Troupes!B$60,IF($A20=Troupes!$A$61,Troupes!B$61,""))))))))))</f>
        <v/>
      </c>
      <c r="DQ12" s="152" t="str">
        <f>IF($A20=Troupes!$A$52,Troupes!C$52,IF($A20=Troupes!$A$53,Troupes!C$53,IF($A20=Troupes!$A$54,Troupes!C$54,IF($A20=Troupes!$A$55,Troupes!C$55,IF($A20=Troupes!$A$56,Troupes!C$56,IF($A20=Troupes!$A$57,Troupes!C$57,IF($A20=Troupes!$A$58,Troupes!C$58,IF($A20=Troupes!$A$59,Troupes!C$59,IF($A20=Troupes!$A$60,Troupes!C$60,IF($A20=Troupes!$A$61,Troupes!C$61,""))))))))))</f>
        <v/>
      </c>
      <c r="DR12" s="151" t="str">
        <f>IF($A20=Troupes!$A$52,Troupes!D$52,IF($A20=Troupes!$A$53,Troupes!D$53,IF($A20=Troupes!$A$54,Troupes!D$54,IF($A20=Troupes!$A$55,Troupes!D$55,IF($A20=Troupes!$A$56,Troupes!D$56,IF($A20=Troupes!$A$57,Troupes!D$57,IF($A20=Troupes!$A$58,Troupes!D$58,IF($A20=Troupes!$A$59,Troupes!D$59,IF($A20=Troupes!$A$60,Troupes!D$60,IF($A20=Troupes!$A$61,Troupes!D$61,""))))))))))</f>
        <v/>
      </c>
      <c r="DS12" s="151" t="str">
        <f>IF($A20=Troupes!$A$52,Troupes!E$52,IF($A20=Troupes!$A$53,Troupes!E$53,IF($A20=Troupes!$A$54,Troupes!E$54,IF($A20=Troupes!$A$55,Troupes!E$55,IF($A20=Troupes!$A$56,Troupes!E$56,IF($A20=Troupes!$A$57,Troupes!E$57,IF($A20=Troupes!$A$58,Troupes!E$58,IF($A20=Troupes!$A$59,Troupes!E$59,IF($A20=Troupes!$A$60,Troupes!E$60,IF($A20=Troupes!$A$61,Troupes!E$61,""))))))))))</f>
        <v/>
      </c>
      <c r="DT12" s="151" t="str">
        <f>IF($A20=Troupes!$A$52,Troupes!F$52,IF($A20=Troupes!$A$53,Troupes!F$53,IF($A20=Troupes!$A$54,Troupes!F$54,IF($A20=Troupes!$A$55,Troupes!F$55,IF($A20=Troupes!$A$56,Troupes!F$56,IF($A20=Troupes!$A$57,Troupes!F$57,IF($A20=Troupes!$A$58,Troupes!F$58,IF($A20=Troupes!$A$59,Troupes!F$59,IF($A20=Troupes!$A$60,Troupes!F$60,IF($A20=Troupes!$A$61,Troupes!F$61,""))))))))))</f>
        <v/>
      </c>
      <c r="DU12" s="151" t="str">
        <f>IF($A20=Troupes!$A$52,Troupes!G$52,IF($A20=Troupes!$A$53,Troupes!G$53,IF($A20=Troupes!$A$54,Troupes!G$54,IF($A20=Troupes!$A$55,Troupes!G$55,IF($A20=Troupes!$A$56,Troupes!G$56,IF($A20=Troupes!$A$57,Troupes!G$57,IF($A20=Troupes!$A$58,Troupes!G$58,IF($A20=Troupes!$A$59,Troupes!G$59,IF($A20=Troupes!$A$60,Troupes!G$60,IF($A20=Troupes!$A$61,Troupes!G$61,""))))))))))</f>
        <v/>
      </c>
      <c r="DV12" s="151" t="str">
        <f>IF($A20=Troupes!$A$52,Troupes!H$52,IF($A20=Troupes!$A$53,Troupes!H$53,IF($A20=Troupes!$A$54,Troupes!H$54,IF($A20=Troupes!$A$55,Troupes!H$55,IF($A20=Troupes!$A$56,Troupes!H$56,IF($A20=Troupes!$A$57,Troupes!H$57,IF($A20=Troupes!$A$58,Troupes!H$58,IF($A20=Troupes!$A$59,Troupes!H$59,IF($A20=Troupes!$A$60,Troupes!H$60,IF($A20=Troupes!$A$61,Troupes!H$61,""))))))))))</f>
        <v/>
      </c>
      <c r="DW12" s="151" t="str">
        <f>IF($A20=Troupes!$A$52,Troupes!I$52,IF($A20=Troupes!$A$53,Troupes!I$53,IF($A20=Troupes!$A$54,Troupes!I$54,IF($A20=Troupes!$A$55,Troupes!I$55,IF($A20=Troupes!$A$56,Troupes!I$56,IF($A20=Troupes!$A$57,Troupes!I$57,IF($A20=Troupes!$A$58,Troupes!I$58,IF($A20=Troupes!$A$59,Troupes!I$59,IF($A20=Troupes!$A$60,Troupes!I$60,IF($A20=Troupes!$A$61,Troupes!I$61,""))))))))))</f>
        <v/>
      </c>
      <c r="DX12" s="151" t="str">
        <f>IF($A20=Troupes!$A$52,Troupes!J$52,IF($A20=Troupes!$A$53,Troupes!J$53,IF($A20=Troupes!$A$54,Troupes!J$54,IF($A20=Troupes!$A$55,Troupes!J$55,IF($A20=Troupes!$A$56,Troupes!J$56,IF($A20=Troupes!$A$57,Troupes!J$57,IF($A20=Troupes!$A$58,Troupes!J$58,IF($A20=Troupes!$A$59,Troupes!J$59,IF($A20=Troupes!$A$60,Troupes!J$60,IF($A20=Troupes!$A$61,Troupes!J$61,""))))))))))</f>
        <v/>
      </c>
      <c r="DY12" s="151" t="str">
        <f>IF($A20=Troupes!$A$52,Troupes!K$52,IF($A20=Troupes!$A$53,Troupes!K$53,IF($A20=Troupes!$A$54,Troupes!K$54,IF($A20=Troupes!$A$55,Troupes!K$55,IF($A20=Troupes!$A$56,Troupes!K$56,IF($A20=Troupes!$A$57,Troupes!K$57,IF($A20=Troupes!$A$58,Troupes!K$58,IF($A20=Troupes!$A$59,Troupes!K$59,IF($A20=Troupes!$A$60,Troupes!K$60,IF($A20=Troupes!$A$61,Troupes!K$61,""))))))))))</f>
        <v/>
      </c>
      <c r="DZ12" s="151" t="str">
        <f>IF($A20=Troupes!$A$52,Troupes!L$52,IF($A20=Troupes!$A$53,Troupes!L$53,IF($A20=Troupes!$A$54,Troupes!L$54,IF($A20=Troupes!$A$55,Troupes!L$55,IF($A20=Troupes!$A$56,Troupes!L$56,IF($A20=Troupes!$A$57,Troupes!L$57,IF($A20=Troupes!$A$58,Troupes!L$58,IF($A20=Troupes!$A$59,Troupes!L$59,IF($A20=Troupes!$A$60,Troupes!L$60,IF($A20=Troupes!$A$61,Troupes!L$61,""))))))))))</f>
        <v/>
      </c>
      <c r="EA12" s="151" t="str">
        <f>IF($A20=Troupes!$A$52,Troupes!M$52,IF($A20=Troupes!$A$53,Troupes!M$53,IF($A20=Troupes!$A$54,Troupes!M$54,IF($A20=Troupes!$A$55,Troupes!M$55,IF($A20=Troupes!$A$56,Troupes!M$56,IF($A20=Troupes!$A$57,Troupes!M$57,IF($A20=Troupes!$A$58,Troupes!M$58,IF($A20=Troupes!$A$59,Troupes!M$59,IF($A20=Troupes!$A$60,Troupes!M$60,IF($A20=Troupes!$A$61,Troupes!M$61,""))))))))))</f>
        <v/>
      </c>
      <c r="EB12" s="151" t="str">
        <f>IF($A20=Troupes!$A$52,Troupes!N$52,IF($A20=Troupes!$A$53,Troupes!N$53,IF($A20=Troupes!$A$54,Troupes!N$54,IF($A20=Troupes!$A$55,Troupes!N$55,IF($A20=Troupes!$A$56,Troupes!N$56,IF($A20=Troupes!$A$57,Troupes!N$57,IF($A20=Troupes!$A$58,Troupes!N$58,IF($A20=Troupes!$A$59,Troupes!N$59,IF($A20=Troupes!$A$60,Troupes!N$60,IF($A20=Troupes!$A$61,Troupes!N$61,""))))))))))</f>
        <v/>
      </c>
      <c r="EC12" s="151" t="str">
        <f>IF($A20=Troupes!$A$52,Troupes!O$52,IF($A20=Troupes!$A$53,Troupes!O$53,IF($A20=Troupes!$A$54,Troupes!O$54,IF($A20=Troupes!$A$55,Troupes!O$55,IF($A20=Troupes!$A$56,Troupes!O$56,IF($A20=Troupes!$A$57,Troupes!O$57,IF($A20=Troupes!$A$58,Troupes!O$58,IF($A20=Troupes!$A$59,Troupes!O$59,IF($A20=Troupes!$A$60,Troupes!O$60,IF($A20=Troupes!$A$61,Troupes!O$61,""))))))))))</f>
        <v/>
      </c>
      <c r="ED12" s="151" t="str">
        <f>IF($A20=Troupes!$A$52,Troupes!P$52,IF($A20=Troupes!$A$53,Troupes!P$53,IF($A20=Troupes!$A$54,Troupes!P$54,IF($A20=Troupes!$A$55,Troupes!P$55,IF($A20=Troupes!$A$56,Troupes!P$56,IF($A20=Troupes!$A$57,Troupes!P$57,IF($A20=Troupes!$A$58,Troupes!P$58,IF($A20=Troupes!$A$59,Troupes!P$59,IF($A20=Troupes!$A$60,Troupes!P$60,IF($A20=Troupes!$A$61,Troupes!P$61,""))))))))))</f>
        <v/>
      </c>
      <c r="EE12" s="157" t="str">
        <f>IF($A20=Troupes!$A$52,Troupes!Q$52,IF($A20=Troupes!$A$53,Troupes!Q$53,IF($A20=Troupes!$A$54,Troupes!Q$54,IF($A20=Troupes!$A$55,Troupes!Q$55,IF($A20=Troupes!$A$56,Troupes!Q$56,IF($A20=Troupes!$A$57,Troupes!Q$57,IF($A20=Troupes!$A$58,Troupes!Q$58,IF($A20=Troupes!$A$59,Troupes!Q$59,IF($A20=Troupes!$A$60,Troupes!Q$60,IF($A20=Troupes!$A$61,Troupes!Q$61,""))))))))))</f>
        <v/>
      </c>
      <c r="EF12" s="149" t="str">
        <f>IF($A20=Troupes!$A$62,Troupes!B$62,IF($A20=Troupes!$A$63,Troupes!B$63,IF($A20=Troupes!$A$64,Troupes!B$64,IF($A20=Troupes!$A$65,Troupes!B$65,IF($A20=Troupes!$A$66,Troupes!B$66,IF($A20=Troupes!$A$67,Troupes!B$67,IF($A20=Troupes!$A$68,Troupes!B$68,IF($A20=Troupes!$A$69,Troupes!B$69,IF($A20=Troupes!$A$70,Troupes!B$70,IF($A20=Troupes!$A$71,Troupes!B$71,""))))))))))</f>
        <v/>
      </c>
      <c r="EG12" s="152" t="str">
        <f>IF($A20=Troupes!$A$62,Troupes!C$62,IF($A20=Troupes!$A$63,Troupes!C$63,IF($A20=Troupes!$A$64,Troupes!C$64,IF($A20=Troupes!$A$65,Troupes!C$65,IF($A20=Troupes!$A$66,Troupes!C$66,IF($A20=Troupes!$A$67,Troupes!C$67,IF($A20=Troupes!$A$68,Troupes!C$68,IF($A20=Troupes!$A$69,Troupes!C$69,IF($A20=Troupes!$A$70,Troupes!C$70,IF($A20=Troupes!$A$71,Troupes!C$71,""))))))))))</f>
        <v/>
      </c>
      <c r="EH12" s="151" t="str">
        <f>IF($A20=Troupes!$A$62,Troupes!D$62,IF($A20=Troupes!$A$63,Troupes!D$63,IF($A20=Troupes!$A$64,Troupes!D$64,IF($A20=Troupes!$A$65,Troupes!D$65,IF($A20=Troupes!$A$66,Troupes!D$66,IF($A20=Troupes!$A$67,Troupes!D$67,IF($A20=Troupes!$A$68,Troupes!D$68,IF($A20=Troupes!$A$69,Troupes!D$69,IF($A20=Troupes!$A$70,Troupes!D$70,IF($A20=Troupes!$A$71,Troupes!D$71,""))))))))))</f>
        <v/>
      </c>
      <c r="EI12" s="151" t="str">
        <f>IF($A20=Troupes!$A$62,Troupes!E$62,IF($A20=Troupes!$A$63,Troupes!E$63,IF($A20=Troupes!$A$64,Troupes!E$64,IF($A20=Troupes!$A$65,Troupes!E$65,IF($A20=Troupes!$A$66,Troupes!E$66,IF($A20=Troupes!$A$67,Troupes!E$67,IF($A20=Troupes!$A$68,Troupes!E$68,IF($A20=Troupes!$A$69,Troupes!E$69,IF($A20=Troupes!$A$70,Troupes!E$70,IF($A20=Troupes!$A$71,Troupes!E$71,""))))))))))</f>
        <v/>
      </c>
      <c r="EJ12" s="151" t="str">
        <f>IF($A20=Troupes!$A$62,Troupes!F$62,IF($A20=Troupes!$A$63,Troupes!F$63,IF($A20=Troupes!$A$64,Troupes!F$64,IF($A20=Troupes!$A$65,Troupes!F$65,IF($A20=Troupes!$A$66,Troupes!F$66,IF($A20=Troupes!$A$67,Troupes!F$67,IF($A20=Troupes!$A$68,Troupes!F$68,IF($A20=Troupes!$A$69,Troupes!F$69,IF($A20=Troupes!$A$70,Troupes!F$70,IF($A20=Troupes!$A$71,Troupes!F$71,""))))))))))</f>
        <v/>
      </c>
      <c r="EK12" s="151" t="str">
        <f>IF($A20=Troupes!$A$62,Troupes!G$62,IF($A20=Troupes!$A$63,Troupes!G$63,IF($A20=Troupes!$A$64,Troupes!G$64,IF($A20=Troupes!$A$65,Troupes!G$65,IF($A20=Troupes!$A$66,Troupes!G$66,IF($A20=Troupes!$A$67,Troupes!G$67,IF($A20=Troupes!$A$68,Troupes!G$68,IF($A20=Troupes!$A$69,Troupes!G$69,IF($A20=Troupes!$A$70,Troupes!G$70,IF($A20=Troupes!$A$71,Troupes!G$71,""))))))))))</f>
        <v/>
      </c>
      <c r="EL12" s="151" t="str">
        <f>IF($A20=Troupes!$A$62,Troupes!H$62,IF($A20=Troupes!$A$63,Troupes!H$63,IF($A20=Troupes!$A$64,Troupes!H$64,IF($A20=Troupes!$A$65,Troupes!H$65,IF($A20=Troupes!$A$66,Troupes!H$66,IF($A20=Troupes!$A$67,Troupes!H$67,IF($A20=Troupes!$A$68,Troupes!H$68,IF($A20=Troupes!$A$69,Troupes!H$69,IF($A20=Troupes!$A$70,Troupes!H$70,IF($A20=Troupes!$A$71,Troupes!H$71,""))))))))))</f>
        <v/>
      </c>
      <c r="EM12" s="151" t="str">
        <f>IF($A20=Troupes!$A$62,Troupes!I$62,IF($A20=Troupes!$A$63,Troupes!I$63,IF($A20=Troupes!$A$64,Troupes!I$64,IF($A20=Troupes!$A$65,Troupes!I$65,IF($A20=Troupes!$A$66,Troupes!I$66,IF($A20=Troupes!$A$67,Troupes!I$67,IF($A20=Troupes!$A$68,Troupes!I$68,IF($A20=Troupes!$A$69,Troupes!I$69,IF($A20=Troupes!$A$70,Troupes!I$70,IF($A20=Troupes!$A$71,Troupes!I$71,""))))))))))</f>
        <v/>
      </c>
      <c r="EN12" s="151" t="str">
        <f>IF($A20=Troupes!$A$62,Troupes!J$62,IF($A20=Troupes!$A$63,Troupes!J$63,IF($A20=Troupes!$A$64,Troupes!J$64,IF($A20=Troupes!$A$65,Troupes!J$65,IF($A20=Troupes!$A$66,Troupes!J$66,IF($A20=Troupes!$A$67,Troupes!J$67,IF($A20=Troupes!$A$68,Troupes!J$68,IF($A20=Troupes!$A$69,Troupes!J$69,IF($A20=Troupes!$A$70,Troupes!J$70,IF($A20=Troupes!$A$71,Troupes!J$71,""))))))))))</f>
        <v/>
      </c>
      <c r="EO12" s="151" t="str">
        <f>IF($A20=Troupes!$A$62,Troupes!K$62,IF($A20=Troupes!$A$63,Troupes!K$63,IF($A20=Troupes!$A$64,Troupes!K$64,IF($A20=Troupes!$A$65,Troupes!K$65,IF($A20=Troupes!$A$66,Troupes!K$66,IF($A20=Troupes!$A$67,Troupes!K$67,IF($A20=Troupes!$A$68,Troupes!K$68,IF($A20=Troupes!$A$69,Troupes!K$69,IF($A20=Troupes!$A$70,Troupes!K$70,IF($A20=Troupes!$A$71,Troupes!K$71,""))))))))))</f>
        <v/>
      </c>
      <c r="EP12" s="151" t="str">
        <f>IF($A20=Troupes!$A$62,Troupes!L$62,IF($A20=Troupes!$A$63,Troupes!L$63,IF($A20=Troupes!$A$64,Troupes!L$64,IF($A20=Troupes!$A$65,Troupes!L$65,IF($A20=Troupes!$A$66,Troupes!L$66,IF($A20=Troupes!$A$67,Troupes!L$67,IF($A20=Troupes!$A$68,Troupes!L$68,IF($A20=Troupes!$A$69,Troupes!L$69,IF($A20=Troupes!$A$70,Troupes!L$70,IF($A20=Troupes!$A$71,Troupes!L$71,""))))))))))</f>
        <v/>
      </c>
      <c r="EQ12" s="151" t="str">
        <f>IF($A20=Troupes!$A$62,Troupes!M$62,IF($A20=Troupes!$A$63,Troupes!M$63,IF($A20=Troupes!$A$64,Troupes!M$64,IF($A20=Troupes!$A$65,Troupes!M$65,IF($A20=Troupes!$A$66,Troupes!M$66,IF($A20=Troupes!$A$67,Troupes!M$67,IF($A20=Troupes!$A$68,Troupes!M$68,IF($A20=Troupes!$A$69,Troupes!M$69,IF($A20=Troupes!$A$70,Troupes!M$70,IF($A20=Troupes!$A$71,Troupes!M$71,""))))))))))</f>
        <v/>
      </c>
      <c r="ER12" s="151" t="str">
        <f>IF($A20=Troupes!$A$62,Troupes!N$62,IF($A20=Troupes!$A$63,Troupes!N$63,IF($A20=Troupes!$A$64,Troupes!N$64,IF($A20=Troupes!$A$65,Troupes!N$65,IF($A20=Troupes!$A$66,Troupes!N$66,IF($A20=Troupes!$A$67,Troupes!N$67,IF($A20=Troupes!$A$68,Troupes!N$68,IF($A20=Troupes!$A$69,Troupes!N$69,IF($A20=Troupes!$A$70,Troupes!N$70,IF($A20=Troupes!$A$71,Troupes!N$71,""))))))))))</f>
        <v/>
      </c>
      <c r="ES12" s="151" t="str">
        <f>IF($A20=Troupes!$A$62,Troupes!O$62,IF($A20=Troupes!$A$63,Troupes!O$63,IF($A20=Troupes!$A$64,Troupes!O$64,IF($A20=Troupes!$A$65,Troupes!O$65,IF($A20=Troupes!$A$66,Troupes!O$66,IF($A20=Troupes!$A$67,Troupes!O$67,IF($A20=Troupes!$A$68,Troupes!O$68,IF($A20=Troupes!$A$69,Troupes!O$69,IF($A20=Troupes!$A$70,Troupes!O$70,IF($A20=Troupes!$A$71,Troupes!O$71,""))))))))))</f>
        <v/>
      </c>
      <c r="ET12" s="151" t="str">
        <f>IF($A20=Troupes!$A$62,Troupes!P$62,IF($A20=Troupes!$A$63,Troupes!P$63,IF($A20=Troupes!$A$64,Troupes!P$64,IF($A20=Troupes!$A$65,Troupes!P$65,IF($A20=Troupes!$A$66,Troupes!P$66,IF($A20=Troupes!$A$67,Troupes!P$67,IF($A20=Troupes!$A$68,Troupes!P$68,IF($A20=Troupes!$A$69,Troupes!P$69,IF($A20=Troupes!$A$70,Troupes!P$70,IF($A20=Troupes!$A$71,Troupes!P$71,""))))))))))</f>
        <v/>
      </c>
      <c r="EU12" s="157" t="str">
        <f>IF($A20=Troupes!$A$62,Troupes!Q$62,IF($A20=Troupes!$A$63,Troupes!Q$63,IF($A20=Troupes!$A$64,Troupes!Q$64,IF($A20=Troupes!$A$65,Troupes!Q$65,IF($A20=Troupes!$A$66,Troupes!Q$66,IF($A20=Troupes!$A$67,Troupes!Q$67,IF($A20=Troupes!$A$68,Troupes!Q$68,IF($A20=Troupes!$A$69,Troupes!Q$69,IF($A20=Troupes!$A$70,Troupes!Q$70,IF($A20=Troupes!$A$71,Troupes!Q$71,""))))))))))</f>
        <v/>
      </c>
      <c r="EV12" s="149">
        <f>IF($A20=Troupes!$A$72,Troupes!B$72,IF($A20=Troupes!$A$73,Troupes!B$73,IF($A20=Troupes!$A$74,Troupes!B$74,IF($A20=Troupes!$A$75,Troupes!B$75,IF($A20=Troupes!$A$76,Troupes!B$76,IF($A20=Troupes!$A$77,Troupes!B$77,IF($A20=Troupes!$A$78,Troupes!B$78,IF($A20=Troupes!$A$79,Troupes!B$79,IF($A20=Troupes!$A$80,Troupes!B$80,IF($A20=Troupes!$A$81,Troupes!B$81,""))))))))))</f>
        <v>0</v>
      </c>
      <c r="EW12" s="152">
        <f>IF($A20=Troupes!$A$72,Troupes!C$72,IF($A20=Troupes!$A$73,Troupes!C$73,IF($A20=Troupes!$A$74,Troupes!C$74,IF($A20=Troupes!$A$75,Troupes!C$75,IF($A20=Troupes!$A$76,Troupes!C$76,IF($A20=Troupes!$A$77,Troupes!C$77,IF($A20=Troupes!$A$78,Troupes!C$78,IF($A20=Troupes!$A$79,Troupes!C$79,IF($A20=Troupes!$A$80,Troupes!C$80,IF($A20=Troupes!$A$81,Troupes!C$81,""))))))))))</f>
        <v>0</v>
      </c>
      <c r="EX12" s="151">
        <f>IF($A20=Troupes!$A$72,Troupes!D$72,IF($A20=Troupes!$A$73,Troupes!D$73,IF($A20=Troupes!$A$74,Troupes!D$74,IF($A20=Troupes!$A$75,Troupes!D$75,IF($A20=Troupes!$A$76,Troupes!D$76,IF($A20=Troupes!$A$77,Troupes!D$77,IF($A20=Troupes!$A$78,Troupes!D$78,IF($A20=Troupes!$A$79,Troupes!D$79,IF($A20=Troupes!$A$80,Troupes!D$80,IF($A20=Troupes!$A$81,Troupes!D$81,""))))))))))</f>
        <v>0</v>
      </c>
      <c r="EY12" s="151">
        <f>IF($A20=Troupes!$A$72,Troupes!E$72,IF($A20=Troupes!$A$73,Troupes!E$73,IF($A20=Troupes!$A$74,Troupes!E$74,IF($A20=Troupes!$A$75,Troupes!E$75,IF($A20=Troupes!$A$76,Troupes!E$76,IF($A20=Troupes!$A$77,Troupes!E$77,IF($A20=Troupes!$A$78,Troupes!E$78,IF($A20=Troupes!$A$79,Troupes!E$79,IF($A20=Troupes!$A$80,Troupes!E$80,IF($A20=Troupes!$A$81,Troupes!E$81,""))))))))))</f>
        <v>0</v>
      </c>
      <c r="EZ12" s="151">
        <f>IF($A20=Troupes!$A$72,Troupes!F$72,IF($A20=Troupes!$A$73,Troupes!F$73,IF($A20=Troupes!$A$74,Troupes!F$74,IF($A20=Troupes!$A$75,Troupes!F$75,IF($A20=Troupes!$A$76,Troupes!F$76,IF($A20=Troupes!$A$77,Troupes!F$77,IF($A20=Troupes!$A$78,Troupes!F$78,IF($A20=Troupes!$A$79,Troupes!F$79,IF($A20=Troupes!$A$80,Troupes!F$80,IF($A20=Troupes!$A$81,Troupes!F$81,""))))))))))</f>
        <v>0</v>
      </c>
      <c r="FA12" s="151">
        <f>IF($A20=Troupes!$A$72,Troupes!G$72,IF($A20=Troupes!$A$73,Troupes!G$73,IF($A20=Troupes!$A$74,Troupes!G$74,IF($A20=Troupes!$A$75,Troupes!G$75,IF($A20=Troupes!$A$76,Troupes!G$76,IF($A20=Troupes!$A$77,Troupes!G$77,IF($A20=Troupes!$A$78,Troupes!G$78,IF($A20=Troupes!$A$79,Troupes!G$79,IF($A20=Troupes!$A$80,Troupes!G$80,IF($A20=Troupes!$A$81,Troupes!G$81,""))))))))))</f>
        <v>0</v>
      </c>
      <c r="FB12" s="151">
        <f>IF($A20=Troupes!$A$72,Troupes!H$72,IF($A20=Troupes!$A$73,Troupes!H$73,IF($A20=Troupes!$A$74,Troupes!H$74,IF($A20=Troupes!$A$75,Troupes!H$75,IF($A20=Troupes!$A$76,Troupes!H$76,IF($A20=Troupes!$A$77,Troupes!H$77,IF($A20=Troupes!$A$78,Troupes!H$78,IF($A20=Troupes!$A$79,Troupes!H$79,IF($A20=Troupes!$A$80,Troupes!H$80,IF($A20=Troupes!$A$81,Troupes!H$81,""))))))))))</f>
        <v>0</v>
      </c>
      <c r="FC12" s="151">
        <f>IF($A20=Troupes!$A$72,Troupes!I$72,IF($A20=Troupes!$A$73,Troupes!I$73,IF($A20=Troupes!$A$74,Troupes!I$74,IF($A20=Troupes!$A$75,Troupes!I$75,IF($A20=Troupes!$A$76,Troupes!I$76,IF($A20=Troupes!$A$77,Troupes!I$77,IF($A20=Troupes!$A$78,Troupes!I$78,IF($A20=Troupes!$A$79,Troupes!I$79,IF($A20=Troupes!$A$80,Troupes!I$80,IF($A20=Troupes!$A$81,Troupes!I$81,""))))))))))</f>
        <v>0</v>
      </c>
      <c r="FD12" s="151">
        <f>IF($A20=Troupes!$A$72,Troupes!J$72,IF($A20=Troupes!$A$73,Troupes!J$73,IF($A20=Troupes!$A$74,Troupes!J$74,IF($A20=Troupes!$A$75,Troupes!J$75,IF($A20=Troupes!$A$76,Troupes!J$76,IF($A20=Troupes!$A$77,Troupes!J$77,IF($A20=Troupes!$A$78,Troupes!J$78,IF($A20=Troupes!$A$79,Troupes!J$79,IF($A20=Troupes!$A$80,Troupes!J$80,IF($A20=Troupes!$A$81,Troupes!J$81,""))))))))))</f>
        <v>0</v>
      </c>
      <c r="FE12" s="151">
        <f>IF($A20=Troupes!$A$72,Troupes!K$72,IF($A20=Troupes!$A$73,Troupes!K$73,IF($A20=Troupes!$A$74,Troupes!K$74,IF($A20=Troupes!$A$75,Troupes!K$75,IF($A20=Troupes!$A$76,Troupes!K$76,IF($A20=Troupes!$A$77,Troupes!K$77,IF($A20=Troupes!$A$78,Troupes!K$78,IF($A20=Troupes!$A$79,Troupes!K$79,IF($A20=Troupes!$A$80,Troupes!K$80,IF($A20=Troupes!$A$81,Troupes!K$81,""))))))))))</f>
        <v>0</v>
      </c>
      <c r="FF12" s="151">
        <f>IF($A20=Troupes!$A$72,Troupes!L$72,IF($A20=Troupes!$A$73,Troupes!L$73,IF($A20=Troupes!$A$74,Troupes!L$74,IF($A20=Troupes!$A$75,Troupes!L$75,IF($A20=Troupes!$A$76,Troupes!L$76,IF($A20=Troupes!$A$77,Troupes!L$77,IF($A20=Troupes!$A$78,Troupes!L$78,IF($A20=Troupes!$A$79,Troupes!L$79,IF($A20=Troupes!$A$80,Troupes!L$80,IF($A20=Troupes!$A$81,Troupes!L$81,""))))))))))</f>
        <v>0</v>
      </c>
      <c r="FG12" s="151">
        <f>IF($A20=Troupes!$A$72,Troupes!M$72,IF($A20=Troupes!$A$73,Troupes!M$73,IF($A20=Troupes!$A$74,Troupes!M$74,IF($A20=Troupes!$A$75,Troupes!M$75,IF($A20=Troupes!$A$76,Troupes!M$76,IF($A20=Troupes!$A$77,Troupes!M$77,IF($A20=Troupes!$A$78,Troupes!M$78,IF($A20=Troupes!$A$79,Troupes!M$79,IF($A20=Troupes!$A$80,Troupes!M$80,IF($A20=Troupes!$A$81,Troupes!M$81,""))))))))))</f>
        <v>0</v>
      </c>
      <c r="FH12" s="151">
        <f>IF($A20=Troupes!$A$72,Troupes!N$72,IF($A20=Troupes!$A$73,Troupes!N$73,IF($A20=Troupes!$A$74,Troupes!N$74,IF($A20=Troupes!$A$75,Troupes!N$75,IF($A20=Troupes!$A$76,Troupes!N$76,IF($A20=Troupes!$A$77,Troupes!N$77,IF($A20=Troupes!$A$78,Troupes!N$78,IF($A20=Troupes!$A$79,Troupes!N$79,IF($A20=Troupes!$A$80,Troupes!N$80,IF($A20=Troupes!$A$81,Troupes!N$81,""))))))))))</f>
        <v>0</v>
      </c>
      <c r="FI12" s="151">
        <f>IF($A20=Troupes!$A$72,Troupes!O$72,IF($A20=Troupes!$A$73,Troupes!O$73,IF($A20=Troupes!$A$74,Troupes!O$74,IF($A20=Troupes!$A$75,Troupes!O$75,IF($A20=Troupes!$A$76,Troupes!O$76,IF($A20=Troupes!$A$77,Troupes!O$77,IF($A20=Troupes!$A$78,Troupes!O$78,IF($A20=Troupes!$A$79,Troupes!O$79,IF($A20=Troupes!$A$80,Troupes!O$80,IF($A20=Troupes!$A$81,Troupes!O$81,""))))))))))</f>
        <v>0</v>
      </c>
      <c r="FJ12" s="151">
        <f>IF($A20=Troupes!$A$72,Troupes!P$72,IF($A20=Troupes!$A$73,Troupes!P$73,IF($A20=Troupes!$A$74,Troupes!P$74,IF($A20=Troupes!$A$75,Troupes!P$75,IF($A20=Troupes!$A$76,Troupes!P$76,IF($A20=Troupes!$A$77,Troupes!P$77,IF($A20=Troupes!$A$78,Troupes!P$78,IF($A20=Troupes!$A$79,Troupes!P$79,IF($A20=Troupes!$A$80,Troupes!P$80,IF($A20=Troupes!$A$81,Troupes!P$81,""))))))))))</f>
        <v>0</v>
      </c>
      <c r="FK12" s="157">
        <f>IF($A20=Troupes!$A$72,Troupes!Q$72,IF($A20=Troupes!$A$73,Troupes!Q$73,IF($A20=Troupes!$A$74,Troupes!Q$74,IF($A20=Troupes!$A$75,Troupes!Q$75,IF($A20=Troupes!$A$76,Troupes!Q$76,IF($A20=Troupes!$A$77,Troupes!Q$77,IF($A20=Troupes!$A$78,Troupes!Q$78,IF($A20=Troupes!$A$79,Troupes!Q$79,IF($A20=Troupes!$A$80,Troupes!Q$80,IF($A20=Troupes!$A$81,Troupes!Q$81,""))))))))))</f>
        <v>0</v>
      </c>
      <c r="FL12" s="149">
        <f>IF($A20=Troupes!$A$82,Troupes!B$82,IF($A20=Troupes!$A$83,Troupes!B$83,IF($A20=Troupes!$A$84,Troupes!B$84,IF($A20=Troupes!$A$85,Troupes!B$85,IF($A20=Troupes!$A$86,Troupes!B$86,IF($A20=Troupes!$A$87,Troupes!B$87,IF($A20=Troupes!$A$88,Troupes!B$88,IF($A20=Troupes!$A$89,Troupes!B$89,IF($A20=Troupes!$A$90,Troupes!B$90,IF($A20=Troupes!$A$91,Troupes!B$91,""))))))))))</f>
        <v>0</v>
      </c>
      <c r="FM12" s="152">
        <f>IF($A20=Troupes!$A$82,Troupes!C$82,IF($A20=Troupes!$A$83,Troupes!C$83,IF($A20=Troupes!$A$84,Troupes!C$84,IF($A20=Troupes!$A$85,Troupes!C$85,IF($A20=Troupes!$A$86,Troupes!C$86,IF($A20=Troupes!$A$87,Troupes!C$87,IF($A20=Troupes!$A$88,Troupes!C$88,IF($A20=Troupes!$A$89,Troupes!C$89,IF($A20=Troupes!$A$90,Troupes!C$90,IF($A20=Troupes!$A$91,Troupes!C$91,""))))))))))</f>
        <v>0</v>
      </c>
      <c r="FN12" s="151">
        <f>IF($A20=Troupes!$A$82,Troupes!D$82,IF($A20=Troupes!$A$83,Troupes!D$83,IF($A20=Troupes!$A$84,Troupes!D$84,IF($A20=Troupes!$A$85,Troupes!D$85,IF($A20=Troupes!$A$86,Troupes!D$86,IF($A20=Troupes!$A$87,Troupes!D$87,IF($A20=Troupes!$A$88,Troupes!D$88,IF($A20=Troupes!$A$89,Troupes!D$89,IF($A20=Troupes!$A$90,Troupes!D$90,IF($A20=Troupes!$A$91,Troupes!D$91,""))))))))))</f>
        <v>0</v>
      </c>
      <c r="FO12" s="151">
        <f>IF($A20=Troupes!$A$82,Troupes!E$82,IF($A20=Troupes!$A$83,Troupes!E$83,IF($A20=Troupes!$A$84,Troupes!E$84,IF($A20=Troupes!$A$85,Troupes!E$85,IF($A20=Troupes!$A$86,Troupes!E$86,IF($A20=Troupes!$A$87,Troupes!E$87,IF($A20=Troupes!$A$88,Troupes!E$88,IF($A20=Troupes!$A$89,Troupes!E$89,IF($A20=Troupes!$A$90,Troupes!E$90,IF($A20=Troupes!$A$91,Troupes!E$91,""))))))))))</f>
        <v>0</v>
      </c>
      <c r="FP12" s="151">
        <f>IF($A20=Troupes!$A$82,Troupes!F$82,IF($A20=Troupes!$A$83,Troupes!F$83,IF($A20=Troupes!$A$84,Troupes!F$84,IF($A20=Troupes!$A$85,Troupes!F$85,IF($A20=Troupes!$A$86,Troupes!F$86,IF($A20=Troupes!$A$87,Troupes!F$87,IF($A20=Troupes!$A$88,Troupes!F$88,IF($A20=Troupes!$A$89,Troupes!F$89,IF($A20=Troupes!$A$90,Troupes!F$90,IF($A20=Troupes!$A$91,Troupes!F$91,""))))))))))</f>
        <v>0</v>
      </c>
      <c r="FQ12" s="151">
        <f>IF($A20=Troupes!$A$82,Troupes!G$82,IF($A20=Troupes!$A$83,Troupes!G$83,IF($A20=Troupes!$A$84,Troupes!G$84,IF($A20=Troupes!$A$85,Troupes!G$85,IF($A20=Troupes!$A$86,Troupes!G$86,IF($A20=Troupes!$A$87,Troupes!G$87,IF($A20=Troupes!$A$88,Troupes!G$88,IF($A20=Troupes!$A$89,Troupes!G$89,IF($A20=Troupes!$A$90,Troupes!G$90,IF($A20=Troupes!$A$91,Troupes!G$91,""))))))))))</f>
        <v>0</v>
      </c>
      <c r="FR12" s="151">
        <f>IF($A20=Troupes!$A$82,Troupes!H$82,IF($A20=Troupes!$A$83,Troupes!H$83,IF($A20=Troupes!$A$84,Troupes!H$84,IF($A20=Troupes!$A$85,Troupes!H$85,IF($A20=Troupes!$A$86,Troupes!H$86,IF($A20=Troupes!$A$87,Troupes!H$87,IF($A20=Troupes!$A$88,Troupes!H$88,IF($A20=Troupes!$A$89,Troupes!H$89,IF($A20=Troupes!$A$90,Troupes!H$90,IF($A20=Troupes!$A$91,Troupes!H$91,""))))))))))</f>
        <v>0</v>
      </c>
      <c r="FS12" s="151">
        <f>IF($A20=Troupes!$A$82,Troupes!I$82,IF($A20=Troupes!$A$83,Troupes!I$83,IF($A20=Troupes!$A$84,Troupes!I$84,IF($A20=Troupes!$A$85,Troupes!I$85,IF($A20=Troupes!$A$86,Troupes!I$86,IF($A20=Troupes!$A$87,Troupes!I$87,IF($A20=Troupes!$A$88,Troupes!I$88,IF($A20=Troupes!$A$89,Troupes!I$89,IF($A20=Troupes!$A$90,Troupes!I$90,IF($A20=Troupes!$A$91,Troupes!I$91,""))))))))))</f>
        <v>0</v>
      </c>
      <c r="FT12" s="151">
        <f>IF($A20=Troupes!$A$82,Troupes!J$82,IF($A20=Troupes!$A$83,Troupes!J$83,IF($A20=Troupes!$A$84,Troupes!J$84,IF($A20=Troupes!$A$85,Troupes!J$85,IF($A20=Troupes!$A$86,Troupes!J$86,IF($A20=Troupes!$A$87,Troupes!J$87,IF($A20=Troupes!$A$88,Troupes!J$88,IF($A20=Troupes!$A$89,Troupes!J$89,IF($A20=Troupes!$A$90,Troupes!J$90,IF($A20=Troupes!$A$91,Troupes!J$91,""))))))))))</f>
        <v>0</v>
      </c>
      <c r="FU12" s="151">
        <f>IF($A20=Troupes!$A$82,Troupes!K$82,IF($A20=Troupes!$A$83,Troupes!K$83,IF($A20=Troupes!$A$84,Troupes!K$84,IF($A20=Troupes!$A$85,Troupes!K$85,IF($A20=Troupes!$A$86,Troupes!K$86,IF($A20=Troupes!$A$87,Troupes!K$87,IF($A20=Troupes!$A$88,Troupes!K$88,IF($A20=Troupes!$A$89,Troupes!K$89,IF($A20=Troupes!$A$90,Troupes!K$90,IF($A20=Troupes!$A$91,Troupes!K$91,""))))))))))</f>
        <v>0</v>
      </c>
      <c r="FV12" s="151">
        <f>IF($A20=Troupes!$A$82,Troupes!L$82,IF($A20=Troupes!$A$83,Troupes!L$83,IF($A20=Troupes!$A$84,Troupes!L$84,IF($A20=Troupes!$A$85,Troupes!L$85,IF($A20=Troupes!$A$86,Troupes!L$86,IF($A20=Troupes!$A$87,Troupes!L$87,IF($A20=Troupes!$A$88,Troupes!L$88,IF($A20=Troupes!$A$89,Troupes!L$89,IF($A20=Troupes!$A$90,Troupes!L$90,IF($A20=Troupes!$A$91,Troupes!L$91,""))))))))))</f>
        <v>0</v>
      </c>
      <c r="FW12" s="151">
        <f>IF($A20=Troupes!$A$82,Troupes!M$82,IF($A20=Troupes!$A$83,Troupes!M$83,IF($A20=Troupes!$A$84,Troupes!M$84,IF($A20=Troupes!$A$85,Troupes!M$85,IF($A20=Troupes!$A$86,Troupes!M$86,IF($A20=Troupes!$A$87,Troupes!M$87,IF($A20=Troupes!$A$88,Troupes!M$88,IF($A20=Troupes!$A$89,Troupes!M$89,IF($A20=Troupes!$A$90,Troupes!M$90,IF($A20=Troupes!$A$91,Troupes!M$91,""))))))))))</f>
        <v>0</v>
      </c>
      <c r="FX12" s="151">
        <f>IF($A20=Troupes!$A$82,Troupes!N$82,IF($A20=Troupes!$A$83,Troupes!N$83,IF($A20=Troupes!$A$84,Troupes!N$84,IF($A20=Troupes!$A$85,Troupes!N$85,IF($A20=Troupes!$A$86,Troupes!N$86,IF($A20=Troupes!$A$87,Troupes!N$87,IF($A20=Troupes!$A$88,Troupes!N$88,IF($A20=Troupes!$A$89,Troupes!N$89,IF($A20=Troupes!$A$90,Troupes!N$90,IF($A20=Troupes!$A$91,Troupes!N$91,""))))))))))</f>
        <v>0</v>
      </c>
      <c r="FY12" s="151">
        <f>IF($A20=Troupes!$A$82,Troupes!O$82,IF($A20=Troupes!$A$83,Troupes!O$83,IF($A20=Troupes!$A$84,Troupes!O$84,IF($A20=Troupes!$A$85,Troupes!O$85,IF($A20=Troupes!$A$86,Troupes!O$86,IF($A20=Troupes!$A$87,Troupes!O$87,IF($A20=Troupes!$A$88,Troupes!O$88,IF($A20=Troupes!$A$89,Troupes!O$89,IF($A20=Troupes!$A$90,Troupes!O$90,IF($A20=Troupes!$A$91,Troupes!O$91,""))))))))))</f>
        <v>0</v>
      </c>
      <c r="FZ12" s="151">
        <f>IF($A20=Troupes!$A$82,Troupes!P$82,IF($A20=Troupes!$A$83,Troupes!P$83,IF($A20=Troupes!$A$84,Troupes!P$84,IF($A20=Troupes!$A$85,Troupes!P$85,IF($A20=Troupes!$A$86,Troupes!P$86,IF($A20=Troupes!$A$87,Troupes!P$87,IF($A20=Troupes!$A$88,Troupes!P$88,IF($A20=Troupes!$A$89,Troupes!P$89,IF($A20=Troupes!$A$90,Troupes!P$90,IF($A20=Troupes!$A$91,Troupes!P$91,""))))))))))</f>
        <v>0</v>
      </c>
      <c r="GA12" s="157">
        <f>IF($A20=Troupes!$A$82,Troupes!Q$82,IF($A20=Troupes!$A$83,Troupes!Q$83,IF($A20=Troupes!$A$84,Troupes!Q$84,IF($A20=Troupes!$A$85,Troupes!Q$85,IF($A20=Troupes!$A$86,Troupes!Q$86,IF($A20=Troupes!$A$87,Troupes!Q$87,IF($A20=Troupes!$A$88,Troupes!Q$88,IF($A20=Troupes!$A$89,Troupes!Q$89,IF($A20=Troupes!$A$90,Troupes!Q$90,IF($A20=Troupes!$A$91,Troupes!Q$91,""))))))))))</f>
        <v>0</v>
      </c>
      <c r="GB12" s="149">
        <f>IF($A20=Troupes!$A$92,Troupes!B$92,IF($A20=Troupes!$A$93,Troupes!B$93,IF($A20=Troupes!$A$94,Troupes!B$94,IF($A20=Troupes!$A$95,Troupes!B$95,IF($A20=Troupes!$A$96,Troupes!B$96,IF($A20=Troupes!$A$97,Troupes!B$97,IF($A20=Troupes!$A$98,Troupes!B$98,IF($A20=Troupes!$A$99,Troupes!B$99,IF($A20=Troupes!$A$100,Troupes!B$100,IF($A20=Troupes!$A$101,Troupes!B$101,""))))))))))</f>
        <v>0</v>
      </c>
      <c r="GC12" s="152">
        <f>IF($A20=Troupes!$A$92,Troupes!C$92,IF($A20=Troupes!$A$93,Troupes!C$93,IF($A20=Troupes!$A$94,Troupes!C$94,IF($A20=Troupes!$A$95,Troupes!C$95,IF($A20=Troupes!$A$96,Troupes!C$96,IF($A20=Troupes!$A$97,Troupes!C$97,IF($A20=Troupes!$A$98,Troupes!C$98,IF($A20=Troupes!$A$99,Troupes!C$99,IF($A20=Troupes!$A$100,Troupes!C$100,IF($A20=Troupes!$A$101,Troupes!C$101,""))))))))))</f>
        <v>0</v>
      </c>
      <c r="GD12" s="151">
        <f>IF($A20=Troupes!$A$92,Troupes!D$92,IF($A20=Troupes!$A$93,Troupes!D$93,IF($A20=Troupes!$A$94,Troupes!D$94,IF($A20=Troupes!$A$95,Troupes!D$95,IF($A20=Troupes!$A$96,Troupes!D$96,IF($A20=Troupes!$A$97,Troupes!D$97,IF($A20=Troupes!$A$98,Troupes!D$98,IF($A20=Troupes!$A$99,Troupes!D$99,IF($A20=Troupes!$A$100,Troupes!D$100,IF($A20=Troupes!$A$101,Troupes!D$101,""))))))))))</f>
        <v>0</v>
      </c>
      <c r="GE12" s="151">
        <f>IF($A20=Troupes!$A$92,Troupes!E$92,IF($A20=Troupes!$A$93,Troupes!E$93,IF($A20=Troupes!$A$94,Troupes!E$94,IF($A20=Troupes!$A$95,Troupes!E$95,IF($A20=Troupes!$A$96,Troupes!E$96,IF($A20=Troupes!$A$97,Troupes!E$97,IF($A20=Troupes!$A$98,Troupes!E$98,IF($A20=Troupes!$A$99,Troupes!E$99,IF($A20=Troupes!$A$100,Troupes!E$100,IF($A20=Troupes!$A$101,Troupes!E$101,""))))))))))</f>
        <v>0</v>
      </c>
      <c r="GF12" s="151">
        <f>IF($A20=Troupes!$A$92,Troupes!F$92,IF($A20=Troupes!$A$93,Troupes!F$93,IF($A20=Troupes!$A$94,Troupes!F$94,IF($A20=Troupes!$A$95,Troupes!F$95,IF($A20=Troupes!$A$96,Troupes!F$96,IF($A20=Troupes!$A$97,Troupes!F$97,IF($A20=Troupes!$A$98,Troupes!F$98,IF($A20=Troupes!$A$99,Troupes!F$99,IF($A20=Troupes!$A$100,Troupes!F$100,IF($A20=Troupes!$A$101,Troupes!F$101,""))))))))))</f>
        <v>0</v>
      </c>
      <c r="GG12" s="151">
        <f>IF($A20=Troupes!$A$92,Troupes!G$92,IF($A20=Troupes!$A$93,Troupes!G$93,IF($A20=Troupes!$A$94,Troupes!G$94,IF($A20=Troupes!$A$95,Troupes!G$95,IF($A20=Troupes!$A$96,Troupes!G$96,IF($A20=Troupes!$A$97,Troupes!G$97,IF($A20=Troupes!$A$98,Troupes!G$98,IF($A20=Troupes!$A$99,Troupes!G$99,IF($A20=Troupes!$A$100,Troupes!G$100,IF($A20=Troupes!$A$101,Troupes!G$101,""))))))))))</f>
        <v>0</v>
      </c>
      <c r="GH12" s="151">
        <f>IF($A20=Troupes!$A$92,Troupes!H$92,IF($A20=Troupes!$A$93,Troupes!H$93,IF($A20=Troupes!$A$94,Troupes!H$94,IF($A20=Troupes!$A$95,Troupes!H$95,IF($A20=Troupes!$A$96,Troupes!H$96,IF($A20=Troupes!$A$97,Troupes!H$97,IF($A20=Troupes!$A$98,Troupes!H$98,IF($A20=Troupes!$A$99,Troupes!H$99,IF($A20=Troupes!$A$100,Troupes!H$100,IF($A20=Troupes!$A$101,Troupes!H$101,""))))))))))</f>
        <v>0</v>
      </c>
      <c r="GI12" s="151">
        <f>IF($A20=Troupes!$A$92,Troupes!I$92,IF($A20=Troupes!$A$93,Troupes!I$93,IF($A20=Troupes!$A$94,Troupes!I$94,IF($A20=Troupes!$A$95,Troupes!I$95,IF($A20=Troupes!$A$96,Troupes!I$96,IF($A20=Troupes!$A$97,Troupes!I$97,IF($A20=Troupes!$A$98,Troupes!I$98,IF($A20=Troupes!$A$99,Troupes!I$99,IF($A20=Troupes!$A$100,Troupes!I$100,IF($A20=Troupes!$A$101,Troupes!I$101,""))))))))))</f>
        <v>0</v>
      </c>
      <c r="GJ12" s="151">
        <f>IF($A20=Troupes!$A$92,Troupes!J$92,IF($A20=Troupes!$A$93,Troupes!J$93,IF($A20=Troupes!$A$94,Troupes!J$94,IF($A20=Troupes!$A$95,Troupes!J$95,IF($A20=Troupes!$A$96,Troupes!J$96,IF($A20=Troupes!$A$97,Troupes!J$97,IF($A20=Troupes!$A$98,Troupes!J$98,IF($A20=Troupes!$A$99,Troupes!J$99,IF($A20=Troupes!$A$100,Troupes!J$100,IF($A20=Troupes!$A$101,Troupes!J$101,""))))))))))</f>
        <v>0</v>
      </c>
      <c r="GK12" s="151">
        <f>IF($A20=Troupes!$A$92,Troupes!K$92,IF($A20=Troupes!$A$93,Troupes!K$93,IF($A20=Troupes!$A$94,Troupes!K$94,IF($A20=Troupes!$A$95,Troupes!K$95,IF($A20=Troupes!$A$96,Troupes!K$96,IF($A20=Troupes!$A$97,Troupes!K$97,IF($A20=Troupes!$A$98,Troupes!K$98,IF($A20=Troupes!$A$99,Troupes!K$99,IF($A20=Troupes!$A$100,Troupes!K$100,IF($A20=Troupes!$A$101,Troupes!K$101,""))))))))))</f>
        <v>0</v>
      </c>
      <c r="GL12" s="151">
        <f>IF($A20=Troupes!$A$92,Troupes!L$92,IF($A20=Troupes!$A$93,Troupes!L$93,IF($A20=Troupes!$A$94,Troupes!L$94,IF($A20=Troupes!$A$95,Troupes!L$95,IF($A20=Troupes!$A$96,Troupes!L$96,IF($A20=Troupes!$A$97,Troupes!L$97,IF($A20=Troupes!$A$98,Troupes!L$98,IF($A20=Troupes!$A$99,Troupes!L$99,IF($A20=Troupes!$A$100,Troupes!L$100,IF($A20=Troupes!$A$101,Troupes!L$101,""))))))))))</f>
        <v>0</v>
      </c>
      <c r="GM12" s="151">
        <f>IF($A20=Troupes!$A$92,Troupes!M$92,IF($A20=Troupes!$A$93,Troupes!M$93,IF($A20=Troupes!$A$94,Troupes!M$94,IF($A20=Troupes!$A$95,Troupes!M$95,IF($A20=Troupes!$A$96,Troupes!M$96,IF($A20=Troupes!$A$97,Troupes!M$97,IF($A20=Troupes!$A$98,Troupes!M$98,IF($A20=Troupes!$A$99,Troupes!M$99,IF($A20=Troupes!$A$100,Troupes!M$100,IF($A20=Troupes!$A$101,Troupes!M$101,""))))))))))</f>
        <v>0</v>
      </c>
      <c r="GN12" s="151">
        <f>IF($A20=Troupes!$A$92,Troupes!N$92,IF($A20=Troupes!$A$93,Troupes!N$93,IF($A20=Troupes!$A$94,Troupes!N$94,IF($A20=Troupes!$A$95,Troupes!N$95,IF($A20=Troupes!$A$96,Troupes!N$96,IF($A20=Troupes!$A$97,Troupes!N$97,IF($A20=Troupes!$A$98,Troupes!N$98,IF($A20=Troupes!$A$99,Troupes!N$99,IF($A20=Troupes!$A$100,Troupes!N$100,IF($A20=Troupes!$A$101,Troupes!N$101,""))))))))))</f>
        <v>0</v>
      </c>
      <c r="GO12" s="151">
        <f>IF($A20=Troupes!$A$92,Troupes!O$92,IF($A20=Troupes!$A$93,Troupes!O$93,IF($A20=Troupes!$A$94,Troupes!O$94,IF($A20=Troupes!$A$95,Troupes!O$95,IF($A20=Troupes!$A$96,Troupes!O$96,IF($A20=Troupes!$A$97,Troupes!O$97,IF($A20=Troupes!$A$98,Troupes!O$98,IF($A20=Troupes!$A$99,Troupes!O$99,IF($A20=Troupes!$A$100,Troupes!O$100,IF($A20=Troupes!$A$101,Troupes!O$101,""))))))))))</f>
        <v>0</v>
      </c>
      <c r="GP12" s="151">
        <f>IF($A20=Troupes!$A$92,Troupes!P$92,IF($A20=Troupes!$A$93,Troupes!P$93,IF($A20=Troupes!$A$94,Troupes!P$94,IF($A20=Troupes!$A$95,Troupes!P$95,IF($A20=Troupes!$A$96,Troupes!P$96,IF($A20=Troupes!$A$97,Troupes!P$97,IF($A20=Troupes!$A$98,Troupes!P$98,IF($A20=Troupes!$A$99,Troupes!P$99,IF($A20=Troupes!$A$100,Troupes!P$100,IF($A20=Troupes!$A$101,Troupes!P$101,""))))))))))</f>
        <v>0</v>
      </c>
      <c r="GQ12" s="157">
        <f>IF($A20=Troupes!$A$92,Troupes!Q$92,IF($A20=Troupes!$A$93,Troupes!Q$93,IF($A20=Troupes!$A$94,Troupes!Q$94,IF($A20=Troupes!$A$95,Troupes!Q$95,IF($A20=Troupes!$A$96,Troupes!Q$96,IF($A20=Troupes!$A$97,Troupes!Q$97,IF($A20=Troupes!$A$98,Troupes!Q$98,IF($A20=Troupes!$A$99,Troupes!Q$99,IF($A20=Troupes!$A$100,Troupes!Q$100,IF($A20=Troupes!$A$101,Troupes!Q$101,""))))))))))</f>
        <v>0</v>
      </c>
      <c r="GR12" s="149">
        <f>IF($A20=Troupes!$A$102,Troupes!B$102,IF($A20=Troupes!$A$103,Troupes!B$103,IF($A20=Troupes!$A$104,Troupes!B$104,IF($A20=Troupes!$A$105,Troupes!B$105,IF($A20=Troupes!$A$106,Troupes!B$106,IF($A20=Troupes!$A$107,Troupes!B$107,IF($A20=Troupes!$A$108,Troupes!B$108,IF($A20=Troupes!$A$109,Troupes!B$109,IF($A20=Troupes!$A$110,Troupes!B$110,IF($A20=Troupes!$A$111,Troupes!B$111,""))))))))))</f>
        <v>0</v>
      </c>
      <c r="GS12" s="152">
        <f>IF($A20=Troupes!$A$102,Troupes!C$102,IF($A20=Troupes!$A$103,Troupes!C$103,IF($A20=Troupes!$A$104,Troupes!C$104,IF($A20=Troupes!$A$105,Troupes!C$105,IF($A20=Troupes!$A$106,Troupes!C$106,IF($A20=Troupes!$A$107,Troupes!C$107,IF($A20=Troupes!$A$108,Troupes!C$108,IF($A20=Troupes!$A$109,Troupes!C$109,IF($A20=Troupes!$A$110,Troupes!C$110,IF($A20=Troupes!$A$111,Troupes!C$111,""))))))))))</f>
        <v>0</v>
      </c>
      <c r="GT12" s="151">
        <f>IF($A20=Troupes!$A$102,Troupes!D$102,IF($A20=Troupes!$A$103,Troupes!D$103,IF($A20=Troupes!$A$104,Troupes!D$104,IF($A20=Troupes!$A$105,Troupes!D$105,IF($A20=Troupes!$A$106,Troupes!D$106,IF($A20=Troupes!$A$107,Troupes!D$107,IF($A20=Troupes!$A$108,Troupes!D$108,IF($A20=Troupes!$A$109,Troupes!D$109,IF($A20=Troupes!$A$110,Troupes!D$110,IF($A20=Troupes!$A$111,Troupes!D$111,""))))))))))</f>
        <v>0</v>
      </c>
      <c r="GU12" s="151">
        <f>IF($A20=Troupes!$A$102,Troupes!E$102,IF($A20=Troupes!$A$103,Troupes!E$103,IF($A20=Troupes!$A$104,Troupes!E$104,IF($A20=Troupes!$A$105,Troupes!E$105,IF($A20=Troupes!$A$106,Troupes!E$106,IF($A20=Troupes!$A$107,Troupes!E$107,IF($A20=Troupes!$A$108,Troupes!E$108,IF($A20=Troupes!$A$109,Troupes!E$109,IF($A20=Troupes!$A$110,Troupes!E$110,IF($A20=Troupes!$A$111,Troupes!E$111,""))))))))))</f>
        <v>0</v>
      </c>
      <c r="GV12" s="151">
        <f>IF($A20=Troupes!$A$102,Troupes!F$102,IF($A20=Troupes!$A$103,Troupes!F$103,IF($A20=Troupes!$A$104,Troupes!F$104,IF($A20=Troupes!$A$105,Troupes!F$105,IF($A20=Troupes!$A$106,Troupes!F$106,IF($A20=Troupes!$A$107,Troupes!F$107,IF($A20=Troupes!$A$108,Troupes!F$108,IF($A20=Troupes!$A$109,Troupes!F$109,IF($A20=Troupes!$A$110,Troupes!F$110,IF($A20=Troupes!$A$111,Troupes!F$111,""))))))))))</f>
        <v>0</v>
      </c>
      <c r="GW12" s="151">
        <f>IF($A20=Troupes!$A$102,Troupes!G$102,IF($A20=Troupes!$A$103,Troupes!G$103,IF($A20=Troupes!$A$104,Troupes!G$104,IF($A20=Troupes!$A$105,Troupes!G$105,IF($A20=Troupes!$A$106,Troupes!G$106,IF($A20=Troupes!$A$107,Troupes!G$107,IF($A20=Troupes!$A$108,Troupes!G$108,IF($A20=Troupes!$A$109,Troupes!G$109,IF($A20=Troupes!$A$110,Troupes!G$110,IF($A20=Troupes!$A$111,Troupes!G$111,""))))))))))</f>
        <v>0</v>
      </c>
      <c r="GX12" s="151">
        <f>IF($A20=Troupes!$A$102,Troupes!H$102,IF($A20=Troupes!$A$103,Troupes!H$103,IF($A20=Troupes!$A$104,Troupes!H$104,IF($A20=Troupes!$A$105,Troupes!H$105,IF($A20=Troupes!$A$106,Troupes!H$106,IF($A20=Troupes!$A$107,Troupes!H$107,IF($A20=Troupes!$A$108,Troupes!H$108,IF($A20=Troupes!$A$109,Troupes!H$109,IF($A20=Troupes!$A$110,Troupes!H$110,IF($A20=Troupes!$A$111,Troupes!H$111,""))))))))))</f>
        <v>0</v>
      </c>
      <c r="GY12" s="151">
        <f>IF($A20=Troupes!$A$102,Troupes!I$102,IF($A20=Troupes!$A$103,Troupes!I$103,IF($A20=Troupes!$A$104,Troupes!I$104,IF($A20=Troupes!$A$105,Troupes!I$105,IF($A20=Troupes!$A$106,Troupes!I$106,IF($A20=Troupes!$A$107,Troupes!I$107,IF($A20=Troupes!$A$108,Troupes!I$108,IF($A20=Troupes!$A$109,Troupes!I$109,IF($A20=Troupes!$A$110,Troupes!I$110,IF($A20=Troupes!$A$111,Troupes!I$111,""))))))))))</f>
        <v>0</v>
      </c>
      <c r="GZ12" s="151">
        <f>IF($A20=Troupes!$A$102,Troupes!J$102,IF($A20=Troupes!$A$103,Troupes!J$103,IF($A20=Troupes!$A$104,Troupes!J$104,IF($A20=Troupes!$A$105,Troupes!J$105,IF($A20=Troupes!$A$106,Troupes!J$106,IF($A20=Troupes!$A$107,Troupes!J$107,IF($A20=Troupes!$A$108,Troupes!J$108,IF($A20=Troupes!$A$109,Troupes!J$109,IF($A20=Troupes!$A$110,Troupes!J$110,IF($A20=Troupes!$A$111,Troupes!J$111,""))))))))))</f>
        <v>0</v>
      </c>
      <c r="HA12" s="151">
        <f>IF($A20=Troupes!$A$102,Troupes!K$102,IF($A20=Troupes!$A$103,Troupes!K$103,IF($A20=Troupes!$A$104,Troupes!K$104,IF($A20=Troupes!$A$105,Troupes!K$105,IF($A20=Troupes!$A$106,Troupes!K$106,IF($A20=Troupes!$A$107,Troupes!K$107,IF($A20=Troupes!$A$108,Troupes!K$108,IF($A20=Troupes!$A$109,Troupes!K$109,IF($A20=Troupes!$A$110,Troupes!K$110,IF($A20=Troupes!$A$111,Troupes!K$111,""))))))))))</f>
        <v>0</v>
      </c>
      <c r="HB12" s="151">
        <f>IF($A20=Troupes!$A$102,Troupes!L$102,IF($A20=Troupes!$A$103,Troupes!L$103,IF($A20=Troupes!$A$104,Troupes!L$104,IF($A20=Troupes!$A$105,Troupes!L$105,IF($A20=Troupes!$A$106,Troupes!L$106,IF($A20=Troupes!$A$107,Troupes!L$107,IF($A20=Troupes!$A$108,Troupes!L$108,IF($A20=Troupes!$A$109,Troupes!L$109,IF($A20=Troupes!$A$110,Troupes!L$110,IF($A20=Troupes!$A$111,Troupes!L$111,""))))))))))</f>
        <v>0</v>
      </c>
      <c r="HC12" s="151">
        <f>IF($A20=Troupes!$A$102,Troupes!M$102,IF($A20=Troupes!$A$103,Troupes!M$103,IF($A20=Troupes!$A$104,Troupes!M$104,IF($A20=Troupes!$A$105,Troupes!M$105,IF($A20=Troupes!$A$106,Troupes!M$106,IF($A20=Troupes!$A$107,Troupes!M$107,IF($A20=Troupes!$A$108,Troupes!M$108,IF($A20=Troupes!$A$109,Troupes!M$109,IF($A20=Troupes!$A$110,Troupes!M$110,IF($A20=Troupes!$A$111,Troupes!M$111,""))))))))))</f>
        <v>0</v>
      </c>
      <c r="HD12" s="151">
        <f>IF($A20=Troupes!$A$102,Troupes!N$102,IF($A20=Troupes!$A$103,Troupes!N$103,IF($A20=Troupes!$A$104,Troupes!N$104,IF($A20=Troupes!$A$105,Troupes!N$105,IF($A20=Troupes!$A$106,Troupes!N$106,IF($A20=Troupes!$A$107,Troupes!N$107,IF($A20=Troupes!$A$108,Troupes!N$108,IF($A20=Troupes!$A$109,Troupes!N$109,IF($A20=Troupes!$A$110,Troupes!N$110,IF($A20=Troupes!$A$111,Troupes!N$111,""))))))))))</f>
        <v>0</v>
      </c>
      <c r="HE12" s="151">
        <f>IF($A20=Troupes!$A$102,Troupes!O$102,IF($A20=Troupes!$A$103,Troupes!O$103,IF($A20=Troupes!$A$104,Troupes!O$104,IF($A20=Troupes!$A$105,Troupes!O$105,IF($A20=Troupes!$A$106,Troupes!O$106,IF($A20=Troupes!$A$107,Troupes!O$107,IF($A20=Troupes!$A$108,Troupes!O$108,IF($A20=Troupes!$A$109,Troupes!O$109,IF($A20=Troupes!$A$110,Troupes!O$110,IF($A20=Troupes!$A$111,Troupes!O$111,""))))))))))</f>
        <v>0</v>
      </c>
      <c r="HF12" s="151">
        <f>IF($A20=Troupes!$A$102,Troupes!P$102,IF($A20=Troupes!$A$103,Troupes!P$103,IF($A20=Troupes!$A$104,Troupes!P$104,IF($A20=Troupes!$A$105,Troupes!P$105,IF($A20=Troupes!$A$106,Troupes!P$106,IF($A20=Troupes!$A$107,Troupes!P$107,IF($A20=Troupes!$A$108,Troupes!P$108,IF($A20=Troupes!$A$109,Troupes!P$109,IF($A20=Troupes!$A$110,Troupes!P$110,IF($A20=Troupes!$A$111,Troupes!P$111,""))))))))))</f>
        <v>0</v>
      </c>
      <c r="HG12" s="157">
        <f>IF($A20=Troupes!$A$102,Troupes!Q$102,IF($A20=Troupes!$A$103,Troupes!Q$103,IF($A20=Troupes!$A$104,Troupes!Q$104,IF($A20=Troupes!$A$105,Troupes!Q$105,IF($A20=Troupes!$A$106,Troupes!Q$106,IF($A20=Troupes!$A$107,Troupes!Q$107,IF($A20=Troupes!$A$108,Troupes!Q$108,IF($A20=Troupes!$A$109,Troupes!Q$109,IF($A20=Troupes!$A$110,Troupes!Q$110,IF($A20=Troupes!$A$111,Troupes!Q$111,""))))))))))</f>
        <v>0</v>
      </c>
      <c r="HH12" s="149">
        <f>IF($A20=Troupes!$A$112,Troupes!B$112,IF($A20=Troupes!$A$113,Troupes!B$113,IF($A20=Troupes!$A$114,Troupes!B$114,IF($A20=Troupes!$A$115,Troupes!B$115,IF($A20=Troupes!$A$116,Troupes!B$116,IF($A20=Troupes!$A$117,Troupes!B$117,IF($A20=Troupes!$A$118,Troupes!B$118,IF($A20=Troupes!$A$119,Troupes!B$119,IF($A20=Troupes!$A$120,Troupes!B$120,IF($A20=Troupes!$A$121,Troupes!B$121,""))))))))))</f>
        <v>0</v>
      </c>
      <c r="HI12" s="152">
        <f>IF($A20=Troupes!$A$112,Troupes!C$112,IF($A20=Troupes!$A$113,Troupes!C$113,IF($A20=Troupes!$A$114,Troupes!C$114,IF($A20=Troupes!$A$115,Troupes!C$115,IF($A20=Troupes!$A$116,Troupes!C$116,IF($A20=Troupes!$A$117,Troupes!C$117,IF($A20=Troupes!$A$118,Troupes!C$118,IF($A20=Troupes!$A$119,Troupes!C$119,IF($A20=Troupes!$A$120,Troupes!C$120,IF($A20=Troupes!$A$121,Troupes!C$121,""))))))))))</f>
        <v>0</v>
      </c>
      <c r="HJ12" s="151">
        <f>IF($A20=Troupes!$A$112,Troupes!D$112,IF($A20=Troupes!$A$113,Troupes!D$113,IF($A20=Troupes!$A$114,Troupes!D$114,IF($A20=Troupes!$A$115,Troupes!D$115,IF($A20=Troupes!$A$116,Troupes!D$116,IF($A20=Troupes!$A$117,Troupes!D$117,IF($A20=Troupes!$A$118,Troupes!D$118,IF($A20=Troupes!$A$119,Troupes!D$119,IF($A20=Troupes!$A$120,Troupes!D$120,IF($A20=Troupes!$A$121,Troupes!D$121,""))))))))))</f>
        <v>0</v>
      </c>
      <c r="HK12" s="151">
        <f>IF($A20=Troupes!$A$112,Troupes!E$112,IF($A20=Troupes!$A$113,Troupes!E$113,IF($A20=Troupes!$A$114,Troupes!E$114,IF($A20=Troupes!$A$115,Troupes!E$115,IF($A20=Troupes!$A$116,Troupes!E$116,IF($A20=Troupes!$A$117,Troupes!E$117,IF($A20=Troupes!$A$118,Troupes!E$118,IF($A20=Troupes!$A$119,Troupes!E$119,IF($A20=Troupes!$A$120,Troupes!E$120,IF($A20=Troupes!$A$121,Troupes!E$121,""))))))))))</f>
        <v>0</v>
      </c>
      <c r="HL12" s="151">
        <f>IF($A20=Troupes!$A$112,Troupes!F$112,IF($A20=Troupes!$A$113,Troupes!F$113,IF($A20=Troupes!$A$114,Troupes!F$114,IF($A20=Troupes!$A$115,Troupes!F$115,IF($A20=Troupes!$A$116,Troupes!F$116,IF($A20=Troupes!$A$117,Troupes!F$117,IF($A20=Troupes!$A$118,Troupes!F$118,IF($A20=Troupes!$A$119,Troupes!F$119,IF($A20=Troupes!$A$120,Troupes!F$120,IF($A20=Troupes!$A$121,Troupes!F$121,""))))))))))</f>
        <v>0</v>
      </c>
      <c r="HM12" s="151">
        <f>IF($A20=Troupes!$A$112,Troupes!G$112,IF($A20=Troupes!$A$113,Troupes!G$113,IF($A20=Troupes!$A$114,Troupes!G$114,IF($A20=Troupes!$A$115,Troupes!G$115,IF($A20=Troupes!$A$116,Troupes!G$116,IF($A20=Troupes!$A$117,Troupes!G$117,IF($A20=Troupes!$A$118,Troupes!G$118,IF($A20=Troupes!$A$119,Troupes!G$119,IF($A20=Troupes!$A$120,Troupes!G$120,IF($A20=Troupes!$A$121,Troupes!G$121,""))))))))))</f>
        <v>0</v>
      </c>
      <c r="HN12" s="151">
        <f>IF($A20=Troupes!$A$112,Troupes!H$112,IF($A20=Troupes!$A$113,Troupes!H$113,IF($A20=Troupes!$A$114,Troupes!H$114,IF($A20=Troupes!$A$115,Troupes!H$115,IF($A20=Troupes!$A$116,Troupes!H$116,IF($A20=Troupes!$A$117,Troupes!H$117,IF($A20=Troupes!$A$118,Troupes!H$118,IF($A20=Troupes!$A$119,Troupes!H$119,IF($A20=Troupes!$A$120,Troupes!H$120,IF($A20=Troupes!$A$121,Troupes!H$121,""))))))))))</f>
        <v>0</v>
      </c>
      <c r="HO12" s="151">
        <f>IF($A20=Troupes!$A$112,Troupes!I$112,IF($A20=Troupes!$A$113,Troupes!I$113,IF($A20=Troupes!$A$114,Troupes!I$114,IF($A20=Troupes!$A$115,Troupes!I$115,IF($A20=Troupes!$A$116,Troupes!I$116,IF($A20=Troupes!$A$117,Troupes!I$117,IF($A20=Troupes!$A$118,Troupes!I$118,IF($A20=Troupes!$A$119,Troupes!I$119,IF($A20=Troupes!$A$120,Troupes!I$120,IF($A20=Troupes!$A$121,Troupes!I$121,""))))))))))</f>
        <v>0</v>
      </c>
      <c r="HP12" s="151">
        <f>IF($A20=Troupes!$A$112,Troupes!J$112,IF($A20=Troupes!$A$113,Troupes!J$113,IF($A20=Troupes!$A$114,Troupes!J$114,IF($A20=Troupes!$A$115,Troupes!J$115,IF($A20=Troupes!$A$116,Troupes!J$116,IF($A20=Troupes!$A$117,Troupes!J$117,IF($A20=Troupes!$A$118,Troupes!J$118,IF($A20=Troupes!$A$119,Troupes!J$119,IF($A20=Troupes!$A$120,Troupes!J$120,IF($A20=Troupes!$A$121,Troupes!J$121,""))))))))))</f>
        <v>0</v>
      </c>
      <c r="HQ12" s="151">
        <f>IF($A20=Troupes!$A$112,Troupes!K$112,IF($A20=Troupes!$A$113,Troupes!K$113,IF($A20=Troupes!$A$114,Troupes!K$114,IF($A20=Troupes!$A$115,Troupes!K$115,IF($A20=Troupes!$A$116,Troupes!K$116,IF($A20=Troupes!$A$117,Troupes!K$117,IF($A20=Troupes!$A$118,Troupes!K$118,IF($A20=Troupes!$A$119,Troupes!K$119,IF($A20=Troupes!$A$120,Troupes!K$120,IF($A20=Troupes!$A$121,Troupes!K$121,""))))))))))</f>
        <v>0</v>
      </c>
      <c r="HR12" s="151">
        <f>IF($A20=Troupes!$A$112,Troupes!L$112,IF($A20=Troupes!$A$113,Troupes!L$113,IF($A20=Troupes!$A$114,Troupes!L$114,IF($A20=Troupes!$A$115,Troupes!L$115,IF($A20=Troupes!$A$116,Troupes!L$116,IF($A20=Troupes!$A$117,Troupes!L$117,IF($A20=Troupes!$A$118,Troupes!L$118,IF($A20=Troupes!$A$119,Troupes!L$119,IF($A20=Troupes!$A$120,Troupes!L$120,IF($A20=Troupes!$A$121,Troupes!L$121,""))))))))))</f>
        <v>0</v>
      </c>
      <c r="HS12" s="151">
        <f>IF($A20=Troupes!$A$112,Troupes!M$112,IF($A20=Troupes!$A$113,Troupes!M$113,IF($A20=Troupes!$A$114,Troupes!M$114,IF($A20=Troupes!$A$115,Troupes!M$115,IF($A20=Troupes!$A$116,Troupes!M$116,IF($A20=Troupes!$A$117,Troupes!M$117,IF($A20=Troupes!$A$118,Troupes!M$118,IF($A20=Troupes!$A$119,Troupes!M$119,IF($A20=Troupes!$A$120,Troupes!M$120,IF($A20=Troupes!$A$121,Troupes!M$121,""))))))))))</f>
        <v>0</v>
      </c>
      <c r="HT12" s="151">
        <f>IF($A20=Troupes!$A$112,Troupes!N$112,IF($A20=Troupes!$A$113,Troupes!N$113,IF($A20=Troupes!$A$114,Troupes!N$114,IF($A20=Troupes!$A$115,Troupes!N$115,IF($A20=Troupes!$A$116,Troupes!N$116,IF($A20=Troupes!$A$117,Troupes!N$117,IF($A20=Troupes!$A$118,Troupes!N$118,IF($A20=Troupes!$A$119,Troupes!N$119,IF($A20=Troupes!$A$120,Troupes!N$120,IF($A20=Troupes!$A$121,Troupes!N$121,""))))))))))</f>
        <v>0</v>
      </c>
      <c r="HU12" s="151">
        <f>IF($A20=Troupes!$A$112,Troupes!O$112,IF($A20=Troupes!$A$113,Troupes!O$113,IF($A20=Troupes!$A$114,Troupes!O$114,IF($A20=Troupes!$A$115,Troupes!O$115,IF($A20=Troupes!$A$116,Troupes!O$116,IF($A20=Troupes!$A$117,Troupes!O$117,IF($A20=Troupes!$A$118,Troupes!O$118,IF($A20=Troupes!$A$119,Troupes!O$119,IF($A20=Troupes!$A$120,Troupes!O$120,IF($A20=Troupes!$A$121,Troupes!O$121,""))))))))))</f>
        <v>0</v>
      </c>
      <c r="HV12" s="151">
        <f>IF($A20=Troupes!$A$112,Troupes!P$112,IF($A20=Troupes!$A$113,Troupes!P$113,IF($A20=Troupes!$A$114,Troupes!P$114,IF($A20=Troupes!$A$115,Troupes!P$115,IF($A20=Troupes!$A$116,Troupes!P$116,IF($A20=Troupes!$A$117,Troupes!P$117,IF($A20=Troupes!$A$118,Troupes!P$118,IF($A20=Troupes!$A$119,Troupes!P$119,IF($A20=Troupes!$A$120,Troupes!P$120,IF($A20=Troupes!$A$121,Troupes!P$121,""))))))))))</f>
        <v>0</v>
      </c>
      <c r="HW12" s="157">
        <f>IF($A20=Troupes!$A$112,Troupes!Q$112,IF($A20=Troupes!$A$113,Troupes!Q$113,IF($A20=Troupes!$A$114,Troupes!Q$114,IF($A20=Troupes!$A$115,Troupes!Q$115,IF($A20=Troupes!$A$116,Troupes!Q$116,IF($A20=Troupes!$A$117,Troupes!Q$117,IF($A20=Troupes!$A$118,Troupes!Q$118,IF($A20=Troupes!$A$119,Troupes!Q$119,IF($A20=Troupes!$A$120,Troupes!Q$120,IF($A20=Troupes!$A$121,Troupes!Q$121,""))))))))))</f>
        <v>0</v>
      </c>
    </row>
    <row r="13" spans="1:231" s="1" customFormat="1" ht="27.75" customHeight="1">
      <c r="A13" s="112" t="str">
        <f>IF(A12&lt;&gt;"","saisir nom ou description","")</f>
        <v/>
      </c>
      <c r="B13" s="220"/>
      <c r="C13" s="221"/>
      <c r="D13" s="221"/>
      <c r="E13" s="222"/>
      <c r="F13" s="212"/>
      <c r="G13" s="212"/>
      <c r="H13" s="164" t="str">
        <f>IF($A12="","",IF($AJ13&lt;&gt;"",Règles!A$7,IF(AX8&amp;BN8&amp;CD8&amp;CT8&amp;DJ8&amp;DZ8&amp;EP8&amp;FF8&amp;FV8&amp;GL8&amp;HB8&amp;HR8="0","",AX8&amp;BN8&amp;CD8&amp;CT8&amp;DJ8&amp;DZ8&amp;EP8&amp;FF8&amp;FV8&amp;GL8&amp;HB8&amp;HR8)))</f>
        <v/>
      </c>
      <c r="I13" s="165" t="str">
        <f>IF($A12="","",IF($AJ13&lt;&gt;"",Règles!B$7,IF(AY8&amp;BO8&amp;CE8&amp;CU8&amp;DK8&amp;EA8&amp;EQ8&amp;FG8&amp;FW8&amp;GM8&amp;HC8&amp;HS8="0","",AY8&amp;BO8&amp;CE8&amp;CU8&amp;DK8&amp;EA8&amp;EQ8&amp;FG8&amp;FW8&amp;GM8&amp;HC8&amp;HS8)))</f>
        <v/>
      </c>
      <c r="J13" s="166" t="str">
        <f>IF($A12="","",IF($AJ13&lt;&gt;"",Règles!C$7,IF(AZ8&amp;BP8&amp;CF8&amp;CV8&amp;DL8&amp;EB8&amp;ER8&amp;FH8&amp;FX8&amp;GN8&amp;HD8&amp;HT8="0","",AZ8&amp;BP8&amp;CF8&amp;CV8&amp;DL8&amp;EB8&amp;ER8&amp;FH8&amp;FX8&amp;GN8&amp;HD8&amp;HT8)))</f>
        <v/>
      </c>
      <c r="K13" s="167" t="str">
        <f>IF($A12="","",IF($AJ13&lt;&gt;"",Règles!D$7,IF(BA8&amp;BQ8&amp;CG8&amp;CW8&amp;DM8&amp;EC8&amp;ES8&amp;FI8&amp;FY8&amp;GO8&amp;HE8&amp;HU8="0","",BA8&amp;BQ8&amp;CG8&amp;CW8&amp;DM8&amp;EC8&amp;ES8&amp;FI8&amp;FY8&amp;GO8&amp;HE8&amp;HU8)))</f>
        <v/>
      </c>
      <c r="L13" s="179" t="str">
        <f t="shared" ref="L13" si="20">IF(K13&lt;&gt;"",IF(K13&gt;0,G12+K13,""),"")</f>
        <v/>
      </c>
      <c r="M13" s="214"/>
      <c r="N13" s="218"/>
      <c r="O13" s="202"/>
      <c r="P13" s="202"/>
      <c r="Q13" s="204"/>
      <c r="R13" s="198"/>
      <c r="S13" s="198"/>
      <c r="T13" s="202"/>
      <c r="U13" s="192"/>
      <c r="V13" s="200"/>
      <c r="W13" s="200"/>
      <c r="X13" s="200"/>
      <c r="Y13" s="200"/>
      <c r="Z13" s="200"/>
      <c r="AA13" s="200"/>
      <c r="AB13" s="200"/>
      <c r="AC13" s="200"/>
      <c r="AD13" s="200"/>
      <c r="AE13" s="200"/>
      <c r="AF13" s="200"/>
      <c r="AG13" s="190"/>
      <c r="AH13" s="202"/>
      <c r="AI13" s="192"/>
      <c r="AJ13" s="42"/>
      <c r="AK13" s="194"/>
      <c r="AL13" s="196"/>
      <c r="AM13" s="198"/>
      <c r="AN13" s="149" t="str">
        <f>IF($A22=Troupes!$A$2,Troupes!B$2,"")&amp;IF($A22=Troupes!$A$3,Troupes!B$3,"")&amp;IF($A22=Troupes!$A$4,Troupes!B$4,"")&amp;IF($A22=Troupes!$A$5,Troupes!B$5,"")&amp;IF($A22=Troupes!$A$6,Troupes!B$6,"")&amp;IF($A22=Troupes!$A$7,Troupes!B$7,"")&amp;IF($A22=Troupes!$A$8,Troupes!B$8,"")&amp;IF($A22=Troupes!$A$9,Troupes!B$9,"")&amp;IF($A202=Troupes!$A$10,Troupes!B$10,"")&amp;IF($A22=Troupes!$A$11,Troupes!B$11,"")</f>
        <v/>
      </c>
      <c r="AO13" s="152" t="str">
        <f>IF($A22=Troupes!$A$2,Troupes!C$2,"")&amp;IF($A22=Troupes!$A$3,Troupes!C$3,"")&amp;IF($A22=Troupes!$A$4,Troupes!C$4,"")&amp;IF($A22=Troupes!$A$5,Troupes!C$5,"")&amp;IF($A22=Troupes!$A$6,Troupes!C$6,"")&amp;IF($A22=Troupes!$A$7,Troupes!C$7,"")&amp;IF($A22=Troupes!$A$8,Troupes!C$8,"")&amp;IF($A22=Troupes!$A$9,Troupes!C$9,"")&amp;IF($A202=Troupes!$A$10,Troupes!C$10,"")&amp;IF($A22=Troupes!$A$11,Troupes!C$11,"")</f>
        <v/>
      </c>
      <c r="AP13" s="151" t="str">
        <f>IF($A22=Troupes!$A$2,Troupes!D$2,"")&amp;IF($A22=Troupes!$A$3,Troupes!D$3,"")&amp;IF($A22=Troupes!$A$4,Troupes!D$4,"")&amp;IF($A22=Troupes!$A$5,Troupes!D$5,"")&amp;IF($A22=Troupes!$A$6,Troupes!D$6,"")&amp;IF($A22=Troupes!$A$7,Troupes!D$7,"")&amp;IF($A22=Troupes!$A$8,Troupes!D$8,"")&amp;IF($A22=Troupes!$A$9,Troupes!D$9,"")&amp;IF($A202=Troupes!$A$10,Troupes!D$10,"")&amp;IF($A22=Troupes!$A$11,Troupes!D$11,"")</f>
        <v/>
      </c>
      <c r="AQ13" s="151" t="str">
        <f>IF($A22=Troupes!$A$2,Troupes!E$2,"")&amp;IF($A22=Troupes!$A$3,Troupes!E$3,"")&amp;IF($A22=Troupes!$A$4,Troupes!E$4,"")&amp;IF($A22=Troupes!$A$5,Troupes!E$5,"")&amp;IF($A22=Troupes!$A$6,Troupes!E$6,"")&amp;IF($A22=Troupes!$A$7,Troupes!E$7,"")&amp;IF($A22=Troupes!$A$8,Troupes!E$8,"")&amp;IF($A22=Troupes!$A$9,Troupes!E$9,"")&amp;IF($A202=Troupes!$A$10,Troupes!E$10,"")&amp;IF($A22=Troupes!$A$11,Troupes!E$11,"")</f>
        <v/>
      </c>
      <c r="AR13" s="151" t="str">
        <f>IF($A22=Troupes!$A$2,Troupes!F$2,"")&amp;IF($A22=Troupes!$A$3,Troupes!F$3,"")&amp;IF($A22=Troupes!$A$4,Troupes!F$4,"")&amp;IF($A22=Troupes!$A$5,Troupes!F$5,"")&amp;IF($A22=Troupes!$A$6,Troupes!F$6,"")&amp;IF($A22=Troupes!$A$7,Troupes!F$7,"")&amp;IF($A22=Troupes!$A$8,Troupes!F$8,"")&amp;IF($A22=Troupes!$A$9,Troupes!F$9,"")&amp;IF($A202=Troupes!$A$10,Troupes!F$10,"")&amp;IF($A22=Troupes!$A$11,Troupes!F$11,"")</f>
        <v/>
      </c>
      <c r="AS13" s="151" t="str">
        <f>IF($A22=Troupes!$A$2,Troupes!G$2,"")&amp;IF($A22=Troupes!$A$3,Troupes!G$3,"")&amp;IF($A22=Troupes!$A$4,Troupes!G$4,"")&amp;IF($A22=Troupes!$A$5,Troupes!G$5,"")&amp;IF($A22=Troupes!$A$6,Troupes!G$6,"")&amp;IF($A22=Troupes!$A$7,Troupes!G$7,"")&amp;IF($A22=Troupes!$A$8,Troupes!G$8,"")&amp;IF($A22=Troupes!$A$9,Troupes!G$9,"")&amp;IF($A202=Troupes!$A$10,Troupes!G$10,"")&amp;IF($A22=Troupes!$A$11,Troupes!G$11,"")</f>
        <v/>
      </c>
      <c r="AT13" s="151" t="str">
        <f>IF($A22=Troupes!$A$2,Troupes!H$2,"")&amp;IF($A22=Troupes!$A$3,Troupes!H$3,"")&amp;IF($A22=Troupes!$A$4,Troupes!H$4,"")&amp;IF($A22=Troupes!$A$5,Troupes!H$5,"")&amp;IF($A22=Troupes!$A$6,Troupes!H$6,"")&amp;IF($A22=Troupes!$A$7,Troupes!H$7,"")&amp;IF($A22=Troupes!$A$8,Troupes!H$8,"")&amp;IF($A22=Troupes!$A$9,Troupes!H$9,"")&amp;IF($A202=Troupes!$A$10,Troupes!H$10,"")&amp;IF($A22=Troupes!$A$11,Troupes!H$11,"")</f>
        <v/>
      </c>
      <c r="AU13" s="151" t="str">
        <f>IF($A22=Troupes!$A$2,Troupes!I$2,"")&amp;IF($A22=Troupes!$A$3,Troupes!I$3,"")&amp;IF($A22=Troupes!$A$4,Troupes!I$4,"")&amp;IF($A22=Troupes!$A$5,Troupes!I$5,"")&amp;IF($A22=Troupes!$A$6,Troupes!I$6,"")&amp;IF($A22=Troupes!$A$7,Troupes!I$7,"")&amp;IF($A22=Troupes!$A$8,Troupes!I$8,"")&amp;IF($A22=Troupes!$A$9,Troupes!I$9,"")&amp;IF($A202=Troupes!$A$10,Troupes!I$10,"")&amp;IF($A22=Troupes!$A$11,Troupes!I$11,"")</f>
        <v/>
      </c>
      <c r="AV13" s="151" t="str">
        <f>IF($A22=Troupes!$A$2,Troupes!J$2,"")&amp;IF($A22=Troupes!$A$3,Troupes!J$3,"")&amp;IF($A22=Troupes!$A$4,Troupes!J$4,"")&amp;IF($A22=Troupes!$A$5,Troupes!J$5,"")&amp;IF($A22=Troupes!$A$6,Troupes!J$6,"")&amp;IF($A22=Troupes!$A$7,Troupes!J$7,"")&amp;IF($A22=Troupes!$A$8,Troupes!J$8,"")&amp;IF($A22=Troupes!$A$9,Troupes!J$9,"")&amp;IF($A202=Troupes!$A$10,Troupes!J$10,"")&amp;IF($A22=Troupes!$A$11,Troupes!J$11,"")</f>
        <v/>
      </c>
      <c r="AW13" s="151" t="str">
        <f>IF($A22=Troupes!$A$2,Troupes!K$2,"")&amp;IF($A22=Troupes!$A$3,Troupes!K$3,"")&amp;IF($A22=Troupes!$A$4,Troupes!K$4,"")&amp;IF($A22=Troupes!$A$5,Troupes!K$5,"")&amp;IF($A22=Troupes!$A$6,Troupes!K$6,"")&amp;IF($A22=Troupes!$A$7,Troupes!K$7,"")&amp;IF($A22=Troupes!$A$8,Troupes!K$8,"")&amp;IF($A22=Troupes!$A$9,Troupes!K$9,"")&amp;IF($A202=Troupes!$A$10,Troupes!K$10,"")&amp;IF($A22=Troupes!$A$11,Troupes!K$11,"")</f>
        <v/>
      </c>
      <c r="AX13" s="151" t="str">
        <f>IF($A22=Troupes!$A$2,Troupes!L$2,"")&amp;IF($A22=Troupes!$A$3,Troupes!L$3,"")&amp;IF($A22=Troupes!$A$4,Troupes!L$4,"")&amp;IF($A22=Troupes!$A$5,Troupes!L$5,"")&amp;IF($A22=Troupes!$A$6,Troupes!L$6,"")&amp;IF($A22=Troupes!$A$7,Troupes!L$7,"")&amp;IF($A22=Troupes!$A$8,Troupes!L$8,"")&amp;IF($A22=Troupes!$A$9,Troupes!L$9,"")&amp;IF($A202=Troupes!$A$10,Troupes!L$10,"")&amp;IF($A22=Troupes!$A$11,Troupes!L$11,"")</f>
        <v/>
      </c>
      <c r="AY13" s="151" t="str">
        <f>IF($A22=Troupes!$A$2,Troupes!M$2,"")&amp;IF($A22=Troupes!$A$3,Troupes!M$3,"")&amp;IF($A22=Troupes!$A$4,Troupes!M$4,"")&amp;IF($A22=Troupes!$A$5,Troupes!M$5,"")&amp;IF($A22=Troupes!$A$6,Troupes!M$6,"")&amp;IF($A22=Troupes!$A$7,Troupes!M$7,"")&amp;IF($A22=Troupes!$A$8,Troupes!M$8,"")&amp;IF($A22=Troupes!$A$9,Troupes!M$9,"")&amp;IF($A202=Troupes!$A$10,Troupes!M$10,"")&amp;IF($A22=Troupes!$A$11,Troupes!M$11,"")</f>
        <v/>
      </c>
      <c r="AZ13" s="151" t="str">
        <f>IF($A22=Troupes!$A$2,Troupes!N$2,"")&amp;IF($A22=Troupes!$A$3,Troupes!N$3,"")&amp;IF($A22=Troupes!$A$4,Troupes!N$4,"")&amp;IF($A22=Troupes!$A$5,Troupes!N$5,"")&amp;IF($A22=Troupes!$A$6,Troupes!N$6,"")&amp;IF($A22=Troupes!$A$7,Troupes!N$7,"")&amp;IF($A22=Troupes!$A$8,Troupes!N$8,"")&amp;IF($A22=Troupes!$A$9,Troupes!N$9,"")&amp;IF($A202=Troupes!$A$10,Troupes!N$10,"")&amp;IF($A22=Troupes!$A$11,Troupes!N$11,"")</f>
        <v/>
      </c>
      <c r="BA13" s="151" t="str">
        <f>IF($A22=Troupes!$A$2,Troupes!O$2,"")&amp;IF($A22=Troupes!$A$3,Troupes!O$3,"")&amp;IF($A22=Troupes!$A$4,Troupes!O$4,"")&amp;IF($A22=Troupes!$A$5,Troupes!O$5,"")&amp;IF($A22=Troupes!$A$6,Troupes!O$6,"")&amp;IF($A22=Troupes!$A$7,Troupes!O$7,"")&amp;IF($A22=Troupes!$A$8,Troupes!O$8,"")&amp;IF($A22=Troupes!$A$9,Troupes!O$9,"")&amp;IF($A202=Troupes!$A$10,Troupes!O$10,"")&amp;IF($A22=Troupes!$A$11,Troupes!O$11,"")</f>
        <v/>
      </c>
      <c r="BB13" s="151" t="str">
        <f>IF($A22=Troupes!$A$2,Troupes!P$2,"")&amp;IF($A22=Troupes!$A$3,Troupes!P$3,"")&amp;IF($A22=Troupes!$A$4,Troupes!P$4,"")&amp;IF($A22=Troupes!$A$5,Troupes!P$5,"")&amp;IF($A22=Troupes!$A$6,Troupes!P$6,"")&amp;IF($A22=Troupes!$A$7,Troupes!P$7,"")&amp;IF($A22=Troupes!$A$8,Troupes!P$8,"")&amp;IF($A22=Troupes!$A$9,Troupes!P$9,"")&amp;IF($A202=Troupes!$A$10,Troupes!P$10,"")&amp;IF($A22=Troupes!$A$11,Troupes!P$11,"")</f>
        <v/>
      </c>
      <c r="BC13" s="157" t="str">
        <f>IF($A22=Troupes!$A$2,Troupes!Q$2,"")&amp;IF($A22=Troupes!$A$3,Troupes!Q$3,"")&amp;IF($A22=Troupes!$A$4,Troupes!Q$4,"")&amp;IF($A22=Troupes!$A$5,Troupes!Q$5,"")&amp;IF($A22=Troupes!$A$6,Troupes!Q$6,"")&amp;IF($A22=Troupes!$A$7,Troupes!Q$7,"")&amp;IF($A22=Troupes!$A$8,Troupes!Q$8,"")&amp;IF($A22=Troupes!$A$9,Troupes!Q$9,"")&amp;IF($A202=Troupes!$A$10,Troupes!Q$10,"")&amp;IF($A22=Troupes!$A$11,Troupes!Q$11,"")</f>
        <v/>
      </c>
      <c r="BD13" s="149" t="str">
        <f>IF($A22=Troupes!$A$12,Troupes!B$12,"")&amp;IF($A22=Troupes!$A$13,Troupes!B$13,"")&amp;IF($A22=Troupes!$A$14,Troupes!B$14,"")&amp;IF($A22=Troupes!$A$15,Troupes!B$15,"")&amp;IF($A22=Troupes!$A$16,Troupes!B$16,"")&amp;IF($A22=Troupes!$A$17,Troupes!B$17,"")&amp;IF($A22=Troupes!$A$18,Troupes!B$18,"")&amp;IF($A22=Troupes!$A$19,Troupes!B$19,"")&amp;IF($A22=Troupes!$A$20,Troupes!B$20,"")&amp;IF($A22=Troupes!$A$21,Troupes!B$21,"")</f>
        <v/>
      </c>
      <c r="BE13" s="152" t="str">
        <f>IF($A22=Troupes!$A$12,Troupes!C$12,"")&amp;IF($A22=Troupes!$A$13,Troupes!C$13,"")&amp;IF($A22=Troupes!$A$14,Troupes!C$14,"")&amp;IF($A22=Troupes!$A$15,Troupes!C$15,"")&amp;IF($A22=Troupes!$A$16,Troupes!C$16,"")&amp;IF($A22=Troupes!$A$17,Troupes!C$17,"")&amp;IF($A22=Troupes!$A$18,Troupes!C$18,"")&amp;IF($A22=Troupes!$A$19,Troupes!C$19,"")&amp;IF($A22=Troupes!$A$20,Troupes!C$20,"")&amp;IF($A22=Troupes!$A$21,Troupes!C$21,"")</f>
        <v/>
      </c>
      <c r="BF13" s="151" t="str">
        <f>IF($A22=Troupes!$A$12,Troupes!D$12,"")&amp;IF($A22=Troupes!$A$13,Troupes!D$13,"")&amp;IF($A22=Troupes!$A$14,Troupes!D$14,"")&amp;IF($A22=Troupes!$A$15,Troupes!D$15,"")&amp;IF($A22=Troupes!$A$16,Troupes!D$16,"")&amp;IF($A22=Troupes!$A$17,Troupes!D$17,"")&amp;IF($A22=Troupes!$A$18,Troupes!D$18,"")&amp;IF($A22=Troupes!$A$19,Troupes!D$19,"")&amp;IF($A22=Troupes!$A$20,Troupes!D$20,"")&amp;IF($A22=Troupes!$A$21,Troupes!D$21,"")</f>
        <v/>
      </c>
      <c r="BG13" s="151" t="str">
        <f>IF($A22=Troupes!$A$12,Troupes!E$12,"")&amp;IF($A22=Troupes!$A$13,Troupes!E$13,"")&amp;IF($A22=Troupes!$A$14,Troupes!E$14,"")&amp;IF($A22=Troupes!$A$15,Troupes!E$15,"")&amp;IF($A22=Troupes!$A$16,Troupes!E$16,"")&amp;IF($A22=Troupes!$A$17,Troupes!E$17,"")&amp;IF($A22=Troupes!$A$18,Troupes!E$18,"")&amp;IF($A22=Troupes!$A$19,Troupes!E$19,"")&amp;IF($A22=Troupes!$A$20,Troupes!E$20,"")&amp;IF($A22=Troupes!$A$21,Troupes!E$21,"")</f>
        <v/>
      </c>
      <c r="BH13" s="151" t="str">
        <f>IF($A22=Troupes!$A$12,Troupes!F$12,"")&amp;IF($A22=Troupes!$A$13,Troupes!F$13,"")&amp;IF($A22=Troupes!$A$14,Troupes!F$14,"")&amp;IF($A22=Troupes!$A$15,Troupes!F$15,"")&amp;IF($A22=Troupes!$A$16,Troupes!F$16,"")&amp;IF($A22=Troupes!$A$17,Troupes!F$17,"")&amp;IF($A22=Troupes!$A$18,Troupes!F$18,"")&amp;IF($A22=Troupes!$A$19,Troupes!F$19,"")&amp;IF($A22=Troupes!$A$20,Troupes!F$20,"")&amp;IF($A22=Troupes!$A$21,Troupes!F$21,"")</f>
        <v/>
      </c>
      <c r="BI13" s="151" t="str">
        <f>IF($A22=Troupes!$A$12,Troupes!G$12,"")&amp;IF($A22=Troupes!$A$13,Troupes!G$13,"")&amp;IF($A22=Troupes!$A$14,Troupes!G$14,"")&amp;IF($A22=Troupes!$A$15,Troupes!G$15,"")&amp;IF($A22=Troupes!$A$16,Troupes!G$16,"")&amp;IF($A22=Troupes!$A$17,Troupes!G$17,"")&amp;IF($A22=Troupes!$A$18,Troupes!G$18,"")&amp;IF($A22=Troupes!$A$19,Troupes!G$19,"")&amp;IF($A22=Troupes!$A$20,Troupes!G$20,"")&amp;IF($A22=Troupes!$A$21,Troupes!G$21,"")</f>
        <v/>
      </c>
      <c r="BJ13" s="151" t="str">
        <f>IF($A22=Troupes!$A$12,Troupes!H$12,"")&amp;IF($A22=Troupes!$A$13,Troupes!H$13,"")&amp;IF($A22=Troupes!$A$14,Troupes!H$14,"")&amp;IF($A22=Troupes!$A$15,Troupes!H$15,"")&amp;IF($A22=Troupes!$A$16,Troupes!H$16,"")&amp;IF($A22=Troupes!$A$17,Troupes!H$17,"")&amp;IF($A22=Troupes!$A$18,Troupes!H$18,"")&amp;IF($A22=Troupes!$A$19,Troupes!H$19,"")&amp;IF($A22=Troupes!$A$20,Troupes!H$20,"")&amp;IF($A22=Troupes!$A$21,Troupes!H$21,"")</f>
        <v/>
      </c>
      <c r="BK13" s="151" t="str">
        <f>IF($A22=Troupes!$A$12,Troupes!I$12,"")&amp;IF($A22=Troupes!$A$13,Troupes!I$13,"")&amp;IF($A22=Troupes!$A$14,Troupes!I$14,"")&amp;IF($A22=Troupes!$A$15,Troupes!I$15,"")&amp;IF($A22=Troupes!$A$16,Troupes!I$16,"")&amp;IF($A22=Troupes!$A$17,Troupes!I$17,"")&amp;IF($A22=Troupes!$A$18,Troupes!I$18,"")&amp;IF($A22=Troupes!$A$19,Troupes!I$19,"")&amp;IF($A22=Troupes!$A$20,Troupes!I$20,"")&amp;IF($A22=Troupes!$A$21,Troupes!I$21,"")</f>
        <v/>
      </c>
      <c r="BL13" s="151" t="str">
        <f>IF($A22=Troupes!$A$12,Troupes!J$12,"")&amp;IF($A22=Troupes!$A$13,Troupes!J$13,"")&amp;IF($A22=Troupes!$A$14,Troupes!J$14,"")&amp;IF($A22=Troupes!$A$15,Troupes!J$15,"")&amp;IF($A22=Troupes!$A$16,Troupes!J$16,"")&amp;IF($A22=Troupes!$A$17,Troupes!J$17,"")&amp;IF($A22=Troupes!$A$18,Troupes!J$18,"")&amp;IF($A22=Troupes!$A$19,Troupes!J$19,"")&amp;IF($A22=Troupes!$A$20,Troupes!J$20,"")&amp;IF($A22=Troupes!$A$21,Troupes!J$21,"")</f>
        <v/>
      </c>
      <c r="BM13" s="151" t="str">
        <f>IF($A22=Troupes!$A$12,Troupes!K$12,"")&amp;IF($A22=Troupes!$A$13,Troupes!K$13,"")&amp;IF($A22=Troupes!$A$14,Troupes!K$14,"")&amp;IF($A22=Troupes!$A$15,Troupes!K$15,"")&amp;IF($A22=Troupes!$A$16,Troupes!K$16,"")&amp;IF($A22=Troupes!$A$17,Troupes!K$17,"")&amp;IF($A22=Troupes!$A$18,Troupes!K$18,"")&amp;IF($A22=Troupes!$A$19,Troupes!K$19,"")&amp;IF($A22=Troupes!$A$20,Troupes!K$20,"")&amp;IF($A22=Troupes!$A$21,Troupes!K$21,"")</f>
        <v/>
      </c>
      <c r="BN13" s="151" t="str">
        <f>IF($A22=Troupes!$A$12,Troupes!L$12,"")&amp;IF($A22=Troupes!$A$13,Troupes!L$13,"")&amp;IF($A22=Troupes!$A$14,Troupes!L$14,"")&amp;IF($A22=Troupes!$A$15,Troupes!L$15,"")&amp;IF($A22=Troupes!$A$16,Troupes!L$16,"")&amp;IF($A22=Troupes!$A$17,Troupes!L$17,"")&amp;IF($A22=Troupes!$A$18,Troupes!L$18,"")&amp;IF($A22=Troupes!$A$19,Troupes!L$19,"")&amp;IF($A22=Troupes!$A$20,Troupes!L$20,"")&amp;IF($A22=Troupes!$A$21,Troupes!L$21,"")</f>
        <v/>
      </c>
      <c r="BO13" s="151" t="str">
        <f>IF($A22=Troupes!$A$12,Troupes!M$12,"")&amp;IF($A22=Troupes!$A$13,Troupes!M$13,"")&amp;IF($A22=Troupes!$A$14,Troupes!M$14,"")&amp;IF($A22=Troupes!$A$15,Troupes!M$15,"")&amp;IF($A22=Troupes!$A$16,Troupes!M$16,"")&amp;IF($A22=Troupes!$A$17,Troupes!M$17,"")&amp;IF($A22=Troupes!$A$18,Troupes!M$18,"")&amp;IF($A22=Troupes!$A$19,Troupes!M$19,"")&amp;IF($A22=Troupes!$A$20,Troupes!M$20,"")&amp;IF($A22=Troupes!$A$21,Troupes!M$21,"")</f>
        <v/>
      </c>
      <c r="BP13" s="151" t="str">
        <f>IF($A22=Troupes!$A$12,Troupes!N$12,"")&amp;IF($A22=Troupes!$A$13,Troupes!N$13,"")&amp;IF($A22=Troupes!$A$14,Troupes!N$14,"")&amp;IF($A22=Troupes!$A$15,Troupes!N$15,"")&amp;IF($A22=Troupes!$A$16,Troupes!N$16,"")&amp;IF($A22=Troupes!$A$17,Troupes!N$17,"")&amp;IF($A22=Troupes!$A$18,Troupes!N$18,"")&amp;IF($A22=Troupes!$A$19,Troupes!N$19,"")&amp;IF($A22=Troupes!$A$20,Troupes!N$20,"")&amp;IF($A22=Troupes!$A$21,Troupes!N$21,"")</f>
        <v/>
      </c>
      <c r="BQ13" s="151" t="str">
        <f>IF($A22=Troupes!$A$12,Troupes!O$12,"")&amp;IF($A22=Troupes!$A$13,Troupes!O$13,"")&amp;IF($A22=Troupes!$A$14,Troupes!O$14,"")&amp;IF($A22=Troupes!$A$15,Troupes!O$15,"")&amp;IF($A22=Troupes!$A$16,Troupes!O$16,"")&amp;IF($A22=Troupes!$A$17,Troupes!O$17,"")&amp;IF($A22=Troupes!$A$18,Troupes!O$18,"")&amp;IF($A22=Troupes!$A$19,Troupes!O$19,"")&amp;IF($A22=Troupes!$A$20,Troupes!O$20,"")&amp;IF($A22=Troupes!$A$21,Troupes!O$21,"")</f>
        <v/>
      </c>
      <c r="BR13" s="151" t="str">
        <f>IF($A22=Troupes!$A$12,Troupes!P$12,"")&amp;IF($A22=Troupes!$A$13,Troupes!P$13,"")&amp;IF($A22=Troupes!$A$14,Troupes!P$14,"")&amp;IF($A22=Troupes!$A$15,Troupes!P$15,"")&amp;IF($A22=Troupes!$A$16,Troupes!P$16,"")&amp;IF($A22=Troupes!$A$17,Troupes!P$17,"")&amp;IF($A22=Troupes!$A$18,Troupes!P$18,"")&amp;IF($A22=Troupes!$A$19,Troupes!P$19,"")&amp;IF($A22=Troupes!$A$20,Troupes!P$20,"")&amp;IF($A22=Troupes!$A$21,Troupes!P$21,"")</f>
        <v/>
      </c>
      <c r="BS13" s="157" t="str">
        <f>IF($A22=Troupes!$A$12,Troupes!Q$12,"")&amp;IF($A22=Troupes!$A$13,Troupes!Q$13,"")&amp;IF($A22=Troupes!$A$14,Troupes!Q$14,"")&amp;IF($A22=Troupes!$A$15,Troupes!Q$15,"")&amp;IF($A22=Troupes!$A$16,Troupes!Q$16,"")&amp;IF($A22=Troupes!$A$17,Troupes!Q$17,"")&amp;IF($A22=Troupes!$A$18,Troupes!Q$18,"")&amp;IF($A22=Troupes!$A$19,Troupes!Q$19,"")&amp;IF($A22=Troupes!$A$20,Troupes!Q$20,"")&amp;IF($A22=Troupes!$A$21,Troupes!Q$21,"")</f>
        <v/>
      </c>
      <c r="BT13" s="149" t="str">
        <f>IF($A22=Troupes!$A$22,Troupes!B$22,"")&amp;IF($A22=Troupes!$A$23,Troupes!B$23,"")&amp;IF($A22=Troupes!$A$24,Troupes!B$24,"")&amp;IF($A22=Troupes!$A$25,Troupes!B$25,"")&amp;IF($A22=Troupes!$A$26,Troupes!B$26,"")&amp;IF($A22=Troupes!$A$27,Troupes!B$27,"")&amp;IF($A22=Troupes!$A$28,Troupes!B$28,"")&amp;IF($A22=Troupes!$A$29,Troupes!B$29,"")&amp;IF($A22=Troupes!$A$30,Troupes!B$30,"")&amp;IF($A22=Troupes!$A$31,Troupes!B$31,"")</f>
        <v/>
      </c>
      <c r="BU13" s="152" t="str">
        <f>IF($A22=Troupes!$A$22,Troupes!C$22,"")&amp;IF($A22=Troupes!$A$23,Troupes!C$23,"")&amp;IF($A22=Troupes!$A$24,Troupes!C$24,"")&amp;IF($A22=Troupes!$A$25,Troupes!C$25,"")&amp;IF($A22=Troupes!$A$26,Troupes!C$26,"")&amp;IF($A22=Troupes!$A$27,Troupes!C$27,"")&amp;IF($A22=Troupes!$A$28,Troupes!C$28,"")&amp;IF($A22=Troupes!$A$29,Troupes!C$29,"")&amp;IF($A22=Troupes!$A$30,Troupes!C$30,"")&amp;IF($A22=Troupes!$A$31,Troupes!C$31,"")</f>
        <v/>
      </c>
      <c r="BV13" s="151" t="str">
        <f>IF($A22=Troupes!$A$22,Troupes!D$22,"")&amp;IF($A22=Troupes!$A$23,Troupes!D$23,"")&amp;IF($A22=Troupes!$A$24,Troupes!D$24,"")&amp;IF($A22=Troupes!$A$25,Troupes!D$25,"")&amp;IF($A22=Troupes!$A$26,Troupes!D$26,"")&amp;IF($A22=Troupes!$A$27,Troupes!D$27,"")&amp;IF($A22=Troupes!$A$28,Troupes!D$28,"")&amp;IF($A22=Troupes!$A$29,Troupes!D$29,"")&amp;IF($A22=Troupes!$A$30,Troupes!D$30,"")&amp;IF($A22=Troupes!$A$31,Troupes!D$31,"")</f>
        <v/>
      </c>
      <c r="BW13" s="151" t="str">
        <f>IF($A22=Troupes!$A$22,Troupes!E$22,"")&amp;IF($A22=Troupes!$A$23,Troupes!E$23,"")&amp;IF($A22=Troupes!$A$24,Troupes!E$24,"")&amp;IF($A22=Troupes!$A$25,Troupes!E$25,"")&amp;IF($A22=Troupes!$A$26,Troupes!E$26,"")&amp;IF($A22=Troupes!$A$27,Troupes!E$27,"")&amp;IF($A22=Troupes!$A$28,Troupes!E$28,"")&amp;IF($A22=Troupes!$A$29,Troupes!E$29,"")&amp;IF($A22=Troupes!$A$30,Troupes!E$30,"")&amp;IF($A22=Troupes!$A$31,Troupes!E$31,"")</f>
        <v/>
      </c>
      <c r="BX13" s="151" t="str">
        <f>IF($A22=Troupes!$A$22,Troupes!F$22,"")&amp;IF($A22=Troupes!$A$23,Troupes!F$23,"")&amp;IF($A22=Troupes!$A$24,Troupes!F$24,"")&amp;IF($A22=Troupes!$A$25,Troupes!F$25,"")&amp;IF($A22=Troupes!$A$26,Troupes!F$26,"")&amp;IF($A22=Troupes!$A$27,Troupes!F$27,"")&amp;IF($A22=Troupes!$A$28,Troupes!F$28,"")&amp;IF($A22=Troupes!$A$29,Troupes!F$29,"")&amp;IF($A22=Troupes!$A$30,Troupes!F$30,"")&amp;IF($A22=Troupes!$A$31,Troupes!F$31,"")</f>
        <v/>
      </c>
      <c r="BY13" s="151" t="str">
        <f>IF($A22=Troupes!$A$22,Troupes!G$22,"")&amp;IF($A22=Troupes!$A$23,Troupes!G$23,"")&amp;IF($A22=Troupes!$A$24,Troupes!G$24,"")&amp;IF($A22=Troupes!$A$25,Troupes!G$25,"")&amp;IF($A22=Troupes!$A$26,Troupes!G$26,"")&amp;IF($A22=Troupes!$A$27,Troupes!G$27,"")&amp;IF($A22=Troupes!$A$28,Troupes!G$28,"")&amp;IF($A22=Troupes!$A$29,Troupes!G$29,"")&amp;IF($A22=Troupes!$A$30,Troupes!G$30,"")&amp;IF($A22=Troupes!$A$31,Troupes!G$31,"")</f>
        <v/>
      </c>
      <c r="BZ13" s="151" t="str">
        <f>IF($A22=Troupes!$A$22,Troupes!H$22,"")&amp;IF($A22=Troupes!$A$23,Troupes!H$23,"")&amp;IF($A22=Troupes!$A$24,Troupes!H$24,"")&amp;IF($A22=Troupes!$A$25,Troupes!H$25,"")&amp;IF($A22=Troupes!$A$26,Troupes!H$26,"")&amp;IF($A22=Troupes!$A$27,Troupes!H$27,"")&amp;IF($A22=Troupes!$A$28,Troupes!H$28,"")&amp;IF($A22=Troupes!$A$29,Troupes!H$29,"")&amp;IF($A22=Troupes!$A$30,Troupes!H$30,"")&amp;IF($A22=Troupes!$A$31,Troupes!H$31,"")</f>
        <v/>
      </c>
      <c r="CA13" s="151" t="str">
        <f>IF($A22=Troupes!$A$22,Troupes!I$22,"")&amp;IF($A22=Troupes!$A$23,Troupes!I$23,"")&amp;IF($A22=Troupes!$A$24,Troupes!I$24,"")&amp;IF($A22=Troupes!$A$25,Troupes!I$25,"")&amp;IF($A22=Troupes!$A$26,Troupes!I$26,"")&amp;IF($A22=Troupes!$A$27,Troupes!I$27,"")&amp;IF($A22=Troupes!$A$28,Troupes!I$28,"")&amp;IF($A22=Troupes!$A$29,Troupes!I$29,"")&amp;IF($A22=Troupes!$A$30,Troupes!I$30,"")&amp;IF($A22=Troupes!$A$31,Troupes!I$31,"")</f>
        <v/>
      </c>
      <c r="CB13" s="151" t="str">
        <f>IF($A22=Troupes!$A$22,Troupes!J$22,"")&amp;IF($A22=Troupes!$A$23,Troupes!J$23,"")&amp;IF($A22=Troupes!$A$24,Troupes!J$24,"")&amp;IF($A22=Troupes!$A$25,Troupes!J$25,"")&amp;IF($A22=Troupes!$A$26,Troupes!J$26,"")&amp;IF($A22=Troupes!$A$27,Troupes!J$27,"")&amp;IF($A22=Troupes!$A$28,Troupes!J$28,"")&amp;IF($A22=Troupes!$A$29,Troupes!J$29,"")&amp;IF($A22=Troupes!$A$30,Troupes!J$30,"")&amp;IF($A22=Troupes!$A$31,Troupes!J$31,"")</f>
        <v/>
      </c>
      <c r="CC13" s="151" t="str">
        <f>IF($A22=Troupes!$A$22,Troupes!K$22,"")&amp;IF($A22=Troupes!$A$23,Troupes!K$23,"")&amp;IF($A22=Troupes!$A$24,Troupes!K$24,"")&amp;IF($A22=Troupes!$A$25,Troupes!K$25,"")&amp;IF($A22=Troupes!$A$26,Troupes!K$26,"")&amp;IF($A22=Troupes!$A$27,Troupes!K$27,"")&amp;IF($A22=Troupes!$A$28,Troupes!K$28,"")&amp;IF($A22=Troupes!$A$29,Troupes!K$29,"")&amp;IF($A22=Troupes!$A$30,Troupes!K$30,"")&amp;IF($A22=Troupes!$A$31,Troupes!K$31,"")</f>
        <v/>
      </c>
      <c r="CD13" s="151" t="str">
        <f>IF($A22=Troupes!$A$22,Troupes!L$22,"")&amp;IF($A22=Troupes!$A$23,Troupes!L$23,"")&amp;IF($A22=Troupes!$A$24,Troupes!L$24,"")&amp;IF($A22=Troupes!$A$25,Troupes!L$25,"")&amp;IF($A22=Troupes!$A$26,Troupes!L$26,"")&amp;IF($A22=Troupes!$A$27,Troupes!L$27,"")&amp;IF($A22=Troupes!$A$28,Troupes!L$28,"")&amp;IF($A22=Troupes!$A$29,Troupes!L$29,"")&amp;IF($A22=Troupes!$A$30,Troupes!L$30,"")&amp;IF($A22=Troupes!$A$31,Troupes!L$31,"")</f>
        <v/>
      </c>
      <c r="CE13" s="151" t="str">
        <f>IF($A22=Troupes!$A$22,Troupes!M$22,"")&amp;IF($A22=Troupes!$A$23,Troupes!M$23,"")&amp;IF($A22=Troupes!$A$24,Troupes!M$24,"")&amp;IF($A22=Troupes!$A$25,Troupes!M$25,"")&amp;IF($A22=Troupes!$A$26,Troupes!M$26,"")&amp;IF($A22=Troupes!$A$27,Troupes!M$27,"")&amp;IF($A22=Troupes!$A$28,Troupes!M$28,"")&amp;IF($A22=Troupes!$A$29,Troupes!M$29,"")&amp;IF($A22=Troupes!$A$30,Troupes!M$30,"")&amp;IF($A22=Troupes!$A$31,Troupes!M$31,"")</f>
        <v/>
      </c>
      <c r="CF13" s="151" t="str">
        <f>IF($A22=Troupes!$A$22,Troupes!N$22,"")&amp;IF($A22=Troupes!$A$23,Troupes!N$23,"")&amp;IF($A22=Troupes!$A$24,Troupes!N$24,"")&amp;IF($A22=Troupes!$A$25,Troupes!N$25,"")&amp;IF($A22=Troupes!$A$26,Troupes!N$26,"")&amp;IF($A22=Troupes!$A$27,Troupes!N$27,"")&amp;IF($A22=Troupes!$A$28,Troupes!N$28,"")&amp;IF($A22=Troupes!$A$29,Troupes!N$29,"")&amp;IF($A22=Troupes!$A$30,Troupes!N$30,"")&amp;IF($A22=Troupes!$A$31,Troupes!N$31,"")</f>
        <v/>
      </c>
      <c r="CG13" s="151" t="str">
        <f>IF($A22=Troupes!$A$22,Troupes!O$22,"")&amp;IF($A22=Troupes!$A$23,Troupes!O$23,"")&amp;IF($A22=Troupes!$A$24,Troupes!O$24,"")&amp;IF($A22=Troupes!$A$25,Troupes!O$25,"")&amp;IF($A22=Troupes!$A$26,Troupes!O$26,"")&amp;IF($A22=Troupes!$A$27,Troupes!O$27,"")&amp;IF($A22=Troupes!$A$28,Troupes!O$28,"")&amp;IF($A22=Troupes!$A$29,Troupes!O$29,"")&amp;IF($A22=Troupes!$A$30,Troupes!O$30,"")&amp;IF($A22=Troupes!$A$31,Troupes!O$31,"")</f>
        <v/>
      </c>
      <c r="CH13" s="151" t="str">
        <f>IF($A22=Troupes!$A$22,Troupes!P$22,"")&amp;IF($A22=Troupes!$A$23,Troupes!P$23,"")&amp;IF($A22=Troupes!$A$24,Troupes!P$24,"")&amp;IF($A22=Troupes!$A$25,Troupes!P$25,"")&amp;IF($A22=Troupes!$A$26,Troupes!P$26,"")&amp;IF($A22=Troupes!$A$27,Troupes!P$27,"")&amp;IF($A22=Troupes!$A$28,Troupes!P$28,"")&amp;IF($A22=Troupes!$A$29,Troupes!P$29,"")&amp;IF($A22=Troupes!$A$30,Troupes!P$30,"")&amp;IF($A22=Troupes!$A$31,Troupes!P$31,"")</f>
        <v/>
      </c>
      <c r="CI13" s="157" t="str">
        <f>IF($A22=Troupes!$A$22,Troupes!Q$22,"")&amp;IF($A22=Troupes!$A$23,Troupes!Q$23,"")&amp;IF($A22=Troupes!$A$24,Troupes!Q$24,"")&amp;IF($A22=Troupes!$A$25,Troupes!Q$25,"")&amp;IF($A22=Troupes!$A$26,Troupes!Q$26,"")&amp;IF($A22=Troupes!$A$27,Troupes!Q$27,"")&amp;IF($A22=Troupes!$A$28,Troupes!Q$28,"")&amp;IF($A22=Troupes!$A$29,Troupes!Q$29,"")&amp;IF($A22=Troupes!$A$30,Troupes!Q$30,"")&amp;IF($A22=Troupes!$A$31,Troupes!Q$31,"")</f>
        <v/>
      </c>
      <c r="CJ13" s="151" t="str">
        <f>IF($A22=Troupes!$A$32,Troupes!B$32,"")&amp;IF($A22=Troupes!$A$33,Troupes!B$33,"")&amp;IF($A22=Troupes!$A$34,Troupes!B$34,"")&amp;IF($A22=Troupes!$A$35,Troupes!B$35,"")&amp;IF($A22=Troupes!$A$36,Troupes!B$36,"")&amp;IF($A22=Troupes!$A$37,Troupes!B$37,"")&amp;IF($A22=Troupes!$A$38,Troupes!B$38,"")&amp;IF($A22=Troupes!$A$39,Troupes!B$39,"")&amp;IF($A22=Troupes!$A$40,Troupes!B$40,"")&amp;IF($A22=Troupes!$A$41,Troupes!B$41,"")</f>
        <v/>
      </c>
      <c r="CK13" s="152" t="str">
        <f>IF($A22=Troupes!$A$32,Troupes!C$32,"")&amp;IF($A22=Troupes!$A$33,Troupes!C$33,"")&amp;IF($A22=Troupes!$A$34,Troupes!C$34,"")&amp;IF($A22=Troupes!$A$35,Troupes!C$35,"")&amp;IF($A22=Troupes!$A$36,Troupes!C$36,"")&amp;IF($A22=Troupes!$A$37,Troupes!C$37,"")&amp;IF($A22=Troupes!$A$38,Troupes!C$38,"")&amp;IF($A22=Troupes!$A$39,Troupes!C$39,"")&amp;IF($A22=Troupes!$A$40,Troupes!C$40,"")&amp;IF($A22=Troupes!$A$41,Troupes!C$41,"")</f>
        <v/>
      </c>
      <c r="CL13" s="151" t="str">
        <f>IF($A22=Troupes!$A$32,Troupes!D$32,"")&amp;IF($A22=Troupes!$A$33,Troupes!D$33,"")&amp;IF($A22=Troupes!$A$34,Troupes!D$34,"")&amp;IF($A22=Troupes!$A$35,Troupes!D$35,"")&amp;IF($A22=Troupes!$A$36,Troupes!D$36,"")&amp;IF($A22=Troupes!$A$37,Troupes!D$37,"")&amp;IF($A22=Troupes!$A$38,Troupes!D$38,"")&amp;IF($A22=Troupes!$A$39,Troupes!D$39,"")&amp;IF($A22=Troupes!$A$40,Troupes!D$40,"")&amp;IF($A22=Troupes!$A$41,Troupes!D$41,"")</f>
        <v/>
      </c>
      <c r="CM13" s="151" t="str">
        <f>IF($A22=Troupes!$A$32,Troupes!E$32,"")&amp;IF($A22=Troupes!$A$33,Troupes!E$33,"")&amp;IF($A22=Troupes!$A$34,Troupes!E$34,"")&amp;IF($A22=Troupes!$A$35,Troupes!E$35,"")&amp;IF($A22=Troupes!$A$36,Troupes!E$36,"")&amp;IF($A22=Troupes!$A$37,Troupes!E$37,"")&amp;IF($A22=Troupes!$A$38,Troupes!E$38,"")&amp;IF($A22=Troupes!$A$39,Troupes!E$39,"")&amp;IF($A22=Troupes!$A$40,Troupes!E$40,"")&amp;IF($A22=Troupes!$A$41,Troupes!E$41,"")</f>
        <v/>
      </c>
      <c r="CN13" s="151" t="str">
        <f>IF($A22=Troupes!$A$32,Troupes!F$32,"")&amp;IF($A22=Troupes!$A$33,Troupes!F$33,"")&amp;IF($A22=Troupes!$A$34,Troupes!F$34,"")&amp;IF($A22=Troupes!$A$35,Troupes!F$35,"")&amp;IF($A22=Troupes!$A$36,Troupes!F$36,"")&amp;IF($A22=Troupes!$A$37,Troupes!F$37,"")&amp;IF($A22=Troupes!$A$38,Troupes!F$38,"")&amp;IF($A22=Troupes!$A$39,Troupes!F$39,"")&amp;IF($A22=Troupes!$A$40,Troupes!F$40,"")&amp;IF($A22=Troupes!$A$41,Troupes!F$41,"")</f>
        <v/>
      </c>
      <c r="CO13" s="151" t="str">
        <f>IF($A22=Troupes!$A$32,Troupes!G$32,"")&amp;IF($A22=Troupes!$A$33,Troupes!G$33,"")&amp;IF($A22=Troupes!$A$34,Troupes!G$34,"")&amp;IF($A22=Troupes!$A$35,Troupes!G$35,"")&amp;IF($A22=Troupes!$A$36,Troupes!G$36,"")&amp;IF($A22=Troupes!$A$37,Troupes!G$37,"")&amp;IF($A22=Troupes!$A$38,Troupes!G$38,"")&amp;IF($A22=Troupes!$A$39,Troupes!G$39,"")&amp;IF($A22=Troupes!$A$40,Troupes!G$40,"")&amp;IF($A22=Troupes!$A$41,Troupes!G$41,"")</f>
        <v/>
      </c>
      <c r="CP13" s="151" t="str">
        <f>IF($A22=Troupes!$A$32,Troupes!H$32,"")&amp;IF($A22=Troupes!$A$33,Troupes!H$33,"")&amp;IF($A22=Troupes!$A$34,Troupes!H$34,"")&amp;IF($A22=Troupes!$A$35,Troupes!H$35,"")&amp;IF($A22=Troupes!$A$36,Troupes!H$36,"")&amp;IF($A22=Troupes!$A$37,Troupes!H$37,"")&amp;IF($A22=Troupes!$A$38,Troupes!H$38,"")&amp;IF($A22=Troupes!$A$39,Troupes!H$39,"")&amp;IF($A22=Troupes!$A$40,Troupes!H$40,"")&amp;IF($A22=Troupes!$A$41,Troupes!H$41,"")</f>
        <v/>
      </c>
      <c r="CQ13" s="151" t="str">
        <f>IF($A22=Troupes!$A$32,Troupes!I$32,"")&amp;IF($A22=Troupes!$A$33,Troupes!I$33,"")&amp;IF($A22=Troupes!$A$34,Troupes!I$34,"")&amp;IF($A22=Troupes!$A$35,Troupes!I$35,"")&amp;IF($A22=Troupes!$A$36,Troupes!I$36,"")&amp;IF($A22=Troupes!$A$37,Troupes!I$37,"")&amp;IF($A22=Troupes!$A$38,Troupes!I$38,"")&amp;IF($A22=Troupes!$A$39,Troupes!I$39,"")&amp;IF($A22=Troupes!$A$40,Troupes!I$40,"")&amp;IF($A22=Troupes!$A$41,Troupes!I$41,"")</f>
        <v/>
      </c>
      <c r="CR13" s="151" t="str">
        <f>IF($A22=Troupes!$A$32,Troupes!J$32,"")&amp;IF($A22=Troupes!$A$33,Troupes!J$33,"")&amp;IF($A22=Troupes!$A$34,Troupes!J$34,"")&amp;IF($A22=Troupes!$A$35,Troupes!J$35,"")&amp;IF($A22=Troupes!$A$36,Troupes!J$36,"")&amp;IF($A22=Troupes!$A$37,Troupes!J$37,"")&amp;IF($A22=Troupes!$A$38,Troupes!J$38,"")&amp;IF($A22=Troupes!$A$39,Troupes!J$39,"")&amp;IF($A22=Troupes!$A$40,Troupes!J$40,"")&amp;IF($A22=Troupes!$A$41,Troupes!J$41,"")</f>
        <v/>
      </c>
      <c r="CS13" s="151" t="str">
        <f>IF($A22=Troupes!$A$32,Troupes!K$32,"")&amp;IF($A22=Troupes!$A$33,Troupes!K$33,"")&amp;IF($A22=Troupes!$A$34,Troupes!K$34,"")&amp;IF($A22=Troupes!$A$35,Troupes!K$35,"")&amp;IF($A22=Troupes!$A$36,Troupes!K$36,"")&amp;IF($A22=Troupes!$A$37,Troupes!K$37,"")&amp;IF($A22=Troupes!$A$38,Troupes!K$38,"")&amp;IF($A22=Troupes!$A$39,Troupes!K$39,"")&amp;IF($A22=Troupes!$A$40,Troupes!K$40,"")&amp;IF($A22=Troupes!$A$41,Troupes!K$41,"")</f>
        <v/>
      </c>
      <c r="CT13" s="151" t="str">
        <f>IF($A22=Troupes!$A$32,Troupes!L$32,"")&amp;IF($A22=Troupes!$A$33,Troupes!L$33,"")&amp;IF($A22=Troupes!$A$34,Troupes!L$34,"")&amp;IF($A22=Troupes!$A$35,Troupes!L$35,"")&amp;IF($A22=Troupes!$A$36,Troupes!L$36,"")&amp;IF($A22=Troupes!$A$37,Troupes!L$37,"")&amp;IF($A22=Troupes!$A$38,Troupes!L$38,"")&amp;IF($A22=Troupes!$A$39,Troupes!L$39,"")&amp;IF($A22=Troupes!$A$40,Troupes!L$40,"")&amp;IF($A22=Troupes!$A$41,Troupes!L$41,"")</f>
        <v/>
      </c>
      <c r="CU13" s="151" t="str">
        <f>IF($A22=Troupes!$A$32,Troupes!M$32,"")&amp;IF($A22=Troupes!$A$33,Troupes!M$33,"")&amp;IF($A22=Troupes!$A$34,Troupes!M$34,"")&amp;IF($A22=Troupes!$A$35,Troupes!M$35,"")&amp;IF($A22=Troupes!$A$36,Troupes!M$36,"")&amp;IF($A22=Troupes!$A$37,Troupes!M$37,"")&amp;IF($A22=Troupes!$A$38,Troupes!M$38,"")&amp;IF($A22=Troupes!$A$39,Troupes!M$39,"")&amp;IF($A22=Troupes!$A$40,Troupes!M$40,"")&amp;IF($A22=Troupes!$A$41,Troupes!M$41,"")</f>
        <v/>
      </c>
      <c r="CV13" s="151" t="str">
        <f>IF($A22=Troupes!$A$32,Troupes!N$32,"")&amp;IF($A22=Troupes!$A$33,Troupes!N$33,"")&amp;IF($A22=Troupes!$A$34,Troupes!N$34,"")&amp;IF($A22=Troupes!$A$35,Troupes!N$35,"")&amp;IF($A22=Troupes!$A$36,Troupes!N$36,"")&amp;IF($A22=Troupes!$A$37,Troupes!N$37,"")&amp;IF($A22=Troupes!$A$38,Troupes!N$38,"")&amp;IF($A22=Troupes!$A$39,Troupes!N$39,"")&amp;IF($A22=Troupes!$A$40,Troupes!N$40,"")&amp;IF($A22=Troupes!$A$41,Troupes!N$41,"")</f>
        <v/>
      </c>
      <c r="CW13" s="151" t="str">
        <f>IF($A22=Troupes!$A$32,Troupes!O$32,"")&amp;IF($A22=Troupes!$A$33,Troupes!O$33,"")&amp;IF($A22=Troupes!$A$34,Troupes!O$34,"")&amp;IF($A22=Troupes!$A$35,Troupes!O$35,"")&amp;IF($A22=Troupes!$A$36,Troupes!O$36,"")&amp;IF($A22=Troupes!$A$37,Troupes!O$37,"")&amp;IF($A22=Troupes!$A$38,Troupes!O$38,"")&amp;IF($A22=Troupes!$A$39,Troupes!O$39,"")&amp;IF($A22=Troupes!$A$40,Troupes!O$40,"")&amp;IF($A22=Troupes!$A$41,Troupes!O$41,"")</f>
        <v/>
      </c>
      <c r="CX13" s="151" t="str">
        <f>IF($A22=Troupes!$A$32,Troupes!P$32,"")&amp;IF($A22=Troupes!$A$33,Troupes!P$33,"")&amp;IF($A22=Troupes!$A$34,Troupes!P$34,"")&amp;IF($A22=Troupes!$A$35,Troupes!P$35,"")&amp;IF($A22=Troupes!$A$36,Troupes!P$36,"")&amp;IF($A22=Troupes!$A$37,Troupes!P$37,"")&amp;IF($A22=Troupes!$A$38,Troupes!P$38,"")&amp;IF($A22=Troupes!$A$39,Troupes!P$39,"")&amp;IF($A22=Troupes!$A$40,Troupes!P$40,"")&amp;IF($A22=Troupes!$A$41,Troupes!P$41,"")</f>
        <v/>
      </c>
      <c r="CY13" s="157" t="str">
        <f>IF($A22=Troupes!$A$32,Troupes!Q$32,"")&amp;IF($A22=Troupes!$A$33,Troupes!Q$33,"")&amp;IF($A22=Troupes!$A$34,Troupes!Q$34,"")&amp;IF($A22=Troupes!$A$35,Troupes!Q$35,"")&amp;IF($A22=Troupes!$A$36,Troupes!Q$36,"")&amp;IF($A22=Troupes!$A$37,Troupes!Q$37,"")&amp;IF($A22=Troupes!$A$38,Troupes!Q$38,"")&amp;IF($A22=Troupes!$A$39,Troupes!Q$39,"")&amp;IF($A22=Troupes!$A$40,Troupes!Q$40,"")&amp;IF($A22=Troupes!$A$41,Troupes!Q$41,"")</f>
        <v/>
      </c>
      <c r="CZ13" s="149" t="str">
        <f>IF($A22=Troupes!$A$42,Troupes!B$42,"")&amp;IF($A22=Troupes!$A$43,Troupes!B$43,"")&amp;IF($A22=Troupes!$A$44,Troupes!B$44,"")&amp;IF($A22=Troupes!$A$45,Troupes!B$45,"")&amp;IF($A22=Troupes!$A$46,Troupes!B$46,"")&amp;IF($A22=Troupes!$A$47,Troupes!B$47,"")&amp;IF($A22=Troupes!$A$48,Troupes!B$48,"")&amp;IF($A22=Troupes!$A$49,Troupes!B$49,"")&amp;IF($A22=Troupes!$A$50,Troupes!B$50,"")&amp;IF($A22=Troupes!$A$51,Troupes!B$51,"")</f>
        <v/>
      </c>
      <c r="DA13" s="152" t="str">
        <f>IF($A22=Troupes!$A$42,Troupes!C$42,"")&amp;IF($A22=Troupes!$A$43,Troupes!C$43,"")&amp;IF($A22=Troupes!$A$44,Troupes!C$44,"")&amp;IF($A22=Troupes!$A$45,Troupes!C$45,"")&amp;IF($A22=Troupes!$A$46,Troupes!C$46,"")&amp;IF($A22=Troupes!$A$47,Troupes!C$47,"")&amp;IF($A22=Troupes!$A$48,Troupes!C$48,"")&amp;IF($A22=Troupes!$A$49,Troupes!C$49,"")&amp;IF($A22=Troupes!$A$50,Troupes!C$50,"")&amp;IF($A22=Troupes!$A$51,Troupes!C$51,"")</f>
        <v/>
      </c>
      <c r="DB13" s="151" t="str">
        <f>IF($A22=Troupes!$A$42,Troupes!D$42,"")&amp;IF($A22=Troupes!$A$43,Troupes!D$43,"")&amp;IF($A22=Troupes!$A$44,Troupes!D$44,"")&amp;IF($A22=Troupes!$A$45,Troupes!D$45,"")&amp;IF($A22=Troupes!$A$46,Troupes!D$46,"")&amp;IF($A22=Troupes!$A$47,Troupes!D$47,"")&amp;IF($A22=Troupes!$A$48,Troupes!D$48,"")&amp;IF($A22=Troupes!$A$49,Troupes!D$49,"")&amp;IF($A22=Troupes!$A$50,Troupes!D$50,"")&amp;IF($A22=Troupes!$A$51,Troupes!D$51,"")</f>
        <v/>
      </c>
      <c r="DC13" s="151" t="str">
        <f>IF($A22=Troupes!$A$42,Troupes!E$42,"")&amp;IF($A22=Troupes!$A$43,Troupes!E$43,"")&amp;IF($A22=Troupes!$A$44,Troupes!E$44,"")&amp;IF($A22=Troupes!$A$45,Troupes!E$45,"")&amp;IF($A22=Troupes!$A$46,Troupes!E$46,"")&amp;IF($A22=Troupes!$A$47,Troupes!E$47,"")&amp;IF($A22=Troupes!$A$48,Troupes!E$48,"")&amp;IF($A22=Troupes!$A$49,Troupes!E$49,"")&amp;IF($A22=Troupes!$A$50,Troupes!E$50,"")&amp;IF($A22=Troupes!$A$51,Troupes!E$51,"")</f>
        <v/>
      </c>
      <c r="DD13" s="151" t="str">
        <f>IF($A22=Troupes!$A$42,Troupes!F$42,"")&amp;IF($A22=Troupes!$A$43,Troupes!F$43,"")&amp;IF($A22=Troupes!$A$44,Troupes!F$44,"")&amp;IF($A22=Troupes!$A$45,Troupes!F$45,"")&amp;IF($A22=Troupes!$A$46,Troupes!F$46,"")&amp;IF($A22=Troupes!$A$47,Troupes!F$47,"")&amp;IF($A22=Troupes!$A$48,Troupes!F$48,"")&amp;IF($A22=Troupes!$A$49,Troupes!F$49,"")&amp;IF($A22=Troupes!$A$50,Troupes!F$50,"")&amp;IF($A22=Troupes!$A$51,Troupes!F$51,"")</f>
        <v/>
      </c>
      <c r="DE13" s="151" t="str">
        <f>IF($A22=Troupes!$A$42,Troupes!G$42,"")&amp;IF($A22=Troupes!$A$43,Troupes!G$43,"")&amp;IF($A22=Troupes!$A$44,Troupes!G$44,"")&amp;IF($A22=Troupes!$A$45,Troupes!G$45,"")&amp;IF($A22=Troupes!$A$46,Troupes!G$46,"")&amp;IF($A22=Troupes!$A$47,Troupes!G$47,"")&amp;IF($A22=Troupes!$A$48,Troupes!G$48,"")&amp;IF($A22=Troupes!$A$49,Troupes!G$49,"")&amp;IF($A22=Troupes!$A$50,Troupes!G$50,"")&amp;IF($A22=Troupes!$A$51,Troupes!G$51,"")</f>
        <v/>
      </c>
      <c r="DF13" s="151" t="str">
        <f>IF($A22=Troupes!$A$42,Troupes!H$42,"")&amp;IF($A22=Troupes!$A$43,Troupes!H$43,"")&amp;IF($A22=Troupes!$A$44,Troupes!H$44,"")&amp;IF($A22=Troupes!$A$45,Troupes!H$45,"")&amp;IF($A22=Troupes!$A$46,Troupes!H$46,"")&amp;IF($A22=Troupes!$A$47,Troupes!H$47,"")&amp;IF($A22=Troupes!$A$48,Troupes!H$48,"")&amp;IF($A22=Troupes!$A$49,Troupes!H$49,"")&amp;IF($A22=Troupes!$A$50,Troupes!H$50,"")&amp;IF($A22=Troupes!$A$51,Troupes!H$51,"")</f>
        <v/>
      </c>
      <c r="DG13" s="151" t="str">
        <f>IF($A22=Troupes!$A$42,Troupes!I$42,"")&amp;IF($A22=Troupes!$A$43,Troupes!I$43,"")&amp;IF($A22=Troupes!$A$44,Troupes!I$44,"")&amp;IF($A22=Troupes!$A$45,Troupes!I$45,"")&amp;IF($A22=Troupes!$A$46,Troupes!I$46,"")&amp;IF($A22=Troupes!$A$47,Troupes!I$47,"")&amp;IF($A22=Troupes!$A$48,Troupes!I$48,"")&amp;IF($A22=Troupes!$A$49,Troupes!I$49,"")&amp;IF($A22=Troupes!$A$50,Troupes!I$50,"")&amp;IF($A22=Troupes!$A$51,Troupes!I$51,"")</f>
        <v/>
      </c>
      <c r="DH13" s="151" t="str">
        <f>IF($A22=Troupes!$A$42,Troupes!J$42,"")&amp;IF($A22=Troupes!$A$43,Troupes!J$43,"")&amp;IF($A22=Troupes!$A$44,Troupes!J$44,"")&amp;IF($A22=Troupes!$A$45,Troupes!J$45,"")&amp;IF($A22=Troupes!$A$46,Troupes!J$46,"")&amp;IF($A22=Troupes!$A$47,Troupes!J$47,"")&amp;IF($A22=Troupes!$A$48,Troupes!J$48,"")&amp;IF($A22=Troupes!$A$49,Troupes!J$49,"")&amp;IF($A22=Troupes!$A$50,Troupes!J$50,"")&amp;IF($A22=Troupes!$A$51,Troupes!J$51,"")</f>
        <v/>
      </c>
      <c r="DI13" s="151" t="str">
        <f>IF($A22=Troupes!$A$42,Troupes!K$42,"")&amp;IF($A22=Troupes!$A$43,Troupes!K$43,"")&amp;IF($A22=Troupes!$A$44,Troupes!K$44,"")&amp;IF($A22=Troupes!$A$45,Troupes!K$45,"")&amp;IF($A22=Troupes!$A$46,Troupes!K$46,"")&amp;IF($A22=Troupes!$A$47,Troupes!K$47,"")&amp;IF($A22=Troupes!$A$48,Troupes!K$48,"")&amp;IF($A22=Troupes!$A$49,Troupes!K$49,"")&amp;IF($A22=Troupes!$A$50,Troupes!K$50,"")&amp;IF($A22=Troupes!$A$51,Troupes!K$51,"")</f>
        <v/>
      </c>
      <c r="DJ13" s="151" t="str">
        <f>IF($A22=Troupes!$A$42,Troupes!L$42,"")&amp;IF($A22=Troupes!$A$43,Troupes!L$43,"")&amp;IF($A22=Troupes!$A$44,Troupes!L$44,"")&amp;IF($A22=Troupes!$A$45,Troupes!L$45,"")&amp;IF($A22=Troupes!$A$46,Troupes!L$46,"")&amp;IF($A22=Troupes!$A$47,Troupes!L$47,"")&amp;IF($A22=Troupes!$A$48,Troupes!L$48,"")&amp;IF($A22=Troupes!$A$49,Troupes!L$49,"")&amp;IF($A22=Troupes!$A$50,Troupes!L$50,"")&amp;IF($A22=Troupes!$A$51,Troupes!L$51,"")</f>
        <v/>
      </c>
      <c r="DK13" s="151" t="str">
        <f>IF($A22=Troupes!$A$42,Troupes!M$42,"")&amp;IF($A22=Troupes!$A$43,Troupes!M$43,"")&amp;IF($A22=Troupes!$A$44,Troupes!M$44,"")&amp;IF($A22=Troupes!$A$45,Troupes!M$45,"")&amp;IF($A22=Troupes!$A$46,Troupes!M$46,"")&amp;IF($A22=Troupes!$A$47,Troupes!M$47,"")&amp;IF($A22=Troupes!$A$48,Troupes!M$48,"")&amp;IF($A22=Troupes!$A$49,Troupes!M$49,"")&amp;IF($A22=Troupes!$A$50,Troupes!M$50,"")&amp;IF($A22=Troupes!$A$51,Troupes!M$51,"")</f>
        <v/>
      </c>
      <c r="DL13" s="151" t="str">
        <f>IF($A22=Troupes!$A$42,Troupes!N$42,"")&amp;IF($A22=Troupes!$A$43,Troupes!N$43,"")&amp;IF($A22=Troupes!$A$44,Troupes!N$44,"")&amp;IF($A22=Troupes!$A$45,Troupes!N$45,"")&amp;IF($A22=Troupes!$A$46,Troupes!N$46,"")&amp;IF($A22=Troupes!$A$47,Troupes!N$47,"")&amp;IF($A22=Troupes!$A$48,Troupes!N$48,"")&amp;IF($A22=Troupes!$A$49,Troupes!N$49,"")&amp;IF($A22=Troupes!$A$50,Troupes!N$50,"")&amp;IF($A22=Troupes!$A$51,Troupes!N$51,"")</f>
        <v/>
      </c>
      <c r="DM13" s="151" t="str">
        <f>IF($A22=Troupes!$A$42,Troupes!O$42,"")&amp;IF($A22=Troupes!$A$43,Troupes!O$43,"")&amp;IF($A22=Troupes!$A$44,Troupes!O$44,"")&amp;IF($A22=Troupes!$A$45,Troupes!O$45,"")&amp;IF($A22=Troupes!$A$46,Troupes!O$46,"")&amp;IF($A22=Troupes!$A$47,Troupes!O$47,"")&amp;IF($A22=Troupes!$A$48,Troupes!O$48,"")&amp;IF($A22=Troupes!$A$49,Troupes!O$49,"")&amp;IF($A22=Troupes!$A$50,Troupes!O$50,"")&amp;IF($A22=Troupes!$A$51,Troupes!O$51,"")</f>
        <v/>
      </c>
      <c r="DN13" s="151" t="str">
        <f>IF($A22=Troupes!$A$42,Troupes!P$42,"")&amp;IF($A22=Troupes!$A$43,Troupes!P$43,"")&amp;IF($A22=Troupes!$A$44,Troupes!P$44,"")&amp;IF($A22=Troupes!$A$45,Troupes!P$45,"")&amp;IF($A22=Troupes!$A$46,Troupes!P$46,"")&amp;IF($A22=Troupes!$A$47,Troupes!P$47,"")&amp;IF($A22=Troupes!$A$48,Troupes!P$48,"")&amp;IF($A22=Troupes!$A$49,Troupes!P$49,"")&amp;IF($A22=Troupes!$A$50,Troupes!P$50,"")&amp;IF($A22=Troupes!$A$51,Troupes!P$51,"")</f>
        <v/>
      </c>
      <c r="DO13" s="157" t="str">
        <f>IF($A22=Troupes!$A$42,Troupes!Q$42,"")&amp;IF($A22=Troupes!$A$43,Troupes!Q$43,"")&amp;IF($A22=Troupes!$A$44,Troupes!Q$44,"")&amp;IF($A22=Troupes!$A$45,Troupes!Q$45,"")&amp;IF($A22=Troupes!$A$46,Troupes!Q$46,"")&amp;IF($A22=Troupes!$A$47,Troupes!Q$47,"")&amp;IF($A22=Troupes!$A$48,Troupes!Q$48,"")&amp;IF($A22=Troupes!$A$49,Troupes!Q$49,"")&amp;IF($A22=Troupes!$A$50,Troupes!Q$50,"")&amp;IF($A22=Troupes!$A$51,Troupes!Q$51,"")</f>
        <v/>
      </c>
      <c r="DP13" s="149" t="str">
        <f>IF($A22=Troupes!$A$52,Troupes!B$52,IF($A22=Troupes!$A$53,Troupes!B$53,IF($A22=Troupes!$A$54,Troupes!B$54,IF($A22=Troupes!$A$55,Troupes!B$55,IF($A22=Troupes!$A$56,Troupes!B$56,IF($A22=Troupes!$A$57,Troupes!B$57,IF($A22=Troupes!$A$58,Troupes!B$58,IF($A22=Troupes!$A$59,Troupes!B$59,IF($A22=Troupes!$A$60,Troupes!B$60,IF($A22=Troupes!$A$61,Troupes!B$61,""))))))))))</f>
        <v/>
      </c>
      <c r="DQ13" s="152" t="str">
        <f>IF($A22=Troupes!$A$52,Troupes!C$52,IF($A22=Troupes!$A$53,Troupes!C$53,IF($A22=Troupes!$A$54,Troupes!C$54,IF($A22=Troupes!$A$55,Troupes!C$55,IF($A22=Troupes!$A$56,Troupes!C$56,IF($A22=Troupes!$A$57,Troupes!C$57,IF($A22=Troupes!$A$58,Troupes!C$58,IF($A22=Troupes!$A$59,Troupes!C$59,IF($A22=Troupes!$A$60,Troupes!C$60,IF($A22=Troupes!$A$61,Troupes!C$61,""))))))))))</f>
        <v/>
      </c>
      <c r="DR13" s="151" t="str">
        <f>IF($A22=Troupes!$A$52,Troupes!D$52,IF($A22=Troupes!$A$53,Troupes!D$53,IF($A22=Troupes!$A$54,Troupes!D$54,IF($A22=Troupes!$A$55,Troupes!D$55,IF($A22=Troupes!$A$56,Troupes!D$56,IF($A22=Troupes!$A$57,Troupes!D$57,IF($A22=Troupes!$A$58,Troupes!D$58,IF($A22=Troupes!$A$59,Troupes!D$59,IF($A22=Troupes!$A$60,Troupes!D$60,IF($A22=Troupes!$A$61,Troupes!D$61,""))))))))))</f>
        <v/>
      </c>
      <c r="DS13" s="151" t="str">
        <f>IF($A22=Troupes!$A$52,Troupes!E$52,IF($A22=Troupes!$A$53,Troupes!E$53,IF($A22=Troupes!$A$54,Troupes!E$54,IF($A22=Troupes!$A$55,Troupes!E$55,IF($A22=Troupes!$A$56,Troupes!E$56,IF($A22=Troupes!$A$57,Troupes!E$57,IF($A22=Troupes!$A$58,Troupes!E$58,IF($A22=Troupes!$A$59,Troupes!E$59,IF($A22=Troupes!$A$60,Troupes!E$60,IF($A22=Troupes!$A$61,Troupes!E$61,""))))))))))</f>
        <v/>
      </c>
      <c r="DT13" s="151" t="str">
        <f>IF($A22=Troupes!$A$52,Troupes!F$52,IF($A22=Troupes!$A$53,Troupes!F$53,IF($A22=Troupes!$A$54,Troupes!F$54,IF($A22=Troupes!$A$55,Troupes!F$55,IF($A22=Troupes!$A$56,Troupes!F$56,IF($A22=Troupes!$A$57,Troupes!F$57,IF($A22=Troupes!$A$58,Troupes!F$58,IF($A22=Troupes!$A$59,Troupes!F$59,IF($A22=Troupes!$A$60,Troupes!F$60,IF($A22=Troupes!$A$61,Troupes!F$61,""))))))))))</f>
        <v/>
      </c>
      <c r="DU13" s="151" t="str">
        <f>IF($A22=Troupes!$A$52,Troupes!G$52,IF($A22=Troupes!$A$53,Troupes!G$53,IF($A22=Troupes!$A$54,Troupes!G$54,IF($A22=Troupes!$A$55,Troupes!G$55,IF($A22=Troupes!$A$56,Troupes!G$56,IF($A22=Troupes!$A$57,Troupes!G$57,IF($A22=Troupes!$A$58,Troupes!G$58,IF($A22=Troupes!$A$59,Troupes!G$59,IF($A22=Troupes!$A$60,Troupes!G$60,IF($A22=Troupes!$A$61,Troupes!G$61,""))))))))))</f>
        <v/>
      </c>
      <c r="DV13" s="151" t="str">
        <f>IF($A22=Troupes!$A$52,Troupes!H$52,IF($A22=Troupes!$A$53,Troupes!H$53,IF($A22=Troupes!$A$54,Troupes!H$54,IF($A22=Troupes!$A$55,Troupes!H$55,IF($A22=Troupes!$A$56,Troupes!H$56,IF($A22=Troupes!$A$57,Troupes!H$57,IF($A22=Troupes!$A$58,Troupes!H$58,IF($A22=Troupes!$A$59,Troupes!H$59,IF($A22=Troupes!$A$60,Troupes!H$60,IF($A22=Troupes!$A$61,Troupes!H$61,""))))))))))</f>
        <v/>
      </c>
      <c r="DW13" s="151" t="str">
        <f>IF($A22=Troupes!$A$52,Troupes!I$52,IF($A22=Troupes!$A$53,Troupes!I$53,IF($A22=Troupes!$A$54,Troupes!I$54,IF($A22=Troupes!$A$55,Troupes!I$55,IF($A22=Troupes!$A$56,Troupes!I$56,IF($A22=Troupes!$A$57,Troupes!I$57,IF($A22=Troupes!$A$58,Troupes!I$58,IF($A22=Troupes!$A$59,Troupes!I$59,IF($A22=Troupes!$A$60,Troupes!I$60,IF($A22=Troupes!$A$61,Troupes!I$61,""))))))))))</f>
        <v/>
      </c>
      <c r="DX13" s="151" t="str">
        <f>IF($A22=Troupes!$A$52,Troupes!J$52,IF($A22=Troupes!$A$53,Troupes!J$53,IF($A22=Troupes!$A$54,Troupes!J$54,IF($A22=Troupes!$A$55,Troupes!J$55,IF($A22=Troupes!$A$56,Troupes!J$56,IF($A22=Troupes!$A$57,Troupes!J$57,IF($A22=Troupes!$A$58,Troupes!J$58,IF($A22=Troupes!$A$59,Troupes!J$59,IF($A22=Troupes!$A$60,Troupes!J$60,IF($A22=Troupes!$A$61,Troupes!J$61,""))))))))))</f>
        <v/>
      </c>
      <c r="DY13" s="151" t="str">
        <f>IF($A22=Troupes!$A$52,Troupes!K$52,IF($A22=Troupes!$A$53,Troupes!K$53,IF($A22=Troupes!$A$54,Troupes!K$54,IF($A22=Troupes!$A$55,Troupes!K$55,IF($A22=Troupes!$A$56,Troupes!K$56,IF($A22=Troupes!$A$57,Troupes!K$57,IF($A22=Troupes!$A$58,Troupes!K$58,IF($A22=Troupes!$A$59,Troupes!K$59,IF($A22=Troupes!$A$60,Troupes!K$60,IF($A22=Troupes!$A$61,Troupes!K$61,""))))))))))</f>
        <v/>
      </c>
      <c r="DZ13" s="151" t="str">
        <f>IF($A22=Troupes!$A$52,Troupes!L$52,IF($A22=Troupes!$A$53,Troupes!L$53,IF($A22=Troupes!$A$54,Troupes!L$54,IF($A22=Troupes!$A$55,Troupes!L$55,IF($A22=Troupes!$A$56,Troupes!L$56,IF($A22=Troupes!$A$57,Troupes!L$57,IF($A22=Troupes!$A$58,Troupes!L$58,IF($A22=Troupes!$A$59,Troupes!L$59,IF($A22=Troupes!$A$60,Troupes!L$60,IF($A22=Troupes!$A$61,Troupes!L$61,""))))))))))</f>
        <v/>
      </c>
      <c r="EA13" s="151" t="str">
        <f>IF($A22=Troupes!$A$52,Troupes!M$52,IF($A22=Troupes!$A$53,Troupes!M$53,IF($A22=Troupes!$A$54,Troupes!M$54,IF($A22=Troupes!$A$55,Troupes!M$55,IF($A22=Troupes!$A$56,Troupes!M$56,IF($A22=Troupes!$A$57,Troupes!M$57,IF($A22=Troupes!$A$58,Troupes!M$58,IF($A22=Troupes!$A$59,Troupes!M$59,IF($A22=Troupes!$A$60,Troupes!M$60,IF($A22=Troupes!$A$61,Troupes!M$61,""))))))))))</f>
        <v/>
      </c>
      <c r="EB13" s="151" t="str">
        <f>IF($A22=Troupes!$A$52,Troupes!N$52,IF($A22=Troupes!$A$53,Troupes!N$53,IF($A22=Troupes!$A$54,Troupes!N$54,IF($A22=Troupes!$A$55,Troupes!N$55,IF($A22=Troupes!$A$56,Troupes!N$56,IF($A22=Troupes!$A$57,Troupes!N$57,IF($A22=Troupes!$A$58,Troupes!N$58,IF($A22=Troupes!$A$59,Troupes!N$59,IF($A22=Troupes!$A$60,Troupes!N$60,IF($A22=Troupes!$A$61,Troupes!N$61,""))))))))))</f>
        <v/>
      </c>
      <c r="EC13" s="151" t="str">
        <f>IF($A22=Troupes!$A$52,Troupes!O$52,IF($A22=Troupes!$A$53,Troupes!O$53,IF($A22=Troupes!$A$54,Troupes!O$54,IF($A22=Troupes!$A$55,Troupes!O$55,IF($A22=Troupes!$A$56,Troupes!O$56,IF($A22=Troupes!$A$57,Troupes!O$57,IF($A22=Troupes!$A$58,Troupes!O$58,IF($A22=Troupes!$A$59,Troupes!O$59,IF($A22=Troupes!$A$60,Troupes!O$60,IF($A22=Troupes!$A$61,Troupes!O$61,""))))))))))</f>
        <v/>
      </c>
      <c r="ED13" s="151" t="str">
        <f>IF($A22=Troupes!$A$52,Troupes!P$52,IF($A22=Troupes!$A$53,Troupes!P$53,IF($A22=Troupes!$A$54,Troupes!P$54,IF($A22=Troupes!$A$55,Troupes!P$55,IF($A22=Troupes!$A$56,Troupes!P$56,IF($A22=Troupes!$A$57,Troupes!P$57,IF($A22=Troupes!$A$58,Troupes!P$58,IF($A22=Troupes!$A$59,Troupes!P$59,IF($A22=Troupes!$A$60,Troupes!P$60,IF($A22=Troupes!$A$61,Troupes!P$61,""))))))))))</f>
        <v/>
      </c>
      <c r="EE13" s="157" t="str">
        <f>IF($A22=Troupes!$A$52,Troupes!Q$52,IF($A22=Troupes!$A$53,Troupes!Q$53,IF($A22=Troupes!$A$54,Troupes!Q$54,IF($A22=Troupes!$A$55,Troupes!Q$55,IF($A22=Troupes!$A$56,Troupes!Q$56,IF($A22=Troupes!$A$57,Troupes!Q$57,IF($A22=Troupes!$A$58,Troupes!Q$58,IF($A22=Troupes!$A$59,Troupes!Q$59,IF($A22=Troupes!$A$60,Troupes!Q$60,IF($A22=Troupes!$A$61,Troupes!Q$61,""))))))))))</f>
        <v/>
      </c>
      <c r="EF13" s="149" t="str">
        <f>IF($A22=Troupes!$A$62,Troupes!B$62,IF($A22=Troupes!$A$63,Troupes!B$63,IF($A22=Troupes!$A$64,Troupes!B$64,IF($A22=Troupes!$A$65,Troupes!B$65,IF($A22=Troupes!$A$66,Troupes!B$66,IF($A22=Troupes!$A$67,Troupes!B$67,IF($A22=Troupes!$A$68,Troupes!B$68,IF($A22=Troupes!$A$69,Troupes!B$69,IF($A22=Troupes!$A$70,Troupes!B$70,IF($A22=Troupes!$A$71,Troupes!B$71,""))))))))))</f>
        <v/>
      </c>
      <c r="EG13" s="152" t="str">
        <f>IF($A22=Troupes!$A$62,Troupes!C$62,IF($A22=Troupes!$A$63,Troupes!C$63,IF($A22=Troupes!$A$64,Troupes!C$64,IF($A22=Troupes!$A$65,Troupes!C$65,IF($A22=Troupes!$A$66,Troupes!C$66,IF($A22=Troupes!$A$67,Troupes!C$67,IF($A22=Troupes!$A$68,Troupes!C$68,IF($A22=Troupes!$A$69,Troupes!C$69,IF($A22=Troupes!$A$70,Troupes!C$70,IF($A22=Troupes!$A$71,Troupes!C$71,""))))))))))</f>
        <v/>
      </c>
      <c r="EH13" s="151" t="str">
        <f>IF($A22=Troupes!$A$62,Troupes!D$62,IF($A22=Troupes!$A$63,Troupes!D$63,IF($A22=Troupes!$A$64,Troupes!D$64,IF($A22=Troupes!$A$65,Troupes!D$65,IF($A22=Troupes!$A$66,Troupes!D$66,IF($A22=Troupes!$A$67,Troupes!D$67,IF($A22=Troupes!$A$68,Troupes!D$68,IF($A22=Troupes!$A$69,Troupes!D$69,IF($A22=Troupes!$A$70,Troupes!D$70,IF($A22=Troupes!$A$71,Troupes!D$71,""))))))))))</f>
        <v/>
      </c>
      <c r="EI13" s="151" t="str">
        <f>IF($A22=Troupes!$A$62,Troupes!E$62,IF($A22=Troupes!$A$63,Troupes!E$63,IF($A22=Troupes!$A$64,Troupes!E$64,IF($A22=Troupes!$A$65,Troupes!E$65,IF($A22=Troupes!$A$66,Troupes!E$66,IF($A22=Troupes!$A$67,Troupes!E$67,IF($A22=Troupes!$A$68,Troupes!E$68,IF($A22=Troupes!$A$69,Troupes!E$69,IF($A22=Troupes!$A$70,Troupes!E$70,IF($A22=Troupes!$A$71,Troupes!E$71,""))))))))))</f>
        <v/>
      </c>
      <c r="EJ13" s="151" t="str">
        <f>IF($A22=Troupes!$A$62,Troupes!F$62,IF($A22=Troupes!$A$63,Troupes!F$63,IF($A22=Troupes!$A$64,Troupes!F$64,IF($A22=Troupes!$A$65,Troupes!F$65,IF($A22=Troupes!$A$66,Troupes!F$66,IF($A22=Troupes!$A$67,Troupes!F$67,IF($A22=Troupes!$A$68,Troupes!F$68,IF($A22=Troupes!$A$69,Troupes!F$69,IF($A22=Troupes!$A$70,Troupes!F$70,IF($A22=Troupes!$A$71,Troupes!F$71,""))))))))))</f>
        <v/>
      </c>
      <c r="EK13" s="151" t="str">
        <f>IF($A22=Troupes!$A$62,Troupes!G$62,IF($A22=Troupes!$A$63,Troupes!G$63,IF($A22=Troupes!$A$64,Troupes!G$64,IF($A22=Troupes!$A$65,Troupes!G$65,IF($A22=Troupes!$A$66,Troupes!G$66,IF($A22=Troupes!$A$67,Troupes!G$67,IF($A22=Troupes!$A$68,Troupes!G$68,IF($A22=Troupes!$A$69,Troupes!G$69,IF($A22=Troupes!$A$70,Troupes!G$70,IF($A22=Troupes!$A$71,Troupes!G$71,""))))))))))</f>
        <v/>
      </c>
      <c r="EL13" s="151" t="str">
        <f>IF($A22=Troupes!$A$62,Troupes!H$62,IF($A22=Troupes!$A$63,Troupes!H$63,IF($A22=Troupes!$A$64,Troupes!H$64,IF($A22=Troupes!$A$65,Troupes!H$65,IF($A22=Troupes!$A$66,Troupes!H$66,IF($A22=Troupes!$A$67,Troupes!H$67,IF($A22=Troupes!$A$68,Troupes!H$68,IF($A22=Troupes!$A$69,Troupes!H$69,IF($A22=Troupes!$A$70,Troupes!H$70,IF($A22=Troupes!$A$71,Troupes!H$71,""))))))))))</f>
        <v/>
      </c>
      <c r="EM13" s="151" t="str">
        <f>IF($A22=Troupes!$A$62,Troupes!I$62,IF($A22=Troupes!$A$63,Troupes!I$63,IF($A22=Troupes!$A$64,Troupes!I$64,IF($A22=Troupes!$A$65,Troupes!I$65,IF($A22=Troupes!$A$66,Troupes!I$66,IF($A22=Troupes!$A$67,Troupes!I$67,IF($A22=Troupes!$A$68,Troupes!I$68,IF($A22=Troupes!$A$69,Troupes!I$69,IF($A22=Troupes!$A$70,Troupes!I$70,IF($A22=Troupes!$A$71,Troupes!I$71,""))))))))))</f>
        <v/>
      </c>
      <c r="EN13" s="151" t="str">
        <f>IF($A22=Troupes!$A$62,Troupes!J$62,IF($A22=Troupes!$A$63,Troupes!J$63,IF($A22=Troupes!$A$64,Troupes!J$64,IF($A22=Troupes!$A$65,Troupes!J$65,IF($A22=Troupes!$A$66,Troupes!J$66,IF($A22=Troupes!$A$67,Troupes!J$67,IF($A22=Troupes!$A$68,Troupes!J$68,IF($A22=Troupes!$A$69,Troupes!J$69,IF($A22=Troupes!$A$70,Troupes!J$70,IF($A22=Troupes!$A$71,Troupes!J$71,""))))))))))</f>
        <v/>
      </c>
      <c r="EO13" s="151" t="str">
        <f>IF($A22=Troupes!$A$62,Troupes!K$62,IF($A22=Troupes!$A$63,Troupes!K$63,IF($A22=Troupes!$A$64,Troupes!K$64,IF($A22=Troupes!$A$65,Troupes!K$65,IF($A22=Troupes!$A$66,Troupes!K$66,IF($A22=Troupes!$A$67,Troupes!K$67,IF($A22=Troupes!$A$68,Troupes!K$68,IF($A22=Troupes!$A$69,Troupes!K$69,IF($A22=Troupes!$A$70,Troupes!K$70,IF($A22=Troupes!$A$71,Troupes!K$71,""))))))))))</f>
        <v/>
      </c>
      <c r="EP13" s="151" t="str">
        <f>IF($A22=Troupes!$A$62,Troupes!L$62,IF($A22=Troupes!$A$63,Troupes!L$63,IF($A22=Troupes!$A$64,Troupes!L$64,IF($A22=Troupes!$A$65,Troupes!L$65,IF($A22=Troupes!$A$66,Troupes!L$66,IF($A22=Troupes!$A$67,Troupes!L$67,IF($A22=Troupes!$A$68,Troupes!L$68,IF($A22=Troupes!$A$69,Troupes!L$69,IF($A22=Troupes!$A$70,Troupes!L$70,IF($A22=Troupes!$A$71,Troupes!L$71,""))))))))))</f>
        <v/>
      </c>
      <c r="EQ13" s="151" t="str">
        <f>IF($A22=Troupes!$A$62,Troupes!M$62,IF($A22=Troupes!$A$63,Troupes!M$63,IF($A22=Troupes!$A$64,Troupes!M$64,IF($A22=Troupes!$A$65,Troupes!M$65,IF($A22=Troupes!$A$66,Troupes!M$66,IF($A22=Troupes!$A$67,Troupes!M$67,IF($A22=Troupes!$A$68,Troupes!M$68,IF($A22=Troupes!$A$69,Troupes!M$69,IF($A22=Troupes!$A$70,Troupes!M$70,IF($A22=Troupes!$A$71,Troupes!M$71,""))))))))))</f>
        <v/>
      </c>
      <c r="ER13" s="151" t="str">
        <f>IF($A22=Troupes!$A$62,Troupes!N$62,IF($A22=Troupes!$A$63,Troupes!N$63,IF($A22=Troupes!$A$64,Troupes!N$64,IF($A22=Troupes!$A$65,Troupes!N$65,IF($A22=Troupes!$A$66,Troupes!N$66,IF($A22=Troupes!$A$67,Troupes!N$67,IF($A22=Troupes!$A$68,Troupes!N$68,IF($A22=Troupes!$A$69,Troupes!N$69,IF($A22=Troupes!$A$70,Troupes!N$70,IF($A22=Troupes!$A$71,Troupes!N$71,""))))))))))</f>
        <v/>
      </c>
      <c r="ES13" s="151" t="str">
        <f>IF($A22=Troupes!$A$62,Troupes!O$62,IF($A22=Troupes!$A$63,Troupes!O$63,IF($A22=Troupes!$A$64,Troupes!O$64,IF($A22=Troupes!$A$65,Troupes!O$65,IF($A22=Troupes!$A$66,Troupes!O$66,IF($A22=Troupes!$A$67,Troupes!O$67,IF($A22=Troupes!$A$68,Troupes!O$68,IF($A22=Troupes!$A$69,Troupes!O$69,IF($A22=Troupes!$A$70,Troupes!O$70,IF($A22=Troupes!$A$71,Troupes!O$71,""))))))))))</f>
        <v/>
      </c>
      <c r="ET13" s="151" t="str">
        <f>IF($A22=Troupes!$A$62,Troupes!P$62,IF($A22=Troupes!$A$63,Troupes!P$63,IF($A22=Troupes!$A$64,Troupes!P$64,IF($A22=Troupes!$A$65,Troupes!P$65,IF($A22=Troupes!$A$66,Troupes!P$66,IF($A22=Troupes!$A$67,Troupes!P$67,IF($A22=Troupes!$A$68,Troupes!P$68,IF($A22=Troupes!$A$69,Troupes!P$69,IF($A22=Troupes!$A$70,Troupes!P$70,IF($A22=Troupes!$A$71,Troupes!P$71,""))))))))))</f>
        <v/>
      </c>
      <c r="EU13" s="157" t="str">
        <f>IF($A22=Troupes!$A$62,Troupes!Q$62,IF($A22=Troupes!$A$63,Troupes!Q$63,IF($A22=Troupes!$A$64,Troupes!Q$64,IF($A22=Troupes!$A$65,Troupes!Q$65,IF($A22=Troupes!$A$66,Troupes!Q$66,IF($A22=Troupes!$A$67,Troupes!Q$67,IF($A22=Troupes!$A$68,Troupes!Q$68,IF($A22=Troupes!$A$69,Troupes!Q$69,IF($A22=Troupes!$A$70,Troupes!Q$70,IF($A22=Troupes!$A$71,Troupes!Q$71,""))))))))))</f>
        <v/>
      </c>
      <c r="EV13" s="149">
        <f>IF($A22=Troupes!$A$72,Troupes!B$72,IF($A22=Troupes!$A$73,Troupes!B$73,IF($A22=Troupes!$A$74,Troupes!B$74,IF($A22=Troupes!$A$75,Troupes!B$75,IF($A22=Troupes!$A$76,Troupes!B$76,IF($A22=Troupes!$A$77,Troupes!B$77,IF($A22=Troupes!$A$78,Troupes!B$78,IF($A22=Troupes!$A$79,Troupes!B$79,IF($A22=Troupes!$A$80,Troupes!B$80,IF($A22=Troupes!$A$81,Troupes!B$81,""))))))))))</f>
        <v>0</v>
      </c>
      <c r="EW13" s="152">
        <f>IF($A22=Troupes!$A$72,Troupes!C$72,IF($A22=Troupes!$A$73,Troupes!C$73,IF($A22=Troupes!$A$74,Troupes!C$74,IF($A22=Troupes!$A$75,Troupes!C$75,IF($A22=Troupes!$A$76,Troupes!C$76,IF($A22=Troupes!$A$77,Troupes!C$77,IF($A22=Troupes!$A$78,Troupes!C$78,IF($A22=Troupes!$A$79,Troupes!C$79,IF($A22=Troupes!$A$80,Troupes!C$80,IF($A22=Troupes!$A$81,Troupes!C$81,""))))))))))</f>
        <v>0</v>
      </c>
      <c r="EX13" s="151">
        <f>IF($A22=Troupes!$A$72,Troupes!D$72,IF($A22=Troupes!$A$73,Troupes!D$73,IF($A22=Troupes!$A$74,Troupes!D$74,IF($A22=Troupes!$A$75,Troupes!D$75,IF($A22=Troupes!$A$76,Troupes!D$76,IF($A22=Troupes!$A$77,Troupes!D$77,IF($A22=Troupes!$A$78,Troupes!D$78,IF($A22=Troupes!$A$79,Troupes!D$79,IF($A22=Troupes!$A$80,Troupes!D$80,IF($A22=Troupes!$A$81,Troupes!D$81,""))))))))))</f>
        <v>0</v>
      </c>
      <c r="EY13" s="151">
        <f>IF($A22=Troupes!$A$72,Troupes!E$72,IF($A22=Troupes!$A$73,Troupes!E$73,IF($A22=Troupes!$A$74,Troupes!E$74,IF($A22=Troupes!$A$75,Troupes!E$75,IF($A22=Troupes!$A$76,Troupes!E$76,IF($A22=Troupes!$A$77,Troupes!E$77,IF($A22=Troupes!$A$78,Troupes!E$78,IF($A22=Troupes!$A$79,Troupes!E$79,IF($A22=Troupes!$A$80,Troupes!E$80,IF($A22=Troupes!$A$81,Troupes!E$81,""))))))))))</f>
        <v>0</v>
      </c>
      <c r="EZ13" s="151">
        <f>IF($A22=Troupes!$A$72,Troupes!F$72,IF($A22=Troupes!$A$73,Troupes!F$73,IF($A22=Troupes!$A$74,Troupes!F$74,IF($A22=Troupes!$A$75,Troupes!F$75,IF($A22=Troupes!$A$76,Troupes!F$76,IF($A22=Troupes!$A$77,Troupes!F$77,IF($A22=Troupes!$A$78,Troupes!F$78,IF($A22=Troupes!$A$79,Troupes!F$79,IF($A22=Troupes!$A$80,Troupes!F$80,IF($A22=Troupes!$A$81,Troupes!F$81,""))))))))))</f>
        <v>0</v>
      </c>
      <c r="FA13" s="151">
        <f>IF($A22=Troupes!$A$72,Troupes!G$72,IF($A22=Troupes!$A$73,Troupes!G$73,IF($A22=Troupes!$A$74,Troupes!G$74,IF($A22=Troupes!$A$75,Troupes!G$75,IF($A22=Troupes!$A$76,Troupes!G$76,IF($A22=Troupes!$A$77,Troupes!G$77,IF($A22=Troupes!$A$78,Troupes!G$78,IF($A22=Troupes!$A$79,Troupes!G$79,IF($A22=Troupes!$A$80,Troupes!G$80,IF($A22=Troupes!$A$81,Troupes!G$81,""))))))))))</f>
        <v>0</v>
      </c>
      <c r="FB13" s="151">
        <f>IF($A22=Troupes!$A$72,Troupes!H$72,IF($A22=Troupes!$A$73,Troupes!H$73,IF($A22=Troupes!$A$74,Troupes!H$74,IF($A22=Troupes!$A$75,Troupes!H$75,IF($A22=Troupes!$A$76,Troupes!H$76,IF($A22=Troupes!$A$77,Troupes!H$77,IF($A22=Troupes!$A$78,Troupes!H$78,IF($A22=Troupes!$A$79,Troupes!H$79,IF($A22=Troupes!$A$80,Troupes!H$80,IF($A22=Troupes!$A$81,Troupes!H$81,""))))))))))</f>
        <v>0</v>
      </c>
      <c r="FC13" s="151">
        <f>IF($A22=Troupes!$A$72,Troupes!I$72,IF($A22=Troupes!$A$73,Troupes!I$73,IF($A22=Troupes!$A$74,Troupes!I$74,IF($A22=Troupes!$A$75,Troupes!I$75,IF($A22=Troupes!$A$76,Troupes!I$76,IF($A22=Troupes!$A$77,Troupes!I$77,IF($A22=Troupes!$A$78,Troupes!I$78,IF($A22=Troupes!$A$79,Troupes!I$79,IF($A22=Troupes!$A$80,Troupes!I$80,IF($A22=Troupes!$A$81,Troupes!I$81,""))))))))))</f>
        <v>0</v>
      </c>
      <c r="FD13" s="151">
        <f>IF($A22=Troupes!$A$72,Troupes!J$72,IF($A22=Troupes!$A$73,Troupes!J$73,IF($A22=Troupes!$A$74,Troupes!J$74,IF($A22=Troupes!$A$75,Troupes!J$75,IF($A22=Troupes!$A$76,Troupes!J$76,IF($A22=Troupes!$A$77,Troupes!J$77,IF($A22=Troupes!$A$78,Troupes!J$78,IF($A22=Troupes!$A$79,Troupes!J$79,IF($A22=Troupes!$A$80,Troupes!J$80,IF($A22=Troupes!$A$81,Troupes!J$81,""))))))))))</f>
        <v>0</v>
      </c>
      <c r="FE13" s="151">
        <f>IF($A22=Troupes!$A$72,Troupes!K$72,IF($A22=Troupes!$A$73,Troupes!K$73,IF($A22=Troupes!$A$74,Troupes!K$74,IF($A22=Troupes!$A$75,Troupes!K$75,IF($A22=Troupes!$A$76,Troupes!K$76,IF($A22=Troupes!$A$77,Troupes!K$77,IF($A22=Troupes!$A$78,Troupes!K$78,IF($A22=Troupes!$A$79,Troupes!K$79,IF($A22=Troupes!$A$80,Troupes!K$80,IF($A22=Troupes!$A$81,Troupes!K$81,""))))))))))</f>
        <v>0</v>
      </c>
      <c r="FF13" s="151">
        <f>IF($A22=Troupes!$A$72,Troupes!L$72,IF($A22=Troupes!$A$73,Troupes!L$73,IF($A22=Troupes!$A$74,Troupes!L$74,IF($A22=Troupes!$A$75,Troupes!L$75,IF($A22=Troupes!$A$76,Troupes!L$76,IF($A22=Troupes!$A$77,Troupes!L$77,IF($A22=Troupes!$A$78,Troupes!L$78,IF($A22=Troupes!$A$79,Troupes!L$79,IF($A22=Troupes!$A$80,Troupes!L$80,IF($A22=Troupes!$A$81,Troupes!L$81,""))))))))))</f>
        <v>0</v>
      </c>
      <c r="FG13" s="151">
        <f>IF($A22=Troupes!$A$72,Troupes!M$72,IF($A22=Troupes!$A$73,Troupes!M$73,IF($A22=Troupes!$A$74,Troupes!M$74,IF($A22=Troupes!$A$75,Troupes!M$75,IF($A22=Troupes!$A$76,Troupes!M$76,IF($A22=Troupes!$A$77,Troupes!M$77,IF($A22=Troupes!$A$78,Troupes!M$78,IF($A22=Troupes!$A$79,Troupes!M$79,IF($A22=Troupes!$A$80,Troupes!M$80,IF($A22=Troupes!$A$81,Troupes!M$81,""))))))))))</f>
        <v>0</v>
      </c>
      <c r="FH13" s="151">
        <f>IF($A22=Troupes!$A$72,Troupes!N$72,IF($A22=Troupes!$A$73,Troupes!N$73,IF($A22=Troupes!$A$74,Troupes!N$74,IF($A22=Troupes!$A$75,Troupes!N$75,IF($A22=Troupes!$A$76,Troupes!N$76,IF($A22=Troupes!$A$77,Troupes!N$77,IF($A22=Troupes!$A$78,Troupes!N$78,IF($A22=Troupes!$A$79,Troupes!N$79,IF($A22=Troupes!$A$80,Troupes!N$80,IF($A22=Troupes!$A$81,Troupes!N$81,""))))))))))</f>
        <v>0</v>
      </c>
      <c r="FI13" s="151">
        <f>IF($A22=Troupes!$A$72,Troupes!O$72,IF($A22=Troupes!$A$73,Troupes!O$73,IF($A22=Troupes!$A$74,Troupes!O$74,IF($A22=Troupes!$A$75,Troupes!O$75,IF($A22=Troupes!$A$76,Troupes!O$76,IF($A22=Troupes!$A$77,Troupes!O$77,IF($A22=Troupes!$A$78,Troupes!O$78,IF($A22=Troupes!$A$79,Troupes!O$79,IF($A22=Troupes!$A$80,Troupes!O$80,IF($A22=Troupes!$A$81,Troupes!O$81,""))))))))))</f>
        <v>0</v>
      </c>
      <c r="FJ13" s="151">
        <f>IF($A22=Troupes!$A$72,Troupes!P$72,IF($A22=Troupes!$A$73,Troupes!P$73,IF($A22=Troupes!$A$74,Troupes!P$74,IF($A22=Troupes!$A$75,Troupes!P$75,IF($A22=Troupes!$A$76,Troupes!P$76,IF($A22=Troupes!$A$77,Troupes!P$77,IF($A22=Troupes!$A$78,Troupes!P$78,IF($A22=Troupes!$A$79,Troupes!P$79,IF($A22=Troupes!$A$80,Troupes!P$80,IF($A22=Troupes!$A$81,Troupes!P$81,""))))))))))</f>
        <v>0</v>
      </c>
      <c r="FK13" s="157">
        <f>IF($A22=Troupes!$A$72,Troupes!Q$72,IF($A22=Troupes!$A$73,Troupes!Q$73,IF($A22=Troupes!$A$74,Troupes!Q$74,IF($A22=Troupes!$A$75,Troupes!Q$75,IF($A22=Troupes!$A$76,Troupes!Q$76,IF($A22=Troupes!$A$77,Troupes!Q$77,IF($A22=Troupes!$A$78,Troupes!Q$78,IF($A22=Troupes!$A$79,Troupes!Q$79,IF($A22=Troupes!$A$80,Troupes!Q$80,IF($A22=Troupes!$A$81,Troupes!Q$81,""))))))))))</f>
        <v>0</v>
      </c>
      <c r="FL13" s="149">
        <f>IF($A22=Troupes!$A$82,Troupes!B$82,IF($A22=Troupes!$A$83,Troupes!B$83,IF($A22=Troupes!$A$84,Troupes!B$84,IF($A22=Troupes!$A$85,Troupes!B$85,IF($A22=Troupes!$A$86,Troupes!B$86,IF($A22=Troupes!$A$87,Troupes!B$87,IF($A22=Troupes!$A$88,Troupes!B$88,IF($A22=Troupes!$A$89,Troupes!B$89,IF($A22=Troupes!$A$90,Troupes!B$90,IF($A22=Troupes!$A$91,Troupes!B$91,""))))))))))</f>
        <v>0</v>
      </c>
      <c r="FM13" s="152">
        <f>IF($A22=Troupes!$A$82,Troupes!C$82,IF($A22=Troupes!$A$83,Troupes!C$83,IF($A22=Troupes!$A$84,Troupes!C$84,IF($A22=Troupes!$A$85,Troupes!C$85,IF($A22=Troupes!$A$86,Troupes!C$86,IF($A22=Troupes!$A$87,Troupes!C$87,IF($A22=Troupes!$A$88,Troupes!C$88,IF($A22=Troupes!$A$89,Troupes!C$89,IF($A22=Troupes!$A$90,Troupes!C$90,IF($A22=Troupes!$A$91,Troupes!C$91,""))))))))))</f>
        <v>0</v>
      </c>
      <c r="FN13" s="151">
        <f>IF($A22=Troupes!$A$82,Troupes!D$82,IF($A22=Troupes!$A$83,Troupes!D$83,IF($A22=Troupes!$A$84,Troupes!D$84,IF($A22=Troupes!$A$85,Troupes!D$85,IF($A22=Troupes!$A$86,Troupes!D$86,IF($A22=Troupes!$A$87,Troupes!D$87,IF($A22=Troupes!$A$88,Troupes!D$88,IF($A22=Troupes!$A$89,Troupes!D$89,IF($A22=Troupes!$A$90,Troupes!D$90,IF($A22=Troupes!$A$91,Troupes!D$91,""))))))))))</f>
        <v>0</v>
      </c>
      <c r="FO13" s="151">
        <f>IF($A22=Troupes!$A$82,Troupes!E$82,IF($A22=Troupes!$A$83,Troupes!E$83,IF($A22=Troupes!$A$84,Troupes!E$84,IF($A22=Troupes!$A$85,Troupes!E$85,IF($A22=Troupes!$A$86,Troupes!E$86,IF($A22=Troupes!$A$87,Troupes!E$87,IF($A22=Troupes!$A$88,Troupes!E$88,IF($A22=Troupes!$A$89,Troupes!E$89,IF($A22=Troupes!$A$90,Troupes!E$90,IF($A22=Troupes!$A$91,Troupes!E$91,""))))))))))</f>
        <v>0</v>
      </c>
      <c r="FP13" s="151">
        <f>IF($A22=Troupes!$A$82,Troupes!F$82,IF($A22=Troupes!$A$83,Troupes!F$83,IF($A22=Troupes!$A$84,Troupes!F$84,IF($A22=Troupes!$A$85,Troupes!F$85,IF($A22=Troupes!$A$86,Troupes!F$86,IF($A22=Troupes!$A$87,Troupes!F$87,IF($A22=Troupes!$A$88,Troupes!F$88,IF($A22=Troupes!$A$89,Troupes!F$89,IF($A22=Troupes!$A$90,Troupes!F$90,IF($A22=Troupes!$A$91,Troupes!F$91,""))))))))))</f>
        <v>0</v>
      </c>
      <c r="FQ13" s="151">
        <f>IF($A22=Troupes!$A$82,Troupes!G$82,IF($A22=Troupes!$A$83,Troupes!G$83,IF($A22=Troupes!$A$84,Troupes!G$84,IF($A22=Troupes!$A$85,Troupes!G$85,IF($A22=Troupes!$A$86,Troupes!G$86,IF($A22=Troupes!$A$87,Troupes!G$87,IF($A22=Troupes!$A$88,Troupes!G$88,IF($A22=Troupes!$A$89,Troupes!G$89,IF($A22=Troupes!$A$90,Troupes!G$90,IF($A22=Troupes!$A$91,Troupes!G$91,""))))))))))</f>
        <v>0</v>
      </c>
      <c r="FR13" s="151">
        <f>IF($A22=Troupes!$A$82,Troupes!H$82,IF($A22=Troupes!$A$83,Troupes!H$83,IF($A22=Troupes!$A$84,Troupes!H$84,IF($A22=Troupes!$A$85,Troupes!H$85,IF($A22=Troupes!$A$86,Troupes!H$86,IF($A22=Troupes!$A$87,Troupes!H$87,IF($A22=Troupes!$A$88,Troupes!H$88,IF($A22=Troupes!$A$89,Troupes!H$89,IF($A22=Troupes!$A$90,Troupes!H$90,IF($A22=Troupes!$A$91,Troupes!H$91,""))))))))))</f>
        <v>0</v>
      </c>
      <c r="FS13" s="151">
        <f>IF($A22=Troupes!$A$82,Troupes!I$82,IF($A22=Troupes!$A$83,Troupes!I$83,IF($A22=Troupes!$A$84,Troupes!I$84,IF($A22=Troupes!$A$85,Troupes!I$85,IF($A22=Troupes!$A$86,Troupes!I$86,IF($A22=Troupes!$A$87,Troupes!I$87,IF($A22=Troupes!$A$88,Troupes!I$88,IF($A22=Troupes!$A$89,Troupes!I$89,IF($A22=Troupes!$A$90,Troupes!I$90,IF($A22=Troupes!$A$91,Troupes!I$91,""))))))))))</f>
        <v>0</v>
      </c>
      <c r="FT13" s="151">
        <f>IF($A22=Troupes!$A$82,Troupes!J$82,IF($A22=Troupes!$A$83,Troupes!J$83,IF($A22=Troupes!$A$84,Troupes!J$84,IF($A22=Troupes!$A$85,Troupes!J$85,IF($A22=Troupes!$A$86,Troupes!J$86,IF($A22=Troupes!$A$87,Troupes!J$87,IF($A22=Troupes!$A$88,Troupes!J$88,IF($A22=Troupes!$A$89,Troupes!J$89,IF($A22=Troupes!$A$90,Troupes!J$90,IF($A22=Troupes!$A$91,Troupes!J$91,""))))))))))</f>
        <v>0</v>
      </c>
      <c r="FU13" s="151">
        <f>IF($A22=Troupes!$A$82,Troupes!K$82,IF($A22=Troupes!$A$83,Troupes!K$83,IF($A22=Troupes!$A$84,Troupes!K$84,IF($A22=Troupes!$A$85,Troupes!K$85,IF($A22=Troupes!$A$86,Troupes!K$86,IF($A22=Troupes!$A$87,Troupes!K$87,IF($A22=Troupes!$A$88,Troupes!K$88,IF($A22=Troupes!$A$89,Troupes!K$89,IF($A22=Troupes!$A$90,Troupes!K$90,IF($A22=Troupes!$A$91,Troupes!K$91,""))))))))))</f>
        <v>0</v>
      </c>
      <c r="FV13" s="151">
        <f>IF($A22=Troupes!$A$82,Troupes!L$82,IF($A22=Troupes!$A$83,Troupes!L$83,IF($A22=Troupes!$A$84,Troupes!L$84,IF($A22=Troupes!$A$85,Troupes!L$85,IF($A22=Troupes!$A$86,Troupes!L$86,IF($A22=Troupes!$A$87,Troupes!L$87,IF($A22=Troupes!$A$88,Troupes!L$88,IF($A22=Troupes!$A$89,Troupes!L$89,IF($A22=Troupes!$A$90,Troupes!L$90,IF($A22=Troupes!$A$91,Troupes!L$91,""))))))))))</f>
        <v>0</v>
      </c>
      <c r="FW13" s="151">
        <f>IF($A22=Troupes!$A$82,Troupes!M$82,IF($A22=Troupes!$A$83,Troupes!M$83,IF($A22=Troupes!$A$84,Troupes!M$84,IF($A22=Troupes!$A$85,Troupes!M$85,IF($A22=Troupes!$A$86,Troupes!M$86,IF($A22=Troupes!$A$87,Troupes!M$87,IF($A22=Troupes!$A$88,Troupes!M$88,IF($A22=Troupes!$A$89,Troupes!M$89,IF($A22=Troupes!$A$90,Troupes!M$90,IF($A22=Troupes!$A$91,Troupes!M$91,""))))))))))</f>
        <v>0</v>
      </c>
      <c r="FX13" s="151">
        <f>IF($A22=Troupes!$A$82,Troupes!N$82,IF($A22=Troupes!$A$83,Troupes!N$83,IF($A22=Troupes!$A$84,Troupes!N$84,IF($A22=Troupes!$A$85,Troupes!N$85,IF($A22=Troupes!$A$86,Troupes!N$86,IF($A22=Troupes!$A$87,Troupes!N$87,IF($A22=Troupes!$A$88,Troupes!N$88,IF($A22=Troupes!$A$89,Troupes!N$89,IF($A22=Troupes!$A$90,Troupes!N$90,IF($A22=Troupes!$A$91,Troupes!N$91,""))))))))))</f>
        <v>0</v>
      </c>
      <c r="FY13" s="151">
        <f>IF($A22=Troupes!$A$82,Troupes!O$82,IF($A22=Troupes!$A$83,Troupes!O$83,IF($A22=Troupes!$A$84,Troupes!O$84,IF($A22=Troupes!$A$85,Troupes!O$85,IF($A22=Troupes!$A$86,Troupes!O$86,IF($A22=Troupes!$A$87,Troupes!O$87,IF($A22=Troupes!$A$88,Troupes!O$88,IF($A22=Troupes!$A$89,Troupes!O$89,IF($A22=Troupes!$A$90,Troupes!O$90,IF($A22=Troupes!$A$91,Troupes!O$91,""))))))))))</f>
        <v>0</v>
      </c>
      <c r="FZ13" s="151">
        <f>IF($A22=Troupes!$A$82,Troupes!P$82,IF($A22=Troupes!$A$83,Troupes!P$83,IF($A22=Troupes!$A$84,Troupes!P$84,IF($A22=Troupes!$A$85,Troupes!P$85,IF($A22=Troupes!$A$86,Troupes!P$86,IF($A22=Troupes!$A$87,Troupes!P$87,IF($A22=Troupes!$A$88,Troupes!P$88,IF($A22=Troupes!$A$89,Troupes!P$89,IF($A22=Troupes!$A$90,Troupes!P$90,IF($A22=Troupes!$A$91,Troupes!P$91,""))))))))))</f>
        <v>0</v>
      </c>
      <c r="GA13" s="157">
        <f>IF($A22=Troupes!$A$82,Troupes!Q$82,IF($A22=Troupes!$A$83,Troupes!Q$83,IF($A22=Troupes!$A$84,Troupes!Q$84,IF($A22=Troupes!$A$85,Troupes!Q$85,IF($A22=Troupes!$A$86,Troupes!Q$86,IF($A22=Troupes!$A$87,Troupes!Q$87,IF($A22=Troupes!$A$88,Troupes!Q$88,IF($A22=Troupes!$A$89,Troupes!Q$89,IF($A22=Troupes!$A$90,Troupes!Q$90,IF($A22=Troupes!$A$91,Troupes!Q$91,""))))))))))</f>
        <v>0</v>
      </c>
      <c r="GB13" s="149">
        <f>IF($A22=Troupes!$A$92,Troupes!B$92,IF($A22=Troupes!$A$93,Troupes!B$93,IF($A22=Troupes!$A$94,Troupes!B$94,IF($A22=Troupes!$A$95,Troupes!B$95,IF($A22=Troupes!$A$96,Troupes!B$96,IF($A22=Troupes!$A$97,Troupes!B$97,IF($A22=Troupes!$A$98,Troupes!B$98,IF($A22=Troupes!$A$99,Troupes!B$99,IF($A22=Troupes!$A$100,Troupes!B$100,IF($A22=Troupes!$A$101,Troupes!B$101,""))))))))))</f>
        <v>0</v>
      </c>
      <c r="GC13" s="152">
        <f>IF($A22=Troupes!$A$92,Troupes!C$92,IF($A22=Troupes!$A$93,Troupes!C$93,IF($A22=Troupes!$A$94,Troupes!C$94,IF($A22=Troupes!$A$95,Troupes!C$95,IF($A22=Troupes!$A$96,Troupes!C$96,IF($A22=Troupes!$A$97,Troupes!C$97,IF($A22=Troupes!$A$98,Troupes!C$98,IF($A22=Troupes!$A$99,Troupes!C$99,IF($A22=Troupes!$A$100,Troupes!C$100,IF($A22=Troupes!$A$101,Troupes!C$101,""))))))))))</f>
        <v>0</v>
      </c>
      <c r="GD13" s="151">
        <f>IF($A22=Troupes!$A$92,Troupes!D$92,IF($A22=Troupes!$A$93,Troupes!D$93,IF($A22=Troupes!$A$94,Troupes!D$94,IF($A22=Troupes!$A$95,Troupes!D$95,IF($A22=Troupes!$A$96,Troupes!D$96,IF($A22=Troupes!$A$97,Troupes!D$97,IF($A22=Troupes!$A$98,Troupes!D$98,IF($A22=Troupes!$A$99,Troupes!D$99,IF($A22=Troupes!$A$100,Troupes!D$100,IF($A22=Troupes!$A$101,Troupes!D$101,""))))))))))</f>
        <v>0</v>
      </c>
      <c r="GE13" s="151">
        <f>IF($A22=Troupes!$A$92,Troupes!E$92,IF($A22=Troupes!$A$93,Troupes!E$93,IF($A22=Troupes!$A$94,Troupes!E$94,IF($A22=Troupes!$A$95,Troupes!E$95,IF($A22=Troupes!$A$96,Troupes!E$96,IF($A22=Troupes!$A$97,Troupes!E$97,IF($A22=Troupes!$A$98,Troupes!E$98,IF($A22=Troupes!$A$99,Troupes!E$99,IF($A22=Troupes!$A$100,Troupes!E$100,IF($A22=Troupes!$A$101,Troupes!E$101,""))))))))))</f>
        <v>0</v>
      </c>
      <c r="GF13" s="151">
        <f>IF($A22=Troupes!$A$92,Troupes!F$92,IF($A22=Troupes!$A$93,Troupes!F$93,IF($A22=Troupes!$A$94,Troupes!F$94,IF($A22=Troupes!$A$95,Troupes!F$95,IF($A22=Troupes!$A$96,Troupes!F$96,IF($A22=Troupes!$A$97,Troupes!F$97,IF($A22=Troupes!$A$98,Troupes!F$98,IF($A22=Troupes!$A$99,Troupes!F$99,IF($A22=Troupes!$A$100,Troupes!F$100,IF($A22=Troupes!$A$101,Troupes!F$101,""))))))))))</f>
        <v>0</v>
      </c>
      <c r="GG13" s="151">
        <f>IF($A22=Troupes!$A$92,Troupes!G$92,IF($A22=Troupes!$A$93,Troupes!G$93,IF($A22=Troupes!$A$94,Troupes!G$94,IF($A22=Troupes!$A$95,Troupes!G$95,IF($A22=Troupes!$A$96,Troupes!G$96,IF($A22=Troupes!$A$97,Troupes!G$97,IF($A22=Troupes!$A$98,Troupes!G$98,IF($A22=Troupes!$A$99,Troupes!G$99,IF($A22=Troupes!$A$100,Troupes!G$100,IF($A22=Troupes!$A$101,Troupes!G$101,""))))))))))</f>
        <v>0</v>
      </c>
      <c r="GH13" s="151">
        <f>IF($A22=Troupes!$A$92,Troupes!H$92,IF($A22=Troupes!$A$93,Troupes!H$93,IF($A22=Troupes!$A$94,Troupes!H$94,IF($A22=Troupes!$A$95,Troupes!H$95,IF($A22=Troupes!$A$96,Troupes!H$96,IF($A22=Troupes!$A$97,Troupes!H$97,IF($A22=Troupes!$A$98,Troupes!H$98,IF($A22=Troupes!$A$99,Troupes!H$99,IF($A22=Troupes!$A$100,Troupes!H$100,IF($A22=Troupes!$A$101,Troupes!H$101,""))))))))))</f>
        <v>0</v>
      </c>
      <c r="GI13" s="151">
        <f>IF($A22=Troupes!$A$92,Troupes!I$92,IF($A22=Troupes!$A$93,Troupes!I$93,IF($A22=Troupes!$A$94,Troupes!I$94,IF($A22=Troupes!$A$95,Troupes!I$95,IF($A22=Troupes!$A$96,Troupes!I$96,IF($A22=Troupes!$A$97,Troupes!I$97,IF($A22=Troupes!$A$98,Troupes!I$98,IF($A22=Troupes!$A$99,Troupes!I$99,IF($A22=Troupes!$A$100,Troupes!I$100,IF($A22=Troupes!$A$101,Troupes!I$101,""))))))))))</f>
        <v>0</v>
      </c>
      <c r="GJ13" s="151">
        <f>IF($A22=Troupes!$A$92,Troupes!J$92,IF($A22=Troupes!$A$93,Troupes!J$93,IF($A22=Troupes!$A$94,Troupes!J$94,IF($A22=Troupes!$A$95,Troupes!J$95,IF($A22=Troupes!$A$96,Troupes!J$96,IF($A22=Troupes!$A$97,Troupes!J$97,IF($A22=Troupes!$A$98,Troupes!J$98,IF($A22=Troupes!$A$99,Troupes!J$99,IF($A22=Troupes!$A$100,Troupes!J$100,IF($A22=Troupes!$A$101,Troupes!J$101,""))))))))))</f>
        <v>0</v>
      </c>
      <c r="GK13" s="151">
        <f>IF($A22=Troupes!$A$92,Troupes!K$92,IF($A22=Troupes!$A$93,Troupes!K$93,IF($A22=Troupes!$A$94,Troupes!K$94,IF($A22=Troupes!$A$95,Troupes!K$95,IF($A22=Troupes!$A$96,Troupes!K$96,IF($A22=Troupes!$A$97,Troupes!K$97,IF($A22=Troupes!$A$98,Troupes!K$98,IF($A22=Troupes!$A$99,Troupes!K$99,IF($A22=Troupes!$A$100,Troupes!K$100,IF($A22=Troupes!$A$101,Troupes!K$101,""))))))))))</f>
        <v>0</v>
      </c>
      <c r="GL13" s="151">
        <f>IF($A22=Troupes!$A$92,Troupes!L$92,IF($A22=Troupes!$A$93,Troupes!L$93,IF($A22=Troupes!$A$94,Troupes!L$94,IF($A22=Troupes!$A$95,Troupes!L$95,IF($A22=Troupes!$A$96,Troupes!L$96,IF($A22=Troupes!$A$97,Troupes!L$97,IF($A22=Troupes!$A$98,Troupes!L$98,IF($A22=Troupes!$A$99,Troupes!L$99,IF($A22=Troupes!$A$100,Troupes!L$100,IF($A22=Troupes!$A$101,Troupes!L$101,""))))))))))</f>
        <v>0</v>
      </c>
      <c r="GM13" s="151">
        <f>IF($A22=Troupes!$A$92,Troupes!M$92,IF($A22=Troupes!$A$93,Troupes!M$93,IF($A22=Troupes!$A$94,Troupes!M$94,IF($A22=Troupes!$A$95,Troupes!M$95,IF($A22=Troupes!$A$96,Troupes!M$96,IF($A22=Troupes!$A$97,Troupes!M$97,IF($A22=Troupes!$A$98,Troupes!M$98,IF($A22=Troupes!$A$99,Troupes!M$99,IF($A22=Troupes!$A$100,Troupes!M$100,IF($A22=Troupes!$A$101,Troupes!M$101,""))))))))))</f>
        <v>0</v>
      </c>
      <c r="GN13" s="151">
        <f>IF($A22=Troupes!$A$92,Troupes!N$92,IF($A22=Troupes!$A$93,Troupes!N$93,IF($A22=Troupes!$A$94,Troupes!N$94,IF($A22=Troupes!$A$95,Troupes!N$95,IF($A22=Troupes!$A$96,Troupes!N$96,IF($A22=Troupes!$A$97,Troupes!N$97,IF($A22=Troupes!$A$98,Troupes!N$98,IF($A22=Troupes!$A$99,Troupes!N$99,IF($A22=Troupes!$A$100,Troupes!N$100,IF($A22=Troupes!$A$101,Troupes!N$101,""))))))))))</f>
        <v>0</v>
      </c>
      <c r="GO13" s="151">
        <f>IF($A22=Troupes!$A$92,Troupes!O$92,IF($A22=Troupes!$A$93,Troupes!O$93,IF($A22=Troupes!$A$94,Troupes!O$94,IF($A22=Troupes!$A$95,Troupes!O$95,IF($A22=Troupes!$A$96,Troupes!O$96,IF($A22=Troupes!$A$97,Troupes!O$97,IF($A22=Troupes!$A$98,Troupes!O$98,IF($A22=Troupes!$A$99,Troupes!O$99,IF($A22=Troupes!$A$100,Troupes!O$100,IF($A22=Troupes!$A$101,Troupes!O$101,""))))))))))</f>
        <v>0</v>
      </c>
      <c r="GP13" s="151">
        <f>IF($A22=Troupes!$A$92,Troupes!P$92,IF($A22=Troupes!$A$93,Troupes!P$93,IF($A22=Troupes!$A$94,Troupes!P$94,IF($A22=Troupes!$A$95,Troupes!P$95,IF($A22=Troupes!$A$96,Troupes!P$96,IF($A22=Troupes!$A$97,Troupes!P$97,IF($A22=Troupes!$A$98,Troupes!P$98,IF($A22=Troupes!$A$99,Troupes!P$99,IF($A22=Troupes!$A$100,Troupes!P$100,IF($A22=Troupes!$A$101,Troupes!P$101,""))))))))))</f>
        <v>0</v>
      </c>
      <c r="GQ13" s="157">
        <f>IF($A22=Troupes!$A$92,Troupes!Q$92,IF($A22=Troupes!$A$93,Troupes!Q$93,IF($A22=Troupes!$A$94,Troupes!Q$94,IF($A22=Troupes!$A$95,Troupes!Q$95,IF($A22=Troupes!$A$96,Troupes!Q$96,IF($A22=Troupes!$A$97,Troupes!Q$97,IF($A22=Troupes!$A$98,Troupes!Q$98,IF($A22=Troupes!$A$99,Troupes!Q$99,IF($A22=Troupes!$A$100,Troupes!Q$100,IF($A22=Troupes!$A$101,Troupes!Q$101,""))))))))))</f>
        <v>0</v>
      </c>
      <c r="GR13" s="149">
        <f>IF($A22=Troupes!$A$102,Troupes!B$102,IF($A22=Troupes!$A$103,Troupes!B$103,IF($A22=Troupes!$A$104,Troupes!B$104,IF($A22=Troupes!$A$105,Troupes!B$105,IF($A22=Troupes!$A$106,Troupes!B$106,IF($A22=Troupes!$A$107,Troupes!B$107,IF($A22=Troupes!$A$108,Troupes!B$108,IF($A22=Troupes!$A$109,Troupes!B$109,IF($A22=Troupes!$A$110,Troupes!B$110,IF($A22=Troupes!$A$111,Troupes!B$111,""))))))))))</f>
        <v>0</v>
      </c>
      <c r="GS13" s="152">
        <f>IF($A22=Troupes!$A$102,Troupes!C$102,IF($A22=Troupes!$A$103,Troupes!C$103,IF($A22=Troupes!$A$104,Troupes!C$104,IF($A22=Troupes!$A$105,Troupes!C$105,IF($A22=Troupes!$A$106,Troupes!C$106,IF($A22=Troupes!$A$107,Troupes!C$107,IF($A22=Troupes!$A$108,Troupes!C$108,IF($A22=Troupes!$A$109,Troupes!C$109,IF($A22=Troupes!$A$110,Troupes!C$110,IF($A22=Troupes!$A$111,Troupes!C$111,""))))))))))</f>
        <v>0</v>
      </c>
      <c r="GT13" s="151">
        <f>IF($A22=Troupes!$A$102,Troupes!D$102,IF($A22=Troupes!$A$103,Troupes!D$103,IF($A22=Troupes!$A$104,Troupes!D$104,IF($A22=Troupes!$A$105,Troupes!D$105,IF($A22=Troupes!$A$106,Troupes!D$106,IF($A22=Troupes!$A$107,Troupes!D$107,IF($A22=Troupes!$A$108,Troupes!D$108,IF($A22=Troupes!$A$109,Troupes!D$109,IF($A22=Troupes!$A$110,Troupes!D$110,IF($A22=Troupes!$A$111,Troupes!D$111,""))))))))))</f>
        <v>0</v>
      </c>
      <c r="GU13" s="151">
        <f>IF($A22=Troupes!$A$102,Troupes!E$102,IF($A22=Troupes!$A$103,Troupes!E$103,IF($A22=Troupes!$A$104,Troupes!E$104,IF($A22=Troupes!$A$105,Troupes!E$105,IF($A22=Troupes!$A$106,Troupes!E$106,IF($A22=Troupes!$A$107,Troupes!E$107,IF($A22=Troupes!$A$108,Troupes!E$108,IF($A22=Troupes!$A$109,Troupes!E$109,IF($A22=Troupes!$A$110,Troupes!E$110,IF($A22=Troupes!$A$111,Troupes!E$111,""))))))))))</f>
        <v>0</v>
      </c>
      <c r="GV13" s="151">
        <f>IF($A22=Troupes!$A$102,Troupes!F$102,IF($A22=Troupes!$A$103,Troupes!F$103,IF($A22=Troupes!$A$104,Troupes!F$104,IF($A22=Troupes!$A$105,Troupes!F$105,IF($A22=Troupes!$A$106,Troupes!F$106,IF($A22=Troupes!$A$107,Troupes!F$107,IF($A22=Troupes!$A$108,Troupes!F$108,IF($A22=Troupes!$A$109,Troupes!F$109,IF($A22=Troupes!$A$110,Troupes!F$110,IF($A22=Troupes!$A$111,Troupes!F$111,""))))))))))</f>
        <v>0</v>
      </c>
      <c r="GW13" s="151">
        <f>IF($A22=Troupes!$A$102,Troupes!G$102,IF($A22=Troupes!$A$103,Troupes!G$103,IF($A22=Troupes!$A$104,Troupes!G$104,IF($A22=Troupes!$A$105,Troupes!G$105,IF($A22=Troupes!$A$106,Troupes!G$106,IF($A22=Troupes!$A$107,Troupes!G$107,IF($A22=Troupes!$A$108,Troupes!G$108,IF($A22=Troupes!$A$109,Troupes!G$109,IF($A22=Troupes!$A$110,Troupes!G$110,IF($A22=Troupes!$A$111,Troupes!G$111,""))))))))))</f>
        <v>0</v>
      </c>
      <c r="GX13" s="151">
        <f>IF($A22=Troupes!$A$102,Troupes!H$102,IF($A22=Troupes!$A$103,Troupes!H$103,IF($A22=Troupes!$A$104,Troupes!H$104,IF($A22=Troupes!$A$105,Troupes!H$105,IF($A22=Troupes!$A$106,Troupes!H$106,IF($A22=Troupes!$A$107,Troupes!H$107,IF($A22=Troupes!$A$108,Troupes!H$108,IF($A22=Troupes!$A$109,Troupes!H$109,IF($A22=Troupes!$A$110,Troupes!H$110,IF($A22=Troupes!$A$111,Troupes!H$111,""))))))))))</f>
        <v>0</v>
      </c>
      <c r="GY13" s="151">
        <f>IF($A22=Troupes!$A$102,Troupes!I$102,IF($A22=Troupes!$A$103,Troupes!I$103,IF($A22=Troupes!$A$104,Troupes!I$104,IF($A22=Troupes!$A$105,Troupes!I$105,IF($A22=Troupes!$A$106,Troupes!I$106,IF($A22=Troupes!$A$107,Troupes!I$107,IF($A22=Troupes!$A$108,Troupes!I$108,IF($A22=Troupes!$A$109,Troupes!I$109,IF($A22=Troupes!$A$110,Troupes!I$110,IF($A22=Troupes!$A$111,Troupes!I$111,""))))))))))</f>
        <v>0</v>
      </c>
      <c r="GZ13" s="151">
        <f>IF($A22=Troupes!$A$102,Troupes!J$102,IF($A22=Troupes!$A$103,Troupes!J$103,IF($A22=Troupes!$A$104,Troupes!J$104,IF($A22=Troupes!$A$105,Troupes!J$105,IF($A22=Troupes!$A$106,Troupes!J$106,IF($A22=Troupes!$A$107,Troupes!J$107,IF($A22=Troupes!$A$108,Troupes!J$108,IF($A22=Troupes!$A$109,Troupes!J$109,IF($A22=Troupes!$A$110,Troupes!J$110,IF($A22=Troupes!$A$111,Troupes!J$111,""))))))))))</f>
        <v>0</v>
      </c>
      <c r="HA13" s="151">
        <f>IF($A22=Troupes!$A$102,Troupes!K$102,IF($A22=Troupes!$A$103,Troupes!K$103,IF($A22=Troupes!$A$104,Troupes!K$104,IF($A22=Troupes!$A$105,Troupes!K$105,IF($A22=Troupes!$A$106,Troupes!K$106,IF($A22=Troupes!$A$107,Troupes!K$107,IF($A22=Troupes!$A$108,Troupes!K$108,IF($A22=Troupes!$A$109,Troupes!K$109,IF($A22=Troupes!$A$110,Troupes!K$110,IF($A22=Troupes!$A$111,Troupes!K$111,""))))))))))</f>
        <v>0</v>
      </c>
      <c r="HB13" s="151">
        <f>IF($A22=Troupes!$A$102,Troupes!L$102,IF($A22=Troupes!$A$103,Troupes!L$103,IF($A22=Troupes!$A$104,Troupes!L$104,IF($A22=Troupes!$A$105,Troupes!L$105,IF($A22=Troupes!$A$106,Troupes!L$106,IF($A22=Troupes!$A$107,Troupes!L$107,IF($A22=Troupes!$A$108,Troupes!L$108,IF($A22=Troupes!$A$109,Troupes!L$109,IF($A22=Troupes!$A$110,Troupes!L$110,IF($A22=Troupes!$A$111,Troupes!L$111,""))))))))))</f>
        <v>0</v>
      </c>
      <c r="HC13" s="151">
        <f>IF($A22=Troupes!$A$102,Troupes!M$102,IF($A22=Troupes!$A$103,Troupes!M$103,IF($A22=Troupes!$A$104,Troupes!M$104,IF($A22=Troupes!$A$105,Troupes!M$105,IF($A22=Troupes!$A$106,Troupes!M$106,IF($A22=Troupes!$A$107,Troupes!M$107,IF($A22=Troupes!$A$108,Troupes!M$108,IF($A22=Troupes!$A$109,Troupes!M$109,IF($A22=Troupes!$A$110,Troupes!M$110,IF($A22=Troupes!$A$111,Troupes!M$111,""))))))))))</f>
        <v>0</v>
      </c>
      <c r="HD13" s="151">
        <f>IF($A22=Troupes!$A$102,Troupes!N$102,IF($A22=Troupes!$A$103,Troupes!N$103,IF($A22=Troupes!$A$104,Troupes!N$104,IF($A22=Troupes!$A$105,Troupes!N$105,IF($A22=Troupes!$A$106,Troupes!N$106,IF($A22=Troupes!$A$107,Troupes!N$107,IF($A22=Troupes!$A$108,Troupes!N$108,IF($A22=Troupes!$A$109,Troupes!N$109,IF($A22=Troupes!$A$110,Troupes!N$110,IF($A22=Troupes!$A$111,Troupes!N$111,""))))))))))</f>
        <v>0</v>
      </c>
      <c r="HE13" s="151">
        <f>IF($A22=Troupes!$A$102,Troupes!O$102,IF($A22=Troupes!$A$103,Troupes!O$103,IF($A22=Troupes!$A$104,Troupes!O$104,IF($A22=Troupes!$A$105,Troupes!O$105,IF($A22=Troupes!$A$106,Troupes!O$106,IF($A22=Troupes!$A$107,Troupes!O$107,IF($A22=Troupes!$A$108,Troupes!O$108,IF($A22=Troupes!$A$109,Troupes!O$109,IF($A22=Troupes!$A$110,Troupes!O$110,IF($A22=Troupes!$A$111,Troupes!O$111,""))))))))))</f>
        <v>0</v>
      </c>
      <c r="HF13" s="151">
        <f>IF($A22=Troupes!$A$102,Troupes!P$102,IF($A22=Troupes!$A$103,Troupes!P$103,IF($A22=Troupes!$A$104,Troupes!P$104,IF($A22=Troupes!$A$105,Troupes!P$105,IF($A22=Troupes!$A$106,Troupes!P$106,IF($A22=Troupes!$A$107,Troupes!P$107,IF($A22=Troupes!$A$108,Troupes!P$108,IF($A22=Troupes!$A$109,Troupes!P$109,IF($A22=Troupes!$A$110,Troupes!P$110,IF($A22=Troupes!$A$111,Troupes!P$111,""))))))))))</f>
        <v>0</v>
      </c>
      <c r="HG13" s="157">
        <f>IF($A22=Troupes!$A$102,Troupes!Q$102,IF($A22=Troupes!$A$103,Troupes!Q$103,IF($A22=Troupes!$A$104,Troupes!Q$104,IF($A22=Troupes!$A$105,Troupes!Q$105,IF($A22=Troupes!$A$106,Troupes!Q$106,IF($A22=Troupes!$A$107,Troupes!Q$107,IF($A22=Troupes!$A$108,Troupes!Q$108,IF($A22=Troupes!$A$109,Troupes!Q$109,IF($A22=Troupes!$A$110,Troupes!Q$110,IF($A22=Troupes!$A$111,Troupes!Q$111,""))))))))))</f>
        <v>0</v>
      </c>
      <c r="HH13" s="149">
        <f>IF($A22=Troupes!$A$112,Troupes!B$112,IF($A22=Troupes!$A$113,Troupes!B$113,IF($A22=Troupes!$A$114,Troupes!B$114,IF($A22=Troupes!$A$115,Troupes!B$115,IF($A22=Troupes!$A$116,Troupes!B$116,IF($A22=Troupes!$A$117,Troupes!B$117,IF($A22=Troupes!$A$118,Troupes!B$118,IF($A22=Troupes!$A$119,Troupes!B$119,IF($A22=Troupes!$A$120,Troupes!B$120,IF($A22=Troupes!$A$121,Troupes!B$121,""))))))))))</f>
        <v>0</v>
      </c>
      <c r="HI13" s="152">
        <f>IF($A22=Troupes!$A$112,Troupes!C$112,IF($A22=Troupes!$A$113,Troupes!C$113,IF($A22=Troupes!$A$114,Troupes!C$114,IF($A22=Troupes!$A$115,Troupes!C$115,IF($A22=Troupes!$A$116,Troupes!C$116,IF($A22=Troupes!$A$117,Troupes!C$117,IF($A22=Troupes!$A$118,Troupes!C$118,IF($A22=Troupes!$A$119,Troupes!C$119,IF($A22=Troupes!$A$120,Troupes!C$120,IF($A22=Troupes!$A$121,Troupes!C$121,""))))))))))</f>
        <v>0</v>
      </c>
      <c r="HJ13" s="151">
        <f>IF($A22=Troupes!$A$112,Troupes!D$112,IF($A22=Troupes!$A$113,Troupes!D$113,IF($A22=Troupes!$A$114,Troupes!D$114,IF($A22=Troupes!$A$115,Troupes!D$115,IF($A22=Troupes!$A$116,Troupes!D$116,IF($A22=Troupes!$A$117,Troupes!D$117,IF($A22=Troupes!$A$118,Troupes!D$118,IF($A22=Troupes!$A$119,Troupes!D$119,IF($A22=Troupes!$A$120,Troupes!D$120,IF($A22=Troupes!$A$121,Troupes!D$121,""))))))))))</f>
        <v>0</v>
      </c>
      <c r="HK13" s="151">
        <f>IF($A22=Troupes!$A$112,Troupes!E$112,IF($A22=Troupes!$A$113,Troupes!E$113,IF($A22=Troupes!$A$114,Troupes!E$114,IF($A22=Troupes!$A$115,Troupes!E$115,IF($A22=Troupes!$A$116,Troupes!E$116,IF($A22=Troupes!$A$117,Troupes!E$117,IF($A22=Troupes!$A$118,Troupes!E$118,IF($A22=Troupes!$A$119,Troupes!E$119,IF($A22=Troupes!$A$120,Troupes!E$120,IF($A22=Troupes!$A$121,Troupes!E$121,""))))))))))</f>
        <v>0</v>
      </c>
      <c r="HL13" s="151">
        <f>IF($A22=Troupes!$A$112,Troupes!F$112,IF($A22=Troupes!$A$113,Troupes!F$113,IF($A22=Troupes!$A$114,Troupes!F$114,IF($A22=Troupes!$A$115,Troupes!F$115,IF($A22=Troupes!$A$116,Troupes!F$116,IF($A22=Troupes!$A$117,Troupes!F$117,IF($A22=Troupes!$A$118,Troupes!F$118,IF($A22=Troupes!$A$119,Troupes!F$119,IF($A22=Troupes!$A$120,Troupes!F$120,IF($A22=Troupes!$A$121,Troupes!F$121,""))))))))))</f>
        <v>0</v>
      </c>
      <c r="HM13" s="151">
        <f>IF($A22=Troupes!$A$112,Troupes!G$112,IF($A22=Troupes!$A$113,Troupes!G$113,IF($A22=Troupes!$A$114,Troupes!G$114,IF($A22=Troupes!$A$115,Troupes!G$115,IF($A22=Troupes!$A$116,Troupes!G$116,IF($A22=Troupes!$A$117,Troupes!G$117,IF($A22=Troupes!$A$118,Troupes!G$118,IF($A22=Troupes!$A$119,Troupes!G$119,IF($A22=Troupes!$A$120,Troupes!G$120,IF($A22=Troupes!$A$121,Troupes!G$121,""))))))))))</f>
        <v>0</v>
      </c>
      <c r="HN13" s="151">
        <f>IF($A22=Troupes!$A$112,Troupes!H$112,IF($A22=Troupes!$A$113,Troupes!H$113,IF($A22=Troupes!$A$114,Troupes!H$114,IF($A22=Troupes!$A$115,Troupes!H$115,IF($A22=Troupes!$A$116,Troupes!H$116,IF($A22=Troupes!$A$117,Troupes!H$117,IF($A22=Troupes!$A$118,Troupes!H$118,IF($A22=Troupes!$A$119,Troupes!H$119,IF($A22=Troupes!$A$120,Troupes!H$120,IF($A22=Troupes!$A$121,Troupes!H$121,""))))))))))</f>
        <v>0</v>
      </c>
      <c r="HO13" s="151">
        <f>IF($A22=Troupes!$A$112,Troupes!I$112,IF($A22=Troupes!$A$113,Troupes!I$113,IF($A22=Troupes!$A$114,Troupes!I$114,IF($A22=Troupes!$A$115,Troupes!I$115,IF($A22=Troupes!$A$116,Troupes!I$116,IF($A22=Troupes!$A$117,Troupes!I$117,IF($A22=Troupes!$A$118,Troupes!I$118,IF($A22=Troupes!$A$119,Troupes!I$119,IF($A22=Troupes!$A$120,Troupes!I$120,IF($A22=Troupes!$A$121,Troupes!I$121,""))))))))))</f>
        <v>0</v>
      </c>
      <c r="HP13" s="151">
        <f>IF($A22=Troupes!$A$112,Troupes!J$112,IF($A22=Troupes!$A$113,Troupes!J$113,IF($A22=Troupes!$A$114,Troupes!J$114,IF($A22=Troupes!$A$115,Troupes!J$115,IF($A22=Troupes!$A$116,Troupes!J$116,IF($A22=Troupes!$A$117,Troupes!J$117,IF($A22=Troupes!$A$118,Troupes!J$118,IF($A22=Troupes!$A$119,Troupes!J$119,IF($A22=Troupes!$A$120,Troupes!J$120,IF($A22=Troupes!$A$121,Troupes!J$121,""))))))))))</f>
        <v>0</v>
      </c>
      <c r="HQ13" s="151">
        <f>IF($A22=Troupes!$A$112,Troupes!K$112,IF($A22=Troupes!$A$113,Troupes!K$113,IF($A22=Troupes!$A$114,Troupes!K$114,IF($A22=Troupes!$A$115,Troupes!K$115,IF($A22=Troupes!$A$116,Troupes!K$116,IF($A22=Troupes!$A$117,Troupes!K$117,IF($A22=Troupes!$A$118,Troupes!K$118,IF($A22=Troupes!$A$119,Troupes!K$119,IF($A22=Troupes!$A$120,Troupes!K$120,IF($A22=Troupes!$A$121,Troupes!K$121,""))))))))))</f>
        <v>0</v>
      </c>
      <c r="HR13" s="151">
        <f>IF($A22=Troupes!$A$112,Troupes!L$112,IF($A22=Troupes!$A$113,Troupes!L$113,IF($A22=Troupes!$A$114,Troupes!L$114,IF($A22=Troupes!$A$115,Troupes!L$115,IF($A22=Troupes!$A$116,Troupes!L$116,IF($A22=Troupes!$A$117,Troupes!L$117,IF($A22=Troupes!$A$118,Troupes!L$118,IF($A22=Troupes!$A$119,Troupes!L$119,IF($A22=Troupes!$A$120,Troupes!L$120,IF($A22=Troupes!$A$121,Troupes!L$121,""))))))))))</f>
        <v>0</v>
      </c>
      <c r="HS13" s="151">
        <f>IF($A22=Troupes!$A$112,Troupes!M$112,IF($A22=Troupes!$A$113,Troupes!M$113,IF($A22=Troupes!$A$114,Troupes!M$114,IF($A22=Troupes!$A$115,Troupes!M$115,IF($A22=Troupes!$A$116,Troupes!M$116,IF($A22=Troupes!$A$117,Troupes!M$117,IF($A22=Troupes!$A$118,Troupes!M$118,IF($A22=Troupes!$A$119,Troupes!M$119,IF($A22=Troupes!$A$120,Troupes!M$120,IF($A22=Troupes!$A$121,Troupes!M$121,""))))))))))</f>
        <v>0</v>
      </c>
      <c r="HT13" s="151">
        <f>IF($A22=Troupes!$A$112,Troupes!N$112,IF($A22=Troupes!$A$113,Troupes!N$113,IF($A22=Troupes!$A$114,Troupes!N$114,IF($A22=Troupes!$A$115,Troupes!N$115,IF($A22=Troupes!$A$116,Troupes!N$116,IF($A22=Troupes!$A$117,Troupes!N$117,IF($A22=Troupes!$A$118,Troupes!N$118,IF($A22=Troupes!$A$119,Troupes!N$119,IF($A22=Troupes!$A$120,Troupes!N$120,IF($A22=Troupes!$A$121,Troupes!N$121,""))))))))))</f>
        <v>0</v>
      </c>
      <c r="HU13" s="151">
        <f>IF($A22=Troupes!$A$112,Troupes!O$112,IF($A22=Troupes!$A$113,Troupes!O$113,IF($A22=Troupes!$A$114,Troupes!O$114,IF($A22=Troupes!$A$115,Troupes!O$115,IF($A22=Troupes!$A$116,Troupes!O$116,IF($A22=Troupes!$A$117,Troupes!O$117,IF($A22=Troupes!$A$118,Troupes!O$118,IF($A22=Troupes!$A$119,Troupes!O$119,IF($A22=Troupes!$A$120,Troupes!O$120,IF($A22=Troupes!$A$121,Troupes!O$121,""))))))))))</f>
        <v>0</v>
      </c>
      <c r="HV13" s="151">
        <f>IF($A22=Troupes!$A$112,Troupes!P$112,IF($A22=Troupes!$A$113,Troupes!P$113,IF($A22=Troupes!$A$114,Troupes!P$114,IF($A22=Troupes!$A$115,Troupes!P$115,IF($A22=Troupes!$A$116,Troupes!P$116,IF($A22=Troupes!$A$117,Troupes!P$117,IF($A22=Troupes!$A$118,Troupes!P$118,IF($A22=Troupes!$A$119,Troupes!P$119,IF($A22=Troupes!$A$120,Troupes!P$120,IF($A22=Troupes!$A$121,Troupes!P$121,""))))))))))</f>
        <v>0</v>
      </c>
      <c r="HW13" s="157">
        <f>IF($A22=Troupes!$A$112,Troupes!Q$112,IF($A22=Troupes!$A$113,Troupes!Q$113,IF($A22=Troupes!$A$114,Troupes!Q$114,IF($A22=Troupes!$A$115,Troupes!Q$115,IF($A22=Troupes!$A$116,Troupes!Q$116,IF($A22=Troupes!$A$117,Troupes!Q$117,IF($A22=Troupes!$A$118,Troupes!Q$118,IF($A22=Troupes!$A$119,Troupes!Q$119,IF($A22=Troupes!$A$120,Troupes!Q$120,IF($A22=Troupes!$A$121,Troupes!Q$121,""))))))))))</f>
        <v>0</v>
      </c>
    </row>
    <row r="14" spans="1:231" s="1" customFormat="1" ht="27.75" customHeight="1">
      <c r="A14" s="185"/>
      <c r="B14" s="219" t="str">
        <f>IF(A14="","",IF(AN9&amp;BD9&amp;BT9&amp;CJ9&amp;CZ9&amp;DP9&amp;EF9&amp;EV9&amp;FL9&amp;GB9&amp;GR9&amp;HH9="A","I",AN9&amp;BD9&amp;BT9&amp;CJ9&amp;CZ9&amp;DP9&amp;EF9&amp;EV9&amp;FL9&amp;GB9&amp;GR9&amp;HH9))</f>
        <v/>
      </c>
      <c r="C14" s="208" t="str">
        <f>IF($A14="","",AO9&amp;BE9&amp;BU9&amp;CK9&amp;DA9&amp;DQ9&amp;EG9&amp;EW9&amp;FM9&amp;GC9&amp;GS9&amp;HI9)</f>
        <v/>
      </c>
      <c r="D14" s="208" t="str">
        <f>IF($A14&lt;&gt;"",IF(AP9&lt;&gt;"",AP9,IF(BF9&lt;&gt;"",BF9,IF(BV9&lt;&gt;"",BV9,IF(CL9&lt;&gt;"",CL9,IF(DB9&lt;&gt;"",DB9,IF(DR9&lt;&gt;"",DR9,IF(EH9&lt;&gt;"",EH9,IF(EX9&lt;&gt;"",EX9,IF(FN9&lt;&gt;"",FN9,IF(GD9&lt;&gt;"",GD9,IF(GT9&lt;&gt;"",GT9,IF(HJ9&lt;&gt;"",HJ9,""))))))))))))+IF($AI14&lt;&gt;"",Règles!$B$4,0),"")</f>
        <v/>
      </c>
      <c r="E14" s="210" t="str">
        <f>IF($A14&lt;&gt;"",IF(AQ9&lt;&gt;"",AQ9,IF(BG9&lt;&gt;"",BG9,IF(BW9&lt;&gt;"",BW9,IF(CM9&lt;&gt;"",CM9,IF(DC9&lt;&gt;"",DC9,IF(DS9&lt;&gt;"",DS9,IF(EI9&lt;&gt;"",EI9,IF(EY9&lt;&gt;"",EY9,IF(FO9&lt;&gt;"",FO9,IF(GE9&lt;&gt;"",GE9,IF(GU9&lt;&gt;"",GU9,IF(HK9&lt;&gt;"",HK9,""))))))))))))+IF($AI14&lt;&gt;"",Règles!$C$4,0),"")</f>
        <v/>
      </c>
      <c r="F14" s="212" t="str">
        <f t="shared" ref="F14:G14" si="21">IF($A14="","",AR9&amp;BH9&amp;BX9&amp;CN9&amp;DD9&amp;DT9&amp;EJ9&amp;EZ9&amp;FP9&amp;GF9&amp;GV9&amp;HL9)</f>
        <v/>
      </c>
      <c r="G14" s="212" t="str">
        <f t="shared" si="21"/>
        <v/>
      </c>
      <c r="H14" s="164" t="str">
        <f>IF($A14="","",IF($AJ14&lt;&gt;"",Règles!A$7,AT9&amp;BJ9&amp;BZ9&amp;CP9&amp;DF9&amp;DV9&amp;EL9&amp;FB9&amp;FR9&amp;GH9&amp;GX9&amp;HN9))</f>
        <v/>
      </c>
      <c r="I14" s="177" t="str">
        <f>IF($A14="","",IF($AJ14&lt;&gt;"",Règles!B$7,AU9&amp;BK9&amp;CA9&amp;CQ9&amp;DG9&amp;DW9&amp;EM9&amp;FC9&amp;FS9&amp;GI9&amp;GY9&amp;HO9))</f>
        <v/>
      </c>
      <c r="J14" s="169" t="str">
        <f>IF($A14="","",IF($AJ14&lt;&gt;"",Règles!C$7,AV9&amp;BL9&amp;CB9&amp;CR9&amp;DH9&amp;DX9&amp;EN9&amp;FD9&amp;FT9&amp;GJ9&amp;GZ9&amp;HP9))</f>
        <v/>
      </c>
      <c r="K14" s="167" t="str">
        <f>IF($A14="","",IF($AJ14&lt;&gt;"",Règles!D$7,AW9&amp;BM9&amp;CC9&amp;CS9&amp;DI9&amp;DY9&amp;EO9&amp;FE9&amp;FU9&amp;GK9&amp;HA9&amp;HQ9))</f>
        <v/>
      </c>
      <c r="L14" s="179" t="str">
        <f t="shared" ref="L14" si="22">IF(K14&lt;&gt;"",IF(K14&gt;0,G14+K14,""),"")</f>
        <v/>
      </c>
      <c r="M14" s="214">
        <f>IF(BB9&lt;&gt;"",BB9,IF(BR9&lt;&gt;"",BR9,IF(CH9&lt;&gt;"",CH9,IF(CX9&lt;&gt;"",CX9,IF(DN9&lt;&gt;"",DN9,IF(ED9&lt;&gt;"",ED9,IF(ET9&lt;&gt;"",ET9,IF(FJ9&lt;&gt;"",FJ9,IF(FZ9&lt;&gt;"",FZ9,IF(GP9&lt;&gt;"",GP9,IF(HF9&lt;&gt;"",HF9,IF(HV9&lt;&gt;"",HV9,""))))))))))))</f>
        <v>0</v>
      </c>
      <c r="N14" s="216" t="str">
        <f>IF(A14="","",IF(BC9&amp;BS9&amp;CI9&amp;CY9&amp;DO9&amp;EE9&amp;EU9&amp;FK9&amp;GA9&amp;GQ9&amp;HG9&amp;HW9="0","",BC9&amp;BS9&amp;CI9&amp;CY9&amp;DO9&amp;EE9&amp;EU9&amp;FK9&amp;GA9&amp;GQ9&amp;HG9&amp;HW9&amp;IF(I14="Contact",IF(I15="Contact"," - Brutal",""),"")&amp;IF($AH14&lt;&gt;""," - Héros (+1 ordre)","")))</f>
        <v/>
      </c>
      <c r="O14" s="202"/>
      <c r="P14" s="202"/>
      <c r="Q14" s="204" t="str">
        <f>IF($A14=Troupes!$A$40,IF(P14&lt;&gt;"","Erreur : Unidad Vigilante déjà Sapeur - ",""),"")&amp;IF($B14="B","",IF($C14="3","",IF($AH14&lt;&gt;"","",IF($AJ14&lt;&gt;"","Erreur : équipement arme 1 - ",""))))&amp;IF($B14="B","",IF($C14="3","",IF($AH14&lt;&gt;"","",IF($AJ15&lt;&gt;"","Erreur : équipement arme 2 - ",""))))&amp;IF($B14="B",IF((13-COUNTBLANK(U14:AG14))&gt;0,"Erreur : équipement sur blindé",""),"")&amp;IF($AI14&lt;&gt;"",IF($B14&lt;&gt;"B"," - Erreur : Structure légère sur Infanterie",IF($A14=Troupes!$A$79," - Erreur : Structure Légère sur Blindé de la Faim",IF($A14=Troupes!$A$80," - Erreur : Structure Légère sur Blindé de la Faim",""))),"")&amp;IF($O14&lt;&gt;"",IF($B14&lt;&gt;"B","",IF($A14=Troupes!$A$79,"",IF($A14=Troupes!$A$80,"","Erreur : Grade sur Blindé"))),"")&amp;IF(U14&lt;&gt;"",$U$1&amp;" - ","")&amp;IF($V14&lt;&gt;"",$V$1&amp;" - ","")&amp;IF($W14&lt;&gt;"",$W$1&amp;" - ","")&amp;IF($X14&lt;&gt;"",$X$1&amp;" - ","")&amp;IF($Y14&lt;&gt;"",$Y$1&amp;" - ","")&amp;IF($Z14&lt;&gt;"",$Z$1&amp;" - ","")&amp;IF($AA14&lt;&gt;"",$AA$1&amp;" - ","")&amp;IF($AB14&lt;&gt;"",$AB$1&amp;" - ","")&amp;IF($AC14&lt;&gt;"",$AC$1&amp;" - ","")&amp;IF($AD14&lt;&gt;"",$AD$1&amp;" - ","")&amp;IF($AE14&lt;&gt;"",$AE$1&amp;" - ","")&amp;IF($AF14&lt;&gt;"",$AF$1&amp;" - ","")&amp;IF($AG14&lt;&gt;"",$AG$1&amp;" - ","")&amp;IF($AH14&lt;&gt;"",IF($B14="B","Erreur Héros sur Blindé",""),"")&amp;IF($B14="B",IF($P14&lt;&gt;"","Erreur : Spécialité sur Blindé",""),"")</f>
        <v/>
      </c>
      <c r="R14" s="198" t="str">
        <f t="shared" ref="R14" si="23">IF(A14&lt;&gt;"",M14+IF(P14&lt;&gt;"",1,0)+IF(O14&lt;&gt;"",O14,0)+IF(AH14&lt;&gt;"",1,0),"")</f>
        <v/>
      </c>
      <c r="S14" s="198"/>
      <c r="T14" s="202"/>
      <c r="U14" s="192"/>
      <c r="V14" s="200"/>
      <c r="W14" s="200"/>
      <c r="X14" s="200"/>
      <c r="Y14" s="200"/>
      <c r="Z14" s="200"/>
      <c r="AA14" s="200"/>
      <c r="AB14" s="200"/>
      <c r="AC14" s="200"/>
      <c r="AD14" s="200"/>
      <c r="AE14" s="200"/>
      <c r="AF14" s="200"/>
      <c r="AG14" s="190"/>
      <c r="AH14" s="202"/>
      <c r="AI14" s="192"/>
      <c r="AJ14" s="42"/>
      <c r="AK14" s="194">
        <f t="shared" ref="AK14" si="24">IF(B14="B",0,IF(C14="1",1/3,IF(C14="2",1/2,IF(C14="3",1,0))))</f>
        <v>0</v>
      </c>
      <c r="AL14" s="196">
        <f>(13-COUNTBLANK(U14:AG14))*AK14</f>
        <v>0</v>
      </c>
      <c r="AM14" s="198" t="str">
        <f>IF(A14&lt;&gt;"",(IF(A14=Troupes!$A$30,1,0)+IF(A14=Troupes!$A$31,1,0)+IF(A14=Troupes!$A$32,1,0)+IF(A14=Troupes!$A$33,1,0))*R14,"")</f>
        <v/>
      </c>
      <c r="AN14" s="149" t="str">
        <f>IF($A24=Troupes!$A$2,Troupes!B$2,"")&amp;IF($A24=Troupes!$A$3,Troupes!B$3,"")&amp;IF($A24=Troupes!$A$4,Troupes!B$4,"")&amp;IF($A24=Troupes!$A$5,Troupes!B$5,"")&amp;IF($A24=Troupes!$A$6,Troupes!B$6,"")&amp;IF($A24=Troupes!$A$7,Troupes!B$7,"")&amp;IF($A24=Troupes!$A$8,Troupes!B$8,"")&amp;IF($A24=Troupes!$A$9,Troupes!B$9,"")&amp;IF($A24=Troupes!$A$10,Troupes!B$10,"")&amp;IF($A24=Troupes!$A$11,Troupes!B$11,"")</f>
        <v/>
      </c>
      <c r="AO14" s="152" t="str">
        <f>IF($A24=Troupes!$A$2,Troupes!C$2,"")&amp;IF($A24=Troupes!$A$3,Troupes!C$3,"")&amp;IF($A24=Troupes!$A$4,Troupes!C$4,"")&amp;IF($A24=Troupes!$A$5,Troupes!C$5,"")&amp;IF($A24=Troupes!$A$6,Troupes!C$6,"")&amp;IF($A24=Troupes!$A$7,Troupes!C$7,"")&amp;IF($A24=Troupes!$A$8,Troupes!C$8,"")&amp;IF($A24=Troupes!$A$9,Troupes!C$9,"")&amp;IF($A24=Troupes!$A$10,Troupes!C$10,"")&amp;IF($A24=Troupes!$A$11,Troupes!C$11,"")</f>
        <v/>
      </c>
      <c r="AP14" s="151" t="str">
        <f>IF($A24=Troupes!$A$2,Troupes!D$2,"")&amp;IF($A24=Troupes!$A$3,Troupes!D$3,"")&amp;IF($A24=Troupes!$A$4,Troupes!D$4,"")&amp;IF($A24=Troupes!$A$5,Troupes!D$5,"")&amp;IF($A24=Troupes!$A$6,Troupes!D$6,"")&amp;IF($A24=Troupes!$A$7,Troupes!D$7,"")&amp;IF($A24=Troupes!$A$8,Troupes!D$8,"")&amp;IF($A24=Troupes!$A$9,Troupes!D$9,"")&amp;IF($A24=Troupes!$A$10,Troupes!D$10,"")&amp;IF($A24=Troupes!$A$11,Troupes!D$11,"")</f>
        <v/>
      </c>
      <c r="AQ14" s="151" t="str">
        <f>IF($A24=Troupes!$A$2,Troupes!E$2,"")&amp;IF($A24=Troupes!$A$3,Troupes!E$3,"")&amp;IF($A24=Troupes!$A$4,Troupes!E$4,"")&amp;IF($A24=Troupes!$A$5,Troupes!E$5,"")&amp;IF($A24=Troupes!$A$6,Troupes!E$6,"")&amp;IF($A24=Troupes!$A$7,Troupes!E$7,"")&amp;IF($A24=Troupes!$A$8,Troupes!E$8,"")&amp;IF($A24=Troupes!$A$9,Troupes!E$9,"")&amp;IF($A24=Troupes!$A$10,Troupes!E$10,"")&amp;IF($A24=Troupes!$A$11,Troupes!E$11,"")</f>
        <v/>
      </c>
      <c r="AR14" s="151" t="str">
        <f>IF($A24=Troupes!$A$2,Troupes!F$2,"")&amp;IF($A24=Troupes!$A$3,Troupes!F$3,"")&amp;IF($A24=Troupes!$A$4,Troupes!F$4,"")&amp;IF($A24=Troupes!$A$5,Troupes!F$5,"")&amp;IF($A24=Troupes!$A$6,Troupes!F$6,"")&amp;IF($A24=Troupes!$A$7,Troupes!F$7,"")&amp;IF($A24=Troupes!$A$8,Troupes!F$8,"")&amp;IF($A24=Troupes!$A$9,Troupes!F$9,"")&amp;IF($A24=Troupes!$A$10,Troupes!F$10,"")&amp;IF($A24=Troupes!$A$11,Troupes!F$11,"")</f>
        <v/>
      </c>
      <c r="AS14" s="151" t="str">
        <f>IF($A24=Troupes!$A$2,Troupes!G$2,"")&amp;IF($A24=Troupes!$A$3,Troupes!G$3,"")&amp;IF($A24=Troupes!$A$4,Troupes!G$4,"")&amp;IF($A24=Troupes!$A$5,Troupes!G$5,"")&amp;IF($A24=Troupes!$A$6,Troupes!G$6,"")&amp;IF($A24=Troupes!$A$7,Troupes!G$7,"")&amp;IF($A24=Troupes!$A$8,Troupes!G$8,"")&amp;IF($A24=Troupes!$A$9,Troupes!G$9,"")&amp;IF($A24=Troupes!$A$10,Troupes!G$10,"")&amp;IF($A24=Troupes!$A$11,Troupes!G$11,"")</f>
        <v/>
      </c>
      <c r="AT14" s="151" t="str">
        <f>IF($A24=Troupes!$A$2,Troupes!H$2,"")&amp;IF($A24=Troupes!$A$3,Troupes!H$3,"")&amp;IF($A24=Troupes!$A$4,Troupes!H$4,"")&amp;IF($A24=Troupes!$A$5,Troupes!H$5,"")&amp;IF($A24=Troupes!$A$6,Troupes!H$6,"")&amp;IF($A24=Troupes!$A$7,Troupes!H$7,"")&amp;IF($A24=Troupes!$A$8,Troupes!H$8,"")&amp;IF($A24=Troupes!$A$9,Troupes!H$9,"")&amp;IF($A24=Troupes!$A$10,Troupes!H$10,"")&amp;IF($A24=Troupes!$A$11,Troupes!H$11,"")</f>
        <v/>
      </c>
      <c r="AU14" s="151" t="str">
        <f>IF($A24=Troupes!$A$2,Troupes!I$2,"")&amp;IF($A24=Troupes!$A$3,Troupes!I$3,"")&amp;IF($A24=Troupes!$A$4,Troupes!I$4,"")&amp;IF($A24=Troupes!$A$5,Troupes!I$5,"")&amp;IF($A24=Troupes!$A$6,Troupes!I$6,"")&amp;IF($A24=Troupes!$A$7,Troupes!I$7,"")&amp;IF($A24=Troupes!$A$8,Troupes!I$8,"")&amp;IF($A24=Troupes!$A$9,Troupes!I$9,"")&amp;IF($A24=Troupes!$A$10,Troupes!I$10,"")&amp;IF($A24=Troupes!$A$11,Troupes!I$11,"")</f>
        <v/>
      </c>
      <c r="AV14" s="151" t="str">
        <f>IF($A24=Troupes!$A$2,Troupes!J$2,"")&amp;IF($A24=Troupes!$A$3,Troupes!J$3,"")&amp;IF($A24=Troupes!$A$4,Troupes!J$4,"")&amp;IF($A24=Troupes!$A$5,Troupes!J$5,"")&amp;IF($A24=Troupes!$A$6,Troupes!J$6,"")&amp;IF($A24=Troupes!$A$7,Troupes!J$7,"")&amp;IF($A24=Troupes!$A$8,Troupes!J$8,"")&amp;IF($A24=Troupes!$A$9,Troupes!J$9,"")&amp;IF($A24=Troupes!$A$10,Troupes!J$10,"")&amp;IF($A24=Troupes!$A$11,Troupes!J$11,"")</f>
        <v/>
      </c>
      <c r="AW14" s="151" t="str">
        <f>IF($A24=Troupes!$A$2,Troupes!K$2,"")&amp;IF($A24=Troupes!$A$3,Troupes!K$3,"")&amp;IF($A24=Troupes!$A$4,Troupes!K$4,"")&amp;IF($A24=Troupes!$A$5,Troupes!K$5,"")&amp;IF($A24=Troupes!$A$6,Troupes!K$6,"")&amp;IF($A24=Troupes!$A$7,Troupes!K$7,"")&amp;IF($A24=Troupes!$A$8,Troupes!K$8,"")&amp;IF($A24=Troupes!$A$9,Troupes!K$9,"")&amp;IF($A24=Troupes!$A$10,Troupes!K$10,"")&amp;IF($A24=Troupes!$A$11,Troupes!K$11,"")</f>
        <v/>
      </c>
      <c r="AX14" s="151" t="str">
        <f>IF($A24=Troupes!$A$2,Troupes!L$2,"")&amp;IF($A24=Troupes!$A$3,Troupes!L$3,"")&amp;IF($A24=Troupes!$A$4,Troupes!L$4,"")&amp;IF($A24=Troupes!$A$5,Troupes!L$5,"")&amp;IF($A24=Troupes!$A$6,Troupes!L$6,"")&amp;IF($A24=Troupes!$A$7,Troupes!L$7,"")&amp;IF($A24=Troupes!$A$8,Troupes!L$8,"")&amp;IF($A24=Troupes!$A$9,Troupes!L$9,"")&amp;IF($A24=Troupes!$A$10,Troupes!L$10,"")&amp;IF($A24=Troupes!$A$11,Troupes!L$11,"")</f>
        <v/>
      </c>
      <c r="AY14" s="151" t="str">
        <f>IF($A24=Troupes!$A$2,Troupes!M$2,"")&amp;IF($A24=Troupes!$A$3,Troupes!M$3,"")&amp;IF($A24=Troupes!$A$4,Troupes!M$4,"")&amp;IF($A24=Troupes!$A$5,Troupes!M$5,"")&amp;IF($A24=Troupes!$A$6,Troupes!M$6,"")&amp;IF($A24=Troupes!$A$7,Troupes!M$7,"")&amp;IF($A24=Troupes!$A$8,Troupes!M$8,"")&amp;IF($A24=Troupes!$A$9,Troupes!M$9,"")&amp;IF($A24=Troupes!$A$10,Troupes!M$10,"")&amp;IF($A24=Troupes!$A$11,Troupes!M$11,"")</f>
        <v/>
      </c>
      <c r="AZ14" s="151" t="str">
        <f>IF($A24=Troupes!$A$2,Troupes!N$2,"")&amp;IF($A24=Troupes!$A$3,Troupes!N$3,"")&amp;IF($A24=Troupes!$A$4,Troupes!N$4,"")&amp;IF($A24=Troupes!$A$5,Troupes!N$5,"")&amp;IF($A24=Troupes!$A$6,Troupes!N$6,"")&amp;IF($A24=Troupes!$A$7,Troupes!N$7,"")&amp;IF($A24=Troupes!$A$8,Troupes!N$8,"")&amp;IF($A24=Troupes!$A$9,Troupes!N$9,"")&amp;IF($A24=Troupes!$A$10,Troupes!N$10,"")&amp;IF($A24=Troupes!$A$11,Troupes!N$11,"")</f>
        <v/>
      </c>
      <c r="BA14" s="151" t="str">
        <f>IF($A24=Troupes!$A$2,Troupes!O$2,"")&amp;IF($A24=Troupes!$A$3,Troupes!O$3,"")&amp;IF($A24=Troupes!$A$4,Troupes!O$4,"")&amp;IF($A24=Troupes!$A$5,Troupes!O$5,"")&amp;IF($A24=Troupes!$A$6,Troupes!O$6,"")&amp;IF($A24=Troupes!$A$7,Troupes!O$7,"")&amp;IF($A24=Troupes!$A$8,Troupes!O$8,"")&amp;IF($A24=Troupes!$A$9,Troupes!O$9,"")&amp;IF($A24=Troupes!$A$10,Troupes!O$10,"")&amp;IF($A24=Troupes!$A$11,Troupes!O$11,"")</f>
        <v/>
      </c>
      <c r="BB14" s="151" t="str">
        <f>IF($A24=Troupes!$A$2,Troupes!P$2,"")&amp;IF($A24=Troupes!$A$3,Troupes!P$3,"")&amp;IF($A24=Troupes!$A$4,Troupes!P$4,"")&amp;IF($A24=Troupes!$A$5,Troupes!P$5,"")&amp;IF($A24=Troupes!$A$6,Troupes!P$6,"")&amp;IF($A24=Troupes!$A$7,Troupes!P$7,"")&amp;IF($A24=Troupes!$A$8,Troupes!P$8,"")&amp;IF($A24=Troupes!$A$9,Troupes!P$9,"")&amp;IF($A24=Troupes!$A$10,Troupes!P$10,"")&amp;IF($A24=Troupes!$A$11,Troupes!P$11,"")</f>
        <v/>
      </c>
      <c r="BC14" s="157" t="str">
        <f>IF($A24=Troupes!$A$2,Troupes!Q$2,"")&amp;IF($A24=Troupes!$A$3,Troupes!Q$3,"")&amp;IF($A24=Troupes!$A$4,Troupes!Q$4,"")&amp;IF($A24=Troupes!$A$5,Troupes!Q$5,"")&amp;IF($A24=Troupes!$A$6,Troupes!Q$6,"")&amp;IF($A24=Troupes!$A$7,Troupes!Q$7,"")&amp;IF($A24=Troupes!$A$8,Troupes!Q$8,"")&amp;IF($A24=Troupes!$A$9,Troupes!Q$9,"")&amp;IF($A24=Troupes!$A$10,Troupes!Q$10,"")&amp;IF($A24=Troupes!$A$11,Troupes!Q$11,"")</f>
        <v/>
      </c>
      <c r="BD14" s="149" t="str">
        <f>IF($A24=Troupes!$A$12,Troupes!B$12,"")&amp;IF($A24=Troupes!$A$13,Troupes!B$13,"")&amp;IF($A24=Troupes!$A$14,Troupes!B$14,"")&amp;IF($A24=Troupes!$A$15,Troupes!B$15,"")&amp;IF($A24=Troupes!$A$16,Troupes!B$16,"")&amp;IF($A24=Troupes!$A$17,Troupes!B$17,"")&amp;IF($A24=Troupes!$A$18,Troupes!B$18,"")&amp;IF($A24=Troupes!$A$19,Troupes!B$19,"")&amp;IF($A24=Troupes!$A$20,Troupes!B$20,"")&amp;IF($A24=Troupes!$A$21,Troupes!B$21,"")</f>
        <v/>
      </c>
      <c r="BE14" s="152" t="str">
        <f>IF($A24=Troupes!$A$12,Troupes!C$12,"")&amp;IF($A24=Troupes!$A$13,Troupes!C$13,"")&amp;IF($A24=Troupes!$A$14,Troupes!C$14,"")&amp;IF($A24=Troupes!$A$15,Troupes!C$15,"")&amp;IF($A24=Troupes!$A$16,Troupes!C$16,"")&amp;IF($A24=Troupes!$A$17,Troupes!C$17,"")&amp;IF($A24=Troupes!$A$18,Troupes!C$18,"")&amp;IF($A24=Troupes!$A$19,Troupes!C$19,"")&amp;IF($A24=Troupes!$A$20,Troupes!C$20,"")&amp;IF($A24=Troupes!$A$21,Troupes!C$21,"")</f>
        <v/>
      </c>
      <c r="BF14" s="151" t="str">
        <f>IF($A24=Troupes!$A$12,Troupes!D$12,"")&amp;IF($A24=Troupes!$A$13,Troupes!D$13,"")&amp;IF($A24=Troupes!$A$14,Troupes!D$14,"")&amp;IF($A24=Troupes!$A$15,Troupes!D$15,"")&amp;IF($A24=Troupes!$A$16,Troupes!D$16,"")&amp;IF($A24=Troupes!$A$17,Troupes!D$17,"")&amp;IF($A24=Troupes!$A$18,Troupes!D$18,"")&amp;IF($A24=Troupes!$A$19,Troupes!D$19,"")&amp;IF($A24=Troupes!$A$20,Troupes!D$20,"")&amp;IF($A24=Troupes!$A$21,Troupes!D$21,"")</f>
        <v/>
      </c>
      <c r="BG14" s="151" t="str">
        <f>IF($A24=Troupes!$A$12,Troupes!E$12,"")&amp;IF($A24=Troupes!$A$13,Troupes!E$13,"")&amp;IF($A24=Troupes!$A$14,Troupes!E$14,"")&amp;IF($A24=Troupes!$A$15,Troupes!E$15,"")&amp;IF($A24=Troupes!$A$16,Troupes!E$16,"")&amp;IF($A24=Troupes!$A$17,Troupes!E$17,"")&amp;IF($A24=Troupes!$A$18,Troupes!E$18,"")&amp;IF($A24=Troupes!$A$19,Troupes!E$19,"")&amp;IF($A24=Troupes!$A$20,Troupes!E$20,"")&amp;IF($A24=Troupes!$A$21,Troupes!E$21,"")</f>
        <v/>
      </c>
      <c r="BH14" s="151" t="str">
        <f>IF($A24=Troupes!$A$12,Troupes!F$12,"")&amp;IF($A24=Troupes!$A$13,Troupes!F$13,"")&amp;IF($A24=Troupes!$A$14,Troupes!F$14,"")&amp;IF($A24=Troupes!$A$15,Troupes!F$15,"")&amp;IF($A24=Troupes!$A$16,Troupes!F$16,"")&amp;IF($A24=Troupes!$A$17,Troupes!F$17,"")&amp;IF($A24=Troupes!$A$18,Troupes!F$18,"")&amp;IF($A24=Troupes!$A$19,Troupes!F$19,"")&amp;IF($A24=Troupes!$A$20,Troupes!F$20,"")&amp;IF($A24=Troupes!$A$21,Troupes!F$21,"")</f>
        <v/>
      </c>
      <c r="BI14" s="151" t="str">
        <f>IF($A24=Troupes!$A$12,Troupes!G$12,"")&amp;IF($A24=Troupes!$A$13,Troupes!G$13,"")&amp;IF($A24=Troupes!$A$14,Troupes!G$14,"")&amp;IF($A24=Troupes!$A$15,Troupes!G$15,"")&amp;IF($A24=Troupes!$A$16,Troupes!G$16,"")&amp;IF($A24=Troupes!$A$17,Troupes!G$17,"")&amp;IF($A24=Troupes!$A$18,Troupes!G$18,"")&amp;IF($A24=Troupes!$A$19,Troupes!G$19,"")&amp;IF($A24=Troupes!$A$20,Troupes!G$20,"")&amp;IF($A24=Troupes!$A$21,Troupes!G$21,"")</f>
        <v/>
      </c>
      <c r="BJ14" s="151" t="str">
        <f>IF($A24=Troupes!$A$12,Troupes!H$12,"")&amp;IF($A24=Troupes!$A$13,Troupes!H$13,"")&amp;IF($A24=Troupes!$A$14,Troupes!H$14,"")&amp;IF($A24=Troupes!$A$15,Troupes!H$15,"")&amp;IF($A24=Troupes!$A$16,Troupes!H$16,"")&amp;IF($A24=Troupes!$A$17,Troupes!H$17,"")&amp;IF($A24=Troupes!$A$18,Troupes!H$18,"")&amp;IF($A24=Troupes!$A$19,Troupes!H$19,"")&amp;IF($A24=Troupes!$A$20,Troupes!H$20,"")&amp;IF($A24=Troupes!$A$21,Troupes!H$21,"")</f>
        <v/>
      </c>
      <c r="BK14" s="151" t="str">
        <f>IF($A24=Troupes!$A$12,Troupes!I$12,"")&amp;IF($A24=Troupes!$A$13,Troupes!I$13,"")&amp;IF($A24=Troupes!$A$14,Troupes!I$14,"")&amp;IF($A24=Troupes!$A$15,Troupes!I$15,"")&amp;IF($A24=Troupes!$A$16,Troupes!I$16,"")&amp;IF($A24=Troupes!$A$17,Troupes!I$17,"")&amp;IF($A24=Troupes!$A$18,Troupes!I$18,"")&amp;IF($A24=Troupes!$A$19,Troupes!I$19,"")&amp;IF($A24=Troupes!$A$20,Troupes!I$20,"")&amp;IF($A24=Troupes!$A$21,Troupes!I$21,"")</f>
        <v/>
      </c>
      <c r="BL14" s="151" t="str">
        <f>IF($A24=Troupes!$A$12,Troupes!J$12,"")&amp;IF($A24=Troupes!$A$13,Troupes!J$13,"")&amp;IF($A24=Troupes!$A$14,Troupes!J$14,"")&amp;IF($A24=Troupes!$A$15,Troupes!J$15,"")&amp;IF($A24=Troupes!$A$16,Troupes!J$16,"")&amp;IF($A24=Troupes!$A$17,Troupes!J$17,"")&amp;IF($A24=Troupes!$A$18,Troupes!J$18,"")&amp;IF($A24=Troupes!$A$19,Troupes!J$19,"")&amp;IF($A24=Troupes!$A$20,Troupes!J$20,"")&amp;IF($A24=Troupes!$A$21,Troupes!J$21,"")</f>
        <v/>
      </c>
      <c r="BM14" s="151" t="str">
        <f>IF($A24=Troupes!$A$12,Troupes!K$12,"")&amp;IF($A24=Troupes!$A$13,Troupes!K$13,"")&amp;IF($A24=Troupes!$A$14,Troupes!K$14,"")&amp;IF($A24=Troupes!$A$15,Troupes!K$15,"")&amp;IF($A24=Troupes!$A$16,Troupes!K$16,"")&amp;IF($A24=Troupes!$A$17,Troupes!K$17,"")&amp;IF($A24=Troupes!$A$18,Troupes!K$18,"")&amp;IF($A24=Troupes!$A$19,Troupes!K$19,"")&amp;IF($A24=Troupes!$A$20,Troupes!K$20,"")&amp;IF($A24=Troupes!$A$21,Troupes!K$21,"")</f>
        <v/>
      </c>
      <c r="BN14" s="151" t="str">
        <f>IF($A24=Troupes!$A$12,Troupes!L$12,"")&amp;IF($A24=Troupes!$A$13,Troupes!L$13,"")&amp;IF($A24=Troupes!$A$14,Troupes!L$14,"")&amp;IF($A24=Troupes!$A$15,Troupes!L$15,"")&amp;IF($A24=Troupes!$A$16,Troupes!L$16,"")&amp;IF($A24=Troupes!$A$17,Troupes!L$17,"")&amp;IF($A24=Troupes!$A$18,Troupes!L$18,"")&amp;IF($A24=Troupes!$A$19,Troupes!L$19,"")&amp;IF($A24=Troupes!$A$20,Troupes!L$20,"")&amp;IF($A24=Troupes!$A$21,Troupes!L$21,"")</f>
        <v/>
      </c>
      <c r="BO14" s="151" t="str">
        <f>IF($A24=Troupes!$A$12,Troupes!M$12,"")&amp;IF($A24=Troupes!$A$13,Troupes!M$13,"")&amp;IF($A24=Troupes!$A$14,Troupes!M$14,"")&amp;IF($A24=Troupes!$A$15,Troupes!M$15,"")&amp;IF($A24=Troupes!$A$16,Troupes!M$16,"")&amp;IF($A24=Troupes!$A$17,Troupes!M$17,"")&amp;IF($A24=Troupes!$A$18,Troupes!M$18,"")&amp;IF($A24=Troupes!$A$19,Troupes!M$19,"")&amp;IF($A24=Troupes!$A$20,Troupes!M$20,"")&amp;IF($A24=Troupes!$A$21,Troupes!M$21,"")</f>
        <v/>
      </c>
      <c r="BP14" s="151" t="str">
        <f>IF($A24=Troupes!$A$12,Troupes!N$12,"")&amp;IF($A24=Troupes!$A$13,Troupes!N$13,"")&amp;IF($A24=Troupes!$A$14,Troupes!N$14,"")&amp;IF($A24=Troupes!$A$15,Troupes!N$15,"")&amp;IF($A24=Troupes!$A$16,Troupes!N$16,"")&amp;IF($A24=Troupes!$A$17,Troupes!N$17,"")&amp;IF($A24=Troupes!$A$18,Troupes!N$18,"")&amp;IF($A24=Troupes!$A$19,Troupes!N$19,"")&amp;IF($A24=Troupes!$A$20,Troupes!N$20,"")&amp;IF($A24=Troupes!$A$21,Troupes!N$21,"")</f>
        <v/>
      </c>
      <c r="BQ14" s="151" t="str">
        <f>IF($A24=Troupes!$A$12,Troupes!O$12,"")&amp;IF($A24=Troupes!$A$13,Troupes!O$13,"")&amp;IF($A24=Troupes!$A$14,Troupes!O$14,"")&amp;IF($A24=Troupes!$A$15,Troupes!O$15,"")&amp;IF($A24=Troupes!$A$16,Troupes!O$16,"")&amp;IF($A24=Troupes!$A$17,Troupes!O$17,"")&amp;IF($A24=Troupes!$A$18,Troupes!O$18,"")&amp;IF($A24=Troupes!$A$19,Troupes!O$19,"")&amp;IF($A24=Troupes!$A$20,Troupes!O$20,"")&amp;IF($A24=Troupes!$A$21,Troupes!O$21,"")</f>
        <v/>
      </c>
      <c r="BR14" s="151" t="str">
        <f>IF($A24=Troupes!$A$12,Troupes!P$12,"")&amp;IF($A24=Troupes!$A$13,Troupes!P$13,"")&amp;IF($A24=Troupes!$A$14,Troupes!P$14,"")&amp;IF($A24=Troupes!$A$15,Troupes!P$15,"")&amp;IF($A24=Troupes!$A$16,Troupes!P$16,"")&amp;IF($A24=Troupes!$A$17,Troupes!P$17,"")&amp;IF($A24=Troupes!$A$18,Troupes!P$18,"")&amp;IF($A24=Troupes!$A$19,Troupes!P$19,"")&amp;IF($A24=Troupes!$A$20,Troupes!P$20,"")&amp;IF($A24=Troupes!$A$21,Troupes!P$21,"")</f>
        <v/>
      </c>
      <c r="BS14" s="157" t="str">
        <f>IF($A24=Troupes!$A$12,Troupes!Q$12,"")&amp;IF($A24=Troupes!$A$13,Troupes!Q$13,"")&amp;IF($A24=Troupes!$A$14,Troupes!Q$14,"")&amp;IF($A24=Troupes!$A$15,Troupes!Q$15,"")&amp;IF($A24=Troupes!$A$16,Troupes!Q$16,"")&amp;IF($A24=Troupes!$A$17,Troupes!Q$17,"")&amp;IF($A24=Troupes!$A$18,Troupes!Q$18,"")&amp;IF($A24=Troupes!$A$19,Troupes!Q$19,"")&amp;IF($A24=Troupes!$A$20,Troupes!Q$20,"")&amp;IF($A24=Troupes!$A$21,Troupes!Q$21,"")</f>
        <v/>
      </c>
      <c r="BT14" s="149" t="str">
        <f>IF($A24=Troupes!$A$22,Troupes!B$22,"")&amp;IF($A24=Troupes!$A$23,Troupes!B$23,"")&amp;IF($A24=Troupes!$A$24,Troupes!B$24,"")&amp;IF($A24=Troupes!$A$25,Troupes!B$25,"")&amp;IF($A24=Troupes!$A$26,Troupes!B$26,"")&amp;IF($A24=Troupes!$A$27,Troupes!B$27,"")&amp;IF($A24=Troupes!$A$28,Troupes!B$28,"")&amp;IF($A24=Troupes!$A$29,Troupes!B$29,"")&amp;IF($A24=Troupes!$A$30,Troupes!B$30,"")&amp;IF($A24=Troupes!$A$31,Troupes!B$31,"")</f>
        <v/>
      </c>
      <c r="BU14" s="152" t="str">
        <f>IF($A24=Troupes!$A$22,Troupes!C$22,"")&amp;IF($A24=Troupes!$A$23,Troupes!C$23,"")&amp;IF($A24=Troupes!$A$24,Troupes!C$24,"")&amp;IF($A24=Troupes!$A$25,Troupes!C$25,"")&amp;IF($A24=Troupes!$A$26,Troupes!C$26,"")&amp;IF($A24=Troupes!$A$27,Troupes!C$27,"")&amp;IF($A24=Troupes!$A$28,Troupes!C$28,"")&amp;IF($A24=Troupes!$A$29,Troupes!C$29,"")&amp;IF($A24=Troupes!$A$30,Troupes!C$30,"")&amp;IF($A24=Troupes!$A$31,Troupes!C$31,"")</f>
        <v/>
      </c>
      <c r="BV14" s="151" t="str">
        <f>IF($A24=Troupes!$A$22,Troupes!D$22,"")&amp;IF($A24=Troupes!$A$23,Troupes!D$23,"")&amp;IF($A24=Troupes!$A$24,Troupes!D$24,"")&amp;IF($A24=Troupes!$A$25,Troupes!D$25,"")&amp;IF($A24=Troupes!$A$26,Troupes!D$26,"")&amp;IF($A24=Troupes!$A$27,Troupes!D$27,"")&amp;IF($A24=Troupes!$A$28,Troupes!D$28,"")&amp;IF($A24=Troupes!$A$29,Troupes!D$29,"")&amp;IF($A24=Troupes!$A$30,Troupes!D$30,"")&amp;IF($A24=Troupes!$A$31,Troupes!D$31,"")</f>
        <v/>
      </c>
      <c r="BW14" s="151" t="str">
        <f>IF($A24=Troupes!$A$22,Troupes!E$22,"")&amp;IF($A24=Troupes!$A$23,Troupes!E$23,"")&amp;IF($A24=Troupes!$A$24,Troupes!E$24,"")&amp;IF($A24=Troupes!$A$25,Troupes!E$25,"")&amp;IF($A24=Troupes!$A$26,Troupes!E$26,"")&amp;IF($A24=Troupes!$A$27,Troupes!E$27,"")&amp;IF($A24=Troupes!$A$28,Troupes!E$28,"")&amp;IF($A24=Troupes!$A$29,Troupes!E$29,"")&amp;IF($A24=Troupes!$A$30,Troupes!E$30,"")&amp;IF($A24=Troupes!$A$31,Troupes!E$31,"")</f>
        <v/>
      </c>
      <c r="BX14" s="151" t="str">
        <f>IF($A24=Troupes!$A$22,Troupes!F$22,"")&amp;IF($A24=Troupes!$A$23,Troupes!F$23,"")&amp;IF($A24=Troupes!$A$24,Troupes!F$24,"")&amp;IF($A24=Troupes!$A$25,Troupes!F$25,"")&amp;IF($A24=Troupes!$A$26,Troupes!F$26,"")&amp;IF($A24=Troupes!$A$27,Troupes!F$27,"")&amp;IF($A24=Troupes!$A$28,Troupes!F$28,"")&amp;IF($A24=Troupes!$A$29,Troupes!F$29,"")&amp;IF($A24=Troupes!$A$30,Troupes!F$30,"")&amp;IF($A24=Troupes!$A$31,Troupes!F$31,"")</f>
        <v/>
      </c>
      <c r="BY14" s="151" t="str">
        <f>IF($A24=Troupes!$A$22,Troupes!G$22,"")&amp;IF($A24=Troupes!$A$23,Troupes!G$23,"")&amp;IF($A24=Troupes!$A$24,Troupes!G$24,"")&amp;IF($A24=Troupes!$A$25,Troupes!G$25,"")&amp;IF($A24=Troupes!$A$26,Troupes!G$26,"")&amp;IF($A24=Troupes!$A$27,Troupes!G$27,"")&amp;IF($A24=Troupes!$A$28,Troupes!G$28,"")&amp;IF($A24=Troupes!$A$29,Troupes!G$29,"")&amp;IF($A24=Troupes!$A$30,Troupes!G$30,"")&amp;IF($A24=Troupes!$A$31,Troupes!G$31,"")</f>
        <v/>
      </c>
      <c r="BZ14" s="151" t="str">
        <f>IF($A24=Troupes!$A$22,Troupes!H$22,"")&amp;IF($A24=Troupes!$A$23,Troupes!H$23,"")&amp;IF($A24=Troupes!$A$24,Troupes!H$24,"")&amp;IF($A24=Troupes!$A$25,Troupes!H$25,"")&amp;IF($A24=Troupes!$A$26,Troupes!H$26,"")&amp;IF($A24=Troupes!$A$27,Troupes!H$27,"")&amp;IF($A24=Troupes!$A$28,Troupes!H$28,"")&amp;IF($A24=Troupes!$A$29,Troupes!H$29,"")&amp;IF($A24=Troupes!$A$30,Troupes!H$30,"")&amp;IF($A24=Troupes!$A$31,Troupes!H$31,"")</f>
        <v/>
      </c>
      <c r="CA14" s="151" t="str">
        <f>IF($A24=Troupes!$A$22,Troupes!I$22,"")&amp;IF($A24=Troupes!$A$23,Troupes!I$23,"")&amp;IF($A24=Troupes!$A$24,Troupes!I$24,"")&amp;IF($A24=Troupes!$A$25,Troupes!I$25,"")&amp;IF($A24=Troupes!$A$26,Troupes!I$26,"")&amp;IF($A24=Troupes!$A$27,Troupes!I$27,"")&amp;IF($A24=Troupes!$A$28,Troupes!I$28,"")&amp;IF($A24=Troupes!$A$29,Troupes!I$29,"")&amp;IF($A24=Troupes!$A$30,Troupes!I$30,"")&amp;IF($A24=Troupes!$A$31,Troupes!I$31,"")</f>
        <v/>
      </c>
      <c r="CB14" s="151" t="str">
        <f>IF($A24=Troupes!$A$22,Troupes!J$22,"")&amp;IF($A24=Troupes!$A$23,Troupes!J$23,"")&amp;IF($A24=Troupes!$A$24,Troupes!J$24,"")&amp;IF($A24=Troupes!$A$25,Troupes!J$25,"")&amp;IF($A24=Troupes!$A$26,Troupes!J$26,"")&amp;IF($A24=Troupes!$A$27,Troupes!J$27,"")&amp;IF($A24=Troupes!$A$28,Troupes!J$28,"")&amp;IF($A24=Troupes!$A$29,Troupes!J$29,"")&amp;IF($A24=Troupes!$A$30,Troupes!J$30,"")&amp;IF($A24=Troupes!$A$31,Troupes!J$31,"")</f>
        <v/>
      </c>
      <c r="CC14" s="151" t="str">
        <f>IF($A24=Troupes!$A$22,Troupes!K$22,"")&amp;IF($A24=Troupes!$A$23,Troupes!K$23,"")&amp;IF($A24=Troupes!$A$24,Troupes!K$24,"")&amp;IF($A24=Troupes!$A$25,Troupes!K$25,"")&amp;IF($A24=Troupes!$A$26,Troupes!K$26,"")&amp;IF($A24=Troupes!$A$27,Troupes!K$27,"")&amp;IF($A24=Troupes!$A$28,Troupes!K$28,"")&amp;IF($A24=Troupes!$A$29,Troupes!K$29,"")&amp;IF($A24=Troupes!$A$30,Troupes!K$30,"")&amp;IF($A24=Troupes!$A$31,Troupes!K$31,"")</f>
        <v/>
      </c>
      <c r="CD14" s="151" t="str">
        <f>IF($A24=Troupes!$A$22,Troupes!L$22,"")&amp;IF($A24=Troupes!$A$23,Troupes!L$23,"")&amp;IF($A24=Troupes!$A$24,Troupes!L$24,"")&amp;IF($A24=Troupes!$A$25,Troupes!L$25,"")&amp;IF($A24=Troupes!$A$26,Troupes!L$26,"")&amp;IF($A24=Troupes!$A$27,Troupes!L$27,"")&amp;IF($A24=Troupes!$A$28,Troupes!L$28,"")&amp;IF($A24=Troupes!$A$29,Troupes!L$29,"")&amp;IF($A24=Troupes!$A$30,Troupes!L$30,"")&amp;IF($A24=Troupes!$A$31,Troupes!L$31,"")</f>
        <v/>
      </c>
      <c r="CE14" s="151" t="str">
        <f>IF($A24=Troupes!$A$22,Troupes!M$22,"")&amp;IF($A24=Troupes!$A$23,Troupes!M$23,"")&amp;IF($A24=Troupes!$A$24,Troupes!M$24,"")&amp;IF($A24=Troupes!$A$25,Troupes!M$25,"")&amp;IF($A24=Troupes!$A$26,Troupes!M$26,"")&amp;IF($A24=Troupes!$A$27,Troupes!M$27,"")&amp;IF($A24=Troupes!$A$28,Troupes!M$28,"")&amp;IF($A24=Troupes!$A$29,Troupes!M$29,"")&amp;IF($A24=Troupes!$A$30,Troupes!M$30,"")&amp;IF($A24=Troupes!$A$31,Troupes!M$31,"")</f>
        <v/>
      </c>
      <c r="CF14" s="151" t="str">
        <f>IF($A24=Troupes!$A$22,Troupes!N$22,"")&amp;IF($A24=Troupes!$A$23,Troupes!N$23,"")&amp;IF($A24=Troupes!$A$24,Troupes!N$24,"")&amp;IF($A24=Troupes!$A$25,Troupes!N$25,"")&amp;IF($A24=Troupes!$A$26,Troupes!N$26,"")&amp;IF($A24=Troupes!$A$27,Troupes!N$27,"")&amp;IF($A24=Troupes!$A$28,Troupes!N$28,"")&amp;IF($A24=Troupes!$A$29,Troupes!N$29,"")&amp;IF($A24=Troupes!$A$30,Troupes!N$30,"")&amp;IF($A24=Troupes!$A$31,Troupes!N$31,"")</f>
        <v/>
      </c>
      <c r="CG14" s="151" t="str">
        <f>IF($A24=Troupes!$A$22,Troupes!O$22,"")&amp;IF($A24=Troupes!$A$23,Troupes!O$23,"")&amp;IF($A24=Troupes!$A$24,Troupes!O$24,"")&amp;IF($A24=Troupes!$A$25,Troupes!O$25,"")&amp;IF($A24=Troupes!$A$26,Troupes!O$26,"")&amp;IF($A24=Troupes!$A$27,Troupes!O$27,"")&amp;IF($A24=Troupes!$A$28,Troupes!O$28,"")&amp;IF($A24=Troupes!$A$29,Troupes!O$29,"")&amp;IF($A24=Troupes!$A$30,Troupes!O$30,"")&amp;IF($A24=Troupes!$A$31,Troupes!O$31,"")</f>
        <v/>
      </c>
      <c r="CH14" s="151" t="str">
        <f>IF($A24=Troupes!$A$22,Troupes!P$22,"")&amp;IF($A24=Troupes!$A$23,Troupes!P$23,"")&amp;IF($A24=Troupes!$A$24,Troupes!P$24,"")&amp;IF($A24=Troupes!$A$25,Troupes!P$25,"")&amp;IF($A24=Troupes!$A$26,Troupes!P$26,"")&amp;IF($A24=Troupes!$A$27,Troupes!P$27,"")&amp;IF($A24=Troupes!$A$28,Troupes!P$28,"")&amp;IF($A24=Troupes!$A$29,Troupes!P$29,"")&amp;IF($A24=Troupes!$A$30,Troupes!P$30,"")&amp;IF($A24=Troupes!$A$31,Troupes!P$31,"")</f>
        <v/>
      </c>
      <c r="CI14" s="157" t="str">
        <f>IF($A24=Troupes!$A$22,Troupes!Q$22,"")&amp;IF($A24=Troupes!$A$23,Troupes!Q$23,"")&amp;IF($A24=Troupes!$A$24,Troupes!Q$24,"")&amp;IF($A24=Troupes!$A$25,Troupes!Q$25,"")&amp;IF($A24=Troupes!$A$26,Troupes!Q$26,"")&amp;IF($A24=Troupes!$A$27,Troupes!Q$27,"")&amp;IF($A24=Troupes!$A$28,Troupes!Q$28,"")&amp;IF($A24=Troupes!$A$29,Troupes!Q$29,"")&amp;IF($A24=Troupes!$A$30,Troupes!Q$30,"")&amp;IF($A24=Troupes!$A$31,Troupes!Q$31,"")</f>
        <v/>
      </c>
      <c r="CJ14" s="151" t="str">
        <f>IF($A24=Troupes!$A$32,Troupes!B$32,"")&amp;IF($A24=Troupes!$A$33,Troupes!B$33,"")&amp;IF($A24=Troupes!$A$34,Troupes!B$34,"")&amp;IF($A24=Troupes!$A$35,Troupes!B$35,"")&amp;IF($A24=Troupes!$A$36,Troupes!B$36,"")&amp;IF($A24=Troupes!$A$37,Troupes!B$37,"")&amp;IF($A24=Troupes!$A$38,Troupes!B$38,"")&amp;IF($A24=Troupes!$A$39,Troupes!B$39,"")&amp;IF($A24=Troupes!$A$40,Troupes!B$40,"")&amp;IF($A24=Troupes!$A$41,Troupes!B$41,"")</f>
        <v/>
      </c>
      <c r="CK14" s="152" t="str">
        <f>IF($A24=Troupes!$A$32,Troupes!C$32,"")&amp;IF($A24=Troupes!$A$33,Troupes!C$33,"")&amp;IF($A24=Troupes!$A$34,Troupes!C$34,"")&amp;IF($A24=Troupes!$A$35,Troupes!C$35,"")&amp;IF($A24=Troupes!$A$36,Troupes!C$36,"")&amp;IF($A24=Troupes!$A$37,Troupes!C$37,"")&amp;IF($A24=Troupes!$A$38,Troupes!C$38,"")&amp;IF($A24=Troupes!$A$39,Troupes!C$39,"")&amp;IF($A24=Troupes!$A$40,Troupes!C$40,"")&amp;IF($A24=Troupes!$A$41,Troupes!C$41,"")</f>
        <v/>
      </c>
      <c r="CL14" s="151" t="str">
        <f>IF($A24=Troupes!$A$32,Troupes!D$32,"")&amp;IF($A24=Troupes!$A$33,Troupes!D$33,"")&amp;IF($A24=Troupes!$A$34,Troupes!D$34,"")&amp;IF($A24=Troupes!$A$35,Troupes!D$35,"")&amp;IF($A24=Troupes!$A$36,Troupes!D$36,"")&amp;IF($A24=Troupes!$A$37,Troupes!D$37,"")&amp;IF($A24=Troupes!$A$38,Troupes!D$38,"")&amp;IF($A24=Troupes!$A$39,Troupes!D$39,"")&amp;IF($A24=Troupes!$A$40,Troupes!D$40,"")&amp;IF($A24=Troupes!$A$41,Troupes!D$41,"")</f>
        <v/>
      </c>
      <c r="CM14" s="151" t="str">
        <f>IF($A24=Troupes!$A$32,Troupes!E$32,"")&amp;IF($A24=Troupes!$A$33,Troupes!E$33,"")&amp;IF($A24=Troupes!$A$34,Troupes!E$34,"")&amp;IF($A24=Troupes!$A$35,Troupes!E$35,"")&amp;IF($A24=Troupes!$A$36,Troupes!E$36,"")&amp;IF($A24=Troupes!$A$37,Troupes!E$37,"")&amp;IF($A24=Troupes!$A$38,Troupes!E$38,"")&amp;IF($A24=Troupes!$A$39,Troupes!E$39,"")&amp;IF($A24=Troupes!$A$40,Troupes!E$40,"")&amp;IF($A24=Troupes!$A$41,Troupes!E$41,"")</f>
        <v/>
      </c>
      <c r="CN14" s="151" t="str">
        <f>IF($A24=Troupes!$A$32,Troupes!F$32,"")&amp;IF($A24=Troupes!$A$33,Troupes!F$33,"")&amp;IF($A24=Troupes!$A$34,Troupes!F$34,"")&amp;IF($A24=Troupes!$A$35,Troupes!F$35,"")&amp;IF($A24=Troupes!$A$36,Troupes!F$36,"")&amp;IF($A24=Troupes!$A$37,Troupes!F$37,"")&amp;IF($A24=Troupes!$A$38,Troupes!F$38,"")&amp;IF($A24=Troupes!$A$39,Troupes!F$39,"")&amp;IF($A24=Troupes!$A$40,Troupes!F$40,"")&amp;IF($A24=Troupes!$A$41,Troupes!F$41,"")</f>
        <v/>
      </c>
      <c r="CO14" s="151" t="str">
        <f>IF($A24=Troupes!$A$32,Troupes!G$32,"")&amp;IF($A24=Troupes!$A$33,Troupes!G$33,"")&amp;IF($A24=Troupes!$A$34,Troupes!G$34,"")&amp;IF($A24=Troupes!$A$35,Troupes!G$35,"")&amp;IF($A24=Troupes!$A$36,Troupes!G$36,"")&amp;IF($A24=Troupes!$A$37,Troupes!G$37,"")&amp;IF($A24=Troupes!$A$38,Troupes!G$38,"")&amp;IF($A24=Troupes!$A$39,Troupes!G$39,"")&amp;IF($A24=Troupes!$A$40,Troupes!G$40,"")&amp;IF($A24=Troupes!$A$41,Troupes!G$41,"")</f>
        <v/>
      </c>
      <c r="CP14" s="151" t="str">
        <f>IF($A24=Troupes!$A$32,Troupes!H$32,"")&amp;IF($A24=Troupes!$A$33,Troupes!H$33,"")&amp;IF($A24=Troupes!$A$34,Troupes!H$34,"")&amp;IF($A24=Troupes!$A$35,Troupes!H$35,"")&amp;IF($A24=Troupes!$A$36,Troupes!H$36,"")&amp;IF($A24=Troupes!$A$37,Troupes!H$37,"")&amp;IF($A24=Troupes!$A$38,Troupes!H$38,"")&amp;IF($A24=Troupes!$A$39,Troupes!H$39,"")&amp;IF($A24=Troupes!$A$40,Troupes!H$40,"")&amp;IF($A24=Troupes!$A$41,Troupes!H$41,"")</f>
        <v/>
      </c>
      <c r="CQ14" s="151" t="str">
        <f>IF($A24=Troupes!$A$32,Troupes!I$32,"")&amp;IF($A24=Troupes!$A$33,Troupes!I$33,"")&amp;IF($A24=Troupes!$A$34,Troupes!I$34,"")&amp;IF($A24=Troupes!$A$35,Troupes!I$35,"")&amp;IF($A24=Troupes!$A$36,Troupes!I$36,"")&amp;IF($A24=Troupes!$A$37,Troupes!I$37,"")&amp;IF($A24=Troupes!$A$38,Troupes!I$38,"")&amp;IF($A24=Troupes!$A$39,Troupes!I$39,"")&amp;IF($A24=Troupes!$A$40,Troupes!I$40,"")&amp;IF($A24=Troupes!$A$41,Troupes!I$41,"")</f>
        <v/>
      </c>
      <c r="CR14" s="151" t="str">
        <f>IF($A24=Troupes!$A$32,Troupes!J$32,"")&amp;IF($A24=Troupes!$A$33,Troupes!J$33,"")&amp;IF($A24=Troupes!$A$34,Troupes!J$34,"")&amp;IF($A24=Troupes!$A$35,Troupes!J$35,"")&amp;IF($A24=Troupes!$A$36,Troupes!J$36,"")&amp;IF($A24=Troupes!$A$37,Troupes!J$37,"")&amp;IF($A24=Troupes!$A$38,Troupes!J$38,"")&amp;IF($A24=Troupes!$A$39,Troupes!J$39,"")&amp;IF($A24=Troupes!$A$40,Troupes!J$40,"")&amp;IF($A24=Troupes!$A$41,Troupes!J$41,"")</f>
        <v/>
      </c>
      <c r="CS14" s="151" t="str">
        <f>IF($A24=Troupes!$A$32,Troupes!K$32,"")&amp;IF($A24=Troupes!$A$33,Troupes!K$33,"")&amp;IF($A24=Troupes!$A$34,Troupes!K$34,"")&amp;IF($A24=Troupes!$A$35,Troupes!K$35,"")&amp;IF($A24=Troupes!$A$36,Troupes!K$36,"")&amp;IF($A24=Troupes!$A$37,Troupes!K$37,"")&amp;IF($A24=Troupes!$A$38,Troupes!K$38,"")&amp;IF($A24=Troupes!$A$39,Troupes!K$39,"")&amp;IF($A24=Troupes!$A$40,Troupes!K$40,"")&amp;IF($A24=Troupes!$A$41,Troupes!K$41,"")</f>
        <v/>
      </c>
      <c r="CT14" s="151" t="str">
        <f>IF($A24=Troupes!$A$32,Troupes!L$32,"")&amp;IF($A24=Troupes!$A$33,Troupes!L$33,"")&amp;IF($A24=Troupes!$A$34,Troupes!L$34,"")&amp;IF($A24=Troupes!$A$35,Troupes!L$35,"")&amp;IF($A24=Troupes!$A$36,Troupes!L$36,"")&amp;IF($A24=Troupes!$A$37,Troupes!L$37,"")&amp;IF($A24=Troupes!$A$38,Troupes!L$38,"")&amp;IF($A24=Troupes!$A$39,Troupes!L$39,"")&amp;IF($A24=Troupes!$A$40,Troupes!L$40,"")&amp;IF($A24=Troupes!$A$41,Troupes!L$41,"")</f>
        <v/>
      </c>
      <c r="CU14" s="151" t="str">
        <f>IF($A24=Troupes!$A$32,Troupes!M$32,"")&amp;IF($A24=Troupes!$A$33,Troupes!M$33,"")&amp;IF($A24=Troupes!$A$34,Troupes!M$34,"")&amp;IF($A24=Troupes!$A$35,Troupes!M$35,"")&amp;IF($A24=Troupes!$A$36,Troupes!M$36,"")&amp;IF($A24=Troupes!$A$37,Troupes!M$37,"")&amp;IF($A24=Troupes!$A$38,Troupes!M$38,"")&amp;IF($A24=Troupes!$A$39,Troupes!M$39,"")&amp;IF($A24=Troupes!$A$40,Troupes!M$40,"")&amp;IF($A24=Troupes!$A$41,Troupes!M$41,"")</f>
        <v/>
      </c>
      <c r="CV14" s="151" t="str">
        <f>IF($A24=Troupes!$A$32,Troupes!N$32,"")&amp;IF($A24=Troupes!$A$33,Troupes!N$33,"")&amp;IF($A24=Troupes!$A$34,Troupes!N$34,"")&amp;IF($A24=Troupes!$A$35,Troupes!N$35,"")&amp;IF($A24=Troupes!$A$36,Troupes!N$36,"")&amp;IF($A24=Troupes!$A$37,Troupes!N$37,"")&amp;IF($A24=Troupes!$A$38,Troupes!N$38,"")&amp;IF($A24=Troupes!$A$39,Troupes!N$39,"")&amp;IF($A24=Troupes!$A$40,Troupes!N$40,"")&amp;IF($A24=Troupes!$A$41,Troupes!N$41,"")</f>
        <v/>
      </c>
      <c r="CW14" s="151" t="str">
        <f>IF($A24=Troupes!$A$32,Troupes!O$32,"")&amp;IF($A24=Troupes!$A$33,Troupes!O$33,"")&amp;IF($A24=Troupes!$A$34,Troupes!O$34,"")&amp;IF($A24=Troupes!$A$35,Troupes!O$35,"")&amp;IF($A24=Troupes!$A$36,Troupes!O$36,"")&amp;IF($A24=Troupes!$A$37,Troupes!O$37,"")&amp;IF($A24=Troupes!$A$38,Troupes!O$38,"")&amp;IF($A24=Troupes!$A$39,Troupes!O$39,"")&amp;IF($A24=Troupes!$A$40,Troupes!O$40,"")&amp;IF($A24=Troupes!$A$41,Troupes!O$41,"")</f>
        <v/>
      </c>
      <c r="CX14" s="151" t="str">
        <f>IF($A24=Troupes!$A$32,Troupes!P$32,"")&amp;IF($A24=Troupes!$A$33,Troupes!P$33,"")&amp;IF($A24=Troupes!$A$34,Troupes!P$34,"")&amp;IF($A24=Troupes!$A$35,Troupes!P$35,"")&amp;IF($A24=Troupes!$A$36,Troupes!P$36,"")&amp;IF($A24=Troupes!$A$37,Troupes!P$37,"")&amp;IF($A24=Troupes!$A$38,Troupes!P$38,"")&amp;IF($A24=Troupes!$A$39,Troupes!P$39,"")&amp;IF($A24=Troupes!$A$40,Troupes!P$40,"")&amp;IF($A24=Troupes!$A$41,Troupes!P$41,"")</f>
        <v/>
      </c>
      <c r="CY14" s="157" t="str">
        <f>IF($A24=Troupes!$A$32,Troupes!Q$32,"")&amp;IF($A24=Troupes!$A$33,Troupes!Q$33,"")&amp;IF($A24=Troupes!$A$34,Troupes!Q$34,"")&amp;IF($A24=Troupes!$A$35,Troupes!Q$35,"")&amp;IF($A24=Troupes!$A$36,Troupes!Q$36,"")&amp;IF($A24=Troupes!$A$37,Troupes!Q$37,"")&amp;IF($A24=Troupes!$A$38,Troupes!Q$38,"")&amp;IF($A24=Troupes!$A$39,Troupes!Q$39,"")&amp;IF($A24=Troupes!$A$40,Troupes!Q$40,"")&amp;IF($A24=Troupes!$A$41,Troupes!Q$41,"")</f>
        <v/>
      </c>
      <c r="CZ14" s="149" t="str">
        <f>IF($A24=Troupes!$A$42,Troupes!B$42,"")&amp;IF($A24=Troupes!$A$43,Troupes!B$43,"")&amp;IF($A24=Troupes!$A$44,Troupes!B$44,"")&amp;IF($A24=Troupes!$A$45,Troupes!B$45,"")&amp;IF($A24=Troupes!$A$46,Troupes!B$46,"")&amp;IF($A24=Troupes!$A$47,Troupes!B$47,"")&amp;IF($A24=Troupes!$A$48,Troupes!B$48,"")&amp;IF($A24=Troupes!$A$49,Troupes!B$49,"")&amp;IF($A24=Troupes!$A$50,Troupes!B$50,"")&amp;IF($A24=Troupes!$A$51,Troupes!B$51,"")</f>
        <v/>
      </c>
      <c r="DA14" s="152" t="str">
        <f>IF($A24=Troupes!$A$42,Troupes!C$42,"")&amp;IF($A24=Troupes!$A$43,Troupes!C$43,"")&amp;IF($A24=Troupes!$A$44,Troupes!C$44,"")&amp;IF($A24=Troupes!$A$45,Troupes!C$45,"")&amp;IF($A24=Troupes!$A$46,Troupes!C$46,"")&amp;IF($A24=Troupes!$A$47,Troupes!C$47,"")&amp;IF($A24=Troupes!$A$48,Troupes!C$48,"")&amp;IF($A24=Troupes!$A$49,Troupes!C$49,"")&amp;IF($A24=Troupes!$A$50,Troupes!C$50,"")&amp;IF($A24=Troupes!$A$51,Troupes!C$51,"")</f>
        <v/>
      </c>
      <c r="DB14" s="151" t="str">
        <f>IF($A24=Troupes!$A$42,Troupes!D$42,"")&amp;IF($A24=Troupes!$A$43,Troupes!D$43,"")&amp;IF($A24=Troupes!$A$44,Troupes!D$44,"")&amp;IF($A24=Troupes!$A$45,Troupes!D$45,"")&amp;IF($A24=Troupes!$A$46,Troupes!D$46,"")&amp;IF($A24=Troupes!$A$47,Troupes!D$47,"")&amp;IF($A24=Troupes!$A$48,Troupes!D$48,"")&amp;IF($A24=Troupes!$A$49,Troupes!D$49,"")&amp;IF($A24=Troupes!$A$50,Troupes!D$50,"")&amp;IF($A24=Troupes!$A$51,Troupes!D$51,"")</f>
        <v/>
      </c>
      <c r="DC14" s="151" t="str">
        <f>IF($A24=Troupes!$A$42,Troupes!E$42,"")&amp;IF($A24=Troupes!$A$43,Troupes!E$43,"")&amp;IF($A24=Troupes!$A$44,Troupes!E$44,"")&amp;IF($A24=Troupes!$A$45,Troupes!E$45,"")&amp;IF($A24=Troupes!$A$46,Troupes!E$46,"")&amp;IF($A24=Troupes!$A$47,Troupes!E$47,"")&amp;IF($A24=Troupes!$A$48,Troupes!E$48,"")&amp;IF($A24=Troupes!$A$49,Troupes!E$49,"")&amp;IF($A24=Troupes!$A$50,Troupes!E$50,"")&amp;IF($A24=Troupes!$A$51,Troupes!E$51,"")</f>
        <v/>
      </c>
      <c r="DD14" s="151" t="str">
        <f>IF($A24=Troupes!$A$42,Troupes!F$42,"")&amp;IF($A24=Troupes!$A$43,Troupes!F$43,"")&amp;IF($A24=Troupes!$A$44,Troupes!F$44,"")&amp;IF($A24=Troupes!$A$45,Troupes!F$45,"")&amp;IF($A24=Troupes!$A$46,Troupes!F$46,"")&amp;IF($A24=Troupes!$A$47,Troupes!F$47,"")&amp;IF($A24=Troupes!$A$48,Troupes!F$48,"")&amp;IF($A24=Troupes!$A$49,Troupes!F$49,"")&amp;IF($A24=Troupes!$A$50,Troupes!F$50,"")&amp;IF($A24=Troupes!$A$51,Troupes!F$51,"")</f>
        <v/>
      </c>
      <c r="DE14" s="151" t="str">
        <f>IF($A24=Troupes!$A$42,Troupes!G$42,"")&amp;IF($A24=Troupes!$A$43,Troupes!G$43,"")&amp;IF($A24=Troupes!$A$44,Troupes!G$44,"")&amp;IF($A24=Troupes!$A$45,Troupes!G$45,"")&amp;IF($A24=Troupes!$A$46,Troupes!G$46,"")&amp;IF($A24=Troupes!$A$47,Troupes!G$47,"")&amp;IF($A24=Troupes!$A$48,Troupes!G$48,"")&amp;IF($A24=Troupes!$A$49,Troupes!G$49,"")&amp;IF($A24=Troupes!$A$50,Troupes!G$50,"")&amp;IF($A24=Troupes!$A$51,Troupes!G$51,"")</f>
        <v/>
      </c>
      <c r="DF14" s="151" t="str">
        <f>IF($A24=Troupes!$A$42,Troupes!H$42,"")&amp;IF($A24=Troupes!$A$43,Troupes!H$43,"")&amp;IF($A24=Troupes!$A$44,Troupes!H$44,"")&amp;IF($A24=Troupes!$A$45,Troupes!H$45,"")&amp;IF($A24=Troupes!$A$46,Troupes!H$46,"")&amp;IF($A24=Troupes!$A$47,Troupes!H$47,"")&amp;IF($A24=Troupes!$A$48,Troupes!H$48,"")&amp;IF($A24=Troupes!$A$49,Troupes!H$49,"")&amp;IF($A24=Troupes!$A$50,Troupes!H$50,"")&amp;IF($A24=Troupes!$A$51,Troupes!H$51,"")</f>
        <v/>
      </c>
      <c r="DG14" s="151" t="str">
        <f>IF($A24=Troupes!$A$42,Troupes!I$42,"")&amp;IF($A24=Troupes!$A$43,Troupes!I$43,"")&amp;IF($A24=Troupes!$A$44,Troupes!I$44,"")&amp;IF($A24=Troupes!$A$45,Troupes!I$45,"")&amp;IF($A24=Troupes!$A$46,Troupes!I$46,"")&amp;IF($A24=Troupes!$A$47,Troupes!I$47,"")&amp;IF($A24=Troupes!$A$48,Troupes!I$48,"")&amp;IF($A24=Troupes!$A$49,Troupes!I$49,"")&amp;IF($A24=Troupes!$A$50,Troupes!I$50,"")&amp;IF($A24=Troupes!$A$51,Troupes!I$51,"")</f>
        <v/>
      </c>
      <c r="DH14" s="151" t="str">
        <f>IF($A24=Troupes!$A$42,Troupes!J$42,"")&amp;IF($A24=Troupes!$A$43,Troupes!J$43,"")&amp;IF($A24=Troupes!$A$44,Troupes!J$44,"")&amp;IF($A24=Troupes!$A$45,Troupes!J$45,"")&amp;IF($A24=Troupes!$A$46,Troupes!J$46,"")&amp;IF($A24=Troupes!$A$47,Troupes!J$47,"")&amp;IF($A24=Troupes!$A$48,Troupes!J$48,"")&amp;IF($A24=Troupes!$A$49,Troupes!J$49,"")&amp;IF($A24=Troupes!$A$50,Troupes!J$50,"")&amp;IF($A24=Troupes!$A$51,Troupes!J$51,"")</f>
        <v/>
      </c>
      <c r="DI14" s="151" t="str">
        <f>IF($A24=Troupes!$A$42,Troupes!K$42,"")&amp;IF($A24=Troupes!$A$43,Troupes!K$43,"")&amp;IF($A24=Troupes!$A$44,Troupes!K$44,"")&amp;IF($A24=Troupes!$A$45,Troupes!K$45,"")&amp;IF($A24=Troupes!$A$46,Troupes!K$46,"")&amp;IF($A24=Troupes!$A$47,Troupes!K$47,"")&amp;IF($A24=Troupes!$A$48,Troupes!K$48,"")&amp;IF($A24=Troupes!$A$49,Troupes!K$49,"")&amp;IF($A24=Troupes!$A$50,Troupes!K$50,"")&amp;IF($A24=Troupes!$A$51,Troupes!K$51,"")</f>
        <v/>
      </c>
      <c r="DJ14" s="151" t="str">
        <f>IF($A24=Troupes!$A$42,Troupes!L$42,"")&amp;IF($A24=Troupes!$A$43,Troupes!L$43,"")&amp;IF($A24=Troupes!$A$44,Troupes!L$44,"")&amp;IF($A24=Troupes!$A$45,Troupes!L$45,"")&amp;IF($A24=Troupes!$A$46,Troupes!L$46,"")&amp;IF($A24=Troupes!$A$47,Troupes!L$47,"")&amp;IF($A24=Troupes!$A$48,Troupes!L$48,"")&amp;IF($A24=Troupes!$A$49,Troupes!L$49,"")&amp;IF($A24=Troupes!$A$50,Troupes!L$50,"")&amp;IF($A24=Troupes!$A$51,Troupes!L$51,"")</f>
        <v/>
      </c>
      <c r="DK14" s="151" t="str">
        <f>IF($A24=Troupes!$A$42,Troupes!M$42,"")&amp;IF($A24=Troupes!$A$43,Troupes!M$43,"")&amp;IF($A24=Troupes!$A$44,Troupes!M$44,"")&amp;IF($A24=Troupes!$A$45,Troupes!M$45,"")&amp;IF($A24=Troupes!$A$46,Troupes!M$46,"")&amp;IF($A24=Troupes!$A$47,Troupes!M$47,"")&amp;IF($A24=Troupes!$A$48,Troupes!M$48,"")&amp;IF($A24=Troupes!$A$49,Troupes!M$49,"")&amp;IF($A24=Troupes!$A$50,Troupes!M$50,"")&amp;IF($A24=Troupes!$A$51,Troupes!M$51,"")</f>
        <v/>
      </c>
      <c r="DL14" s="151" t="str">
        <f>IF($A24=Troupes!$A$42,Troupes!N$42,"")&amp;IF($A24=Troupes!$A$43,Troupes!N$43,"")&amp;IF($A24=Troupes!$A$44,Troupes!N$44,"")&amp;IF($A24=Troupes!$A$45,Troupes!N$45,"")&amp;IF($A24=Troupes!$A$46,Troupes!N$46,"")&amp;IF($A24=Troupes!$A$47,Troupes!N$47,"")&amp;IF($A24=Troupes!$A$48,Troupes!N$48,"")&amp;IF($A24=Troupes!$A$49,Troupes!N$49,"")&amp;IF($A24=Troupes!$A$50,Troupes!N$50,"")&amp;IF($A24=Troupes!$A$51,Troupes!N$51,"")</f>
        <v/>
      </c>
      <c r="DM14" s="151" t="str">
        <f>IF($A24=Troupes!$A$42,Troupes!O$42,"")&amp;IF($A24=Troupes!$A$43,Troupes!O$43,"")&amp;IF($A24=Troupes!$A$44,Troupes!O$44,"")&amp;IF($A24=Troupes!$A$45,Troupes!O$45,"")&amp;IF($A24=Troupes!$A$46,Troupes!O$46,"")&amp;IF($A24=Troupes!$A$47,Troupes!O$47,"")&amp;IF($A24=Troupes!$A$48,Troupes!O$48,"")&amp;IF($A24=Troupes!$A$49,Troupes!O$49,"")&amp;IF($A24=Troupes!$A$50,Troupes!O$50,"")&amp;IF($A24=Troupes!$A$51,Troupes!O$51,"")</f>
        <v/>
      </c>
      <c r="DN14" s="151" t="str">
        <f>IF($A24=Troupes!$A$42,Troupes!P$42,"")&amp;IF($A24=Troupes!$A$43,Troupes!P$43,"")&amp;IF($A24=Troupes!$A$44,Troupes!P$44,"")&amp;IF($A24=Troupes!$A$45,Troupes!P$45,"")&amp;IF($A24=Troupes!$A$46,Troupes!P$46,"")&amp;IF($A24=Troupes!$A$47,Troupes!P$47,"")&amp;IF($A24=Troupes!$A$48,Troupes!P$48,"")&amp;IF($A24=Troupes!$A$49,Troupes!P$49,"")&amp;IF($A24=Troupes!$A$50,Troupes!P$50,"")&amp;IF($A24=Troupes!$A$51,Troupes!P$51,"")</f>
        <v/>
      </c>
      <c r="DO14" s="157" t="str">
        <f>IF($A24=Troupes!$A$42,Troupes!Q$42,"")&amp;IF($A24=Troupes!$A$43,Troupes!Q$43,"")&amp;IF($A24=Troupes!$A$44,Troupes!Q$44,"")&amp;IF($A24=Troupes!$A$45,Troupes!Q$45,"")&amp;IF($A24=Troupes!$A$46,Troupes!Q$46,"")&amp;IF($A24=Troupes!$A$47,Troupes!Q$47,"")&amp;IF($A24=Troupes!$A$48,Troupes!Q$48,"")&amp;IF($A24=Troupes!$A$49,Troupes!Q$49,"")&amp;IF($A24=Troupes!$A$50,Troupes!Q$50,"")&amp;IF($A24=Troupes!$A$51,Troupes!Q$51,"")</f>
        <v/>
      </c>
      <c r="DP14" s="149" t="str">
        <f>IF($A24=Troupes!$A$52,Troupes!B$52,IF($A24=Troupes!$A$53,Troupes!B$53,IF($A24=Troupes!$A$54,Troupes!B$54,IF($A24=Troupes!$A$55,Troupes!B$55,IF($A24=Troupes!$A$56,Troupes!B$56,IF($A24=Troupes!$A$57,Troupes!B$57,IF($A24=Troupes!$A$58,Troupes!B$58,IF($A24=Troupes!$A$59,Troupes!B$59,IF($A24=Troupes!$A$60,Troupes!B$60,IF($A24=Troupes!$A$61,Troupes!B$61,""))))))))))</f>
        <v/>
      </c>
      <c r="DQ14" s="152" t="str">
        <f>IF($A24=Troupes!$A$52,Troupes!C$52,IF($A24=Troupes!$A$53,Troupes!C$53,IF($A24=Troupes!$A$54,Troupes!C$54,IF($A24=Troupes!$A$55,Troupes!C$55,IF($A24=Troupes!$A$56,Troupes!C$56,IF($A24=Troupes!$A$57,Troupes!C$57,IF($A24=Troupes!$A$58,Troupes!C$58,IF($A24=Troupes!$A$59,Troupes!C$59,IF($A24=Troupes!$A$60,Troupes!C$60,IF($A24=Troupes!$A$61,Troupes!C$61,""))))))))))</f>
        <v/>
      </c>
      <c r="DR14" s="151" t="str">
        <f>IF($A24=Troupes!$A$52,Troupes!D$52,IF($A24=Troupes!$A$53,Troupes!D$53,IF($A24=Troupes!$A$54,Troupes!D$54,IF($A24=Troupes!$A$55,Troupes!D$55,IF($A24=Troupes!$A$56,Troupes!D$56,IF($A24=Troupes!$A$57,Troupes!D$57,IF($A24=Troupes!$A$58,Troupes!D$58,IF($A24=Troupes!$A$59,Troupes!D$59,IF($A24=Troupes!$A$60,Troupes!D$60,IF($A24=Troupes!$A$61,Troupes!D$61,""))))))))))</f>
        <v/>
      </c>
      <c r="DS14" s="151" t="str">
        <f>IF($A24=Troupes!$A$52,Troupes!E$52,IF($A24=Troupes!$A$53,Troupes!E$53,IF($A24=Troupes!$A$54,Troupes!E$54,IF($A24=Troupes!$A$55,Troupes!E$55,IF($A24=Troupes!$A$56,Troupes!E$56,IF($A24=Troupes!$A$57,Troupes!E$57,IF($A24=Troupes!$A$58,Troupes!E$58,IF($A24=Troupes!$A$59,Troupes!E$59,IF($A24=Troupes!$A$60,Troupes!E$60,IF($A24=Troupes!$A$61,Troupes!E$61,""))))))))))</f>
        <v/>
      </c>
      <c r="DT14" s="151" t="str">
        <f>IF($A24=Troupes!$A$52,Troupes!F$52,IF($A24=Troupes!$A$53,Troupes!F$53,IF($A24=Troupes!$A$54,Troupes!F$54,IF($A24=Troupes!$A$55,Troupes!F$55,IF($A24=Troupes!$A$56,Troupes!F$56,IF($A24=Troupes!$A$57,Troupes!F$57,IF($A24=Troupes!$A$58,Troupes!F$58,IF($A24=Troupes!$A$59,Troupes!F$59,IF($A24=Troupes!$A$60,Troupes!F$60,IF($A24=Troupes!$A$61,Troupes!F$61,""))))))))))</f>
        <v/>
      </c>
      <c r="DU14" s="151" t="str">
        <f>IF($A24=Troupes!$A$52,Troupes!G$52,IF($A24=Troupes!$A$53,Troupes!G$53,IF($A24=Troupes!$A$54,Troupes!G$54,IF($A24=Troupes!$A$55,Troupes!G$55,IF($A24=Troupes!$A$56,Troupes!G$56,IF($A24=Troupes!$A$57,Troupes!G$57,IF($A24=Troupes!$A$58,Troupes!G$58,IF($A24=Troupes!$A$59,Troupes!G$59,IF($A24=Troupes!$A$60,Troupes!G$60,IF($A24=Troupes!$A$61,Troupes!G$61,""))))))))))</f>
        <v/>
      </c>
      <c r="DV14" s="151" t="str">
        <f>IF($A24=Troupes!$A$52,Troupes!H$52,IF($A24=Troupes!$A$53,Troupes!H$53,IF($A24=Troupes!$A$54,Troupes!H$54,IF($A24=Troupes!$A$55,Troupes!H$55,IF($A24=Troupes!$A$56,Troupes!H$56,IF($A24=Troupes!$A$57,Troupes!H$57,IF($A24=Troupes!$A$58,Troupes!H$58,IF($A24=Troupes!$A$59,Troupes!H$59,IF($A24=Troupes!$A$60,Troupes!H$60,IF($A24=Troupes!$A$61,Troupes!H$61,""))))))))))</f>
        <v/>
      </c>
      <c r="DW14" s="151" t="str">
        <f>IF($A24=Troupes!$A$52,Troupes!I$52,IF($A24=Troupes!$A$53,Troupes!I$53,IF($A24=Troupes!$A$54,Troupes!I$54,IF($A24=Troupes!$A$55,Troupes!I$55,IF($A24=Troupes!$A$56,Troupes!I$56,IF($A24=Troupes!$A$57,Troupes!I$57,IF($A24=Troupes!$A$58,Troupes!I$58,IF($A24=Troupes!$A$59,Troupes!I$59,IF($A24=Troupes!$A$60,Troupes!I$60,IF($A24=Troupes!$A$61,Troupes!I$61,""))))))))))</f>
        <v/>
      </c>
      <c r="DX14" s="151" t="str">
        <f>IF($A24=Troupes!$A$52,Troupes!J$52,IF($A24=Troupes!$A$53,Troupes!J$53,IF($A24=Troupes!$A$54,Troupes!J$54,IF($A24=Troupes!$A$55,Troupes!J$55,IF($A24=Troupes!$A$56,Troupes!J$56,IF($A24=Troupes!$A$57,Troupes!J$57,IF($A24=Troupes!$A$58,Troupes!J$58,IF($A24=Troupes!$A$59,Troupes!J$59,IF($A24=Troupes!$A$60,Troupes!J$60,IF($A24=Troupes!$A$61,Troupes!J$61,""))))))))))</f>
        <v/>
      </c>
      <c r="DY14" s="151" t="str">
        <f>IF($A24=Troupes!$A$52,Troupes!K$52,IF($A24=Troupes!$A$53,Troupes!K$53,IF($A24=Troupes!$A$54,Troupes!K$54,IF($A24=Troupes!$A$55,Troupes!K$55,IF($A24=Troupes!$A$56,Troupes!K$56,IF($A24=Troupes!$A$57,Troupes!K$57,IF($A24=Troupes!$A$58,Troupes!K$58,IF($A24=Troupes!$A$59,Troupes!K$59,IF($A24=Troupes!$A$60,Troupes!K$60,IF($A24=Troupes!$A$61,Troupes!K$61,""))))))))))</f>
        <v/>
      </c>
      <c r="DZ14" s="151" t="str">
        <f>IF($A24=Troupes!$A$52,Troupes!L$52,IF($A24=Troupes!$A$53,Troupes!L$53,IF($A24=Troupes!$A$54,Troupes!L$54,IF($A24=Troupes!$A$55,Troupes!L$55,IF($A24=Troupes!$A$56,Troupes!L$56,IF($A24=Troupes!$A$57,Troupes!L$57,IF($A24=Troupes!$A$58,Troupes!L$58,IF($A24=Troupes!$A$59,Troupes!L$59,IF($A24=Troupes!$A$60,Troupes!L$60,IF($A24=Troupes!$A$61,Troupes!L$61,""))))))))))</f>
        <v/>
      </c>
      <c r="EA14" s="151" t="str">
        <f>IF($A24=Troupes!$A$52,Troupes!M$52,IF($A24=Troupes!$A$53,Troupes!M$53,IF($A24=Troupes!$A$54,Troupes!M$54,IF($A24=Troupes!$A$55,Troupes!M$55,IF($A24=Troupes!$A$56,Troupes!M$56,IF($A24=Troupes!$A$57,Troupes!M$57,IF($A24=Troupes!$A$58,Troupes!M$58,IF($A24=Troupes!$A$59,Troupes!M$59,IF($A24=Troupes!$A$60,Troupes!M$60,IF($A24=Troupes!$A$61,Troupes!M$61,""))))))))))</f>
        <v/>
      </c>
      <c r="EB14" s="151" t="str">
        <f>IF($A24=Troupes!$A$52,Troupes!N$52,IF($A24=Troupes!$A$53,Troupes!N$53,IF($A24=Troupes!$A$54,Troupes!N$54,IF($A24=Troupes!$A$55,Troupes!N$55,IF($A24=Troupes!$A$56,Troupes!N$56,IF($A24=Troupes!$A$57,Troupes!N$57,IF($A24=Troupes!$A$58,Troupes!N$58,IF($A24=Troupes!$A$59,Troupes!N$59,IF($A24=Troupes!$A$60,Troupes!N$60,IF($A24=Troupes!$A$61,Troupes!N$61,""))))))))))</f>
        <v/>
      </c>
      <c r="EC14" s="151" t="str">
        <f>IF($A24=Troupes!$A$52,Troupes!O$52,IF($A24=Troupes!$A$53,Troupes!O$53,IF($A24=Troupes!$A$54,Troupes!O$54,IF($A24=Troupes!$A$55,Troupes!O$55,IF($A24=Troupes!$A$56,Troupes!O$56,IF($A24=Troupes!$A$57,Troupes!O$57,IF($A24=Troupes!$A$58,Troupes!O$58,IF($A24=Troupes!$A$59,Troupes!O$59,IF($A24=Troupes!$A$60,Troupes!O$60,IF($A24=Troupes!$A$61,Troupes!O$61,""))))))))))</f>
        <v/>
      </c>
      <c r="ED14" s="151" t="str">
        <f>IF($A24=Troupes!$A$52,Troupes!P$52,IF($A24=Troupes!$A$53,Troupes!P$53,IF($A24=Troupes!$A$54,Troupes!P$54,IF($A24=Troupes!$A$55,Troupes!P$55,IF($A24=Troupes!$A$56,Troupes!P$56,IF($A24=Troupes!$A$57,Troupes!P$57,IF($A24=Troupes!$A$58,Troupes!P$58,IF($A24=Troupes!$A$59,Troupes!P$59,IF($A24=Troupes!$A$60,Troupes!P$60,IF($A24=Troupes!$A$61,Troupes!P$61,""))))))))))</f>
        <v/>
      </c>
      <c r="EE14" s="157" t="str">
        <f>IF($A24=Troupes!$A$52,Troupes!Q$52,IF($A24=Troupes!$A$53,Troupes!Q$53,IF($A24=Troupes!$A$54,Troupes!Q$54,IF($A24=Troupes!$A$55,Troupes!Q$55,IF($A24=Troupes!$A$56,Troupes!Q$56,IF($A24=Troupes!$A$57,Troupes!Q$57,IF($A24=Troupes!$A$58,Troupes!Q$58,IF($A24=Troupes!$A$59,Troupes!Q$59,IF($A24=Troupes!$A$60,Troupes!Q$60,IF($A24=Troupes!$A$61,Troupes!Q$61,""))))))))))</f>
        <v/>
      </c>
      <c r="EF14" s="149" t="str">
        <f>IF($A24=Troupes!$A$62,Troupes!B$62,IF($A24=Troupes!$A$63,Troupes!B$63,IF($A24=Troupes!$A$64,Troupes!B$64,IF($A24=Troupes!$A$65,Troupes!B$65,IF($A24=Troupes!$A$66,Troupes!B$66,IF($A24=Troupes!$A$67,Troupes!B$67,IF($A24=Troupes!$A$68,Troupes!B$68,IF($A24=Troupes!$A$69,Troupes!B$69,IF($A24=Troupes!$A$70,Troupes!B$70,IF($A24=Troupes!$A$71,Troupes!B$71,""))))))))))</f>
        <v/>
      </c>
      <c r="EG14" s="152" t="str">
        <f>IF($A24=Troupes!$A$62,Troupes!C$62,IF($A24=Troupes!$A$63,Troupes!C$63,IF($A24=Troupes!$A$64,Troupes!C$64,IF($A24=Troupes!$A$65,Troupes!C$65,IF($A24=Troupes!$A$66,Troupes!C$66,IF($A24=Troupes!$A$67,Troupes!C$67,IF($A24=Troupes!$A$68,Troupes!C$68,IF($A24=Troupes!$A$69,Troupes!C$69,IF($A24=Troupes!$A$70,Troupes!C$70,IF($A24=Troupes!$A$71,Troupes!C$71,""))))))))))</f>
        <v/>
      </c>
      <c r="EH14" s="151" t="str">
        <f>IF($A24=Troupes!$A$62,Troupes!D$62,IF($A24=Troupes!$A$63,Troupes!D$63,IF($A24=Troupes!$A$64,Troupes!D$64,IF($A24=Troupes!$A$65,Troupes!D$65,IF($A24=Troupes!$A$66,Troupes!D$66,IF($A24=Troupes!$A$67,Troupes!D$67,IF($A24=Troupes!$A$68,Troupes!D$68,IF($A24=Troupes!$A$69,Troupes!D$69,IF($A24=Troupes!$A$70,Troupes!D$70,IF($A24=Troupes!$A$71,Troupes!D$71,""))))))))))</f>
        <v/>
      </c>
      <c r="EI14" s="151" t="str">
        <f>IF($A24=Troupes!$A$62,Troupes!E$62,IF($A24=Troupes!$A$63,Troupes!E$63,IF($A24=Troupes!$A$64,Troupes!E$64,IF($A24=Troupes!$A$65,Troupes!E$65,IF($A24=Troupes!$A$66,Troupes!E$66,IF($A24=Troupes!$A$67,Troupes!E$67,IF($A24=Troupes!$A$68,Troupes!E$68,IF($A24=Troupes!$A$69,Troupes!E$69,IF($A24=Troupes!$A$70,Troupes!E$70,IF($A24=Troupes!$A$71,Troupes!E$71,""))))))))))</f>
        <v/>
      </c>
      <c r="EJ14" s="151" t="str">
        <f>IF($A24=Troupes!$A$62,Troupes!F$62,IF($A24=Troupes!$A$63,Troupes!F$63,IF($A24=Troupes!$A$64,Troupes!F$64,IF($A24=Troupes!$A$65,Troupes!F$65,IF($A24=Troupes!$A$66,Troupes!F$66,IF($A24=Troupes!$A$67,Troupes!F$67,IF($A24=Troupes!$A$68,Troupes!F$68,IF($A24=Troupes!$A$69,Troupes!F$69,IF($A24=Troupes!$A$70,Troupes!F$70,IF($A24=Troupes!$A$71,Troupes!F$71,""))))))))))</f>
        <v/>
      </c>
      <c r="EK14" s="151" t="str">
        <f>IF($A24=Troupes!$A$62,Troupes!G$62,IF($A24=Troupes!$A$63,Troupes!G$63,IF($A24=Troupes!$A$64,Troupes!G$64,IF($A24=Troupes!$A$65,Troupes!G$65,IF($A24=Troupes!$A$66,Troupes!G$66,IF($A24=Troupes!$A$67,Troupes!G$67,IF($A24=Troupes!$A$68,Troupes!G$68,IF($A24=Troupes!$A$69,Troupes!G$69,IF($A24=Troupes!$A$70,Troupes!G$70,IF($A24=Troupes!$A$71,Troupes!G$71,""))))))))))</f>
        <v/>
      </c>
      <c r="EL14" s="151" t="str">
        <f>IF($A24=Troupes!$A$62,Troupes!H$62,IF($A24=Troupes!$A$63,Troupes!H$63,IF($A24=Troupes!$A$64,Troupes!H$64,IF($A24=Troupes!$A$65,Troupes!H$65,IF($A24=Troupes!$A$66,Troupes!H$66,IF($A24=Troupes!$A$67,Troupes!H$67,IF($A24=Troupes!$A$68,Troupes!H$68,IF($A24=Troupes!$A$69,Troupes!H$69,IF($A24=Troupes!$A$70,Troupes!H$70,IF($A24=Troupes!$A$71,Troupes!H$71,""))))))))))</f>
        <v/>
      </c>
      <c r="EM14" s="151" t="str">
        <f>IF($A24=Troupes!$A$62,Troupes!I$62,IF($A24=Troupes!$A$63,Troupes!I$63,IF($A24=Troupes!$A$64,Troupes!I$64,IF($A24=Troupes!$A$65,Troupes!I$65,IF($A24=Troupes!$A$66,Troupes!I$66,IF($A24=Troupes!$A$67,Troupes!I$67,IF($A24=Troupes!$A$68,Troupes!I$68,IF($A24=Troupes!$A$69,Troupes!I$69,IF($A24=Troupes!$A$70,Troupes!I$70,IF($A24=Troupes!$A$71,Troupes!I$71,""))))))))))</f>
        <v/>
      </c>
      <c r="EN14" s="151" t="str">
        <f>IF($A24=Troupes!$A$62,Troupes!J$62,IF($A24=Troupes!$A$63,Troupes!J$63,IF($A24=Troupes!$A$64,Troupes!J$64,IF($A24=Troupes!$A$65,Troupes!J$65,IF($A24=Troupes!$A$66,Troupes!J$66,IF($A24=Troupes!$A$67,Troupes!J$67,IF($A24=Troupes!$A$68,Troupes!J$68,IF($A24=Troupes!$A$69,Troupes!J$69,IF($A24=Troupes!$A$70,Troupes!J$70,IF($A24=Troupes!$A$71,Troupes!J$71,""))))))))))</f>
        <v/>
      </c>
      <c r="EO14" s="151" t="str">
        <f>IF($A24=Troupes!$A$62,Troupes!K$62,IF($A24=Troupes!$A$63,Troupes!K$63,IF($A24=Troupes!$A$64,Troupes!K$64,IF($A24=Troupes!$A$65,Troupes!K$65,IF($A24=Troupes!$A$66,Troupes!K$66,IF($A24=Troupes!$A$67,Troupes!K$67,IF($A24=Troupes!$A$68,Troupes!K$68,IF($A24=Troupes!$A$69,Troupes!K$69,IF($A24=Troupes!$A$70,Troupes!K$70,IF($A24=Troupes!$A$71,Troupes!K$71,""))))))))))</f>
        <v/>
      </c>
      <c r="EP14" s="151" t="str">
        <f>IF($A24=Troupes!$A$62,Troupes!L$62,IF($A24=Troupes!$A$63,Troupes!L$63,IF($A24=Troupes!$A$64,Troupes!L$64,IF($A24=Troupes!$A$65,Troupes!L$65,IF($A24=Troupes!$A$66,Troupes!L$66,IF($A24=Troupes!$A$67,Troupes!L$67,IF($A24=Troupes!$A$68,Troupes!L$68,IF($A24=Troupes!$A$69,Troupes!L$69,IF($A24=Troupes!$A$70,Troupes!L$70,IF($A24=Troupes!$A$71,Troupes!L$71,""))))))))))</f>
        <v/>
      </c>
      <c r="EQ14" s="151" t="str">
        <f>IF($A24=Troupes!$A$62,Troupes!M$62,IF($A24=Troupes!$A$63,Troupes!M$63,IF($A24=Troupes!$A$64,Troupes!M$64,IF($A24=Troupes!$A$65,Troupes!M$65,IF($A24=Troupes!$A$66,Troupes!M$66,IF($A24=Troupes!$A$67,Troupes!M$67,IF($A24=Troupes!$A$68,Troupes!M$68,IF($A24=Troupes!$A$69,Troupes!M$69,IF($A24=Troupes!$A$70,Troupes!M$70,IF($A24=Troupes!$A$71,Troupes!M$71,""))))))))))</f>
        <v/>
      </c>
      <c r="ER14" s="151" t="str">
        <f>IF($A24=Troupes!$A$62,Troupes!N$62,IF($A24=Troupes!$A$63,Troupes!N$63,IF($A24=Troupes!$A$64,Troupes!N$64,IF($A24=Troupes!$A$65,Troupes!N$65,IF($A24=Troupes!$A$66,Troupes!N$66,IF($A24=Troupes!$A$67,Troupes!N$67,IF($A24=Troupes!$A$68,Troupes!N$68,IF($A24=Troupes!$A$69,Troupes!N$69,IF($A24=Troupes!$A$70,Troupes!N$70,IF($A24=Troupes!$A$71,Troupes!N$71,""))))))))))</f>
        <v/>
      </c>
      <c r="ES14" s="151" t="str">
        <f>IF($A24=Troupes!$A$62,Troupes!O$62,IF($A24=Troupes!$A$63,Troupes!O$63,IF($A24=Troupes!$A$64,Troupes!O$64,IF($A24=Troupes!$A$65,Troupes!O$65,IF($A24=Troupes!$A$66,Troupes!O$66,IF($A24=Troupes!$A$67,Troupes!O$67,IF($A24=Troupes!$A$68,Troupes!O$68,IF($A24=Troupes!$A$69,Troupes!O$69,IF($A24=Troupes!$A$70,Troupes!O$70,IF($A24=Troupes!$A$71,Troupes!O$71,""))))))))))</f>
        <v/>
      </c>
      <c r="ET14" s="151" t="str">
        <f>IF($A24=Troupes!$A$62,Troupes!P$62,IF($A24=Troupes!$A$63,Troupes!P$63,IF($A24=Troupes!$A$64,Troupes!P$64,IF($A24=Troupes!$A$65,Troupes!P$65,IF($A24=Troupes!$A$66,Troupes!P$66,IF($A24=Troupes!$A$67,Troupes!P$67,IF($A24=Troupes!$A$68,Troupes!P$68,IF($A24=Troupes!$A$69,Troupes!P$69,IF($A24=Troupes!$A$70,Troupes!P$70,IF($A24=Troupes!$A$71,Troupes!P$71,""))))))))))</f>
        <v/>
      </c>
      <c r="EU14" s="157" t="str">
        <f>IF($A24=Troupes!$A$62,Troupes!Q$62,IF($A24=Troupes!$A$63,Troupes!Q$63,IF($A24=Troupes!$A$64,Troupes!Q$64,IF($A24=Troupes!$A$65,Troupes!Q$65,IF($A24=Troupes!$A$66,Troupes!Q$66,IF($A24=Troupes!$A$67,Troupes!Q$67,IF($A24=Troupes!$A$68,Troupes!Q$68,IF($A24=Troupes!$A$69,Troupes!Q$69,IF($A24=Troupes!$A$70,Troupes!Q$70,IF($A24=Troupes!$A$71,Troupes!Q$71,""))))))))))</f>
        <v/>
      </c>
      <c r="EV14" s="149">
        <f>IF($A24=Troupes!$A$72,Troupes!B$72,IF($A24=Troupes!$A$73,Troupes!B$73,IF($A24=Troupes!$A$74,Troupes!B$74,IF($A24=Troupes!$A$75,Troupes!B$75,IF($A24=Troupes!$A$76,Troupes!B$76,IF($A24=Troupes!$A$77,Troupes!B$77,IF($A24=Troupes!$A$78,Troupes!B$78,IF($A24=Troupes!$A$79,Troupes!B$79,IF($A24=Troupes!$A$80,Troupes!B$80,IF($A24=Troupes!$A$81,Troupes!B$81,""))))))))))</f>
        <v>0</v>
      </c>
      <c r="EW14" s="152">
        <f>IF($A24=Troupes!$A$72,Troupes!C$72,IF($A24=Troupes!$A$73,Troupes!C$73,IF($A24=Troupes!$A$74,Troupes!C$74,IF($A24=Troupes!$A$75,Troupes!C$75,IF($A24=Troupes!$A$76,Troupes!C$76,IF($A24=Troupes!$A$77,Troupes!C$77,IF($A24=Troupes!$A$78,Troupes!C$78,IF($A24=Troupes!$A$79,Troupes!C$79,IF($A24=Troupes!$A$80,Troupes!C$80,IF($A24=Troupes!$A$81,Troupes!C$81,""))))))))))</f>
        <v>0</v>
      </c>
      <c r="EX14" s="151">
        <f>IF($A24=Troupes!$A$72,Troupes!D$72,IF($A24=Troupes!$A$73,Troupes!D$73,IF($A24=Troupes!$A$74,Troupes!D$74,IF($A24=Troupes!$A$75,Troupes!D$75,IF($A24=Troupes!$A$76,Troupes!D$76,IF($A24=Troupes!$A$77,Troupes!D$77,IF($A24=Troupes!$A$78,Troupes!D$78,IF($A24=Troupes!$A$79,Troupes!D$79,IF($A24=Troupes!$A$80,Troupes!D$80,IF($A24=Troupes!$A$81,Troupes!D$81,""))))))))))</f>
        <v>0</v>
      </c>
      <c r="EY14" s="151">
        <f>IF($A24=Troupes!$A$72,Troupes!E$72,IF($A24=Troupes!$A$73,Troupes!E$73,IF($A24=Troupes!$A$74,Troupes!E$74,IF($A24=Troupes!$A$75,Troupes!E$75,IF($A24=Troupes!$A$76,Troupes!E$76,IF($A24=Troupes!$A$77,Troupes!E$77,IF($A24=Troupes!$A$78,Troupes!E$78,IF($A24=Troupes!$A$79,Troupes!E$79,IF($A24=Troupes!$A$80,Troupes!E$80,IF($A24=Troupes!$A$81,Troupes!E$81,""))))))))))</f>
        <v>0</v>
      </c>
      <c r="EZ14" s="151">
        <f>IF($A24=Troupes!$A$72,Troupes!F$72,IF($A24=Troupes!$A$73,Troupes!F$73,IF($A24=Troupes!$A$74,Troupes!F$74,IF($A24=Troupes!$A$75,Troupes!F$75,IF($A24=Troupes!$A$76,Troupes!F$76,IF($A24=Troupes!$A$77,Troupes!F$77,IF($A24=Troupes!$A$78,Troupes!F$78,IF($A24=Troupes!$A$79,Troupes!F$79,IF($A24=Troupes!$A$80,Troupes!F$80,IF($A24=Troupes!$A$81,Troupes!F$81,""))))))))))</f>
        <v>0</v>
      </c>
      <c r="FA14" s="151">
        <f>IF($A24=Troupes!$A$72,Troupes!G$72,IF($A24=Troupes!$A$73,Troupes!G$73,IF($A24=Troupes!$A$74,Troupes!G$74,IF($A24=Troupes!$A$75,Troupes!G$75,IF($A24=Troupes!$A$76,Troupes!G$76,IF($A24=Troupes!$A$77,Troupes!G$77,IF($A24=Troupes!$A$78,Troupes!G$78,IF($A24=Troupes!$A$79,Troupes!G$79,IF($A24=Troupes!$A$80,Troupes!G$80,IF($A24=Troupes!$A$81,Troupes!G$81,""))))))))))</f>
        <v>0</v>
      </c>
      <c r="FB14" s="151">
        <f>IF($A24=Troupes!$A$72,Troupes!H$72,IF($A24=Troupes!$A$73,Troupes!H$73,IF($A24=Troupes!$A$74,Troupes!H$74,IF($A24=Troupes!$A$75,Troupes!H$75,IF($A24=Troupes!$A$76,Troupes!H$76,IF($A24=Troupes!$A$77,Troupes!H$77,IF($A24=Troupes!$A$78,Troupes!H$78,IF($A24=Troupes!$A$79,Troupes!H$79,IF($A24=Troupes!$A$80,Troupes!H$80,IF($A24=Troupes!$A$81,Troupes!H$81,""))))))))))</f>
        <v>0</v>
      </c>
      <c r="FC14" s="151">
        <f>IF($A24=Troupes!$A$72,Troupes!I$72,IF($A24=Troupes!$A$73,Troupes!I$73,IF($A24=Troupes!$A$74,Troupes!I$74,IF($A24=Troupes!$A$75,Troupes!I$75,IF($A24=Troupes!$A$76,Troupes!I$76,IF($A24=Troupes!$A$77,Troupes!I$77,IF($A24=Troupes!$A$78,Troupes!I$78,IF($A24=Troupes!$A$79,Troupes!I$79,IF($A24=Troupes!$A$80,Troupes!I$80,IF($A24=Troupes!$A$81,Troupes!I$81,""))))))))))</f>
        <v>0</v>
      </c>
      <c r="FD14" s="151">
        <f>IF($A24=Troupes!$A$72,Troupes!J$72,IF($A24=Troupes!$A$73,Troupes!J$73,IF($A24=Troupes!$A$74,Troupes!J$74,IF($A24=Troupes!$A$75,Troupes!J$75,IF($A24=Troupes!$A$76,Troupes!J$76,IF($A24=Troupes!$A$77,Troupes!J$77,IF($A24=Troupes!$A$78,Troupes!J$78,IF($A24=Troupes!$A$79,Troupes!J$79,IF($A24=Troupes!$A$80,Troupes!J$80,IF($A24=Troupes!$A$81,Troupes!J$81,""))))))))))</f>
        <v>0</v>
      </c>
      <c r="FE14" s="151">
        <f>IF($A24=Troupes!$A$72,Troupes!K$72,IF($A24=Troupes!$A$73,Troupes!K$73,IF($A24=Troupes!$A$74,Troupes!K$74,IF($A24=Troupes!$A$75,Troupes!K$75,IF($A24=Troupes!$A$76,Troupes!K$76,IF($A24=Troupes!$A$77,Troupes!K$77,IF($A24=Troupes!$A$78,Troupes!K$78,IF($A24=Troupes!$A$79,Troupes!K$79,IF($A24=Troupes!$A$80,Troupes!K$80,IF($A24=Troupes!$A$81,Troupes!K$81,""))))))))))</f>
        <v>0</v>
      </c>
      <c r="FF14" s="151">
        <f>IF($A24=Troupes!$A$72,Troupes!L$72,IF($A24=Troupes!$A$73,Troupes!L$73,IF($A24=Troupes!$A$74,Troupes!L$74,IF($A24=Troupes!$A$75,Troupes!L$75,IF($A24=Troupes!$A$76,Troupes!L$76,IF($A24=Troupes!$A$77,Troupes!L$77,IF($A24=Troupes!$A$78,Troupes!L$78,IF($A24=Troupes!$A$79,Troupes!L$79,IF($A24=Troupes!$A$80,Troupes!L$80,IF($A24=Troupes!$A$81,Troupes!L$81,""))))))))))</f>
        <v>0</v>
      </c>
      <c r="FG14" s="151">
        <f>IF($A24=Troupes!$A$72,Troupes!M$72,IF($A24=Troupes!$A$73,Troupes!M$73,IF($A24=Troupes!$A$74,Troupes!M$74,IF($A24=Troupes!$A$75,Troupes!M$75,IF($A24=Troupes!$A$76,Troupes!M$76,IF($A24=Troupes!$A$77,Troupes!M$77,IF($A24=Troupes!$A$78,Troupes!M$78,IF($A24=Troupes!$A$79,Troupes!M$79,IF($A24=Troupes!$A$80,Troupes!M$80,IF($A24=Troupes!$A$81,Troupes!M$81,""))))))))))</f>
        <v>0</v>
      </c>
      <c r="FH14" s="151">
        <f>IF($A24=Troupes!$A$72,Troupes!N$72,IF($A24=Troupes!$A$73,Troupes!N$73,IF($A24=Troupes!$A$74,Troupes!N$74,IF($A24=Troupes!$A$75,Troupes!N$75,IF($A24=Troupes!$A$76,Troupes!N$76,IF($A24=Troupes!$A$77,Troupes!N$77,IF($A24=Troupes!$A$78,Troupes!N$78,IF($A24=Troupes!$A$79,Troupes!N$79,IF($A24=Troupes!$A$80,Troupes!N$80,IF($A24=Troupes!$A$81,Troupes!N$81,""))))))))))</f>
        <v>0</v>
      </c>
      <c r="FI14" s="151">
        <f>IF($A24=Troupes!$A$72,Troupes!O$72,IF($A24=Troupes!$A$73,Troupes!O$73,IF($A24=Troupes!$A$74,Troupes!O$74,IF($A24=Troupes!$A$75,Troupes!O$75,IF($A24=Troupes!$A$76,Troupes!O$76,IF($A24=Troupes!$A$77,Troupes!O$77,IF($A24=Troupes!$A$78,Troupes!O$78,IF($A24=Troupes!$A$79,Troupes!O$79,IF($A24=Troupes!$A$80,Troupes!O$80,IF($A24=Troupes!$A$81,Troupes!O$81,""))))))))))</f>
        <v>0</v>
      </c>
      <c r="FJ14" s="151">
        <f>IF($A24=Troupes!$A$72,Troupes!P$72,IF($A24=Troupes!$A$73,Troupes!P$73,IF($A24=Troupes!$A$74,Troupes!P$74,IF($A24=Troupes!$A$75,Troupes!P$75,IF($A24=Troupes!$A$76,Troupes!P$76,IF($A24=Troupes!$A$77,Troupes!P$77,IF($A24=Troupes!$A$78,Troupes!P$78,IF($A24=Troupes!$A$79,Troupes!P$79,IF($A24=Troupes!$A$80,Troupes!P$80,IF($A24=Troupes!$A$81,Troupes!P$81,""))))))))))</f>
        <v>0</v>
      </c>
      <c r="FK14" s="157">
        <f>IF($A24=Troupes!$A$72,Troupes!Q$72,IF($A24=Troupes!$A$73,Troupes!Q$73,IF($A24=Troupes!$A$74,Troupes!Q$74,IF($A24=Troupes!$A$75,Troupes!Q$75,IF($A24=Troupes!$A$76,Troupes!Q$76,IF($A24=Troupes!$A$77,Troupes!Q$77,IF($A24=Troupes!$A$78,Troupes!Q$78,IF($A24=Troupes!$A$79,Troupes!Q$79,IF($A24=Troupes!$A$80,Troupes!Q$80,IF($A24=Troupes!$A$81,Troupes!Q$81,""))))))))))</f>
        <v>0</v>
      </c>
      <c r="FL14" s="149">
        <f>IF($A24=Troupes!$A$82,Troupes!B$82,IF($A24=Troupes!$A$83,Troupes!B$83,IF($A24=Troupes!$A$84,Troupes!B$84,IF($A24=Troupes!$A$85,Troupes!B$85,IF($A24=Troupes!$A$86,Troupes!B$86,IF($A24=Troupes!$A$87,Troupes!B$87,IF($A24=Troupes!$A$88,Troupes!B$88,IF($A24=Troupes!$A$89,Troupes!B$89,IF($A24=Troupes!$A$90,Troupes!B$90,IF($A24=Troupes!$A$91,Troupes!B$91,""))))))))))</f>
        <v>0</v>
      </c>
      <c r="FM14" s="152">
        <f>IF($A24=Troupes!$A$82,Troupes!C$82,IF($A24=Troupes!$A$83,Troupes!C$83,IF($A24=Troupes!$A$84,Troupes!C$84,IF($A24=Troupes!$A$85,Troupes!C$85,IF($A24=Troupes!$A$86,Troupes!C$86,IF($A24=Troupes!$A$87,Troupes!C$87,IF($A24=Troupes!$A$88,Troupes!C$88,IF($A24=Troupes!$A$89,Troupes!C$89,IF($A24=Troupes!$A$90,Troupes!C$90,IF($A24=Troupes!$A$91,Troupes!C$91,""))))))))))</f>
        <v>0</v>
      </c>
      <c r="FN14" s="151">
        <f>IF($A24=Troupes!$A$82,Troupes!D$82,IF($A24=Troupes!$A$83,Troupes!D$83,IF($A24=Troupes!$A$84,Troupes!D$84,IF($A24=Troupes!$A$85,Troupes!D$85,IF($A24=Troupes!$A$86,Troupes!D$86,IF($A24=Troupes!$A$87,Troupes!D$87,IF($A24=Troupes!$A$88,Troupes!D$88,IF($A24=Troupes!$A$89,Troupes!D$89,IF($A24=Troupes!$A$90,Troupes!D$90,IF($A24=Troupes!$A$91,Troupes!D$91,""))))))))))</f>
        <v>0</v>
      </c>
      <c r="FO14" s="151">
        <f>IF($A24=Troupes!$A$82,Troupes!E$82,IF($A24=Troupes!$A$83,Troupes!E$83,IF($A24=Troupes!$A$84,Troupes!E$84,IF($A24=Troupes!$A$85,Troupes!E$85,IF($A24=Troupes!$A$86,Troupes!E$86,IF($A24=Troupes!$A$87,Troupes!E$87,IF($A24=Troupes!$A$88,Troupes!E$88,IF($A24=Troupes!$A$89,Troupes!E$89,IF($A24=Troupes!$A$90,Troupes!E$90,IF($A24=Troupes!$A$91,Troupes!E$91,""))))))))))</f>
        <v>0</v>
      </c>
      <c r="FP14" s="151">
        <f>IF($A24=Troupes!$A$82,Troupes!F$82,IF($A24=Troupes!$A$83,Troupes!F$83,IF($A24=Troupes!$A$84,Troupes!F$84,IF($A24=Troupes!$A$85,Troupes!F$85,IF($A24=Troupes!$A$86,Troupes!F$86,IF($A24=Troupes!$A$87,Troupes!F$87,IF($A24=Troupes!$A$88,Troupes!F$88,IF($A24=Troupes!$A$89,Troupes!F$89,IF($A24=Troupes!$A$90,Troupes!F$90,IF($A24=Troupes!$A$91,Troupes!F$91,""))))))))))</f>
        <v>0</v>
      </c>
      <c r="FQ14" s="151">
        <f>IF($A24=Troupes!$A$82,Troupes!G$82,IF($A24=Troupes!$A$83,Troupes!G$83,IF($A24=Troupes!$A$84,Troupes!G$84,IF($A24=Troupes!$A$85,Troupes!G$85,IF($A24=Troupes!$A$86,Troupes!G$86,IF($A24=Troupes!$A$87,Troupes!G$87,IF($A24=Troupes!$A$88,Troupes!G$88,IF($A24=Troupes!$A$89,Troupes!G$89,IF($A24=Troupes!$A$90,Troupes!G$90,IF($A24=Troupes!$A$91,Troupes!G$91,""))))))))))</f>
        <v>0</v>
      </c>
      <c r="FR14" s="151">
        <f>IF($A24=Troupes!$A$82,Troupes!H$82,IF($A24=Troupes!$A$83,Troupes!H$83,IF($A24=Troupes!$A$84,Troupes!H$84,IF($A24=Troupes!$A$85,Troupes!H$85,IF($A24=Troupes!$A$86,Troupes!H$86,IF($A24=Troupes!$A$87,Troupes!H$87,IF($A24=Troupes!$A$88,Troupes!H$88,IF($A24=Troupes!$A$89,Troupes!H$89,IF($A24=Troupes!$A$90,Troupes!H$90,IF($A24=Troupes!$A$91,Troupes!H$91,""))))))))))</f>
        <v>0</v>
      </c>
      <c r="FS14" s="151">
        <f>IF($A24=Troupes!$A$82,Troupes!I$82,IF($A24=Troupes!$A$83,Troupes!I$83,IF($A24=Troupes!$A$84,Troupes!I$84,IF($A24=Troupes!$A$85,Troupes!I$85,IF($A24=Troupes!$A$86,Troupes!I$86,IF($A24=Troupes!$A$87,Troupes!I$87,IF($A24=Troupes!$A$88,Troupes!I$88,IF($A24=Troupes!$A$89,Troupes!I$89,IF($A24=Troupes!$A$90,Troupes!I$90,IF($A24=Troupes!$A$91,Troupes!I$91,""))))))))))</f>
        <v>0</v>
      </c>
      <c r="FT14" s="151">
        <f>IF($A24=Troupes!$A$82,Troupes!J$82,IF($A24=Troupes!$A$83,Troupes!J$83,IF($A24=Troupes!$A$84,Troupes!J$84,IF($A24=Troupes!$A$85,Troupes!J$85,IF($A24=Troupes!$A$86,Troupes!J$86,IF($A24=Troupes!$A$87,Troupes!J$87,IF($A24=Troupes!$A$88,Troupes!J$88,IF($A24=Troupes!$A$89,Troupes!J$89,IF($A24=Troupes!$A$90,Troupes!J$90,IF($A24=Troupes!$A$91,Troupes!J$91,""))))))))))</f>
        <v>0</v>
      </c>
      <c r="FU14" s="151">
        <f>IF($A24=Troupes!$A$82,Troupes!K$82,IF($A24=Troupes!$A$83,Troupes!K$83,IF($A24=Troupes!$A$84,Troupes!K$84,IF($A24=Troupes!$A$85,Troupes!K$85,IF($A24=Troupes!$A$86,Troupes!K$86,IF($A24=Troupes!$A$87,Troupes!K$87,IF($A24=Troupes!$A$88,Troupes!K$88,IF($A24=Troupes!$A$89,Troupes!K$89,IF($A24=Troupes!$A$90,Troupes!K$90,IF($A24=Troupes!$A$91,Troupes!K$91,""))))))))))</f>
        <v>0</v>
      </c>
      <c r="FV14" s="151">
        <f>IF($A24=Troupes!$A$82,Troupes!L$82,IF($A24=Troupes!$A$83,Troupes!L$83,IF($A24=Troupes!$A$84,Troupes!L$84,IF($A24=Troupes!$A$85,Troupes!L$85,IF($A24=Troupes!$A$86,Troupes!L$86,IF($A24=Troupes!$A$87,Troupes!L$87,IF($A24=Troupes!$A$88,Troupes!L$88,IF($A24=Troupes!$A$89,Troupes!L$89,IF($A24=Troupes!$A$90,Troupes!L$90,IF($A24=Troupes!$A$91,Troupes!L$91,""))))))))))</f>
        <v>0</v>
      </c>
      <c r="FW14" s="151">
        <f>IF($A24=Troupes!$A$82,Troupes!M$82,IF($A24=Troupes!$A$83,Troupes!M$83,IF($A24=Troupes!$A$84,Troupes!M$84,IF($A24=Troupes!$A$85,Troupes!M$85,IF($A24=Troupes!$A$86,Troupes!M$86,IF($A24=Troupes!$A$87,Troupes!M$87,IF($A24=Troupes!$A$88,Troupes!M$88,IF($A24=Troupes!$A$89,Troupes!M$89,IF($A24=Troupes!$A$90,Troupes!M$90,IF($A24=Troupes!$A$91,Troupes!M$91,""))))))))))</f>
        <v>0</v>
      </c>
      <c r="FX14" s="151">
        <f>IF($A24=Troupes!$A$82,Troupes!N$82,IF($A24=Troupes!$A$83,Troupes!N$83,IF($A24=Troupes!$A$84,Troupes!N$84,IF($A24=Troupes!$A$85,Troupes!N$85,IF($A24=Troupes!$A$86,Troupes!N$86,IF($A24=Troupes!$A$87,Troupes!N$87,IF($A24=Troupes!$A$88,Troupes!N$88,IF($A24=Troupes!$A$89,Troupes!N$89,IF($A24=Troupes!$A$90,Troupes!N$90,IF($A24=Troupes!$A$91,Troupes!N$91,""))))))))))</f>
        <v>0</v>
      </c>
      <c r="FY14" s="151">
        <f>IF($A24=Troupes!$A$82,Troupes!O$82,IF($A24=Troupes!$A$83,Troupes!O$83,IF($A24=Troupes!$A$84,Troupes!O$84,IF($A24=Troupes!$A$85,Troupes!O$85,IF($A24=Troupes!$A$86,Troupes!O$86,IF($A24=Troupes!$A$87,Troupes!O$87,IF($A24=Troupes!$A$88,Troupes!O$88,IF($A24=Troupes!$A$89,Troupes!O$89,IF($A24=Troupes!$A$90,Troupes!O$90,IF($A24=Troupes!$A$91,Troupes!O$91,""))))))))))</f>
        <v>0</v>
      </c>
      <c r="FZ14" s="151">
        <f>IF($A24=Troupes!$A$82,Troupes!P$82,IF($A24=Troupes!$A$83,Troupes!P$83,IF($A24=Troupes!$A$84,Troupes!P$84,IF($A24=Troupes!$A$85,Troupes!P$85,IF($A24=Troupes!$A$86,Troupes!P$86,IF($A24=Troupes!$A$87,Troupes!P$87,IF($A24=Troupes!$A$88,Troupes!P$88,IF($A24=Troupes!$A$89,Troupes!P$89,IF($A24=Troupes!$A$90,Troupes!P$90,IF($A24=Troupes!$A$91,Troupes!P$91,""))))))))))</f>
        <v>0</v>
      </c>
      <c r="GA14" s="157">
        <f>IF($A24=Troupes!$A$82,Troupes!Q$82,IF($A24=Troupes!$A$83,Troupes!Q$83,IF($A24=Troupes!$A$84,Troupes!Q$84,IF($A24=Troupes!$A$85,Troupes!Q$85,IF($A24=Troupes!$A$86,Troupes!Q$86,IF($A24=Troupes!$A$87,Troupes!Q$87,IF($A24=Troupes!$A$88,Troupes!Q$88,IF($A24=Troupes!$A$89,Troupes!Q$89,IF($A24=Troupes!$A$90,Troupes!Q$90,IF($A24=Troupes!$A$91,Troupes!Q$91,""))))))))))</f>
        <v>0</v>
      </c>
      <c r="GB14" s="149">
        <f>IF($A24=Troupes!$A$92,Troupes!B$92,IF($A24=Troupes!$A$93,Troupes!B$93,IF($A24=Troupes!$A$94,Troupes!B$94,IF($A24=Troupes!$A$95,Troupes!B$95,IF($A24=Troupes!$A$96,Troupes!B$96,IF($A24=Troupes!$A$97,Troupes!B$97,IF($A24=Troupes!$A$98,Troupes!B$98,IF($A24=Troupes!$A$99,Troupes!B$99,IF($A24=Troupes!$A$100,Troupes!B$100,IF($A24=Troupes!$A$101,Troupes!B$101,""))))))))))</f>
        <v>0</v>
      </c>
      <c r="GC14" s="152">
        <f>IF($A24=Troupes!$A$92,Troupes!C$92,IF($A24=Troupes!$A$93,Troupes!C$93,IF($A24=Troupes!$A$94,Troupes!C$94,IF($A24=Troupes!$A$95,Troupes!C$95,IF($A24=Troupes!$A$96,Troupes!C$96,IF($A24=Troupes!$A$97,Troupes!C$97,IF($A24=Troupes!$A$98,Troupes!C$98,IF($A24=Troupes!$A$99,Troupes!C$99,IF($A24=Troupes!$A$100,Troupes!C$100,IF($A24=Troupes!$A$101,Troupes!C$101,""))))))))))</f>
        <v>0</v>
      </c>
      <c r="GD14" s="151">
        <f>IF($A24=Troupes!$A$92,Troupes!D$92,IF($A24=Troupes!$A$93,Troupes!D$93,IF($A24=Troupes!$A$94,Troupes!D$94,IF($A24=Troupes!$A$95,Troupes!D$95,IF($A24=Troupes!$A$96,Troupes!D$96,IF($A24=Troupes!$A$97,Troupes!D$97,IF($A24=Troupes!$A$98,Troupes!D$98,IF($A24=Troupes!$A$99,Troupes!D$99,IF($A24=Troupes!$A$100,Troupes!D$100,IF($A24=Troupes!$A$101,Troupes!D$101,""))))))))))</f>
        <v>0</v>
      </c>
      <c r="GE14" s="151">
        <f>IF($A24=Troupes!$A$92,Troupes!E$92,IF($A24=Troupes!$A$93,Troupes!E$93,IF($A24=Troupes!$A$94,Troupes!E$94,IF($A24=Troupes!$A$95,Troupes!E$95,IF($A24=Troupes!$A$96,Troupes!E$96,IF($A24=Troupes!$A$97,Troupes!E$97,IF($A24=Troupes!$A$98,Troupes!E$98,IF($A24=Troupes!$A$99,Troupes!E$99,IF($A24=Troupes!$A$100,Troupes!E$100,IF($A24=Troupes!$A$101,Troupes!E$101,""))))))))))</f>
        <v>0</v>
      </c>
      <c r="GF14" s="151">
        <f>IF($A24=Troupes!$A$92,Troupes!F$92,IF($A24=Troupes!$A$93,Troupes!F$93,IF($A24=Troupes!$A$94,Troupes!F$94,IF($A24=Troupes!$A$95,Troupes!F$95,IF($A24=Troupes!$A$96,Troupes!F$96,IF($A24=Troupes!$A$97,Troupes!F$97,IF($A24=Troupes!$A$98,Troupes!F$98,IF($A24=Troupes!$A$99,Troupes!F$99,IF($A24=Troupes!$A$100,Troupes!F$100,IF($A24=Troupes!$A$101,Troupes!F$101,""))))))))))</f>
        <v>0</v>
      </c>
      <c r="GG14" s="151">
        <f>IF($A24=Troupes!$A$92,Troupes!G$92,IF($A24=Troupes!$A$93,Troupes!G$93,IF($A24=Troupes!$A$94,Troupes!G$94,IF($A24=Troupes!$A$95,Troupes!G$95,IF($A24=Troupes!$A$96,Troupes!G$96,IF($A24=Troupes!$A$97,Troupes!G$97,IF($A24=Troupes!$A$98,Troupes!G$98,IF($A24=Troupes!$A$99,Troupes!G$99,IF($A24=Troupes!$A$100,Troupes!G$100,IF($A24=Troupes!$A$101,Troupes!G$101,""))))))))))</f>
        <v>0</v>
      </c>
      <c r="GH14" s="151">
        <f>IF($A24=Troupes!$A$92,Troupes!H$92,IF($A24=Troupes!$A$93,Troupes!H$93,IF($A24=Troupes!$A$94,Troupes!H$94,IF($A24=Troupes!$A$95,Troupes!H$95,IF($A24=Troupes!$A$96,Troupes!H$96,IF($A24=Troupes!$A$97,Troupes!H$97,IF($A24=Troupes!$A$98,Troupes!H$98,IF($A24=Troupes!$A$99,Troupes!H$99,IF($A24=Troupes!$A$100,Troupes!H$100,IF($A24=Troupes!$A$101,Troupes!H$101,""))))))))))</f>
        <v>0</v>
      </c>
      <c r="GI14" s="151">
        <f>IF($A24=Troupes!$A$92,Troupes!I$92,IF($A24=Troupes!$A$93,Troupes!I$93,IF($A24=Troupes!$A$94,Troupes!I$94,IF($A24=Troupes!$A$95,Troupes!I$95,IF($A24=Troupes!$A$96,Troupes!I$96,IF($A24=Troupes!$A$97,Troupes!I$97,IF($A24=Troupes!$A$98,Troupes!I$98,IF($A24=Troupes!$A$99,Troupes!I$99,IF($A24=Troupes!$A$100,Troupes!I$100,IF($A24=Troupes!$A$101,Troupes!I$101,""))))))))))</f>
        <v>0</v>
      </c>
      <c r="GJ14" s="151">
        <f>IF($A24=Troupes!$A$92,Troupes!J$92,IF($A24=Troupes!$A$93,Troupes!J$93,IF($A24=Troupes!$A$94,Troupes!J$94,IF($A24=Troupes!$A$95,Troupes!J$95,IF($A24=Troupes!$A$96,Troupes!J$96,IF($A24=Troupes!$A$97,Troupes!J$97,IF($A24=Troupes!$A$98,Troupes!J$98,IF($A24=Troupes!$A$99,Troupes!J$99,IF($A24=Troupes!$A$100,Troupes!J$100,IF($A24=Troupes!$A$101,Troupes!J$101,""))))))))))</f>
        <v>0</v>
      </c>
      <c r="GK14" s="151">
        <f>IF($A24=Troupes!$A$92,Troupes!K$92,IF($A24=Troupes!$A$93,Troupes!K$93,IF($A24=Troupes!$A$94,Troupes!K$94,IF($A24=Troupes!$A$95,Troupes!K$95,IF($A24=Troupes!$A$96,Troupes!K$96,IF($A24=Troupes!$A$97,Troupes!K$97,IF($A24=Troupes!$A$98,Troupes!K$98,IF($A24=Troupes!$A$99,Troupes!K$99,IF($A24=Troupes!$A$100,Troupes!K$100,IF($A24=Troupes!$A$101,Troupes!K$101,""))))))))))</f>
        <v>0</v>
      </c>
      <c r="GL14" s="151">
        <f>IF($A24=Troupes!$A$92,Troupes!L$92,IF($A24=Troupes!$A$93,Troupes!L$93,IF($A24=Troupes!$A$94,Troupes!L$94,IF($A24=Troupes!$A$95,Troupes!L$95,IF($A24=Troupes!$A$96,Troupes!L$96,IF($A24=Troupes!$A$97,Troupes!L$97,IF($A24=Troupes!$A$98,Troupes!L$98,IF($A24=Troupes!$A$99,Troupes!L$99,IF($A24=Troupes!$A$100,Troupes!L$100,IF($A24=Troupes!$A$101,Troupes!L$101,""))))))))))</f>
        <v>0</v>
      </c>
      <c r="GM14" s="151">
        <f>IF($A24=Troupes!$A$92,Troupes!M$92,IF($A24=Troupes!$A$93,Troupes!M$93,IF($A24=Troupes!$A$94,Troupes!M$94,IF($A24=Troupes!$A$95,Troupes!M$95,IF($A24=Troupes!$A$96,Troupes!M$96,IF($A24=Troupes!$A$97,Troupes!M$97,IF($A24=Troupes!$A$98,Troupes!M$98,IF($A24=Troupes!$A$99,Troupes!M$99,IF($A24=Troupes!$A$100,Troupes!M$100,IF($A24=Troupes!$A$101,Troupes!M$101,""))))))))))</f>
        <v>0</v>
      </c>
      <c r="GN14" s="151">
        <f>IF($A24=Troupes!$A$92,Troupes!N$92,IF($A24=Troupes!$A$93,Troupes!N$93,IF($A24=Troupes!$A$94,Troupes!N$94,IF($A24=Troupes!$A$95,Troupes!N$95,IF($A24=Troupes!$A$96,Troupes!N$96,IF($A24=Troupes!$A$97,Troupes!N$97,IF($A24=Troupes!$A$98,Troupes!N$98,IF($A24=Troupes!$A$99,Troupes!N$99,IF($A24=Troupes!$A$100,Troupes!N$100,IF($A24=Troupes!$A$101,Troupes!N$101,""))))))))))</f>
        <v>0</v>
      </c>
      <c r="GO14" s="151">
        <f>IF($A24=Troupes!$A$92,Troupes!O$92,IF($A24=Troupes!$A$93,Troupes!O$93,IF($A24=Troupes!$A$94,Troupes!O$94,IF($A24=Troupes!$A$95,Troupes!O$95,IF($A24=Troupes!$A$96,Troupes!O$96,IF($A24=Troupes!$A$97,Troupes!O$97,IF($A24=Troupes!$A$98,Troupes!O$98,IF($A24=Troupes!$A$99,Troupes!O$99,IF($A24=Troupes!$A$100,Troupes!O$100,IF($A24=Troupes!$A$101,Troupes!O$101,""))))))))))</f>
        <v>0</v>
      </c>
      <c r="GP14" s="151">
        <f>IF($A24=Troupes!$A$92,Troupes!P$92,IF($A24=Troupes!$A$93,Troupes!P$93,IF($A24=Troupes!$A$94,Troupes!P$94,IF($A24=Troupes!$A$95,Troupes!P$95,IF($A24=Troupes!$A$96,Troupes!P$96,IF($A24=Troupes!$A$97,Troupes!P$97,IF($A24=Troupes!$A$98,Troupes!P$98,IF($A24=Troupes!$A$99,Troupes!P$99,IF($A24=Troupes!$A$100,Troupes!P$100,IF($A24=Troupes!$A$101,Troupes!P$101,""))))))))))</f>
        <v>0</v>
      </c>
      <c r="GQ14" s="157">
        <f>IF($A24=Troupes!$A$92,Troupes!Q$92,IF($A24=Troupes!$A$93,Troupes!Q$93,IF($A24=Troupes!$A$94,Troupes!Q$94,IF($A24=Troupes!$A$95,Troupes!Q$95,IF($A24=Troupes!$A$96,Troupes!Q$96,IF($A24=Troupes!$A$97,Troupes!Q$97,IF($A24=Troupes!$A$98,Troupes!Q$98,IF($A24=Troupes!$A$99,Troupes!Q$99,IF($A24=Troupes!$A$100,Troupes!Q$100,IF($A24=Troupes!$A$101,Troupes!Q$101,""))))))))))</f>
        <v>0</v>
      </c>
      <c r="GR14" s="149">
        <f>IF($A24=Troupes!$A$102,Troupes!B$102,IF($A24=Troupes!$A$103,Troupes!B$103,IF($A24=Troupes!$A$104,Troupes!B$104,IF($A24=Troupes!$A$105,Troupes!B$105,IF($A24=Troupes!$A$106,Troupes!B$106,IF($A24=Troupes!$A$107,Troupes!B$107,IF($A24=Troupes!$A$108,Troupes!B$108,IF($A24=Troupes!$A$109,Troupes!B$109,IF($A24=Troupes!$A$110,Troupes!B$110,IF($A24=Troupes!$A$111,Troupes!B$111,""))))))))))</f>
        <v>0</v>
      </c>
      <c r="GS14" s="152">
        <f>IF($A24=Troupes!$A$102,Troupes!C$102,IF($A24=Troupes!$A$103,Troupes!C$103,IF($A24=Troupes!$A$104,Troupes!C$104,IF($A24=Troupes!$A$105,Troupes!C$105,IF($A24=Troupes!$A$106,Troupes!C$106,IF($A24=Troupes!$A$107,Troupes!C$107,IF($A24=Troupes!$A$108,Troupes!C$108,IF($A24=Troupes!$A$109,Troupes!C$109,IF($A24=Troupes!$A$110,Troupes!C$110,IF($A24=Troupes!$A$111,Troupes!C$111,""))))))))))</f>
        <v>0</v>
      </c>
      <c r="GT14" s="151">
        <f>IF($A24=Troupes!$A$102,Troupes!D$102,IF($A24=Troupes!$A$103,Troupes!D$103,IF($A24=Troupes!$A$104,Troupes!D$104,IF($A24=Troupes!$A$105,Troupes!D$105,IF($A24=Troupes!$A$106,Troupes!D$106,IF($A24=Troupes!$A$107,Troupes!D$107,IF($A24=Troupes!$A$108,Troupes!D$108,IF($A24=Troupes!$A$109,Troupes!D$109,IF($A24=Troupes!$A$110,Troupes!D$110,IF($A24=Troupes!$A$111,Troupes!D$111,""))))))))))</f>
        <v>0</v>
      </c>
      <c r="GU14" s="151">
        <f>IF($A24=Troupes!$A$102,Troupes!E$102,IF($A24=Troupes!$A$103,Troupes!E$103,IF($A24=Troupes!$A$104,Troupes!E$104,IF($A24=Troupes!$A$105,Troupes!E$105,IF($A24=Troupes!$A$106,Troupes!E$106,IF($A24=Troupes!$A$107,Troupes!E$107,IF($A24=Troupes!$A$108,Troupes!E$108,IF($A24=Troupes!$A$109,Troupes!E$109,IF($A24=Troupes!$A$110,Troupes!E$110,IF($A24=Troupes!$A$111,Troupes!E$111,""))))))))))</f>
        <v>0</v>
      </c>
      <c r="GV14" s="151">
        <f>IF($A24=Troupes!$A$102,Troupes!F$102,IF($A24=Troupes!$A$103,Troupes!F$103,IF($A24=Troupes!$A$104,Troupes!F$104,IF($A24=Troupes!$A$105,Troupes!F$105,IF($A24=Troupes!$A$106,Troupes!F$106,IF($A24=Troupes!$A$107,Troupes!F$107,IF($A24=Troupes!$A$108,Troupes!F$108,IF($A24=Troupes!$A$109,Troupes!F$109,IF($A24=Troupes!$A$110,Troupes!F$110,IF($A24=Troupes!$A$111,Troupes!F$111,""))))))))))</f>
        <v>0</v>
      </c>
      <c r="GW14" s="151">
        <f>IF($A24=Troupes!$A$102,Troupes!G$102,IF($A24=Troupes!$A$103,Troupes!G$103,IF($A24=Troupes!$A$104,Troupes!G$104,IF($A24=Troupes!$A$105,Troupes!G$105,IF($A24=Troupes!$A$106,Troupes!G$106,IF($A24=Troupes!$A$107,Troupes!G$107,IF($A24=Troupes!$A$108,Troupes!G$108,IF($A24=Troupes!$A$109,Troupes!G$109,IF($A24=Troupes!$A$110,Troupes!G$110,IF($A24=Troupes!$A$111,Troupes!G$111,""))))))))))</f>
        <v>0</v>
      </c>
      <c r="GX14" s="151">
        <f>IF($A24=Troupes!$A$102,Troupes!H$102,IF($A24=Troupes!$A$103,Troupes!H$103,IF($A24=Troupes!$A$104,Troupes!H$104,IF($A24=Troupes!$A$105,Troupes!H$105,IF($A24=Troupes!$A$106,Troupes!H$106,IF($A24=Troupes!$A$107,Troupes!H$107,IF($A24=Troupes!$A$108,Troupes!H$108,IF($A24=Troupes!$A$109,Troupes!H$109,IF($A24=Troupes!$A$110,Troupes!H$110,IF($A24=Troupes!$A$111,Troupes!H$111,""))))))))))</f>
        <v>0</v>
      </c>
      <c r="GY14" s="151">
        <f>IF($A24=Troupes!$A$102,Troupes!I$102,IF($A24=Troupes!$A$103,Troupes!I$103,IF($A24=Troupes!$A$104,Troupes!I$104,IF($A24=Troupes!$A$105,Troupes!I$105,IF($A24=Troupes!$A$106,Troupes!I$106,IF($A24=Troupes!$A$107,Troupes!I$107,IF($A24=Troupes!$A$108,Troupes!I$108,IF($A24=Troupes!$A$109,Troupes!I$109,IF($A24=Troupes!$A$110,Troupes!I$110,IF($A24=Troupes!$A$111,Troupes!I$111,""))))))))))</f>
        <v>0</v>
      </c>
      <c r="GZ14" s="151">
        <f>IF($A24=Troupes!$A$102,Troupes!J$102,IF($A24=Troupes!$A$103,Troupes!J$103,IF($A24=Troupes!$A$104,Troupes!J$104,IF($A24=Troupes!$A$105,Troupes!J$105,IF($A24=Troupes!$A$106,Troupes!J$106,IF($A24=Troupes!$A$107,Troupes!J$107,IF($A24=Troupes!$A$108,Troupes!J$108,IF($A24=Troupes!$A$109,Troupes!J$109,IF($A24=Troupes!$A$110,Troupes!J$110,IF($A24=Troupes!$A$111,Troupes!J$111,""))))))))))</f>
        <v>0</v>
      </c>
      <c r="HA14" s="151">
        <f>IF($A24=Troupes!$A$102,Troupes!K$102,IF($A24=Troupes!$A$103,Troupes!K$103,IF($A24=Troupes!$A$104,Troupes!K$104,IF($A24=Troupes!$A$105,Troupes!K$105,IF($A24=Troupes!$A$106,Troupes!K$106,IF($A24=Troupes!$A$107,Troupes!K$107,IF($A24=Troupes!$A$108,Troupes!K$108,IF($A24=Troupes!$A$109,Troupes!K$109,IF($A24=Troupes!$A$110,Troupes!K$110,IF($A24=Troupes!$A$111,Troupes!K$111,""))))))))))</f>
        <v>0</v>
      </c>
      <c r="HB14" s="151">
        <f>IF($A24=Troupes!$A$102,Troupes!L$102,IF($A24=Troupes!$A$103,Troupes!L$103,IF($A24=Troupes!$A$104,Troupes!L$104,IF($A24=Troupes!$A$105,Troupes!L$105,IF($A24=Troupes!$A$106,Troupes!L$106,IF($A24=Troupes!$A$107,Troupes!L$107,IF($A24=Troupes!$A$108,Troupes!L$108,IF($A24=Troupes!$A$109,Troupes!L$109,IF($A24=Troupes!$A$110,Troupes!L$110,IF($A24=Troupes!$A$111,Troupes!L$111,""))))))))))</f>
        <v>0</v>
      </c>
      <c r="HC14" s="151">
        <f>IF($A24=Troupes!$A$102,Troupes!M$102,IF($A24=Troupes!$A$103,Troupes!M$103,IF($A24=Troupes!$A$104,Troupes!M$104,IF($A24=Troupes!$A$105,Troupes!M$105,IF($A24=Troupes!$A$106,Troupes!M$106,IF($A24=Troupes!$A$107,Troupes!M$107,IF($A24=Troupes!$A$108,Troupes!M$108,IF($A24=Troupes!$A$109,Troupes!M$109,IF($A24=Troupes!$A$110,Troupes!M$110,IF($A24=Troupes!$A$111,Troupes!M$111,""))))))))))</f>
        <v>0</v>
      </c>
      <c r="HD14" s="151">
        <f>IF($A24=Troupes!$A$102,Troupes!N$102,IF($A24=Troupes!$A$103,Troupes!N$103,IF($A24=Troupes!$A$104,Troupes!N$104,IF($A24=Troupes!$A$105,Troupes!N$105,IF($A24=Troupes!$A$106,Troupes!N$106,IF($A24=Troupes!$A$107,Troupes!N$107,IF($A24=Troupes!$A$108,Troupes!N$108,IF($A24=Troupes!$A$109,Troupes!N$109,IF($A24=Troupes!$A$110,Troupes!N$110,IF($A24=Troupes!$A$111,Troupes!N$111,""))))))))))</f>
        <v>0</v>
      </c>
      <c r="HE14" s="151">
        <f>IF($A24=Troupes!$A$102,Troupes!O$102,IF($A24=Troupes!$A$103,Troupes!O$103,IF($A24=Troupes!$A$104,Troupes!O$104,IF($A24=Troupes!$A$105,Troupes!O$105,IF($A24=Troupes!$A$106,Troupes!O$106,IF($A24=Troupes!$A$107,Troupes!O$107,IF($A24=Troupes!$A$108,Troupes!O$108,IF($A24=Troupes!$A$109,Troupes!O$109,IF($A24=Troupes!$A$110,Troupes!O$110,IF($A24=Troupes!$A$111,Troupes!O$111,""))))))))))</f>
        <v>0</v>
      </c>
      <c r="HF14" s="151">
        <f>IF($A24=Troupes!$A$102,Troupes!P$102,IF($A24=Troupes!$A$103,Troupes!P$103,IF($A24=Troupes!$A$104,Troupes!P$104,IF($A24=Troupes!$A$105,Troupes!P$105,IF($A24=Troupes!$A$106,Troupes!P$106,IF($A24=Troupes!$A$107,Troupes!P$107,IF($A24=Troupes!$A$108,Troupes!P$108,IF($A24=Troupes!$A$109,Troupes!P$109,IF($A24=Troupes!$A$110,Troupes!P$110,IF($A24=Troupes!$A$111,Troupes!P$111,""))))))))))</f>
        <v>0</v>
      </c>
      <c r="HG14" s="157">
        <f>IF($A24=Troupes!$A$102,Troupes!Q$102,IF($A24=Troupes!$A$103,Troupes!Q$103,IF($A24=Troupes!$A$104,Troupes!Q$104,IF($A24=Troupes!$A$105,Troupes!Q$105,IF($A24=Troupes!$A$106,Troupes!Q$106,IF($A24=Troupes!$A$107,Troupes!Q$107,IF($A24=Troupes!$A$108,Troupes!Q$108,IF($A24=Troupes!$A$109,Troupes!Q$109,IF($A24=Troupes!$A$110,Troupes!Q$110,IF($A24=Troupes!$A$111,Troupes!Q$111,""))))))))))</f>
        <v>0</v>
      </c>
      <c r="HH14" s="149">
        <f>IF($A24=Troupes!$A$112,Troupes!B$112,IF($A24=Troupes!$A$113,Troupes!B$113,IF($A24=Troupes!$A$114,Troupes!B$114,IF($A24=Troupes!$A$115,Troupes!B$115,IF($A24=Troupes!$A$116,Troupes!B$116,IF($A24=Troupes!$A$117,Troupes!B$117,IF($A24=Troupes!$A$118,Troupes!B$118,IF($A24=Troupes!$A$119,Troupes!B$119,IF($A24=Troupes!$A$120,Troupes!B$120,IF($A24=Troupes!$A$121,Troupes!B$121,""))))))))))</f>
        <v>0</v>
      </c>
      <c r="HI14" s="152">
        <f>IF($A24=Troupes!$A$112,Troupes!C$112,IF($A24=Troupes!$A$113,Troupes!C$113,IF($A24=Troupes!$A$114,Troupes!C$114,IF($A24=Troupes!$A$115,Troupes!C$115,IF($A24=Troupes!$A$116,Troupes!C$116,IF($A24=Troupes!$A$117,Troupes!C$117,IF($A24=Troupes!$A$118,Troupes!C$118,IF($A24=Troupes!$A$119,Troupes!C$119,IF($A24=Troupes!$A$120,Troupes!C$120,IF($A24=Troupes!$A$121,Troupes!C$121,""))))))))))</f>
        <v>0</v>
      </c>
      <c r="HJ14" s="151">
        <f>IF($A24=Troupes!$A$112,Troupes!D$112,IF($A24=Troupes!$A$113,Troupes!D$113,IF($A24=Troupes!$A$114,Troupes!D$114,IF($A24=Troupes!$A$115,Troupes!D$115,IF($A24=Troupes!$A$116,Troupes!D$116,IF($A24=Troupes!$A$117,Troupes!D$117,IF($A24=Troupes!$A$118,Troupes!D$118,IF($A24=Troupes!$A$119,Troupes!D$119,IF($A24=Troupes!$A$120,Troupes!D$120,IF($A24=Troupes!$A$121,Troupes!D$121,""))))))))))</f>
        <v>0</v>
      </c>
      <c r="HK14" s="151">
        <f>IF($A24=Troupes!$A$112,Troupes!E$112,IF($A24=Troupes!$A$113,Troupes!E$113,IF($A24=Troupes!$A$114,Troupes!E$114,IF($A24=Troupes!$A$115,Troupes!E$115,IF($A24=Troupes!$A$116,Troupes!E$116,IF($A24=Troupes!$A$117,Troupes!E$117,IF($A24=Troupes!$A$118,Troupes!E$118,IF($A24=Troupes!$A$119,Troupes!E$119,IF($A24=Troupes!$A$120,Troupes!E$120,IF($A24=Troupes!$A$121,Troupes!E$121,""))))))))))</f>
        <v>0</v>
      </c>
      <c r="HL14" s="151">
        <f>IF($A24=Troupes!$A$112,Troupes!F$112,IF($A24=Troupes!$A$113,Troupes!F$113,IF($A24=Troupes!$A$114,Troupes!F$114,IF($A24=Troupes!$A$115,Troupes!F$115,IF($A24=Troupes!$A$116,Troupes!F$116,IF($A24=Troupes!$A$117,Troupes!F$117,IF($A24=Troupes!$A$118,Troupes!F$118,IF($A24=Troupes!$A$119,Troupes!F$119,IF($A24=Troupes!$A$120,Troupes!F$120,IF($A24=Troupes!$A$121,Troupes!F$121,""))))))))))</f>
        <v>0</v>
      </c>
      <c r="HM14" s="151">
        <f>IF($A24=Troupes!$A$112,Troupes!G$112,IF($A24=Troupes!$A$113,Troupes!G$113,IF($A24=Troupes!$A$114,Troupes!G$114,IF($A24=Troupes!$A$115,Troupes!G$115,IF($A24=Troupes!$A$116,Troupes!G$116,IF($A24=Troupes!$A$117,Troupes!G$117,IF($A24=Troupes!$A$118,Troupes!G$118,IF($A24=Troupes!$A$119,Troupes!G$119,IF($A24=Troupes!$A$120,Troupes!G$120,IF($A24=Troupes!$A$121,Troupes!G$121,""))))))))))</f>
        <v>0</v>
      </c>
      <c r="HN14" s="151">
        <f>IF($A24=Troupes!$A$112,Troupes!H$112,IF($A24=Troupes!$A$113,Troupes!H$113,IF($A24=Troupes!$A$114,Troupes!H$114,IF($A24=Troupes!$A$115,Troupes!H$115,IF($A24=Troupes!$A$116,Troupes!H$116,IF($A24=Troupes!$A$117,Troupes!H$117,IF($A24=Troupes!$A$118,Troupes!H$118,IF($A24=Troupes!$A$119,Troupes!H$119,IF($A24=Troupes!$A$120,Troupes!H$120,IF($A24=Troupes!$A$121,Troupes!H$121,""))))))))))</f>
        <v>0</v>
      </c>
      <c r="HO14" s="151">
        <f>IF($A24=Troupes!$A$112,Troupes!I$112,IF($A24=Troupes!$A$113,Troupes!I$113,IF($A24=Troupes!$A$114,Troupes!I$114,IF($A24=Troupes!$A$115,Troupes!I$115,IF($A24=Troupes!$A$116,Troupes!I$116,IF($A24=Troupes!$A$117,Troupes!I$117,IF($A24=Troupes!$A$118,Troupes!I$118,IF($A24=Troupes!$A$119,Troupes!I$119,IF($A24=Troupes!$A$120,Troupes!I$120,IF($A24=Troupes!$A$121,Troupes!I$121,""))))))))))</f>
        <v>0</v>
      </c>
      <c r="HP14" s="151">
        <f>IF($A24=Troupes!$A$112,Troupes!J$112,IF($A24=Troupes!$A$113,Troupes!J$113,IF($A24=Troupes!$A$114,Troupes!J$114,IF($A24=Troupes!$A$115,Troupes!J$115,IF($A24=Troupes!$A$116,Troupes!J$116,IF($A24=Troupes!$A$117,Troupes!J$117,IF($A24=Troupes!$A$118,Troupes!J$118,IF($A24=Troupes!$A$119,Troupes!J$119,IF($A24=Troupes!$A$120,Troupes!J$120,IF($A24=Troupes!$A$121,Troupes!J$121,""))))))))))</f>
        <v>0</v>
      </c>
      <c r="HQ14" s="151">
        <f>IF($A24=Troupes!$A$112,Troupes!K$112,IF($A24=Troupes!$A$113,Troupes!K$113,IF($A24=Troupes!$A$114,Troupes!K$114,IF($A24=Troupes!$A$115,Troupes!K$115,IF($A24=Troupes!$A$116,Troupes!K$116,IF($A24=Troupes!$A$117,Troupes!K$117,IF($A24=Troupes!$A$118,Troupes!K$118,IF($A24=Troupes!$A$119,Troupes!K$119,IF($A24=Troupes!$A$120,Troupes!K$120,IF($A24=Troupes!$A$121,Troupes!K$121,""))))))))))</f>
        <v>0</v>
      </c>
      <c r="HR14" s="151">
        <f>IF($A24=Troupes!$A$112,Troupes!L$112,IF($A24=Troupes!$A$113,Troupes!L$113,IF($A24=Troupes!$A$114,Troupes!L$114,IF($A24=Troupes!$A$115,Troupes!L$115,IF($A24=Troupes!$A$116,Troupes!L$116,IF($A24=Troupes!$A$117,Troupes!L$117,IF($A24=Troupes!$A$118,Troupes!L$118,IF($A24=Troupes!$A$119,Troupes!L$119,IF($A24=Troupes!$A$120,Troupes!L$120,IF($A24=Troupes!$A$121,Troupes!L$121,""))))))))))</f>
        <v>0</v>
      </c>
      <c r="HS14" s="151">
        <f>IF($A24=Troupes!$A$112,Troupes!M$112,IF($A24=Troupes!$A$113,Troupes!M$113,IF($A24=Troupes!$A$114,Troupes!M$114,IF($A24=Troupes!$A$115,Troupes!M$115,IF($A24=Troupes!$A$116,Troupes!M$116,IF($A24=Troupes!$A$117,Troupes!M$117,IF($A24=Troupes!$A$118,Troupes!M$118,IF($A24=Troupes!$A$119,Troupes!M$119,IF($A24=Troupes!$A$120,Troupes!M$120,IF($A24=Troupes!$A$121,Troupes!M$121,""))))))))))</f>
        <v>0</v>
      </c>
      <c r="HT14" s="151">
        <f>IF($A24=Troupes!$A$112,Troupes!N$112,IF($A24=Troupes!$A$113,Troupes!N$113,IF($A24=Troupes!$A$114,Troupes!N$114,IF($A24=Troupes!$A$115,Troupes!N$115,IF($A24=Troupes!$A$116,Troupes!N$116,IF($A24=Troupes!$A$117,Troupes!N$117,IF($A24=Troupes!$A$118,Troupes!N$118,IF($A24=Troupes!$A$119,Troupes!N$119,IF($A24=Troupes!$A$120,Troupes!N$120,IF($A24=Troupes!$A$121,Troupes!N$121,""))))))))))</f>
        <v>0</v>
      </c>
      <c r="HU14" s="151">
        <f>IF($A24=Troupes!$A$112,Troupes!O$112,IF($A24=Troupes!$A$113,Troupes!O$113,IF($A24=Troupes!$A$114,Troupes!O$114,IF($A24=Troupes!$A$115,Troupes!O$115,IF($A24=Troupes!$A$116,Troupes!O$116,IF($A24=Troupes!$A$117,Troupes!O$117,IF($A24=Troupes!$A$118,Troupes!O$118,IF($A24=Troupes!$A$119,Troupes!O$119,IF($A24=Troupes!$A$120,Troupes!O$120,IF($A24=Troupes!$A$121,Troupes!O$121,""))))))))))</f>
        <v>0</v>
      </c>
      <c r="HV14" s="151">
        <f>IF($A24=Troupes!$A$112,Troupes!P$112,IF($A24=Troupes!$A$113,Troupes!P$113,IF($A24=Troupes!$A$114,Troupes!P$114,IF($A24=Troupes!$A$115,Troupes!P$115,IF($A24=Troupes!$A$116,Troupes!P$116,IF($A24=Troupes!$A$117,Troupes!P$117,IF($A24=Troupes!$A$118,Troupes!P$118,IF($A24=Troupes!$A$119,Troupes!P$119,IF($A24=Troupes!$A$120,Troupes!P$120,IF($A24=Troupes!$A$121,Troupes!P$121,""))))))))))</f>
        <v>0</v>
      </c>
      <c r="HW14" s="157">
        <f>IF($A24=Troupes!$A$112,Troupes!Q$112,IF($A24=Troupes!$A$113,Troupes!Q$113,IF($A24=Troupes!$A$114,Troupes!Q$114,IF($A24=Troupes!$A$115,Troupes!Q$115,IF($A24=Troupes!$A$116,Troupes!Q$116,IF($A24=Troupes!$A$117,Troupes!Q$117,IF($A24=Troupes!$A$118,Troupes!Q$118,IF($A24=Troupes!$A$119,Troupes!Q$119,IF($A24=Troupes!$A$120,Troupes!Q$120,IF($A24=Troupes!$A$121,Troupes!Q$121,""))))))))))</f>
        <v>0</v>
      </c>
    </row>
    <row r="15" spans="1:231" s="1" customFormat="1" ht="27.75" customHeight="1" thickBot="1">
      <c r="A15" s="112" t="str">
        <f>IF(A14&lt;&gt;"","saisir nom ou description","")</f>
        <v/>
      </c>
      <c r="B15" s="220"/>
      <c r="C15" s="221"/>
      <c r="D15" s="221"/>
      <c r="E15" s="222"/>
      <c r="F15" s="212"/>
      <c r="G15" s="212"/>
      <c r="H15" s="164" t="str">
        <f>IF($A14="","",IF($AJ15&lt;&gt;"",Règles!A$7,IF(AX9&amp;BN9&amp;CD9&amp;CT9&amp;DJ9&amp;DZ9&amp;EP9&amp;FF9&amp;FV9&amp;GL9&amp;HB9&amp;HR9="0","",AX9&amp;BN9&amp;CD9&amp;CT9&amp;DJ9&amp;DZ9&amp;EP9&amp;FF9&amp;FV9&amp;GL9&amp;HB9&amp;HR9)))</f>
        <v/>
      </c>
      <c r="I15" s="165" t="str">
        <f>IF($A14="","",IF($AJ15&lt;&gt;"",Règles!B$7,IF(AY9&amp;BO9&amp;CE9&amp;CU9&amp;DK9&amp;EA9&amp;EQ9&amp;FG9&amp;FW9&amp;GM9&amp;HC9&amp;HS9="0","",AY9&amp;BO9&amp;CE9&amp;CU9&amp;DK9&amp;EA9&amp;EQ9&amp;FG9&amp;FW9&amp;GM9&amp;HC9&amp;HS9)))</f>
        <v/>
      </c>
      <c r="J15" s="166" t="str">
        <f>IF($A14="","",IF($AJ15&lt;&gt;"",Règles!C$7,IF(AZ9&amp;BP9&amp;CF9&amp;CV9&amp;DL9&amp;EB9&amp;ER9&amp;FH9&amp;FX9&amp;GN9&amp;HD9&amp;HT9="0","",AZ9&amp;BP9&amp;CF9&amp;CV9&amp;DL9&amp;EB9&amp;ER9&amp;FH9&amp;FX9&amp;GN9&amp;HD9&amp;HT9)))</f>
        <v/>
      </c>
      <c r="K15" s="167" t="str">
        <f>IF($A14="","",IF($AJ15&lt;&gt;"",Règles!D$7,IF(BA9&amp;BQ9&amp;CG9&amp;CW9&amp;DM9&amp;EC9&amp;ES9&amp;FI9&amp;FY9&amp;GO9&amp;HE9&amp;HU9="0","",BA9&amp;BQ9&amp;CG9&amp;CW9&amp;DM9&amp;EC9&amp;ES9&amp;FI9&amp;FY9&amp;GO9&amp;HE9&amp;HU9)))</f>
        <v/>
      </c>
      <c r="L15" s="179" t="str">
        <f t="shared" ref="L15" si="25">IF(K15&lt;&gt;"",IF(K15&gt;0,G14+K15,""),"")</f>
        <v/>
      </c>
      <c r="M15" s="214"/>
      <c r="N15" s="218"/>
      <c r="O15" s="202"/>
      <c r="P15" s="202"/>
      <c r="Q15" s="204"/>
      <c r="R15" s="198"/>
      <c r="S15" s="198"/>
      <c r="T15" s="202"/>
      <c r="U15" s="192"/>
      <c r="V15" s="200"/>
      <c r="W15" s="200"/>
      <c r="X15" s="200"/>
      <c r="Y15" s="200"/>
      <c r="Z15" s="200"/>
      <c r="AA15" s="200"/>
      <c r="AB15" s="200"/>
      <c r="AC15" s="200"/>
      <c r="AD15" s="200"/>
      <c r="AE15" s="200"/>
      <c r="AF15" s="200"/>
      <c r="AG15" s="190"/>
      <c r="AH15" s="202"/>
      <c r="AI15" s="192"/>
      <c r="AJ15" s="42"/>
      <c r="AK15" s="194"/>
      <c r="AL15" s="196"/>
      <c r="AM15" s="198"/>
      <c r="AN15" s="153" t="str">
        <f>IF($A26=Troupes!$A$2,Troupes!B$2,"")&amp;IF($A26=Troupes!$A$3,Troupes!B$3,"")&amp;IF($A26=Troupes!$A$4,Troupes!B$4,"")&amp;IF($A26=Troupes!$A$5,Troupes!B$5,"")&amp;IF($A26=Troupes!$A$6,Troupes!B$6,"")&amp;IF($A26=Troupes!$A$7,Troupes!B$7,"")&amp;IF($A26=Troupes!$A$8,Troupes!B$8,"")&amp;IF($A26=Troupes!$A$9,Troupes!B$9,"")&amp;IF($A26=Troupes!$A$10,Troupes!B$10,"")&amp;IF($A26=Troupes!$A$11,Troupes!B$11,"")</f>
        <v/>
      </c>
      <c r="AO15" s="154" t="str">
        <f>IF($A26=Troupes!$A$2,Troupes!C$2,"")&amp;IF($A26=Troupes!$A$3,Troupes!C$3,"")&amp;IF($A26=Troupes!$A$4,Troupes!C$4,"")&amp;IF($A26=Troupes!$A$5,Troupes!C$5,"")&amp;IF($A26=Troupes!$A$6,Troupes!C$6,"")&amp;IF($A26=Troupes!$A$7,Troupes!C$7,"")&amp;IF($A26=Troupes!$A$8,Troupes!C$8,"")&amp;IF($A26=Troupes!$A$9,Troupes!C$9,"")&amp;IF($A26=Troupes!$A$10,Troupes!C$10,"")&amp;IF($A26=Troupes!$A$11,Troupes!C$11,"")</f>
        <v/>
      </c>
      <c r="AP15" s="155" t="str">
        <f>IF($A26=Troupes!$A$2,Troupes!D$2,"")&amp;IF($A26=Troupes!$A$3,Troupes!D$3,"")&amp;IF($A26=Troupes!$A$4,Troupes!D$4,"")&amp;IF($A26=Troupes!$A$5,Troupes!D$5,"")&amp;IF($A26=Troupes!$A$6,Troupes!D$6,"")&amp;IF($A26=Troupes!$A$7,Troupes!D$7,"")&amp;IF($A26=Troupes!$A$8,Troupes!D$8,"")&amp;IF($A26=Troupes!$A$9,Troupes!D$9,"")&amp;IF($A26=Troupes!$A$10,Troupes!D$10,"")&amp;IF($A26=Troupes!$A$11,Troupes!D$11,"")</f>
        <v/>
      </c>
      <c r="AQ15" s="155" t="str">
        <f>IF($A26=Troupes!$A$2,Troupes!E$2,"")&amp;IF($A26=Troupes!$A$3,Troupes!E$3,"")&amp;IF($A26=Troupes!$A$4,Troupes!E$4,"")&amp;IF($A26=Troupes!$A$5,Troupes!E$5,"")&amp;IF($A26=Troupes!$A$6,Troupes!E$6,"")&amp;IF($A26=Troupes!$A$7,Troupes!E$7,"")&amp;IF($A26=Troupes!$A$8,Troupes!E$8,"")&amp;IF($A26=Troupes!$A$9,Troupes!E$9,"")&amp;IF($A26=Troupes!$A$10,Troupes!E$10,"")&amp;IF($A26=Troupes!$A$11,Troupes!E$11,"")</f>
        <v/>
      </c>
      <c r="AR15" s="155" t="str">
        <f>IF($A26=Troupes!$A$2,Troupes!F$2,"")&amp;IF($A26=Troupes!$A$3,Troupes!F$3,"")&amp;IF($A26=Troupes!$A$4,Troupes!F$4,"")&amp;IF($A26=Troupes!$A$5,Troupes!F$5,"")&amp;IF($A26=Troupes!$A$6,Troupes!F$6,"")&amp;IF($A26=Troupes!$A$7,Troupes!F$7,"")&amp;IF($A26=Troupes!$A$8,Troupes!F$8,"")&amp;IF($A26=Troupes!$A$9,Troupes!F$9,"")&amp;IF($A26=Troupes!$A$10,Troupes!F$10,"")&amp;IF($A26=Troupes!$A$11,Troupes!F$11,"")</f>
        <v/>
      </c>
      <c r="AS15" s="155" t="str">
        <f>IF($A26=Troupes!$A$2,Troupes!G$2,"")&amp;IF($A26=Troupes!$A$3,Troupes!G$3,"")&amp;IF($A26=Troupes!$A$4,Troupes!G$4,"")&amp;IF($A26=Troupes!$A$5,Troupes!G$5,"")&amp;IF($A26=Troupes!$A$6,Troupes!G$6,"")&amp;IF($A26=Troupes!$A$7,Troupes!G$7,"")&amp;IF($A26=Troupes!$A$8,Troupes!G$8,"")&amp;IF($A26=Troupes!$A$9,Troupes!G$9,"")&amp;IF($A26=Troupes!$A$10,Troupes!G$10,"")&amp;IF($A26=Troupes!$A$11,Troupes!G$11,"")</f>
        <v/>
      </c>
      <c r="AT15" s="155" t="str">
        <f>IF($A26=Troupes!$A$2,Troupes!H$2,"")&amp;IF($A26=Troupes!$A$3,Troupes!H$3,"")&amp;IF($A26=Troupes!$A$4,Troupes!H$4,"")&amp;IF($A26=Troupes!$A$5,Troupes!H$5,"")&amp;IF($A26=Troupes!$A$6,Troupes!H$6,"")&amp;IF($A26=Troupes!$A$7,Troupes!H$7,"")&amp;IF($A26=Troupes!$A$8,Troupes!H$8,"")&amp;IF($A26=Troupes!$A$9,Troupes!H$9,"")&amp;IF($A26=Troupes!$A$10,Troupes!H$10,"")&amp;IF($A26=Troupes!$A$11,Troupes!H$11,"")</f>
        <v/>
      </c>
      <c r="AU15" s="155" t="str">
        <f>IF($A26=Troupes!$A$2,Troupes!I$2,"")&amp;IF($A26=Troupes!$A$3,Troupes!I$3,"")&amp;IF($A26=Troupes!$A$4,Troupes!I$4,"")&amp;IF($A26=Troupes!$A$5,Troupes!I$5,"")&amp;IF($A26=Troupes!$A$6,Troupes!I$6,"")&amp;IF($A26=Troupes!$A$7,Troupes!I$7,"")&amp;IF($A26=Troupes!$A$8,Troupes!I$8,"")&amp;IF($A26=Troupes!$A$9,Troupes!I$9,"")&amp;IF($A26=Troupes!$A$10,Troupes!I$10,"")&amp;IF($A26=Troupes!$A$11,Troupes!I$11,"")</f>
        <v/>
      </c>
      <c r="AV15" s="155" t="str">
        <f>IF($A26=Troupes!$A$2,Troupes!J$2,"")&amp;IF($A26=Troupes!$A$3,Troupes!J$3,"")&amp;IF($A26=Troupes!$A$4,Troupes!J$4,"")&amp;IF($A26=Troupes!$A$5,Troupes!J$5,"")&amp;IF($A26=Troupes!$A$6,Troupes!J$6,"")&amp;IF($A26=Troupes!$A$7,Troupes!J$7,"")&amp;IF($A26=Troupes!$A$8,Troupes!J$8,"")&amp;IF($A26=Troupes!$A$9,Troupes!J$9,"")&amp;IF($A26=Troupes!$A$10,Troupes!J$10,"")&amp;IF($A26=Troupes!$A$11,Troupes!J$11,"")</f>
        <v/>
      </c>
      <c r="AW15" s="155" t="str">
        <f>IF($A26=Troupes!$A$2,Troupes!K$2,"")&amp;IF($A26=Troupes!$A$3,Troupes!K$3,"")&amp;IF($A26=Troupes!$A$4,Troupes!K$4,"")&amp;IF($A26=Troupes!$A$5,Troupes!K$5,"")&amp;IF($A26=Troupes!$A$6,Troupes!K$6,"")&amp;IF($A26=Troupes!$A$7,Troupes!K$7,"")&amp;IF($A26=Troupes!$A$8,Troupes!K$8,"")&amp;IF($A26=Troupes!$A$9,Troupes!K$9,"")&amp;IF($A26=Troupes!$A$10,Troupes!K$10,"")&amp;IF($A26=Troupes!$A$11,Troupes!K$11,"")</f>
        <v/>
      </c>
      <c r="AX15" s="155" t="str">
        <f>IF($A26=Troupes!$A$2,Troupes!L$2,"")&amp;IF($A26=Troupes!$A$3,Troupes!L$3,"")&amp;IF($A26=Troupes!$A$4,Troupes!L$4,"")&amp;IF($A26=Troupes!$A$5,Troupes!L$5,"")&amp;IF($A26=Troupes!$A$6,Troupes!L$6,"")&amp;IF($A26=Troupes!$A$7,Troupes!L$7,"")&amp;IF($A26=Troupes!$A$8,Troupes!L$8,"")&amp;IF($A26=Troupes!$A$9,Troupes!L$9,"")&amp;IF($A26=Troupes!$A$10,Troupes!L$10,"")&amp;IF($A26=Troupes!$A$11,Troupes!L$11,"")</f>
        <v/>
      </c>
      <c r="AY15" s="155" t="str">
        <f>IF($A26=Troupes!$A$2,Troupes!M$2,"")&amp;IF($A26=Troupes!$A$3,Troupes!M$3,"")&amp;IF($A26=Troupes!$A$4,Troupes!M$4,"")&amp;IF($A26=Troupes!$A$5,Troupes!M$5,"")&amp;IF($A26=Troupes!$A$6,Troupes!M$6,"")&amp;IF($A26=Troupes!$A$7,Troupes!M$7,"")&amp;IF($A26=Troupes!$A$8,Troupes!M$8,"")&amp;IF($A26=Troupes!$A$9,Troupes!M$9,"")&amp;IF($A26=Troupes!$A$10,Troupes!M$10,"")&amp;IF($A26=Troupes!$A$11,Troupes!M$11,"")</f>
        <v/>
      </c>
      <c r="AZ15" s="155" t="str">
        <f>IF($A26=Troupes!$A$2,Troupes!N$2,"")&amp;IF($A26=Troupes!$A$3,Troupes!N$3,"")&amp;IF($A26=Troupes!$A$4,Troupes!N$4,"")&amp;IF($A26=Troupes!$A$5,Troupes!N$5,"")&amp;IF($A26=Troupes!$A$6,Troupes!N$6,"")&amp;IF($A26=Troupes!$A$7,Troupes!N$7,"")&amp;IF($A26=Troupes!$A$8,Troupes!N$8,"")&amp;IF($A26=Troupes!$A$9,Troupes!N$9,"")&amp;IF($A26=Troupes!$A$10,Troupes!N$10,"")&amp;IF($A26=Troupes!$A$11,Troupes!N$11,"")</f>
        <v/>
      </c>
      <c r="BA15" s="155" t="str">
        <f>IF($A26=Troupes!$A$2,Troupes!O$2,"")&amp;IF($A26=Troupes!$A$3,Troupes!O$3,"")&amp;IF($A26=Troupes!$A$4,Troupes!O$4,"")&amp;IF($A26=Troupes!$A$5,Troupes!O$5,"")&amp;IF($A26=Troupes!$A$6,Troupes!O$6,"")&amp;IF($A26=Troupes!$A$7,Troupes!O$7,"")&amp;IF($A26=Troupes!$A$8,Troupes!O$8,"")&amp;IF($A26=Troupes!$A$9,Troupes!O$9,"")&amp;IF($A26=Troupes!$A$10,Troupes!O$10,"")&amp;IF($A26=Troupes!$A$11,Troupes!O$11,"")</f>
        <v/>
      </c>
      <c r="BB15" s="155" t="str">
        <f>IF($A26=Troupes!$A$2,Troupes!P$2,"")&amp;IF($A26=Troupes!$A$3,Troupes!P$3,"")&amp;IF($A26=Troupes!$A$4,Troupes!P$4,"")&amp;IF($A26=Troupes!$A$5,Troupes!P$5,"")&amp;IF($A26=Troupes!$A$6,Troupes!P$6,"")&amp;IF($A26=Troupes!$A$7,Troupes!P$7,"")&amp;IF($A26=Troupes!$A$8,Troupes!P$8,"")&amp;IF($A26=Troupes!$A$9,Troupes!P$9,"")&amp;IF($A26=Troupes!$A$10,Troupes!P$10,"")&amp;IF($A26=Troupes!$A$11,Troupes!P$11,"")</f>
        <v/>
      </c>
      <c r="BC15" s="158" t="str">
        <f>IF($A26=Troupes!$A$2,Troupes!Q$2,"")&amp;IF($A26=Troupes!$A$3,Troupes!Q$3,"")&amp;IF($A26=Troupes!$A$4,Troupes!Q$4,"")&amp;IF($A26=Troupes!$A$5,Troupes!Q$5,"")&amp;IF($A26=Troupes!$A$6,Troupes!Q$6,"")&amp;IF($A26=Troupes!$A$7,Troupes!Q$7,"")&amp;IF($A26=Troupes!$A$8,Troupes!Q$8,"")&amp;IF($A26=Troupes!$A$9,Troupes!Q$9,"")&amp;IF($A26=Troupes!$A$10,Troupes!Q$10,"")&amp;IF($A26=Troupes!$A$11,Troupes!Q$11,"")</f>
        <v/>
      </c>
      <c r="BD15" s="153" t="str">
        <f>IF($A26=Troupes!$A$12,Troupes!B$12,"")&amp;IF($A26=Troupes!$A$13,Troupes!B$13,"")&amp;IF($A26=Troupes!$A$14,Troupes!B$14,"")&amp;IF($A26=Troupes!$A$15,Troupes!B$15,"")&amp;IF($A26=Troupes!$A$16,Troupes!B$16,"")&amp;IF($A26=Troupes!$A$17,Troupes!B$17,"")&amp;IF($A26=Troupes!$A$18,Troupes!B$18,"")&amp;IF($A26=Troupes!$A$19,Troupes!B$19,"")&amp;IF($A26=Troupes!$A$20,Troupes!B$20,"")&amp;IF($A26=Troupes!$A$21,Troupes!B$21,"")</f>
        <v/>
      </c>
      <c r="BE15" s="154" t="str">
        <f>IF($A26=Troupes!$A$12,Troupes!C$12,"")&amp;IF($A26=Troupes!$A$13,Troupes!C$13,"")&amp;IF($A26=Troupes!$A$14,Troupes!C$14,"")&amp;IF($A26=Troupes!$A$15,Troupes!C$15,"")&amp;IF($A26=Troupes!$A$16,Troupes!C$16,"")&amp;IF($A26=Troupes!$A$17,Troupes!C$17,"")&amp;IF($A26=Troupes!$A$18,Troupes!C$18,"")&amp;IF($A26=Troupes!$A$19,Troupes!C$19,"")&amp;IF($A26=Troupes!$A$20,Troupes!C$20,"")&amp;IF($A26=Troupes!$A$21,Troupes!C$21,"")</f>
        <v/>
      </c>
      <c r="BF15" s="155" t="str">
        <f>IF($A26=Troupes!$A$12,Troupes!D$12,"")&amp;IF($A26=Troupes!$A$13,Troupes!D$13,"")&amp;IF($A26=Troupes!$A$14,Troupes!D$14,"")&amp;IF($A26=Troupes!$A$15,Troupes!D$15,"")&amp;IF($A26=Troupes!$A$16,Troupes!D$16,"")&amp;IF($A26=Troupes!$A$17,Troupes!D$17,"")&amp;IF($A26=Troupes!$A$18,Troupes!D$18,"")&amp;IF($A26=Troupes!$A$19,Troupes!D$19,"")&amp;IF($A26=Troupes!$A$20,Troupes!D$20,"")&amp;IF($A26=Troupes!$A$21,Troupes!D$21,"")</f>
        <v/>
      </c>
      <c r="BG15" s="155" t="str">
        <f>IF($A26=Troupes!$A$12,Troupes!E$12,"")&amp;IF($A26=Troupes!$A$13,Troupes!E$13,"")&amp;IF($A26=Troupes!$A$14,Troupes!E$14,"")&amp;IF($A26=Troupes!$A$15,Troupes!E$15,"")&amp;IF($A26=Troupes!$A$16,Troupes!E$16,"")&amp;IF($A26=Troupes!$A$17,Troupes!E$17,"")&amp;IF($A26=Troupes!$A$18,Troupes!E$18,"")&amp;IF($A26=Troupes!$A$19,Troupes!E$19,"")&amp;IF($A26=Troupes!$A$20,Troupes!E$20,"")&amp;IF($A26=Troupes!$A$21,Troupes!E$21,"")</f>
        <v/>
      </c>
      <c r="BH15" s="155" t="str">
        <f>IF($A26=Troupes!$A$12,Troupes!F$12,"")&amp;IF($A26=Troupes!$A$13,Troupes!F$13,"")&amp;IF($A26=Troupes!$A$14,Troupes!F$14,"")&amp;IF($A26=Troupes!$A$15,Troupes!F$15,"")&amp;IF($A26=Troupes!$A$16,Troupes!F$16,"")&amp;IF($A26=Troupes!$A$17,Troupes!F$17,"")&amp;IF($A26=Troupes!$A$18,Troupes!F$18,"")&amp;IF($A26=Troupes!$A$19,Troupes!F$19,"")&amp;IF($A26=Troupes!$A$20,Troupes!F$20,"")&amp;IF($A26=Troupes!$A$21,Troupes!F$21,"")</f>
        <v/>
      </c>
      <c r="BI15" s="155" t="str">
        <f>IF($A26=Troupes!$A$12,Troupes!G$12,"")&amp;IF($A26=Troupes!$A$13,Troupes!G$13,"")&amp;IF($A26=Troupes!$A$14,Troupes!G$14,"")&amp;IF($A26=Troupes!$A$15,Troupes!G$15,"")&amp;IF($A26=Troupes!$A$16,Troupes!G$16,"")&amp;IF($A26=Troupes!$A$17,Troupes!G$17,"")&amp;IF($A26=Troupes!$A$18,Troupes!G$18,"")&amp;IF($A26=Troupes!$A$19,Troupes!G$19,"")&amp;IF($A26=Troupes!$A$20,Troupes!G$20,"")&amp;IF($A26=Troupes!$A$21,Troupes!G$21,"")</f>
        <v/>
      </c>
      <c r="BJ15" s="155" t="str">
        <f>IF($A26=Troupes!$A$12,Troupes!H$12,"")&amp;IF($A26=Troupes!$A$13,Troupes!H$13,"")&amp;IF($A26=Troupes!$A$14,Troupes!H$14,"")&amp;IF($A26=Troupes!$A$15,Troupes!H$15,"")&amp;IF($A26=Troupes!$A$16,Troupes!H$16,"")&amp;IF($A26=Troupes!$A$17,Troupes!H$17,"")&amp;IF($A26=Troupes!$A$18,Troupes!H$18,"")&amp;IF($A26=Troupes!$A$19,Troupes!H$19,"")&amp;IF($A26=Troupes!$A$20,Troupes!H$20,"")&amp;IF($A26=Troupes!$A$21,Troupes!H$21,"")</f>
        <v/>
      </c>
      <c r="BK15" s="155" t="str">
        <f>IF($A26=Troupes!$A$12,Troupes!I$12,"")&amp;IF($A26=Troupes!$A$13,Troupes!I$13,"")&amp;IF($A26=Troupes!$A$14,Troupes!I$14,"")&amp;IF($A26=Troupes!$A$15,Troupes!I$15,"")&amp;IF($A26=Troupes!$A$16,Troupes!I$16,"")&amp;IF($A26=Troupes!$A$17,Troupes!I$17,"")&amp;IF($A26=Troupes!$A$18,Troupes!I$18,"")&amp;IF($A26=Troupes!$A$19,Troupes!I$19,"")&amp;IF($A26=Troupes!$A$20,Troupes!I$20,"")&amp;IF($A26=Troupes!$A$21,Troupes!I$21,"")</f>
        <v/>
      </c>
      <c r="BL15" s="155" t="str">
        <f>IF($A26=Troupes!$A$12,Troupes!J$12,"")&amp;IF($A26=Troupes!$A$13,Troupes!J$13,"")&amp;IF($A26=Troupes!$A$14,Troupes!J$14,"")&amp;IF($A26=Troupes!$A$15,Troupes!J$15,"")&amp;IF($A26=Troupes!$A$16,Troupes!J$16,"")&amp;IF($A26=Troupes!$A$17,Troupes!J$17,"")&amp;IF($A26=Troupes!$A$18,Troupes!J$18,"")&amp;IF($A26=Troupes!$A$19,Troupes!J$19,"")&amp;IF($A26=Troupes!$A$20,Troupes!J$20,"")&amp;IF($A26=Troupes!$A$21,Troupes!J$21,"")</f>
        <v/>
      </c>
      <c r="BM15" s="155" t="str">
        <f>IF($A26=Troupes!$A$12,Troupes!K$12,"")&amp;IF($A26=Troupes!$A$13,Troupes!K$13,"")&amp;IF($A26=Troupes!$A$14,Troupes!K$14,"")&amp;IF($A26=Troupes!$A$15,Troupes!K$15,"")&amp;IF($A26=Troupes!$A$16,Troupes!K$16,"")&amp;IF($A26=Troupes!$A$17,Troupes!K$17,"")&amp;IF($A26=Troupes!$A$18,Troupes!K$18,"")&amp;IF($A26=Troupes!$A$19,Troupes!K$19,"")&amp;IF($A26=Troupes!$A$20,Troupes!K$20,"")&amp;IF($A26=Troupes!$A$21,Troupes!K$21,"")</f>
        <v/>
      </c>
      <c r="BN15" s="155" t="str">
        <f>IF($A26=Troupes!$A$12,Troupes!L$12,"")&amp;IF($A26=Troupes!$A$13,Troupes!L$13,"")&amp;IF($A26=Troupes!$A$14,Troupes!L$14,"")&amp;IF($A26=Troupes!$A$15,Troupes!L$15,"")&amp;IF($A26=Troupes!$A$16,Troupes!L$16,"")&amp;IF($A26=Troupes!$A$17,Troupes!L$17,"")&amp;IF($A26=Troupes!$A$18,Troupes!L$18,"")&amp;IF($A26=Troupes!$A$19,Troupes!L$19,"")&amp;IF($A26=Troupes!$A$20,Troupes!L$20,"")&amp;IF($A26=Troupes!$A$21,Troupes!L$21,"")</f>
        <v/>
      </c>
      <c r="BO15" s="155" t="str">
        <f>IF($A26=Troupes!$A$12,Troupes!M$12,"")&amp;IF($A26=Troupes!$A$13,Troupes!M$13,"")&amp;IF($A26=Troupes!$A$14,Troupes!M$14,"")&amp;IF($A26=Troupes!$A$15,Troupes!M$15,"")&amp;IF($A26=Troupes!$A$16,Troupes!M$16,"")&amp;IF($A26=Troupes!$A$17,Troupes!M$17,"")&amp;IF($A26=Troupes!$A$18,Troupes!M$18,"")&amp;IF($A26=Troupes!$A$19,Troupes!M$19,"")&amp;IF($A26=Troupes!$A$20,Troupes!M$20,"")&amp;IF($A26=Troupes!$A$21,Troupes!M$21,"")</f>
        <v/>
      </c>
      <c r="BP15" s="155" t="str">
        <f>IF($A26=Troupes!$A$12,Troupes!N$12,"")&amp;IF($A26=Troupes!$A$13,Troupes!N$13,"")&amp;IF($A26=Troupes!$A$14,Troupes!N$14,"")&amp;IF($A26=Troupes!$A$15,Troupes!N$15,"")&amp;IF($A26=Troupes!$A$16,Troupes!N$16,"")&amp;IF($A26=Troupes!$A$17,Troupes!N$17,"")&amp;IF($A26=Troupes!$A$18,Troupes!N$18,"")&amp;IF($A26=Troupes!$A$19,Troupes!N$19,"")&amp;IF($A26=Troupes!$A$20,Troupes!N$20,"")&amp;IF($A26=Troupes!$A$21,Troupes!N$21,"")</f>
        <v/>
      </c>
      <c r="BQ15" s="155" t="str">
        <f>IF($A26=Troupes!$A$12,Troupes!O$12,"")&amp;IF($A26=Troupes!$A$13,Troupes!O$13,"")&amp;IF($A26=Troupes!$A$14,Troupes!O$14,"")&amp;IF($A26=Troupes!$A$15,Troupes!O$15,"")&amp;IF($A26=Troupes!$A$16,Troupes!O$16,"")&amp;IF($A26=Troupes!$A$17,Troupes!O$17,"")&amp;IF($A26=Troupes!$A$18,Troupes!O$18,"")&amp;IF($A26=Troupes!$A$19,Troupes!O$19,"")&amp;IF($A26=Troupes!$A$20,Troupes!O$20,"")&amp;IF($A26=Troupes!$A$21,Troupes!O$21,"")</f>
        <v/>
      </c>
      <c r="BR15" s="155" t="str">
        <f>IF($A26=Troupes!$A$12,Troupes!P$12,"")&amp;IF($A26=Troupes!$A$13,Troupes!P$13,"")&amp;IF($A26=Troupes!$A$14,Troupes!P$14,"")&amp;IF($A26=Troupes!$A$15,Troupes!P$15,"")&amp;IF($A26=Troupes!$A$16,Troupes!P$16,"")&amp;IF($A26=Troupes!$A$17,Troupes!P$17,"")&amp;IF($A26=Troupes!$A$18,Troupes!P$18,"")&amp;IF($A26=Troupes!$A$19,Troupes!P$19,"")&amp;IF($A26=Troupes!$A$20,Troupes!P$20,"")&amp;IF($A26=Troupes!$A$21,Troupes!P$21,"")</f>
        <v/>
      </c>
      <c r="BS15" s="158" t="str">
        <f>IF($A26=Troupes!$A$12,Troupes!Q$12,"")&amp;IF($A26=Troupes!$A$13,Troupes!Q$13,"")&amp;IF($A26=Troupes!$A$14,Troupes!Q$14,"")&amp;IF($A26=Troupes!$A$15,Troupes!Q$15,"")&amp;IF($A26=Troupes!$A$16,Troupes!Q$16,"")&amp;IF($A26=Troupes!$A$17,Troupes!Q$17,"")&amp;IF($A26=Troupes!$A$18,Troupes!Q$18,"")&amp;IF($A26=Troupes!$A$19,Troupes!Q$19,"")&amp;IF($A26=Troupes!$A$20,Troupes!Q$20,"")&amp;IF($A26=Troupes!$A$21,Troupes!Q$21,"")</f>
        <v/>
      </c>
      <c r="BT15" s="153" t="str">
        <f>IF($A26=Troupes!$A$22,Troupes!B$22,"")&amp;IF($A26=Troupes!$A$23,Troupes!B$23,"")&amp;IF($A26=Troupes!$A$24,Troupes!B$24,"")&amp;IF($A26=Troupes!$A$25,Troupes!B$25,"")&amp;IF($A26=Troupes!$A$26,Troupes!B$26,"")&amp;IF($A26=Troupes!$A$27,Troupes!B$27,"")&amp;IF($A26=Troupes!$A$28,Troupes!B$28,"")&amp;IF($A26=Troupes!$A$29,Troupes!B$29,"")&amp;IF($A26=Troupes!$A$30,Troupes!B$30,"")&amp;IF($A26=Troupes!$A$31,Troupes!B$31,"")</f>
        <v/>
      </c>
      <c r="BU15" s="154" t="str">
        <f>IF($A26=Troupes!$A$22,Troupes!C$22,"")&amp;IF($A26=Troupes!$A$23,Troupes!C$23,"")&amp;IF($A26=Troupes!$A$24,Troupes!C$24,"")&amp;IF($A26=Troupes!$A$25,Troupes!C$25,"")&amp;IF($A26=Troupes!$A$26,Troupes!C$26,"")&amp;IF($A26=Troupes!$A$27,Troupes!C$27,"")&amp;IF($A26=Troupes!$A$28,Troupes!C$28,"")&amp;IF($A26=Troupes!$A$29,Troupes!C$29,"")&amp;IF($A26=Troupes!$A$30,Troupes!C$30,"")&amp;IF($A26=Troupes!$A$31,Troupes!C$31,"")</f>
        <v/>
      </c>
      <c r="BV15" s="155" t="str">
        <f>IF($A26=Troupes!$A$22,Troupes!D$22,"")&amp;IF($A26=Troupes!$A$23,Troupes!D$23,"")&amp;IF($A26=Troupes!$A$24,Troupes!D$24,"")&amp;IF($A26=Troupes!$A$25,Troupes!D$25,"")&amp;IF($A26=Troupes!$A$26,Troupes!D$26,"")&amp;IF($A26=Troupes!$A$27,Troupes!D$27,"")&amp;IF($A26=Troupes!$A$28,Troupes!D$28,"")&amp;IF($A26=Troupes!$A$29,Troupes!D$29,"")&amp;IF($A26=Troupes!$A$30,Troupes!D$30,"")&amp;IF($A26=Troupes!$A$31,Troupes!D$31,"")</f>
        <v/>
      </c>
      <c r="BW15" s="155" t="str">
        <f>IF($A26=Troupes!$A$22,Troupes!E$22,"")&amp;IF($A26=Troupes!$A$23,Troupes!E$23,"")&amp;IF($A26=Troupes!$A$24,Troupes!E$24,"")&amp;IF($A26=Troupes!$A$25,Troupes!E$25,"")&amp;IF($A26=Troupes!$A$26,Troupes!E$26,"")&amp;IF($A26=Troupes!$A$27,Troupes!E$27,"")&amp;IF($A26=Troupes!$A$28,Troupes!E$28,"")&amp;IF($A26=Troupes!$A$29,Troupes!E$29,"")&amp;IF($A26=Troupes!$A$30,Troupes!E$30,"")&amp;IF($A26=Troupes!$A$31,Troupes!E$31,"")</f>
        <v/>
      </c>
      <c r="BX15" s="155" t="str">
        <f>IF($A26=Troupes!$A$22,Troupes!F$22,"")&amp;IF($A26=Troupes!$A$23,Troupes!F$23,"")&amp;IF($A26=Troupes!$A$24,Troupes!F$24,"")&amp;IF($A26=Troupes!$A$25,Troupes!F$25,"")&amp;IF($A26=Troupes!$A$26,Troupes!F$26,"")&amp;IF($A26=Troupes!$A$27,Troupes!F$27,"")&amp;IF($A26=Troupes!$A$28,Troupes!F$28,"")&amp;IF($A26=Troupes!$A$29,Troupes!F$29,"")&amp;IF($A26=Troupes!$A$30,Troupes!F$30,"")&amp;IF($A26=Troupes!$A$31,Troupes!F$31,"")</f>
        <v/>
      </c>
      <c r="BY15" s="155" t="str">
        <f>IF($A26=Troupes!$A$22,Troupes!G$22,"")&amp;IF($A26=Troupes!$A$23,Troupes!G$23,"")&amp;IF($A26=Troupes!$A$24,Troupes!G$24,"")&amp;IF($A26=Troupes!$A$25,Troupes!G$25,"")&amp;IF($A26=Troupes!$A$26,Troupes!G$26,"")&amp;IF($A26=Troupes!$A$27,Troupes!G$27,"")&amp;IF($A26=Troupes!$A$28,Troupes!G$28,"")&amp;IF($A26=Troupes!$A$29,Troupes!G$29,"")&amp;IF($A26=Troupes!$A$30,Troupes!G$30,"")&amp;IF($A26=Troupes!$A$31,Troupes!G$31,"")</f>
        <v/>
      </c>
      <c r="BZ15" s="155" t="str">
        <f>IF($A26=Troupes!$A$22,Troupes!H$22,"")&amp;IF($A26=Troupes!$A$23,Troupes!H$23,"")&amp;IF($A26=Troupes!$A$24,Troupes!H$24,"")&amp;IF($A26=Troupes!$A$25,Troupes!H$25,"")&amp;IF($A26=Troupes!$A$26,Troupes!H$26,"")&amp;IF($A26=Troupes!$A$27,Troupes!H$27,"")&amp;IF($A26=Troupes!$A$28,Troupes!H$28,"")&amp;IF($A26=Troupes!$A$29,Troupes!H$29,"")&amp;IF($A26=Troupes!$A$30,Troupes!H$30,"")&amp;IF($A26=Troupes!$A$31,Troupes!H$31,"")</f>
        <v/>
      </c>
      <c r="CA15" s="155" t="str">
        <f>IF($A26=Troupes!$A$22,Troupes!I$22,"")&amp;IF($A26=Troupes!$A$23,Troupes!I$23,"")&amp;IF($A26=Troupes!$A$24,Troupes!I$24,"")&amp;IF($A26=Troupes!$A$25,Troupes!I$25,"")&amp;IF($A26=Troupes!$A$26,Troupes!I$26,"")&amp;IF($A26=Troupes!$A$27,Troupes!I$27,"")&amp;IF($A26=Troupes!$A$28,Troupes!I$28,"")&amp;IF($A26=Troupes!$A$29,Troupes!I$29,"")&amp;IF($A26=Troupes!$A$30,Troupes!I$30,"")&amp;IF($A26=Troupes!$A$31,Troupes!I$31,"")</f>
        <v/>
      </c>
      <c r="CB15" s="155" t="str">
        <f>IF($A26=Troupes!$A$22,Troupes!J$22,"")&amp;IF($A26=Troupes!$A$23,Troupes!J$23,"")&amp;IF($A26=Troupes!$A$24,Troupes!J$24,"")&amp;IF($A26=Troupes!$A$25,Troupes!J$25,"")&amp;IF($A26=Troupes!$A$26,Troupes!J$26,"")&amp;IF($A26=Troupes!$A$27,Troupes!J$27,"")&amp;IF($A26=Troupes!$A$28,Troupes!J$28,"")&amp;IF($A26=Troupes!$A$29,Troupes!J$29,"")&amp;IF($A26=Troupes!$A$30,Troupes!J$30,"")&amp;IF($A26=Troupes!$A$31,Troupes!J$31,"")</f>
        <v/>
      </c>
      <c r="CC15" s="155" t="str">
        <f>IF($A26=Troupes!$A$22,Troupes!K$22,"")&amp;IF($A26=Troupes!$A$23,Troupes!K$23,"")&amp;IF($A26=Troupes!$A$24,Troupes!K$24,"")&amp;IF($A26=Troupes!$A$25,Troupes!K$25,"")&amp;IF($A26=Troupes!$A$26,Troupes!K$26,"")&amp;IF($A26=Troupes!$A$27,Troupes!K$27,"")&amp;IF($A26=Troupes!$A$28,Troupes!K$28,"")&amp;IF($A26=Troupes!$A$29,Troupes!K$29,"")&amp;IF($A26=Troupes!$A$30,Troupes!K$30,"")&amp;IF($A26=Troupes!$A$31,Troupes!K$31,"")</f>
        <v/>
      </c>
      <c r="CD15" s="155" t="str">
        <f>IF($A26=Troupes!$A$22,Troupes!L$22,"")&amp;IF($A26=Troupes!$A$23,Troupes!L$23,"")&amp;IF($A26=Troupes!$A$24,Troupes!L$24,"")&amp;IF($A26=Troupes!$A$25,Troupes!L$25,"")&amp;IF($A26=Troupes!$A$26,Troupes!L$26,"")&amp;IF($A26=Troupes!$A$27,Troupes!L$27,"")&amp;IF($A26=Troupes!$A$28,Troupes!L$28,"")&amp;IF($A26=Troupes!$A$29,Troupes!L$29,"")&amp;IF($A26=Troupes!$A$30,Troupes!L$30,"")&amp;IF($A26=Troupes!$A$31,Troupes!L$31,"")</f>
        <v/>
      </c>
      <c r="CE15" s="155" t="str">
        <f>IF($A26=Troupes!$A$22,Troupes!M$22,"")&amp;IF($A26=Troupes!$A$23,Troupes!M$23,"")&amp;IF($A26=Troupes!$A$24,Troupes!M$24,"")&amp;IF($A26=Troupes!$A$25,Troupes!M$25,"")&amp;IF($A26=Troupes!$A$26,Troupes!M$26,"")&amp;IF($A26=Troupes!$A$27,Troupes!M$27,"")&amp;IF($A26=Troupes!$A$28,Troupes!M$28,"")&amp;IF($A26=Troupes!$A$29,Troupes!M$29,"")&amp;IF($A26=Troupes!$A$30,Troupes!M$30,"")&amp;IF($A26=Troupes!$A$31,Troupes!M$31,"")</f>
        <v/>
      </c>
      <c r="CF15" s="155" t="str">
        <f>IF($A26=Troupes!$A$22,Troupes!N$22,"")&amp;IF($A26=Troupes!$A$23,Troupes!N$23,"")&amp;IF($A26=Troupes!$A$24,Troupes!N$24,"")&amp;IF($A26=Troupes!$A$25,Troupes!N$25,"")&amp;IF($A26=Troupes!$A$26,Troupes!N$26,"")&amp;IF($A26=Troupes!$A$27,Troupes!N$27,"")&amp;IF($A26=Troupes!$A$28,Troupes!N$28,"")&amp;IF($A26=Troupes!$A$29,Troupes!N$29,"")&amp;IF($A26=Troupes!$A$30,Troupes!N$30,"")&amp;IF($A26=Troupes!$A$31,Troupes!N$31,"")</f>
        <v/>
      </c>
      <c r="CG15" s="155" t="str">
        <f>IF($A26=Troupes!$A$22,Troupes!O$22,"")&amp;IF($A26=Troupes!$A$23,Troupes!O$23,"")&amp;IF($A26=Troupes!$A$24,Troupes!O$24,"")&amp;IF($A26=Troupes!$A$25,Troupes!O$25,"")&amp;IF($A26=Troupes!$A$26,Troupes!O$26,"")&amp;IF($A26=Troupes!$A$27,Troupes!O$27,"")&amp;IF($A26=Troupes!$A$28,Troupes!O$28,"")&amp;IF($A26=Troupes!$A$29,Troupes!O$29,"")&amp;IF($A26=Troupes!$A$30,Troupes!O$30,"")&amp;IF($A26=Troupes!$A$31,Troupes!O$31,"")</f>
        <v/>
      </c>
      <c r="CH15" s="155" t="str">
        <f>IF($A26=Troupes!$A$22,Troupes!P$22,"")&amp;IF($A26=Troupes!$A$23,Troupes!P$23,"")&amp;IF($A26=Troupes!$A$24,Troupes!P$24,"")&amp;IF($A26=Troupes!$A$25,Troupes!P$25,"")&amp;IF($A26=Troupes!$A$26,Troupes!P$26,"")&amp;IF($A26=Troupes!$A$27,Troupes!P$27,"")&amp;IF($A26=Troupes!$A$28,Troupes!P$28,"")&amp;IF($A26=Troupes!$A$29,Troupes!P$29,"")&amp;IF($A26=Troupes!$A$30,Troupes!P$30,"")&amp;IF($A26=Troupes!$A$31,Troupes!P$31,"")</f>
        <v/>
      </c>
      <c r="CI15" s="158" t="str">
        <f>IF($A26=Troupes!$A$22,Troupes!Q$22,"")&amp;IF($A26=Troupes!$A$23,Troupes!Q$23,"")&amp;IF($A26=Troupes!$A$24,Troupes!Q$24,"")&amp;IF($A26=Troupes!$A$25,Troupes!Q$25,"")&amp;IF($A26=Troupes!$A$26,Troupes!Q$26,"")&amp;IF($A26=Troupes!$A$27,Troupes!Q$27,"")&amp;IF($A26=Troupes!$A$28,Troupes!Q$28,"")&amp;IF($A26=Troupes!$A$29,Troupes!Q$29,"")&amp;IF($A26=Troupes!$A$30,Troupes!Q$30,"")&amp;IF($A26=Troupes!$A$31,Troupes!Q$31,"")</f>
        <v/>
      </c>
      <c r="CJ15" s="155" t="str">
        <f>IF($A26=Troupes!$A$32,Troupes!B$32,"")&amp;IF($A26=Troupes!$A$33,Troupes!B$33,"")&amp;IF($A26=Troupes!$A$34,Troupes!B$34,"")&amp;IF($A26=Troupes!$A$35,Troupes!B$35,"")&amp;IF($A26=Troupes!$A$36,Troupes!B$36,"")&amp;IF($A26=Troupes!$A$37,Troupes!B$37,"")&amp;IF($A26=Troupes!$A$38,Troupes!B$38,"")&amp;IF($A26=Troupes!$A$39,Troupes!B$39,"")&amp;IF($A26=Troupes!$A$40,Troupes!B$40,"")&amp;IF($A26=Troupes!$A$41,Troupes!B$41,"")</f>
        <v/>
      </c>
      <c r="CK15" s="154" t="str">
        <f>IF($A26=Troupes!$A$32,Troupes!C$32,"")&amp;IF($A26=Troupes!$A$33,Troupes!C$33,"")&amp;IF($A26=Troupes!$A$34,Troupes!C$34,"")&amp;IF($A26=Troupes!$A$35,Troupes!C$35,"")&amp;IF($A26=Troupes!$A$36,Troupes!C$36,"")&amp;IF($A26=Troupes!$A$37,Troupes!C$37,"")&amp;IF($A26=Troupes!$A$38,Troupes!C$38,"")&amp;IF($A26=Troupes!$A$39,Troupes!C$39,"")&amp;IF($A26=Troupes!$A$40,Troupes!C$40,"")&amp;IF($A26=Troupes!$A$41,Troupes!C$41,"")</f>
        <v/>
      </c>
      <c r="CL15" s="155" t="str">
        <f>IF($A26=Troupes!$A$32,Troupes!D$32,"")&amp;IF($A26=Troupes!$A$33,Troupes!D$33,"")&amp;IF($A26=Troupes!$A$34,Troupes!D$34,"")&amp;IF($A26=Troupes!$A$35,Troupes!D$35,"")&amp;IF($A26=Troupes!$A$36,Troupes!D$36,"")&amp;IF($A26=Troupes!$A$37,Troupes!D$37,"")&amp;IF($A26=Troupes!$A$38,Troupes!D$38,"")&amp;IF($A26=Troupes!$A$39,Troupes!D$39,"")&amp;IF($A26=Troupes!$A$40,Troupes!D$40,"")&amp;IF($A26=Troupes!$A$41,Troupes!D$41,"")</f>
        <v/>
      </c>
      <c r="CM15" s="155" t="str">
        <f>IF($A26=Troupes!$A$32,Troupes!E$32,"")&amp;IF($A26=Troupes!$A$33,Troupes!E$33,"")&amp;IF($A26=Troupes!$A$34,Troupes!E$34,"")&amp;IF($A26=Troupes!$A$35,Troupes!E$35,"")&amp;IF($A26=Troupes!$A$36,Troupes!E$36,"")&amp;IF($A26=Troupes!$A$37,Troupes!E$37,"")&amp;IF($A26=Troupes!$A$38,Troupes!E$38,"")&amp;IF($A26=Troupes!$A$39,Troupes!E$39,"")&amp;IF($A26=Troupes!$A$40,Troupes!E$40,"")&amp;IF($A26=Troupes!$A$41,Troupes!E$41,"")</f>
        <v/>
      </c>
      <c r="CN15" s="155" t="str">
        <f>IF($A26=Troupes!$A$32,Troupes!F$32,"")&amp;IF($A26=Troupes!$A$33,Troupes!F$33,"")&amp;IF($A26=Troupes!$A$34,Troupes!F$34,"")&amp;IF($A26=Troupes!$A$35,Troupes!F$35,"")&amp;IF($A26=Troupes!$A$36,Troupes!F$36,"")&amp;IF($A26=Troupes!$A$37,Troupes!F$37,"")&amp;IF($A26=Troupes!$A$38,Troupes!F$38,"")&amp;IF($A26=Troupes!$A$39,Troupes!F$39,"")&amp;IF($A26=Troupes!$A$40,Troupes!F$40,"")&amp;IF($A26=Troupes!$A$41,Troupes!F$41,"")</f>
        <v/>
      </c>
      <c r="CO15" s="155" t="str">
        <f>IF($A26=Troupes!$A$32,Troupes!G$32,"")&amp;IF($A26=Troupes!$A$33,Troupes!G$33,"")&amp;IF($A26=Troupes!$A$34,Troupes!G$34,"")&amp;IF($A26=Troupes!$A$35,Troupes!G$35,"")&amp;IF($A26=Troupes!$A$36,Troupes!G$36,"")&amp;IF($A26=Troupes!$A$37,Troupes!G$37,"")&amp;IF($A26=Troupes!$A$38,Troupes!G$38,"")&amp;IF($A26=Troupes!$A$39,Troupes!G$39,"")&amp;IF($A26=Troupes!$A$40,Troupes!G$40,"")&amp;IF($A26=Troupes!$A$41,Troupes!G$41,"")</f>
        <v/>
      </c>
      <c r="CP15" s="155" t="str">
        <f>IF($A26=Troupes!$A$32,Troupes!H$32,"")&amp;IF($A26=Troupes!$A$33,Troupes!H$33,"")&amp;IF($A26=Troupes!$A$34,Troupes!H$34,"")&amp;IF($A26=Troupes!$A$35,Troupes!H$35,"")&amp;IF($A26=Troupes!$A$36,Troupes!H$36,"")&amp;IF($A26=Troupes!$A$37,Troupes!H$37,"")&amp;IF($A26=Troupes!$A$38,Troupes!H$38,"")&amp;IF($A26=Troupes!$A$39,Troupes!H$39,"")&amp;IF($A26=Troupes!$A$40,Troupes!H$40,"")&amp;IF($A26=Troupes!$A$41,Troupes!H$41,"")</f>
        <v/>
      </c>
      <c r="CQ15" s="155" t="str">
        <f>IF($A26=Troupes!$A$32,Troupes!I$32,"")&amp;IF($A26=Troupes!$A$33,Troupes!I$33,"")&amp;IF($A26=Troupes!$A$34,Troupes!I$34,"")&amp;IF($A26=Troupes!$A$35,Troupes!I$35,"")&amp;IF($A26=Troupes!$A$36,Troupes!I$36,"")&amp;IF($A26=Troupes!$A$37,Troupes!I$37,"")&amp;IF($A26=Troupes!$A$38,Troupes!I$38,"")&amp;IF($A26=Troupes!$A$39,Troupes!I$39,"")&amp;IF($A26=Troupes!$A$40,Troupes!I$40,"")&amp;IF($A26=Troupes!$A$41,Troupes!I$41,"")</f>
        <v/>
      </c>
      <c r="CR15" s="155" t="str">
        <f>IF($A26=Troupes!$A$32,Troupes!J$32,"")&amp;IF($A26=Troupes!$A$33,Troupes!J$33,"")&amp;IF($A26=Troupes!$A$34,Troupes!J$34,"")&amp;IF($A26=Troupes!$A$35,Troupes!J$35,"")&amp;IF($A26=Troupes!$A$36,Troupes!J$36,"")&amp;IF($A26=Troupes!$A$37,Troupes!J$37,"")&amp;IF($A26=Troupes!$A$38,Troupes!J$38,"")&amp;IF($A26=Troupes!$A$39,Troupes!J$39,"")&amp;IF($A26=Troupes!$A$40,Troupes!J$40,"")&amp;IF($A26=Troupes!$A$41,Troupes!J$41,"")</f>
        <v/>
      </c>
      <c r="CS15" s="155" t="str">
        <f>IF($A26=Troupes!$A$32,Troupes!K$32,"")&amp;IF($A26=Troupes!$A$33,Troupes!K$33,"")&amp;IF($A26=Troupes!$A$34,Troupes!K$34,"")&amp;IF($A26=Troupes!$A$35,Troupes!K$35,"")&amp;IF($A26=Troupes!$A$36,Troupes!K$36,"")&amp;IF($A26=Troupes!$A$37,Troupes!K$37,"")&amp;IF($A26=Troupes!$A$38,Troupes!K$38,"")&amp;IF($A26=Troupes!$A$39,Troupes!K$39,"")&amp;IF($A26=Troupes!$A$40,Troupes!K$40,"")&amp;IF($A26=Troupes!$A$41,Troupes!K$41,"")</f>
        <v/>
      </c>
      <c r="CT15" s="155" t="str">
        <f>IF($A26=Troupes!$A$32,Troupes!L$32,"")&amp;IF($A26=Troupes!$A$33,Troupes!L$33,"")&amp;IF($A26=Troupes!$A$34,Troupes!L$34,"")&amp;IF($A26=Troupes!$A$35,Troupes!L$35,"")&amp;IF($A26=Troupes!$A$36,Troupes!L$36,"")&amp;IF($A26=Troupes!$A$37,Troupes!L$37,"")&amp;IF($A26=Troupes!$A$38,Troupes!L$38,"")&amp;IF($A26=Troupes!$A$39,Troupes!L$39,"")&amp;IF($A26=Troupes!$A$40,Troupes!L$40,"")&amp;IF($A26=Troupes!$A$41,Troupes!L$41,"")</f>
        <v/>
      </c>
      <c r="CU15" s="155" t="str">
        <f>IF($A26=Troupes!$A$32,Troupes!M$32,"")&amp;IF($A26=Troupes!$A$33,Troupes!M$33,"")&amp;IF($A26=Troupes!$A$34,Troupes!M$34,"")&amp;IF($A26=Troupes!$A$35,Troupes!M$35,"")&amp;IF($A26=Troupes!$A$36,Troupes!M$36,"")&amp;IF($A26=Troupes!$A$37,Troupes!M$37,"")&amp;IF($A26=Troupes!$A$38,Troupes!M$38,"")&amp;IF($A26=Troupes!$A$39,Troupes!M$39,"")&amp;IF($A26=Troupes!$A$40,Troupes!M$40,"")&amp;IF($A26=Troupes!$A$41,Troupes!M$41,"")</f>
        <v/>
      </c>
      <c r="CV15" s="155" t="str">
        <f>IF($A26=Troupes!$A$32,Troupes!N$32,"")&amp;IF($A26=Troupes!$A$33,Troupes!N$33,"")&amp;IF($A26=Troupes!$A$34,Troupes!N$34,"")&amp;IF($A26=Troupes!$A$35,Troupes!N$35,"")&amp;IF($A26=Troupes!$A$36,Troupes!N$36,"")&amp;IF($A26=Troupes!$A$37,Troupes!N$37,"")&amp;IF($A26=Troupes!$A$38,Troupes!N$38,"")&amp;IF($A26=Troupes!$A$39,Troupes!N$39,"")&amp;IF($A26=Troupes!$A$40,Troupes!N$40,"")&amp;IF($A26=Troupes!$A$41,Troupes!N$41,"")</f>
        <v/>
      </c>
      <c r="CW15" s="155" t="str">
        <f>IF($A26=Troupes!$A$32,Troupes!O$32,"")&amp;IF($A26=Troupes!$A$33,Troupes!O$33,"")&amp;IF($A26=Troupes!$A$34,Troupes!O$34,"")&amp;IF($A26=Troupes!$A$35,Troupes!O$35,"")&amp;IF($A26=Troupes!$A$36,Troupes!O$36,"")&amp;IF($A26=Troupes!$A$37,Troupes!O$37,"")&amp;IF($A26=Troupes!$A$38,Troupes!O$38,"")&amp;IF($A26=Troupes!$A$39,Troupes!O$39,"")&amp;IF($A26=Troupes!$A$40,Troupes!O$40,"")&amp;IF($A26=Troupes!$A$41,Troupes!O$41,"")</f>
        <v/>
      </c>
      <c r="CX15" s="155" t="str">
        <f>IF($A26=Troupes!$A$32,Troupes!P$32,"")&amp;IF($A26=Troupes!$A$33,Troupes!P$33,"")&amp;IF($A26=Troupes!$A$34,Troupes!P$34,"")&amp;IF($A26=Troupes!$A$35,Troupes!P$35,"")&amp;IF($A26=Troupes!$A$36,Troupes!P$36,"")&amp;IF($A26=Troupes!$A$37,Troupes!P$37,"")&amp;IF($A26=Troupes!$A$38,Troupes!P$38,"")&amp;IF($A26=Troupes!$A$39,Troupes!P$39,"")&amp;IF($A26=Troupes!$A$40,Troupes!P$40,"")&amp;IF($A26=Troupes!$A$41,Troupes!P$41,"")</f>
        <v/>
      </c>
      <c r="CY15" s="158" t="str">
        <f>IF($A26=Troupes!$A$32,Troupes!Q$32,"")&amp;IF($A26=Troupes!$A$33,Troupes!Q$33,"")&amp;IF($A26=Troupes!$A$34,Troupes!Q$34,"")&amp;IF($A26=Troupes!$A$35,Troupes!Q$35,"")&amp;IF($A26=Troupes!$A$36,Troupes!Q$36,"")&amp;IF($A26=Troupes!$A$37,Troupes!Q$37,"")&amp;IF($A26=Troupes!$A$38,Troupes!Q$38,"")&amp;IF($A26=Troupes!$A$39,Troupes!Q$39,"")&amp;IF($A26=Troupes!$A$40,Troupes!Q$40,"")&amp;IF($A26=Troupes!$A$41,Troupes!Q$41,"")</f>
        <v/>
      </c>
      <c r="CZ15" s="153" t="str">
        <f>IF($A26=Troupes!$A$42,Troupes!B$42,"")&amp;IF($A26=Troupes!$A$43,Troupes!B$43,"")&amp;IF($A26=Troupes!$A$44,Troupes!B$44,"")&amp;IF($A26=Troupes!$A$45,Troupes!B$45,"")&amp;IF($A26=Troupes!$A$46,Troupes!B$46,"")&amp;IF($A26=Troupes!$A$47,Troupes!B$47,"")&amp;IF($A26=Troupes!$A$48,Troupes!B$48,"")&amp;IF($A26=Troupes!$A$49,Troupes!B$49,"")&amp;IF($A26=Troupes!$A$50,Troupes!B$50,"")&amp;IF($A26=Troupes!$A$51,Troupes!B$51,"")</f>
        <v/>
      </c>
      <c r="DA15" s="154" t="str">
        <f>IF($A26=Troupes!$A$42,Troupes!C$42,"")&amp;IF($A26=Troupes!$A$43,Troupes!C$43,"")&amp;IF($A26=Troupes!$A$44,Troupes!C$44,"")&amp;IF($A26=Troupes!$A$45,Troupes!C$45,"")&amp;IF($A26=Troupes!$A$46,Troupes!C$46,"")&amp;IF($A26=Troupes!$A$47,Troupes!C$47,"")&amp;IF($A26=Troupes!$A$48,Troupes!C$48,"")&amp;IF($A26=Troupes!$A$49,Troupes!C$49,"")&amp;IF($A26=Troupes!$A$50,Troupes!C$50,"")&amp;IF($A26=Troupes!$A$51,Troupes!C$51,"")</f>
        <v/>
      </c>
      <c r="DB15" s="155" t="str">
        <f>IF($A26=Troupes!$A$42,Troupes!D$42,"")&amp;IF($A26=Troupes!$A$43,Troupes!D$43,"")&amp;IF($A26=Troupes!$A$44,Troupes!D$44,"")&amp;IF($A26=Troupes!$A$45,Troupes!D$45,"")&amp;IF($A26=Troupes!$A$46,Troupes!D$46,"")&amp;IF($A26=Troupes!$A$47,Troupes!D$47,"")&amp;IF($A26=Troupes!$A$48,Troupes!D$48,"")&amp;IF($A26=Troupes!$A$49,Troupes!D$49,"")&amp;IF($A26=Troupes!$A$50,Troupes!D$50,"")&amp;IF($A26=Troupes!$A$51,Troupes!D$51,"")</f>
        <v/>
      </c>
      <c r="DC15" s="155" t="str">
        <f>IF($A26=Troupes!$A$42,Troupes!E$42,"")&amp;IF($A26=Troupes!$A$43,Troupes!E$43,"")&amp;IF($A26=Troupes!$A$44,Troupes!E$44,"")&amp;IF($A26=Troupes!$A$45,Troupes!E$45,"")&amp;IF($A26=Troupes!$A$46,Troupes!E$46,"")&amp;IF($A26=Troupes!$A$47,Troupes!E$47,"")&amp;IF($A26=Troupes!$A$48,Troupes!E$48,"")&amp;IF($A26=Troupes!$A$49,Troupes!E$49,"")&amp;IF($A26=Troupes!$A$50,Troupes!E$50,"")&amp;IF($A26=Troupes!$A$51,Troupes!E$51,"")</f>
        <v/>
      </c>
      <c r="DD15" s="155" t="str">
        <f>IF($A26=Troupes!$A$42,Troupes!F$42,"")&amp;IF($A26=Troupes!$A$43,Troupes!F$43,"")&amp;IF($A26=Troupes!$A$44,Troupes!F$44,"")&amp;IF($A26=Troupes!$A$45,Troupes!F$45,"")&amp;IF($A26=Troupes!$A$46,Troupes!F$46,"")&amp;IF($A26=Troupes!$A$47,Troupes!F$47,"")&amp;IF($A26=Troupes!$A$48,Troupes!F$48,"")&amp;IF($A26=Troupes!$A$49,Troupes!F$49,"")&amp;IF($A26=Troupes!$A$50,Troupes!F$50,"")&amp;IF($A26=Troupes!$A$51,Troupes!F$51,"")</f>
        <v/>
      </c>
      <c r="DE15" s="155" t="str">
        <f>IF($A26=Troupes!$A$42,Troupes!G$42,"")&amp;IF($A26=Troupes!$A$43,Troupes!G$43,"")&amp;IF($A26=Troupes!$A$44,Troupes!G$44,"")&amp;IF($A26=Troupes!$A$45,Troupes!G$45,"")&amp;IF($A26=Troupes!$A$46,Troupes!G$46,"")&amp;IF($A26=Troupes!$A$47,Troupes!G$47,"")&amp;IF($A26=Troupes!$A$48,Troupes!G$48,"")&amp;IF($A26=Troupes!$A$49,Troupes!G$49,"")&amp;IF($A26=Troupes!$A$50,Troupes!G$50,"")&amp;IF($A26=Troupes!$A$51,Troupes!G$51,"")</f>
        <v/>
      </c>
      <c r="DF15" s="155" t="str">
        <f>IF($A26=Troupes!$A$42,Troupes!H$42,"")&amp;IF($A26=Troupes!$A$43,Troupes!H$43,"")&amp;IF($A26=Troupes!$A$44,Troupes!H$44,"")&amp;IF($A26=Troupes!$A$45,Troupes!H$45,"")&amp;IF($A26=Troupes!$A$46,Troupes!H$46,"")&amp;IF($A26=Troupes!$A$47,Troupes!H$47,"")&amp;IF($A26=Troupes!$A$48,Troupes!H$48,"")&amp;IF($A26=Troupes!$A$49,Troupes!H$49,"")&amp;IF($A26=Troupes!$A$50,Troupes!H$50,"")&amp;IF($A26=Troupes!$A$51,Troupes!H$51,"")</f>
        <v/>
      </c>
      <c r="DG15" s="155" t="str">
        <f>IF($A26=Troupes!$A$42,Troupes!I$42,"")&amp;IF($A26=Troupes!$A$43,Troupes!I$43,"")&amp;IF($A26=Troupes!$A$44,Troupes!I$44,"")&amp;IF($A26=Troupes!$A$45,Troupes!I$45,"")&amp;IF($A26=Troupes!$A$46,Troupes!I$46,"")&amp;IF($A26=Troupes!$A$47,Troupes!I$47,"")&amp;IF($A26=Troupes!$A$48,Troupes!I$48,"")&amp;IF($A26=Troupes!$A$49,Troupes!I$49,"")&amp;IF($A26=Troupes!$A$50,Troupes!I$50,"")&amp;IF($A26=Troupes!$A$51,Troupes!I$51,"")</f>
        <v/>
      </c>
      <c r="DH15" s="155" t="str">
        <f>IF($A26=Troupes!$A$42,Troupes!J$42,"")&amp;IF($A26=Troupes!$A$43,Troupes!J$43,"")&amp;IF($A26=Troupes!$A$44,Troupes!J$44,"")&amp;IF($A26=Troupes!$A$45,Troupes!J$45,"")&amp;IF($A26=Troupes!$A$46,Troupes!J$46,"")&amp;IF($A26=Troupes!$A$47,Troupes!J$47,"")&amp;IF($A26=Troupes!$A$48,Troupes!J$48,"")&amp;IF($A26=Troupes!$A$49,Troupes!J$49,"")&amp;IF($A26=Troupes!$A$50,Troupes!J$50,"")&amp;IF($A26=Troupes!$A$51,Troupes!J$51,"")</f>
        <v/>
      </c>
      <c r="DI15" s="155" t="str">
        <f>IF($A26=Troupes!$A$42,Troupes!K$42,"")&amp;IF($A26=Troupes!$A$43,Troupes!K$43,"")&amp;IF($A26=Troupes!$A$44,Troupes!K$44,"")&amp;IF($A26=Troupes!$A$45,Troupes!K$45,"")&amp;IF($A26=Troupes!$A$46,Troupes!K$46,"")&amp;IF($A26=Troupes!$A$47,Troupes!K$47,"")&amp;IF($A26=Troupes!$A$48,Troupes!K$48,"")&amp;IF($A26=Troupes!$A$49,Troupes!K$49,"")&amp;IF($A26=Troupes!$A$50,Troupes!K$50,"")&amp;IF($A26=Troupes!$A$51,Troupes!K$51,"")</f>
        <v/>
      </c>
      <c r="DJ15" s="155" t="str">
        <f>IF($A26=Troupes!$A$42,Troupes!L$42,"")&amp;IF($A26=Troupes!$A$43,Troupes!L$43,"")&amp;IF($A26=Troupes!$A$44,Troupes!L$44,"")&amp;IF($A26=Troupes!$A$45,Troupes!L$45,"")&amp;IF($A26=Troupes!$A$46,Troupes!L$46,"")&amp;IF($A26=Troupes!$A$47,Troupes!L$47,"")&amp;IF($A26=Troupes!$A$48,Troupes!L$48,"")&amp;IF($A26=Troupes!$A$49,Troupes!L$49,"")&amp;IF($A26=Troupes!$A$50,Troupes!L$50,"")&amp;IF($A26=Troupes!$A$51,Troupes!L$51,"")</f>
        <v/>
      </c>
      <c r="DK15" s="155" t="str">
        <f>IF($A26=Troupes!$A$42,Troupes!M$42,"")&amp;IF($A26=Troupes!$A$43,Troupes!M$43,"")&amp;IF($A26=Troupes!$A$44,Troupes!M$44,"")&amp;IF($A26=Troupes!$A$45,Troupes!M$45,"")&amp;IF($A26=Troupes!$A$46,Troupes!M$46,"")&amp;IF($A26=Troupes!$A$47,Troupes!M$47,"")&amp;IF($A26=Troupes!$A$48,Troupes!M$48,"")&amp;IF($A26=Troupes!$A$49,Troupes!M$49,"")&amp;IF($A26=Troupes!$A$50,Troupes!M$50,"")&amp;IF($A26=Troupes!$A$51,Troupes!M$51,"")</f>
        <v/>
      </c>
      <c r="DL15" s="155" t="str">
        <f>IF($A26=Troupes!$A$42,Troupes!N$42,"")&amp;IF($A26=Troupes!$A$43,Troupes!N$43,"")&amp;IF($A26=Troupes!$A$44,Troupes!N$44,"")&amp;IF($A26=Troupes!$A$45,Troupes!N$45,"")&amp;IF($A26=Troupes!$A$46,Troupes!N$46,"")&amp;IF($A26=Troupes!$A$47,Troupes!N$47,"")&amp;IF($A26=Troupes!$A$48,Troupes!N$48,"")&amp;IF($A26=Troupes!$A$49,Troupes!N$49,"")&amp;IF($A26=Troupes!$A$50,Troupes!N$50,"")&amp;IF($A26=Troupes!$A$51,Troupes!N$51,"")</f>
        <v/>
      </c>
      <c r="DM15" s="155" t="str">
        <f>IF($A26=Troupes!$A$42,Troupes!O$42,"")&amp;IF($A26=Troupes!$A$43,Troupes!O$43,"")&amp;IF($A26=Troupes!$A$44,Troupes!O$44,"")&amp;IF($A26=Troupes!$A$45,Troupes!O$45,"")&amp;IF($A26=Troupes!$A$46,Troupes!O$46,"")&amp;IF($A26=Troupes!$A$47,Troupes!O$47,"")&amp;IF($A26=Troupes!$A$48,Troupes!O$48,"")&amp;IF($A26=Troupes!$A$49,Troupes!O$49,"")&amp;IF($A26=Troupes!$A$50,Troupes!O$50,"")&amp;IF($A26=Troupes!$A$51,Troupes!O$51,"")</f>
        <v/>
      </c>
      <c r="DN15" s="155" t="str">
        <f>IF($A26=Troupes!$A$42,Troupes!P$42,"")&amp;IF($A26=Troupes!$A$43,Troupes!P$43,"")&amp;IF($A26=Troupes!$A$44,Troupes!P$44,"")&amp;IF($A26=Troupes!$A$45,Troupes!P$45,"")&amp;IF($A26=Troupes!$A$46,Troupes!P$46,"")&amp;IF($A26=Troupes!$A$47,Troupes!P$47,"")&amp;IF($A26=Troupes!$A$48,Troupes!P$48,"")&amp;IF($A26=Troupes!$A$49,Troupes!P$49,"")&amp;IF($A26=Troupes!$A$50,Troupes!P$50,"")&amp;IF($A26=Troupes!$A$51,Troupes!P$51,"")</f>
        <v/>
      </c>
      <c r="DO15" s="158" t="str">
        <f>IF($A26=Troupes!$A$42,Troupes!Q$42,"")&amp;IF($A26=Troupes!$A$43,Troupes!Q$43,"")&amp;IF($A26=Troupes!$A$44,Troupes!Q$44,"")&amp;IF($A26=Troupes!$A$45,Troupes!Q$45,"")&amp;IF($A26=Troupes!$A$46,Troupes!Q$46,"")&amp;IF($A26=Troupes!$A$47,Troupes!Q$47,"")&amp;IF($A26=Troupes!$A$48,Troupes!Q$48,"")&amp;IF($A26=Troupes!$A$49,Troupes!Q$49,"")&amp;IF($A26=Troupes!$A$50,Troupes!Q$50,"")&amp;IF($A26=Troupes!$A$51,Troupes!Q$51,"")</f>
        <v/>
      </c>
      <c r="DP15" s="153" t="str">
        <f>IF($A26=Troupes!$A$52,Troupes!B$52,IF($A26=Troupes!$A$53,Troupes!B$53,IF($A26=Troupes!$A$54,Troupes!B$54,IF($A26=Troupes!$A$55,Troupes!B$55,IF($A26=Troupes!$A$56,Troupes!B$56,IF($A26=Troupes!$A$57,Troupes!B$57,IF($A26=Troupes!$A$58,Troupes!B$58,IF($A26=Troupes!$A$59,Troupes!B$59,IF($A26=Troupes!$A$60,Troupes!B$60,IF($A26=Troupes!$A$61,Troupes!B$61,""))))))))))</f>
        <v/>
      </c>
      <c r="DQ15" s="154" t="str">
        <f>IF($A26=Troupes!$A$52,Troupes!C$52,IF($A26=Troupes!$A$53,Troupes!C$53,IF($A26=Troupes!$A$54,Troupes!C$54,IF($A26=Troupes!$A$55,Troupes!C$55,IF($A26=Troupes!$A$56,Troupes!C$56,IF($A26=Troupes!$A$57,Troupes!C$57,IF($A26=Troupes!$A$58,Troupes!C$58,IF($A26=Troupes!$A$59,Troupes!C$59,IF($A26=Troupes!$A$60,Troupes!C$60,IF($A26=Troupes!$A$61,Troupes!C$61,""))))))))))</f>
        <v/>
      </c>
      <c r="DR15" s="155" t="str">
        <f>IF($A26=Troupes!$A$52,Troupes!D$52,IF($A26=Troupes!$A$53,Troupes!D$53,IF($A26=Troupes!$A$54,Troupes!D$54,IF($A26=Troupes!$A$55,Troupes!D$55,IF($A26=Troupes!$A$56,Troupes!D$56,IF($A26=Troupes!$A$57,Troupes!D$57,IF($A26=Troupes!$A$58,Troupes!D$58,IF($A26=Troupes!$A$59,Troupes!D$59,IF($A26=Troupes!$A$60,Troupes!D$60,IF($A26=Troupes!$A$61,Troupes!D$61,""))))))))))</f>
        <v/>
      </c>
      <c r="DS15" s="155" t="str">
        <f>IF($A26=Troupes!$A$52,Troupes!E$52,IF($A26=Troupes!$A$53,Troupes!E$53,IF($A26=Troupes!$A$54,Troupes!E$54,IF($A26=Troupes!$A$55,Troupes!E$55,IF($A26=Troupes!$A$56,Troupes!E$56,IF($A26=Troupes!$A$57,Troupes!E$57,IF($A26=Troupes!$A$58,Troupes!E$58,IF($A26=Troupes!$A$59,Troupes!E$59,IF($A26=Troupes!$A$60,Troupes!E$60,IF($A26=Troupes!$A$61,Troupes!E$61,""))))))))))</f>
        <v/>
      </c>
      <c r="DT15" s="155" t="str">
        <f>IF($A26=Troupes!$A$52,Troupes!F$52,IF($A26=Troupes!$A$53,Troupes!F$53,IF($A26=Troupes!$A$54,Troupes!F$54,IF($A26=Troupes!$A$55,Troupes!F$55,IF($A26=Troupes!$A$56,Troupes!F$56,IF($A26=Troupes!$A$57,Troupes!F$57,IF($A26=Troupes!$A$58,Troupes!F$58,IF($A26=Troupes!$A$59,Troupes!F$59,IF($A26=Troupes!$A$60,Troupes!F$60,IF($A26=Troupes!$A$61,Troupes!F$61,""))))))))))</f>
        <v/>
      </c>
      <c r="DU15" s="155" t="str">
        <f>IF($A26=Troupes!$A$52,Troupes!G$52,IF($A26=Troupes!$A$53,Troupes!G$53,IF($A26=Troupes!$A$54,Troupes!G$54,IF($A26=Troupes!$A$55,Troupes!G$55,IF($A26=Troupes!$A$56,Troupes!G$56,IF($A26=Troupes!$A$57,Troupes!G$57,IF($A26=Troupes!$A$58,Troupes!G$58,IF($A26=Troupes!$A$59,Troupes!G$59,IF($A26=Troupes!$A$60,Troupes!G$60,IF($A26=Troupes!$A$61,Troupes!G$61,""))))))))))</f>
        <v/>
      </c>
      <c r="DV15" s="155" t="str">
        <f>IF($A26=Troupes!$A$52,Troupes!H$52,IF($A26=Troupes!$A$53,Troupes!H$53,IF($A26=Troupes!$A$54,Troupes!H$54,IF($A26=Troupes!$A$55,Troupes!H$55,IF($A26=Troupes!$A$56,Troupes!H$56,IF($A26=Troupes!$A$57,Troupes!H$57,IF($A26=Troupes!$A$58,Troupes!H$58,IF($A26=Troupes!$A$59,Troupes!H$59,IF($A26=Troupes!$A$60,Troupes!H$60,IF($A26=Troupes!$A$61,Troupes!H$61,""))))))))))</f>
        <v/>
      </c>
      <c r="DW15" s="155" t="str">
        <f>IF($A26=Troupes!$A$52,Troupes!I$52,IF($A26=Troupes!$A$53,Troupes!I$53,IF($A26=Troupes!$A$54,Troupes!I$54,IF($A26=Troupes!$A$55,Troupes!I$55,IF($A26=Troupes!$A$56,Troupes!I$56,IF($A26=Troupes!$A$57,Troupes!I$57,IF($A26=Troupes!$A$58,Troupes!I$58,IF($A26=Troupes!$A$59,Troupes!I$59,IF($A26=Troupes!$A$60,Troupes!I$60,IF($A26=Troupes!$A$61,Troupes!I$61,""))))))))))</f>
        <v/>
      </c>
      <c r="DX15" s="155" t="str">
        <f>IF($A26=Troupes!$A$52,Troupes!J$52,IF($A26=Troupes!$A$53,Troupes!J$53,IF($A26=Troupes!$A$54,Troupes!J$54,IF($A26=Troupes!$A$55,Troupes!J$55,IF($A26=Troupes!$A$56,Troupes!J$56,IF($A26=Troupes!$A$57,Troupes!J$57,IF($A26=Troupes!$A$58,Troupes!J$58,IF($A26=Troupes!$A$59,Troupes!J$59,IF($A26=Troupes!$A$60,Troupes!J$60,IF($A26=Troupes!$A$61,Troupes!J$61,""))))))))))</f>
        <v/>
      </c>
      <c r="DY15" s="155" t="str">
        <f>IF($A26=Troupes!$A$52,Troupes!K$52,IF($A26=Troupes!$A$53,Troupes!K$53,IF($A26=Troupes!$A$54,Troupes!K$54,IF($A26=Troupes!$A$55,Troupes!K$55,IF($A26=Troupes!$A$56,Troupes!K$56,IF($A26=Troupes!$A$57,Troupes!K$57,IF($A26=Troupes!$A$58,Troupes!K$58,IF($A26=Troupes!$A$59,Troupes!K$59,IF($A26=Troupes!$A$60,Troupes!K$60,IF($A26=Troupes!$A$61,Troupes!K$61,""))))))))))</f>
        <v/>
      </c>
      <c r="DZ15" s="155" t="str">
        <f>IF($A26=Troupes!$A$52,Troupes!L$52,IF($A26=Troupes!$A$53,Troupes!L$53,IF($A26=Troupes!$A$54,Troupes!L$54,IF($A26=Troupes!$A$55,Troupes!L$55,IF($A26=Troupes!$A$56,Troupes!L$56,IF($A26=Troupes!$A$57,Troupes!L$57,IF($A26=Troupes!$A$58,Troupes!L$58,IF($A26=Troupes!$A$59,Troupes!L$59,IF($A26=Troupes!$A$60,Troupes!L$60,IF($A26=Troupes!$A$61,Troupes!L$61,""))))))))))</f>
        <v/>
      </c>
      <c r="EA15" s="155" t="str">
        <f>IF($A26=Troupes!$A$52,Troupes!M$52,IF($A26=Troupes!$A$53,Troupes!M$53,IF($A26=Troupes!$A$54,Troupes!M$54,IF($A26=Troupes!$A$55,Troupes!M$55,IF($A26=Troupes!$A$56,Troupes!M$56,IF($A26=Troupes!$A$57,Troupes!M$57,IF($A26=Troupes!$A$58,Troupes!M$58,IF($A26=Troupes!$A$59,Troupes!M$59,IF($A26=Troupes!$A$60,Troupes!M$60,IF($A26=Troupes!$A$61,Troupes!M$61,""))))))))))</f>
        <v/>
      </c>
      <c r="EB15" s="155" t="str">
        <f>IF($A26=Troupes!$A$52,Troupes!N$52,IF($A26=Troupes!$A$53,Troupes!N$53,IF($A26=Troupes!$A$54,Troupes!N$54,IF($A26=Troupes!$A$55,Troupes!N$55,IF($A26=Troupes!$A$56,Troupes!N$56,IF($A26=Troupes!$A$57,Troupes!N$57,IF($A26=Troupes!$A$58,Troupes!N$58,IF($A26=Troupes!$A$59,Troupes!N$59,IF($A26=Troupes!$A$60,Troupes!N$60,IF($A26=Troupes!$A$61,Troupes!N$61,""))))))))))</f>
        <v/>
      </c>
      <c r="EC15" s="155" t="str">
        <f>IF($A26=Troupes!$A$52,Troupes!O$52,IF($A26=Troupes!$A$53,Troupes!O$53,IF($A26=Troupes!$A$54,Troupes!O$54,IF($A26=Troupes!$A$55,Troupes!O$55,IF($A26=Troupes!$A$56,Troupes!O$56,IF($A26=Troupes!$A$57,Troupes!O$57,IF($A26=Troupes!$A$58,Troupes!O$58,IF($A26=Troupes!$A$59,Troupes!O$59,IF($A26=Troupes!$A$60,Troupes!O$60,IF($A26=Troupes!$A$61,Troupes!O$61,""))))))))))</f>
        <v/>
      </c>
      <c r="ED15" s="155" t="str">
        <f>IF($A26=Troupes!$A$52,Troupes!P$52,IF($A26=Troupes!$A$53,Troupes!P$53,IF($A26=Troupes!$A$54,Troupes!P$54,IF($A26=Troupes!$A$55,Troupes!P$55,IF($A26=Troupes!$A$56,Troupes!P$56,IF($A26=Troupes!$A$57,Troupes!P$57,IF($A26=Troupes!$A$58,Troupes!P$58,IF($A26=Troupes!$A$59,Troupes!P$59,IF($A26=Troupes!$A$60,Troupes!P$60,IF($A26=Troupes!$A$61,Troupes!P$61,""))))))))))</f>
        <v/>
      </c>
      <c r="EE15" s="158" t="str">
        <f>IF($A26=Troupes!$A$52,Troupes!Q$52,IF($A26=Troupes!$A$53,Troupes!Q$53,IF($A26=Troupes!$A$54,Troupes!Q$54,IF($A26=Troupes!$A$55,Troupes!Q$55,IF($A26=Troupes!$A$56,Troupes!Q$56,IF($A26=Troupes!$A$57,Troupes!Q$57,IF($A26=Troupes!$A$58,Troupes!Q$58,IF($A26=Troupes!$A$59,Troupes!Q$59,IF($A26=Troupes!$A$60,Troupes!Q$60,IF($A26=Troupes!$A$61,Troupes!Q$61,""))))))))))</f>
        <v/>
      </c>
      <c r="EF15" s="153" t="str">
        <f>IF($A26=Troupes!$A$62,Troupes!B$62,IF($A26=Troupes!$A$63,Troupes!B$63,IF($A26=Troupes!$A$64,Troupes!B$64,IF($A26=Troupes!$A$65,Troupes!B$65,IF($A26=Troupes!$A$66,Troupes!B$66,IF($A26=Troupes!$A$67,Troupes!B$67,IF($A26=Troupes!$A$68,Troupes!B$68,IF($A26=Troupes!$A$69,Troupes!B$69,IF($A26=Troupes!$A$70,Troupes!B$70,IF($A26=Troupes!$A$71,Troupes!B$71,""))))))))))</f>
        <v/>
      </c>
      <c r="EG15" s="154" t="str">
        <f>IF($A26=Troupes!$A$62,Troupes!C$62,IF($A26=Troupes!$A$63,Troupes!C$63,IF($A26=Troupes!$A$64,Troupes!C$64,IF($A26=Troupes!$A$65,Troupes!C$65,IF($A26=Troupes!$A$66,Troupes!C$66,IF($A26=Troupes!$A$67,Troupes!C$67,IF($A26=Troupes!$A$68,Troupes!C$68,IF($A26=Troupes!$A$69,Troupes!C$69,IF($A26=Troupes!$A$70,Troupes!C$70,IF($A26=Troupes!$A$71,Troupes!C$71,""))))))))))</f>
        <v/>
      </c>
      <c r="EH15" s="155" t="str">
        <f>IF($A26=Troupes!$A$62,Troupes!D$62,IF($A26=Troupes!$A$63,Troupes!D$63,IF($A26=Troupes!$A$64,Troupes!D$64,IF($A26=Troupes!$A$65,Troupes!D$65,IF($A26=Troupes!$A$66,Troupes!D$66,IF($A26=Troupes!$A$67,Troupes!D$67,IF($A26=Troupes!$A$68,Troupes!D$68,IF($A26=Troupes!$A$69,Troupes!D$69,IF($A26=Troupes!$A$70,Troupes!D$70,IF($A26=Troupes!$A$71,Troupes!D$71,""))))))))))</f>
        <v/>
      </c>
      <c r="EI15" s="155" t="str">
        <f>IF($A26=Troupes!$A$62,Troupes!E$62,IF($A26=Troupes!$A$63,Troupes!E$63,IF($A26=Troupes!$A$64,Troupes!E$64,IF($A26=Troupes!$A$65,Troupes!E$65,IF($A26=Troupes!$A$66,Troupes!E$66,IF($A26=Troupes!$A$67,Troupes!E$67,IF($A26=Troupes!$A$68,Troupes!E$68,IF($A26=Troupes!$A$69,Troupes!E$69,IF($A26=Troupes!$A$70,Troupes!E$70,IF($A26=Troupes!$A$71,Troupes!E$71,""))))))))))</f>
        <v/>
      </c>
      <c r="EJ15" s="155" t="str">
        <f>IF($A26=Troupes!$A$62,Troupes!F$62,IF($A26=Troupes!$A$63,Troupes!F$63,IF($A26=Troupes!$A$64,Troupes!F$64,IF($A26=Troupes!$A$65,Troupes!F$65,IF($A26=Troupes!$A$66,Troupes!F$66,IF($A26=Troupes!$A$67,Troupes!F$67,IF($A26=Troupes!$A$68,Troupes!F$68,IF($A26=Troupes!$A$69,Troupes!F$69,IF($A26=Troupes!$A$70,Troupes!F$70,IF($A26=Troupes!$A$71,Troupes!F$71,""))))))))))</f>
        <v/>
      </c>
      <c r="EK15" s="155" t="str">
        <f>IF($A26=Troupes!$A$62,Troupes!G$62,IF($A26=Troupes!$A$63,Troupes!G$63,IF($A26=Troupes!$A$64,Troupes!G$64,IF($A26=Troupes!$A$65,Troupes!G$65,IF($A26=Troupes!$A$66,Troupes!G$66,IF($A26=Troupes!$A$67,Troupes!G$67,IF($A26=Troupes!$A$68,Troupes!G$68,IF($A26=Troupes!$A$69,Troupes!G$69,IF($A26=Troupes!$A$70,Troupes!G$70,IF($A26=Troupes!$A$71,Troupes!G$71,""))))))))))</f>
        <v/>
      </c>
      <c r="EL15" s="155" t="str">
        <f>IF($A26=Troupes!$A$62,Troupes!H$62,IF($A26=Troupes!$A$63,Troupes!H$63,IF($A26=Troupes!$A$64,Troupes!H$64,IF($A26=Troupes!$A$65,Troupes!H$65,IF($A26=Troupes!$A$66,Troupes!H$66,IF($A26=Troupes!$A$67,Troupes!H$67,IF($A26=Troupes!$A$68,Troupes!H$68,IF($A26=Troupes!$A$69,Troupes!H$69,IF($A26=Troupes!$A$70,Troupes!H$70,IF($A26=Troupes!$A$71,Troupes!H$71,""))))))))))</f>
        <v/>
      </c>
      <c r="EM15" s="155" t="str">
        <f>IF($A26=Troupes!$A$62,Troupes!I$62,IF($A26=Troupes!$A$63,Troupes!I$63,IF($A26=Troupes!$A$64,Troupes!I$64,IF($A26=Troupes!$A$65,Troupes!I$65,IF($A26=Troupes!$A$66,Troupes!I$66,IF($A26=Troupes!$A$67,Troupes!I$67,IF($A26=Troupes!$A$68,Troupes!I$68,IF($A26=Troupes!$A$69,Troupes!I$69,IF($A26=Troupes!$A$70,Troupes!I$70,IF($A26=Troupes!$A$71,Troupes!I$71,""))))))))))</f>
        <v/>
      </c>
      <c r="EN15" s="155" t="str">
        <f>IF($A26=Troupes!$A$62,Troupes!J$62,IF($A26=Troupes!$A$63,Troupes!J$63,IF($A26=Troupes!$A$64,Troupes!J$64,IF($A26=Troupes!$A$65,Troupes!J$65,IF($A26=Troupes!$A$66,Troupes!J$66,IF($A26=Troupes!$A$67,Troupes!J$67,IF($A26=Troupes!$A$68,Troupes!J$68,IF($A26=Troupes!$A$69,Troupes!J$69,IF($A26=Troupes!$A$70,Troupes!J$70,IF($A26=Troupes!$A$71,Troupes!J$71,""))))))))))</f>
        <v/>
      </c>
      <c r="EO15" s="155" t="str">
        <f>IF($A26=Troupes!$A$62,Troupes!K$62,IF($A26=Troupes!$A$63,Troupes!K$63,IF($A26=Troupes!$A$64,Troupes!K$64,IF($A26=Troupes!$A$65,Troupes!K$65,IF($A26=Troupes!$A$66,Troupes!K$66,IF($A26=Troupes!$A$67,Troupes!K$67,IF($A26=Troupes!$A$68,Troupes!K$68,IF($A26=Troupes!$A$69,Troupes!K$69,IF($A26=Troupes!$A$70,Troupes!K$70,IF($A26=Troupes!$A$71,Troupes!K$71,""))))))))))</f>
        <v/>
      </c>
      <c r="EP15" s="155" t="str">
        <f>IF($A26=Troupes!$A$62,Troupes!L$62,IF($A26=Troupes!$A$63,Troupes!L$63,IF($A26=Troupes!$A$64,Troupes!L$64,IF($A26=Troupes!$A$65,Troupes!L$65,IF($A26=Troupes!$A$66,Troupes!L$66,IF($A26=Troupes!$A$67,Troupes!L$67,IF($A26=Troupes!$A$68,Troupes!L$68,IF($A26=Troupes!$A$69,Troupes!L$69,IF($A26=Troupes!$A$70,Troupes!L$70,IF($A26=Troupes!$A$71,Troupes!L$71,""))))))))))</f>
        <v/>
      </c>
      <c r="EQ15" s="155" t="str">
        <f>IF($A26=Troupes!$A$62,Troupes!M$62,IF($A26=Troupes!$A$63,Troupes!M$63,IF($A26=Troupes!$A$64,Troupes!M$64,IF($A26=Troupes!$A$65,Troupes!M$65,IF($A26=Troupes!$A$66,Troupes!M$66,IF($A26=Troupes!$A$67,Troupes!M$67,IF($A26=Troupes!$A$68,Troupes!M$68,IF($A26=Troupes!$A$69,Troupes!M$69,IF($A26=Troupes!$A$70,Troupes!M$70,IF($A26=Troupes!$A$71,Troupes!M$71,""))))))))))</f>
        <v/>
      </c>
      <c r="ER15" s="155" t="str">
        <f>IF($A26=Troupes!$A$62,Troupes!N$62,IF($A26=Troupes!$A$63,Troupes!N$63,IF($A26=Troupes!$A$64,Troupes!N$64,IF($A26=Troupes!$A$65,Troupes!N$65,IF($A26=Troupes!$A$66,Troupes!N$66,IF($A26=Troupes!$A$67,Troupes!N$67,IF($A26=Troupes!$A$68,Troupes!N$68,IF($A26=Troupes!$A$69,Troupes!N$69,IF($A26=Troupes!$A$70,Troupes!N$70,IF($A26=Troupes!$A$71,Troupes!N$71,""))))))))))</f>
        <v/>
      </c>
      <c r="ES15" s="155" t="str">
        <f>IF($A26=Troupes!$A$62,Troupes!O$62,IF($A26=Troupes!$A$63,Troupes!O$63,IF($A26=Troupes!$A$64,Troupes!O$64,IF($A26=Troupes!$A$65,Troupes!O$65,IF($A26=Troupes!$A$66,Troupes!O$66,IF($A26=Troupes!$A$67,Troupes!O$67,IF($A26=Troupes!$A$68,Troupes!O$68,IF($A26=Troupes!$A$69,Troupes!O$69,IF($A26=Troupes!$A$70,Troupes!O$70,IF($A26=Troupes!$A$71,Troupes!O$71,""))))))))))</f>
        <v/>
      </c>
      <c r="ET15" s="155" t="str">
        <f>IF($A26=Troupes!$A$62,Troupes!P$62,IF($A26=Troupes!$A$63,Troupes!P$63,IF($A26=Troupes!$A$64,Troupes!P$64,IF($A26=Troupes!$A$65,Troupes!P$65,IF($A26=Troupes!$A$66,Troupes!P$66,IF($A26=Troupes!$A$67,Troupes!P$67,IF($A26=Troupes!$A$68,Troupes!P$68,IF($A26=Troupes!$A$69,Troupes!P$69,IF($A26=Troupes!$A$70,Troupes!P$70,IF($A26=Troupes!$A$71,Troupes!P$71,""))))))))))</f>
        <v/>
      </c>
      <c r="EU15" s="158" t="str">
        <f>IF($A26=Troupes!$A$62,Troupes!Q$62,IF($A26=Troupes!$A$63,Troupes!Q$63,IF($A26=Troupes!$A$64,Troupes!Q$64,IF($A26=Troupes!$A$65,Troupes!Q$65,IF($A26=Troupes!$A$66,Troupes!Q$66,IF($A26=Troupes!$A$67,Troupes!Q$67,IF($A26=Troupes!$A$68,Troupes!Q$68,IF($A26=Troupes!$A$69,Troupes!Q$69,IF($A26=Troupes!$A$70,Troupes!Q$70,IF($A26=Troupes!$A$71,Troupes!Q$71,""))))))))))</f>
        <v/>
      </c>
      <c r="EV15" s="153">
        <f>IF($A26=Troupes!$A$72,Troupes!B$72,IF($A26=Troupes!$A$73,Troupes!B$73,IF($A26=Troupes!$A$74,Troupes!B$74,IF($A26=Troupes!$A$75,Troupes!B$75,IF($A26=Troupes!$A$76,Troupes!B$76,IF($A26=Troupes!$A$77,Troupes!B$77,IF($A26=Troupes!$A$78,Troupes!B$78,IF($A26=Troupes!$A$79,Troupes!B$79,IF($A26=Troupes!$A$80,Troupes!B$80,IF($A26=Troupes!$A$81,Troupes!B$81,""))))))))))</f>
        <v>0</v>
      </c>
      <c r="EW15" s="154">
        <f>IF($A26=Troupes!$A$72,Troupes!C$72,IF($A26=Troupes!$A$73,Troupes!C$73,IF($A26=Troupes!$A$74,Troupes!C$74,IF($A26=Troupes!$A$75,Troupes!C$75,IF($A26=Troupes!$A$76,Troupes!C$76,IF($A26=Troupes!$A$77,Troupes!C$77,IF($A26=Troupes!$A$78,Troupes!C$78,IF($A26=Troupes!$A$79,Troupes!C$79,IF($A26=Troupes!$A$80,Troupes!C$80,IF($A26=Troupes!$A$81,Troupes!C$81,""))))))))))</f>
        <v>0</v>
      </c>
      <c r="EX15" s="155">
        <f>IF($A26=Troupes!$A$72,Troupes!D$72,IF($A26=Troupes!$A$73,Troupes!D$73,IF($A26=Troupes!$A$74,Troupes!D$74,IF($A26=Troupes!$A$75,Troupes!D$75,IF($A26=Troupes!$A$76,Troupes!D$76,IF($A26=Troupes!$A$77,Troupes!D$77,IF($A26=Troupes!$A$78,Troupes!D$78,IF($A26=Troupes!$A$79,Troupes!D$79,IF($A26=Troupes!$A$80,Troupes!D$80,IF($A26=Troupes!$A$81,Troupes!D$81,""))))))))))</f>
        <v>0</v>
      </c>
      <c r="EY15" s="155">
        <f>IF($A26=Troupes!$A$72,Troupes!E$72,IF($A26=Troupes!$A$73,Troupes!E$73,IF($A26=Troupes!$A$74,Troupes!E$74,IF($A26=Troupes!$A$75,Troupes!E$75,IF($A26=Troupes!$A$76,Troupes!E$76,IF($A26=Troupes!$A$77,Troupes!E$77,IF($A26=Troupes!$A$78,Troupes!E$78,IF($A26=Troupes!$A$79,Troupes!E$79,IF($A26=Troupes!$A$80,Troupes!E$80,IF($A26=Troupes!$A$81,Troupes!E$81,""))))))))))</f>
        <v>0</v>
      </c>
      <c r="EZ15" s="155">
        <f>IF($A26=Troupes!$A$72,Troupes!F$72,IF($A26=Troupes!$A$73,Troupes!F$73,IF($A26=Troupes!$A$74,Troupes!F$74,IF($A26=Troupes!$A$75,Troupes!F$75,IF($A26=Troupes!$A$76,Troupes!F$76,IF($A26=Troupes!$A$77,Troupes!F$77,IF($A26=Troupes!$A$78,Troupes!F$78,IF($A26=Troupes!$A$79,Troupes!F$79,IF($A26=Troupes!$A$80,Troupes!F$80,IF($A26=Troupes!$A$81,Troupes!F$81,""))))))))))</f>
        <v>0</v>
      </c>
      <c r="FA15" s="155">
        <f>IF($A26=Troupes!$A$72,Troupes!G$72,IF($A26=Troupes!$A$73,Troupes!G$73,IF($A26=Troupes!$A$74,Troupes!G$74,IF($A26=Troupes!$A$75,Troupes!G$75,IF($A26=Troupes!$A$76,Troupes!G$76,IF($A26=Troupes!$A$77,Troupes!G$77,IF($A26=Troupes!$A$78,Troupes!G$78,IF($A26=Troupes!$A$79,Troupes!G$79,IF($A26=Troupes!$A$80,Troupes!G$80,IF($A26=Troupes!$A$81,Troupes!G$81,""))))))))))</f>
        <v>0</v>
      </c>
      <c r="FB15" s="155">
        <f>IF($A26=Troupes!$A$72,Troupes!H$72,IF($A26=Troupes!$A$73,Troupes!H$73,IF($A26=Troupes!$A$74,Troupes!H$74,IF($A26=Troupes!$A$75,Troupes!H$75,IF($A26=Troupes!$A$76,Troupes!H$76,IF($A26=Troupes!$A$77,Troupes!H$77,IF($A26=Troupes!$A$78,Troupes!H$78,IF($A26=Troupes!$A$79,Troupes!H$79,IF($A26=Troupes!$A$80,Troupes!H$80,IF($A26=Troupes!$A$81,Troupes!H$81,""))))))))))</f>
        <v>0</v>
      </c>
      <c r="FC15" s="155">
        <f>IF($A26=Troupes!$A$72,Troupes!I$72,IF($A26=Troupes!$A$73,Troupes!I$73,IF($A26=Troupes!$A$74,Troupes!I$74,IF($A26=Troupes!$A$75,Troupes!I$75,IF($A26=Troupes!$A$76,Troupes!I$76,IF($A26=Troupes!$A$77,Troupes!I$77,IF($A26=Troupes!$A$78,Troupes!I$78,IF($A26=Troupes!$A$79,Troupes!I$79,IF($A26=Troupes!$A$80,Troupes!I$80,IF($A26=Troupes!$A$81,Troupes!I$81,""))))))))))</f>
        <v>0</v>
      </c>
      <c r="FD15" s="155">
        <f>IF($A26=Troupes!$A$72,Troupes!J$72,IF($A26=Troupes!$A$73,Troupes!J$73,IF($A26=Troupes!$A$74,Troupes!J$74,IF($A26=Troupes!$A$75,Troupes!J$75,IF($A26=Troupes!$A$76,Troupes!J$76,IF($A26=Troupes!$A$77,Troupes!J$77,IF($A26=Troupes!$A$78,Troupes!J$78,IF($A26=Troupes!$A$79,Troupes!J$79,IF($A26=Troupes!$A$80,Troupes!J$80,IF($A26=Troupes!$A$81,Troupes!J$81,""))))))))))</f>
        <v>0</v>
      </c>
      <c r="FE15" s="155">
        <f>IF($A26=Troupes!$A$72,Troupes!K$72,IF($A26=Troupes!$A$73,Troupes!K$73,IF($A26=Troupes!$A$74,Troupes!K$74,IF($A26=Troupes!$A$75,Troupes!K$75,IF($A26=Troupes!$A$76,Troupes!K$76,IF($A26=Troupes!$A$77,Troupes!K$77,IF($A26=Troupes!$A$78,Troupes!K$78,IF($A26=Troupes!$A$79,Troupes!K$79,IF($A26=Troupes!$A$80,Troupes!K$80,IF($A26=Troupes!$A$81,Troupes!K$81,""))))))))))</f>
        <v>0</v>
      </c>
      <c r="FF15" s="155">
        <f>IF($A26=Troupes!$A$72,Troupes!L$72,IF($A26=Troupes!$A$73,Troupes!L$73,IF($A26=Troupes!$A$74,Troupes!L$74,IF($A26=Troupes!$A$75,Troupes!L$75,IF($A26=Troupes!$A$76,Troupes!L$76,IF($A26=Troupes!$A$77,Troupes!L$77,IF($A26=Troupes!$A$78,Troupes!L$78,IF($A26=Troupes!$A$79,Troupes!L$79,IF($A26=Troupes!$A$80,Troupes!L$80,IF($A26=Troupes!$A$81,Troupes!L$81,""))))))))))</f>
        <v>0</v>
      </c>
      <c r="FG15" s="155">
        <f>IF($A26=Troupes!$A$72,Troupes!M$72,IF($A26=Troupes!$A$73,Troupes!M$73,IF($A26=Troupes!$A$74,Troupes!M$74,IF($A26=Troupes!$A$75,Troupes!M$75,IF($A26=Troupes!$A$76,Troupes!M$76,IF($A26=Troupes!$A$77,Troupes!M$77,IF($A26=Troupes!$A$78,Troupes!M$78,IF($A26=Troupes!$A$79,Troupes!M$79,IF($A26=Troupes!$A$80,Troupes!M$80,IF($A26=Troupes!$A$81,Troupes!M$81,""))))))))))</f>
        <v>0</v>
      </c>
      <c r="FH15" s="155">
        <f>IF($A26=Troupes!$A$72,Troupes!N$72,IF($A26=Troupes!$A$73,Troupes!N$73,IF($A26=Troupes!$A$74,Troupes!N$74,IF($A26=Troupes!$A$75,Troupes!N$75,IF($A26=Troupes!$A$76,Troupes!N$76,IF($A26=Troupes!$A$77,Troupes!N$77,IF($A26=Troupes!$A$78,Troupes!N$78,IF($A26=Troupes!$A$79,Troupes!N$79,IF($A26=Troupes!$A$80,Troupes!N$80,IF($A26=Troupes!$A$81,Troupes!N$81,""))))))))))</f>
        <v>0</v>
      </c>
      <c r="FI15" s="155">
        <f>IF($A26=Troupes!$A$72,Troupes!O$72,IF($A26=Troupes!$A$73,Troupes!O$73,IF($A26=Troupes!$A$74,Troupes!O$74,IF($A26=Troupes!$A$75,Troupes!O$75,IF($A26=Troupes!$A$76,Troupes!O$76,IF($A26=Troupes!$A$77,Troupes!O$77,IF($A26=Troupes!$A$78,Troupes!O$78,IF($A26=Troupes!$A$79,Troupes!O$79,IF($A26=Troupes!$A$80,Troupes!O$80,IF($A26=Troupes!$A$81,Troupes!O$81,""))))))))))</f>
        <v>0</v>
      </c>
      <c r="FJ15" s="155">
        <f>IF($A26=Troupes!$A$72,Troupes!P$72,IF($A26=Troupes!$A$73,Troupes!P$73,IF($A26=Troupes!$A$74,Troupes!P$74,IF($A26=Troupes!$A$75,Troupes!P$75,IF($A26=Troupes!$A$76,Troupes!P$76,IF($A26=Troupes!$A$77,Troupes!P$77,IF($A26=Troupes!$A$78,Troupes!P$78,IF($A26=Troupes!$A$79,Troupes!P$79,IF($A26=Troupes!$A$80,Troupes!P$80,IF($A26=Troupes!$A$81,Troupes!P$81,""))))))))))</f>
        <v>0</v>
      </c>
      <c r="FK15" s="158">
        <f>IF($A26=Troupes!$A$72,Troupes!Q$72,IF($A26=Troupes!$A$73,Troupes!Q$73,IF($A26=Troupes!$A$74,Troupes!Q$74,IF($A26=Troupes!$A$75,Troupes!Q$75,IF($A26=Troupes!$A$76,Troupes!Q$76,IF($A26=Troupes!$A$77,Troupes!Q$77,IF($A26=Troupes!$A$78,Troupes!Q$78,IF($A26=Troupes!$A$79,Troupes!Q$79,IF($A26=Troupes!$A$80,Troupes!Q$80,IF($A26=Troupes!$A$81,Troupes!Q$81,""))))))))))</f>
        <v>0</v>
      </c>
      <c r="FL15" s="153">
        <f>IF($A26=Troupes!$A$82,Troupes!B$82,IF($A26=Troupes!$A$83,Troupes!B$83,IF($A26=Troupes!$A$84,Troupes!B$84,IF($A26=Troupes!$A$85,Troupes!B$85,IF($A26=Troupes!$A$86,Troupes!B$86,IF($A26=Troupes!$A$87,Troupes!B$87,IF($A26=Troupes!$A$88,Troupes!B$88,IF($A26=Troupes!$A$89,Troupes!B$89,IF($A26=Troupes!$A$90,Troupes!B$90,IF($A26=Troupes!$A$91,Troupes!B$91,""))))))))))</f>
        <v>0</v>
      </c>
      <c r="FM15" s="154">
        <f>IF($A26=Troupes!$A$82,Troupes!C$82,IF($A26=Troupes!$A$83,Troupes!C$83,IF($A26=Troupes!$A$84,Troupes!C$84,IF($A26=Troupes!$A$85,Troupes!C$85,IF($A26=Troupes!$A$86,Troupes!C$86,IF($A26=Troupes!$A$87,Troupes!C$87,IF($A26=Troupes!$A$88,Troupes!C$88,IF($A26=Troupes!$A$89,Troupes!C$89,IF($A26=Troupes!$A$90,Troupes!C$90,IF($A26=Troupes!$A$91,Troupes!C$91,""))))))))))</f>
        <v>0</v>
      </c>
      <c r="FN15" s="155">
        <f>IF($A26=Troupes!$A$82,Troupes!D$82,IF($A26=Troupes!$A$83,Troupes!D$83,IF($A26=Troupes!$A$84,Troupes!D$84,IF($A26=Troupes!$A$85,Troupes!D$85,IF($A26=Troupes!$A$86,Troupes!D$86,IF($A26=Troupes!$A$87,Troupes!D$87,IF($A26=Troupes!$A$88,Troupes!D$88,IF($A26=Troupes!$A$89,Troupes!D$89,IF($A26=Troupes!$A$90,Troupes!D$90,IF($A26=Troupes!$A$91,Troupes!D$91,""))))))))))</f>
        <v>0</v>
      </c>
      <c r="FO15" s="155">
        <f>IF($A26=Troupes!$A$82,Troupes!E$82,IF($A26=Troupes!$A$83,Troupes!E$83,IF($A26=Troupes!$A$84,Troupes!E$84,IF($A26=Troupes!$A$85,Troupes!E$85,IF($A26=Troupes!$A$86,Troupes!E$86,IF($A26=Troupes!$A$87,Troupes!E$87,IF($A26=Troupes!$A$88,Troupes!E$88,IF($A26=Troupes!$A$89,Troupes!E$89,IF($A26=Troupes!$A$90,Troupes!E$90,IF($A26=Troupes!$A$91,Troupes!E$91,""))))))))))</f>
        <v>0</v>
      </c>
      <c r="FP15" s="155">
        <f>IF($A26=Troupes!$A$82,Troupes!F$82,IF($A26=Troupes!$A$83,Troupes!F$83,IF($A26=Troupes!$A$84,Troupes!F$84,IF($A26=Troupes!$A$85,Troupes!F$85,IF($A26=Troupes!$A$86,Troupes!F$86,IF($A26=Troupes!$A$87,Troupes!F$87,IF($A26=Troupes!$A$88,Troupes!F$88,IF($A26=Troupes!$A$89,Troupes!F$89,IF($A26=Troupes!$A$90,Troupes!F$90,IF($A26=Troupes!$A$91,Troupes!F$91,""))))))))))</f>
        <v>0</v>
      </c>
      <c r="FQ15" s="155">
        <f>IF($A26=Troupes!$A$82,Troupes!G$82,IF($A26=Troupes!$A$83,Troupes!G$83,IF($A26=Troupes!$A$84,Troupes!G$84,IF($A26=Troupes!$A$85,Troupes!G$85,IF($A26=Troupes!$A$86,Troupes!G$86,IF($A26=Troupes!$A$87,Troupes!G$87,IF($A26=Troupes!$A$88,Troupes!G$88,IF($A26=Troupes!$A$89,Troupes!G$89,IF($A26=Troupes!$A$90,Troupes!G$90,IF($A26=Troupes!$A$91,Troupes!G$91,""))))))))))</f>
        <v>0</v>
      </c>
      <c r="FR15" s="155">
        <f>IF($A26=Troupes!$A$82,Troupes!H$82,IF($A26=Troupes!$A$83,Troupes!H$83,IF($A26=Troupes!$A$84,Troupes!H$84,IF($A26=Troupes!$A$85,Troupes!H$85,IF($A26=Troupes!$A$86,Troupes!H$86,IF($A26=Troupes!$A$87,Troupes!H$87,IF($A26=Troupes!$A$88,Troupes!H$88,IF($A26=Troupes!$A$89,Troupes!H$89,IF($A26=Troupes!$A$90,Troupes!H$90,IF($A26=Troupes!$A$91,Troupes!H$91,""))))))))))</f>
        <v>0</v>
      </c>
      <c r="FS15" s="155">
        <f>IF($A26=Troupes!$A$82,Troupes!I$82,IF($A26=Troupes!$A$83,Troupes!I$83,IF($A26=Troupes!$A$84,Troupes!I$84,IF($A26=Troupes!$A$85,Troupes!I$85,IF($A26=Troupes!$A$86,Troupes!I$86,IF($A26=Troupes!$A$87,Troupes!I$87,IF($A26=Troupes!$A$88,Troupes!I$88,IF($A26=Troupes!$A$89,Troupes!I$89,IF($A26=Troupes!$A$90,Troupes!I$90,IF($A26=Troupes!$A$91,Troupes!I$91,""))))))))))</f>
        <v>0</v>
      </c>
      <c r="FT15" s="155">
        <f>IF($A26=Troupes!$A$82,Troupes!J$82,IF($A26=Troupes!$A$83,Troupes!J$83,IF($A26=Troupes!$A$84,Troupes!J$84,IF($A26=Troupes!$A$85,Troupes!J$85,IF($A26=Troupes!$A$86,Troupes!J$86,IF($A26=Troupes!$A$87,Troupes!J$87,IF($A26=Troupes!$A$88,Troupes!J$88,IF($A26=Troupes!$A$89,Troupes!J$89,IF($A26=Troupes!$A$90,Troupes!J$90,IF($A26=Troupes!$A$91,Troupes!J$91,""))))))))))</f>
        <v>0</v>
      </c>
      <c r="FU15" s="155">
        <f>IF($A26=Troupes!$A$82,Troupes!K$82,IF($A26=Troupes!$A$83,Troupes!K$83,IF($A26=Troupes!$A$84,Troupes!K$84,IF($A26=Troupes!$A$85,Troupes!K$85,IF($A26=Troupes!$A$86,Troupes!K$86,IF($A26=Troupes!$A$87,Troupes!K$87,IF($A26=Troupes!$A$88,Troupes!K$88,IF($A26=Troupes!$A$89,Troupes!K$89,IF($A26=Troupes!$A$90,Troupes!K$90,IF($A26=Troupes!$A$91,Troupes!K$91,""))))))))))</f>
        <v>0</v>
      </c>
      <c r="FV15" s="155">
        <f>IF($A26=Troupes!$A$82,Troupes!L$82,IF($A26=Troupes!$A$83,Troupes!L$83,IF($A26=Troupes!$A$84,Troupes!L$84,IF($A26=Troupes!$A$85,Troupes!L$85,IF($A26=Troupes!$A$86,Troupes!L$86,IF($A26=Troupes!$A$87,Troupes!L$87,IF($A26=Troupes!$A$88,Troupes!L$88,IF($A26=Troupes!$A$89,Troupes!L$89,IF($A26=Troupes!$A$90,Troupes!L$90,IF($A26=Troupes!$A$91,Troupes!L$91,""))))))))))</f>
        <v>0</v>
      </c>
      <c r="FW15" s="155">
        <f>IF($A26=Troupes!$A$82,Troupes!M$82,IF($A26=Troupes!$A$83,Troupes!M$83,IF($A26=Troupes!$A$84,Troupes!M$84,IF($A26=Troupes!$A$85,Troupes!M$85,IF($A26=Troupes!$A$86,Troupes!M$86,IF($A26=Troupes!$A$87,Troupes!M$87,IF($A26=Troupes!$A$88,Troupes!M$88,IF($A26=Troupes!$A$89,Troupes!M$89,IF($A26=Troupes!$A$90,Troupes!M$90,IF($A26=Troupes!$A$91,Troupes!M$91,""))))))))))</f>
        <v>0</v>
      </c>
      <c r="FX15" s="155">
        <f>IF($A26=Troupes!$A$82,Troupes!N$82,IF($A26=Troupes!$A$83,Troupes!N$83,IF($A26=Troupes!$A$84,Troupes!N$84,IF($A26=Troupes!$A$85,Troupes!N$85,IF($A26=Troupes!$A$86,Troupes!N$86,IF($A26=Troupes!$A$87,Troupes!N$87,IF($A26=Troupes!$A$88,Troupes!N$88,IF($A26=Troupes!$A$89,Troupes!N$89,IF($A26=Troupes!$A$90,Troupes!N$90,IF($A26=Troupes!$A$91,Troupes!N$91,""))))))))))</f>
        <v>0</v>
      </c>
      <c r="FY15" s="155">
        <f>IF($A26=Troupes!$A$82,Troupes!O$82,IF($A26=Troupes!$A$83,Troupes!O$83,IF($A26=Troupes!$A$84,Troupes!O$84,IF($A26=Troupes!$A$85,Troupes!O$85,IF($A26=Troupes!$A$86,Troupes!O$86,IF($A26=Troupes!$A$87,Troupes!O$87,IF($A26=Troupes!$A$88,Troupes!O$88,IF($A26=Troupes!$A$89,Troupes!O$89,IF($A26=Troupes!$A$90,Troupes!O$90,IF($A26=Troupes!$A$91,Troupes!O$91,""))))))))))</f>
        <v>0</v>
      </c>
      <c r="FZ15" s="155">
        <f>IF($A26=Troupes!$A$82,Troupes!P$82,IF($A26=Troupes!$A$83,Troupes!P$83,IF($A26=Troupes!$A$84,Troupes!P$84,IF($A26=Troupes!$A$85,Troupes!P$85,IF($A26=Troupes!$A$86,Troupes!P$86,IF($A26=Troupes!$A$87,Troupes!P$87,IF($A26=Troupes!$A$88,Troupes!P$88,IF($A26=Troupes!$A$89,Troupes!P$89,IF($A26=Troupes!$A$90,Troupes!P$90,IF($A26=Troupes!$A$91,Troupes!P$91,""))))))))))</f>
        <v>0</v>
      </c>
      <c r="GA15" s="158">
        <f>IF($A26=Troupes!$A$82,Troupes!Q$82,IF($A26=Troupes!$A$83,Troupes!Q$83,IF($A26=Troupes!$A$84,Troupes!Q$84,IF($A26=Troupes!$A$85,Troupes!Q$85,IF($A26=Troupes!$A$86,Troupes!Q$86,IF($A26=Troupes!$A$87,Troupes!Q$87,IF($A26=Troupes!$A$88,Troupes!Q$88,IF($A26=Troupes!$A$89,Troupes!Q$89,IF($A26=Troupes!$A$90,Troupes!Q$90,IF($A26=Troupes!$A$91,Troupes!Q$91,""))))))))))</f>
        <v>0</v>
      </c>
      <c r="GB15" s="153">
        <f>IF($A26=Troupes!$A$92,Troupes!B$92,IF($A26=Troupes!$A$93,Troupes!B$93,IF($A26=Troupes!$A$94,Troupes!B$94,IF($A26=Troupes!$A$95,Troupes!B$95,IF($A26=Troupes!$A$96,Troupes!B$96,IF($A26=Troupes!$A$97,Troupes!B$97,IF($A26=Troupes!$A$98,Troupes!B$98,IF($A26=Troupes!$A$99,Troupes!B$99,IF($A26=Troupes!$A$100,Troupes!B$100,IF($A26=Troupes!$A$101,Troupes!B$101,""))))))))))</f>
        <v>0</v>
      </c>
      <c r="GC15" s="154">
        <f>IF($A26=Troupes!$A$92,Troupes!C$92,IF($A26=Troupes!$A$93,Troupes!C$93,IF($A26=Troupes!$A$94,Troupes!C$94,IF($A26=Troupes!$A$95,Troupes!C$95,IF($A26=Troupes!$A$96,Troupes!C$96,IF($A26=Troupes!$A$97,Troupes!C$97,IF($A26=Troupes!$A$98,Troupes!C$98,IF($A26=Troupes!$A$99,Troupes!C$99,IF($A26=Troupes!$A$100,Troupes!C$100,IF($A26=Troupes!$A$101,Troupes!C$101,""))))))))))</f>
        <v>0</v>
      </c>
      <c r="GD15" s="155">
        <f>IF($A26=Troupes!$A$92,Troupes!D$92,IF($A26=Troupes!$A$93,Troupes!D$93,IF($A26=Troupes!$A$94,Troupes!D$94,IF($A26=Troupes!$A$95,Troupes!D$95,IF($A26=Troupes!$A$96,Troupes!D$96,IF($A26=Troupes!$A$97,Troupes!D$97,IF($A26=Troupes!$A$98,Troupes!D$98,IF($A26=Troupes!$A$99,Troupes!D$99,IF($A26=Troupes!$A$100,Troupes!D$100,IF($A26=Troupes!$A$101,Troupes!D$101,""))))))))))</f>
        <v>0</v>
      </c>
      <c r="GE15" s="155">
        <f>IF($A26=Troupes!$A$92,Troupes!E$92,IF($A26=Troupes!$A$93,Troupes!E$93,IF($A26=Troupes!$A$94,Troupes!E$94,IF($A26=Troupes!$A$95,Troupes!E$95,IF($A26=Troupes!$A$96,Troupes!E$96,IF($A26=Troupes!$A$97,Troupes!E$97,IF($A26=Troupes!$A$98,Troupes!E$98,IF($A26=Troupes!$A$99,Troupes!E$99,IF($A26=Troupes!$A$100,Troupes!E$100,IF($A26=Troupes!$A$101,Troupes!E$101,""))))))))))</f>
        <v>0</v>
      </c>
      <c r="GF15" s="155">
        <f>IF($A26=Troupes!$A$92,Troupes!F$92,IF($A26=Troupes!$A$93,Troupes!F$93,IF($A26=Troupes!$A$94,Troupes!F$94,IF($A26=Troupes!$A$95,Troupes!F$95,IF($A26=Troupes!$A$96,Troupes!F$96,IF($A26=Troupes!$A$97,Troupes!F$97,IF($A26=Troupes!$A$98,Troupes!F$98,IF($A26=Troupes!$A$99,Troupes!F$99,IF($A26=Troupes!$A$100,Troupes!F$100,IF($A26=Troupes!$A$101,Troupes!F$101,""))))))))))</f>
        <v>0</v>
      </c>
      <c r="GG15" s="155">
        <f>IF($A26=Troupes!$A$92,Troupes!G$92,IF($A26=Troupes!$A$93,Troupes!G$93,IF($A26=Troupes!$A$94,Troupes!G$94,IF($A26=Troupes!$A$95,Troupes!G$95,IF($A26=Troupes!$A$96,Troupes!G$96,IF($A26=Troupes!$A$97,Troupes!G$97,IF($A26=Troupes!$A$98,Troupes!G$98,IF($A26=Troupes!$A$99,Troupes!G$99,IF($A26=Troupes!$A$100,Troupes!G$100,IF($A26=Troupes!$A$101,Troupes!G$101,""))))))))))</f>
        <v>0</v>
      </c>
      <c r="GH15" s="155">
        <f>IF($A26=Troupes!$A$92,Troupes!H$92,IF($A26=Troupes!$A$93,Troupes!H$93,IF($A26=Troupes!$A$94,Troupes!H$94,IF($A26=Troupes!$A$95,Troupes!H$95,IF($A26=Troupes!$A$96,Troupes!H$96,IF($A26=Troupes!$A$97,Troupes!H$97,IF($A26=Troupes!$A$98,Troupes!H$98,IF($A26=Troupes!$A$99,Troupes!H$99,IF($A26=Troupes!$A$100,Troupes!H$100,IF($A26=Troupes!$A$101,Troupes!H$101,""))))))))))</f>
        <v>0</v>
      </c>
      <c r="GI15" s="155">
        <f>IF($A26=Troupes!$A$92,Troupes!I$92,IF($A26=Troupes!$A$93,Troupes!I$93,IF($A26=Troupes!$A$94,Troupes!I$94,IF($A26=Troupes!$A$95,Troupes!I$95,IF($A26=Troupes!$A$96,Troupes!I$96,IF($A26=Troupes!$A$97,Troupes!I$97,IF($A26=Troupes!$A$98,Troupes!I$98,IF($A26=Troupes!$A$99,Troupes!I$99,IF($A26=Troupes!$A$100,Troupes!I$100,IF($A26=Troupes!$A$101,Troupes!I$101,""))))))))))</f>
        <v>0</v>
      </c>
      <c r="GJ15" s="155">
        <f>IF($A26=Troupes!$A$92,Troupes!J$92,IF($A26=Troupes!$A$93,Troupes!J$93,IF($A26=Troupes!$A$94,Troupes!J$94,IF($A26=Troupes!$A$95,Troupes!J$95,IF($A26=Troupes!$A$96,Troupes!J$96,IF($A26=Troupes!$A$97,Troupes!J$97,IF($A26=Troupes!$A$98,Troupes!J$98,IF($A26=Troupes!$A$99,Troupes!J$99,IF($A26=Troupes!$A$100,Troupes!J$100,IF($A26=Troupes!$A$101,Troupes!J$101,""))))))))))</f>
        <v>0</v>
      </c>
      <c r="GK15" s="155">
        <f>IF($A26=Troupes!$A$92,Troupes!K$92,IF($A26=Troupes!$A$93,Troupes!K$93,IF($A26=Troupes!$A$94,Troupes!K$94,IF($A26=Troupes!$A$95,Troupes!K$95,IF($A26=Troupes!$A$96,Troupes!K$96,IF($A26=Troupes!$A$97,Troupes!K$97,IF($A26=Troupes!$A$98,Troupes!K$98,IF($A26=Troupes!$A$99,Troupes!K$99,IF($A26=Troupes!$A$100,Troupes!K$100,IF($A26=Troupes!$A$101,Troupes!K$101,""))))))))))</f>
        <v>0</v>
      </c>
      <c r="GL15" s="155">
        <f>IF($A26=Troupes!$A$92,Troupes!L$92,IF($A26=Troupes!$A$93,Troupes!L$93,IF($A26=Troupes!$A$94,Troupes!L$94,IF($A26=Troupes!$A$95,Troupes!L$95,IF($A26=Troupes!$A$96,Troupes!L$96,IF($A26=Troupes!$A$97,Troupes!L$97,IF($A26=Troupes!$A$98,Troupes!L$98,IF($A26=Troupes!$A$99,Troupes!L$99,IF($A26=Troupes!$A$100,Troupes!L$100,IF($A26=Troupes!$A$101,Troupes!L$101,""))))))))))</f>
        <v>0</v>
      </c>
      <c r="GM15" s="155">
        <f>IF($A26=Troupes!$A$92,Troupes!M$92,IF($A26=Troupes!$A$93,Troupes!M$93,IF($A26=Troupes!$A$94,Troupes!M$94,IF($A26=Troupes!$A$95,Troupes!M$95,IF($A26=Troupes!$A$96,Troupes!M$96,IF($A26=Troupes!$A$97,Troupes!M$97,IF($A26=Troupes!$A$98,Troupes!M$98,IF($A26=Troupes!$A$99,Troupes!M$99,IF($A26=Troupes!$A$100,Troupes!M$100,IF($A26=Troupes!$A$101,Troupes!M$101,""))))))))))</f>
        <v>0</v>
      </c>
      <c r="GN15" s="155">
        <f>IF($A26=Troupes!$A$92,Troupes!N$92,IF($A26=Troupes!$A$93,Troupes!N$93,IF($A26=Troupes!$A$94,Troupes!N$94,IF($A26=Troupes!$A$95,Troupes!N$95,IF($A26=Troupes!$A$96,Troupes!N$96,IF($A26=Troupes!$A$97,Troupes!N$97,IF($A26=Troupes!$A$98,Troupes!N$98,IF($A26=Troupes!$A$99,Troupes!N$99,IF($A26=Troupes!$A$100,Troupes!N$100,IF($A26=Troupes!$A$101,Troupes!N$101,""))))))))))</f>
        <v>0</v>
      </c>
      <c r="GO15" s="155">
        <f>IF($A26=Troupes!$A$92,Troupes!O$92,IF($A26=Troupes!$A$93,Troupes!O$93,IF($A26=Troupes!$A$94,Troupes!O$94,IF($A26=Troupes!$A$95,Troupes!O$95,IF($A26=Troupes!$A$96,Troupes!O$96,IF($A26=Troupes!$A$97,Troupes!O$97,IF($A26=Troupes!$A$98,Troupes!O$98,IF($A26=Troupes!$A$99,Troupes!O$99,IF($A26=Troupes!$A$100,Troupes!O$100,IF($A26=Troupes!$A$101,Troupes!O$101,""))))))))))</f>
        <v>0</v>
      </c>
      <c r="GP15" s="155">
        <f>IF($A26=Troupes!$A$92,Troupes!P$92,IF($A26=Troupes!$A$93,Troupes!P$93,IF($A26=Troupes!$A$94,Troupes!P$94,IF($A26=Troupes!$A$95,Troupes!P$95,IF($A26=Troupes!$A$96,Troupes!P$96,IF($A26=Troupes!$A$97,Troupes!P$97,IF($A26=Troupes!$A$98,Troupes!P$98,IF($A26=Troupes!$A$99,Troupes!P$99,IF($A26=Troupes!$A$100,Troupes!P$100,IF($A26=Troupes!$A$101,Troupes!P$101,""))))))))))</f>
        <v>0</v>
      </c>
      <c r="GQ15" s="158">
        <f>IF($A26=Troupes!$A$92,Troupes!Q$92,IF($A26=Troupes!$A$93,Troupes!Q$93,IF($A26=Troupes!$A$94,Troupes!Q$94,IF($A26=Troupes!$A$95,Troupes!Q$95,IF($A26=Troupes!$A$96,Troupes!Q$96,IF($A26=Troupes!$A$97,Troupes!Q$97,IF($A26=Troupes!$A$98,Troupes!Q$98,IF($A26=Troupes!$A$99,Troupes!Q$99,IF($A26=Troupes!$A$100,Troupes!Q$100,IF($A26=Troupes!$A$101,Troupes!Q$101,""))))))))))</f>
        <v>0</v>
      </c>
      <c r="GR15" s="153">
        <f>IF($A26=Troupes!$A$102,Troupes!B$102,IF($A26=Troupes!$A$103,Troupes!B$103,IF($A26=Troupes!$A$104,Troupes!B$104,IF($A26=Troupes!$A$105,Troupes!B$105,IF($A26=Troupes!$A$106,Troupes!B$106,IF($A26=Troupes!$A$107,Troupes!B$107,IF($A26=Troupes!$A$108,Troupes!B$108,IF($A26=Troupes!$A$109,Troupes!B$109,IF($A26=Troupes!$A$110,Troupes!B$110,IF($A26=Troupes!$A$111,Troupes!B$111,""))))))))))</f>
        <v>0</v>
      </c>
      <c r="GS15" s="154">
        <f>IF($A26=Troupes!$A$102,Troupes!C$102,IF($A26=Troupes!$A$103,Troupes!C$103,IF($A26=Troupes!$A$104,Troupes!C$104,IF($A26=Troupes!$A$105,Troupes!C$105,IF($A26=Troupes!$A$106,Troupes!C$106,IF($A26=Troupes!$A$107,Troupes!C$107,IF($A26=Troupes!$A$108,Troupes!C$108,IF($A26=Troupes!$A$109,Troupes!C$109,IF($A26=Troupes!$A$110,Troupes!C$110,IF($A26=Troupes!$A$111,Troupes!C$111,""))))))))))</f>
        <v>0</v>
      </c>
      <c r="GT15" s="155">
        <f>IF($A26=Troupes!$A$102,Troupes!D$102,IF($A26=Troupes!$A$103,Troupes!D$103,IF($A26=Troupes!$A$104,Troupes!D$104,IF($A26=Troupes!$A$105,Troupes!D$105,IF($A26=Troupes!$A$106,Troupes!D$106,IF($A26=Troupes!$A$107,Troupes!D$107,IF($A26=Troupes!$A$108,Troupes!D$108,IF($A26=Troupes!$A$109,Troupes!D$109,IF($A26=Troupes!$A$110,Troupes!D$110,IF($A26=Troupes!$A$111,Troupes!D$111,""))))))))))</f>
        <v>0</v>
      </c>
      <c r="GU15" s="155">
        <f>IF($A26=Troupes!$A$102,Troupes!E$102,IF($A26=Troupes!$A$103,Troupes!E$103,IF($A26=Troupes!$A$104,Troupes!E$104,IF($A26=Troupes!$A$105,Troupes!E$105,IF($A26=Troupes!$A$106,Troupes!E$106,IF($A26=Troupes!$A$107,Troupes!E$107,IF($A26=Troupes!$A$108,Troupes!E$108,IF($A26=Troupes!$A$109,Troupes!E$109,IF($A26=Troupes!$A$110,Troupes!E$110,IF($A26=Troupes!$A$111,Troupes!E$111,""))))))))))</f>
        <v>0</v>
      </c>
      <c r="GV15" s="155">
        <f>IF($A26=Troupes!$A$102,Troupes!F$102,IF($A26=Troupes!$A$103,Troupes!F$103,IF($A26=Troupes!$A$104,Troupes!F$104,IF($A26=Troupes!$A$105,Troupes!F$105,IF($A26=Troupes!$A$106,Troupes!F$106,IF($A26=Troupes!$A$107,Troupes!F$107,IF($A26=Troupes!$A$108,Troupes!F$108,IF($A26=Troupes!$A$109,Troupes!F$109,IF($A26=Troupes!$A$110,Troupes!F$110,IF($A26=Troupes!$A$111,Troupes!F$111,""))))))))))</f>
        <v>0</v>
      </c>
      <c r="GW15" s="155">
        <f>IF($A26=Troupes!$A$102,Troupes!G$102,IF($A26=Troupes!$A$103,Troupes!G$103,IF($A26=Troupes!$A$104,Troupes!G$104,IF($A26=Troupes!$A$105,Troupes!G$105,IF($A26=Troupes!$A$106,Troupes!G$106,IF($A26=Troupes!$A$107,Troupes!G$107,IF($A26=Troupes!$A$108,Troupes!G$108,IF($A26=Troupes!$A$109,Troupes!G$109,IF($A26=Troupes!$A$110,Troupes!G$110,IF($A26=Troupes!$A$111,Troupes!G$111,""))))))))))</f>
        <v>0</v>
      </c>
      <c r="GX15" s="155">
        <f>IF($A26=Troupes!$A$102,Troupes!H$102,IF($A26=Troupes!$A$103,Troupes!H$103,IF($A26=Troupes!$A$104,Troupes!H$104,IF($A26=Troupes!$A$105,Troupes!H$105,IF($A26=Troupes!$A$106,Troupes!H$106,IF($A26=Troupes!$A$107,Troupes!H$107,IF($A26=Troupes!$A$108,Troupes!H$108,IF($A26=Troupes!$A$109,Troupes!H$109,IF($A26=Troupes!$A$110,Troupes!H$110,IF($A26=Troupes!$A$111,Troupes!H$111,""))))))))))</f>
        <v>0</v>
      </c>
      <c r="GY15" s="155">
        <f>IF($A26=Troupes!$A$102,Troupes!I$102,IF($A26=Troupes!$A$103,Troupes!I$103,IF($A26=Troupes!$A$104,Troupes!I$104,IF($A26=Troupes!$A$105,Troupes!I$105,IF($A26=Troupes!$A$106,Troupes!I$106,IF($A26=Troupes!$A$107,Troupes!I$107,IF($A26=Troupes!$A$108,Troupes!I$108,IF($A26=Troupes!$A$109,Troupes!I$109,IF($A26=Troupes!$A$110,Troupes!I$110,IF($A26=Troupes!$A$111,Troupes!I$111,""))))))))))</f>
        <v>0</v>
      </c>
      <c r="GZ15" s="155">
        <f>IF($A26=Troupes!$A$102,Troupes!J$102,IF($A26=Troupes!$A$103,Troupes!J$103,IF($A26=Troupes!$A$104,Troupes!J$104,IF($A26=Troupes!$A$105,Troupes!J$105,IF($A26=Troupes!$A$106,Troupes!J$106,IF($A26=Troupes!$A$107,Troupes!J$107,IF($A26=Troupes!$A$108,Troupes!J$108,IF($A26=Troupes!$A$109,Troupes!J$109,IF($A26=Troupes!$A$110,Troupes!J$110,IF($A26=Troupes!$A$111,Troupes!J$111,""))))))))))</f>
        <v>0</v>
      </c>
      <c r="HA15" s="155">
        <f>IF($A26=Troupes!$A$102,Troupes!K$102,IF($A26=Troupes!$A$103,Troupes!K$103,IF($A26=Troupes!$A$104,Troupes!K$104,IF($A26=Troupes!$A$105,Troupes!K$105,IF($A26=Troupes!$A$106,Troupes!K$106,IF($A26=Troupes!$A$107,Troupes!K$107,IF($A26=Troupes!$A$108,Troupes!K$108,IF($A26=Troupes!$A$109,Troupes!K$109,IF($A26=Troupes!$A$110,Troupes!K$110,IF($A26=Troupes!$A$111,Troupes!K$111,""))))))))))</f>
        <v>0</v>
      </c>
      <c r="HB15" s="155">
        <f>IF($A26=Troupes!$A$102,Troupes!L$102,IF($A26=Troupes!$A$103,Troupes!L$103,IF($A26=Troupes!$A$104,Troupes!L$104,IF($A26=Troupes!$A$105,Troupes!L$105,IF($A26=Troupes!$A$106,Troupes!L$106,IF($A26=Troupes!$A$107,Troupes!L$107,IF($A26=Troupes!$A$108,Troupes!L$108,IF($A26=Troupes!$A$109,Troupes!L$109,IF($A26=Troupes!$A$110,Troupes!L$110,IF($A26=Troupes!$A$111,Troupes!L$111,""))))))))))</f>
        <v>0</v>
      </c>
      <c r="HC15" s="155">
        <f>IF($A26=Troupes!$A$102,Troupes!M$102,IF($A26=Troupes!$A$103,Troupes!M$103,IF($A26=Troupes!$A$104,Troupes!M$104,IF($A26=Troupes!$A$105,Troupes!M$105,IF($A26=Troupes!$A$106,Troupes!M$106,IF($A26=Troupes!$A$107,Troupes!M$107,IF($A26=Troupes!$A$108,Troupes!M$108,IF($A26=Troupes!$A$109,Troupes!M$109,IF($A26=Troupes!$A$110,Troupes!M$110,IF($A26=Troupes!$A$111,Troupes!M$111,""))))))))))</f>
        <v>0</v>
      </c>
      <c r="HD15" s="155">
        <f>IF($A26=Troupes!$A$102,Troupes!N$102,IF($A26=Troupes!$A$103,Troupes!N$103,IF($A26=Troupes!$A$104,Troupes!N$104,IF($A26=Troupes!$A$105,Troupes!N$105,IF($A26=Troupes!$A$106,Troupes!N$106,IF($A26=Troupes!$A$107,Troupes!N$107,IF($A26=Troupes!$A$108,Troupes!N$108,IF($A26=Troupes!$A$109,Troupes!N$109,IF($A26=Troupes!$A$110,Troupes!N$110,IF($A26=Troupes!$A$111,Troupes!N$111,""))))))))))</f>
        <v>0</v>
      </c>
      <c r="HE15" s="155">
        <f>IF($A26=Troupes!$A$102,Troupes!O$102,IF($A26=Troupes!$A$103,Troupes!O$103,IF($A26=Troupes!$A$104,Troupes!O$104,IF($A26=Troupes!$A$105,Troupes!O$105,IF($A26=Troupes!$A$106,Troupes!O$106,IF($A26=Troupes!$A$107,Troupes!O$107,IF($A26=Troupes!$A$108,Troupes!O$108,IF($A26=Troupes!$A$109,Troupes!O$109,IF($A26=Troupes!$A$110,Troupes!O$110,IF($A26=Troupes!$A$111,Troupes!O$111,""))))))))))</f>
        <v>0</v>
      </c>
      <c r="HF15" s="155">
        <f>IF($A26=Troupes!$A$102,Troupes!P$102,IF($A26=Troupes!$A$103,Troupes!P$103,IF($A26=Troupes!$A$104,Troupes!P$104,IF($A26=Troupes!$A$105,Troupes!P$105,IF($A26=Troupes!$A$106,Troupes!P$106,IF($A26=Troupes!$A$107,Troupes!P$107,IF($A26=Troupes!$A$108,Troupes!P$108,IF($A26=Troupes!$A$109,Troupes!P$109,IF($A26=Troupes!$A$110,Troupes!P$110,IF($A26=Troupes!$A$111,Troupes!P$111,""))))))))))</f>
        <v>0</v>
      </c>
      <c r="HG15" s="158">
        <f>IF($A26=Troupes!$A$102,Troupes!Q$102,IF($A26=Troupes!$A$103,Troupes!Q$103,IF($A26=Troupes!$A$104,Troupes!Q$104,IF($A26=Troupes!$A$105,Troupes!Q$105,IF($A26=Troupes!$A$106,Troupes!Q$106,IF($A26=Troupes!$A$107,Troupes!Q$107,IF($A26=Troupes!$A$108,Troupes!Q$108,IF($A26=Troupes!$A$109,Troupes!Q$109,IF($A26=Troupes!$A$110,Troupes!Q$110,IF($A26=Troupes!$A$111,Troupes!Q$111,""))))))))))</f>
        <v>0</v>
      </c>
      <c r="HH15" s="153">
        <f>IF($A26=Troupes!$A$112,Troupes!B$112,IF($A26=Troupes!$A$113,Troupes!B$113,IF($A26=Troupes!$A$114,Troupes!B$114,IF($A26=Troupes!$A$115,Troupes!B$115,IF($A26=Troupes!$A$116,Troupes!B$116,IF($A26=Troupes!$A$117,Troupes!B$117,IF($A26=Troupes!$A$118,Troupes!B$118,IF($A26=Troupes!$A$119,Troupes!B$119,IF($A26=Troupes!$A$120,Troupes!B$120,IF($A26=Troupes!$A$121,Troupes!B$121,""))))))))))</f>
        <v>0</v>
      </c>
      <c r="HI15" s="154">
        <f>IF($A26=Troupes!$A$112,Troupes!C$112,IF($A26=Troupes!$A$113,Troupes!C$113,IF($A26=Troupes!$A$114,Troupes!C$114,IF($A26=Troupes!$A$115,Troupes!C$115,IF($A26=Troupes!$A$116,Troupes!C$116,IF($A26=Troupes!$A$117,Troupes!C$117,IF($A26=Troupes!$A$118,Troupes!C$118,IF($A26=Troupes!$A$119,Troupes!C$119,IF($A26=Troupes!$A$120,Troupes!C$120,IF($A26=Troupes!$A$121,Troupes!C$121,""))))))))))</f>
        <v>0</v>
      </c>
      <c r="HJ15" s="155">
        <f>IF($A26=Troupes!$A$112,Troupes!D$112,IF($A26=Troupes!$A$113,Troupes!D$113,IF($A26=Troupes!$A$114,Troupes!D$114,IF($A26=Troupes!$A$115,Troupes!D$115,IF($A26=Troupes!$A$116,Troupes!D$116,IF($A26=Troupes!$A$117,Troupes!D$117,IF($A26=Troupes!$A$118,Troupes!D$118,IF($A26=Troupes!$A$119,Troupes!D$119,IF($A26=Troupes!$A$120,Troupes!D$120,IF($A26=Troupes!$A$121,Troupes!D$121,""))))))))))</f>
        <v>0</v>
      </c>
      <c r="HK15" s="155">
        <f>IF($A26=Troupes!$A$112,Troupes!E$112,IF($A26=Troupes!$A$113,Troupes!E$113,IF($A26=Troupes!$A$114,Troupes!E$114,IF($A26=Troupes!$A$115,Troupes!E$115,IF($A26=Troupes!$A$116,Troupes!E$116,IF($A26=Troupes!$A$117,Troupes!E$117,IF($A26=Troupes!$A$118,Troupes!E$118,IF($A26=Troupes!$A$119,Troupes!E$119,IF($A26=Troupes!$A$120,Troupes!E$120,IF($A26=Troupes!$A$121,Troupes!E$121,""))))))))))</f>
        <v>0</v>
      </c>
      <c r="HL15" s="155">
        <f>IF($A26=Troupes!$A$112,Troupes!F$112,IF($A26=Troupes!$A$113,Troupes!F$113,IF($A26=Troupes!$A$114,Troupes!F$114,IF($A26=Troupes!$A$115,Troupes!F$115,IF($A26=Troupes!$A$116,Troupes!F$116,IF($A26=Troupes!$A$117,Troupes!F$117,IF($A26=Troupes!$A$118,Troupes!F$118,IF($A26=Troupes!$A$119,Troupes!F$119,IF($A26=Troupes!$A$120,Troupes!F$120,IF($A26=Troupes!$A$121,Troupes!F$121,""))))))))))</f>
        <v>0</v>
      </c>
      <c r="HM15" s="155">
        <f>IF($A26=Troupes!$A$112,Troupes!G$112,IF($A26=Troupes!$A$113,Troupes!G$113,IF($A26=Troupes!$A$114,Troupes!G$114,IF($A26=Troupes!$A$115,Troupes!G$115,IF($A26=Troupes!$A$116,Troupes!G$116,IF($A26=Troupes!$A$117,Troupes!G$117,IF($A26=Troupes!$A$118,Troupes!G$118,IF($A26=Troupes!$A$119,Troupes!G$119,IF($A26=Troupes!$A$120,Troupes!G$120,IF($A26=Troupes!$A$121,Troupes!G$121,""))))))))))</f>
        <v>0</v>
      </c>
      <c r="HN15" s="155">
        <f>IF($A26=Troupes!$A$112,Troupes!H$112,IF($A26=Troupes!$A$113,Troupes!H$113,IF($A26=Troupes!$A$114,Troupes!H$114,IF($A26=Troupes!$A$115,Troupes!H$115,IF($A26=Troupes!$A$116,Troupes!H$116,IF($A26=Troupes!$A$117,Troupes!H$117,IF($A26=Troupes!$A$118,Troupes!H$118,IF($A26=Troupes!$A$119,Troupes!H$119,IF($A26=Troupes!$A$120,Troupes!H$120,IF($A26=Troupes!$A$121,Troupes!H$121,""))))))))))</f>
        <v>0</v>
      </c>
      <c r="HO15" s="155">
        <f>IF($A26=Troupes!$A$112,Troupes!I$112,IF($A26=Troupes!$A$113,Troupes!I$113,IF($A26=Troupes!$A$114,Troupes!I$114,IF($A26=Troupes!$A$115,Troupes!I$115,IF($A26=Troupes!$A$116,Troupes!I$116,IF($A26=Troupes!$A$117,Troupes!I$117,IF($A26=Troupes!$A$118,Troupes!I$118,IF($A26=Troupes!$A$119,Troupes!I$119,IF($A26=Troupes!$A$120,Troupes!I$120,IF($A26=Troupes!$A$121,Troupes!I$121,""))))))))))</f>
        <v>0</v>
      </c>
      <c r="HP15" s="155">
        <f>IF($A26=Troupes!$A$112,Troupes!J$112,IF($A26=Troupes!$A$113,Troupes!J$113,IF($A26=Troupes!$A$114,Troupes!J$114,IF($A26=Troupes!$A$115,Troupes!J$115,IF($A26=Troupes!$A$116,Troupes!J$116,IF($A26=Troupes!$A$117,Troupes!J$117,IF($A26=Troupes!$A$118,Troupes!J$118,IF($A26=Troupes!$A$119,Troupes!J$119,IF($A26=Troupes!$A$120,Troupes!J$120,IF($A26=Troupes!$A$121,Troupes!J$121,""))))))))))</f>
        <v>0</v>
      </c>
      <c r="HQ15" s="155">
        <f>IF($A26=Troupes!$A$112,Troupes!K$112,IF($A26=Troupes!$A$113,Troupes!K$113,IF($A26=Troupes!$A$114,Troupes!K$114,IF($A26=Troupes!$A$115,Troupes!K$115,IF($A26=Troupes!$A$116,Troupes!K$116,IF($A26=Troupes!$A$117,Troupes!K$117,IF($A26=Troupes!$A$118,Troupes!K$118,IF($A26=Troupes!$A$119,Troupes!K$119,IF($A26=Troupes!$A$120,Troupes!K$120,IF($A26=Troupes!$A$121,Troupes!K$121,""))))))))))</f>
        <v>0</v>
      </c>
      <c r="HR15" s="155">
        <f>IF($A26=Troupes!$A$112,Troupes!L$112,IF($A26=Troupes!$A$113,Troupes!L$113,IF($A26=Troupes!$A$114,Troupes!L$114,IF($A26=Troupes!$A$115,Troupes!L$115,IF($A26=Troupes!$A$116,Troupes!L$116,IF($A26=Troupes!$A$117,Troupes!L$117,IF($A26=Troupes!$A$118,Troupes!L$118,IF($A26=Troupes!$A$119,Troupes!L$119,IF($A26=Troupes!$A$120,Troupes!L$120,IF($A26=Troupes!$A$121,Troupes!L$121,""))))))))))</f>
        <v>0</v>
      </c>
      <c r="HS15" s="155">
        <f>IF($A26=Troupes!$A$112,Troupes!M$112,IF($A26=Troupes!$A$113,Troupes!M$113,IF($A26=Troupes!$A$114,Troupes!M$114,IF($A26=Troupes!$A$115,Troupes!M$115,IF($A26=Troupes!$A$116,Troupes!M$116,IF($A26=Troupes!$A$117,Troupes!M$117,IF($A26=Troupes!$A$118,Troupes!M$118,IF($A26=Troupes!$A$119,Troupes!M$119,IF($A26=Troupes!$A$120,Troupes!M$120,IF($A26=Troupes!$A$121,Troupes!M$121,""))))))))))</f>
        <v>0</v>
      </c>
      <c r="HT15" s="155">
        <f>IF($A26=Troupes!$A$112,Troupes!N$112,IF($A26=Troupes!$A$113,Troupes!N$113,IF($A26=Troupes!$A$114,Troupes!N$114,IF($A26=Troupes!$A$115,Troupes!N$115,IF($A26=Troupes!$A$116,Troupes!N$116,IF($A26=Troupes!$A$117,Troupes!N$117,IF($A26=Troupes!$A$118,Troupes!N$118,IF($A26=Troupes!$A$119,Troupes!N$119,IF($A26=Troupes!$A$120,Troupes!N$120,IF($A26=Troupes!$A$121,Troupes!N$121,""))))))))))</f>
        <v>0</v>
      </c>
      <c r="HU15" s="155">
        <f>IF($A26=Troupes!$A$112,Troupes!O$112,IF($A26=Troupes!$A$113,Troupes!O$113,IF($A26=Troupes!$A$114,Troupes!O$114,IF($A26=Troupes!$A$115,Troupes!O$115,IF($A26=Troupes!$A$116,Troupes!O$116,IF($A26=Troupes!$A$117,Troupes!O$117,IF($A26=Troupes!$A$118,Troupes!O$118,IF($A26=Troupes!$A$119,Troupes!O$119,IF($A26=Troupes!$A$120,Troupes!O$120,IF($A26=Troupes!$A$121,Troupes!O$121,""))))))))))</f>
        <v>0</v>
      </c>
      <c r="HV15" s="155">
        <f>IF($A26=Troupes!$A$112,Troupes!P$112,IF($A26=Troupes!$A$113,Troupes!P$113,IF($A26=Troupes!$A$114,Troupes!P$114,IF($A26=Troupes!$A$115,Troupes!P$115,IF($A26=Troupes!$A$116,Troupes!P$116,IF($A26=Troupes!$A$117,Troupes!P$117,IF($A26=Troupes!$A$118,Troupes!P$118,IF($A26=Troupes!$A$119,Troupes!P$119,IF($A26=Troupes!$A$120,Troupes!P$120,IF($A26=Troupes!$A$121,Troupes!P$121,""))))))))))</f>
        <v>0</v>
      </c>
      <c r="HW15" s="158">
        <f>IF($A26=Troupes!$A$112,Troupes!Q$112,IF($A26=Troupes!$A$113,Troupes!Q$113,IF($A26=Troupes!$A$114,Troupes!Q$114,IF($A26=Troupes!$A$115,Troupes!Q$115,IF($A26=Troupes!$A$116,Troupes!Q$116,IF($A26=Troupes!$A$117,Troupes!Q$117,IF($A26=Troupes!$A$118,Troupes!Q$118,IF($A26=Troupes!$A$119,Troupes!Q$119,IF($A26=Troupes!$A$120,Troupes!Q$120,IF($A26=Troupes!$A$121,Troupes!Q$121,""))))))))))</f>
        <v>0</v>
      </c>
    </row>
    <row r="16" spans="1:231" s="1" customFormat="1" ht="27.75" customHeight="1">
      <c r="A16" s="185"/>
      <c r="B16" s="219" t="str">
        <f>IF(A16="","",IF(AN10&amp;BD10&amp;BT10&amp;CJ10&amp;CZ10&amp;DP10&amp;EF10&amp;EV10&amp;FL10&amp;GB10&amp;GR10&amp;HH10="A","I",AN10&amp;BD10&amp;BT10&amp;CJ10&amp;CZ10&amp;DP10&amp;EF10&amp;EV10&amp;FL10&amp;GB10&amp;GR10&amp;HH10))</f>
        <v/>
      </c>
      <c r="C16" s="208" t="str">
        <f>IF($A16="","",AO10&amp;BE10&amp;BU10&amp;CK10&amp;DA10&amp;DQ10&amp;EG10&amp;EW10&amp;FM10&amp;GC10&amp;GS10&amp;HI10)</f>
        <v/>
      </c>
      <c r="D16" s="208" t="str">
        <f>IF($A16&lt;&gt;"",IF(AP10&lt;&gt;"",AP10,IF(BF10&lt;&gt;"",BF10,IF(BV10&lt;&gt;"",BV10,IF(CL10&lt;&gt;"",CL10,IF(DB10&lt;&gt;"",DB10,IF(DR10&lt;&gt;"",DR10,IF(EH10&lt;&gt;"",EH10,IF(EX10&lt;&gt;"",EX10,IF(FN10&lt;&gt;"",FN10,IF(GD10&lt;&gt;"",GD10,IF(GT10&lt;&gt;"",GT10,IF(HJ10&lt;&gt;"",HJ10,""))))))))))))+IF($AI16&lt;&gt;"",Règles!$B$4,0),"")</f>
        <v/>
      </c>
      <c r="E16" s="210" t="str">
        <f>IF($A16&lt;&gt;"",IF(AQ10&lt;&gt;"",AQ10,IF(BG10&lt;&gt;"",BG10,IF(BW10&lt;&gt;"",BW10,IF(CM10&lt;&gt;"",CM10,IF(DC10&lt;&gt;"",DC10,IF(DS10&lt;&gt;"",DS10,IF(EI10&lt;&gt;"",EI10,IF(EY10&lt;&gt;"",EY10,IF(FO10&lt;&gt;"",FO10,IF(GE10&lt;&gt;"",GE10,IF(GU10&lt;&gt;"",GU10,IF(HK10&lt;&gt;"",HK10,""))))))))))))+IF($AI16&lt;&gt;"",Règles!$C$4,0),"")</f>
        <v/>
      </c>
      <c r="F16" s="212" t="str">
        <f t="shared" ref="F16:G16" si="26">IF($A16="","",AR10&amp;BH10&amp;BX10&amp;CN10&amp;DD10&amp;DT10&amp;EJ10&amp;EZ10&amp;FP10&amp;GF10&amp;GV10&amp;HL10)</f>
        <v/>
      </c>
      <c r="G16" s="212" t="str">
        <f t="shared" si="26"/>
        <v/>
      </c>
      <c r="H16" s="164" t="str">
        <f>IF($A16="","",IF($AJ16&lt;&gt;"",Règles!A$7,AT10&amp;BJ10&amp;BZ10&amp;CP10&amp;DF10&amp;DV10&amp;EL10&amp;FB10&amp;FR10&amp;GH10&amp;GX10&amp;HN10))</f>
        <v/>
      </c>
      <c r="I16" s="177" t="str">
        <f>IF($A16="","",IF($AJ16&lt;&gt;"",Règles!B$7,AU10&amp;BK10&amp;CA10&amp;CQ10&amp;DG10&amp;DW10&amp;EM10&amp;FC10&amp;FS10&amp;GI10&amp;GY10&amp;HO10))</f>
        <v/>
      </c>
      <c r="J16" s="169" t="str">
        <f>IF($A16="","",IF($AJ16&lt;&gt;"",Règles!C$7,AV10&amp;BL10&amp;CB10&amp;CR10&amp;DH10&amp;DX10&amp;EN10&amp;FD10&amp;FT10&amp;GJ10&amp;GZ10&amp;HP10))</f>
        <v/>
      </c>
      <c r="K16" s="167" t="str">
        <f>IF($A16="","",IF($AJ16&lt;&gt;"",Règles!D$7,AW10&amp;BM10&amp;CC10&amp;CS10&amp;DI10&amp;DY10&amp;EO10&amp;FE10&amp;FU10&amp;GK10&amp;HA10&amp;HQ10))</f>
        <v/>
      </c>
      <c r="L16" s="179" t="str">
        <f t="shared" ref="L16" si="27">IF(K16&lt;&gt;"",IF(K16&gt;0,G16+K16,""),"")</f>
        <v/>
      </c>
      <c r="M16" s="214">
        <f>IF(BB10&lt;&gt;"",BB10,IF(BR10&lt;&gt;"",BR10,IF(CH10&lt;&gt;"",CH10,IF(CX10&lt;&gt;"",CX10,IF(DN10&lt;&gt;"",DN10,IF(ED10&lt;&gt;"",ED10,IF(ET10&lt;&gt;"",ET10,IF(FJ10&lt;&gt;"",FJ10,IF(FZ10&lt;&gt;"",FZ10,IF(GP10&lt;&gt;"",GP10,IF(HF10&lt;&gt;"",HF10,IF(HV10&lt;&gt;"",HV10,""))))))))))))</f>
        <v>0</v>
      </c>
      <c r="N16" s="216" t="str">
        <f>IF(A16="","",IF(BC10&amp;BS10&amp;CI10&amp;CY10&amp;DO10&amp;EE10&amp;EU10&amp;FK10&amp;GA10&amp;GQ10&amp;HG10&amp;HW10="0","",BC10&amp;BS10&amp;CI10&amp;CY10&amp;DO10&amp;EE10&amp;EU10&amp;FK10&amp;GA10&amp;GQ10&amp;HG10&amp;HW10&amp;IF(I16="Contact",IF(I17="Contact"," - Brutal",""),"")&amp;IF($AH16&lt;&gt;""," - Héros (+1 ordre)","")))</f>
        <v/>
      </c>
      <c r="O16" s="202"/>
      <c r="P16" s="202"/>
      <c r="Q16" s="204" t="str">
        <f>IF($A16=Troupes!$A$40,IF(P16&lt;&gt;"","Erreur : Unidad Vigilante déjà Sapeur - ",""),"")&amp;IF($B16="B","",IF($C16="3","",IF($AH16&lt;&gt;"","",IF($AJ16&lt;&gt;"","Erreur : équipement arme 1 - ",""))))&amp;IF($B16="B","",IF($C16="3","",IF($AH16&lt;&gt;"","",IF($AJ17&lt;&gt;"","Erreur : équipement arme 2 - ",""))))&amp;IF($B16="B",IF((13-COUNTBLANK(U16:AG16))&gt;0,"Erreur : équipement sur blindé",""),"")&amp;IF($AI16&lt;&gt;"",IF($B16&lt;&gt;"B"," - Erreur : Structure légère sur Infanterie",IF($A16=Troupes!$A$79," - Erreur : Structure Légère sur Blindé de la Faim",IF($A16=Troupes!$A$80," - Erreur : Structure Légère sur Blindé de la Faim",""))),"")&amp;IF($O16&lt;&gt;"",IF($B16&lt;&gt;"B","",IF($A16=Troupes!$A$79,"",IF($A16=Troupes!$A$80,"","Erreur : Grade sur Blindé"))),"")&amp;IF(U16&lt;&gt;"",$U$1&amp;" - ","")&amp;IF($V16&lt;&gt;"",$V$1&amp;" - ","")&amp;IF($W16&lt;&gt;"",$W$1&amp;" - ","")&amp;IF($X16&lt;&gt;"",$X$1&amp;" - ","")&amp;IF($Y16&lt;&gt;"",$Y$1&amp;" - ","")&amp;IF($Z16&lt;&gt;"",$Z$1&amp;" - ","")&amp;IF($AA16&lt;&gt;"",$AA$1&amp;" - ","")&amp;IF($AB16&lt;&gt;"",$AB$1&amp;" - ","")&amp;IF($AC16&lt;&gt;"",$AC$1&amp;" - ","")&amp;IF($AD16&lt;&gt;"",$AD$1&amp;" - ","")&amp;IF($AE16&lt;&gt;"",$AE$1&amp;" - ","")&amp;IF($AF16&lt;&gt;"",$AF$1&amp;" - ","")&amp;IF($AG16&lt;&gt;"",$AG$1&amp;" - ","")&amp;IF($AH16&lt;&gt;"",IF($B16="B","Erreur Héros sur Blindé",""),"")&amp;IF($B16="B",IF($P16&lt;&gt;"","Erreur : Spécialité sur Blindé",""),"")</f>
        <v/>
      </c>
      <c r="R16" s="198" t="str">
        <f t="shared" ref="R16" si="28">IF(A16&lt;&gt;"",M16+IF(P16&lt;&gt;"",1,0)+IF(O16&lt;&gt;"",O16,0)+IF(AH16&lt;&gt;"",1,0),"")</f>
        <v/>
      </c>
      <c r="S16" s="198"/>
      <c r="T16" s="202"/>
      <c r="U16" s="192"/>
      <c r="V16" s="200"/>
      <c r="W16" s="200"/>
      <c r="X16" s="200"/>
      <c r="Y16" s="200"/>
      <c r="Z16" s="200"/>
      <c r="AA16" s="200"/>
      <c r="AB16" s="200"/>
      <c r="AC16" s="200"/>
      <c r="AD16" s="200"/>
      <c r="AE16" s="200"/>
      <c r="AF16" s="200"/>
      <c r="AG16" s="190"/>
      <c r="AH16" s="202"/>
      <c r="AI16" s="192"/>
      <c r="AJ16" s="42"/>
      <c r="AK16" s="194">
        <f t="shared" ref="AK16" si="29">IF(B16="B",0,IF(C16="1",1/3,IF(C16="2",1/2,IF(C16="3",1,0))))</f>
        <v>0</v>
      </c>
      <c r="AL16" s="196">
        <f>(13-COUNTBLANK(U16:AG16))*AK16</f>
        <v>0</v>
      </c>
      <c r="AM16" s="198" t="str">
        <f>IF(A16&lt;&gt;"",(IF(A16=Troupes!$A$30,1,0)+IF(A16=Troupes!$A$31,1,0)+IF(A16=Troupes!$A$32,1,0)+IF(A16=Troupes!$A$33,1,0))*R16,"")</f>
        <v/>
      </c>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row>
    <row r="17" spans="1:71" s="1" customFormat="1" ht="27.75" customHeight="1">
      <c r="A17" s="112" t="str">
        <f>IF(A16&lt;&gt;"","saisir nom ou description","")</f>
        <v/>
      </c>
      <c r="B17" s="220"/>
      <c r="C17" s="221"/>
      <c r="D17" s="221"/>
      <c r="E17" s="222"/>
      <c r="F17" s="212"/>
      <c r="G17" s="212"/>
      <c r="H17" s="164" t="str">
        <f>IF($A16="","",IF($AJ17&lt;&gt;"",Règles!A$7,IF(AX10&amp;BN10&amp;CD10&amp;CT10&amp;DJ10&amp;DZ10&amp;EP10&amp;FF10&amp;FV10&amp;GL10&amp;HB10&amp;HR10="0","",AX10&amp;BN10&amp;CD10&amp;CT10&amp;DJ10&amp;DZ10&amp;EP10&amp;FF10&amp;FV10&amp;GL10&amp;HB10&amp;HR10)))</f>
        <v/>
      </c>
      <c r="I17" s="165" t="str">
        <f>IF($A16="","",IF($AJ17&lt;&gt;"",Règles!B$7,IF(AY10&amp;BO10&amp;CE10&amp;CU10&amp;DK10&amp;EA10&amp;EQ10&amp;FG10&amp;FW10&amp;GM10&amp;HC10&amp;HS10="0","",AY10&amp;BO10&amp;CE10&amp;CU10&amp;DK10&amp;EA10&amp;EQ10&amp;FG10&amp;FW10&amp;GM10&amp;HC10&amp;HS10)))</f>
        <v/>
      </c>
      <c r="J17" s="166" t="str">
        <f>IF($A16="","",IF($AJ17&lt;&gt;"",Règles!C$7,IF(AZ10&amp;BP10&amp;CF10&amp;CV10&amp;DL10&amp;EB10&amp;ER10&amp;FH10&amp;FX10&amp;GN10&amp;HD10&amp;HT10="0","",AZ10&amp;BP10&amp;CF10&amp;CV10&amp;DL10&amp;EB10&amp;ER10&amp;FH10&amp;FX10&amp;GN10&amp;HD10&amp;HT10)))</f>
        <v/>
      </c>
      <c r="K17" s="167" t="str">
        <f>IF($A16="","",IF($AJ17&lt;&gt;"",Règles!D$7,IF(BA10&amp;BQ10&amp;CG10&amp;CW10&amp;DM10&amp;EC10&amp;ES10&amp;FI10&amp;FY10&amp;GO10&amp;HE10&amp;HU10="0","",BA10&amp;BQ10&amp;CG10&amp;CW10&amp;DM10&amp;EC10&amp;ES10&amp;FI10&amp;FY10&amp;GO10&amp;HE10&amp;HU10)))</f>
        <v/>
      </c>
      <c r="L17" s="179" t="str">
        <f t="shared" ref="L17" si="30">IF(K17&lt;&gt;"",IF(K17&gt;0,G16+K17,""),"")</f>
        <v/>
      </c>
      <c r="M17" s="214"/>
      <c r="N17" s="218"/>
      <c r="O17" s="202"/>
      <c r="P17" s="202"/>
      <c r="Q17" s="204"/>
      <c r="R17" s="198"/>
      <c r="S17" s="198"/>
      <c r="T17" s="202"/>
      <c r="U17" s="192"/>
      <c r="V17" s="200"/>
      <c r="W17" s="200"/>
      <c r="X17" s="200"/>
      <c r="Y17" s="200"/>
      <c r="Z17" s="200"/>
      <c r="AA17" s="200"/>
      <c r="AB17" s="200"/>
      <c r="AC17" s="200"/>
      <c r="AD17" s="200"/>
      <c r="AE17" s="200"/>
      <c r="AF17" s="200"/>
      <c r="AG17" s="190"/>
      <c r="AH17" s="202"/>
      <c r="AI17" s="192"/>
      <c r="AJ17" s="42"/>
      <c r="AK17" s="194"/>
      <c r="AL17" s="196"/>
      <c r="AM17" s="198"/>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row>
    <row r="18" spans="1:71" s="1" customFormat="1" ht="27.75" customHeight="1">
      <c r="A18" s="185"/>
      <c r="B18" s="219" t="str">
        <f>IF(A18="","",IF(AN11&amp;BD11&amp;BT11&amp;CJ11&amp;CZ11&amp;DP11&amp;EF11&amp;EV11&amp;FL11&amp;GB11&amp;GR11&amp;HH11="A","I",AN11&amp;BD11&amp;BT11&amp;CJ11&amp;CZ11&amp;DP11&amp;EF11&amp;EV11&amp;FL11&amp;GB11&amp;GR11&amp;HH11))</f>
        <v/>
      </c>
      <c r="C18" s="208" t="str">
        <f>IF($A18="","",AO11&amp;BE11&amp;BU11&amp;CK11&amp;DA11&amp;DQ11&amp;EG11&amp;EW11&amp;FM11&amp;GC11&amp;GS11&amp;HI11)</f>
        <v/>
      </c>
      <c r="D18" s="208" t="str">
        <f>IF($A18&lt;&gt;"",IF(AP11&lt;&gt;"",AP11,IF(BF11&lt;&gt;"",BF11,IF(BV11&lt;&gt;"",BV11,IF(CL11&lt;&gt;"",CL11,IF(DB11&lt;&gt;"",DB11,IF(DR11&lt;&gt;"",DR11,IF(EH11&lt;&gt;"",EH11,IF(EX11&lt;&gt;"",EX11,IF(FN11&lt;&gt;"",FN11,IF(GD11&lt;&gt;"",GD11,IF(GT11&lt;&gt;"",GT11,IF(HJ11&lt;&gt;"",HJ11,""))))))))))))+IF($AI18&lt;&gt;"",Règles!$B$4,0),"")</f>
        <v/>
      </c>
      <c r="E18" s="210" t="str">
        <f>IF($A18&lt;&gt;"",IF(AQ11&lt;&gt;"",AQ11,IF(BG11&lt;&gt;"",BG11,IF(BW11&lt;&gt;"",BW11,IF(CM11&lt;&gt;"",CM11,IF(DC11&lt;&gt;"",DC11,IF(DS11&lt;&gt;"",DS11,IF(EI11&lt;&gt;"",EI11,IF(EY11&lt;&gt;"",EY11,IF(FO11&lt;&gt;"",FO11,IF(GE11&lt;&gt;"",GE11,IF(GU11&lt;&gt;"",GU11,IF(HK11&lt;&gt;"",HK11,""))))))))))))+IF($AI18&lt;&gt;"",Règles!$C$4,0),"")</f>
        <v/>
      </c>
      <c r="F18" s="212" t="str">
        <f t="shared" ref="F18:G18" si="31">IF($A18="","",AR11&amp;BH11&amp;BX11&amp;CN11&amp;DD11&amp;DT11&amp;EJ11&amp;EZ11&amp;FP11&amp;GF11&amp;GV11&amp;HL11)</f>
        <v/>
      </c>
      <c r="G18" s="212" t="str">
        <f t="shared" si="31"/>
        <v/>
      </c>
      <c r="H18" s="164" t="str">
        <f>IF($A18="","",IF($AJ18&lt;&gt;"",Règles!A$7,AT11&amp;BJ11&amp;BZ11&amp;CP11&amp;DF11&amp;DV11&amp;EL11&amp;FB11&amp;FR11&amp;GH11&amp;GX11&amp;HN11))</f>
        <v/>
      </c>
      <c r="I18" s="177" t="str">
        <f>IF($A18="","",IF($AJ18&lt;&gt;"",Règles!B$7,AU11&amp;BK11&amp;CA11&amp;CQ11&amp;DG11&amp;DW11&amp;EM11&amp;FC11&amp;FS11&amp;GI11&amp;GY11&amp;HO11))</f>
        <v/>
      </c>
      <c r="J18" s="169" t="str">
        <f>IF($A18="","",IF($AJ18&lt;&gt;"",Règles!C$7,AV11&amp;BL11&amp;CB11&amp;CR11&amp;DH11&amp;DX11&amp;EN11&amp;FD11&amp;FT11&amp;GJ11&amp;GZ11&amp;HP11))</f>
        <v/>
      </c>
      <c r="K18" s="167" t="str">
        <f>IF($A18="","",IF($AJ18&lt;&gt;"",Règles!D$7,AW11&amp;BM11&amp;CC11&amp;CS11&amp;DI11&amp;DY11&amp;EO11&amp;FE11&amp;FU11&amp;GK11&amp;HA11&amp;HQ11))</f>
        <v/>
      </c>
      <c r="L18" s="179" t="str">
        <f t="shared" ref="L18" si="32">IF(K18&lt;&gt;"",IF(K18&gt;0,G18+K18,""),"")</f>
        <v/>
      </c>
      <c r="M18" s="214">
        <f>IF(BB11&lt;&gt;"",BB11,IF(BR11&lt;&gt;"",BR11,IF(CH11&lt;&gt;"",CH11,IF(CX11&lt;&gt;"",CX11,IF(DN11&lt;&gt;"",DN11,IF(ED11&lt;&gt;"",ED11,IF(ET11&lt;&gt;"",ET11,IF(FJ11&lt;&gt;"",FJ11,IF(FZ11&lt;&gt;"",FZ11,IF(GP11&lt;&gt;"",GP11,IF(HF11&lt;&gt;"",HF11,IF(HV11&lt;&gt;"",HV11,""))))))))))))</f>
        <v>0</v>
      </c>
      <c r="N18" s="216" t="str">
        <f>IF(A18="","",IF(BC11&amp;BS11&amp;CI11&amp;CY11&amp;DO11&amp;EE11&amp;EU11&amp;FK11&amp;GA11&amp;GQ11&amp;HG11&amp;HW11="0","",BC11&amp;BS11&amp;CI11&amp;CY11&amp;DO11&amp;EE11&amp;EU11&amp;FK11&amp;GA11&amp;GQ11&amp;HG11&amp;HW11&amp;IF(I18="Contact",IF(I19="Contact"," - Brutal",""),"")&amp;IF($AH18&lt;&gt;""," - Héros (+1 ordre)","")))</f>
        <v/>
      </c>
      <c r="O18" s="202"/>
      <c r="P18" s="202"/>
      <c r="Q18" s="204" t="str">
        <f>IF($A18=Troupes!$A$40,IF(P18&lt;&gt;"","Erreur : Unidad Vigilante déjà Sapeur - ",""),"")&amp;IF($B18="B","",IF($C18="3","",IF($AH18&lt;&gt;"","",IF($AJ18&lt;&gt;"","Erreur : équipement arme 1 - ",""))))&amp;IF($B18="B","",IF($C18="3","",IF($AH18&lt;&gt;"","",IF($AJ19&lt;&gt;"","Erreur : équipement arme 2 - ",""))))&amp;IF($B18="B",IF((13-COUNTBLANK(U18:AG18))&gt;0,"Erreur : équipement sur blindé",""),"")&amp;IF($AI18&lt;&gt;"",IF($B18&lt;&gt;"B"," - Erreur : Structure légère sur Infanterie",IF($A18=Troupes!$A$79," - Erreur : Structure Légère sur Blindé de la Faim",IF($A18=Troupes!$A$80," - Erreur : Structure Légère sur Blindé de la Faim",""))),"")&amp;IF($O18&lt;&gt;"",IF($B18&lt;&gt;"B","",IF($A18=Troupes!$A$79,"",IF($A18=Troupes!$A$80,"","Erreur : Grade sur Blindé"))),"")&amp;IF(U18&lt;&gt;"",$U$1&amp;" - ","")&amp;IF($V18&lt;&gt;"",$V$1&amp;" - ","")&amp;IF($W18&lt;&gt;"",$W$1&amp;" - ","")&amp;IF($X18&lt;&gt;"",$X$1&amp;" - ","")&amp;IF($Y18&lt;&gt;"",$Y$1&amp;" - ","")&amp;IF($Z18&lt;&gt;"",$Z$1&amp;" - ","")&amp;IF($AA18&lt;&gt;"",$AA$1&amp;" - ","")&amp;IF($AB18&lt;&gt;"",$AB$1&amp;" - ","")&amp;IF($AC18&lt;&gt;"",$AC$1&amp;" - ","")&amp;IF($AD18&lt;&gt;"",$AD$1&amp;" - ","")&amp;IF($AE18&lt;&gt;"",$AE$1&amp;" - ","")&amp;IF($AF18&lt;&gt;"",$AF$1&amp;" - ","")&amp;IF($AG18&lt;&gt;"",$AG$1&amp;" - ","")&amp;IF($AH18&lt;&gt;"",IF($B18="B","Erreur Héros sur Blindé",""),"")&amp;IF($B18="B",IF($P18&lt;&gt;"","Erreur : Spécialité sur Blindé",""),"")</f>
        <v/>
      </c>
      <c r="R18" s="198" t="str">
        <f t="shared" ref="R18" si="33">IF(A18&lt;&gt;"",M18+IF(P18&lt;&gt;"",1,0)+IF(O18&lt;&gt;"",O18,0)+IF(AH18&lt;&gt;"",1,0),"")</f>
        <v/>
      </c>
      <c r="S18" s="198"/>
      <c r="T18" s="202"/>
      <c r="U18" s="192"/>
      <c r="V18" s="200"/>
      <c r="W18" s="200"/>
      <c r="X18" s="200"/>
      <c r="Y18" s="200"/>
      <c r="Z18" s="200"/>
      <c r="AA18" s="200"/>
      <c r="AB18" s="200"/>
      <c r="AC18" s="200"/>
      <c r="AD18" s="200"/>
      <c r="AE18" s="200"/>
      <c r="AF18" s="200"/>
      <c r="AG18" s="190"/>
      <c r="AH18" s="202"/>
      <c r="AI18" s="192"/>
      <c r="AJ18" s="42"/>
      <c r="AK18" s="194">
        <f t="shared" ref="AK18" si="34">IF(B18="B",0,IF(C18="1",1/3,IF(C18="2",1/2,IF(C18="3",1,0))))</f>
        <v>0</v>
      </c>
      <c r="AL18" s="196">
        <f>(13-COUNTBLANK(U18:AG18))*AK18</f>
        <v>0</v>
      </c>
      <c r="AM18" s="198" t="str">
        <f>IF(A18&lt;&gt;"",(IF(A18=Troupes!$A$30,1,0)+IF(A18=Troupes!$A$31,1,0)+IF(A18=Troupes!$A$32,1,0)+IF(A18=Troupes!$A$33,1,0))*R18,"")</f>
        <v/>
      </c>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row>
    <row r="19" spans="1:71" s="1" customFormat="1" ht="27.75" customHeight="1">
      <c r="A19" s="112" t="str">
        <f>IF(A18&lt;&gt;"","saisir nom ou description","")</f>
        <v/>
      </c>
      <c r="B19" s="220"/>
      <c r="C19" s="221"/>
      <c r="D19" s="221"/>
      <c r="E19" s="222"/>
      <c r="F19" s="212"/>
      <c r="G19" s="212"/>
      <c r="H19" s="164" t="str">
        <f>IF($A18="","",IF($AJ19&lt;&gt;"",Règles!A$7,IF(AX11&amp;BN11&amp;CD11&amp;CT11&amp;DJ11&amp;DZ11&amp;EP11&amp;FF11&amp;FV11&amp;GL11&amp;HB11&amp;HR11="0","",AX11&amp;BN11&amp;CD11&amp;CT11&amp;DJ11&amp;DZ11&amp;EP11&amp;FF11&amp;FV11&amp;GL11&amp;HB11&amp;HR11)))</f>
        <v/>
      </c>
      <c r="I19" s="165" t="str">
        <f>IF($A18="","",IF($AJ19&lt;&gt;"",Règles!B$7,IF(AY11&amp;BO11&amp;CE11&amp;CU11&amp;DK11&amp;EA11&amp;EQ11&amp;FG11&amp;FW11&amp;GM11&amp;HC11&amp;HS11="0","",AY11&amp;BO11&amp;CE11&amp;CU11&amp;DK11&amp;EA11&amp;EQ11&amp;FG11&amp;FW11&amp;GM11&amp;HC11&amp;HS11)))</f>
        <v/>
      </c>
      <c r="J19" s="166" t="str">
        <f>IF($A18="","",IF($AJ19&lt;&gt;"",Règles!C$7,IF(AZ11&amp;BP11&amp;CF11&amp;CV11&amp;DL11&amp;EB11&amp;ER11&amp;FH11&amp;FX11&amp;GN11&amp;HD11&amp;HT11="0","",AZ11&amp;BP11&amp;CF11&amp;CV11&amp;DL11&amp;EB11&amp;ER11&amp;FH11&amp;FX11&amp;GN11&amp;HD11&amp;HT11)))</f>
        <v/>
      </c>
      <c r="K19" s="167" t="str">
        <f>IF($A18="","",IF($AJ19&lt;&gt;"",Règles!D$7,IF(BA11&amp;BQ11&amp;CG11&amp;CW11&amp;DM11&amp;EC11&amp;ES11&amp;FI11&amp;FY11&amp;GO11&amp;HE11&amp;HU11="0","",BA11&amp;BQ11&amp;CG11&amp;CW11&amp;DM11&amp;EC11&amp;ES11&amp;FI11&amp;FY11&amp;GO11&amp;HE11&amp;HU11)))</f>
        <v/>
      </c>
      <c r="L19" s="179" t="str">
        <f t="shared" ref="L19" si="35">IF(K19&lt;&gt;"",IF(K19&gt;0,G18+K19,""),"")</f>
        <v/>
      </c>
      <c r="M19" s="214"/>
      <c r="N19" s="218"/>
      <c r="O19" s="202"/>
      <c r="P19" s="202"/>
      <c r="Q19" s="204"/>
      <c r="R19" s="198"/>
      <c r="S19" s="198"/>
      <c r="T19" s="202"/>
      <c r="U19" s="192"/>
      <c r="V19" s="200"/>
      <c r="W19" s="200"/>
      <c r="X19" s="200"/>
      <c r="Y19" s="200"/>
      <c r="Z19" s="200"/>
      <c r="AA19" s="200"/>
      <c r="AB19" s="200"/>
      <c r="AC19" s="200"/>
      <c r="AD19" s="200"/>
      <c r="AE19" s="200"/>
      <c r="AF19" s="200"/>
      <c r="AG19" s="190"/>
      <c r="AH19" s="202"/>
      <c r="AI19" s="192"/>
      <c r="AJ19" s="42"/>
      <c r="AK19" s="194"/>
      <c r="AL19" s="196"/>
      <c r="AM19" s="198"/>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row>
    <row r="20" spans="1:71" s="1" customFormat="1" ht="27.75" customHeight="1">
      <c r="A20" s="185"/>
      <c r="B20" s="219" t="str">
        <f>IF(A20="","",IF(AN12&amp;BD12&amp;BT12&amp;CJ12&amp;CZ12&amp;DP12&amp;EF12&amp;EV12&amp;FL12&amp;GB12&amp;GR12&amp;HH12="A","I",AN12&amp;BD12&amp;BT12&amp;CJ12&amp;CZ12&amp;DP12&amp;EF12&amp;EV12&amp;FL12&amp;GB12&amp;GR12&amp;HH12))</f>
        <v/>
      </c>
      <c r="C20" s="208" t="str">
        <f>IF($A20="","",AO12&amp;BE12&amp;BU12&amp;CK12&amp;DA12&amp;DQ12&amp;EG12&amp;EW12&amp;FM12&amp;GC12&amp;GS12&amp;HI12)</f>
        <v/>
      </c>
      <c r="D20" s="208" t="str">
        <f>IF($A20&lt;&gt;"",IF(AP12&lt;&gt;"",AP12,IF(BF12&lt;&gt;"",BF12,IF(BV12&lt;&gt;"",BV12,IF(CL12&lt;&gt;"",CL12,IF(DB12&lt;&gt;"",DB12,IF(DR12&lt;&gt;"",DR12,IF(EH12&lt;&gt;"",EH12,IF(EX12&lt;&gt;"",EX12,IF(FN12&lt;&gt;"",FN12,IF(GD12&lt;&gt;"",GD12,IF(GT12&lt;&gt;"",GT12,IF(HJ12&lt;&gt;"",HJ12,""))))))))))))+IF($AI20&lt;&gt;"",Règles!$B$4,0),"")</f>
        <v/>
      </c>
      <c r="E20" s="210" t="str">
        <f>IF($A20&lt;&gt;"",IF(AQ12&lt;&gt;"",AQ12,IF(BG12&lt;&gt;"",BG12,IF(BW12&lt;&gt;"",BW12,IF(CM12&lt;&gt;"",CM12,IF(DC12&lt;&gt;"",DC12,IF(DS12&lt;&gt;"",DS12,IF(EI12&lt;&gt;"",EI12,IF(EY12&lt;&gt;"",EY12,IF(FO12&lt;&gt;"",FO12,IF(GE12&lt;&gt;"",GE12,IF(GU12&lt;&gt;"",GU12,IF(HK12&lt;&gt;"",HK12,""))))))))))))+IF($AI20&lt;&gt;"",Règles!$C$4,0),"")</f>
        <v/>
      </c>
      <c r="F20" s="212" t="str">
        <f t="shared" ref="F20:G20" si="36">IF($A20="","",AR12&amp;BH12&amp;BX12&amp;CN12&amp;DD12&amp;DT12&amp;EJ12&amp;EZ12&amp;FP12&amp;GF12&amp;GV12&amp;HL12)</f>
        <v/>
      </c>
      <c r="G20" s="212" t="str">
        <f t="shared" si="36"/>
        <v/>
      </c>
      <c r="H20" s="164" t="str">
        <f>IF($A20="","",IF($AJ20&lt;&gt;"",Règles!A$7,AT12&amp;BJ12&amp;BZ12&amp;CP12&amp;DF12&amp;DV12&amp;EL12&amp;FB12&amp;FR12&amp;GH12&amp;GX12&amp;HN12))</f>
        <v/>
      </c>
      <c r="I20" s="177" t="str">
        <f>IF($A20="","",IF($AJ20&lt;&gt;"",Règles!B$7,AU12&amp;BK12&amp;CA12&amp;CQ12&amp;DG12&amp;DW12&amp;EM12&amp;FC12&amp;FS12&amp;GI12&amp;GY12&amp;HO12))</f>
        <v/>
      </c>
      <c r="J20" s="169" t="str">
        <f>IF($A20="","",IF($AJ20&lt;&gt;"",Règles!C$7,AV12&amp;BL12&amp;CB12&amp;CR12&amp;DH12&amp;DX12&amp;EN12&amp;FD12&amp;FT12&amp;GJ12&amp;GZ12&amp;HP12))</f>
        <v/>
      </c>
      <c r="K20" s="167" t="str">
        <f>IF($A20="","",IF($AJ20&lt;&gt;"",Règles!D$7,AW12&amp;BM12&amp;CC12&amp;CS12&amp;DI12&amp;DY12&amp;EO12&amp;FE12&amp;FU12&amp;GK12&amp;HA12&amp;HQ12))</f>
        <v/>
      </c>
      <c r="L20" s="179" t="str">
        <f t="shared" ref="L20" si="37">IF(K20&lt;&gt;"",IF(K20&gt;0,G20+K20,""),"")</f>
        <v/>
      </c>
      <c r="M20" s="214">
        <f>IF(BB12&lt;&gt;"",BB12,IF(BR12&lt;&gt;"",BR12,IF(CH12&lt;&gt;"",CH12,IF(CX12&lt;&gt;"",CX12,IF(DN12&lt;&gt;"",DN12,IF(ED12&lt;&gt;"",ED12,IF(ET12&lt;&gt;"",ET12,IF(FJ12&lt;&gt;"",FJ12,IF(FZ12&lt;&gt;"",FZ12,IF(GP12&lt;&gt;"",GP12,IF(HF12&lt;&gt;"",HF12,IF(HV12&lt;&gt;"",HV12,""))))))))))))</f>
        <v>0</v>
      </c>
      <c r="N20" s="216" t="str">
        <f>IF(A20="","",IF(BC12&amp;BS12&amp;CI12&amp;CY12&amp;DO12&amp;EE12&amp;EU12&amp;FK12&amp;GA12&amp;GQ12&amp;HG12&amp;HW12="0","",BC12&amp;BS12&amp;CI12&amp;CY12&amp;DO12&amp;EE12&amp;EU12&amp;FK12&amp;GA12&amp;GQ12&amp;HG12&amp;HW12&amp;IF(I20="Contact",IF(I21="Contact"," - Brutal",""),"")&amp;IF($AH20&lt;&gt;""," - Héros (+1 ordre)","")))</f>
        <v/>
      </c>
      <c r="O20" s="202"/>
      <c r="P20" s="202"/>
      <c r="Q20" s="204" t="str">
        <f>IF($A20=Troupes!$A$40,IF(P20&lt;&gt;"","Erreur : Unidad Vigilante déjà Sapeur - ",""),"")&amp;IF($B20="B","",IF($C20="3","",IF($AH20&lt;&gt;"","",IF($AJ20&lt;&gt;"","Erreur : équipement arme 1 - ",""))))&amp;IF($B20="B","",IF($C20="3","",IF($AH20&lt;&gt;"","",IF($AJ21&lt;&gt;"","Erreur : équipement arme 2 - ",""))))&amp;IF($B20="B",IF((13-COUNTBLANK(U20:AG20))&gt;0,"Erreur : équipement sur blindé",""),"")&amp;IF($AI20&lt;&gt;"",IF($B20&lt;&gt;"B"," - Erreur : Structure légère sur Infanterie",IF($A20=Troupes!$A$79," - Erreur : Structure Légère sur Blindé de la Faim",IF($A20=Troupes!$A$80," - Erreur : Structure Légère sur Blindé de la Faim",""))),"")&amp;IF($O20&lt;&gt;"",IF($B20&lt;&gt;"B","",IF($A20=Troupes!$A$79,"",IF($A20=Troupes!$A$80,"","Erreur : Grade sur Blindé"))),"")&amp;IF(U20&lt;&gt;"",$U$1&amp;" - ","")&amp;IF($V20&lt;&gt;"",$V$1&amp;" - ","")&amp;IF($W20&lt;&gt;"",$W$1&amp;" - ","")&amp;IF($X20&lt;&gt;"",$X$1&amp;" - ","")&amp;IF($Y20&lt;&gt;"",$Y$1&amp;" - ","")&amp;IF($Z20&lt;&gt;"",$Z$1&amp;" - ","")&amp;IF($AA20&lt;&gt;"",$AA$1&amp;" - ","")&amp;IF($AB20&lt;&gt;"",$AB$1&amp;" - ","")&amp;IF($AC20&lt;&gt;"",$AC$1&amp;" - ","")&amp;IF($AD20&lt;&gt;"",$AD$1&amp;" - ","")&amp;IF($AE20&lt;&gt;"",$AE$1&amp;" - ","")&amp;IF($AF20&lt;&gt;"",$AF$1&amp;" - ","")&amp;IF($AG20&lt;&gt;"",$AG$1&amp;" - ","")&amp;IF($AH20&lt;&gt;"",IF($B20="B","Erreur Héros sur Blindé",""),"")&amp;IF($B20="B",IF($P20&lt;&gt;"","Erreur : Spécialité sur Blindé",""),"")</f>
        <v/>
      </c>
      <c r="R20" s="198" t="str">
        <f t="shared" ref="R20" si="38">IF(A20&lt;&gt;"",M20+IF(P20&lt;&gt;"",1,0)+IF(O20&lt;&gt;"",O20,0)+IF(AH20&lt;&gt;"",1,0),"")</f>
        <v/>
      </c>
      <c r="S20" s="198"/>
      <c r="T20" s="202"/>
      <c r="U20" s="192"/>
      <c r="V20" s="200"/>
      <c r="W20" s="200"/>
      <c r="X20" s="200"/>
      <c r="Y20" s="200"/>
      <c r="Z20" s="200"/>
      <c r="AA20" s="200"/>
      <c r="AB20" s="200"/>
      <c r="AC20" s="200"/>
      <c r="AD20" s="200"/>
      <c r="AE20" s="200"/>
      <c r="AF20" s="200"/>
      <c r="AG20" s="190"/>
      <c r="AH20" s="202"/>
      <c r="AI20" s="192"/>
      <c r="AJ20" s="42"/>
      <c r="AK20" s="194">
        <f t="shared" ref="AK20" si="39">IF(B20="B",0,IF(C20="1",1/3,IF(C20="2",1/2,IF(C20="3",1,0))))</f>
        <v>0</v>
      </c>
      <c r="AL20" s="196">
        <f>(13-COUNTBLANK(U20:AG20))*AK20</f>
        <v>0</v>
      </c>
      <c r="AM20" s="198" t="str">
        <f>IF(A20&lt;&gt;"",(IF(A20=Troupes!$A$30,1,0)+IF(A20=Troupes!$A$31,1,0)+IF(A20=Troupes!$A$32,1,0)+IF(A20=Troupes!$A$33,1,0))*R20,"")</f>
        <v/>
      </c>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row>
    <row r="21" spans="1:71" s="1" customFormat="1" ht="27.75" customHeight="1">
      <c r="A21" s="112" t="str">
        <f>IF(A20&lt;&gt;"","saisir nom ou description","")</f>
        <v/>
      </c>
      <c r="B21" s="220"/>
      <c r="C21" s="221"/>
      <c r="D21" s="221"/>
      <c r="E21" s="222"/>
      <c r="F21" s="212"/>
      <c r="G21" s="212"/>
      <c r="H21" s="164" t="str">
        <f>IF($A20="","",IF($AJ21&lt;&gt;"",Règles!A$7,IF(AX12&amp;BN12&amp;CD12&amp;CT12&amp;DJ12&amp;DZ12&amp;EP12&amp;FF12&amp;FV12&amp;GL12&amp;HB12&amp;HR12="0","",AX12&amp;BN12&amp;CD12&amp;CT12&amp;DJ12&amp;DZ12&amp;EP12&amp;FF12&amp;FV12&amp;GL12&amp;HB12&amp;HR12)))</f>
        <v/>
      </c>
      <c r="I21" s="165" t="str">
        <f>IF($A20="","",IF($AJ21&lt;&gt;"",Règles!B$7,IF(AY12&amp;BO12&amp;CE12&amp;CU12&amp;DK12&amp;EA12&amp;EQ12&amp;FG12&amp;FW12&amp;GM12&amp;HC12&amp;HS12="0","",AY12&amp;BO12&amp;CE12&amp;CU12&amp;DK12&amp;EA12&amp;EQ12&amp;FG12&amp;FW12&amp;GM12&amp;HC12&amp;HS12)))</f>
        <v/>
      </c>
      <c r="J21" s="166" t="str">
        <f>IF($A20="","",IF($AJ21&lt;&gt;"",Règles!C$7,IF(AZ12&amp;BP12&amp;CF12&amp;CV12&amp;DL12&amp;EB12&amp;ER12&amp;FH12&amp;FX12&amp;GN12&amp;HD12&amp;HT12="0","",AZ12&amp;BP12&amp;CF12&amp;CV12&amp;DL12&amp;EB12&amp;ER12&amp;FH12&amp;FX12&amp;GN12&amp;HD12&amp;HT12)))</f>
        <v/>
      </c>
      <c r="K21" s="167" t="str">
        <f>IF($A20="","",IF($AJ21&lt;&gt;"",Règles!D$7,IF(BA12&amp;BQ12&amp;CG12&amp;CW12&amp;DM12&amp;EC12&amp;ES12&amp;FI12&amp;FY12&amp;GO12&amp;HE12&amp;HU12="0","",BA12&amp;BQ12&amp;CG12&amp;CW12&amp;DM12&amp;EC12&amp;ES12&amp;FI12&amp;FY12&amp;GO12&amp;HE12&amp;HU12)))</f>
        <v/>
      </c>
      <c r="L21" s="179" t="str">
        <f t="shared" ref="L21" si="40">IF(K21&lt;&gt;"",IF(K21&gt;0,G20+K21,""),"")</f>
        <v/>
      </c>
      <c r="M21" s="214"/>
      <c r="N21" s="218"/>
      <c r="O21" s="202"/>
      <c r="P21" s="202"/>
      <c r="Q21" s="204"/>
      <c r="R21" s="198"/>
      <c r="S21" s="198"/>
      <c r="T21" s="202"/>
      <c r="U21" s="192"/>
      <c r="V21" s="200"/>
      <c r="W21" s="200"/>
      <c r="X21" s="200"/>
      <c r="Y21" s="200"/>
      <c r="Z21" s="200"/>
      <c r="AA21" s="200"/>
      <c r="AB21" s="200"/>
      <c r="AC21" s="200"/>
      <c r="AD21" s="200"/>
      <c r="AE21" s="200"/>
      <c r="AF21" s="200"/>
      <c r="AG21" s="190"/>
      <c r="AH21" s="202"/>
      <c r="AI21" s="192"/>
      <c r="AJ21" s="42"/>
      <c r="AK21" s="194"/>
      <c r="AL21" s="196"/>
      <c r="AM21" s="198"/>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row>
    <row r="22" spans="1:71" s="1" customFormat="1" ht="27.75" customHeight="1">
      <c r="A22" s="185"/>
      <c r="B22" s="219" t="str">
        <f>IF(A22="","",IF(AN13&amp;BD13&amp;BT13&amp;CJ13&amp;CZ13&amp;DP13&amp;EF13&amp;EV13&amp;FL13&amp;GB13&amp;GR13&amp;HH13="A","I",AN13&amp;BD13&amp;BT13&amp;CJ13&amp;CZ13&amp;DP13&amp;EF13&amp;EV13&amp;FL13&amp;GB13&amp;GR13&amp;HH13))</f>
        <v/>
      </c>
      <c r="C22" s="208" t="str">
        <f>IF($A22="","",AO13&amp;BE13&amp;BU13&amp;CK13&amp;DA13&amp;DQ13&amp;EG13&amp;EW13&amp;FM13&amp;GC13&amp;GS13&amp;HI13)</f>
        <v/>
      </c>
      <c r="D22" s="208" t="str">
        <f>IF($A22&lt;&gt;"",IF(AP13&lt;&gt;"",AP13,IF(BF13&lt;&gt;"",BF13,IF(BV13&lt;&gt;"",BV13,IF(CL13&lt;&gt;"",CL13,IF(DB13&lt;&gt;"",DB13,IF(DR13&lt;&gt;"",DR13,IF(EH13&lt;&gt;"",EH13,IF(EX13&lt;&gt;"",EX13,IF(FN13&lt;&gt;"",FN13,IF(GD13&lt;&gt;"",GD13,IF(GT13&lt;&gt;"",GT13,IF(HJ13&lt;&gt;"",HJ13,""))))))))))))+IF($AI22&lt;&gt;"",Règles!$B$4,0),"")</f>
        <v/>
      </c>
      <c r="E22" s="210" t="str">
        <f>IF($A22&lt;&gt;"",IF(AQ13&lt;&gt;"",AQ13,IF(BG13&lt;&gt;"",BG13,IF(BW13&lt;&gt;"",BW13,IF(CM13&lt;&gt;"",CM13,IF(DC13&lt;&gt;"",DC13,IF(DS13&lt;&gt;"",DS13,IF(EI13&lt;&gt;"",EI13,IF(EY13&lt;&gt;"",EY13,IF(FO13&lt;&gt;"",FO13,IF(GE13&lt;&gt;"",GE13,IF(GU13&lt;&gt;"",GU13,IF(HK13&lt;&gt;"",HK13,""))))))))))))+IF($AI22&lt;&gt;"",Règles!$C$4,0),"")</f>
        <v/>
      </c>
      <c r="F22" s="212" t="str">
        <f t="shared" ref="F22:G22" si="41">IF($A22="","",AR13&amp;BH13&amp;BX13&amp;CN13&amp;DD13&amp;DT13&amp;EJ13&amp;EZ13&amp;FP13&amp;GF13&amp;GV13&amp;HL13)</f>
        <v/>
      </c>
      <c r="G22" s="212" t="str">
        <f t="shared" si="41"/>
        <v/>
      </c>
      <c r="H22" s="164" t="str">
        <f>IF($A22="","",IF($AJ22&lt;&gt;"",Règles!A$7,AT13&amp;BJ13&amp;BZ13&amp;CP13&amp;DF13&amp;DV13&amp;EL13&amp;FB13&amp;FR13&amp;GH13&amp;GX13&amp;HN13))</f>
        <v/>
      </c>
      <c r="I22" s="177" t="str">
        <f>IF($A22="","",IF($AJ22&lt;&gt;"",Règles!B$7,AU13&amp;BK13&amp;CA13&amp;CQ13&amp;DG13&amp;DW13&amp;EM13&amp;FC13&amp;FS13&amp;GI13&amp;GY13&amp;HO13))</f>
        <v/>
      </c>
      <c r="J22" s="169" t="str">
        <f>IF($A22="","",IF($AJ22&lt;&gt;"",Règles!C$7,AV13&amp;BL13&amp;CB13&amp;CR13&amp;DH13&amp;DX13&amp;EN13&amp;FD13&amp;FT13&amp;GJ13&amp;GZ13&amp;HP13))</f>
        <v/>
      </c>
      <c r="K22" s="167" t="str">
        <f>IF($A22="","",IF($AJ22&lt;&gt;"",Règles!D$7,AW13&amp;BM13&amp;CC13&amp;CS13&amp;DI13&amp;DY13&amp;EO13&amp;FE13&amp;FU13&amp;GK13&amp;HA13&amp;HQ13))</f>
        <v/>
      </c>
      <c r="L22" s="179" t="str">
        <f t="shared" ref="L22" si="42">IF(K22&lt;&gt;"",IF(K22&gt;0,G22+K22,""),"")</f>
        <v/>
      </c>
      <c r="M22" s="214">
        <f>IF(BB13&lt;&gt;"",BB13,IF(BR13&lt;&gt;"",BR13,IF(CH13&lt;&gt;"",CH13,IF(CX13&lt;&gt;"",CX13,IF(DN13&lt;&gt;"",DN13,IF(ED13&lt;&gt;"",ED13,IF(ET13&lt;&gt;"",ET13,IF(FJ13&lt;&gt;"",FJ13,IF(FZ13&lt;&gt;"",FZ13,IF(GP13&lt;&gt;"",GP13,IF(HF13&lt;&gt;"",HF13,IF(HV13&lt;&gt;"",HV13,""))))))))))))</f>
        <v>0</v>
      </c>
      <c r="N22" s="216" t="str">
        <f>IF(A22="","",IF(BC13&amp;BS13&amp;CI13&amp;CY13&amp;DO13&amp;EE13&amp;EU13&amp;FK13&amp;GA13&amp;GQ13&amp;HG13&amp;HW13="0","",BC13&amp;BS13&amp;CI13&amp;CY13&amp;DO13&amp;EE13&amp;EU13&amp;FK13&amp;GA13&amp;GQ13&amp;HG13&amp;HW13&amp;IF(I22="Contact",IF(I23="Contact"," - Brutal",""),"")&amp;IF($AH22&lt;&gt;""," - Héros (+1 ordre)","")))</f>
        <v/>
      </c>
      <c r="O22" s="202"/>
      <c r="P22" s="202"/>
      <c r="Q22" s="204" t="str">
        <f>IF($A22=Troupes!$A$40,IF(P22&lt;&gt;"","Erreur : Unidad Vigilante déjà Sapeur - ",""),"")&amp;IF($B22="B","",IF($C22="3","",IF($AH22&lt;&gt;"","",IF($AJ22&lt;&gt;"","Erreur : équipement arme 1 - ",""))))&amp;IF($B22="B","",IF($C22="3","",IF($AH22&lt;&gt;"","",IF($AJ23&lt;&gt;"","Erreur : équipement arme 2 - ",""))))&amp;IF($B22="B",IF((13-COUNTBLANK(U22:AG22))&gt;0,"Erreur : équipement sur blindé",""),"")&amp;IF($AI22&lt;&gt;"",IF($B22&lt;&gt;"B"," - Erreur : Structure légère sur Infanterie",IF($A22=Troupes!$A$79," - Erreur : Structure Légère sur Blindé de la Faim",IF($A22=Troupes!$A$80," - Erreur : Structure Légère sur Blindé de la Faim",""))),"")&amp;IF($O22&lt;&gt;"",IF($B22&lt;&gt;"B","",IF($A22=Troupes!$A$79,"",IF($A22=Troupes!$A$80,"","Erreur : Grade sur Blindé"))),"")&amp;IF(U22&lt;&gt;"",$U$1&amp;" - ","")&amp;IF($V22&lt;&gt;"",$V$1&amp;" - ","")&amp;IF($W22&lt;&gt;"",$W$1&amp;" - ","")&amp;IF($X22&lt;&gt;"",$X$1&amp;" - ","")&amp;IF($Y22&lt;&gt;"",$Y$1&amp;" - ","")&amp;IF($Z22&lt;&gt;"",$Z$1&amp;" - ","")&amp;IF($AA22&lt;&gt;"",$AA$1&amp;" - ","")&amp;IF($AB22&lt;&gt;"",$AB$1&amp;" - ","")&amp;IF($AC22&lt;&gt;"",$AC$1&amp;" - ","")&amp;IF($AD22&lt;&gt;"",$AD$1&amp;" - ","")&amp;IF($AE22&lt;&gt;"",$AE$1&amp;" - ","")&amp;IF($AF22&lt;&gt;"",$AF$1&amp;" - ","")&amp;IF($AG22&lt;&gt;"",$AG$1&amp;" - ","")&amp;IF($AH22&lt;&gt;"",IF($B22="B","Erreur Héros sur Blindé",""),"")&amp;IF($B22="B",IF($P22&lt;&gt;"","Erreur : Spécialité sur Blindé",""),"")</f>
        <v/>
      </c>
      <c r="R22" s="198" t="str">
        <f t="shared" ref="R22" si="43">IF(A22&lt;&gt;"",M22+IF(P22&lt;&gt;"",1,0)+IF(O22&lt;&gt;"",O22,0)+IF(AH22&lt;&gt;"",1,0),"")</f>
        <v/>
      </c>
      <c r="S22" s="198"/>
      <c r="T22" s="202"/>
      <c r="U22" s="192"/>
      <c r="V22" s="200"/>
      <c r="W22" s="200"/>
      <c r="X22" s="200"/>
      <c r="Y22" s="200"/>
      <c r="Z22" s="200"/>
      <c r="AA22" s="200"/>
      <c r="AB22" s="200"/>
      <c r="AC22" s="200"/>
      <c r="AD22" s="200"/>
      <c r="AE22" s="200"/>
      <c r="AF22" s="200"/>
      <c r="AG22" s="190"/>
      <c r="AH22" s="202"/>
      <c r="AI22" s="192"/>
      <c r="AJ22" s="42"/>
      <c r="AK22" s="194">
        <f t="shared" ref="AK22" si="44">IF(B22="B",0,IF(C22="1",1/3,IF(C22="2",1/2,IF(C22="3",1,0))))</f>
        <v>0</v>
      </c>
      <c r="AL22" s="196">
        <f>(13-COUNTBLANK(U22:AG22))*AK22</f>
        <v>0</v>
      </c>
      <c r="AM22" s="198" t="str">
        <f>IF(A22&lt;&gt;"",(IF(A22=Troupes!$A$30,1,0)+IF(A22=Troupes!$A$31,1,0)+IF(A22=Troupes!$A$32,1,0)+IF(A22=Troupes!$A$33,1,0))*R22,"")</f>
        <v/>
      </c>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row>
    <row r="23" spans="1:71" s="1" customFormat="1" ht="27.75" customHeight="1">
      <c r="A23" s="112" t="str">
        <f>IF(A22&lt;&gt;"","saisir nom ou description","")</f>
        <v/>
      </c>
      <c r="B23" s="220"/>
      <c r="C23" s="221"/>
      <c r="D23" s="221"/>
      <c r="E23" s="222"/>
      <c r="F23" s="212"/>
      <c r="G23" s="212"/>
      <c r="H23" s="164" t="str">
        <f>IF($A22="","",IF($AJ23&lt;&gt;"",Règles!A$7,IF(AX13&amp;BN13&amp;CD13&amp;CT13&amp;DJ13&amp;DZ13&amp;EP13&amp;FF13&amp;FV13&amp;GL13&amp;HB13&amp;HR13="0","",AX13&amp;BN13&amp;CD13&amp;CT13&amp;DJ13&amp;DZ13&amp;EP13&amp;FF13&amp;FV13&amp;GL13&amp;HB13&amp;HR13)))</f>
        <v/>
      </c>
      <c r="I23" s="165" t="str">
        <f>IF($A22="","",IF($AJ23&lt;&gt;"",Règles!B$7,IF(AY13&amp;BO13&amp;CE13&amp;CU13&amp;DK13&amp;EA13&amp;EQ13&amp;FG13&amp;FW13&amp;GM13&amp;HC13&amp;HS13="0","",AY13&amp;BO13&amp;CE13&amp;CU13&amp;DK13&amp;EA13&amp;EQ13&amp;FG13&amp;FW13&amp;GM13&amp;HC13&amp;HS13)))</f>
        <v/>
      </c>
      <c r="J23" s="166" t="str">
        <f>IF($A22="","",IF($AJ23&lt;&gt;"",Règles!C$7,IF(AZ13&amp;BP13&amp;CF13&amp;CV13&amp;DL13&amp;EB13&amp;ER13&amp;FH13&amp;FX13&amp;GN13&amp;HD13&amp;HT13="0","",AZ13&amp;BP13&amp;CF13&amp;CV13&amp;DL13&amp;EB13&amp;ER13&amp;FH13&amp;FX13&amp;GN13&amp;HD13&amp;HT13)))</f>
        <v/>
      </c>
      <c r="K23" s="167" t="str">
        <f>IF($A22="","",IF($AJ23&lt;&gt;"",Règles!D$7,IF(BA13&amp;BQ13&amp;CG13&amp;CW13&amp;DM13&amp;EC13&amp;ES13&amp;FI13&amp;FY13&amp;GO13&amp;HE13&amp;HU13="0","",BA13&amp;BQ13&amp;CG13&amp;CW13&amp;DM13&amp;EC13&amp;ES13&amp;FI13&amp;FY13&amp;GO13&amp;HE13&amp;HU13)))</f>
        <v/>
      </c>
      <c r="L23" s="179" t="str">
        <f t="shared" ref="L23" si="45">IF(K23&lt;&gt;"",IF(K23&gt;0,G22+K23,""),"")</f>
        <v/>
      </c>
      <c r="M23" s="214"/>
      <c r="N23" s="218"/>
      <c r="O23" s="202"/>
      <c r="P23" s="202"/>
      <c r="Q23" s="204"/>
      <c r="R23" s="198"/>
      <c r="S23" s="198"/>
      <c r="T23" s="202"/>
      <c r="U23" s="192"/>
      <c r="V23" s="200"/>
      <c r="W23" s="200"/>
      <c r="X23" s="200"/>
      <c r="Y23" s="200"/>
      <c r="Z23" s="200"/>
      <c r="AA23" s="200"/>
      <c r="AB23" s="200"/>
      <c r="AC23" s="200"/>
      <c r="AD23" s="200"/>
      <c r="AE23" s="200"/>
      <c r="AF23" s="200"/>
      <c r="AG23" s="190"/>
      <c r="AH23" s="202"/>
      <c r="AI23" s="192"/>
      <c r="AJ23" s="42"/>
      <c r="AK23" s="194"/>
      <c r="AL23" s="196"/>
      <c r="AM23" s="198"/>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row>
    <row r="24" spans="1:71" s="1" customFormat="1" ht="27.75" customHeight="1">
      <c r="A24" s="185"/>
      <c r="B24" s="219" t="str">
        <f>IF(A24="","",IF(AN14&amp;BD14&amp;BT14&amp;CJ14&amp;CZ14&amp;DP14&amp;EF14&amp;EV14&amp;FL14&amp;GB14&amp;GR14&amp;HH14="A","I",AN14&amp;BD14&amp;BT14&amp;CJ14&amp;CZ14&amp;DP14&amp;EF14&amp;EV14&amp;FL14&amp;GB14&amp;GR14&amp;HH14))</f>
        <v/>
      </c>
      <c r="C24" s="208" t="str">
        <f>IF($A24="","",AO14&amp;BE14&amp;BU14&amp;CK14&amp;DA14&amp;DQ14&amp;EG14&amp;EW14&amp;FM14&amp;GC14&amp;GS14&amp;HI14)</f>
        <v/>
      </c>
      <c r="D24" s="208" t="str">
        <f>IF($A24&lt;&gt;"",IF(AP14&lt;&gt;"",AP14,IF(BF14&lt;&gt;"",BF14,IF(BV14&lt;&gt;"",BV14,IF(CL14&lt;&gt;"",CL14,IF(DB14&lt;&gt;"",DB14,IF(DR14&lt;&gt;"",DR14,IF(EH14&lt;&gt;"",EH14,IF(EX14&lt;&gt;"",EX14,IF(FN14&lt;&gt;"",FN14,IF(GD14&lt;&gt;"",GD14,IF(GT14&lt;&gt;"",GT14,IF(HJ14&lt;&gt;"",HJ14,""))))))))))))+IF($AI24&lt;&gt;"",Règles!$B$4,0),"")</f>
        <v/>
      </c>
      <c r="E24" s="210" t="str">
        <f>IF($A24&lt;&gt;"",IF(AQ14&lt;&gt;"",AQ14,IF(BG14&lt;&gt;"",BG14,IF(BW14&lt;&gt;"",BW14,IF(CM14&lt;&gt;"",CM14,IF(DC14&lt;&gt;"",DC14,IF(DS14&lt;&gt;"",DS14,IF(EI14&lt;&gt;"",EI14,IF(EY14&lt;&gt;"",EY14,IF(FO14&lt;&gt;"",FO14,IF(GE14&lt;&gt;"",GE14,IF(GU14&lt;&gt;"",GU14,IF(HK14&lt;&gt;"",HK14,""))))))))))))+IF($AI24&lt;&gt;"",Règles!$C$4,0),"")</f>
        <v/>
      </c>
      <c r="F24" s="212" t="str">
        <f t="shared" ref="F24:G24" si="46">IF($A24="","",AR14&amp;BH14&amp;BX14&amp;CN14&amp;DD14&amp;DT14&amp;EJ14&amp;EZ14&amp;FP14&amp;GF14&amp;GV14&amp;HL14)</f>
        <v/>
      </c>
      <c r="G24" s="212" t="str">
        <f t="shared" si="46"/>
        <v/>
      </c>
      <c r="H24" s="164" t="str">
        <f>IF($A24="","",IF($AJ24&lt;&gt;"",Règles!A$7,AT14&amp;BJ14&amp;BZ14&amp;CP14&amp;DF14&amp;DV14&amp;EL14&amp;FB14&amp;FR14&amp;GH14&amp;GX14&amp;HN14))</f>
        <v/>
      </c>
      <c r="I24" s="177" t="str">
        <f>IF($A24="","",IF($AJ24&lt;&gt;"",Règles!B$7,AU14&amp;BK14&amp;CA14&amp;CQ14&amp;DG14&amp;DW14&amp;EM14&amp;FC14&amp;FS14&amp;GI14&amp;GY14&amp;HO14))</f>
        <v/>
      </c>
      <c r="J24" s="169" t="str">
        <f>IF($A24="","",IF($AJ24&lt;&gt;"",Règles!C$7,AV14&amp;BL14&amp;CB14&amp;CR14&amp;DH14&amp;DX14&amp;EN14&amp;FD14&amp;FT14&amp;GJ14&amp;GZ14&amp;HP14))</f>
        <v/>
      </c>
      <c r="K24" s="167" t="str">
        <f>IF($A24="","",IF($AJ24&lt;&gt;"",Règles!D$7,AW14&amp;BM14&amp;CC14&amp;CS14&amp;DI14&amp;DY14&amp;EO14&amp;FE14&amp;FU14&amp;GK14&amp;HA14&amp;HQ14))</f>
        <v/>
      </c>
      <c r="L24" s="179" t="str">
        <f t="shared" ref="L24" si="47">IF(K24&lt;&gt;"",IF(K24&gt;0,G24+K24,""),"")</f>
        <v/>
      </c>
      <c r="M24" s="214">
        <f>IF(BB14&lt;&gt;"",BB14,IF(BR14&lt;&gt;"",BR14,IF(CH14&lt;&gt;"",CH14,IF(CX14&lt;&gt;"",CX14,IF(DN14&lt;&gt;"",DN14,IF(ED14&lt;&gt;"",ED14,IF(ET14&lt;&gt;"",ET14,IF(FJ14&lt;&gt;"",FJ14,IF(FZ14&lt;&gt;"",FZ14,IF(GP14&lt;&gt;"",GP14,IF(HF14&lt;&gt;"",HF14,IF(HV14&lt;&gt;"",HV14,""))))))))))))</f>
        <v>0</v>
      </c>
      <c r="N24" s="216" t="str">
        <f>IF(A24="","",IF(BC14&amp;BS14&amp;CI14&amp;CY14&amp;DO14&amp;EE14&amp;EU14&amp;FK14&amp;GA14&amp;GQ14&amp;HG14&amp;HW14="0","",BC14&amp;BS14&amp;CI14&amp;CY14&amp;DO14&amp;EE14&amp;EU14&amp;FK14&amp;GA14&amp;GQ14&amp;HG14&amp;HW14&amp;IF(I24="Contact",IF(I25="Contact"," - Brutal",""),"")&amp;IF($AH24&lt;&gt;""," - Héros (+1 ordre)","")))</f>
        <v/>
      </c>
      <c r="O24" s="202"/>
      <c r="P24" s="202"/>
      <c r="Q24" s="204" t="str">
        <f>IF($A24=Troupes!$A$40,IF(P24&lt;&gt;"","Erreur : Unidad Vigilante déjà Sapeur - ",""),"")&amp;IF($B24="B","",IF($C24="3","",IF($AH24&lt;&gt;"","",IF($AJ24&lt;&gt;"","Erreur : équipement arme 1 - ",""))))&amp;IF($B24="B","",IF($C24="3","",IF($AH24&lt;&gt;"","",IF($AJ25&lt;&gt;"","Erreur : équipement arme 2 - ",""))))&amp;IF($B24="B",IF((13-COUNTBLANK(U24:AG24))&gt;0,"Erreur : équipement sur blindé",""),"")&amp;IF($AI24&lt;&gt;"",IF($B24&lt;&gt;"B"," - Erreur : Structure légère sur Infanterie",IF($A24=Troupes!$A$79," - Erreur : Structure Légère sur Blindé de la Faim",IF($A24=Troupes!$A$80," - Erreur : Structure Légère sur Blindé de la Faim",""))),"")&amp;IF($O24&lt;&gt;"",IF($B24&lt;&gt;"B","",IF($A24=Troupes!$A$79,"",IF($A24=Troupes!$A$80,"","Erreur : Grade sur Blindé"))),"")&amp;IF(U24&lt;&gt;"",$U$1&amp;" - ","")&amp;IF($V24&lt;&gt;"",$V$1&amp;" - ","")&amp;IF($W24&lt;&gt;"",$W$1&amp;" - ","")&amp;IF($X24&lt;&gt;"",$X$1&amp;" - ","")&amp;IF($Y24&lt;&gt;"",$Y$1&amp;" - ","")&amp;IF($Z24&lt;&gt;"",$Z$1&amp;" - ","")&amp;IF($AA24&lt;&gt;"",$AA$1&amp;" - ","")&amp;IF($AB24&lt;&gt;"",$AB$1&amp;" - ","")&amp;IF($AC24&lt;&gt;"",$AC$1&amp;" - ","")&amp;IF($AD24&lt;&gt;"",$AD$1&amp;" - ","")&amp;IF($AE24&lt;&gt;"",$AE$1&amp;" - ","")&amp;IF($AF24&lt;&gt;"",$AF$1&amp;" - ","")&amp;IF($AG24&lt;&gt;"",$AG$1&amp;" - ","")&amp;IF($AH24&lt;&gt;"",IF($B24="B","Erreur Héros sur Blindé",""),"")&amp;IF($B24="B",IF($P24&lt;&gt;"","Erreur : Spécialité sur Blindé",""),"")</f>
        <v/>
      </c>
      <c r="R24" s="198" t="str">
        <f t="shared" ref="R24" si="48">IF(A24&lt;&gt;"",M24+IF(P24&lt;&gt;"",1,0)+IF(O24&lt;&gt;"",O24,0)+IF(AH24&lt;&gt;"",1,0),"")</f>
        <v/>
      </c>
      <c r="S24" s="198"/>
      <c r="T24" s="202"/>
      <c r="U24" s="192"/>
      <c r="V24" s="200"/>
      <c r="W24" s="200"/>
      <c r="X24" s="200"/>
      <c r="Y24" s="200"/>
      <c r="Z24" s="200"/>
      <c r="AA24" s="200"/>
      <c r="AB24" s="200"/>
      <c r="AC24" s="200"/>
      <c r="AD24" s="200"/>
      <c r="AE24" s="200"/>
      <c r="AF24" s="200"/>
      <c r="AG24" s="190"/>
      <c r="AH24" s="202"/>
      <c r="AI24" s="192"/>
      <c r="AJ24" s="42"/>
      <c r="AK24" s="194">
        <f t="shared" ref="AK24" si="49">IF(B24="B",0,IF(C24="1",1/3,IF(C24="2",1/2,IF(C24="3",1,0))))</f>
        <v>0</v>
      </c>
      <c r="AL24" s="196">
        <f>(13-COUNTBLANK(U24:AG24))*AK24</f>
        <v>0</v>
      </c>
      <c r="AM24" s="198" t="str">
        <f>IF(A24&lt;&gt;"",(IF(A24=Troupes!$A$30,1,0)+IF(A24=Troupes!$A$31,1,0)+IF(A24=Troupes!$A$32,1,0)+IF(A24=Troupes!$A$33,1,0))*R24,"")</f>
        <v/>
      </c>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row>
    <row r="25" spans="1:71" s="1" customFormat="1" ht="27.75" customHeight="1">
      <c r="A25" s="112" t="str">
        <f>IF(A24&lt;&gt;"","saisir nom ou description","")</f>
        <v/>
      </c>
      <c r="B25" s="220"/>
      <c r="C25" s="221"/>
      <c r="D25" s="221"/>
      <c r="E25" s="222"/>
      <c r="F25" s="212"/>
      <c r="G25" s="212"/>
      <c r="H25" s="164" t="str">
        <f>IF($A24="","",IF($AJ25&lt;&gt;"",Règles!A$7,IF(AX14&amp;BN14&amp;CD14&amp;CT14&amp;DJ14&amp;DZ14&amp;EP14&amp;FF14&amp;FV14&amp;GL14&amp;HB14&amp;HR14="0","",AX14&amp;BN14&amp;CD14&amp;CT14&amp;DJ14&amp;DZ14&amp;EP14&amp;FF14&amp;FV14&amp;GL14&amp;HB14&amp;HR14)))</f>
        <v/>
      </c>
      <c r="I25" s="165" t="str">
        <f>IF($A24="","",IF($AJ25&lt;&gt;"",Règles!B$7,IF(AY14&amp;BO14&amp;CE14&amp;CU14&amp;DK14&amp;EA14&amp;EQ14&amp;FG14&amp;FW14&amp;GM14&amp;HC14&amp;HS14="0","",AY14&amp;BO14&amp;CE14&amp;CU14&amp;DK14&amp;EA14&amp;EQ14&amp;FG14&amp;FW14&amp;GM14&amp;HC14&amp;HS14)))</f>
        <v/>
      </c>
      <c r="J25" s="166" t="str">
        <f>IF($A24="","",IF($AJ25&lt;&gt;"",Règles!C$7,IF(AZ14&amp;BP14&amp;CF14&amp;CV14&amp;DL14&amp;EB14&amp;ER14&amp;FH14&amp;FX14&amp;GN14&amp;HD14&amp;HT14="0","",AZ14&amp;BP14&amp;CF14&amp;CV14&amp;DL14&amp;EB14&amp;ER14&amp;FH14&amp;FX14&amp;GN14&amp;HD14&amp;HT14)))</f>
        <v/>
      </c>
      <c r="K25" s="167" t="str">
        <f>IF($A24="","",IF($AJ25&lt;&gt;"",Règles!D$7,IF(BA14&amp;BQ14&amp;CG14&amp;CW14&amp;DM14&amp;EC14&amp;ES14&amp;FI14&amp;FY14&amp;GO14&amp;HE14&amp;HU14="0","",BA14&amp;BQ14&amp;CG14&amp;CW14&amp;DM14&amp;EC14&amp;ES14&amp;FI14&amp;FY14&amp;GO14&amp;HE14&amp;HU14)))</f>
        <v/>
      </c>
      <c r="L25" s="179" t="str">
        <f t="shared" ref="L25" si="50">IF(K25&lt;&gt;"",IF(K25&gt;0,G24+K25,""),"")</f>
        <v/>
      </c>
      <c r="M25" s="214"/>
      <c r="N25" s="218"/>
      <c r="O25" s="202"/>
      <c r="P25" s="202"/>
      <c r="Q25" s="204"/>
      <c r="R25" s="198"/>
      <c r="S25" s="198"/>
      <c r="T25" s="202"/>
      <c r="U25" s="192"/>
      <c r="V25" s="200"/>
      <c r="W25" s="200"/>
      <c r="X25" s="200"/>
      <c r="Y25" s="200"/>
      <c r="Z25" s="200"/>
      <c r="AA25" s="200"/>
      <c r="AB25" s="200"/>
      <c r="AC25" s="200"/>
      <c r="AD25" s="200"/>
      <c r="AE25" s="200"/>
      <c r="AF25" s="200"/>
      <c r="AG25" s="190"/>
      <c r="AH25" s="202"/>
      <c r="AI25" s="192"/>
      <c r="AJ25" s="42"/>
      <c r="AK25" s="194"/>
      <c r="AL25" s="196"/>
      <c r="AM25" s="198"/>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row>
    <row r="26" spans="1:71" s="1" customFormat="1" ht="27.75" customHeight="1">
      <c r="A26" s="185"/>
      <c r="B26" s="206" t="str">
        <f>IF(A26="","",IF(AN15&amp;BD15&amp;BT15&amp;CJ15&amp;CZ15&amp;DP15&amp;EF15&amp;EV15&amp;FL15&amp;GB15&amp;GR15&amp;HH15="A","I",AN15&amp;BD15&amp;BT15&amp;CJ15&amp;CZ15&amp;DP15&amp;EF15&amp;EV15&amp;FL15&amp;GB15&amp;GR15&amp;HH15))</f>
        <v/>
      </c>
      <c r="C26" s="208" t="str">
        <f>IF($A26="","",AO15&amp;BE15&amp;BU15&amp;CK15&amp;DA15&amp;DQ15&amp;EG15&amp;EW15&amp;FM15&amp;GC15&amp;GS15&amp;HI15)</f>
        <v/>
      </c>
      <c r="D26" s="208" t="str">
        <f>IF($A26&lt;&gt;"",IF(AP15&lt;&gt;"",AP15,IF(BF15&lt;&gt;"",BF15,IF(BV15&lt;&gt;"",BV15,IF(CL15&lt;&gt;"",CL15,IF(DB15&lt;&gt;"",DB15,IF(DR15&lt;&gt;"",DR15,IF(EH15&lt;&gt;"",EH15,IF(EX15&lt;&gt;"",EX15,IF(FN15&lt;&gt;"",FN15,IF(GD15&lt;&gt;"",GD15,IF(GT15&lt;&gt;"",GT15,IF(HJ15&lt;&gt;"",HJ15,""))))))))))))+IF($AI26&lt;&gt;"",Règles!$B$4,0),"")</f>
        <v/>
      </c>
      <c r="E26" s="210" t="str">
        <f>IF($A26&lt;&gt;"",IF(AQ15&lt;&gt;"",AQ15,IF(BG15&lt;&gt;"",BG15,IF(BW15&lt;&gt;"",BW15,IF(CM15&lt;&gt;"",CM15,IF(DC15&lt;&gt;"",DC15,IF(DS15&lt;&gt;"",DS15,IF(EI15&lt;&gt;"",EI15,IF(EY15&lt;&gt;"",EY15,IF(FO15&lt;&gt;"",FO15,IF(GE15&lt;&gt;"",GE15,IF(GU15&lt;&gt;"",GU15,IF(HK15&lt;&gt;"",HK15,""))))))))))))+IF($AI26&lt;&gt;"",Règles!$C$4,0),"")</f>
        <v/>
      </c>
      <c r="F26" s="212" t="str">
        <f t="shared" ref="F26:G26" si="51">IF($A26="","",AR15&amp;BH15&amp;BX15&amp;CN15&amp;DD15&amp;DT15&amp;EJ15&amp;EZ15&amp;FP15&amp;GF15&amp;GV15&amp;HL15)</f>
        <v/>
      </c>
      <c r="G26" s="212" t="str">
        <f t="shared" si="51"/>
        <v/>
      </c>
      <c r="H26" s="164" t="str">
        <f>IF($A26="","",IF($AJ26&lt;&gt;"",Règles!A$7,AT15&amp;BJ15&amp;BZ15&amp;CP15&amp;DF15&amp;DV15&amp;EL15&amp;FB15&amp;FR15&amp;GH15&amp;GX15&amp;HN15))</f>
        <v/>
      </c>
      <c r="I26" s="177" t="str">
        <f>IF($A26="","",IF($AJ26&lt;&gt;"",Règles!B$7,AU15&amp;BK15&amp;CA15&amp;CQ15&amp;DG15&amp;DW15&amp;EM15&amp;FC15&amp;FS15&amp;GI15&amp;GY15&amp;HO15))</f>
        <v/>
      </c>
      <c r="J26" s="169" t="str">
        <f>IF($A26="","",IF($AJ26&lt;&gt;"",Règles!C$7,AV15&amp;BL15&amp;CB15&amp;CR15&amp;DH15&amp;DX15&amp;EN15&amp;FD15&amp;FT15&amp;GJ15&amp;GZ15&amp;HP15))</f>
        <v/>
      </c>
      <c r="K26" s="167" t="str">
        <f>IF($A26="","",IF($AJ26&lt;&gt;"",Règles!D$7,AW15&amp;BM15&amp;CC15&amp;CS15&amp;DI15&amp;DY15&amp;EO15&amp;FE15&amp;FU15&amp;GK15&amp;HA15&amp;HQ15))</f>
        <v/>
      </c>
      <c r="L26" s="179" t="str">
        <f t="shared" ref="L26" si="52">IF(K26&lt;&gt;"",IF(K26&gt;0,G26+K26,""),"")</f>
        <v/>
      </c>
      <c r="M26" s="214">
        <f>IF(BB15&lt;&gt;"",BB15,IF(BR15&lt;&gt;"",BR15,IF(CH15&lt;&gt;"",CH15,IF(CX15&lt;&gt;"",CX15,IF(DN15&lt;&gt;"",DN15,IF(ED15&lt;&gt;"",ED15,IF(ET15&lt;&gt;"",ET15,IF(FJ15&lt;&gt;"",FJ15,IF(FZ15&lt;&gt;"",FZ15,IF(GP15&lt;&gt;"",GP15,IF(HF15&lt;&gt;"",HF15,IF(HV15&lt;&gt;"",HV15,""))))))))))))</f>
        <v>0</v>
      </c>
      <c r="N26" s="216" t="str">
        <f>IF(A26="","",IF(BC15&amp;BS15&amp;CI15&amp;CY15&amp;DO15&amp;EE15&amp;EU15&amp;FK15&amp;GA15&amp;GQ15&amp;HG15&amp;HW15="0","",BC15&amp;BS15&amp;CI15&amp;CY15&amp;DO15&amp;EE15&amp;EU15&amp;FK15&amp;GA15&amp;GQ15&amp;HG15&amp;HW15&amp;IF(I26="Contact",IF(I27="Contact"," - Brutal",""),"")&amp;IF($AH26&lt;&gt;""," - Héros (+1 ordre)","")))</f>
        <v/>
      </c>
      <c r="O26" s="202"/>
      <c r="P26" s="202"/>
      <c r="Q26" s="204" t="str">
        <f>IF($A26=Troupes!$A$40,IF(P26&lt;&gt;"","Erreur : Unidad Vigilante déjà Sapeur - ",""),"")&amp;IF($B26="B","",IF($C26="3","",IF($AH26&lt;&gt;"","",IF($AJ26&lt;&gt;"","Erreur : équipement arme 1 - ",""))))&amp;IF($B26="B","",IF($C26="3","",IF($AH26&lt;&gt;"","",IF($AJ27&lt;&gt;"","Erreur : équipement arme 2 - ",""))))&amp;IF($B26="B",IF((13-COUNTBLANK(U26:AG26))&gt;0,"Erreur : équipement sur blindé",""),"")&amp;IF($AI26&lt;&gt;"",IF($B26&lt;&gt;"B"," - Erreur : Structure légère sur Infanterie",IF($A26=Troupes!$A$79," - Erreur : Structure Légère sur Blindé de la Faim",IF($A26=Troupes!$A$80," - Erreur : Structure Légère sur Blindé de la Faim",""))),"")&amp;IF($O26&lt;&gt;"",IF($B26&lt;&gt;"B","",IF($A26=Troupes!$A$79,"",IF($A26=Troupes!$A$80,"","Erreur : Grade sur Blindé"))),"")&amp;IF(U26&lt;&gt;"",$U$1&amp;" - ","")&amp;IF($V26&lt;&gt;"",$V$1&amp;" - ","")&amp;IF($W26&lt;&gt;"",$W$1&amp;" - ","")&amp;IF($X26&lt;&gt;"",$X$1&amp;" - ","")&amp;IF($Y26&lt;&gt;"",$Y$1&amp;" - ","")&amp;IF($Z26&lt;&gt;"",$Z$1&amp;" - ","")&amp;IF($AA26&lt;&gt;"",$AA$1&amp;" - ","")&amp;IF($AB26&lt;&gt;"",$AB$1&amp;" - ","")&amp;IF($AC26&lt;&gt;"",$AC$1&amp;" - ","")&amp;IF($AD26&lt;&gt;"",$AD$1&amp;" - ","")&amp;IF($AE26&lt;&gt;"",$AE$1&amp;" - ","")&amp;IF($AF26&lt;&gt;"",$AF$1&amp;" - ","")&amp;IF($AG26&lt;&gt;"",$AG$1&amp;" - ","")&amp;IF($AH26&lt;&gt;"",IF($B26="B","Erreur Héros sur Blindé",""),"")&amp;IF($B26="B",IF($P26&lt;&gt;"","Erreur : Spécialité sur Blindé",""),"")</f>
        <v/>
      </c>
      <c r="R26" s="198" t="str">
        <f t="shared" ref="R26" si="53">IF(A26&lt;&gt;"",M26+IF(P26&lt;&gt;"",1,0)+IF(O26&lt;&gt;"",O26,0)+IF(AH26&lt;&gt;"",1,0),"")</f>
        <v/>
      </c>
      <c r="S26" s="198"/>
      <c r="T26" s="202"/>
      <c r="U26" s="192"/>
      <c r="V26" s="200"/>
      <c r="W26" s="200"/>
      <c r="X26" s="200"/>
      <c r="Y26" s="200"/>
      <c r="Z26" s="200"/>
      <c r="AA26" s="200"/>
      <c r="AB26" s="200"/>
      <c r="AC26" s="200"/>
      <c r="AD26" s="200"/>
      <c r="AE26" s="200"/>
      <c r="AF26" s="200"/>
      <c r="AG26" s="190"/>
      <c r="AH26" s="202"/>
      <c r="AI26" s="192"/>
      <c r="AJ26" s="42"/>
      <c r="AK26" s="194">
        <f t="shared" ref="AK26" si="54">IF(B26="B",0,IF(C26="1",1/3,IF(C26="2",1/2,IF(C26="3",1,0))))</f>
        <v>0</v>
      </c>
      <c r="AL26" s="196">
        <f>(13-COUNTBLANK(U26:AG26))*AK26</f>
        <v>0</v>
      </c>
      <c r="AM26" s="198" t="str">
        <f>IF(A26&lt;&gt;"",(IF(A26=Troupes!$A$30,1,0)+IF(A26=Troupes!$A$31,1,0)+IF(A26=Troupes!$A$32,1,0)+IF(A26=Troupes!$A$33,1,0))*R26,"")</f>
        <v/>
      </c>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row>
    <row r="27" spans="1:71" s="1" customFormat="1" ht="27.75" customHeight="1" thickBot="1">
      <c r="A27" s="113" t="str">
        <f>IF(A26&lt;&gt;"","saisir nom ou description","")</f>
        <v/>
      </c>
      <c r="B27" s="207"/>
      <c r="C27" s="209"/>
      <c r="D27" s="209"/>
      <c r="E27" s="211"/>
      <c r="F27" s="213"/>
      <c r="G27" s="213"/>
      <c r="H27" s="171" t="str">
        <f>IF($A26="","",IF($AJ27&lt;&gt;"",Règles!A$7,IF(AX15&amp;BN15&amp;CD15&amp;CT15&amp;DJ15&amp;DZ15&amp;EP15&amp;FF15&amp;FV15&amp;GL15&amp;HB15&amp;HR15="0","",AX15&amp;BN15&amp;CD15&amp;CT15&amp;DJ15&amp;DZ15&amp;EP15&amp;FF15&amp;FV15&amp;GL15&amp;HB15&amp;HR15)))</f>
        <v/>
      </c>
      <c r="I27" s="178" t="str">
        <f>IF($A26="","",IF($AJ27&lt;&gt;"",Règles!B$7,IF(AY15&amp;BO15&amp;CE15&amp;CU15&amp;DK15&amp;EA15&amp;EQ15&amp;FG15&amp;FW15&amp;GM15&amp;HC15&amp;HS15="0","",AY15&amp;BO15&amp;CE15&amp;CU15&amp;DK15&amp;EA15&amp;EQ15&amp;FG15&amp;FW15&amp;GM15&amp;HC15&amp;HS15)))</f>
        <v/>
      </c>
      <c r="J27" s="172" t="str">
        <f>IF($A26="","",IF($AJ27&lt;&gt;"",Règles!C$7,IF(AZ15&amp;BP15&amp;CF15&amp;CV15&amp;DL15&amp;EB15&amp;ER15&amp;FH15&amp;FX15&amp;GN15&amp;HD15&amp;HT15="0","",AZ15&amp;BP15&amp;CF15&amp;CV15&amp;DL15&amp;EB15&amp;ER15&amp;FH15&amp;FX15&amp;GN15&amp;HD15&amp;HT15)))</f>
        <v/>
      </c>
      <c r="K27" s="173" t="str">
        <f>IF($A26="","",IF($AJ27&lt;&gt;"",Règles!D$7,IF(BA15&amp;BQ15&amp;CG15&amp;CW15&amp;DM15&amp;EC15&amp;ES15&amp;FI15&amp;FY15&amp;GO15&amp;HE15&amp;HU15="0","",BA15&amp;BQ15&amp;CG15&amp;CW15&amp;DM15&amp;EC15&amp;ES15&amp;FI15&amp;FY15&amp;GO15&amp;HE15&amp;HU15)))</f>
        <v/>
      </c>
      <c r="L27" s="180" t="str">
        <f t="shared" ref="L27" si="55">IF(K27&lt;&gt;"",IF(K27&gt;0,G26+K27,""),"")</f>
        <v/>
      </c>
      <c r="M27" s="215"/>
      <c r="N27" s="217"/>
      <c r="O27" s="203"/>
      <c r="P27" s="203"/>
      <c r="Q27" s="205"/>
      <c r="R27" s="199"/>
      <c r="S27" s="199"/>
      <c r="T27" s="203"/>
      <c r="U27" s="193"/>
      <c r="V27" s="201"/>
      <c r="W27" s="201"/>
      <c r="X27" s="201"/>
      <c r="Y27" s="201"/>
      <c r="Z27" s="201"/>
      <c r="AA27" s="201"/>
      <c r="AB27" s="201"/>
      <c r="AC27" s="201"/>
      <c r="AD27" s="201"/>
      <c r="AE27" s="201"/>
      <c r="AF27" s="201"/>
      <c r="AG27" s="191"/>
      <c r="AH27" s="203"/>
      <c r="AI27" s="193"/>
      <c r="AJ27" s="43"/>
      <c r="AK27" s="195"/>
      <c r="AL27" s="197"/>
      <c r="AM27" s="199"/>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row>
    <row r="28" spans="1:71" ht="15.75" thickBot="1">
      <c r="A28" s="144" t="str">
        <f>IF(AH28&gt;0,"Capitaine :",IF(B28&lt;&gt;"","Erreur Capitaine : pas de héros",""))</f>
        <v/>
      </c>
      <c r="B28" s="247"/>
      <c r="C28" s="248"/>
      <c r="D28" s="248"/>
      <c r="E28" s="248"/>
      <c r="F28" s="248"/>
      <c r="G28" s="249"/>
      <c r="H28" s="12"/>
      <c r="I28" s="45"/>
      <c r="J28" s="45"/>
      <c r="K28" s="45"/>
      <c r="L28" s="45"/>
      <c r="M28" s="12"/>
      <c r="N28" s="12"/>
      <c r="O28" s="34" t="str">
        <f>IF(COUNT(O4:O27)&gt;3,"Erreur, nombre de Gradé supérieur à 3","")</f>
        <v/>
      </c>
      <c r="P28" s="12"/>
      <c r="Q28" s="32" t="s">
        <v>31</v>
      </c>
      <c r="R28" s="14">
        <f>SUM(AL4:AL26)</f>
        <v>0</v>
      </c>
      <c r="AH28" s="24">
        <f>24-COUNTBLANK(AH4:AH27)</f>
        <v>0</v>
      </c>
    </row>
    <row r="29" spans="1:71" ht="15.75">
      <c r="A29" s="187" t="s">
        <v>73</v>
      </c>
      <c r="B29" s="187"/>
      <c r="C29" s="181">
        <f>COUNTIF(B4:B27,"I")+COUNTIF(B4:B27,"B")</f>
        <v>0</v>
      </c>
      <c r="E29" s="259" t="str">
        <f>IF(R29&gt;0,IF(SUM(AM4:AM27)-O29&gt;=R29/2,"Budget Igualdad supérieur à 50 % du total !",""),"")</f>
        <v/>
      </c>
      <c r="F29" s="259"/>
      <c r="G29" s="259"/>
      <c r="H29" s="259"/>
      <c r="I29" s="259"/>
      <c r="J29" s="259"/>
      <c r="N29" s="18" t="str">
        <f>IF(O29&gt;0,"Bonus Appel aux armes","")</f>
        <v/>
      </c>
      <c r="O29" s="16">
        <f>ROUNDDOWN((COUNTIF(A4:A27,Troupes!$A$30)+COUNTIF(A4:A27,Troupes!$A$31)+COUNTIF(A4:A27,Troupes!$A$32)+COUNTIF(A4:A27,Troupes!$A$33))/2,0)</f>
        <v>0</v>
      </c>
      <c r="Q29" s="31" t="s">
        <v>74</v>
      </c>
      <c r="R29" s="16">
        <f>SUM(R4:R28)-O29</f>
        <v>0</v>
      </c>
    </row>
    <row r="30" spans="1:71">
      <c r="A30" s="24" t="s">
        <v>227</v>
      </c>
    </row>
    <row r="32" spans="1:71" ht="15.75">
      <c r="A32" s="185" t="s">
        <v>0</v>
      </c>
    </row>
    <row r="33" spans="1:1" ht="15.75">
      <c r="A33" s="185" t="s">
        <v>15</v>
      </c>
    </row>
    <row r="34" spans="1:1" ht="31.5">
      <c r="A34" s="185" t="s">
        <v>17</v>
      </c>
    </row>
    <row r="35" spans="1:1" ht="31.5">
      <c r="A35" s="185" t="s">
        <v>18</v>
      </c>
    </row>
    <row r="36" spans="1:1" ht="15.75">
      <c r="A36" s="185" t="s">
        <v>21</v>
      </c>
    </row>
    <row r="37" spans="1:1" ht="31.5">
      <c r="A37" s="185" t="s">
        <v>20</v>
      </c>
    </row>
    <row r="38" spans="1:1" ht="15.75">
      <c r="A38" s="185" t="s">
        <v>19</v>
      </c>
    </row>
    <row r="39" spans="1:1" ht="15.75">
      <c r="A39" s="185" t="s">
        <v>22</v>
      </c>
    </row>
    <row r="40" spans="1:1" ht="15.75">
      <c r="A40" s="185" t="s">
        <v>25</v>
      </c>
    </row>
  </sheetData>
  <sheetProtection sheet="1" selectLockedCells="1"/>
  <mergeCells count="403">
    <mergeCell ref="B28:G28"/>
    <mergeCell ref="AH1:AH3"/>
    <mergeCell ref="AH4:AH5"/>
    <mergeCell ref="AH6:AH7"/>
    <mergeCell ref="AH8:AH9"/>
    <mergeCell ref="AH10:AH11"/>
    <mergeCell ref="AH12:AH13"/>
    <mergeCell ref="AH14:AH15"/>
    <mergeCell ref="AH16:AH17"/>
    <mergeCell ref="AH18:AH19"/>
    <mergeCell ref="AD1:AD3"/>
    <mergeCell ref="AE1:AE3"/>
    <mergeCell ref="AF1:AF3"/>
    <mergeCell ref="U1:U3"/>
    <mergeCell ref="V1:V3"/>
    <mergeCell ref="W1:W3"/>
    <mergeCell ref="X1:X3"/>
    <mergeCell ref="Y1:Y3"/>
    <mergeCell ref="Z1:Z3"/>
    <mergeCell ref="M4:M5"/>
    <mergeCell ref="N4:N5"/>
    <mergeCell ref="W6:W7"/>
    <mergeCell ref="X6:X7"/>
    <mergeCell ref="B6:B7"/>
    <mergeCell ref="B4:B5"/>
    <mergeCell ref="C4:C5"/>
    <mergeCell ref="D4:D5"/>
    <mergeCell ref="E4:E5"/>
    <mergeCell ref="F4:F5"/>
    <mergeCell ref="G4:G5"/>
    <mergeCell ref="AG1:AG3"/>
    <mergeCell ref="AI1:AI3"/>
    <mergeCell ref="AJ1:AJ3"/>
    <mergeCell ref="AA1:AA3"/>
    <mergeCell ref="AB1:AB3"/>
    <mergeCell ref="AC1:AC3"/>
    <mergeCell ref="AL4:AL5"/>
    <mergeCell ref="Y4:Y5"/>
    <mergeCell ref="Z4:Z5"/>
    <mergeCell ref="AA4:AA5"/>
    <mergeCell ref="AB4:AB5"/>
    <mergeCell ref="AC4:AC5"/>
    <mergeCell ref="AD4:AD5"/>
    <mergeCell ref="S4:S5"/>
    <mergeCell ref="T4:T5"/>
    <mergeCell ref="U4:U5"/>
    <mergeCell ref="V4:V5"/>
    <mergeCell ref="W4:W5"/>
    <mergeCell ref="X4:X5"/>
    <mergeCell ref="U6:U7"/>
    <mergeCell ref="V6:V7"/>
    <mergeCell ref="AK4:AK5"/>
    <mergeCell ref="F6:F7"/>
    <mergeCell ref="G6:G7"/>
    <mergeCell ref="O4:O5"/>
    <mergeCell ref="P4:P5"/>
    <mergeCell ref="Q4:Q5"/>
    <mergeCell ref="R4:R5"/>
    <mergeCell ref="AM6:AM7"/>
    <mergeCell ref="AC6:AC7"/>
    <mergeCell ref="AD6:AD7"/>
    <mergeCell ref="AE6:AE7"/>
    <mergeCell ref="AF6:AF7"/>
    <mergeCell ref="AG6:AG7"/>
    <mergeCell ref="AI6:AI7"/>
    <mergeCell ref="Y6:Y7"/>
    <mergeCell ref="Z6:Z7"/>
    <mergeCell ref="AA6:AA7"/>
    <mergeCell ref="AB6:AB7"/>
    <mergeCell ref="AL6:AL7"/>
    <mergeCell ref="AM4:AM5"/>
    <mergeCell ref="AE4:AE5"/>
    <mergeCell ref="AF4:AF5"/>
    <mergeCell ref="AG4:AG5"/>
    <mergeCell ref="AI4:AI5"/>
    <mergeCell ref="B8:B9"/>
    <mergeCell ref="C8:C9"/>
    <mergeCell ref="D8:D9"/>
    <mergeCell ref="E8:E9"/>
    <mergeCell ref="F8:F9"/>
    <mergeCell ref="G8:G9"/>
    <mergeCell ref="M8:M9"/>
    <mergeCell ref="N8:N9"/>
    <mergeCell ref="AK6:AK7"/>
    <mergeCell ref="Q6:Q7"/>
    <mergeCell ref="R6:R7"/>
    <mergeCell ref="S6:S7"/>
    <mergeCell ref="T6:T7"/>
    <mergeCell ref="M6:M7"/>
    <mergeCell ref="N6:N7"/>
    <mergeCell ref="O6:O7"/>
    <mergeCell ref="P6:P7"/>
    <mergeCell ref="C6:C7"/>
    <mergeCell ref="D6:D7"/>
    <mergeCell ref="E6:E7"/>
    <mergeCell ref="F10:F11"/>
    <mergeCell ref="G10:G11"/>
    <mergeCell ref="AG8:AG9"/>
    <mergeCell ref="AI8:AI9"/>
    <mergeCell ref="AK8:AK9"/>
    <mergeCell ref="AL8:AL9"/>
    <mergeCell ref="AM8:AM9"/>
    <mergeCell ref="AA8:AA9"/>
    <mergeCell ref="AB8:AB9"/>
    <mergeCell ref="AC8:AC9"/>
    <mergeCell ref="AD8:AD9"/>
    <mergeCell ref="AE8:AE9"/>
    <mergeCell ref="AF8:AF9"/>
    <mergeCell ref="V8:V9"/>
    <mergeCell ref="W8:W9"/>
    <mergeCell ref="X8:X9"/>
    <mergeCell ref="Y8:Y9"/>
    <mergeCell ref="Z8:Z9"/>
    <mergeCell ref="O8:O9"/>
    <mergeCell ref="P8:P9"/>
    <mergeCell ref="Q8:Q9"/>
    <mergeCell ref="R8:R9"/>
    <mergeCell ref="S8:S9"/>
    <mergeCell ref="T8:T9"/>
    <mergeCell ref="M10:M11"/>
    <mergeCell ref="N10:N11"/>
    <mergeCell ref="W12:W13"/>
    <mergeCell ref="X12:X13"/>
    <mergeCell ref="B12:B13"/>
    <mergeCell ref="C12:C13"/>
    <mergeCell ref="D12:D13"/>
    <mergeCell ref="E12:E13"/>
    <mergeCell ref="B10:B11"/>
    <mergeCell ref="C10:C11"/>
    <mergeCell ref="D10:D11"/>
    <mergeCell ref="E10:E11"/>
    <mergeCell ref="X10:X11"/>
    <mergeCell ref="U8:U9"/>
    <mergeCell ref="AM10:AM11"/>
    <mergeCell ref="AE10:AE11"/>
    <mergeCell ref="AF10:AF11"/>
    <mergeCell ref="AG10:AG11"/>
    <mergeCell ref="AI10:AI11"/>
    <mergeCell ref="AK10:AK11"/>
    <mergeCell ref="F12:F13"/>
    <mergeCell ref="G12:G13"/>
    <mergeCell ref="O10:O11"/>
    <mergeCell ref="P10:P11"/>
    <mergeCell ref="Q10:Q11"/>
    <mergeCell ref="R10:R11"/>
    <mergeCell ref="AL10:AL11"/>
    <mergeCell ref="Y10:Y11"/>
    <mergeCell ref="Z10:Z11"/>
    <mergeCell ref="AA10:AA11"/>
    <mergeCell ref="AB10:AB11"/>
    <mergeCell ref="AC10:AC11"/>
    <mergeCell ref="AD10:AD11"/>
    <mergeCell ref="S10:S11"/>
    <mergeCell ref="T10:T11"/>
    <mergeCell ref="U10:U11"/>
    <mergeCell ref="V10:V11"/>
    <mergeCell ref="W10:W11"/>
    <mergeCell ref="AL12:AL13"/>
    <mergeCell ref="U14:U15"/>
    <mergeCell ref="AM12:AM13"/>
    <mergeCell ref="AC12:AC13"/>
    <mergeCell ref="AD12:AD13"/>
    <mergeCell ref="AE12:AE13"/>
    <mergeCell ref="AF12:AF13"/>
    <mergeCell ref="AG12:AG13"/>
    <mergeCell ref="AI12:AI13"/>
    <mergeCell ref="Y12:Y13"/>
    <mergeCell ref="Z12:Z13"/>
    <mergeCell ref="AA12:AA13"/>
    <mergeCell ref="AB12:AB13"/>
    <mergeCell ref="U12:U13"/>
    <mergeCell ref="V12:V13"/>
    <mergeCell ref="B14:B15"/>
    <mergeCell ref="C14:C15"/>
    <mergeCell ref="D14:D15"/>
    <mergeCell ref="E14:E15"/>
    <mergeCell ref="F14:F15"/>
    <mergeCell ref="G14:G15"/>
    <mergeCell ref="M14:M15"/>
    <mergeCell ref="N14:N15"/>
    <mergeCell ref="AK12:AK13"/>
    <mergeCell ref="Q12:Q13"/>
    <mergeCell ref="R12:R13"/>
    <mergeCell ref="S12:S13"/>
    <mergeCell ref="T12:T13"/>
    <mergeCell ref="M12:M13"/>
    <mergeCell ref="N12:N13"/>
    <mergeCell ref="O12:O13"/>
    <mergeCell ref="P12:P13"/>
    <mergeCell ref="F16:F17"/>
    <mergeCell ref="G16:G17"/>
    <mergeCell ref="AG14:AG15"/>
    <mergeCell ref="AI14:AI15"/>
    <mergeCell ref="AK14:AK15"/>
    <mergeCell ref="AL14:AL15"/>
    <mergeCell ref="AM14:AM15"/>
    <mergeCell ref="AA14:AA15"/>
    <mergeCell ref="AB14:AB15"/>
    <mergeCell ref="AC14:AC15"/>
    <mergeCell ref="AD14:AD15"/>
    <mergeCell ref="AE14:AE15"/>
    <mergeCell ref="AF14:AF15"/>
    <mergeCell ref="V14:V15"/>
    <mergeCell ref="W14:W15"/>
    <mergeCell ref="X14:X15"/>
    <mergeCell ref="Y14:Y15"/>
    <mergeCell ref="Z14:Z15"/>
    <mergeCell ref="O14:O15"/>
    <mergeCell ref="P14:P15"/>
    <mergeCell ref="Q14:Q15"/>
    <mergeCell ref="R14:R15"/>
    <mergeCell ref="S14:S15"/>
    <mergeCell ref="T14:T15"/>
    <mergeCell ref="M16:M17"/>
    <mergeCell ref="N16:N17"/>
    <mergeCell ref="W18:W19"/>
    <mergeCell ref="X18:X19"/>
    <mergeCell ref="B18:B19"/>
    <mergeCell ref="C18:C19"/>
    <mergeCell ref="D18:D19"/>
    <mergeCell ref="E18:E19"/>
    <mergeCell ref="AM16:AM17"/>
    <mergeCell ref="AE16:AE17"/>
    <mergeCell ref="AF16:AF17"/>
    <mergeCell ref="AG16:AG17"/>
    <mergeCell ref="AI16:AI17"/>
    <mergeCell ref="AK16:AK17"/>
    <mergeCell ref="F18:F19"/>
    <mergeCell ref="G18:G19"/>
    <mergeCell ref="O16:O17"/>
    <mergeCell ref="P16:P17"/>
    <mergeCell ref="Q16:Q17"/>
    <mergeCell ref="R16:R17"/>
    <mergeCell ref="B16:B17"/>
    <mergeCell ref="C16:C17"/>
    <mergeCell ref="D16:D17"/>
    <mergeCell ref="E16:E17"/>
    <mergeCell ref="AL16:AL17"/>
    <mergeCell ref="Y16:Y17"/>
    <mergeCell ref="Z16:Z17"/>
    <mergeCell ref="AA16:AA17"/>
    <mergeCell ref="AB16:AB17"/>
    <mergeCell ref="AC16:AC17"/>
    <mergeCell ref="AD16:AD17"/>
    <mergeCell ref="S16:S17"/>
    <mergeCell ref="T16:T17"/>
    <mergeCell ref="U16:U17"/>
    <mergeCell ref="V16:V17"/>
    <mergeCell ref="W16:W17"/>
    <mergeCell ref="X16:X17"/>
    <mergeCell ref="Q18:Q19"/>
    <mergeCell ref="R18:R19"/>
    <mergeCell ref="S18:S19"/>
    <mergeCell ref="T18:T19"/>
    <mergeCell ref="U18:U19"/>
    <mergeCell ref="V18:V19"/>
    <mergeCell ref="M18:M19"/>
    <mergeCell ref="N18:N19"/>
    <mergeCell ref="O18:O19"/>
    <mergeCell ref="P18:P19"/>
    <mergeCell ref="AK18:AK19"/>
    <mergeCell ref="AL18:AL19"/>
    <mergeCell ref="U20:U21"/>
    <mergeCell ref="AM18:AM19"/>
    <mergeCell ref="AC18:AC19"/>
    <mergeCell ref="AD18:AD19"/>
    <mergeCell ref="AE18:AE19"/>
    <mergeCell ref="AF18:AF19"/>
    <mergeCell ref="AG18:AG19"/>
    <mergeCell ref="AI18:AI19"/>
    <mergeCell ref="Y18:Y19"/>
    <mergeCell ref="Z18:Z19"/>
    <mergeCell ref="AA18:AA19"/>
    <mergeCell ref="AB18:AB19"/>
    <mergeCell ref="AH20:AH21"/>
    <mergeCell ref="AG20:AG21"/>
    <mergeCell ref="AI20:AI21"/>
    <mergeCell ref="O20:O21"/>
    <mergeCell ref="P20:P21"/>
    <mergeCell ref="Q20:Q21"/>
    <mergeCell ref="R20:R21"/>
    <mergeCell ref="S20:S21"/>
    <mergeCell ref="T20:T21"/>
    <mergeCell ref="B20:B21"/>
    <mergeCell ref="C20:C21"/>
    <mergeCell ref="D20:D21"/>
    <mergeCell ref="E20:E21"/>
    <mergeCell ref="F20:F21"/>
    <mergeCell ref="G20:G21"/>
    <mergeCell ref="M20:M21"/>
    <mergeCell ref="N20:N21"/>
    <mergeCell ref="S22:S23"/>
    <mergeCell ref="AK20:AK21"/>
    <mergeCell ref="AL20:AL21"/>
    <mergeCell ref="AM20:AM21"/>
    <mergeCell ref="AA20:AA21"/>
    <mergeCell ref="AB20:AB21"/>
    <mergeCell ref="AC20:AC21"/>
    <mergeCell ref="AD20:AD21"/>
    <mergeCell ref="AE20:AE21"/>
    <mergeCell ref="AF20:AF21"/>
    <mergeCell ref="V20:V21"/>
    <mergeCell ref="W20:W21"/>
    <mergeCell ref="X20:X21"/>
    <mergeCell ref="Y20:Y21"/>
    <mergeCell ref="Z20:Z21"/>
    <mergeCell ref="AH22:AH23"/>
    <mergeCell ref="AM22:AM23"/>
    <mergeCell ref="AE22:AE23"/>
    <mergeCell ref="AF22:AF23"/>
    <mergeCell ref="T22:T23"/>
    <mergeCell ref="U22:U23"/>
    <mergeCell ref="V22:V23"/>
    <mergeCell ref="W22:W23"/>
    <mergeCell ref="X22:X23"/>
    <mergeCell ref="M22:M23"/>
    <mergeCell ref="N22:N23"/>
    <mergeCell ref="O22:O23"/>
    <mergeCell ref="P22:P23"/>
    <mergeCell ref="Q22:Q23"/>
    <mergeCell ref="R22:R23"/>
    <mergeCell ref="B22:B23"/>
    <mergeCell ref="C22:C23"/>
    <mergeCell ref="D22:D23"/>
    <mergeCell ref="E22:E23"/>
    <mergeCell ref="F22:F23"/>
    <mergeCell ref="G22:G23"/>
    <mergeCell ref="AK22:AK23"/>
    <mergeCell ref="AL22:AL23"/>
    <mergeCell ref="Y22:Y23"/>
    <mergeCell ref="Z22:Z23"/>
    <mergeCell ref="AA22:AA23"/>
    <mergeCell ref="AB22:AB23"/>
    <mergeCell ref="AC22:AC23"/>
    <mergeCell ref="AD22:AD23"/>
    <mergeCell ref="T24:T25"/>
    <mergeCell ref="U24:U25"/>
    <mergeCell ref="V24:V25"/>
    <mergeCell ref="AH24:AH25"/>
    <mergeCell ref="W24:W25"/>
    <mergeCell ref="X24:X25"/>
    <mergeCell ref="Y24:Y25"/>
    <mergeCell ref="Z24:Z25"/>
    <mergeCell ref="AA24:AA25"/>
    <mergeCell ref="AB24:AB25"/>
    <mergeCell ref="AG22:AG23"/>
    <mergeCell ref="AI22:AI23"/>
    <mergeCell ref="AB26:AB27"/>
    <mergeCell ref="AK24:AK25"/>
    <mergeCell ref="AL24:AL25"/>
    <mergeCell ref="AM24:AM25"/>
    <mergeCell ref="AC24:AC25"/>
    <mergeCell ref="AD24:AD25"/>
    <mergeCell ref="AE24:AE25"/>
    <mergeCell ref="AF24:AF25"/>
    <mergeCell ref="AG24:AG25"/>
    <mergeCell ref="AI24:AI25"/>
    <mergeCell ref="AH26:AH27"/>
    <mergeCell ref="B26:B27"/>
    <mergeCell ref="C26:C27"/>
    <mergeCell ref="D26:D27"/>
    <mergeCell ref="E26:E27"/>
    <mergeCell ref="F26:F27"/>
    <mergeCell ref="G26:G27"/>
    <mergeCell ref="M26:M27"/>
    <mergeCell ref="N26:N27"/>
    <mergeCell ref="S24:S25"/>
    <mergeCell ref="F24:F25"/>
    <mergeCell ref="G24:G25"/>
    <mergeCell ref="M24:M25"/>
    <mergeCell ref="N24:N25"/>
    <mergeCell ref="O24:O25"/>
    <mergeCell ref="P24:P25"/>
    <mergeCell ref="B24:B25"/>
    <mergeCell ref="C24:C25"/>
    <mergeCell ref="D24:D25"/>
    <mergeCell ref="E24:E25"/>
    <mergeCell ref="Q24:Q25"/>
    <mergeCell ref="R24:R25"/>
    <mergeCell ref="A29:B29"/>
    <mergeCell ref="E29:J29"/>
    <mergeCell ref="AG26:AG27"/>
    <mergeCell ref="AI26:AI27"/>
    <mergeCell ref="AK26:AK27"/>
    <mergeCell ref="AL26:AL27"/>
    <mergeCell ref="AM26:AM27"/>
    <mergeCell ref="AA26:AA27"/>
    <mergeCell ref="AC26:AC27"/>
    <mergeCell ref="AD26:AD27"/>
    <mergeCell ref="AE26:AE27"/>
    <mergeCell ref="AF26:AF27"/>
    <mergeCell ref="U26:U27"/>
    <mergeCell ref="V26:V27"/>
    <mergeCell ref="W26:W27"/>
    <mergeCell ref="X26:X27"/>
    <mergeCell ref="Y26:Y27"/>
    <mergeCell ref="Z26:Z27"/>
    <mergeCell ref="O26:O27"/>
    <mergeCell ref="P26:P27"/>
    <mergeCell ref="Q26:Q27"/>
    <mergeCell ref="R26:R27"/>
    <mergeCell ref="S26:S27"/>
    <mergeCell ref="T26:T27"/>
  </mergeCells>
  <printOptions horizontalCentered="1"/>
  <pageMargins left="0.23622047244094491" right="0.23622047244094491" top="0.74803149606299213" bottom="0.35433070866141736" header="0.31496062992125984" footer="0.31496062992125984"/>
  <pageSetup paperSize="9" scale="70" orientation="landscape" r:id="rId1"/>
  <headerFooter>
    <oddHeader>&amp;LStudio 6201&amp;CMars : Code AuroraGénérateur d'armée&amp;RArmée &amp;A</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Armées!$B$25:$B$28</xm:f>
          </x14:formula1>
          <xm:sqref>P4:P27</xm:sqref>
        </x14:dataValidation>
        <x14:dataValidation type="list" allowBlank="1" showInputMessage="1" showErrorMessage="1">
          <x14:formula1>
            <xm:f>Règles!$A$10:$A$13</xm:f>
          </x14:formula1>
          <xm:sqref>O4:O27</xm:sqref>
        </x14:dataValidation>
        <x14:dataValidation type="list" allowBlank="1" showInputMessage="1" showErrorMessage="1">
          <x14:formula1>
            <xm:f>Armées!$A$25:$A$34</xm:f>
          </x14:formula1>
          <xm:sqref>A4 A6 A8 A10 A12 A14 A16 A18 A20 A26 A24</xm:sqref>
        </x14:dataValidation>
        <x14:dataValidation type="list" allowBlank="1" showInputMessage="1" showErrorMessage="1">
          <x14:formula1>
            <xm:f>Règles!$A$16:$A$29</xm:f>
          </x14:formula1>
          <xm:sqref>B28</xm:sqref>
        </x14:dataValidation>
      </x14:dataValidations>
    </ext>
  </extLst>
</worksheet>
</file>

<file path=xl/worksheets/sheet4.xml><?xml version="1.0" encoding="utf-8"?>
<worksheet xmlns="http://schemas.openxmlformats.org/spreadsheetml/2006/main" xmlns:r="http://schemas.openxmlformats.org/officeDocument/2006/relationships">
  <sheetPr codeName="Feuil4">
    <pageSetUpPr fitToPage="1"/>
  </sheetPr>
  <dimension ref="A1:HX46"/>
  <sheetViews>
    <sheetView showZeros="0" workbookViewId="0">
      <pane xSplit="1" ySplit="3" topLeftCell="B4" activePane="bottomRight" state="frozen"/>
      <selection activeCell="A26" activeCellId="11" sqref="A4 A6 A8 A10 A12 A14 A16 A18 A20 A22 A24 A26"/>
      <selection pane="topRight" activeCell="A26" activeCellId="11" sqref="A4 A6 A8 A10 A12 A14 A16 A18 A20 A22 A24 A26"/>
      <selection pane="bottomLeft" activeCell="A26" activeCellId="11" sqref="A4 A6 A8 A10 A12 A14 A16 A18 A20 A22 A24 A26"/>
      <selection pane="bottomRight" activeCell="A4" sqref="A4"/>
    </sheetView>
  </sheetViews>
  <sheetFormatPr baseColWidth="10" defaultRowHeight="15" outlineLevelCol="1"/>
  <cols>
    <col min="1" max="1" width="31.5703125" style="25" customWidth="1"/>
    <col min="2" max="3" width="5.28515625" style="3" bestFit="1" customWidth="1"/>
    <col min="4" max="4" width="9.5703125" style="3" bestFit="1" customWidth="1"/>
    <col min="5" max="7" width="3" style="3" customWidth="1"/>
    <col min="8" max="8" width="23.85546875" style="25" customWidth="1"/>
    <col min="9" max="9" width="7.7109375" style="3" bestFit="1" customWidth="1"/>
    <col min="10" max="11" width="2.85546875" style="3" customWidth="1"/>
    <col min="12" max="12" width="3.85546875" style="3" customWidth="1"/>
    <col min="13" max="13" width="5.140625" style="3" hidden="1" customWidth="1"/>
    <col min="14" max="14" width="24.28515625" style="25" customWidth="1"/>
    <col min="15" max="15" width="6.28515625" style="3" bestFit="1" customWidth="1"/>
    <col min="16" max="16" width="8.85546875" style="24" customWidth="1"/>
    <col min="17" max="17" width="25.140625" style="25" customWidth="1"/>
    <col min="18" max="18" width="5.28515625" style="3" customWidth="1"/>
    <col min="19" max="20" width="10.85546875" style="24" customWidth="1"/>
    <col min="21" max="21" width="2.28515625" style="24" bestFit="1" customWidth="1"/>
    <col min="22" max="23" width="2.140625" style="24" bestFit="1" customWidth="1"/>
    <col min="24" max="24" width="2.28515625" style="24" bestFit="1" customWidth="1"/>
    <col min="25" max="26" width="2" style="24" bestFit="1" customWidth="1"/>
    <col min="27" max="28" width="2.28515625" style="24" bestFit="1" customWidth="1"/>
    <col min="29" max="30" width="2.140625" style="24" bestFit="1" customWidth="1"/>
    <col min="31" max="31" width="2.28515625" style="24" bestFit="1" customWidth="1"/>
    <col min="32" max="33" width="2" style="24" bestFit="1" customWidth="1"/>
    <col min="34" max="34" width="2" style="24" customWidth="1"/>
    <col min="35" max="35" width="2" style="24" bestFit="1" customWidth="1"/>
    <col min="36" max="36" width="2" style="24" customWidth="1"/>
    <col min="37" max="38" width="12" style="24" bestFit="1" customWidth="1"/>
    <col min="39" max="39" width="11.42578125" style="24" hidden="1" customWidth="1" outlineLevel="1"/>
    <col min="40" max="231" width="3.7109375" style="24" hidden="1" customWidth="1" outlineLevel="1"/>
    <col min="232" max="232" width="11.42578125" style="24" collapsed="1"/>
    <col min="233" max="16384" width="11.42578125" style="24"/>
  </cols>
  <sheetData>
    <row r="1" spans="1:231">
      <c r="A1" s="24"/>
      <c r="B1" s="24"/>
      <c r="C1" s="24"/>
      <c r="D1" s="24"/>
      <c r="E1" s="24"/>
      <c r="F1" s="24"/>
      <c r="G1" s="24"/>
      <c r="H1" s="24"/>
      <c r="M1" s="24"/>
      <c r="N1" s="24"/>
      <c r="O1" s="6"/>
      <c r="U1" s="253" t="str">
        <f>Domination!U1</f>
        <v>Balles traçantes</v>
      </c>
      <c r="V1" s="244" t="str">
        <f>Domination!V1</f>
        <v>Bouclier</v>
      </c>
      <c r="W1" s="244" t="str">
        <f>Domination!W1</f>
        <v>Camouflage</v>
      </c>
      <c r="X1" s="244" t="str">
        <f>Domination!X1</f>
        <v>Fumigène</v>
      </c>
      <c r="Y1" s="244" t="str">
        <f>Domination!Y1</f>
        <v>Surcharge IEM</v>
      </c>
      <c r="Z1" s="244" t="str">
        <f>Domination!Z1</f>
        <v>Grenade IEM</v>
      </c>
      <c r="AA1" s="244" t="str">
        <f>Domination!AA1</f>
        <v>Grenade sonique</v>
      </c>
      <c r="AB1" s="244" t="str">
        <f>Domination!AB1</f>
        <v>Munitions perfo</v>
      </c>
      <c r="AC1" s="244" t="str">
        <f>Domination!AC1</f>
        <v>Pisto-grappin</v>
      </c>
      <c r="AD1" s="244" t="str">
        <f>Domination!AD1</f>
        <v>Radio</v>
      </c>
      <c r="AE1" s="244" t="str">
        <f>Domination!AE1</f>
        <v>Réacteur dorsal</v>
      </c>
      <c r="AF1" s="244" t="str">
        <f>Domination!AF1</f>
        <v>Système de survie</v>
      </c>
      <c r="AG1" s="235" t="str">
        <f>Domination!AG1</f>
        <v>Viseur</v>
      </c>
      <c r="AH1" s="250" t="s">
        <v>345</v>
      </c>
      <c r="AI1" s="238" t="str">
        <f>Domination!AI1</f>
        <v>Structure légère</v>
      </c>
      <c r="AJ1" s="241" t="str">
        <f>Domination!AJ1</f>
        <v>Corps à corps</v>
      </c>
    </row>
    <row r="2" spans="1:231" ht="15.75" thickBot="1">
      <c r="U2" s="254">
        <f>Domination!U2</f>
        <v>0</v>
      </c>
      <c r="V2" s="245">
        <f>Domination!V2</f>
        <v>0</v>
      </c>
      <c r="W2" s="245">
        <f>Domination!W2</f>
        <v>0</v>
      </c>
      <c r="X2" s="245">
        <f>Domination!X2</f>
        <v>0</v>
      </c>
      <c r="Y2" s="245">
        <f>Domination!Y2</f>
        <v>0</v>
      </c>
      <c r="Z2" s="245">
        <f>Domination!Z2</f>
        <v>0</v>
      </c>
      <c r="AA2" s="245">
        <f>Domination!AA2</f>
        <v>0</v>
      </c>
      <c r="AB2" s="245">
        <f>Domination!AB2</f>
        <v>0</v>
      </c>
      <c r="AC2" s="245">
        <f>Domination!AC2</f>
        <v>0</v>
      </c>
      <c r="AD2" s="245">
        <f>Domination!AD2</f>
        <v>0</v>
      </c>
      <c r="AE2" s="245">
        <f>Domination!AE2</f>
        <v>0</v>
      </c>
      <c r="AF2" s="245">
        <f>Domination!AF2</f>
        <v>0</v>
      </c>
      <c r="AG2" s="236">
        <f>Domination!AG2</f>
        <v>0</v>
      </c>
      <c r="AH2" s="251">
        <f>Domination!AH2</f>
        <v>0</v>
      </c>
      <c r="AI2" s="239">
        <f>Domination!AI2</f>
        <v>0</v>
      </c>
      <c r="AJ2" s="242">
        <f>Domination!AJ2</f>
        <v>0</v>
      </c>
    </row>
    <row r="3" spans="1:231" ht="45" customHeight="1" thickBot="1">
      <c r="A3" s="19" t="str">
        <f>Domination!A3</f>
        <v>Combattant</v>
      </c>
      <c r="B3" s="20" t="str">
        <f>Domination!B3</f>
        <v>Type</v>
      </c>
      <c r="C3" s="20" t="str">
        <f>Domination!C3</f>
        <v>Rang</v>
      </c>
      <c r="D3" s="20" t="str">
        <f>Domination!D3</f>
        <v>M</v>
      </c>
      <c r="E3" s="20" t="str">
        <f>Domination!E3</f>
        <v>E</v>
      </c>
      <c r="F3" s="20" t="str">
        <f>Domination!F3</f>
        <v>V</v>
      </c>
      <c r="G3" s="20" t="str">
        <f>Domination!G3</f>
        <v>C</v>
      </c>
      <c r="H3" s="21" t="str">
        <f>Domination!H3</f>
        <v>Armes</v>
      </c>
      <c r="I3" s="35" t="str">
        <f>Domination!I3</f>
        <v>L</v>
      </c>
      <c r="J3" s="35" t="str">
        <f>Domination!J3</f>
        <v>R</v>
      </c>
      <c r="K3" s="35" t="str">
        <f>Domination!K3</f>
        <v>P</v>
      </c>
      <c r="L3" s="48" t="str">
        <f>Domination!L3</f>
        <v>C+P</v>
      </c>
      <c r="M3" s="21" t="str">
        <f>Domination!M3</f>
        <v>Coût base</v>
      </c>
      <c r="N3" s="22" t="str">
        <f>Domination!N3</f>
        <v>Règles spéciales</v>
      </c>
      <c r="O3" s="23" t="str">
        <f>Domination!O3</f>
        <v>Grade</v>
      </c>
      <c r="P3" s="23" t="str">
        <f>Domination!P3</f>
        <v>Spé.</v>
      </c>
      <c r="Q3" s="17" t="str">
        <f>Domination!Q3</f>
        <v>Équipement - Options</v>
      </c>
      <c r="R3" s="17" t="str">
        <f>Domination!R3</f>
        <v>Coût</v>
      </c>
      <c r="S3" s="17" t="str">
        <f>Domination!S3</f>
        <v>Points de vie</v>
      </c>
      <c r="T3" s="17" t="str">
        <f>Domination!T3</f>
        <v>Activation</v>
      </c>
      <c r="U3" s="255">
        <f>Domination!U3</f>
        <v>0</v>
      </c>
      <c r="V3" s="246" t="str">
        <f>Domination!V3</f>
        <v>Bouclier</v>
      </c>
      <c r="W3" s="246" t="str">
        <f>Domination!W3</f>
        <v>Camouflage</v>
      </c>
      <c r="X3" s="246" t="str">
        <f>Domination!X3</f>
        <v>Fumigène</v>
      </c>
      <c r="Y3" s="246" t="str">
        <f>Domination!Y3</f>
        <v>Surcharge IEM</v>
      </c>
      <c r="Z3" s="246" t="str">
        <f>Domination!Z3</f>
        <v>Grenade IEM</v>
      </c>
      <c r="AA3" s="246" t="str">
        <f>Domination!AA3</f>
        <v>Grenade sonique</v>
      </c>
      <c r="AB3" s="246" t="str">
        <f>Domination!AB3</f>
        <v>Munitions perfo</v>
      </c>
      <c r="AC3" s="246" t="str">
        <f>Domination!AC3</f>
        <v>Pisto-grappin</v>
      </c>
      <c r="AD3" s="246" t="str">
        <f>Domination!AD3</f>
        <v>Radio</v>
      </c>
      <c r="AE3" s="246" t="str">
        <f>Domination!AE3</f>
        <v>Réacteur dorsal</v>
      </c>
      <c r="AF3" s="246" t="str">
        <f>Domination!AF3</f>
        <v>Système de survie</v>
      </c>
      <c r="AG3" s="237" t="str">
        <f>Domination!AG3</f>
        <v>Viseur</v>
      </c>
      <c r="AH3" s="252" t="str">
        <f>Domination!AH3</f>
        <v>Viseur</v>
      </c>
      <c r="AI3" s="240" t="str">
        <f>Domination!AI3</f>
        <v>Structure légère</v>
      </c>
      <c r="AJ3" s="243" t="str">
        <f>Domination!AJ3</f>
        <v>Corps à corps</v>
      </c>
      <c r="AK3" s="40" t="str">
        <f>Domination!AK3</f>
        <v>Prix par équipement</v>
      </c>
      <c r="AL3" s="15" t="str">
        <f>Domination!AL3</f>
        <v>Total équipement</v>
      </c>
      <c r="AM3" s="39" t="str">
        <f>Domination!AM3</f>
        <v>Budget Igualdad</v>
      </c>
      <c r="AN3" s="146" t="str">
        <f>$B$3</f>
        <v>Type</v>
      </c>
      <c r="AO3" s="147" t="str">
        <f>$C$3</f>
        <v>Rang</v>
      </c>
      <c r="AP3" s="148" t="str">
        <f>$D$3</f>
        <v>M</v>
      </c>
      <c r="AQ3" s="148" t="str">
        <f>$E$3</f>
        <v>E</v>
      </c>
      <c r="AR3" s="148" t="str">
        <f>$F$3</f>
        <v>V</v>
      </c>
      <c r="AS3" s="148" t="str">
        <f>$G$3</f>
        <v>C</v>
      </c>
      <c r="AT3" s="148" t="s">
        <v>342</v>
      </c>
      <c r="AU3" s="148" t="str">
        <f>$I$3</f>
        <v>L</v>
      </c>
      <c r="AV3" s="148" t="str">
        <f>$J$3</f>
        <v>R</v>
      </c>
      <c r="AW3" s="148" t="str">
        <f>$K$3</f>
        <v>P</v>
      </c>
      <c r="AX3" s="148" t="s">
        <v>343</v>
      </c>
      <c r="AY3" s="148" t="str">
        <f>$I$3</f>
        <v>L</v>
      </c>
      <c r="AZ3" s="148" t="str">
        <f>$J$3</f>
        <v>R</v>
      </c>
      <c r="BA3" s="148" t="str">
        <f>$K$3</f>
        <v>P</v>
      </c>
      <c r="BB3" s="148" t="str">
        <f>$M$3</f>
        <v>Coût base</v>
      </c>
      <c r="BC3" s="156" t="str">
        <f>$N$3</f>
        <v>Règles spéciales</v>
      </c>
      <c r="BD3" s="146" t="str">
        <f t="shared" ref="BD3:HH3" si="0">$B$3</f>
        <v>Type</v>
      </c>
      <c r="BE3" s="148" t="str">
        <f t="shared" ref="BE3:HI3" si="1">$C$3</f>
        <v>Rang</v>
      </c>
      <c r="BF3" s="148" t="str">
        <f>$D$3</f>
        <v>M</v>
      </c>
      <c r="BG3" s="148" t="str">
        <f>$E$3</f>
        <v>E</v>
      </c>
      <c r="BH3" s="148" t="str">
        <f>$F$3</f>
        <v>V</v>
      </c>
      <c r="BI3" s="148" t="str">
        <f>$G$3</f>
        <v>C</v>
      </c>
      <c r="BJ3" s="148" t="s">
        <v>342</v>
      </c>
      <c r="BK3" s="148" t="str">
        <f>$I$3</f>
        <v>L</v>
      </c>
      <c r="BL3" s="148" t="str">
        <f>$J$3</f>
        <v>R</v>
      </c>
      <c r="BM3" s="148" t="str">
        <f>$K$3</f>
        <v>P</v>
      </c>
      <c r="BN3" s="148" t="s">
        <v>343</v>
      </c>
      <c r="BO3" s="148" t="str">
        <f>$I$3</f>
        <v>L</v>
      </c>
      <c r="BP3" s="148" t="str">
        <f>$J$3</f>
        <v>R</v>
      </c>
      <c r="BQ3" s="148" t="str">
        <f>$K$3</f>
        <v>P</v>
      </c>
      <c r="BR3" s="148" t="str">
        <f>$M$3</f>
        <v>Coût base</v>
      </c>
      <c r="BS3" s="156" t="str">
        <f>$N$3</f>
        <v>Règles spéciales</v>
      </c>
      <c r="BT3" s="146" t="str">
        <f t="shared" si="0"/>
        <v>Type</v>
      </c>
      <c r="BU3" s="148" t="str">
        <f t="shared" si="1"/>
        <v>Rang</v>
      </c>
      <c r="BV3" s="148" t="str">
        <f>$D$3</f>
        <v>M</v>
      </c>
      <c r="BW3" s="148" t="str">
        <f>$E$3</f>
        <v>E</v>
      </c>
      <c r="BX3" s="148" t="str">
        <f>$F$3</f>
        <v>V</v>
      </c>
      <c r="BY3" s="148" t="str">
        <f>$G$3</f>
        <v>C</v>
      </c>
      <c r="BZ3" s="148" t="s">
        <v>342</v>
      </c>
      <c r="CA3" s="148" t="str">
        <f>$I$3</f>
        <v>L</v>
      </c>
      <c r="CB3" s="148" t="str">
        <f>$J$3</f>
        <v>R</v>
      </c>
      <c r="CC3" s="148" t="str">
        <f>$K$3</f>
        <v>P</v>
      </c>
      <c r="CD3" s="148" t="s">
        <v>343</v>
      </c>
      <c r="CE3" s="148" t="str">
        <f>$I$3</f>
        <v>L</v>
      </c>
      <c r="CF3" s="148" t="str">
        <f>$J$3</f>
        <v>R</v>
      </c>
      <c r="CG3" s="148" t="str">
        <f>$K$3</f>
        <v>P</v>
      </c>
      <c r="CH3" s="148" t="str">
        <f>$M$3</f>
        <v>Coût base</v>
      </c>
      <c r="CI3" s="156" t="str">
        <f>$N$3</f>
        <v>Règles spéciales</v>
      </c>
      <c r="CJ3" s="147" t="str">
        <f t="shared" si="0"/>
        <v>Type</v>
      </c>
      <c r="CK3" s="148" t="str">
        <f t="shared" si="1"/>
        <v>Rang</v>
      </c>
      <c r="CL3" s="148" t="str">
        <f>$D$3</f>
        <v>M</v>
      </c>
      <c r="CM3" s="148" t="str">
        <f>$E$3</f>
        <v>E</v>
      </c>
      <c r="CN3" s="148" t="str">
        <f>$F$3</f>
        <v>V</v>
      </c>
      <c r="CO3" s="148" t="str">
        <f>$G$3</f>
        <v>C</v>
      </c>
      <c r="CP3" s="148" t="s">
        <v>342</v>
      </c>
      <c r="CQ3" s="148" t="str">
        <f>$I$3</f>
        <v>L</v>
      </c>
      <c r="CR3" s="148" t="str">
        <f>$J$3</f>
        <v>R</v>
      </c>
      <c r="CS3" s="148" t="str">
        <f>$K$3</f>
        <v>P</v>
      </c>
      <c r="CT3" s="148" t="s">
        <v>343</v>
      </c>
      <c r="CU3" s="148" t="str">
        <f>$I$3</f>
        <v>L</v>
      </c>
      <c r="CV3" s="148" t="str">
        <f>$J$3</f>
        <v>R</v>
      </c>
      <c r="CW3" s="148" t="str">
        <f>$K$3</f>
        <v>P</v>
      </c>
      <c r="CX3" s="148" t="str">
        <f>$M$3</f>
        <v>Coût base</v>
      </c>
      <c r="CY3" s="156" t="str">
        <f>$N$3</f>
        <v>Règles spéciales</v>
      </c>
      <c r="CZ3" s="146" t="str">
        <f t="shared" si="0"/>
        <v>Type</v>
      </c>
      <c r="DA3" s="148" t="str">
        <f t="shared" si="1"/>
        <v>Rang</v>
      </c>
      <c r="DB3" s="148" t="str">
        <f>$D$3</f>
        <v>M</v>
      </c>
      <c r="DC3" s="148" t="str">
        <f>$E$3</f>
        <v>E</v>
      </c>
      <c r="DD3" s="148" t="str">
        <f>$F$3</f>
        <v>V</v>
      </c>
      <c r="DE3" s="148" t="str">
        <f>$G$3</f>
        <v>C</v>
      </c>
      <c r="DF3" s="148" t="s">
        <v>342</v>
      </c>
      <c r="DG3" s="148" t="str">
        <f>$I$3</f>
        <v>L</v>
      </c>
      <c r="DH3" s="148" t="str">
        <f>$J$3</f>
        <v>R</v>
      </c>
      <c r="DI3" s="148" t="str">
        <f>$K$3</f>
        <v>P</v>
      </c>
      <c r="DJ3" s="148" t="s">
        <v>343</v>
      </c>
      <c r="DK3" s="148" t="str">
        <f>$I$3</f>
        <v>L</v>
      </c>
      <c r="DL3" s="148" t="str">
        <f>$J$3</f>
        <v>R</v>
      </c>
      <c r="DM3" s="148" t="str">
        <f>$K$3</f>
        <v>P</v>
      </c>
      <c r="DN3" s="148" t="str">
        <f>$M$3</f>
        <v>Coût base</v>
      </c>
      <c r="DO3" s="156" t="str">
        <f>$N$3</f>
        <v>Règles spéciales</v>
      </c>
      <c r="DP3" s="146" t="str">
        <f t="shared" si="0"/>
        <v>Type</v>
      </c>
      <c r="DQ3" s="148" t="str">
        <f t="shared" si="1"/>
        <v>Rang</v>
      </c>
      <c r="DR3" s="148" t="str">
        <f>$D$3</f>
        <v>M</v>
      </c>
      <c r="DS3" s="148" t="str">
        <f>$E$3</f>
        <v>E</v>
      </c>
      <c r="DT3" s="148" t="str">
        <f>$F$3</f>
        <v>V</v>
      </c>
      <c r="DU3" s="148" t="str">
        <f>$G$3</f>
        <v>C</v>
      </c>
      <c r="DV3" s="148" t="s">
        <v>342</v>
      </c>
      <c r="DW3" s="148" t="str">
        <f>$I$3</f>
        <v>L</v>
      </c>
      <c r="DX3" s="148" t="str">
        <f>$J$3</f>
        <v>R</v>
      </c>
      <c r="DY3" s="148" t="str">
        <f>$K$3</f>
        <v>P</v>
      </c>
      <c r="DZ3" s="148" t="s">
        <v>343</v>
      </c>
      <c r="EA3" s="148" t="str">
        <f>$I$3</f>
        <v>L</v>
      </c>
      <c r="EB3" s="148" t="str">
        <f>$J$3</f>
        <v>R</v>
      </c>
      <c r="EC3" s="148" t="str">
        <f>$K$3</f>
        <v>P</v>
      </c>
      <c r="ED3" s="148" t="str">
        <f>$M$3</f>
        <v>Coût base</v>
      </c>
      <c r="EE3" s="156" t="str">
        <f>$N$3</f>
        <v>Règles spéciales</v>
      </c>
      <c r="EF3" s="146" t="str">
        <f t="shared" si="0"/>
        <v>Type</v>
      </c>
      <c r="EG3" s="148" t="str">
        <f t="shared" si="1"/>
        <v>Rang</v>
      </c>
      <c r="EH3" s="148" t="str">
        <f>$D$3</f>
        <v>M</v>
      </c>
      <c r="EI3" s="148" t="str">
        <f>$E$3</f>
        <v>E</v>
      </c>
      <c r="EJ3" s="148" t="str">
        <f>$F$3</f>
        <v>V</v>
      </c>
      <c r="EK3" s="148" t="str">
        <f>$G$3</f>
        <v>C</v>
      </c>
      <c r="EL3" s="148" t="s">
        <v>342</v>
      </c>
      <c r="EM3" s="148" t="str">
        <f>$I$3</f>
        <v>L</v>
      </c>
      <c r="EN3" s="148" t="str">
        <f>$J$3</f>
        <v>R</v>
      </c>
      <c r="EO3" s="148" t="str">
        <f>$K$3</f>
        <v>P</v>
      </c>
      <c r="EP3" s="148" t="s">
        <v>343</v>
      </c>
      <c r="EQ3" s="148" t="str">
        <f>$I$3</f>
        <v>L</v>
      </c>
      <c r="ER3" s="148" t="str">
        <f>$J$3</f>
        <v>R</v>
      </c>
      <c r="ES3" s="148" t="str">
        <f>$K$3</f>
        <v>P</v>
      </c>
      <c r="ET3" s="148" t="str">
        <f>$M$3</f>
        <v>Coût base</v>
      </c>
      <c r="EU3" s="156" t="str">
        <f>$N$3</f>
        <v>Règles spéciales</v>
      </c>
      <c r="EV3" s="146" t="str">
        <f t="shared" si="0"/>
        <v>Type</v>
      </c>
      <c r="EW3" s="148" t="str">
        <f t="shared" si="1"/>
        <v>Rang</v>
      </c>
      <c r="EX3" s="148" t="str">
        <f>$D$3</f>
        <v>M</v>
      </c>
      <c r="EY3" s="148" t="str">
        <f>$E$3</f>
        <v>E</v>
      </c>
      <c r="EZ3" s="148" t="str">
        <f>$F$3</f>
        <v>V</v>
      </c>
      <c r="FA3" s="148" t="str">
        <f>$G$3</f>
        <v>C</v>
      </c>
      <c r="FB3" s="148" t="s">
        <v>342</v>
      </c>
      <c r="FC3" s="148" t="str">
        <f>$I$3</f>
        <v>L</v>
      </c>
      <c r="FD3" s="148" t="str">
        <f>$J$3</f>
        <v>R</v>
      </c>
      <c r="FE3" s="148" t="str">
        <f>$K$3</f>
        <v>P</v>
      </c>
      <c r="FF3" s="148" t="s">
        <v>343</v>
      </c>
      <c r="FG3" s="148" t="str">
        <f>$I$3</f>
        <v>L</v>
      </c>
      <c r="FH3" s="148" t="str">
        <f>$J$3</f>
        <v>R</v>
      </c>
      <c r="FI3" s="148" t="str">
        <f>$K$3</f>
        <v>P</v>
      </c>
      <c r="FJ3" s="148" t="str">
        <f>$M$3</f>
        <v>Coût base</v>
      </c>
      <c r="FK3" s="156" t="str">
        <f>$N$3</f>
        <v>Règles spéciales</v>
      </c>
      <c r="FL3" s="146" t="str">
        <f t="shared" si="0"/>
        <v>Type</v>
      </c>
      <c r="FM3" s="148" t="str">
        <f t="shared" si="1"/>
        <v>Rang</v>
      </c>
      <c r="FN3" s="148" t="str">
        <f>$D$3</f>
        <v>M</v>
      </c>
      <c r="FO3" s="148" t="str">
        <f>$E$3</f>
        <v>E</v>
      </c>
      <c r="FP3" s="148" t="str">
        <f>$F$3</f>
        <v>V</v>
      </c>
      <c r="FQ3" s="148" t="str">
        <f>$G$3</f>
        <v>C</v>
      </c>
      <c r="FR3" s="148" t="s">
        <v>342</v>
      </c>
      <c r="FS3" s="148" t="str">
        <f>$I$3</f>
        <v>L</v>
      </c>
      <c r="FT3" s="148" t="str">
        <f>$J$3</f>
        <v>R</v>
      </c>
      <c r="FU3" s="148" t="str">
        <f>$K$3</f>
        <v>P</v>
      </c>
      <c r="FV3" s="148" t="s">
        <v>343</v>
      </c>
      <c r="FW3" s="148" t="str">
        <f>$I$3</f>
        <v>L</v>
      </c>
      <c r="FX3" s="148" t="str">
        <f>$J$3</f>
        <v>R</v>
      </c>
      <c r="FY3" s="148" t="str">
        <f>$K$3</f>
        <v>P</v>
      </c>
      <c r="FZ3" s="148" t="str">
        <f>$M$3</f>
        <v>Coût base</v>
      </c>
      <c r="GA3" s="156" t="str">
        <f>$N$3</f>
        <v>Règles spéciales</v>
      </c>
      <c r="GB3" s="146" t="str">
        <f t="shared" si="0"/>
        <v>Type</v>
      </c>
      <c r="GC3" s="148" t="str">
        <f t="shared" si="1"/>
        <v>Rang</v>
      </c>
      <c r="GD3" s="148" t="str">
        <f>$D$3</f>
        <v>M</v>
      </c>
      <c r="GE3" s="148" t="str">
        <f>$E$3</f>
        <v>E</v>
      </c>
      <c r="GF3" s="148" t="str">
        <f>$F$3</f>
        <v>V</v>
      </c>
      <c r="GG3" s="148" t="str">
        <f>$G$3</f>
        <v>C</v>
      </c>
      <c r="GH3" s="148" t="s">
        <v>342</v>
      </c>
      <c r="GI3" s="148" t="str">
        <f>$I$3</f>
        <v>L</v>
      </c>
      <c r="GJ3" s="148" t="str">
        <f>$J$3</f>
        <v>R</v>
      </c>
      <c r="GK3" s="148" t="str">
        <f>$K$3</f>
        <v>P</v>
      </c>
      <c r="GL3" s="148" t="s">
        <v>343</v>
      </c>
      <c r="GM3" s="148" t="str">
        <f>$I$3</f>
        <v>L</v>
      </c>
      <c r="GN3" s="148" t="str">
        <f>$J$3</f>
        <v>R</v>
      </c>
      <c r="GO3" s="148" t="str">
        <f>$K$3</f>
        <v>P</v>
      </c>
      <c r="GP3" s="148" t="str">
        <f>$M$3</f>
        <v>Coût base</v>
      </c>
      <c r="GQ3" s="156" t="str">
        <f>$N$3</f>
        <v>Règles spéciales</v>
      </c>
      <c r="GR3" s="146" t="str">
        <f t="shared" si="0"/>
        <v>Type</v>
      </c>
      <c r="GS3" s="148" t="str">
        <f t="shared" si="1"/>
        <v>Rang</v>
      </c>
      <c r="GT3" s="148" t="str">
        <f>$D$3</f>
        <v>M</v>
      </c>
      <c r="GU3" s="148" t="str">
        <f>$E$3</f>
        <v>E</v>
      </c>
      <c r="GV3" s="148" t="str">
        <f>$F$3</f>
        <v>V</v>
      </c>
      <c r="GW3" s="148" t="str">
        <f>$G$3</f>
        <v>C</v>
      </c>
      <c r="GX3" s="148" t="s">
        <v>342</v>
      </c>
      <c r="GY3" s="148" t="str">
        <f>$I$3</f>
        <v>L</v>
      </c>
      <c r="GZ3" s="148" t="str">
        <f>$J$3</f>
        <v>R</v>
      </c>
      <c r="HA3" s="148" t="str">
        <f>$K$3</f>
        <v>P</v>
      </c>
      <c r="HB3" s="148" t="s">
        <v>343</v>
      </c>
      <c r="HC3" s="148" t="str">
        <f>$I$3</f>
        <v>L</v>
      </c>
      <c r="HD3" s="148" t="str">
        <f>$J$3</f>
        <v>R</v>
      </c>
      <c r="HE3" s="148" t="str">
        <f>$K$3</f>
        <v>P</v>
      </c>
      <c r="HF3" s="148" t="str">
        <f>$M$3</f>
        <v>Coût base</v>
      </c>
      <c r="HG3" s="156" t="str">
        <f>$N$3</f>
        <v>Règles spéciales</v>
      </c>
      <c r="HH3" s="146" t="str">
        <f t="shared" si="0"/>
        <v>Type</v>
      </c>
      <c r="HI3" s="148" t="str">
        <f t="shared" si="1"/>
        <v>Rang</v>
      </c>
      <c r="HJ3" s="148" t="str">
        <f>$D$3</f>
        <v>M</v>
      </c>
      <c r="HK3" s="148" t="str">
        <f>$E$3</f>
        <v>E</v>
      </c>
      <c r="HL3" s="148" t="str">
        <f>$F$3</f>
        <v>V</v>
      </c>
      <c r="HM3" s="148" t="str">
        <f>$G$3</f>
        <v>C</v>
      </c>
      <c r="HN3" s="148" t="s">
        <v>342</v>
      </c>
      <c r="HO3" s="148" t="str">
        <f>$I$3</f>
        <v>L</v>
      </c>
      <c r="HP3" s="148" t="str">
        <f>$J$3</f>
        <v>R</v>
      </c>
      <c r="HQ3" s="148" t="str">
        <f>$K$3</f>
        <v>P</v>
      </c>
      <c r="HR3" s="148" t="s">
        <v>343</v>
      </c>
      <c r="HS3" s="148" t="str">
        <f>$I$3</f>
        <v>L</v>
      </c>
      <c r="HT3" s="148" t="str">
        <f>$J$3</f>
        <v>R</v>
      </c>
      <c r="HU3" s="148" t="str">
        <f>$K$3</f>
        <v>P</v>
      </c>
      <c r="HV3" s="148" t="str">
        <f>$M$3</f>
        <v>Coût base</v>
      </c>
      <c r="HW3" s="156" t="str">
        <f>$N$3</f>
        <v>Règles spéciales</v>
      </c>
    </row>
    <row r="4" spans="1:231" s="1" customFormat="1" ht="27.75" customHeight="1">
      <c r="A4" s="186"/>
      <c r="B4" s="232" t="str">
        <f>IF($A4="","",IF(AN4&amp;BD4&amp;BT4&amp;CJ4&amp;CZ4&amp;DP4&amp;EF4&amp;EV4&amp;FL4&amp;GB4&amp;GR4&amp;HH4="A","I",AN4&amp;BD4&amp;BT4&amp;CJ4&amp;CZ4&amp;DP4&amp;EF4&amp;EV4&amp;FL4&amp;GB4&amp;GR4&amp;HH4))</f>
        <v/>
      </c>
      <c r="C4" s="233" t="str">
        <f>IF($A4="","",AO4&amp;BE4&amp;BU4&amp;CK4&amp;DA4&amp;DQ4&amp;EG4&amp;EW4&amp;FM4&amp;GC4&amp;GS4&amp;HI4)</f>
        <v/>
      </c>
      <c r="D4" s="233" t="str">
        <f>IF($A4&lt;&gt;"",IF(AP4&lt;&gt;"",AP4,IF(BF4&lt;&gt;"",BF4,IF(BV4&lt;&gt;"",BV4,IF(CL4&lt;&gt;"",CL4,IF(DB4&lt;&gt;"",DB4,IF(DR4&lt;&gt;"",DR4,IF(EH4&lt;&gt;"",EH4,IF(EX4&lt;&gt;"",EX4,IF(FN4&lt;&gt;"",FN4,IF(GD4&lt;&gt;"",GD4,IF(GT4&lt;&gt;"",GT4,IF(HJ4&lt;&gt;"",HJ4,""))))))))))))+IF($AI4&lt;&gt;"",Règles!$B$4,0),"")</f>
        <v/>
      </c>
      <c r="E4" s="234" t="str">
        <f>IF($A4&lt;&gt;"",IF(AQ4&lt;&gt;"",AQ4,IF(BG4&lt;&gt;"",BG4,IF(BW4&lt;&gt;"",BW4,IF(CM4&lt;&gt;"",CM4,IF(DC4&lt;&gt;"",DC4,IF(DS4&lt;&gt;"",DS4,IF(EI4&lt;&gt;"",EI4,IF(EY4&lt;&gt;"",EY4,IF(FO4&lt;&gt;"",FO4,IF(GE4&lt;&gt;"",GE4,IF(GU4&lt;&gt;"",GU4,IF(HK4&lt;&gt;"",HK4,""))))))))))))+IF($AI4&lt;&gt;"",Règles!$C$4,0),"")</f>
        <v/>
      </c>
      <c r="F4" s="233" t="str">
        <f t="shared" ref="F4:G4" si="2">IF($A4="","",AR4&amp;BH4&amp;BX4&amp;CN4&amp;DD4&amp;DT4&amp;EJ4&amp;EZ4&amp;FP4&amp;GF4&amp;GV4&amp;HL4)</f>
        <v/>
      </c>
      <c r="G4" s="233" t="str">
        <f t="shared" si="2"/>
        <v/>
      </c>
      <c r="H4" s="161" t="str">
        <f>IF($A4="","",IF($AJ4&lt;&gt;"",Règles!A$7,AT4&amp;BJ4&amp;BZ4&amp;CP4&amp;DF4&amp;DV4&amp;EL4&amp;FB4&amp;FR4&amp;GH4&amp;GX4&amp;HN4))</f>
        <v/>
      </c>
      <c r="I4" s="162" t="str">
        <f>IF($A4="","",IF($AJ4&lt;&gt;"",Règles!B$7,AU4&amp;BK4&amp;CA4&amp;CQ4&amp;DG4&amp;DW4&amp;EM4&amp;FC4&amp;FS4&amp;GI4&amp;GY4&amp;HO4))</f>
        <v/>
      </c>
      <c r="J4" s="163" t="str">
        <f>IF($A4="","",IF($AJ4&lt;&gt;"",Règles!C$7,AV4&amp;BL4&amp;CB4&amp;CR4&amp;DH4&amp;DX4&amp;EN4&amp;FD4&amp;FT4&amp;GJ4&amp;GZ4&amp;HP4))</f>
        <v/>
      </c>
      <c r="K4" s="160" t="str">
        <f>IF($A4="","",IF($AJ4&lt;&gt;"",Règles!D$7,AW4&amp;BM4&amp;CC4&amp;CS4&amp;DI4&amp;DY4&amp;EO4&amp;FE4&amp;FU4&amp;GK4&amp;HA4&amp;HQ4))</f>
        <v/>
      </c>
      <c r="L4" s="126" t="str">
        <f>IF(K4&lt;&gt;"",IF(K4&gt;0,G4+K4,""),"")</f>
        <v/>
      </c>
      <c r="M4" s="232">
        <f>IF(BB4&lt;&gt;"",BB4,IF(BR4&lt;&gt;"",BR4,IF(CH4&lt;&gt;"",CH4,IF(CX4&lt;&gt;"",CX4,IF(DN4&lt;&gt;"",DN4,IF(ED4&lt;&gt;"",ED4,IF(ET4&lt;&gt;"",ET4,IF(FJ4&lt;&gt;"",FJ4,IF(FZ4&lt;&gt;"",FZ4,IF(GP4&lt;&gt;"",GP4,IF(HF4&lt;&gt;"",HF4,IF(HV4&lt;&gt;"",HV4,""))))))))))))</f>
        <v>0</v>
      </c>
      <c r="N4" s="257" t="str">
        <f>IF(A4="","",IF(BC4&amp;BS4&amp;CI4&amp;CY4&amp;DO4&amp;EE4&amp;EU4&amp;FK4&amp;GA4&amp;GQ4&amp;HG4&amp;HW4="0","",BC4&amp;BS4&amp;CI4&amp;CY4&amp;DO4&amp;EE4&amp;EU4&amp;FK4&amp;GA4&amp;GQ4&amp;HG4&amp;HW4&amp;IF(I4="Contact",IF(I5="Contact"," - Brutal",""),"")&amp;IF($AH4&lt;&gt;""," - Héros (+1 ordre)","")))</f>
        <v/>
      </c>
      <c r="O4" s="228"/>
      <c r="P4" s="228"/>
      <c r="Q4" s="229" t="str">
        <f>IF($A4=Troupes!$A$40,IF(P4&lt;&gt;"","Erreur : Unidad Vigilante déjà Sapeur - ",""),"")&amp;IF($B4="B","",IF($C4="3","",IF($AH4&lt;&gt;"","",IF($AJ4&lt;&gt;"","Erreur : équipement arme 1 - ",""))))&amp;IF($B4="B","",IF($C4="3","",IF($AH4&lt;&gt;"","",IF($AJ5&lt;&gt;"","Erreur : équipement arme 2 - ",""))))&amp;IF($B4="B",IF((13-COUNTBLANK(U4:AG4))&gt;0,"Erreur : équipement sur blindé",""),"")&amp;IF($AI4&lt;&gt;"",IF($B4&lt;&gt;"B"," - Erreur : Structure légère sur Infanterie",IF($A4=Troupes!$A$79," - Erreur : Structure Légère sur Blindé de la Faim",IF($A4=Troupes!$A$80," - Erreur : Structure Légère sur Blindé de la Faim",""))),"")&amp;IF($O4&lt;&gt;"",IF($B4&lt;&gt;"B","",IF($A4=Troupes!$A$79,"",IF($A4=Troupes!$A$80,"","Erreur : Grade sur Blindé"))),"")&amp;IF(U4&lt;&gt;"",$U$1&amp;" - ","")&amp;IF($V4&lt;&gt;"",$V$1&amp;" - ","")&amp;IF($W4&lt;&gt;"",$W$1&amp;" - ","")&amp;IF($X4&lt;&gt;"",$X$1&amp;" - ","")&amp;IF($Y4&lt;&gt;"",$Y$1&amp;" - ","")&amp;IF($Z4&lt;&gt;"",$Z$1&amp;" - ","")&amp;IF($AA4&lt;&gt;"",$AA$1&amp;" - ","")&amp;IF($AB4&lt;&gt;"",$AB$1&amp;" - ","")&amp;IF($AC4&lt;&gt;"",$AC$1&amp;" - ","")&amp;IF($AD4&lt;&gt;"",$AD$1&amp;" - ","")&amp;IF($AE4&lt;&gt;"",$AE$1&amp;" - ","")&amp;IF($AF4&lt;&gt;"",$AF$1&amp;" - ","")&amp;IF($AG4&lt;&gt;"",$AG$1&amp;" - ","")&amp;IF($AH4&lt;&gt;"",IF($B4="B","Erreur Héros sur Blindé",""),"")&amp;IF($B4="B",IF($P4&lt;&gt;"","Erreur : Spécialité sur Blindé",""),"")</f>
        <v/>
      </c>
      <c r="R4" s="230" t="str">
        <f>IF(A4&lt;&gt;"",M4+IF(P4&lt;&gt;"",1,0)+IF(O4&lt;&gt;"",O4,0)+IF(AH4&lt;&gt;"",1,0),"")</f>
        <v/>
      </c>
      <c r="S4" s="230"/>
      <c r="T4" s="228"/>
      <c r="U4" s="226"/>
      <c r="V4" s="224"/>
      <c r="W4" s="224"/>
      <c r="X4" s="224"/>
      <c r="Y4" s="224"/>
      <c r="Z4" s="224"/>
      <c r="AA4" s="224"/>
      <c r="AB4" s="224"/>
      <c r="AC4" s="224"/>
      <c r="AD4" s="224"/>
      <c r="AE4" s="224"/>
      <c r="AF4" s="224"/>
      <c r="AG4" s="225"/>
      <c r="AH4" s="228"/>
      <c r="AI4" s="226"/>
      <c r="AJ4" s="41"/>
      <c r="AK4" s="227">
        <f>IF(B4="B",0,IF(C4="1",1/3,IF(C4="2",1/2,IF(C4="3",1,0))))</f>
        <v>0</v>
      </c>
      <c r="AL4" s="231">
        <f>(13-COUNTBLANK(U4:AG4))*AK4</f>
        <v>0</v>
      </c>
      <c r="AM4" s="223" t="str">
        <f>IF(A4&lt;&gt;"",(IF(A4=Troupes!$A$30,1,0)+IF(A4=Troupes!$A$31,1,0)+IF(A4=Troupes!$A$32,1,0)+IF(A4=Troupes!$A$33,1,0))*R4,"")</f>
        <v/>
      </c>
      <c r="AN4" s="149" t="str">
        <f>IF($A4=Troupes!$A$2,Troupes!B$2,"")&amp;IF($A4=Troupes!$A$3,Troupes!B$3,"")&amp;IF($A4=Troupes!$A$4,Troupes!B$4,"")&amp;IF($A4=Troupes!$A$5,Troupes!B$5,"")&amp;IF($A4=Troupes!$A$6,Troupes!B$6,"")&amp;IF($A4=Troupes!$A$7,Troupes!B$7,"")&amp;IF($A4=Troupes!$A$8,Troupes!B$8,"")&amp;IF($A4=Troupes!$A$9,Troupes!B$9,"")&amp;IF($A4=Troupes!$A$10,Troupes!B$10,"")&amp;IF($A4=Troupes!$A$11,Troupes!B$11,"")</f>
        <v/>
      </c>
      <c r="AO4" s="150" t="str">
        <f>IF($A4=Troupes!$A$2,Troupes!C$2,"")&amp;IF($A4=Troupes!$A$3,Troupes!C$3,"")&amp;IF($A4=Troupes!$A$4,Troupes!C$4,"")&amp;IF($A4=Troupes!$A$5,Troupes!C$5,"")&amp;IF($A4=Troupes!$A$6,Troupes!C$6,"")&amp;IF($A4=Troupes!$A$7,Troupes!C$7,"")&amp;IF($A4=Troupes!$A$8,Troupes!C$8,"")&amp;IF($A4=Troupes!$A$9,Troupes!C$9,"")&amp;IF($A4=Troupes!$A$10,Troupes!C$10,"")&amp;IF($A4=Troupes!$A$11,Troupes!C$11,"")</f>
        <v/>
      </c>
      <c r="AP4" s="151" t="str">
        <f>IF($A4=Troupes!$A$2,Troupes!D$2,"")&amp;IF($A4=Troupes!$A$3,Troupes!D$3,"")&amp;IF($A4=Troupes!$A$4,Troupes!D$4,"")&amp;IF($A4=Troupes!$A$5,Troupes!D$5,"")&amp;IF($A4=Troupes!$A$6,Troupes!D$6,"")&amp;IF($A4=Troupes!$A$7,Troupes!D$7,"")&amp;IF($A4=Troupes!$A$8,Troupes!D$8,"")&amp;IF($A4=Troupes!$A$9,Troupes!D$9,"")&amp;IF($A4=Troupes!$A$10,Troupes!D$10,"")&amp;IF($A4=Troupes!$A$11,Troupes!D$11,"")</f>
        <v/>
      </c>
      <c r="AQ4" s="151" t="str">
        <f>IF($A4=Troupes!$A$2,Troupes!E$2,"")&amp;IF($A4=Troupes!$A$3,Troupes!E$3,"")&amp;IF($A4=Troupes!$A$4,Troupes!E$4,"")&amp;IF($A4=Troupes!$A$5,Troupes!E$5,"")&amp;IF($A4=Troupes!$A$6,Troupes!E$6,"")&amp;IF($A4=Troupes!$A$7,Troupes!E$7,"")&amp;IF($A4=Troupes!$A$8,Troupes!E$8,"")&amp;IF($A4=Troupes!$A$9,Troupes!E$9,"")&amp;IF($A4=Troupes!$A$10,Troupes!E$10,"")&amp;IF($A4=Troupes!$A$11,Troupes!E$11,"")</f>
        <v/>
      </c>
      <c r="AR4" s="151" t="str">
        <f>IF($A4=Troupes!$A$2,Troupes!F$2,"")&amp;IF($A4=Troupes!$A$3,Troupes!F$3,"")&amp;IF($A4=Troupes!$A$4,Troupes!F$4,"")&amp;IF($A4=Troupes!$A$5,Troupes!F$5,"")&amp;IF($A4=Troupes!$A$6,Troupes!F$6,"")&amp;IF($A4=Troupes!$A$7,Troupes!F$7,"")&amp;IF($A4=Troupes!$A$8,Troupes!F$8,"")&amp;IF($A4=Troupes!$A$9,Troupes!F$9,"")&amp;IF($A4=Troupes!$A$10,Troupes!F$10,"")&amp;IF($A4=Troupes!$A$11,Troupes!F$11,"")</f>
        <v/>
      </c>
      <c r="AS4" s="151" t="str">
        <f>IF($A4=Troupes!$A$2,Troupes!G$2,"")&amp;IF($A4=Troupes!$A$3,Troupes!G$3,"")&amp;IF($A4=Troupes!$A$4,Troupes!G$4,"")&amp;IF($A4=Troupes!$A$5,Troupes!G$5,"")&amp;IF($A4=Troupes!$A$6,Troupes!G$6,"")&amp;IF($A4=Troupes!$A$7,Troupes!G$7,"")&amp;IF($A4=Troupes!$A$8,Troupes!G$8,"")&amp;IF($A4=Troupes!$A$9,Troupes!G$9,"")&amp;IF($A4=Troupes!$A$10,Troupes!G$10,"")&amp;IF($A4=Troupes!$A$11,Troupes!G$11,"")</f>
        <v/>
      </c>
      <c r="AT4" s="151" t="str">
        <f>IF($A4=Troupes!$A$2,Troupes!H$2,"")&amp;IF($A4=Troupes!$A$3,Troupes!H$3,"")&amp;IF($A4=Troupes!$A$4,Troupes!H$4,"")&amp;IF($A4=Troupes!$A$5,Troupes!H$5,"")&amp;IF($A4=Troupes!$A$6,Troupes!H$6,"")&amp;IF($A4=Troupes!$A$7,Troupes!H$7,"")&amp;IF($A4=Troupes!$A$8,Troupes!H$8,"")&amp;IF($A4=Troupes!$A$9,Troupes!H$9,"")&amp;IF($A4=Troupes!$A$10,Troupes!H$10,"")&amp;IF($A4=Troupes!$A$11,Troupes!H$11,"")</f>
        <v/>
      </c>
      <c r="AU4" s="151" t="str">
        <f>IF($A4=Troupes!$A$2,Troupes!I$2,"")&amp;IF($A4=Troupes!$A$3,Troupes!I$3,"")&amp;IF($A4=Troupes!$A$4,Troupes!I$4,"")&amp;IF($A4=Troupes!$A$5,Troupes!I$5,"")&amp;IF($A4=Troupes!$A$6,Troupes!I$6,"")&amp;IF($A4=Troupes!$A$7,Troupes!I$7,"")&amp;IF($A4=Troupes!$A$8,Troupes!I$8,"")&amp;IF($A4=Troupes!$A$9,Troupes!I$9,"")&amp;IF($A4=Troupes!$A$10,Troupes!I$10,"")&amp;IF($A4=Troupes!$A$11,Troupes!I$11,"")</f>
        <v/>
      </c>
      <c r="AV4" s="151" t="str">
        <f>IF($A4=Troupes!$A$2,Troupes!J$2,"")&amp;IF($A4=Troupes!$A$3,Troupes!J$3,"")&amp;IF($A4=Troupes!$A$4,Troupes!J$4,"")&amp;IF($A4=Troupes!$A$5,Troupes!J$5,"")&amp;IF($A4=Troupes!$A$6,Troupes!J$6,"")&amp;IF($A4=Troupes!$A$7,Troupes!J$7,"")&amp;IF($A4=Troupes!$A$8,Troupes!J$8,"")&amp;IF($A4=Troupes!$A$9,Troupes!J$9,"")&amp;IF($A4=Troupes!$A$10,Troupes!J$10,"")&amp;IF($A4=Troupes!$A$11,Troupes!J$11,"")</f>
        <v/>
      </c>
      <c r="AW4" s="151" t="str">
        <f>IF($A4=Troupes!$A$2,Troupes!K$2,"")&amp;IF($A4=Troupes!$A$3,Troupes!K$3,"")&amp;IF($A4=Troupes!$A$4,Troupes!K$4,"")&amp;IF($A4=Troupes!$A$5,Troupes!K$5,"")&amp;IF($A4=Troupes!$A$6,Troupes!K$6,"")&amp;IF($A4=Troupes!$A$7,Troupes!K$7,"")&amp;IF($A4=Troupes!$A$8,Troupes!K$8,"")&amp;IF($A4=Troupes!$A$9,Troupes!K$9,"")&amp;IF($A4=Troupes!$A$10,Troupes!K$10,"")&amp;IF($A4=Troupes!$A$11,Troupes!K$11,"")</f>
        <v/>
      </c>
      <c r="AX4" s="151" t="str">
        <f>IF($A4=Troupes!$A$2,Troupes!L$2,"")&amp;IF($A4=Troupes!$A$3,Troupes!L$3,"")&amp;IF($A4=Troupes!$A$4,Troupes!L$4,"")&amp;IF($A4=Troupes!$A$5,Troupes!L$5,"")&amp;IF($A4=Troupes!$A$6,Troupes!L$6,"")&amp;IF($A4=Troupes!$A$7,Troupes!L$7,"")&amp;IF($A4=Troupes!$A$8,Troupes!L$8,"")&amp;IF($A4=Troupes!$A$9,Troupes!L$9,"")&amp;IF($A4=Troupes!$A$10,Troupes!L$10,"")&amp;IF($A4=Troupes!$A$11,Troupes!L$11,"")</f>
        <v/>
      </c>
      <c r="AY4" s="151" t="str">
        <f>IF($A4=Troupes!$A$2,Troupes!M$2,"")&amp;IF($A4=Troupes!$A$3,Troupes!M$3,"")&amp;IF($A4=Troupes!$A$4,Troupes!M$4,"")&amp;IF($A4=Troupes!$A$5,Troupes!M$5,"")&amp;IF($A4=Troupes!$A$6,Troupes!M$6,"")&amp;IF($A4=Troupes!$A$7,Troupes!M$7,"")&amp;IF($A4=Troupes!$A$8,Troupes!M$8,"")&amp;IF($A4=Troupes!$A$9,Troupes!M$9,"")&amp;IF($A4=Troupes!$A$10,Troupes!M$10,"")&amp;IF($A4=Troupes!$A$11,Troupes!M$11,"")</f>
        <v/>
      </c>
      <c r="AZ4" s="151" t="str">
        <f>IF($A4=Troupes!$A$2,Troupes!N$2,"")&amp;IF($A4=Troupes!$A$3,Troupes!N$3,"")&amp;IF($A4=Troupes!$A$4,Troupes!N$4,"")&amp;IF($A4=Troupes!$A$5,Troupes!N$5,"")&amp;IF($A4=Troupes!$A$6,Troupes!N$6,"")&amp;IF($A4=Troupes!$A$7,Troupes!N$7,"")&amp;IF($A4=Troupes!$A$8,Troupes!N$8,"")&amp;IF($A4=Troupes!$A$9,Troupes!N$9,"")&amp;IF($A4=Troupes!$A$10,Troupes!N$10,"")&amp;IF($A4=Troupes!$A$11,Troupes!N$11,"")</f>
        <v/>
      </c>
      <c r="BA4" s="151" t="str">
        <f>IF($A4=Troupes!$A$2,Troupes!O$2,"")&amp;IF($A4=Troupes!$A$3,Troupes!O$3,"")&amp;IF($A4=Troupes!$A$4,Troupes!O$4,"")&amp;IF($A4=Troupes!$A$5,Troupes!O$5,"")&amp;IF($A4=Troupes!$A$6,Troupes!O$6,"")&amp;IF($A4=Troupes!$A$7,Troupes!O$7,"")&amp;IF($A4=Troupes!$A$8,Troupes!O$8,"")&amp;IF($A4=Troupes!$A$9,Troupes!O$9,"")&amp;IF($A4=Troupes!$A$10,Troupes!O$10,"")&amp;IF($A4=Troupes!$A$11,Troupes!O$11,"")</f>
        <v/>
      </c>
      <c r="BB4" s="151" t="str">
        <f>IF($A4=Troupes!$A$2,Troupes!P$2,"")&amp;IF($A4=Troupes!$A$3,Troupes!P$3,"")&amp;IF($A4=Troupes!$A$4,Troupes!P$4,"")&amp;IF($A4=Troupes!$A$5,Troupes!P$5,"")&amp;IF($A4=Troupes!$A$6,Troupes!P$6,"")&amp;IF($A4=Troupes!$A$7,Troupes!P$7,"")&amp;IF($A4=Troupes!$A$8,Troupes!P$8,"")&amp;IF($A4=Troupes!$A$9,Troupes!P$9,"")&amp;IF($A4=Troupes!$A$10,Troupes!P$10,"")&amp;IF($A4=Troupes!$A$11,Troupes!P$11,"")</f>
        <v/>
      </c>
      <c r="BC4" s="157" t="str">
        <f>IF($A4=Troupes!$A$2,Troupes!Q$2,"")&amp;IF($A4=Troupes!$A$3,Troupes!Q$3,"")&amp;IF($A4=Troupes!$A$4,Troupes!Q$4,"")&amp;IF($A4=Troupes!$A$5,Troupes!Q$5,"")&amp;IF($A4=Troupes!$A$6,Troupes!Q$6,"")&amp;IF($A4=Troupes!$A$7,Troupes!Q$7,"")&amp;IF($A4=Troupes!$A$8,Troupes!Q$8,"")&amp;IF($A4=Troupes!$A$9,Troupes!Q$9,"")&amp;IF($A4=Troupes!$A$10,Troupes!Q$10,"")&amp;IF($A4=Troupes!$A$11,Troupes!Q$11,"")</f>
        <v/>
      </c>
      <c r="BD4" s="149" t="str">
        <f>IF($A4=Troupes!$A$12,Troupes!B$12,"")&amp;IF($A4=Troupes!$A$13,Troupes!B$13,"")&amp;IF($A4=Troupes!$A$14,Troupes!B$14,"")&amp;IF($A4=Troupes!$A$15,Troupes!B$15,"")&amp;IF($A4=Troupes!$A$16,Troupes!B$16,"")&amp;IF($A4=Troupes!$A$17,Troupes!B$17,"")&amp;IF($A4=Troupes!$A$18,Troupes!B$18,"")&amp;IF($A4=Troupes!$A$19,Troupes!B$19,"")&amp;IF($A4=Troupes!$A$20,Troupes!B$20,"")&amp;IF($A4=Troupes!$A$21,Troupes!B$21,"")</f>
        <v/>
      </c>
      <c r="BE4" s="150" t="str">
        <f>IF($A4=Troupes!$A$12,Troupes!C$12,"")&amp;IF($A4=Troupes!$A$13,Troupes!C$13,"")&amp;IF($A4=Troupes!$A$14,Troupes!C$14,"")&amp;IF($A4=Troupes!$A$15,Troupes!C$15,"")&amp;IF($A4=Troupes!$A$16,Troupes!C$16,"")&amp;IF($A4=Troupes!$A$17,Troupes!C$17,"")&amp;IF($A4=Troupes!$A$18,Troupes!C$18,"")&amp;IF($A4=Troupes!$A$19,Troupes!C$19,"")&amp;IF($A4=Troupes!$A$20,Troupes!C$20,"")&amp;IF($A4=Troupes!$A$21,Troupes!C$21,"")</f>
        <v/>
      </c>
      <c r="BF4" s="151" t="str">
        <f>IF($A4=Troupes!$A$12,Troupes!D$12,"")&amp;IF($A4=Troupes!$A$13,Troupes!D$13,"")&amp;IF($A4=Troupes!$A$14,Troupes!D$14,"")&amp;IF($A4=Troupes!$A$15,Troupes!D$15,"")&amp;IF($A4=Troupes!$A$16,Troupes!D$16,"")&amp;IF($A4=Troupes!$A$17,Troupes!D$17,"")&amp;IF($A4=Troupes!$A$18,Troupes!D$18,"")&amp;IF($A4=Troupes!$A$19,Troupes!D$19,"")&amp;IF($A4=Troupes!$A$20,Troupes!D$20,"")&amp;IF($A4=Troupes!$A$21,Troupes!D$21,"")</f>
        <v/>
      </c>
      <c r="BG4" s="151" t="str">
        <f>IF($A4=Troupes!$A$12,Troupes!E$12,"")&amp;IF($A4=Troupes!$A$13,Troupes!E$13,"")&amp;IF($A4=Troupes!$A$14,Troupes!E$14,"")&amp;IF($A4=Troupes!$A$15,Troupes!E$15,"")&amp;IF($A4=Troupes!$A$16,Troupes!E$16,"")&amp;IF($A4=Troupes!$A$17,Troupes!E$17,"")&amp;IF($A4=Troupes!$A$18,Troupes!E$18,"")&amp;IF($A4=Troupes!$A$19,Troupes!E$19,"")&amp;IF($A4=Troupes!$A$20,Troupes!E$20,"")&amp;IF($A4=Troupes!$A$21,Troupes!E$21,"")</f>
        <v/>
      </c>
      <c r="BH4" s="151" t="str">
        <f>IF($A4=Troupes!$A$12,Troupes!F$12,"")&amp;IF($A4=Troupes!$A$13,Troupes!F$13,"")&amp;IF($A4=Troupes!$A$14,Troupes!F$14,"")&amp;IF($A4=Troupes!$A$15,Troupes!F$15,"")&amp;IF($A4=Troupes!$A$16,Troupes!F$16,"")&amp;IF($A4=Troupes!$A$17,Troupes!F$17,"")&amp;IF($A4=Troupes!$A$18,Troupes!F$18,"")&amp;IF($A4=Troupes!$A$19,Troupes!F$19,"")&amp;IF($A4=Troupes!$A$20,Troupes!F$20,"")&amp;IF($A4=Troupes!$A$21,Troupes!F$21,"")</f>
        <v/>
      </c>
      <c r="BI4" s="151" t="str">
        <f>IF($A4=Troupes!$A$12,Troupes!G$12,"")&amp;IF($A4=Troupes!$A$13,Troupes!G$13,"")&amp;IF($A4=Troupes!$A$14,Troupes!G$14,"")&amp;IF($A4=Troupes!$A$15,Troupes!G$15,"")&amp;IF($A4=Troupes!$A$16,Troupes!G$16,"")&amp;IF($A4=Troupes!$A$17,Troupes!G$17,"")&amp;IF($A4=Troupes!$A$18,Troupes!G$18,"")&amp;IF($A4=Troupes!$A$19,Troupes!G$19,"")&amp;IF($A4=Troupes!$A$20,Troupes!G$20,"")&amp;IF($A4=Troupes!$A$21,Troupes!G$21,"")</f>
        <v/>
      </c>
      <c r="BJ4" s="151" t="str">
        <f>IF($A4=Troupes!$A$12,Troupes!H$12,"")&amp;IF($A4=Troupes!$A$13,Troupes!H$13,"")&amp;IF($A4=Troupes!$A$14,Troupes!H$14,"")&amp;IF($A4=Troupes!$A$15,Troupes!H$15,"")&amp;IF($A4=Troupes!$A$16,Troupes!H$16,"")&amp;IF($A4=Troupes!$A$17,Troupes!H$17,"")&amp;IF($A4=Troupes!$A$18,Troupes!H$18,"")&amp;IF($A4=Troupes!$A$19,Troupes!H$19,"")&amp;IF($A4=Troupes!$A$20,Troupes!H$20,"")&amp;IF($A4=Troupes!$A$21,Troupes!H$21,"")</f>
        <v/>
      </c>
      <c r="BK4" s="151" t="str">
        <f>IF($A4=Troupes!$A$12,Troupes!I$12,"")&amp;IF($A4=Troupes!$A$13,Troupes!I$13,"")&amp;IF($A4=Troupes!$A$14,Troupes!I$14,"")&amp;IF($A4=Troupes!$A$15,Troupes!I$15,"")&amp;IF($A4=Troupes!$A$16,Troupes!I$16,"")&amp;IF($A4=Troupes!$A$17,Troupes!I$17,"")&amp;IF($A4=Troupes!$A$18,Troupes!I$18,"")&amp;IF($A4=Troupes!$A$19,Troupes!I$19,"")&amp;IF($A4=Troupes!$A$20,Troupes!I$20,"")&amp;IF($A4=Troupes!$A$21,Troupes!I$21,"")</f>
        <v/>
      </c>
      <c r="BL4" s="151" t="str">
        <f>IF($A4=Troupes!$A$12,Troupes!J$12,"")&amp;IF($A4=Troupes!$A$13,Troupes!J$13,"")&amp;IF($A4=Troupes!$A$14,Troupes!J$14,"")&amp;IF($A4=Troupes!$A$15,Troupes!J$15,"")&amp;IF($A4=Troupes!$A$16,Troupes!J$16,"")&amp;IF($A4=Troupes!$A$17,Troupes!J$17,"")&amp;IF($A4=Troupes!$A$18,Troupes!J$18,"")&amp;IF($A4=Troupes!$A$19,Troupes!J$19,"")&amp;IF($A4=Troupes!$A$20,Troupes!J$20,"")&amp;IF($A4=Troupes!$A$21,Troupes!J$21,"")</f>
        <v/>
      </c>
      <c r="BM4" s="151" t="str">
        <f>IF($A4=Troupes!$A$12,Troupes!K$12,"")&amp;IF($A4=Troupes!$A$13,Troupes!K$13,"")&amp;IF($A4=Troupes!$A$14,Troupes!K$14,"")&amp;IF($A4=Troupes!$A$15,Troupes!K$15,"")&amp;IF($A4=Troupes!$A$16,Troupes!K$16,"")&amp;IF($A4=Troupes!$A$17,Troupes!K$17,"")&amp;IF($A4=Troupes!$A$18,Troupes!K$18,"")&amp;IF($A4=Troupes!$A$19,Troupes!K$19,"")&amp;IF($A4=Troupes!$A$20,Troupes!K$20,"")&amp;IF($A4=Troupes!$A$21,Troupes!K$21,"")</f>
        <v/>
      </c>
      <c r="BN4" s="151" t="str">
        <f>IF($A4=Troupes!$A$12,Troupes!L$12,"")&amp;IF($A4=Troupes!$A$13,Troupes!L$13,"")&amp;IF($A4=Troupes!$A$14,Troupes!L$14,"")&amp;IF($A4=Troupes!$A$15,Troupes!L$15,"")&amp;IF($A4=Troupes!$A$16,Troupes!L$16,"")&amp;IF($A4=Troupes!$A$17,Troupes!L$17,"")&amp;IF($A4=Troupes!$A$18,Troupes!L$18,"")&amp;IF($A4=Troupes!$A$19,Troupes!L$19,"")&amp;IF($A4=Troupes!$A$20,Troupes!L$20,"")&amp;IF($A4=Troupes!$A$21,Troupes!L$21,"")</f>
        <v/>
      </c>
      <c r="BO4" s="151" t="str">
        <f>IF($A4=Troupes!$A$12,Troupes!M$12,"")&amp;IF($A4=Troupes!$A$13,Troupes!M$13,"")&amp;IF($A4=Troupes!$A$14,Troupes!M$14,"")&amp;IF($A4=Troupes!$A$15,Troupes!M$15,"")&amp;IF($A4=Troupes!$A$16,Troupes!M$16,"")&amp;IF($A4=Troupes!$A$17,Troupes!M$17,"")&amp;IF($A4=Troupes!$A$18,Troupes!M$18,"")&amp;IF($A4=Troupes!$A$19,Troupes!M$19,"")&amp;IF($A4=Troupes!$A$20,Troupes!M$20,"")&amp;IF($A4=Troupes!$A$21,Troupes!M$21,"")</f>
        <v/>
      </c>
      <c r="BP4" s="151" t="str">
        <f>IF($A4=Troupes!$A$12,Troupes!N$12,"")&amp;IF($A4=Troupes!$A$13,Troupes!N$13,"")&amp;IF($A4=Troupes!$A$14,Troupes!N$14,"")&amp;IF($A4=Troupes!$A$15,Troupes!N$15,"")&amp;IF($A4=Troupes!$A$16,Troupes!N$16,"")&amp;IF($A4=Troupes!$A$17,Troupes!N$17,"")&amp;IF($A4=Troupes!$A$18,Troupes!N$18,"")&amp;IF($A4=Troupes!$A$19,Troupes!N$19,"")&amp;IF($A4=Troupes!$A$20,Troupes!N$20,"")&amp;IF($A4=Troupes!$A$21,Troupes!N$21,"")</f>
        <v/>
      </c>
      <c r="BQ4" s="151" t="str">
        <f>IF($A4=Troupes!$A$12,Troupes!O$12,"")&amp;IF($A4=Troupes!$A$13,Troupes!O$13,"")&amp;IF($A4=Troupes!$A$14,Troupes!O$14,"")&amp;IF($A4=Troupes!$A$15,Troupes!O$15,"")&amp;IF($A4=Troupes!$A$16,Troupes!O$16,"")&amp;IF($A4=Troupes!$A$17,Troupes!O$17,"")&amp;IF($A4=Troupes!$A$18,Troupes!O$18,"")&amp;IF($A4=Troupes!$A$19,Troupes!O$19,"")&amp;IF($A4=Troupes!$A$20,Troupes!O$20,"")&amp;IF($A4=Troupes!$A$21,Troupes!O$21,"")</f>
        <v/>
      </c>
      <c r="BR4" s="151" t="str">
        <f>IF($A4=Troupes!$A$12,Troupes!P$12,"")&amp;IF($A4=Troupes!$A$13,Troupes!P$13,"")&amp;IF($A4=Troupes!$A$14,Troupes!P$14,"")&amp;IF($A4=Troupes!$A$15,Troupes!P$15,"")&amp;IF($A4=Troupes!$A$16,Troupes!P$16,"")&amp;IF($A4=Troupes!$A$17,Troupes!P$17,"")&amp;IF($A4=Troupes!$A$18,Troupes!P$18,"")&amp;IF($A4=Troupes!$A$19,Troupes!P$19,"")&amp;IF($A4=Troupes!$A$20,Troupes!P$20,"")&amp;IF($A4=Troupes!$A$21,Troupes!P$21,"")</f>
        <v/>
      </c>
      <c r="BS4" s="157" t="str">
        <f>IF($A4=Troupes!$A$12,Troupes!Q$12,"")&amp;IF($A4=Troupes!$A$13,Troupes!Q$13,"")&amp;IF($A4=Troupes!$A$14,Troupes!Q$14,"")&amp;IF($A4=Troupes!$A$15,Troupes!Q$15,"")&amp;IF($A4=Troupes!$A$16,Troupes!Q$16,"")&amp;IF($A4=Troupes!$A$17,Troupes!Q$17,"")&amp;IF($A4=Troupes!$A$18,Troupes!Q$18,"")&amp;IF($A4=Troupes!$A$19,Troupes!Q$19,"")&amp;IF($A4=Troupes!$A$20,Troupes!Q$20,"")&amp;IF($A4=Troupes!$A$21,Troupes!Q$21,"")</f>
        <v/>
      </c>
      <c r="BT4" s="149" t="str">
        <f>IF($A4=Troupes!$A$22,Troupes!B$22,"")&amp;IF($A4=Troupes!$A$23,Troupes!B$23,"")&amp;IF($A4=Troupes!$A$24,Troupes!B$24,"")&amp;IF($A4=Troupes!$A$25,Troupes!B$25,"")&amp;IF($A4=Troupes!$A$26,Troupes!B$26,"")&amp;IF($A4=Troupes!$A$27,Troupes!B$27,"")&amp;IF($A4=Troupes!$A$28,Troupes!B$28,"")&amp;IF($A4=Troupes!$A$29,Troupes!B$29,"")&amp;IF($A4=Troupes!$A$30,Troupes!B$30,"")&amp;IF($A4=Troupes!$A$31,Troupes!B$31,"")</f>
        <v/>
      </c>
      <c r="BU4" s="150" t="str">
        <f>IF($A4=Troupes!$A$22,Troupes!C$22,"")&amp;IF($A4=Troupes!$A$23,Troupes!C$23,"")&amp;IF($A4=Troupes!$A$24,Troupes!C$24,"")&amp;IF($A4=Troupes!$A$25,Troupes!C$25,"")&amp;IF($A4=Troupes!$A$26,Troupes!C$26,"")&amp;IF($A4=Troupes!$A$27,Troupes!C$27,"")&amp;IF($A4=Troupes!$A$28,Troupes!C$28,"")&amp;IF($A4=Troupes!$A$29,Troupes!C$29,"")&amp;IF($A4=Troupes!$A$30,Troupes!C$30,"")&amp;IF($A4=Troupes!$A$31,Troupes!C$31,"")</f>
        <v/>
      </c>
      <c r="BV4" s="151" t="str">
        <f>IF($A4=Troupes!$A$22,Troupes!D$22,"")&amp;IF($A4=Troupes!$A$23,Troupes!D$23,"")&amp;IF($A4=Troupes!$A$24,Troupes!D$24,"")&amp;IF($A4=Troupes!$A$25,Troupes!D$25,"")&amp;IF($A4=Troupes!$A$26,Troupes!D$26,"")&amp;IF($A4=Troupes!$A$27,Troupes!D$27,"")&amp;IF($A4=Troupes!$A$28,Troupes!D$28,"")&amp;IF($A4=Troupes!$A$29,Troupes!D$29,"")&amp;IF($A4=Troupes!$A$30,Troupes!D$30,"")&amp;IF($A4=Troupes!$A$31,Troupes!D$31,"")</f>
        <v/>
      </c>
      <c r="BW4" s="151" t="str">
        <f>IF($A4=Troupes!$A$22,Troupes!E$22,"")&amp;IF($A4=Troupes!$A$23,Troupes!E$23,"")&amp;IF($A4=Troupes!$A$24,Troupes!E$24,"")&amp;IF($A4=Troupes!$A$25,Troupes!E$25,"")&amp;IF($A4=Troupes!$A$26,Troupes!E$26,"")&amp;IF($A4=Troupes!$A$27,Troupes!E$27,"")&amp;IF($A4=Troupes!$A$28,Troupes!E$28,"")&amp;IF($A4=Troupes!$A$29,Troupes!E$29,"")&amp;IF($A4=Troupes!$A$30,Troupes!E$30,"")&amp;IF($A4=Troupes!$A$31,Troupes!E$31,"")</f>
        <v/>
      </c>
      <c r="BX4" s="151" t="str">
        <f>IF($A4=Troupes!$A$22,Troupes!F$22,"")&amp;IF($A4=Troupes!$A$23,Troupes!F$23,"")&amp;IF($A4=Troupes!$A$24,Troupes!F$24,"")&amp;IF($A4=Troupes!$A$25,Troupes!F$25,"")&amp;IF($A4=Troupes!$A$26,Troupes!F$26,"")&amp;IF($A4=Troupes!$A$27,Troupes!F$27,"")&amp;IF($A4=Troupes!$A$28,Troupes!F$28,"")&amp;IF($A4=Troupes!$A$29,Troupes!F$29,"")&amp;IF($A4=Troupes!$A$30,Troupes!F$30,"")&amp;IF($A4=Troupes!$A$31,Troupes!F$31,"")</f>
        <v/>
      </c>
      <c r="BY4" s="151" t="str">
        <f>IF($A4=Troupes!$A$22,Troupes!G$22,"")&amp;IF($A4=Troupes!$A$23,Troupes!G$23,"")&amp;IF($A4=Troupes!$A$24,Troupes!G$24,"")&amp;IF($A4=Troupes!$A$25,Troupes!G$25,"")&amp;IF($A4=Troupes!$A$26,Troupes!G$26,"")&amp;IF($A4=Troupes!$A$27,Troupes!G$27,"")&amp;IF($A4=Troupes!$A$28,Troupes!G$28,"")&amp;IF($A4=Troupes!$A$29,Troupes!G$29,"")&amp;IF($A4=Troupes!$A$30,Troupes!G$30,"")&amp;IF($A4=Troupes!$A$31,Troupes!G$31,"")</f>
        <v/>
      </c>
      <c r="BZ4" s="151" t="str">
        <f>IF($A4=Troupes!$A$22,Troupes!H$22,"")&amp;IF($A4=Troupes!$A$23,Troupes!H$23,"")&amp;IF($A4=Troupes!$A$24,Troupes!H$24,"")&amp;IF($A4=Troupes!$A$25,Troupes!H$25,"")&amp;IF($A4=Troupes!$A$26,Troupes!H$26,"")&amp;IF($A4=Troupes!$A$27,Troupes!H$27,"")&amp;IF($A4=Troupes!$A$28,Troupes!H$28,"")&amp;IF($A4=Troupes!$A$29,Troupes!H$29,"")&amp;IF($A4=Troupes!$A$30,Troupes!H$30,"")&amp;IF($A4=Troupes!$A$31,Troupes!H$31,"")</f>
        <v/>
      </c>
      <c r="CA4" s="151" t="str">
        <f>IF($A4=Troupes!$A$22,Troupes!I$22,"")&amp;IF($A4=Troupes!$A$23,Troupes!I$23,"")&amp;IF($A4=Troupes!$A$24,Troupes!I$24,"")&amp;IF($A4=Troupes!$A$25,Troupes!I$25,"")&amp;IF($A4=Troupes!$A$26,Troupes!I$26,"")&amp;IF($A4=Troupes!$A$27,Troupes!I$27,"")&amp;IF($A4=Troupes!$A$28,Troupes!I$28,"")&amp;IF($A4=Troupes!$A$29,Troupes!I$29,"")&amp;IF($A4=Troupes!$A$30,Troupes!I$30,"")&amp;IF($A4=Troupes!$A$31,Troupes!I$31,"")</f>
        <v/>
      </c>
      <c r="CB4" s="151" t="str">
        <f>IF($A4=Troupes!$A$22,Troupes!J$22,"")&amp;IF($A4=Troupes!$A$23,Troupes!J$23,"")&amp;IF($A4=Troupes!$A$24,Troupes!J$24,"")&amp;IF($A4=Troupes!$A$25,Troupes!J$25,"")&amp;IF($A4=Troupes!$A$26,Troupes!J$26,"")&amp;IF($A4=Troupes!$A$27,Troupes!J$27,"")&amp;IF($A4=Troupes!$A$28,Troupes!J$28,"")&amp;IF($A4=Troupes!$A$29,Troupes!J$29,"")&amp;IF($A4=Troupes!$A$30,Troupes!J$30,"")&amp;IF($A4=Troupes!$A$31,Troupes!J$31,"")</f>
        <v/>
      </c>
      <c r="CC4" s="151" t="str">
        <f>IF($A4=Troupes!$A$22,Troupes!K$22,"")&amp;IF($A4=Troupes!$A$23,Troupes!K$23,"")&amp;IF($A4=Troupes!$A$24,Troupes!K$24,"")&amp;IF($A4=Troupes!$A$25,Troupes!K$25,"")&amp;IF($A4=Troupes!$A$26,Troupes!K$26,"")&amp;IF($A4=Troupes!$A$27,Troupes!K$27,"")&amp;IF($A4=Troupes!$A$28,Troupes!K$28,"")&amp;IF($A4=Troupes!$A$29,Troupes!K$29,"")&amp;IF($A4=Troupes!$A$30,Troupes!K$30,"")&amp;IF($A4=Troupes!$A$31,Troupes!K$31,"")</f>
        <v/>
      </c>
      <c r="CD4" s="151" t="str">
        <f>IF($A4=Troupes!$A$22,Troupes!L$22,"")&amp;IF($A4=Troupes!$A$23,Troupes!L$23,"")&amp;IF($A4=Troupes!$A$24,Troupes!L$24,"")&amp;IF($A4=Troupes!$A$25,Troupes!L$25,"")&amp;IF($A4=Troupes!$A$26,Troupes!L$26,"")&amp;IF($A4=Troupes!$A$27,Troupes!L$27,"")&amp;IF($A4=Troupes!$A$28,Troupes!L$28,"")&amp;IF($A4=Troupes!$A$29,Troupes!L$29,"")&amp;IF($A4=Troupes!$A$30,Troupes!L$30,"")&amp;IF($A4=Troupes!$A$31,Troupes!L$31,"")</f>
        <v/>
      </c>
      <c r="CE4" s="151" t="str">
        <f>IF($A4=Troupes!$A$22,Troupes!M$22,"")&amp;IF($A4=Troupes!$A$23,Troupes!M$23,"")&amp;IF($A4=Troupes!$A$24,Troupes!M$24,"")&amp;IF($A4=Troupes!$A$25,Troupes!M$25,"")&amp;IF($A4=Troupes!$A$26,Troupes!M$26,"")&amp;IF($A4=Troupes!$A$27,Troupes!M$27,"")&amp;IF($A4=Troupes!$A$28,Troupes!M$28,"")&amp;IF($A4=Troupes!$A$29,Troupes!M$29,"")&amp;IF($A4=Troupes!$A$30,Troupes!M$30,"")&amp;IF($A4=Troupes!$A$31,Troupes!M$31,"")</f>
        <v/>
      </c>
      <c r="CF4" s="151" t="str">
        <f>IF($A4=Troupes!$A$22,Troupes!N$22,"")&amp;IF($A4=Troupes!$A$23,Troupes!N$23,"")&amp;IF($A4=Troupes!$A$24,Troupes!N$24,"")&amp;IF($A4=Troupes!$A$25,Troupes!N$25,"")&amp;IF($A4=Troupes!$A$26,Troupes!N$26,"")&amp;IF($A4=Troupes!$A$27,Troupes!N$27,"")&amp;IF($A4=Troupes!$A$28,Troupes!N$28,"")&amp;IF($A4=Troupes!$A$29,Troupes!N$29,"")&amp;IF($A4=Troupes!$A$30,Troupes!N$30,"")&amp;IF($A4=Troupes!$A$31,Troupes!N$31,"")</f>
        <v/>
      </c>
      <c r="CG4" s="151" t="str">
        <f>IF($A4=Troupes!$A$22,Troupes!O$22,"")&amp;IF($A4=Troupes!$A$23,Troupes!O$23,"")&amp;IF($A4=Troupes!$A$24,Troupes!O$24,"")&amp;IF($A4=Troupes!$A$25,Troupes!O$25,"")&amp;IF($A4=Troupes!$A$26,Troupes!O$26,"")&amp;IF($A4=Troupes!$A$27,Troupes!O$27,"")&amp;IF($A4=Troupes!$A$28,Troupes!O$28,"")&amp;IF($A4=Troupes!$A$29,Troupes!O$29,"")&amp;IF($A4=Troupes!$A$30,Troupes!O$30,"")&amp;IF($A4=Troupes!$A$31,Troupes!O$31,"")</f>
        <v/>
      </c>
      <c r="CH4" s="151" t="str">
        <f>IF($A4=Troupes!$A$22,Troupes!P$22,"")&amp;IF($A4=Troupes!$A$23,Troupes!P$23,"")&amp;IF($A4=Troupes!$A$24,Troupes!P$24,"")&amp;IF($A4=Troupes!$A$25,Troupes!P$25,"")&amp;IF($A4=Troupes!$A$26,Troupes!P$26,"")&amp;IF($A4=Troupes!$A$27,Troupes!P$27,"")&amp;IF($A4=Troupes!$A$28,Troupes!P$28,"")&amp;IF($A4=Troupes!$A$29,Troupes!P$29,"")&amp;IF($A4=Troupes!$A$30,Troupes!P$30,"")&amp;IF($A4=Troupes!$A$31,Troupes!P$31,"")</f>
        <v/>
      </c>
      <c r="CI4" s="157" t="str">
        <f>IF($A4=Troupes!$A$22,Troupes!Q$22,"")&amp;IF($A4=Troupes!$A$23,Troupes!Q$23,"")&amp;IF($A4=Troupes!$A$24,Troupes!Q$24,"")&amp;IF($A4=Troupes!$A$25,Troupes!Q$25,"")&amp;IF($A4=Troupes!$A$26,Troupes!Q$26,"")&amp;IF($A4=Troupes!$A$27,Troupes!Q$27,"")&amp;IF($A4=Troupes!$A$28,Troupes!Q$28,"")&amp;IF($A4=Troupes!$A$29,Troupes!Q$29,"")&amp;IF($A4=Troupes!$A$30,Troupes!Q$30,"")&amp;IF($A4=Troupes!$A$31,Troupes!Q$31,"")</f>
        <v/>
      </c>
      <c r="CJ4" s="151" t="str">
        <f>IF($A4=Troupes!$A$32,Troupes!B$32,"")&amp;IF($A4=Troupes!$A$33,Troupes!B$33,"")&amp;IF($A4=Troupes!$A$34,Troupes!B$34,"")&amp;IF($A4=Troupes!$A$35,Troupes!B$35,"")&amp;IF($A4=Troupes!$A$36,Troupes!B$36,"")&amp;IF($A4=Troupes!$A$37,Troupes!B$37,"")&amp;IF($A4=Troupes!$A$38,Troupes!B$38,"")&amp;IF($A4=Troupes!$A$39,Troupes!B$39,"")&amp;IF($A4=Troupes!$A$40,Troupes!B$40,"")&amp;IF($A4=Troupes!$A$41,Troupes!B$41,"")</f>
        <v/>
      </c>
      <c r="CK4" s="150" t="str">
        <f>IF($A4=Troupes!$A$32,Troupes!C$32,"")&amp;IF($A4=Troupes!$A$33,Troupes!C$33,"")&amp;IF($A4=Troupes!$A$34,Troupes!C$34,"")&amp;IF($A4=Troupes!$A$35,Troupes!C$35,"")&amp;IF($A4=Troupes!$A$36,Troupes!C$36,"")&amp;IF($A4=Troupes!$A$37,Troupes!C$37,"")&amp;IF($A4=Troupes!$A$38,Troupes!C$38,"")&amp;IF($A4=Troupes!$A$39,Troupes!C$39,"")&amp;IF($A4=Troupes!$A$40,Troupes!C$40,"")&amp;IF($A4=Troupes!$A$41,Troupes!C$41,"")</f>
        <v/>
      </c>
      <c r="CL4" s="151" t="str">
        <f>IF($A4=Troupes!$A$32,Troupes!D$32,"")&amp;IF($A4=Troupes!$A$33,Troupes!D$33,"")&amp;IF($A4=Troupes!$A$34,Troupes!D$34,"")&amp;IF($A4=Troupes!$A$35,Troupes!D$35,"")&amp;IF($A4=Troupes!$A$36,Troupes!D$36,"")&amp;IF($A4=Troupes!$A$37,Troupes!D$37,"")&amp;IF($A4=Troupes!$A$38,Troupes!D$38,"")&amp;IF($A4=Troupes!$A$39,Troupes!D$39,"")&amp;IF($A4=Troupes!$A$40,Troupes!D$40,"")&amp;IF($A4=Troupes!$A$41,Troupes!D$41,"")</f>
        <v/>
      </c>
      <c r="CM4" s="151" t="str">
        <f>IF($A4=Troupes!$A$32,Troupes!E$32,"")&amp;IF($A4=Troupes!$A$33,Troupes!E$33,"")&amp;IF($A4=Troupes!$A$34,Troupes!E$34,"")&amp;IF($A4=Troupes!$A$35,Troupes!E$35,"")&amp;IF($A4=Troupes!$A$36,Troupes!E$36,"")&amp;IF($A4=Troupes!$A$37,Troupes!E$37,"")&amp;IF($A4=Troupes!$A$38,Troupes!E$38,"")&amp;IF($A4=Troupes!$A$39,Troupes!E$39,"")&amp;IF($A4=Troupes!$A$40,Troupes!E$40,"")&amp;IF($A4=Troupes!$A$41,Troupes!E$41,"")</f>
        <v/>
      </c>
      <c r="CN4" s="151" t="str">
        <f>IF($A4=Troupes!$A$32,Troupes!F$32,"")&amp;IF($A4=Troupes!$A$33,Troupes!F$33,"")&amp;IF($A4=Troupes!$A$34,Troupes!F$34,"")&amp;IF($A4=Troupes!$A$35,Troupes!F$35,"")&amp;IF($A4=Troupes!$A$36,Troupes!F$36,"")&amp;IF($A4=Troupes!$A$37,Troupes!F$37,"")&amp;IF($A4=Troupes!$A$38,Troupes!F$38,"")&amp;IF($A4=Troupes!$A$39,Troupes!F$39,"")&amp;IF($A4=Troupes!$A$40,Troupes!F$40,"")&amp;IF($A4=Troupes!$A$41,Troupes!F$41,"")</f>
        <v/>
      </c>
      <c r="CO4" s="151" t="str">
        <f>IF($A4=Troupes!$A$32,Troupes!G$32,"")&amp;IF($A4=Troupes!$A$33,Troupes!G$33,"")&amp;IF($A4=Troupes!$A$34,Troupes!G$34,"")&amp;IF($A4=Troupes!$A$35,Troupes!G$35,"")&amp;IF($A4=Troupes!$A$36,Troupes!G$36,"")&amp;IF($A4=Troupes!$A$37,Troupes!G$37,"")&amp;IF($A4=Troupes!$A$38,Troupes!G$38,"")&amp;IF($A4=Troupes!$A$39,Troupes!G$39,"")&amp;IF($A4=Troupes!$A$40,Troupes!G$40,"")&amp;IF($A4=Troupes!$A$41,Troupes!G$41,"")</f>
        <v/>
      </c>
      <c r="CP4" s="151" t="str">
        <f>IF($A4=Troupes!$A$32,Troupes!H$32,"")&amp;IF($A4=Troupes!$A$33,Troupes!H$33,"")&amp;IF($A4=Troupes!$A$34,Troupes!H$34,"")&amp;IF($A4=Troupes!$A$35,Troupes!H$35,"")&amp;IF($A4=Troupes!$A$36,Troupes!H$36,"")&amp;IF($A4=Troupes!$A$37,Troupes!H$37,"")&amp;IF($A4=Troupes!$A$38,Troupes!H$38,"")&amp;IF($A4=Troupes!$A$39,Troupes!H$39,"")&amp;IF($A4=Troupes!$A$40,Troupes!H$40,"")&amp;IF($A4=Troupes!$A$41,Troupes!H$41,"")</f>
        <v/>
      </c>
      <c r="CQ4" s="151" t="str">
        <f>IF($A4=Troupes!$A$32,Troupes!I$32,"")&amp;IF($A4=Troupes!$A$33,Troupes!I$33,"")&amp;IF($A4=Troupes!$A$34,Troupes!I$34,"")&amp;IF($A4=Troupes!$A$35,Troupes!I$35,"")&amp;IF($A4=Troupes!$A$36,Troupes!I$36,"")&amp;IF($A4=Troupes!$A$37,Troupes!I$37,"")&amp;IF($A4=Troupes!$A$38,Troupes!I$38,"")&amp;IF($A4=Troupes!$A$39,Troupes!I$39,"")&amp;IF($A4=Troupes!$A$40,Troupes!I$40,"")&amp;IF($A4=Troupes!$A$41,Troupes!I$41,"")</f>
        <v/>
      </c>
      <c r="CR4" s="151" t="str">
        <f>IF($A4=Troupes!$A$32,Troupes!J$32,"")&amp;IF($A4=Troupes!$A$33,Troupes!J$33,"")&amp;IF($A4=Troupes!$A$34,Troupes!J$34,"")&amp;IF($A4=Troupes!$A$35,Troupes!J$35,"")&amp;IF($A4=Troupes!$A$36,Troupes!J$36,"")&amp;IF($A4=Troupes!$A$37,Troupes!J$37,"")&amp;IF($A4=Troupes!$A$38,Troupes!J$38,"")&amp;IF($A4=Troupes!$A$39,Troupes!J$39,"")&amp;IF($A4=Troupes!$A$40,Troupes!J$40,"")&amp;IF($A4=Troupes!$A$41,Troupes!J$41,"")</f>
        <v/>
      </c>
      <c r="CS4" s="151" t="str">
        <f>IF($A4=Troupes!$A$32,Troupes!K$32,"")&amp;IF($A4=Troupes!$A$33,Troupes!K$33,"")&amp;IF($A4=Troupes!$A$34,Troupes!K$34,"")&amp;IF($A4=Troupes!$A$35,Troupes!K$35,"")&amp;IF($A4=Troupes!$A$36,Troupes!K$36,"")&amp;IF($A4=Troupes!$A$37,Troupes!K$37,"")&amp;IF($A4=Troupes!$A$38,Troupes!K$38,"")&amp;IF($A4=Troupes!$A$39,Troupes!K$39,"")&amp;IF($A4=Troupes!$A$40,Troupes!K$40,"")&amp;IF($A4=Troupes!$A$41,Troupes!K$41,"")</f>
        <v/>
      </c>
      <c r="CT4" s="151" t="str">
        <f>IF($A4=Troupes!$A$32,Troupes!L$32,"")&amp;IF($A4=Troupes!$A$33,Troupes!L$33,"")&amp;IF($A4=Troupes!$A$34,Troupes!L$34,"")&amp;IF($A4=Troupes!$A$35,Troupes!L$35,"")&amp;IF($A4=Troupes!$A$36,Troupes!L$36,"")&amp;IF($A4=Troupes!$A$37,Troupes!L$37,"")&amp;IF($A4=Troupes!$A$38,Troupes!L$38,"")&amp;IF($A4=Troupes!$A$39,Troupes!L$39,"")&amp;IF($A4=Troupes!$A$40,Troupes!L$40,"")&amp;IF($A4=Troupes!$A$41,Troupes!L$41,"")</f>
        <v/>
      </c>
      <c r="CU4" s="151" t="str">
        <f>IF($A4=Troupes!$A$32,Troupes!M$32,"")&amp;IF($A4=Troupes!$A$33,Troupes!M$33,"")&amp;IF($A4=Troupes!$A$34,Troupes!M$34,"")&amp;IF($A4=Troupes!$A$35,Troupes!M$35,"")&amp;IF($A4=Troupes!$A$36,Troupes!M$36,"")&amp;IF($A4=Troupes!$A$37,Troupes!M$37,"")&amp;IF($A4=Troupes!$A$38,Troupes!M$38,"")&amp;IF($A4=Troupes!$A$39,Troupes!M$39,"")&amp;IF($A4=Troupes!$A$40,Troupes!M$40,"")&amp;IF($A4=Troupes!$A$41,Troupes!M$41,"")</f>
        <v/>
      </c>
      <c r="CV4" s="151" t="str">
        <f>IF($A4=Troupes!$A$32,Troupes!N$32,"")&amp;IF($A4=Troupes!$A$33,Troupes!N$33,"")&amp;IF($A4=Troupes!$A$34,Troupes!N$34,"")&amp;IF($A4=Troupes!$A$35,Troupes!N$35,"")&amp;IF($A4=Troupes!$A$36,Troupes!N$36,"")&amp;IF($A4=Troupes!$A$37,Troupes!N$37,"")&amp;IF($A4=Troupes!$A$38,Troupes!N$38,"")&amp;IF($A4=Troupes!$A$39,Troupes!N$39,"")&amp;IF($A4=Troupes!$A$40,Troupes!N$40,"")&amp;IF($A4=Troupes!$A$41,Troupes!N$41,"")</f>
        <v/>
      </c>
      <c r="CW4" s="151" t="str">
        <f>IF($A4=Troupes!$A$32,Troupes!O$32,"")&amp;IF($A4=Troupes!$A$33,Troupes!O$33,"")&amp;IF($A4=Troupes!$A$34,Troupes!O$34,"")&amp;IF($A4=Troupes!$A$35,Troupes!O$35,"")&amp;IF($A4=Troupes!$A$36,Troupes!O$36,"")&amp;IF($A4=Troupes!$A$37,Troupes!O$37,"")&amp;IF($A4=Troupes!$A$38,Troupes!O$38,"")&amp;IF($A4=Troupes!$A$39,Troupes!O$39,"")&amp;IF($A4=Troupes!$A$40,Troupes!O$40,"")&amp;IF($A4=Troupes!$A$41,Troupes!O$41,"")</f>
        <v/>
      </c>
      <c r="CX4" s="151" t="str">
        <f>IF($A4=Troupes!$A$32,Troupes!P$32,"")&amp;IF($A4=Troupes!$A$33,Troupes!P$33,"")&amp;IF($A4=Troupes!$A$34,Troupes!P$34,"")&amp;IF($A4=Troupes!$A$35,Troupes!P$35,"")&amp;IF($A4=Troupes!$A$36,Troupes!P$36,"")&amp;IF($A4=Troupes!$A$37,Troupes!P$37,"")&amp;IF($A4=Troupes!$A$38,Troupes!P$38,"")&amp;IF($A4=Troupes!$A$39,Troupes!P$39,"")&amp;IF($A4=Troupes!$A$40,Troupes!P$40,"")&amp;IF($A4=Troupes!$A$41,Troupes!P$41,"")</f>
        <v/>
      </c>
      <c r="CY4" s="157" t="str">
        <f>IF($A4=Troupes!$A$32,Troupes!Q$32,"")&amp;IF($A4=Troupes!$A$33,Troupes!Q$33,"")&amp;IF($A4=Troupes!$A$34,Troupes!Q$34,"")&amp;IF($A4=Troupes!$A$35,Troupes!Q$35,"")&amp;IF($A4=Troupes!$A$36,Troupes!Q$36,"")&amp;IF($A4=Troupes!$A$37,Troupes!Q$37,"")&amp;IF($A4=Troupes!$A$38,Troupes!Q$38,"")&amp;IF($A4=Troupes!$A$39,Troupes!Q$39,"")&amp;IF($A4=Troupes!$A$40,Troupes!Q$40,"")&amp;IF($A4=Troupes!$A$41,Troupes!Q$41,"")</f>
        <v/>
      </c>
      <c r="CZ4" s="149" t="str">
        <f>IF($A4=Troupes!$A$42,Troupes!B$42,"")&amp;IF($A4=Troupes!$A$43,Troupes!B$43,"")&amp;IF($A4=Troupes!$A$44,Troupes!B$44,"")&amp;IF($A4=Troupes!$A$45,Troupes!B$45,"")&amp;IF($A4=Troupes!$A$46,Troupes!B$46,"")&amp;IF($A4=Troupes!$A$47,Troupes!B$47,"")&amp;IF($A4=Troupes!$A$48,Troupes!B$48,"")&amp;IF($A4=Troupes!$A$49,Troupes!B$49,"")&amp;IF($A4=Troupes!$A$50,Troupes!B$50,"")&amp;IF($A4=Troupes!$A$51,Troupes!B$51,"")</f>
        <v/>
      </c>
      <c r="DA4" s="150" t="str">
        <f>IF($A4=Troupes!$A$42,Troupes!C$42,"")&amp;IF($A4=Troupes!$A$43,Troupes!C$43,"")&amp;IF($A4=Troupes!$A$44,Troupes!C$44,"")&amp;IF($A4=Troupes!$A$45,Troupes!C$45,"")&amp;IF($A4=Troupes!$A$46,Troupes!C$46,"")&amp;IF($A4=Troupes!$A$47,Troupes!C$47,"")&amp;IF($A4=Troupes!$A$48,Troupes!C$48,"")&amp;IF($A4=Troupes!$A$49,Troupes!C$49,"")&amp;IF($A4=Troupes!$A$50,Troupes!C$50,"")&amp;IF($A4=Troupes!$A$51,Troupes!C$51,"")</f>
        <v/>
      </c>
      <c r="DB4" s="151" t="str">
        <f>IF($A4=Troupes!$A$42,Troupes!D$42,"")&amp;IF($A4=Troupes!$A$43,Troupes!D$43,"")&amp;IF($A4=Troupes!$A$44,Troupes!D$44,"")&amp;IF($A4=Troupes!$A$45,Troupes!D$45,"")&amp;IF($A4=Troupes!$A$46,Troupes!D$46,"")&amp;IF($A4=Troupes!$A$47,Troupes!D$47,"")&amp;IF($A4=Troupes!$A$48,Troupes!D$48,"")&amp;IF($A4=Troupes!$A$49,Troupes!D$49,"")&amp;IF($A4=Troupes!$A$50,Troupes!D$50,"")&amp;IF($A4=Troupes!$A$51,Troupes!D$51,"")</f>
        <v/>
      </c>
      <c r="DC4" s="151" t="str">
        <f>IF($A4=Troupes!$A$42,Troupes!E$42,"")&amp;IF($A4=Troupes!$A$43,Troupes!E$43,"")&amp;IF($A4=Troupes!$A$44,Troupes!E$44,"")&amp;IF($A4=Troupes!$A$45,Troupes!E$45,"")&amp;IF($A4=Troupes!$A$46,Troupes!E$46,"")&amp;IF($A4=Troupes!$A$47,Troupes!E$47,"")&amp;IF($A4=Troupes!$A$48,Troupes!E$48,"")&amp;IF($A4=Troupes!$A$49,Troupes!E$49,"")&amp;IF($A4=Troupes!$A$50,Troupes!E$50,"")&amp;IF($A4=Troupes!$A$51,Troupes!E$51,"")</f>
        <v/>
      </c>
      <c r="DD4" s="151" t="str">
        <f>IF($A4=Troupes!$A$42,Troupes!F$42,"")&amp;IF($A4=Troupes!$A$43,Troupes!F$43,"")&amp;IF($A4=Troupes!$A$44,Troupes!F$44,"")&amp;IF($A4=Troupes!$A$45,Troupes!F$45,"")&amp;IF($A4=Troupes!$A$46,Troupes!F$46,"")&amp;IF($A4=Troupes!$A$47,Troupes!F$47,"")&amp;IF($A4=Troupes!$A$48,Troupes!F$48,"")&amp;IF($A4=Troupes!$A$49,Troupes!F$49,"")&amp;IF($A4=Troupes!$A$50,Troupes!F$50,"")&amp;IF($A4=Troupes!$A$51,Troupes!F$51,"")</f>
        <v/>
      </c>
      <c r="DE4" s="151" t="str">
        <f>IF($A4=Troupes!$A$42,Troupes!G$42,"")&amp;IF($A4=Troupes!$A$43,Troupes!G$43,"")&amp;IF($A4=Troupes!$A$44,Troupes!G$44,"")&amp;IF($A4=Troupes!$A$45,Troupes!G$45,"")&amp;IF($A4=Troupes!$A$46,Troupes!G$46,"")&amp;IF($A4=Troupes!$A$47,Troupes!G$47,"")&amp;IF($A4=Troupes!$A$48,Troupes!G$48,"")&amp;IF($A4=Troupes!$A$49,Troupes!G$49,"")&amp;IF($A4=Troupes!$A$50,Troupes!G$50,"")&amp;IF($A4=Troupes!$A$51,Troupes!G$51,"")</f>
        <v/>
      </c>
      <c r="DF4" s="151" t="str">
        <f>IF($A4=Troupes!$A$42,Troupes!H$42,"")&amp;IF($A4=Troupes!$A$43,Troupes!H$43,"")&amp;IF($A4=Troupes!$A$44,Troupes!H$44,"")&amp;IF($A4=Troupes!$A$45,Troupes!H$45,"")&amp;IF($A4=Troupes!$A$46,Troupes!H$46,"")&amp;IF($A4=Troupes!$A$47,Troupes!H$47,"")&amp;IF($A4=Troupes!$A$48,Troupes!H$48,"")&amp;IF($A4=Troupes!$A$49,Troupes!H$49,"")&amp;IF($A4=Troupes!$A$50,Troupes!H$50,"")&amp;IF($A4=Troupes!$A$51,Troupes!H$51,"")</f>
        <v/>
      </c>
      <c r="DG4" s="151" t="str">
        <f>IF($A4=Troupes!$A$42,Troupes!I$42,"")&amp;IF($A4=Troupes!$A$43,Troupes!I$43,"")&amp;IF($A4=Troupes!$A$44,Troupes!I$44,"")&amp;IF($A4=Troupes!$A$45,Troupes!I$45,"")&amp;IF($A4=Troupes!$A$46,Troupes!I$46,"")&amp;IF($A4=Troupes!$A$47,Troupes!I$47,"")&amp;IF($A4=Troupes!$A$48,Troupes!I$48,"")&amp;IF($A4=Troupes!$A$49,Troupes!I$49,"")&amp;IF($A4=Troupes!$A$50,Troupes!I$50,"")&amp;IF($A4=Troupes!$A$51,Troupes!I$51,"")</f>
        <v/>
      </c>
      <c r="DH4" s="151" t="str">
        <f>IF($A4=Troupes!$A$42,Troupes!J$42,"")&amp;IF($A4=Troupes!$A$43,Troupes!J$43,"")&amp;IF($A4=Troupes!$A$44,Troupes!J$44,"")&amp;IF($A4=Troupes!$A$45,Troupes!J$45,"")&amp;IF($A4=Troupes!$A$46,Troupes!J$46,"")&amp;IF($A4=Troupes!$A$47,Troupes!J$47,"")&amp;IF($A4=Troupes!$A$48,Troupes!J$48,"")&amp;IF($A4=Troupes!$A$49,Troupes!J$49,"")&amp;IF($A4=Troupes!$A$50,Troupes!J$50,"")&amp;IF($A4=Troupes!$A$51,Troupes!J$51,"")</f>
        <v/>
      </c>
      <c r="DI4" s="151" t="str">
        <f>IF($A4=Troupes!$A$42,Troupes!K$42,"")&amp;IF($A4=Troupes!$A$43,Troupes!K$43,"")&amp;IF($A4=Troupes!$A$44,Troupes!K$44,"")&amp;IF($A4=Troupes!$A$45,Troupes!K$45,"")&amp;IF($A4=Troupes!$A$46,Troupes!K$46,"")&amp;IF($A4=Troupes!$A$47,Troupes!K$47,"")&amp;IF($A4=Troupes!$A$48,Troupes!K$48,"")&amp;IF($A4=Troupes!$A$49,Troupes!K$49,"")&amp;IF($A4=Troupes!$A$50,Troupes!K$50,"")&amp;IF($A4=Troupes!$A$51,Troupes!K$51,"")</f>
        <v/>
      </c>
      <c r="DJ4" s="151" t="str">
        <f>IF($A4=Troupes!$A$42,Troupes!L$42,"")&amp;IF($A4=Troupes!$A$43,Troupes!L$43,"")&amp;IF($A4=Troupes!$A$44,Troupes!L$44,"")&amp;IF($A4=Troupes!$A$45,Troupes!L$45,"")&amp;IF($A4=Troupes!$A$46,Troupes!L$46,"")&amp;IF($A4=Troupes!$A$47,Troupes!L$47,"")&amp;IF($A4=Troupes!$A$48,Troupes!L$48,"")&amp;IF($A4=Troupes!$A$49,Troupes!L$49,"")&amp;IF($A4=Troupes!$A$50,Troupes!L$50,"")&amp;IF($A4=Troupes!$A$51,Troupes!L$51,"")</f>
        <v/>
      </c>
      <c r="DK4" s="151" t="str">
        <f>IF($A4=Troupes!$A$42,Troupes!M$42,"")&amp;IF($A4=Troupes!$A$43,Troupes!M$43,"")&amp;IF($A4=Troupes!$A$44,Troupes!M$44,"")&amp;IF($A4=Troupes!$A$45,Troupes!M$45,"")&amp;IF($A4=Troupes!$A$46,Troupes!M$46,"")&amp;IF($A4=Troupes!$A$47,Troupes!M$47,"")&amp;IF($A4=Troupes!$A$48,Troupes!M$48,"")&amp;IF($A4=Troupes!$A$49,Troupes!M$49,"")&amp;IF($A4=Troupes!$A$50,Troupes!M$50,"")&amp;IF($A4=Troupes!$A$51,Troupes!M$51,"")</f>
        <v/>
      </c>
      <c r="DL4" s="151" t="str">
        <f>IF($A4=Troupes!$A$42,Troupes!N$42,"")&amp;IF($A4=Troupes!$A$43,Troupes!N$43,"")&amp;IF($A4=Troupes!$A$44,Troupes!N$44,"")&amp;IF($A4=Troupes!$A$45,Troupes!N$45,"")&amp;IF($A4=Troupes!$A$46,Troupes!N$46,"")&amp;IF($A4=Troupes!$A$47,Troupes!N$47,"")&amp;IF($A4=Troupes!$A$48,Troupes!N$48,"")&amp;IF($A4=Troupes!$A$49,Troupes!N$49,"")&amp;IF($A4=Troupes!$A$50,Troupes!N$50,"")&amp;IF($A4=Troupes!$A$51,Troupes!N$51,"")</f>
        <v/>
      </c>
      <c r="DM4" s="151" t="str">
        <f>IF($A4=Troupes!$A$42,Troupes!O$42,"")&amp;IF($A4=Troupes!$A$43,Troupes!O$43,"")&amp;IF($A4=Troupes!$A$44,Troupes!O$44,"")&amp;IF($A4=Troupes!$A$45,Troupes!O$45,"")&amp;IF($A4=Troupes!$A$46,Troupes!O$46,"")&amp;IF($A4=Troupes!$A$47,Troupes!O$47,"")&amp;IF($A4=Troupes!$A$48,Troupes!O$48,"")&amp;IF($A4=Troupes!$A$49,Troupes!O$49,"")&amp;IF($A4=Troupes!$A$50,Troupes!O$50,"")&amp;IF($A4=Troupes!$A$51,Troupes!O$51,"")</f>
        <v/>
      </c>
      <c r="DN4" s="151" t="str">
        <f>IF($A4=Troupes!$A$42,Troupes!P$42,"")&amp;IF($A4=Troupes!$A$43,Troupes!P$43,"")&amp;IF($A4=Troupes!$A$44,Troupes!P$44,"")&amp;IF($A4=Troupes!$A$45,Troupes!P$45,"")&amp;IF($A4=Troupes!$A$46,Troupes!P$46,"")&amp;IF($A4=Troupes!$A$47,Troupes!P$47,"")&amp;IF($A4=Troupes!$A$48,Troupes!P$48,"")&amp;IF($A4=Troupes!$A$49,Troupes!P$49,"")&amp;IF($A4=Troupes!$A$50,Troupes!P$50,"")&amp;IF($A4=Troupes!$A$51,Troupes!P$51,"")</f>
        <v/>
      </c>
      <c r="DO4" s="157" t="str">
        <f>IF($A4=Troupes!$A$42,Troupes!Q$42,"")&amp;IF($A4=Troupes!$A$43,Troupes!Q$43,"")&amp;IF($A4=Troupes!$A$44,Troupes!Q$44,"")&amp;IF($A4=Troupes!$A$45,Troupes!Q$45,"")&amp;IF($A4=Troupes!$A$46,Troupes!Q$46,"")&amp;IF($A4=Troupes!$A$47,Troupes!Q$47,"")&amp;IF($A4=Troupes!$A$48,Troupes!Q$48,"")&amp;IF($A4=Troupes!$A$49,Troupes!Q$49,"")&amp;IF($A4=Troupes!$A$50,Troupes!Q$50,"")&amp;IF($A4=Troupes!$A$51,Troupes!Q$51,"")</f>
        <v/>
      </c>
      <c r="DP4" s="174" t="str">
        <f>IF($A4=Troupes!$A$52,Troupes!B$52,IF($A4=Troupes!$A$53,Troupes!B$53,IF($A4=Troupes!$A$54,Troupes!B$54,IF($A4=Troupes!$A$55,Troupes!B$55,IF($A4=Troupes!$A$56,Troupes!B$56,IF($A4=Troupes!$A$57,Troupes!B$57,IF($A4=Troupes!$A$58,Troupes!B$58,IF($A4=Troupes!$A$59,Troupes!B$59,IF($A4=Troupes!$A$60,Troupes!B$60,IF($A4=Troupes!$A$61,Troupes!B$61,""))))))))))</f>
        <v/>
      </c>
      <c r="DQ4" s="150" t="str">
        <f>IF($A4=Troupes!$A$52,Troupes!C$52,IF($A4=Troupes!$A$53,Troupes!C$53,IF($A4=Troupes!$A$54,Troupes!C$54,IF($A4=Troupes!$A$55,Troupes!C$55,IF($A4=Troupes!$A$56,Troupes!C$56,IF($A4=Troupes!$A$57,Troupes!C$57,IF($A4=Troupes!$A$58,Troupes!C$58,IF($A4=Troupes!$A$59,Troupes!C$59,IF($A4=Troupes!$A$60,Troupes!C$60,IF($A4=Troupes!$A$61,Troupes!C$61,""))))))))))</f>
        <v/>
      </c>
      <c r="DR4" s="175" t="str">
        <f>IF($A4=Troupes!$A$52,Troupes!D$52,IF($A4=Troupes!$A$53,Troupes!D$53,IF($A4=Troupes!$A$54,Troupes!D$54,IF($A4=Troupes!$A$55,Troupes!D$55,IF($A4=Troupes!$A$56,Troupes!D$56,IF($A4=Troupes!$A$57,Troupes!D$57,IF($A4=Troupes!$A$58,Troupes!D$58,IF($A4=Troupes!$A$59,Troupes!D$59,IF($A4=Troupes!$A$60,Troupes!D$60,IF($A4=Troupes!$A$61,Troupes!D$61,""))))))))))</f>
        <v/>
      </c>
      <c r="DS4" s="175" t="str">
        <f>IF($A4=Troupes!$A$52,Troupes!E$52,IF($A4=Troupes!$A$53,Troupes!E$53,IF($A4=Troupes!$A$54,Troupes!E$54,IF($A4=Troupes!$A$55,Troupes!E$55,IF($A4=Troupes!$A$56,Troupes!E$56,IF($A4=Troupes!$A$57,Troupes!E$57,IF($A4=Troupes!$A$58,Troupes!E$58,IF($A4=Troupes!$A$59,Troupes!E$59,IF($A4=Troupes!$A$60,Troupes!E$60,IF($A4=Troupes!$A$61,Troupes!E$61,""))))))))))</f>
        <v/>
      </c>
      <c r="DT4" s="175" t="str">
        <f>IF($A4=Troupes!$A$52,Troupes!F$52,IF($A4=Troupes!$A$53,Troupes!F$53,IF($A4=Troupes!$A$54,Troupes!F$54,IF($A4=Troupes!$A$55,Troupes!F$55,IF($A4=Troupes!$A$56,Troupes!F$56,IF($A4=Troupes!$A$57,Troupes!F$57,IF($A4=Troupes!$A$58,Troupes!F$58,IF($A4=Troupes!$A$59,Troupes!F$59,IF($A4=Troupes!$A$60,Troupes!F$60,IF($A4=Troupes!$A$61,Troupes!F$61,""))))))))))</f>
        <v/>
      </c>
      <c r="DU4" s="175" t="str">
        <f>IF($A4=Troupes!$A$52,Troupes!G$52,IF($A4=Troupes!$A$53,Troupes!G$53,IF($A4=Troupes!$A$54,Troupes!G$54,IF($A4=Troupes!$A$55,Troupes!G$55,IF($A4=Troupes!$A$56,Troupes!G$56,IF($A4=Troupes!$A$57,Troupes!G$57,IF($A4=Troupes!$A$58,Troupes!G$58,IF($A4=Troupes!$A$59,Troupes!G$59,IF($A4=Troupes!$A$60,Troupes!G$60,IF($A4=Troupes!$A$61,Troupes!G$61,""))))))))))</f>
        <v/>
      </c>
      <c r="DV4" s="175" t="str">
        <f>IF($A4=Troupes!$A$52,Troupes!H$52,IF($A4=Troupes!$A$53,Troupes!H$53,IF($A4=Troupes!$A$54,Troupes!H$54,IF($A4=Troupes!$A$55,Troupes!H$55,IF($A4=Troupes!$A$56,Troupes!H$56,IF($A4=Troupes!$A$57,Troupes!H$57,IF($A4=Troupes!$A$58,Troupes!H$58,IF($A4=Troupes!$A$59,Troupes!H$59,IF($A4=Troupes!$A$60,Troupes!H$60,IF($A4=Troupes!$A$61,Troupes!H$61,""))))))))))</f>
        <v/>
      </c>
      <c r="DW4" s="175" t="str">
        <f>IF($A4=Troupes!$A$52,Troupes!I$52,IF($A4=Troupes!$A$53,Troupes!I$53,IF($A4=Troupes!$A$54,Troupes!I$54,IF($A4=Troupes!$A$55,Troupes!I$55,IF($A4=Troupes!$A$56,Troupes!I$56,IF($A4=Troupes!$A$57,Troupes!I$57,IF($A4=Troupes!$A$58,Troupes!I$58,IF($A4=Troupes!$A$59,Troupes!I$59,IF($A4=Troupes!$A$60,Troupes!I$60,IF($A4=Troupes!$A$61,Troupes!I$61,""))))))))))</f>
        <v/>
      </c>
      <c r="DX4" s="175" t="str">
        <f>IF($A4=Troupes!$A$52,Troupes!J$52,IF($A4=Troupes!$A$53,Troupes!J$53,IF($A4=Troupes!$A$54,Troupes!J$54,IF($A4=Troupes!$A$55,Troupes!J$55,IF($A4=Troupes!$A$56,Troupes!J$56,IF($A4=Troupes!$A$57,Troupes!J$57,IF($A4=Troupes!$A$58,Troupes!J$58,IF($A4=Troupes!$A$59,Troupes!J$59,IF($A4=Troupes!$A$60,Troupes!J$60,IF($A4=Troupes!$A$61,Troupes!J$61,""))))))))))</f>
        <v/>
      </c>
      <c r="DY4" s="175" t="str">
        <f>IF($A4=Troupes!$A$52,Troupes!K$52,IF($A4=Troupes!$A$53,Troupes!K$53,IF($A4=Troupes!$A$54,Troupes!K$54,IF($A4=Troupes!$A$55,Troupes!K$55,IF($A4=Troupes!$A$56,Troupes!K$56,IF($A4=Troupes!$A$57,Troupes!K$57,IF($A4=Troupes!$A$58,Troupes!K$58,IF($A4=Troupes!$A$59,Troupes!K$59,IF($A4=Troupes!$A$60,Troupes!K$60,IF($A4=Troupes!$A$61,Troupes!K$61,""))))))))))</f>
        <v/>
      </c>
      <c r="DZ4" s="175" t="str">
        <f>IF($A4=Troupes!$A$52,Troupes!L$52,IF($A4=Troupes!$A$53,Troupes!L$53,IF($A4=Troupes!$A$54,Troupes!L$54,IF($A4=Troupes!$A$55,Troupes!L$55,IF($A4=Troupes!$A$56,Troupes!L$56,IF($A4=Troupes!$A$57,Troupes!L$57,IF($A4=Troupes!$A$58,Troupes!L$58,IF($A4=Troupes!$A$59,Troupes!L$59,IF($A4=Troupes!$A$60,Troupes!L$60,IF($A4=Troupes!$A$61,Troupes!L$61,""))))))))))</f>
        <v/>
      </c>
      <c r="EA4" s="175" t="str">
        <f>IF($A4=Troupes!$A$52,Troupes!M$52,IF($A4=Troupes!$A$53,Troupes!M$53,IF($A4=Troupes!$A$54,Troupes!M$54,IF($A4=Troupes!$A$55,Troupes!M$55,IF($A4=Troupes!$A$56,Troupes!M$56,IF($A4=Troupes!$A$57,Troupes!M$57,IF($A4=Troupes!$A$58,Troupes!M$58,IF($A4=Troupes!$A$59,Troupes!M$59,IF($A4=Troupes!$A$60,Troupes!M$60,IF($A4=Troupes!$A$61,Troupes!M$61,""))))))))))</f>
        <v/>
      </c>
      <c r="EB4" s="175" t="str">
        <f>IF($A4=Troupes!$A$52,Troupes!N$52,IF($A4=Troupes!$A$53,Troupes!N$53,IF($A4=Troupes!$A$54,Troupes!N$54,IF($A4=Troupes!$A$55,Troupes!N$55,IF($A4=Troupes!$A$56,Troupes!N$56,IF($A4=Troupes!$A$57,Troupes!N$57,IF($A4=Troupes!$A$58,Troupes!N$58,IF($A4=Troupes!$A$59,Troupes!N$59,IF($A4=Troupes!$A$60,Troupes!N$60,IF($A4=Troupes!$A$61,Troupes!N$61,""))))))))))</f>
        <v/>
      </c>
      <c r="EC4" s="175" t="str">
        <f>IF($A4=Troupes!$A$52,Troupes!O$52,IF($A4=Troupes!$A$53,Troupes!O$53,IF($A4=Troupes!$A$54,Troupes!O$54,IF($A4=Troupes!$A$55,Troupes!O$55,IF($A4=Troupes!$A$56,Troupes!O$56,IF($A4=Troupes!$A$57,Troupes!O$57,IF($A4=Troupes!$A$58,Troupes!O$58,IF($A4=Troupes!$A$59,Troupes!O$59,IF($A4=Troupes!$A$60,Troupes!O$60,IF($A4=Troupes!$A$61,Troupes!O$61,""))))))))))</f>
        <v/>
      </c>
      <c r="ED4" s="175" t="str">
        <f>IF($A4=Troupes!$A$52,Troupes!P$52,IF($A4=Troupes!$A$53,Troupes!P$53,IF($A4=Troupes!$A$54,Troupes!P$54,IF($A4=Troupes!$A$55,Troupes!P$55,IF($A4=Troupes!$A$56,Troupes!P$56,IF($A4=Troupes!$A$57,Troupes!P$57,IF($A4=Troupes!$A$58,Troupes!P$58,IF($A4=Troupes!$A$59,Troupes!P$59,IF($A4=Troupes!$A$60,Troupes!P$60,IF($A4=Troupes!$A$61,Troupes!P$61,""))))))))))</f>
        <v/>
      </c>
      <c r="EE4" s="176" t="str">
        <f>IF($A4=Troupes!$A$52,Troupes!Q$52,IF($A4=Troupes!$A$53,Troupes!Q$53,IF($A4=Troupes!$A$54,Troupes!Q$54,IF($A4=Troupes!$A$55,Troupes!Q$55,IF($A4=Troupes!$A$56,Troupes!Q$56,IF($A4=Troupes!$A$57,Troupes!Q$57,IF($A4=Troupes!$A$58,Troupes!Q$58,IF($A4=Troupes!$A$59,Troupes!Q$59,IF($A4=Troupes!$A$60,Troupes!Q$60,IF($A4=Troupes!$A$61,Troupes!Q$61,""))))))))))</f>
        <v/>
      </c>
      <c r="EF4" s="149" t="str">
        <f>IF($A4=Troupes!$A$62,Troupes!B$62,IF($A4=Troupes!$A$63,Troupes!B$63,IF($A4=Troupes!$A$64,Troupes!B$64,IF($A4=Troupes!$A$65,Troupes!B$65,IF($A4=Troupes!$A$66,Troupes!B$66,IF($A4=Troupes!$A$67,Troupes!B$67,IF($A4=Troupes!$A$68,Troupes!B$68,IF($A4=Troupes!$A$69,Troupes!B$69,IF($A4=Troupes!$A$70,Troupes!B$70,IF($A4=Troupes!$A$71,Troupes!B$71,""))))))))))</f>
        <v/>
      </c>
      <c r="EG4" s="150" t="str">
        <f>IF($A4=Troupes!$A$62,Troupes!C$62,IF($A4=Troupes!$A$63,Troupes!C$63,IF($A4=Troupes!$A$64,Troupes!C$64,IF($A4=Troupes!$A$65,Troupes!C$65,IF($A4=Troupes!$A$66,Troupes!C$66,IF($A4=Troupes!$A$67,Troupes!C$67,IF($A4=Troupes!$A$68,Troupes!C$68,IF($A4=Troupes!$A$69,Troupes!C$69,IF($A4=Troupes!$A$70,Troupes!C$70,IF($A4=Troupes!$A$71,Troupes!C$71,""))))))))))</f>
        <v/>
      </c>
      <c r="EH4" s="151" t="str">
        <f>IF($A4=Troupes!$A$62,Troupes!D$62,IF($A4=Troupes!$A$63,Troupes!D$63,IF($A4=Troupes!$A$64,Troupes!D$64,IF($A4=Troupes!$A$65,Troupes!D$65,IF($A4=Troupes!$A$66,Troupes!D$66,IF($A4=Troupes!$A$67,Troupes!D$67,IF($A4=Troupes!$A$68,Troupes!D$68,IF($A4=Troupes!$A$69,Troupes!D$69,IF($A4=Troupes!$A$70,Troupes!D$70,IF($A4=Troupes!$A$71,Troupes!D$71,""))))))))))</f>
        <v/>
      </c>
      <c r="EI4" s="151" t="str">
        <f>IF($A4=Troupes!$A$62,Troupes!E$62,IF($A4=Troupes!$A$63,Troupes!E$63,IF($A4=Troupes!$A$64,Troupes!E$64,IF($A4=Troupes!$A$65,Troupes!E$65,IF($A4=Troupes!$A$66,Troupes!E$66,IF($A4=Troupes!$A$67,Troupes!E$67,IF($A4=Troupes!$A$68,Troupes!E$68,IF($A4=Troupes!$A$69,Troupes!E$69,IF($A4=Troupes!$A$70,Troupes!E$70,IF($A4=Troupes!$A$71,Troupes!E$71,""))))))))))</f>
        <v/>
      </c>
      <c r="EJ4" s="151" t="str">
        <f>IF($A4=Troupes!$A$62,Troupes!F$62,IF($A4=Troupes!$A$63,Troupes!F$63,IF($A4=Troupes!$A$64,Troupes!F$64,IF($A4=Troupes!$A$65,Troupes!F$65,IF($A4=Troupes!$A$66,Troupes!F$66,IF($A4=Troupes!$A$67,Troupes!F$67,IF($A4=Troupes!$A$68,Troupes!F$68,IF($A4=Troupes!$A$69,Troupes!F$69,IF($A4=Troupes!$A$70,Troupes!F$70,IF($A4=Troupes!$A$71,Troupes!F$71,""))))))))))</f>
        <v/>
      </c>
      <c r="EK4" s="151" t="str">
        <f>IF($A4=Troupes!$A$62,Troupes!G$62,IF($A4=Troupes!$A$63,Troupes!G$63,IF($A4=Troupes!$A$64,Troupes!G$64,IF($A4=Troupes!$A$65,Troupes!G$65,IF($A4=Troupes!$A$66,Troupes!G$66,IF($A4=Troupes!$A$67,Troupes!G$67,IF($A4=Troupes!$A$68,Troupes!G$68,IF($A4=Troupes!$A$69,Troupes!G$69,IF($A4=Troupes!$A$70,Troupes!G$70,IF($A4=Troupes!$A$71,Troupes!G$71,""))))))))))</f>
        <v/>
      </c>
      <c r="EL4" s="151" t="str">
        <f>IF($A4=Troupes!$A$62,Troupes!H$62,IF($A4=Troupes!$A$63,Troupes!H$63,IF($A4=Troupes!$A$64,Troupes!H$64,IF($A4=Troupes!$A$65,Troupes!H$65,IF($A4=Troupes!$A$66,Troupes!H$66,IF($A4=Troupes!$A$67,Troupes!H$67,IF($A4=Troupes!$A$68,Troupes!H$68,IF($A4=Troupes!$A$69,Troupes!H$69,IF($A4=Troupes!$A$70,Troupes!H$70,IF($A4=Troupes!$A$71,Troupes!H$71,""))))))))))</f>
        <v/>
      </c>
      <c r="EM4" s="151" t="str">
        <f>IF($A4=Troupes!$A$62,Troupes!I$62,IF($A4=Troupes!$A$63,Troupes!I$63,IF($A4=Troupes!$A$64,Troupes!I$64,IF($A4=Troupes!$A$65,Troupes!I$65,IF($A4=Troupes!$A$66,Troupes!I$66,IF($A4=Troupes!$A$67,Troupes!I$67,IF($A4=Troupes!$A$68,Troupes!I$68,IF($A4=Troupes!$A$69,Troupes!I$69,IF($A4=Troupes!$A$70,Troupes!I$70,IF($A4=Troupes!$A$71,Troupes!I$71,""))))))))))</f>
        <v/>
      </c>
      <c r="EN4" s="151" t="str">
        <f>IF($A4=Troupes!$A$62,Troupes!J$62,IF($A4=Troupes!$A$63,Troupes!J$63,IF($A4=Troupes!$A$64,Troupes!J$64,IF($A4=Troupes!$A$65,Troupes!J$65,IF($A4=Troupes!$A$66,Troupes!J$66,IF($A4=Troupes!$A$67,Troupes!J$67,IF($A4=Troupes!$A$68,Troupes!J$68,IF($A4=Troupes!$A$69,Troupes!J$69,IF($A4=Troupes!$A$70,Troupes!J$70,IF($A4=Troupes!$A$71,Troupes!J$71,""))))))))))</f>
        <v/>
      </c>
      <c r="EO4" s="151" t="str">
        <f>IF($A4=Troupes!$A$62,Troupes!K$62,IF($A4=Troupes!$A$63,Troupes!K$63,IF($A4=Troupes!$A$64,Troupes!K$64,IF($A4=Troupes!$A$65,Troupes!K$65,IF($A4=Troupes!$A$66,Troupes!K$66,IF($A4=Troupes!$A$67,Troupes!K$67,IF($A4=Troupes!$A$68,Troupes!K$68,IF($A4=Troupes!$A$69,Troupes!K$69,IF($A4=Troupes!$A$70,Troupes!K$70,IF($A4=Troupes!$A$71,Troupes!K$71,""))))))))))</f>
        <v/>
      </c>
      <c r="EP4" s="151" t="str">
        <f>IF($A4=Troupes!$A$62,Troupes!L$62,IF($A4=Troupes!$A$63,Troupes!L$63,IF($A4=Troupes!$A$64,Troupes!L$64,IF($A4=Troupes!$A$65,Troupes!L$65,IF($A4=Troupes!$A$66,Troupes!L$66,IF($A4=Troupes!$A$67,Troupes!L$67,IF($A4=Troupes!$A$68,Troupes!L$68,IF($A4=Troupes!$A$69,Troupes!L$69,IF($A4=Troupes!$A$70,Troupes!L$70,IF($A4=Troupes!$A$71,Troupes!L$71,""))))))))))</f>
        <v/>
      </c>
      <c r="EQ4" s="151" t="str">
        <f>IF($A4=Troupes!$A$62,Troupes!M$62,IF($A4=Troupes!$A$63,Troupes!M$63,IF($A4=Troupes!$A$64,Troupes!M$64,IF($A4=Troupes!$A$65,Troupes!M$65,IF($A4=Troupes!$A$66,Troupes!M$66,IF($A4=Troupes!$A$67,Troupes!M$67,IF($A4=Troupes!$A$68,Troupes!M$68,IF($A4=Troupes!$A$69,Troupes!M$69,IF($A4=Troupes!$A$70,Troupes!M$70,IF($A4=Troupes!$A$71,Troupes!M$71,""))))))))))</f>
        <v/>
      </c>
      <c r="ER4" s="151" t="str">
        <f>IF($A4=Troupes!$A$62,Troupes!N$62,IF($A4=Troupes!$A$63,Troupes!N$63,IF($A4=Troupes!$A$64,Troupes!N$64,IF($A4=Troupes!$A$65,Troupes!N$65,IF($A4=Troupes!$A$66,Troupes!N$66,IF($A4=Troupes!$A$67,Troupes!N$67,IF($A4=Troupes!$A$68,Troupes!N$68,IF($A4=Troupes!$A$69,Troupes!N$69,IF($A4=Troupes!$A$70,Troupes!N$70,IF($A4=Troupes!$A$71,Troupes!N$71,""))))))))))</f>
        <v/>
      </c>
      <c r="ES4" s="151" t="str">
        <f>IF($A4=Troupes!$A$62,Troupes!O$62,IF($A4=Troupes!$A$63,Troupes!O$63,IF($A4=Troupes!$A$64,Troupes!O$64,IF($A4=Troupes!$A$65,Troupes!O$65,IF($A4=Troupes!$A$66,Troupes!O$66,IF($A4=Troupes!$A$67,Troupes!O$67,IF($A4=Troupes!$A$68,Troupes!O$68,IF($A4=Troupes!$A$69,Troupes!O$69,IF($A4=Troupes!$A$70,Troupes!O$70,IF($A4=Troupes!$A$71,Troupes!O$71,""))))))))))</f>
        <v/>
      </c>
      <c r="ET4" s="151" t="str">
        <f>IF($A4=Troupes!$A$62,Troupes!P$62,IF($A4=Troupes!$A$63,Troupes!P$63,IF($A4=Troupes!$A$64,Troupes!P$64,IF($A4=Troupes!$A$65,Troupes!P$65,IF($A4=Troupes!$A$66,Troupes!P$66,IF($A4=Troupes!$A$67,Troupes!P$67,IF($A4=Troupes!$A$68,Troupes!P$68,IF($A4=Troupes!$A$69,Troupes!P$69,IF($A4=Troupes!$A$70,Troupes!P$70,IF($A4=Troupes!$A$71,Troupes!P$71,""))))))))))</f>
        <v/>
      </c>
      <c r="EU4" s="157" t="str">
        <f>IF($A4=Troupes!$A$62,Troupes!Q$62,IF($A4=Troupes!$A$63,Troupes!Q$63,IF($A4=Troupes!$A$64,Troupes!Q$64,IF($A4=Troupes!$A$65,Troupes!Q$65,IF($A4=Troupes!$A$66,Troupes!Q$66,IF($A4=Troupes!$A$67,Troupes!Q$67,IF($A4=Troupes!$A$68,Troupes!Q$68,IF($A4=Troupes!$A$69,Troupes!Q$69,IF($A4=Troupes!$A$70,Troupes!Q$70,IF($A4=Troupes!$A$71,Troupes!Q$71,""))))))))))</f>
        <v/>
      </c>
      <c r="EV4" s="149">
        <f>IF($A4=Troupes!$A$72,Troupes!B$72,IF($A4=Troupes!$A$73,Troupes!B$73,IF($A4=Troupes!$A$74,Troupes!B$74,IF($A4=Troupes!$A$75,Troupes!B$75,IF($A4=Troupes!$A$76,Troupes!B$76,IF($A4=Troupes!$A$77,Troupes!B$77,IF($A4=Troupes!$A$78,Troupes!B$78,IF($A4=Troupes!$A$79,Troupes!B$79,IF($A4=Troupes!$A$80,Troupes!B$80,IF($A4=Troupes!$A$81,Troupes!B$81,""))))))))))</f>
        <v>0</v>
      </c>
      <c r="EW4" s="150">
        <f>IF($A4=Troupes!$A$72,Troupes!C$72,IF($A4=Troupes!$A$73,Troupes!C$73,IF($A4=Troupes!$A$74,Troupes!C$74,IF($A4=Troupes!$A$75,Troupes!C$75,IF($A4=Troupes!$A$76,Troupes!C$76,IF($A4=Troupes!$A$77,Troupes!C$77,IF($A4=Troupes!$A$78,Troupes!C$78,IF($A4=Troupes!$A$79,Troupes!C$79,IF($A4=Troupes!$A$80,Troupes!C$80,IF($A4=Troupes!$A$81,Troupes!C$81,""))))))))))</f>
        <v>0</v>
      </c>
      <c r="EX4" s="151">
        <f>IF($A4=Troupes!$A$72,Troupes!D$72,IF($A4=Troupes!$A$73,Troupes!D$73,IF($A4=Troupes!$A$74,Troupes!D$74,IF($A4=Troupes!$A$75,Troupes!D$75,IF($A4=Troupes!$A$76,Troupes!D$76,IF($A4=Troupes!$A$77,Troupes!D$77,IF($A4=Troupes!$A$78,Troupes!D$78,IF($A4=Troupes!$A$79,Troupes!D$79,IF($A4=Troupes!$A$80,Troupes!D$80,IF($A4=Troupes!$A$81,Troupes!D$81,""))))))))))</f>
        <v>0</v>
      </c>
      <c r="EY4" s="151">
        <f>IF($A4=Troupes!$A$72,Troupes!E$72,IF($A4=Troupes!$A$73,Troupes!E$73,IF($A4=Troupes!$A$74,Troupes!E$74,IF($A4=Troupes!$A$75,Troupes!E$75,IF($A4=Troupes!$A$76,Troupes!E$76,IF($A4=Troupes!$A$77,Troupes!E$77,IF($A4=Troupes!$A$78,Troupes!E$78,IF($A4=Troupes!$A$79,Troupes!E$79,IF($A4=Troupes!$A$80,Troupes!E$80,IF($A4=Troupes!$A$81,Troupes!E$81,""))))))))))</f>
        <v>0</v>
      </c>
      <c r="EZ4" s="151">
        <f>IF($A4=Troupes!$A$72,Troupes!F$72,IF($A4=Troupes!$A$73,Troupes!F$73,IF($A4=Troupes!$A$74,Troupes!F$74,IF($A4=Troupes!$A$75,Troupes!F$75,IF($A4=Troupes!$A$76,Troupes!F$76,IF($A4=Troupes!$A$77,Troupes!F$77,IF($A4=Troupes!$A$78,Troupes!F$78,IF($A4=Troupes!$A$79,Troupes!F$79,IF($A4=Troupes!$A$80,Troupes!F$80,IF($A4=Troupes!$A$81,Troupes!F$81,""))))))))))</f>
        <v>0</v>
      </c>
      <c r="FA4" s="151">
        <f>IF($A4=Troupes!$A$72,Troupes!G$72,IF($A4=Troupes!$A$73,Troupes!G$73,IF($A4=Troupes!$A$74,Troupes!G$74,IF($A4=Troupes!$A$75,Troupes!G$75,IF($A4=Troupes!$A$76,Troupes!G$76,IF($A4=Troupes!$A$77,Troupes!G$77,IF($A4=Troupes!$A$78,Troupes!G$78,IF($A4=Troupes!$A$79,Troupes!G$79,IF($A4=Troupes!$A$80,Troupes!G$80,IF($A4=Troupes!$A$81,Troupes!G$81,""))))))))))</f>
        <v>0</v>
      </c>
      <c r="FB4" s="151">
        <f>IF($A4=Troupes!$A$72,Troupes!H$72,IF($A4=Troupes!$A$73,Troupes!H$73,IF($A4=Troupes!$A$74,Troupes!H$74,IF($A4=Troupes!$A$75,Troupes!H$75,IF($A4=Troupes!$A$76,Troupes!H$76,IF($A4=Troupes!$A$77,Troupes!H$77,IF($A4=Troupes!$A$78,Troupes!H$78,IF($A4=Troupes!$A$79,Troupes!H$79,IF($A4=Troupes!$A$80,Troupes!H$80,IF($A4=Troupes!$A$81,Troupes!H$81,""))))))))))</f>
        <v>0</v>
      </c>
      <c r="FC4" s="151">
        <f>IF($A4=Troupes!$A$72,Troupes!I$72,IF($A4=Troupes!$A$73,Troupes!I$73,IF($A4=Troupes!$A$74,Troupes!I$74,IF($A4=Troupes!$A$75,Troupes!I$75,IF($A4=Troupes!$A$76,Troupes!I$76,IF($A4=Troupes!$A$77,Troupes!I$77,IF($A4=Troupes!$A$78,Troupes!I$78,IF($A4=Troupes!$A$79,Troupes!I$79,IF($A4=Troupes!$A$80,Troupes!I$80,IF($A4=Troupes!$A$81,Troupes!I$81,""))))))))))</f>
        <v>0</v>
      </c>
      <c r="FD4" s="151">
        <f>IF($A4=Troupes!$A$72,Troupes!J$72,IF($A4=Troupes!$A$73,Troupes!J$73,IF($A4=Troupes!$A$74,Troupes!J$74,IF($A4=Troupes!$A$75,Troupes!J$75,IF($A4=Troupes!$A$76,Troupes!J$76,IF($A4=Troupes!$A$77,Troupes!J$77,IF($A4=Troupes!$A$78,Troupes!J$78,IF($A4=Troupes!$A$79,Troupes!J$79,IF($A4=Troupes!$A$80,Troupes!J$80,IF($A4=Troupes!$A$81,Troupes!J$81,""))))))))))</f>
        <v>0</v>
      </c>
      <c r="FE4" s="151">
        <f>IF($A4=Troupes!$A$72,Troupes!K$72,IF($A4=Troupes!$A$73,Troupes!K$73,IF($A4=Troupes!$A$74,Troupes!K$74,IF($A4=Troupes!$A$75,Troupes!K$75,IF($A4=Troupes!$A$76,Troupes!K$76,IF($A4=Troupes!$A$77,Troupes!K$77,IF($A4=Troupes!$A$78,Troupes!K$78,IF($A4=Troupes!$A$79,Troupes!K$79,IF($A4=Troupes!$A$80,Troupes!K$80,IF($A4=Troupes!$A$81,Troupes!K$81,""))))))))))</f>
        <v>0</v>
      </c>
      <c r="FF4" s="151">
        <f>IF($A4=Troupes!$A$72,Troupes!L$72,IF($A4=Troupes!$A$73,Troupes!L$73,IF($A4=Troupes!$A$74,Troupes!L$74,IF($A4=Troupes!$A$75,Troupes!L$75,IF($A4=Troupes!$A$76,Troupes!L$76,IF($A4=Troupes!$A$77,Troupes!L$77,IF($A4=Troupes!$A$78,Troupes!L$78,IF($A4=Troupes!$A$79,Troupes!L$79,IF($A4=Troupes!$A$80,Troupes!L$80,IF($A4=Troupes!$A$81,Troupes!L$81,""))))))))))</f>
        <v>0</v>
      </c>
      <c r="FG4" s="151">
        <f>IF($A4=Troupes!$A$72,Troupes!M$72,IF($A4=Troupes!$A$73,Troupes!M$73,IF($A4=Troupes!$A$74,Troupes!M$74,IF($A4=Troupes!$A$75,Troupes!M$75,IF($A4=Troupes!$A$76,Troupes!M$76,IF($A4=Troupes!$A$77,Troupes!M$77,IF($A4=Troupes!$A$78,Troupes!M$78,IF($A4=Troupes!$A$79,Troupes!M$79,IF($A4=Troupes!$A$80,Troupes!M$80,IF($A4=Troupes!$A$81,Troupes!M$81,""))))))))))</f>
        <v>0</v>
      </c>
      <c r="FH4" s="151">
        <f>IF($A4=Troupes!$A$72,Troupes!N$72,IF($A4=Troupes!$A$73,Troupes!N$73,IF($A4=Troupes!$A$74,Troupes!N$74,IF($A4=Troupes!$A$75,Troupes!N$75,IF($A4=Troupes!$A$76,Troupes!N$76,IF($A4=Troupes!$A$77,Troupes!N$77,IF($A4=Troupes!$A$78,Troupes!N$78,IF($A4=Troupes!$A$79,Troupes!N$79,IF($A4=Troupes!$A$80,Troupes!N$80,IF($A4=Troupes!$A$81,Troupes!N$81,""))))))))))</f>
        <v>0</v>
      </c>
      <c r="FI4" s="151">
        <f>IF($A4=Troupes!$A$72,Troupes!O$72,IF($A4=Troupes!$A$73,Troupes!O$73,IF($A4=Troupes!$A$74,Troupes!O$74,IF($A4=Troupes!$A$75,Troupes!O$75,IF($A4=Troupes!$A$76,Troupes!O$76,IF($A4=Troupes!$A$77,Troupes!O$77,IF($A4=Troupes!$A$78,Troupes!O$78,IF($A4=Troupes!$A$79,Troupes!O$79,IF($A4=Troupes!$A$80,Troupes!O$80,IF($A4=Troupes!$A$81,Troupes!O$81,""))))))))))</f>
        <v>0</v>
      </c>
      <c r="FJ4" s="151">
        <f>IF($A4=Troupes!$A$72,Troupes!P$72,IF($A4=Troupes!$A$73,Troupes!P$73,IF($A4=Troupes!$A$74,Troupes!P$74,IF($A4=Troupes!$A$75,Troupes!P$75,IF($A4=Troupes!$A$76,Troupes!P$76,IF($A4=Troupes!$A$77,Troupes!P$77,IF($A4=Troupes!$A$78,Troupes!P$78,IF($A4=Troupes!$A$79,Troupes!P$79,IF($A4=Troupes!$A$80,Troupes!P$80,IF($A4=Troupes!$A$81,Troupes!P$81,""))))))))))</f>
        <v>0</v>
      </c>
      <c r="FK4" s="157">
        <f>IF($A4=Troupes!$A$72,Troupes!Q$72,IF($A4=Troupes!$A$73,Troupes!Q$73,IF($A4=Troupes!$A$74,Troupes!Q$74,IF($A4=Troupes!$A$75,Troupes!Q$75,IF($A4=Troupes!$A$76,Troupes!Q$76,IF($A4=Troupes!$A$77,Troupes!Q$77,IF($A4=Troupes!$A$78,Troupes!Q$78,IF($A4=Troupes!$A$79,Troupes!Q$79,IF($A4=Troupes!$A$80,Troupes!Q$80,IF($A4=Troupes!$A$81,Troupes!Q$81,""))))))))))</f>
        <v>0</v>
      </c>
      <c r="FL4" s="149">
        <f>IF($A4=Troupes!$A$82,Troupes!B$82,IF($A4=Troupes!$A$83,Troupes!B$83,IF($A4=Troupes!$A$84,Troupes!B$84,IF($A4=Troupes!$A$85,Troupes!B$85,IF($A4=Troupes!$A$86,Troupes!B$86,IF($A4=Troupes!$A$87,Troupes!B$87,IF($A4=Troupes!$A$88,Troupes!B$88,IF($A4=Troupes!$A$89,Troupes!B$89,IF($A4=Troupes!$A$90,Troupes!B$90,IF($A4=Troupes!$A$91,Troupes!B$91,""))))))))))</f>
        <v>0</v>
      </c>
      <c r="FM4" s="150">
        <f>IF($A4=Troupes!$A$82,Troupes!C$82,IF($A4=Troupes!$A$83,Troupes!C$83,IF($A4=Troupes!$A$84,Troupes!C$84,IF($A4=Troupes!$A$85,Troupes!C$85,IF($A4=Troupes!$A$86,Troupes!C$86,IF($A4=Troupes!$A$87,Troupes!C$87,IF($A4=Troupes!$A$88,Troupes!C$88,IF($A4=Troupes!$A$89,Troupes!C$89,IF($A4=Troupes!$A$90,Troupes!C$90,IF($A4=Troupes!$A$91,Troupes!C$91,""))))))))))</f>
        <v>0</v>
      </c>
      <c r="FN4" s="151">
        <f>IF($A4=Troupes!$A$82,Troupes!D$82,IF($A4=Troupes!$A$83,Troupes!D$83,IF($A4=Troupes!$A$84,Troupes!D$84,IF($A4=Troupes!$A$85,Troupes!D$85,IF($A4=Troupes!$A$86,Troupes!D$86,IF($A4=Troupes!$A$87,Troupes!D$87,IF($A4=Troupes!$A$88,Troupes!D$88,IF($A4=Troupes!$A$89,Troupes!D$89,IF($A4=Troupes!$A$90,Troupes!D$90,IF($A4=Troupes!$A$91,Troupes!D$91,""))))))))))</f>
        <v>0</v>
      </c>
      <c r="FO4" s="151">
        <f>IF($A4=Troupes!$A$82,Troupes!E$82,IF($A4=Troupes!$A$83,Troupes!E$83,IF($A4=Troupes!$A$84,Troupes!E$84,IF($A4=Troupes!$A$85,Troupes!E$85,IF($A4=Troupes!$A$86,Troupes!E$86,IF($A4=Troupes!$A$87,Troupes!E$87,IF($A4=Troupes!$A$88,Troupes!E$88,IF($A4=Troupes!$A$89,Troupes!E$89,IF($A4=Troupes!$A$90,Troupes!E$90,IF($A4=Troupes!$A$91,Troupes!E$91,""))))))))))</f>
        <v>0</v>
      </c>
      <c r="FP4" s="151">
        <f>IF($A4=Troupes!$A$82,Troupes!F$82,IF($A4=Troupes!$A$83,Troupes!F$83,IF($A4=Troupes!$A$84,Troupes!F$84,IF($A4=Troupes!$A$85,Troupes!F$85,IF($A4=Troupes!$A$86,Troupes!F$86,IF($A4=Troupes!$A$87,Troupes!F$87,IF($A4=Troupes!$A$88,Troupes!F$88,IF($A4=Troupes!$A$89,Troupes!F$89,IF($A4=Troupes!$A$90,Troupes!F$90,IF($A4=Troupes!$A$91,Troupes!F$91,""))))))))))</f>
        <v>0</v>
      </c>
      <c r="FQ4" s="151">
        <f>IF($A4=Troupes!$A$82,Troupes!G$82,IF($A4=Troupes!$A$83,Troupes!G$83,IF($A4=Troupes!$A$84,Troupes!G$84,IF($A4=Troupes!$A$85,Troupes!G$85,IF($A4=Troupes!$A$86,Troupes!G$86,IF($A4=Troupes!$A$87,Troupes!G$87,IF($A4=Troupes!$A$88,Troupes!G$88,IF($A4=Troupes!$A$89,Troupes!G$89,IF($A4=Troupes!$A$90,Troupes!G$90,IF($A4=Troupes!$A$91,Troupes!G$91,""))))))))))</f>
        <v>0</v>
      </c>
      <c r="FR4" s="151">
        <f>IF($A4=Troupes!$A$82,Troupes!H$82,IF($A4=Troupes!$A$83,Troupes!H$83,IF($A4=Troupes!$A$84,Troupes!H$84,IF($A4=Troupes!$A$85,Troupes!H$85,IF($A4=Troupes!$A$86,Troupes!H$86,IF($A4=Troupes!$A$87,Troupes!H$87,IF($A4=Troupes!$A$88,Troupes!H$88,IF($A4=Troupes!$A$89,Troupes!H$89,IF($A4=Troupes!$A$90,Troupes!H$90,IF($A4=Troupes!$A$91,Troupes!H$91,""))))))))))</f>
        <v>0</v>
      </c>
      <c r="FS4" s="151">
        <f>IF($A4=Troupes!$A$82,Troupes!I$82,IF($A4=Troupes!$A$83,Troupes!I$83,IF($A4=Troupes!$A$84,Troupes!I$84,IF($A4=Troupes!$A$85,Troupes!I$85,IF($A4=Troupes!$A$86,Troupes!I$86,IF($A4=Troupes!$A$87,Troupes!I$87,IF($A4=Troupes!$A$88,Troupes!I$88,IF($A4=Troupes!$A$89,Troupes!I$89,IF($A4=Troupes!$A$90,Troupes!I$90,IF($A4=Troupes!$A$91,Troupes!I$91,""))))))))))</f>
        <v>0</v>
      </c>
      <c r="FT4" s="151">
        <f>IF($A4=Troupes!$A$82,Troupes!J$82,IF($A4=Troupes!$A$83,Troupes!J$83,IF($A4=Troupes!$A$84,Troupes!J$84,IF($A4=Troupes!$A$85,Troupes!J$85,IF($A4=Troupes!$A$86,Troupes!J$86,IF($A4=Troupes!$A$87,Troupes!J$87,IF($A4=Troupes!$A$88,Troupes!J$88,IF($A4=Troupes!$A$89,Troupes!J$89,IF($A4=Troupes!$A$90,Troupes!J$90,IF($A4=Troupes!$A$91,Troupes!J$91,""))))))))))</f>
        <v>0</v>
      </c>
      <c r="FU4" s="151">
        <f>IF($A4=Troupes!$A$82,Troupes!K$82,IF($A4=Troupes!$A$83,Troupes!K$83,IF($A4=Troupes!$A$84,Troupes!K$84,IF($A4=Troupes!$A$85,Troupes!K$85,IF($A4=Troupes!$A$86,Troupes!K$86,IF($A4=Troupes!$A$87,Troupes!K$87,IF($A4=Troupes!$A$88,Troupes!K$88,IF($A4=Troupes!$A$89,Troupes!K$89,IF($A4=Troupes!$A$90,Troupes!K$90,IF($A4=Troupes!$A$91,Troupes!K$91,""))))))))))</f>
        <v>0</v>
      </c>
      <c r="FV4" s="151">
        <f>IF($A4=Troupes!$A$82,Troupes!L$82,IF($A4=Troupes!$A$83,Troupes!L$83,IF($A4=Troupes!$A$84,Troupes!L$84,IF($A4=Troupes!$A$85,Troupes!L$85,IF($A4=Troupes!$A$86,Troupes!L$86,IF($A4=Troupes!$A$87,Troupes!L$87,IF($A4=Troupes!$A$88,Troupes!L$88,IF($A4=Troupes!$A$89,Troupes!L$89,IF($A4=Troupes!$A$90,Troupes!L$90,IF($A4=Troupes!$A$91,Troupes!L$91,""))))))))))</f>
        <v>0</v>
      </c>
      <c r="FW4" s="151">
        <f>IF($A4=Troupes!$A$82,Troupes!M$82,IF($A4=Troupes!$A$83,Troupes!M$83,IF($A4=Troupes!$A$84,Troupes!M$84,IF($A4=Troupes!$A$85,Troupes!M$85,IF($A4=Troupes!$A$86,Troupes!M$86,IF($A4=Troupes!$A$87,Troupes!M$87,IF($A4=Troupes!$A$88,Troupes!M$88,IF($A4=Troupes!$A$89,Troupes!M$89,IF($A4=Troupes!$A$90,Troupes!M$90,IF($A4=Troupes!$A$91,Troupes!M$91,""))))))))))</f>
        <v>0</v>
      </c>
      <c r="FX4" s="151">
        <f>IF($A4=Troupes!$A$82,Troupes!N$82,IF($A4=Troupes!$A$83,Troupes!N$83,IF($A4=Troupes!$A$84,Troupes!N$84,IF($A4=Troupes!$A$85,Troupes!N$85,IF($A4=Troupes!$A$86,Troupes!N$86,IF($A4=Troupes!$A$87,Troupes!N$87,IF($A4=Troupes!$A$88,Troupes!N$88,IF($A4=Troupes!$A$89,Troupes!N$89,IF($A4=Troupes!$A$90,Troupes!N$90,IF($A4=Troupes!$A$91,Troupes!N$91,""))))))))))</f>
        <v>0</v>
      </c>
      <c r="FY4" s="151">
        <f>IF($A4=Troupes!$A$82,Troupes!O$82,IF($A4=Troupes!$A$83,Troupes!O$83,IF($A4=Troupes!$A$84,Troupes!O$84,IF($A4=Troupes!$A$85,Troupes!O$85,IF($A4=Troupes!$A$86,Troupes!O$86,IF($A4=Troupes!$A$87,Troupes!O$87,IF($A4=Troupes!$A$88,Troupes!O$88,IF($A4=Troupes!$A$89,Troupes!O$89,IF($A4=Troupes!$A$90,Troupes!O$90,IF($A4=Troupes!$A$91,Troupes!O$91,""))))))))))</f>
        <v>0</v>
      </c>
      <c r="FZ4" s="151">
        <f>IF($A4=Troupes!$A$82,Troupes!P$82,IF($A4=Troupes!$A$83,Troupes!P$83,IF($A4=Troupes!$A$84,Troupes!P$84,IF($A4=Troupes!$A$85,Troupes!P$85,IF($A4=Troupes!$A$86,Troupes!P$86,IF($A4=Troupes!$A$87,Troupes!P$87,IF($A4=Troupes!$A$88,Troupes!P$88,IF($A4=Troupes!$A$89,Troupes!P$89,IF($A4=Troupes!$A$90,Troupes!P$90,IF($A4=Troupes!$A$91,Troupes!P$91,""))))))))))</f>
        <v>0</v>
      </c>
      <c r="GA4" s="157">
        <f>IF($A4=Troupes!$A$82,Troupes!Q$82,IF($A4=Troupes!$A$83,Troupes!Q$83,IF($A4=Troupes!$A$84,Troupes!Q$84,IF($A4=Troupes!$A$85,Troupes!Q$85,IF($A4=Troupes!$A$86,Troupes!Q$86,IF($A4=Troupes!$A$87,Troupes!Q$87,IF($A4=Troupes!$A$88,Troupes!Q$88,IF($A4=Troupes!$A$89,Troupes!Q$89,IF($A4=Troupes!$A$90,Troupes!Q$90,IF($A4=Troupes!$A$91,Troupes!Q$91,""))))))))))</f>
        <v>0</v>
      </c>
      <c r="GB4" s="149">
        <f>IF($A4=Troupes!$A$92,Troupes!B$92,IF($A4=Troupes!$A$93,Troupes!B$93,IF($A4=Troupes!$A$94,Troupes!B$94,IF($A4=Troupes!$A$95,Troupes!B$95,IF($A4=Troupes!$A$96,Troupes!B$96,IF($A4=Troupes!$A$97,Troupes!B$97,IF($A4=Troupes!$A$98,Troupes!B$98,IF($A4=Troupes!$A$99,Troupes!B$99,IF($A4=Troupes!$A$100,Troupes!B$100,IF($A4=Troupes!$A$101,Troupes!B$101,""))))))))))</f>
        <v>0</v>
      </c>
      <c r="GC4" s="150">
        <f>IF($A4=Troupes!$A$92,Troupes!C$92,IF($A4=Troupes!$A$93,Troupes!C$93,IF($A4=Troupes!$A$94,Troupes!C$94,IF($A4=Troupes!$A$95,Troupes!C$95,IF($A4=Troupes!$A$96,Troupes!C$96,IF($A4=Troupes!$A$97,Troupes!C$97,IF($A4=Troupes!$A$98,Troupes!C$98,IF($A4=Troupes!$A$99,Troupes!C$99,IF($A4=Troupes!$A$100,Troupes!C$100,IF($A4=Troupes!$A$101,Troupes!C$101,""))))))))))</f>
        <v>0</v>
      </c>
      <c r="GD4" s="151">
        <f>IF($A4=Troupes!$A$92,Troupes!D$92,IF($A4=Troupes!$A$93,Troupes!D$93,IF($A4=Troupes!$A$94,Troupes!D$94,IF($A4=Troupes!$A$95,Troupes!D$95,IF($A4=Troupes!$A$96,Troupes!D$96,IF($A4=Troupes!$A$97,Troupes!D$97,IF($A4=Troupes!$A$98,Troupes!D$98,IF($A4=Troupes!$A$99,Troupes!D$99,IF($A4=Troupes!$A$100,Troupes!D$100,IF($A4=Troupes!$A$101,Troupes!D$101,""))))))))))</f>
        <v>0</v>
      </c>
      <c r="GE4" s="151">
        <f>IF($A4=Troupes!$A$92,Troupes!E$92,IF($A4=Troupes!$A$93,Troupes!E$93,IF($A4=Troupes!$A$94,Troupes!E$94,IF($A4=Troupes!$A$95,Troupes!E$95,IF($A4=Troupes!$A$96,Troupes!E$96,IF($A4=Troupes!$A$97,Troupes!E$97,IF($A4=Troupes!$A$98,Troupes!E$98,IF($A4=Troupes!$A$99,Troupes!E$99,IF($A4=Troupes!$A$100,Troupes!E$100,IF($A4=Troupes!$A$101,Troupes!E$101,""))))))))))</f>
        <v>0</v>
      </c>
      <c r="GF4" s="151">
        <f>IF($A4=Troupes!$A$92,Troupes!F$92,IF($A4=Troupes!$A$93,Troupes!F$93,IF($A4=Troupes!$A$94,Troupes!F$94,IF($A4=Troupes!$A$95,Troupes!F$95,IF($A4=Troupes!$A$96,Troupes!F$96,IF($A4=Troupes!$A$97,Troupes!F$97,IF($A4=Troupes!$A$98,Troupes!F$98,IF($A4=Troupes!$A$99,Troupes!F$99,IF($A4=Troupes!$A$100,Troupes!F$100,IF($A4=Troupes!$A$101,Troupes!F$101,""))))))))))</f>
        <v>0</v>
      </c>
      <c r="GG4" s="151">
        <f>IF($A4=Troupes!$A$92,Troupes!G$92,IF($A4=Troupes!$A$93,Troupes!G$93,IF($A4=Troupes!$A$94,Troupes!G$94,IF($A4=Troupes!$A$95,Troupes!G$95,IF($A4=Troupes!$A$96,Troupes!G$96,IF($A4=Troupes!$A$97,Troupes!G$97,IF($A4=Troupes!$A$98,Troupes!G$98,IF($A4=Troupes!$A$99,Troupes!G$99,IF($A4=Troupes!$A$100,Troupes!G$100,IF($A4=Troupes!$A$101,Troupes!G$101,""))))))))))</f>
        <v>0</v>
      </c>
      <c r="GH4" s="151">
        <f>IF($A4=Troupes!$A$92,Troupes!H$92,IF($A4=Troupes!$A$93,Troupes!H$93,IF($A4=Troupes!$A$94,Troupes!H$94,IF($A4=Troupes!$A$95,Troupes!H$95,IF($A4=Troupes!$A$96,Troupes!H$96,IF($A4=Troupes!$A$97,Troupes!H$97,IF($A4=Troupes!$A$98,Troupes!H$98,IF($A4=Troupes!$A$99,Troupes!H$99,IF($A4=Troupes!$A$100,Troupes!H$100,IF($A4=Troupes!$A$101,Troupes!H$101,""))))))))))</f>
        <v>0</v>
      </c>
      <c r="GI4" s="151">
        <f>IF($A4=Troupes!$A$92,Troupes!I$92,IF($A4=Troupes!$A$93,Troupes!I$93,IF($A4=Troupes!$A$94,Troupes!I$94,IF($A4=Troupes!$A$95,Troupes!I$95,IF($A4=Troupes!$A$96,Troupes!I$96,IF($A4=Troupes!$A$97,Troupes!I$97,IF($A4=Troupes!$A$98,Troupes!I$98,IF($A4=Troupes!$A$99,Troupes!I$99,IF($A4=Troupes!$A$100,Troupes!I$100,IF($A4=Troupes!$A$101,Troupes!I$101,""))))))))))</f>
        <v>0</v>
      </c>
      <c r="GJ4" s="151">
        <f>IF($A4=Troupes!$A$92,Troupes!J$92,IF($A4=Troupes!$A$93,Troupes!J$93,IF($A4=Troupes!$A$94,Troupes!J$94,IF($A4=Troupes!$A$95,Troupes!J$95,IF($A4=Troupes!$A$96,Troupes!J$96,IF($A4=Troupes!$A$97,Troupes!J$97,IF($A4=Troupes!$A$98,Troupes!J$98,IF($A4=Troupes!$A$99,Troupes!J$99,IF($A4=Troupes!$A$100,Troupes!J$100,IF($A4=Troupes!$A$101,Troupes!J$101,""))))))))))</f>
        <v>0</v>
      </c>
      <c r="GK4" s="151">
        <f>IF($A4=Troupes!$A$92,Troupes!K$92,IF($A4=Troupes!$A$93,Troupes!K$93,IF($A4=Troupes!$A$94,Troupes!K$94,IF($A4=Troupes!$A$95,Troupes!K$95,IF($A4=Troupes!$A$96,Troupes!K$96,IF($A4=Troupes!$A$97,Troupes!K$97,IF($A4=Troupes!$A$98,Troupes!K$98,IF($A4=Troupes!$A$99,Troupes!K$99,IF($A4=Troupes!$A$100,Troupes!K$100,IF($A4=Troupes!$A$101,Troupes!K$101,""))))))))))</f>
        <v>0</v>
      </c>
      <c r="GL4" s="151">
        <f>IF($A4=Troupes!$A$92,Troupes!L$92,IF($A4=Troupes!$A$93,Troupes!L$93,IF($A4=Troupes!$A$94,Troupes!L$94,IF($A4=Troupes!$A$95,Troupes!L$95,IF($A4=Troupes!$A$96,Troupes!L$96,IF($A4=Troupes!$A$97,Troupes!L$97,IF($A4=Troupes!$A$98,Troupes!L$98,IF($A4=Troupes!$A$99,Troupes!L$99,IF($A4=Troupes!$A$100,Troupes!L$100,IF($A4=Troupes!$A$101,Troupes!L$101,""))))))))))</f>
        <v>0</v>
      </c>
      <c r="GM4" s="151">
        <f>IF($A4=Troupes!$A$92,Troupes!M$92,IF($A4=Troupes!$A$93,Troupes!M$93,IF($A4=Troupes!$A$94,Troupes!M$94,IF($A4=Troupes!$A$95,Troupes!M$95,IF($A4=Troupes!$A$96,Troupes!M$96,IF($A4=Troupes!$A$97,Troupes!M$97,IF($A4=Troupes!$A$98,Troupes!M$98,IF($A4=Troupes!$A$99,Troupes!M$99,IF($A4=Troupes!$A$100,Troupes!M$100,IF($A4=Troupes!$A$101,Troupes!M$101,""))))))))))</f>
        <v>0</v>
      </c>
      <c r="GN4" s="151">
        <f>IF($A4=Troupes!$A$92,Troupes!N$92,IF($A4=Troupes!$A$93,Troupes!N$93,IF($A4=Troupes!$A$94,Troupes!N$94,IF($A4=Troupes!$A$95,Troupes!N$95,IF($A4=Troupes!$A$96,Troupes!N$96,IF($A4=Troupes!$A$97,Troupes!N$97,IF($A4=Troupes!$A$98,Troupes!N$98,IF($A4=Troupes!$A$99,Troupes!N$99,IF($A4=Troupes!$A$100,Troupes!N$100,IF($A4=Troupes!$A$101,Troupes!N$101,""))))))))))</f>
        <v>0</v>
      </c>
      <c r="GO4" s="151">
        <f>IF($A4=Troupes!$A$92,Troupes!O$92,IF($A4=Troupes!$A$93,Troupes!O$93,IF($A4=Troupes!$A$94,Troupes!O$94,IF($A4=Troupes!$A$95,Troupes!O$95,IF($A4=Troupes!$A$96,Troupes!O$96,IF($A4=Troupes!$A$97,Troupes!O$97,IF($A4=Troupes!$A$98,Troupes!O$98,IF($A4=Troupes!$A$99,Troupes!O$99,IF($A4=Troupes!$A$100,Troupes!O$100,IF($A4=Troupes!$A$101,Troupes!O$101,""))))))))))</f>
        <v>0</v>
      </c>
      <c r="GP4" s="151">
        <f>IF($A4=Troupes!$A$92,Troupes!P$92,IF($A4=Troupes!$A$93,Troupes!P$93,IF($A4=Troupes!$A$94,Troupes!P$94,IF($A4=Troupes!$A$95,Troupes!P$95,IF($A4=Troupes!$A$96,Troupes!P$96,IF($A4=Troupes!$A$97,Troupes!P$97,IF($A4=Troupes!$A$98,Troupes!P$98,IF($A4=Troupes!$A$99,Troupes!P$99,IF($A4=Troupes!$A$100,Troupes!P$100,IF($A4=Troupes!$A$101,Troupes!P$101,""))))))))))</f>
        <v>0</v>
      </c>
      <c r="GQ4" s="157">
        <f>IF($A4=Troupes!$A$92,Troupes!Q$92,IF($A4=Troupes!$A$93,Troupes!Q$93,IF($A4=Troupes!$A$94,Troupes!Q$94,IF($A4=Troupes!$A$95,Troupes!Q$95,IF($A4=Troupes!$A$96,Troupes!Q$96,IF($A4=Troupes!$A$97,Troupes!Q$97,IF($A4=Troupes!$A$98,Troupes!Q$98,IF($A4=Troupes!$A$99,Troupes!Q$99,IF($A4=Troupes!$A$100,Troupes!Q$100,IF($A4=Troupes!$A$101,Troupes!Q$101,""))))))))))</f>
        <v>0</v>
      </c>
      <c r="GR4" s="149">
        <f>IF($A4=Troupes!$A$102,Troupes!B$102,IF($A4=Troupes!$A$103,Troupes!B$103,IF($A4=Troupes!$A$104,Troupes!B$104,IF($A4=Troupes!$A$105,Troupes!B$105,IF($A4=Troupes!$A$106,Troupes!B$106,IF($A4=Troupes!$A$107,Troupes!B$107,IF($A4=Troupes!$A$108,Troupes!B$108,IF($A4=Troupes!$A$109,Troupes!B$109,IF($A4=Troupes!$A$110,Troupes!B$110,IF($A4=Troupes!$A$111,Troupes!B$111,""))))))))))</f>
        <v>0</v>
      </c>
      <c r="GS4" s="150">
        <f>IF($A4=Troupes!$A$102,Troupes!C$102,IF($A4=Troupes!$A$103,Troupes!C$103,IF($A4=Troupes!$A$104,Troupes!C$104,IF($A4=Troupes!$A$105,Troupes!C$105,IF($A4=Troupes!$A$106,Troupes!C$106,IF($A4=Troupes!$A$107,Troupes!C$107,IF($A4=Troupes!$A$108,Troupes!C$108,IF($A4=Troupes!$A$109,Troupes!C$109,IF($A4=Troupes!$A$110,Troupes!C$110,IF($A4=Troupes!$A$111,Troupes!C$111,""))))))))))</f>
        <v>0</v>
      </c>
      <c r="GT4" s="151">
        <f>IF($A4=Troupes!$A$102,Troupes!D$102,IF($A4=Troupes!$A$103,Troupes!D$103,IF($A4=Troupes!$A$104,Troupes!D$104,IF($A4=Troupes!$A$105,Troupes!D$105,IF($A4=Troupes!$A$106,Troupes!D$106,IF($A4=Troupes!$A$107,Troupes!D$107,IF($A4=Troupes!$A$108,Troupes!D$108,IF($A4=Troupes!$A$109,Troupes!D$109,IF($A4=Troupes!$A$110,Troupes!D$110,IF($A4=Troupes!$A$111,Troupes!D$111,""))))))))))</f>
        <v>0</v>
      </c>
      <c r="GU4" s="151">
        <f>IF($A4=Troupes!$A$102,Troupes!E$102,IF($A4=Troupes!$A$103,Troupes!E$103,IF($A4=Troupes!$A$104,Troupes!E$104,IF($A4=Troupes!$A$105,Troupes!E$105,IF($A4=Troupes!$A$106,Troupes!E$106,IF($A4=Troupes!$A$107,Troupes!E$107,IF($A4=Troupes!$A$108,Troupes!E$108,IF($A4=Troupes!$A$109,Troupes!E$109,IF($A4=Troupes!$A$110,Troupes!E$110,IF($A4=Troupes!$A$111,Troupes!E$111,""))))))))))</f>
        <v>0</v>
      </c>
      <c r="GV4" s="151">
        <f>IF($A4=Troupes!$A$102,Troupes!F$102,IF($A4=Troupes!$A$103,Troupes!F$103,IF($A4=Troupes!$A$104,Troupes!F$104,IF($A4=Troupes!$A$105,Troupes!F$105,IF($A4=Troupes!$A$106,Troupes!F$106,IF($A4=Troupes!$A$107,Troupes!F$107,IF($A4=Troupes!$A$108,Troupes!F$108,IF($A4=Troupes!$A$109,Troupes!F$109,IF($A4=Troupes!$A$110,Troupes!F$110,IF($A4=Troupes!$A$111,Troupes!F$111,""))))))))))</f>
        <v>0</v>
      </c>
      <c r="GW4" s="151">
        <f>IF($A4=Troupes!$A$102,Troupes!G$102,IF($A4=Troupes!$A$103,Troupes!G$103,IF($A4=Troupes!$A$104,Troupes!G$104,IF($A4=Troupes!$A$105,Troupes!G$105,IF($A4=Troupes!$A$106,Troupes!G$106,IF($A4=Troupes!$A$107,Troupes!G$107,IF($A4=Troupes!$A$108,Troupes!G$108,IF($A4=Troupes!$A$109,Troupes!G$109,IF($A4=Troupes!$A$110,Troupes!G$110,IF($A4=Troupes!$A$111,Troupes!G$111,""))))))))))</f>
        <v>0</v>
      </c>
      <c r="GX4" s="151">
        <f>IF($A4=Troupes!$A$102,Troupes!H$102,IF($A4=Troupes!$A$103,Troupes!H$103,IF($A4=Troupes!$A$104,Troupes!H$104,IF($A4=Troupes!$A$105,Troupes!H$105,IF($A4=Troupes!$A$106,Troupes!H$106,IF($A4=Troupes!$A$107,Troupes!H$107,IF($A4=Troupes!$A$108,Troupes!H$108,IF($A4=Troupes!$A$109,Troupes!H$109,IF($A4=Troupes!$A$110,Troupes!H$110,IF($A4=Troupes!$A$111,Troupes!H$111,""))))))))))</f>
        <v>0</v>
      </c>
      <c r="GY4" s="151">
        <f>IF($A4=Troupes!$A$102,Troupes!I$102,IF($A4=Troupes!$A$103,Troupes!I$103,IF($A4=Troupes!$A$104,Troupes!I$104,IF($A4=Troupes!$A$105,Troupes!I$105,IF($A4=Troupes!$A$106,Troupes!I$106,IF($A4=Troupes!$A$107,Troupes!I$107,IF($A4=Troupes!$A$108,Troupes!I$108,IF($A4=Troupes!$A$109,Troupes!I$109,IF($A4=Troupes!$A$110,Troupes!I$110,IF($A4=Troupes!$A$111,Troupes!I$111,""))))))))))</f>
        <v>0</v>
      </c>
      <c r="GZ4" s="151">
        <f>IF($A4=Troupes!$A$102,Troupes!J$102,IF($A4=Troupes!$A$103,Troupes!J$103,IF($A4=Troupes!$A$104,Troupes!J$104,IF($A4=Troupes!$A$105,Troupes!J$105,IF($A4=Troupes!$A$106,Troupes!J$106,IF($A4=Troupes!$A$107,Troupes!J$107,IF($A4=Troupes!$A$108,Troupes!J$108,IF($A4=Troupes!$A$109,Troupes!J$109,IF($A4=Troupes!$A$110,Troupes!J$110,IF($A4=Troupes!$A$111,Troupes!J$111,""))))))))))</f>
        <v>0</v>
      </c>
      <c r="HA4" s="151">
        <f>IF($A4=Troupes!$A$102,Troupes!K$102,IF($A4=Troupes!$A$103,Troupes!K$103,IF($A4=Troupes!$A$104,Troupes!K$104,IF($A4=Troupes!$A$105,Troupes!K$105,IF($A4=Troupes!$A$106,Troupes!K$106,IF($A4=Troupes!$A$107,Troupes!K$107,IF($A4=Troupes!$A$108,Troupes!K$108,IF($A4=Troupes!$A$109,Troupes!K$109,IF($A4=Troupes!$A$110,Troupes!K$110,IF($A4=Troupes!$A$111,Troupes!K$111,""))))))))))</f>
        <v>0</v>
      </c>
      <c r="HB4" s="151">
        <f>IF($A4=Troupes!$A$102,Troupes!L$102,IF($A4=Troupes!$A$103,Troupes!L$103,IF($A4=Troupes!$A$104,Troupes!L$104,IF($A4=Troupes!$A$105,Troupes!L$105,IF($A4=Troupes!$A$106,Troupes!L$106,IF($A4=Troupes!$A$107,Troupes!L$107,IF($A4=Troupes!$A$108,Troupes!L$108,IF($A4=Troupes!$A$109,Troupes!L$109,IF($A4=Troupes!$A$110,Troupes!L$110,IF($A4=Troupes!$A$111,Troupes!L$111,""))))))))))</f>
        <v>0</v>
      </c>
      <c r="HC4" s="151">
        <f>IF($A4=Troupes!$A$102,Troupes!M$102,IF($A4=Troupes!$A$103,Troupes!M$103,IF($A4=Troupes!$A$104,Troupes!M$104,IF($A4=Troupes!$A$105,Troupes!M$105,IF($A4=Troupes!$A$106,Troupes!M$106,IF($A4=Troupes!$A$107,Troupes!M$107,IF($A4=Troupes!$A$108,Troupes!M$108,IF($A4=Troupes!$A$109,Troupes!M$109,IF($A4=Troupes!$A$110,Troupes!M$110,IF($A4=Troupes!$A$111,Troupes!M$111,""))))))))))</f>
        <v>0</v>
      </c>
      <c r="HD4" s="151">
        <f>IF($A4=Troupes!$A$102,Troupes!N$102,IF($A4=Troupes!$A$103,Troupes!N$103,IF($A4=Troupes!$A$104,Troupes!N$104,IF($A4=Troupes!$A$105,Troupes!N$105,IF($A4=Troupes!$A$106,Troupes!N$106,IF($A4=Troupes!$A$107,Troupes!N$107,IF($A4=Troupes!$A$108,Troupes!N$108,IF($A4=Troupes!$A$109,Troupes!N$109,IF($A4=Troupes!$A$110,Troupes!N$110,IF($A4=Troupes!$A$111,Troupes!N$111,""))))))))))</f>
        <v>0</v>
      </c>
      <c r="HE4" s="151">
        <f>IF($A4=Troupes!$A$102,Troupes!O$102,IF($A4=Troupes!$A$103,Troupes!O$103,IF($A4=Troupes!$A$104,Troupes!O$104,IF($A4=Troupes!$A$105,Troupes!O$105,IF($A4=Troupes!$A$106,Troupes!O$106,IF($A4=Troupes!$A$107,Troupes!O$107,IF($A4=Troupes!$A$108,Troupes!O$108,IF($A4=Troupes!$A$109,Troupes!O$109,IF($A4=Troupes!$A$110,Troupes!O$110,IF($A4=Troupes!$A$111,Troupes!O$111,""))))))))))</f>
        <v>0</v>
      </c>
      <c r="HF4" s="151">
        <f>IF($A4=Troupes!$A$102,Troupes!P$102,IF($A4=Troupes!$A$103,Troupes!P$103,IF($A4=Troupes!$A$104,Troupes!P$104,IF($A4=Troupes!$A$105,Troupes!P$105,IF($A4=Troupes!$A$106,Troupes!P$106,IF($A4=Troupes!$A$107,Troupes!P$107,IF($A4=Troupes!$A$108,Troupes!P$108,IF($A4=Troupes!$A$109,Troupes!P$109,IF($A4=Troupes!$A$110,Troupes!P$110,IF($A4=Troupes!$A$111,Troupes!P$111,""))))))))))</f>
        <v>0</v>
      </c>
      <c r="HG4" s="157">
        <f>IF($A4=Troupes!$A$102,Troupes!Q$102,IF($A4=Troupes!$A$103,Troupes!Q$103,IF($A4=Troupes!$A$104,Troupes!Q$104,IF($A4=Troupes!$A$105,Troupes!Q$105,IF($A4=Troupes!$A$106,Troupes!Q$106,IF($A4=Troupes!$A$107,Troupes!Q$107,IF($A4=Troupes!$A$108,Troupes!Q$108,IF($A4=Troupes!$A$109,Troupes!Q$109,IF($A4=Troupes!$A$110,Troupes!Q$110,IF($A4=Troupes!$A$111,Troupes!Q$111,""))))))))))</f>
        <v>0</v>
      </c>
      <c r="HH4" s="149">
        <f>IF($A4=Troupes!$A$112,Troupes!B$112,IF($A4=Troupes!$A$113,Troupes!B$113,IF($A4=Troupes!$A$114,Troupes!B$114,IF($A4=Troupes!$A$115,Troupes!B$115,IF($A4=Troupes!$A$116,Troupes!B$116,IF($A4=Troupes!$A$117,Troupes!B$117,IF($A4=Troupes!$A$118,Troupes!B$118,IF($A4=Troupes!$A$119,Troupes!B$119,IF($A4=Troupes!$A$120,Troupes!B$120,IF($A4=Troupes!$A$121,Troupes!B$121,""))))))))))</f>
        <v>0</v>
      </c>
      <c r="HI4" s="150">
        <f>IF($A4=Troupes!$A$112,Troupes!C$112,IF($A4=Troupes!$A$113,Troupes!C$113,IF($A4=Troupes!$A$114,Troupes!C$114,IF($A4=Troupes!$A$115,Troupes!C$115,IF($A4=Troupes!$A$116,Troupes!C$116,IF($A4=Troupes!$A$117,Troupes!C$117,IF($A4=Troupes!$A$118,Troupes!C$118,IF($A4=Troupes!$A$119,Troupes!C$119,IF($A4=Troupes!$A$120,Troupes!C$120,IF($A4=Troupes!$A$121,Troupes!C$121,""))))))))))</f>
        <v>0</v>
      </c>
      <c r="HJ4" s="151">
        <f>IF($A4=Troupes!$A$112,Troupes!D$112,IF($A4=Troupes!$A$113,Troupes!D$113,IF($A4=Troupes!$A$114,Troupes!D$114,IF($A4=Troupes!$A$115,Troupes!D$115,IF($A4=Troupes!$A$116,Troupes!D$116,IF($A4=Troupes!$A$117,Troupes!D$117,IF($A4=Troupes!$A$118,Troupes!D$118,IF($A4=Troupes!$A$119,Troupes!D$119,IF($A4=Troupes!$A$120,Troupes!D$120,IF($A4=Troupes!$A$121,Troupes!D$121,""))))))))))</f>
        <v>0</v>
      </c>
      <c r="HK4" s="151">
        <f>IF($A4=Troupes!$A$112,Troupes!E$112,IF($A4=Troupes!$A$113,Troupes!E$113,IF($A4=Troupes!$A$114,Troupes!E$114,IF($A4=Troupes!$A$115,Troupes!E$115,IF($A4=Troupes!$A$116,Troupes!E$116,IF($A4=Troupes!$A$117,Troupes!E$117,IF($A4=Troupes!$A$118,Troupes!E$118,IF($A4=Troupes!$A$119,Troupes!E$119,IF($A4=Troupes!$A$120,Troupes!E$120,IF($A4=Troupes!$A$121,Troupes!E$121,""))))))))))</f>
        <v>0</v>
      </c>
      <c r="HL4" s="151">
        <f>IF($A4=Troupes!$A$112,Troupes!F$112,IF($A4=Troupes!$A$113,Troupes!F$113,IF($A4=Troupes!$A$114,Troupes!F$114,IF($A4=Troupes!$A$115,Troupes!F$115,IF($A4=Troupes!$A$116,Troupes!F$116,IF($A4=Troupes!$A$117,Troupes!F$117,IF($A4=Troupes!$A$118,Troupes!F$118,IF($A4=Troupes!$A$119,Troupes!F$119,IF($A4=Troupes!$A$120,Troupes!F$120,IF($A4=Troupes!$A$121,Troupes!F$121,""))))))))))</f>
        <v>0</v>
      </c>
      <c r="HM4" s="151">
        <f>IF($A4=Troupes!$A$112,Troupes!G$112,IF($A4=Troupes!$A$113,Troupes!G$113,IF($A4=Troupes!$A$114,Troupes!G$114,IF($A4=Troupes!$A$115,Troupes!G$115,IF($A4=Troupes!$A$116,Troupes!G$116,IF($A4=Troupes!$A$117,Troupes!G$117,IF($A4=Troupes!$A$118,Troupes!G$118,IF($A4=Troupes!$A$119,Troupes!G$119,IF($A4=Troupes!$A$120,Troupes!G$120,IF($A4=Troupes!$A$121,Troupes!G$121,""))))))))))</f>
        <v>0</v>
      </c>
      <c r="HN4" s="151">
        <f>IF($A4=Troupes!$A$112,Troupes!H$112,IF($A4=Troupes!$A$113,Troupes!H$113,IF($A4=Troupes!$A$114,Troupes!H$114,IF($A4=Troupes!$A$115,Troupes!H$115,IF($A4=Troupes!$A$116,Troupes!H$116,IF($A4=Troupes!$A$117,Troupes!H$117,IF($A4=Troupes!$A$118,Troupes!H$118,IF($A4=Troupes!$A$119,Troupes!H$119,IF($A4=Troupes!$A$120,Troupes!H$120,IF($A4=Troupes!$A$121,Troupes!H$121,""))))))))))</f>
        <v>0</v>
      </c>
      <c r="HO4" s="151">
        <f>IF($A4=Troupes!$A$112,Troupes!I$112,IF($A4=Troupes!$A$113,Troupes!I$113,IF($A4=Troupes!$A$114,Troupes!I$114,IF($A4=Troupes!$A$115,Troupes!I$115,IF($A4=Troupes!$A$116,Troupes!I$116,IF($A4=Troupes!$A$117,Troupes!I$117,IF($A4=Troupes!$A$118,Troupes!I$118,IF($A4=Troupes!$A$119,Troupes!I$119,IF($A4=Troupes!$A$120,Troupes!I$120,IF($A4=Troupes!$A$121,Troupes!I$121,""))))))))))</f>
        <v>0</v>
      </c>
      <c r="HP4" s="151">
        <f>IF($A4=Troupes!$A$112,Troupes!J$112,IF($A4=Troupes!$A$113,Troupes!J$113,IF($A4=Troupes!$A$114,Troupes!J$114,IF($A4=Troupes!$A$115,Troupes!J$115,IF($A4=Troupes!$A$116,Troupes!J$116,IF($A4=Troupes!$A$117,Troupes!J$117,IF($A4=Troupes!$A$118,Troupes!J$118,IF($A4=Troupes!$A$119,Troupes!J$119,IF($A4=Troupes!$A$120,Troupes!J$120,IF($A4=Troupes!$A$121,Troupes!J$121,""))))))))))</f>
        <v>0</v>
      </c>
      <c r="HQ4" s="151">
        <f>IF($A4=Troupes!$A$112,Troupes!K$112,IF($A4=Troupes!$A$113,Troupes!K$113,IF($A4=Troupes!$A$114,Troupes!K$114,IF($A4=Troupes!$A$115,Troupes!K$115,IF($A4=Troupes!$A$116,Troupes!K$116,IF($A4=Troupes!$A$117,Troupes!K$117,IF($A4=Troupes!$A$118,Troupes!K$118,IF($A4=Troupes!$A$119,Troupes!K$119,IF($A4=Troupes!$A$120,Troupes!K$120,IF($A4=Troupes!$A$121,Troupes!K$121,""))))))))))</f>
        <v>0</v>
      </c>
      <c r="HR4" s="151">
        <f>IF($A4=Troupes!$A$112,Troupes!L$112,IF($A4=Troupes!$A$113,Troupes!L$113,IF($A4=Troupes!$A$114,Troupes!L$114,IF($A4=Troupes!$A$115,Troupes!L$115,IF($A4=Troupes!$A$116,Troupes!L$116,IF($A4=Troupes!$A$117,Troupes!L$117,IF($A4=Troupes!$A$118,Troupes!L$118,IF($A4=Troupes!$A$119,Troupes!L$119,IF($A4=Troupes!$A$120,Troupes!L$120,IF($A4=Troupes!$A$121,Troupes!L$121,""))))))))))</f>
        <v>0</v>
      </c>
      <c r="HS4" s="151">
        <f>IF($A4=Troupes!$A$112,Troupes!M$112,IF($A4=Troupes!$A$113,Troupes!M$113,IF($A4=Troupes!$A$114,Troupes!M$114,IF($A4=Troupes!$A$115,Troupes!M$115,IF($A4=Troupes!$A$116,Troupes!M$116,IF($A4=Troupes!$A$117,Troupes!M$117,IF($A4=Troupes!$A$118,Troupes!M$118,IF($A4=Troupes!$A$119,Troupes!M$119,IF($A4=Troupes!$A$120,Troupes!M$120,IF($A4=Troupes!$A$121,Troupes!M$121,""))))))))))</f>
        <v>0</v>
      </c>
      <c r="HT4" s="151">
        <f>IF($A4=Troupes!$A$112,Troupes!N$112,IF($A4=Troupes!$A$113,Troupes!N$113,IF($A4=Troupes!$A$114,Troupes!N$114,IF($A4=Troupes!$A$115,Troupes!N$115,IF($A4=Troupes!$A$116,Troupes!N$116,IF($A4=Troupes!$A$117,Troupes!N$117,IF($A4=Troupes!$A$118,Troupes!N$118,IF($A4=Troupes!$A$119,Troupes!N$119,IF($A4=Troupes!$A$120,Troupes!N$120,IF($A4=Troupes!$A$121,Troupes!N$121,""))))))))))</f>
        <v>0</v>
      </c>
      <c r="HU4" s="151">
        <f>IF($A4=Troupes!$A$112,Troupes!O$112,IF($A4=Troupes!$A$113,Troupes!O$113,IF($A4=Troupes!$A$114,Troupes!O$114,IF($A4=Troupes!$A$115,Troupes!O$115,IF($A4=Troupes!$A$116,Troupes!O$116,IF($A4=Troupes!$A$117,Troupes!O$117,IF($A4=Troupes!$A$118,Troupes!O$118,IF($A4=Troupes!$A$119,Troupes!O$119,IF($A4=Troupes!$A$120,Troupes!O$120,IF($A4=Troupes!$A$121,Troupes!O$121,""))))))))))</f>
        <v>0</v>
      </c>
      <c r="HV4" s="151">
        <f>IF($A4=Troupes!$A$112,Troupes!P$112,IF($A4=Troupes!$A$113,Troupes!P$113,IF($A4=Troupes!$A$114,Troupes!P$114,IF($A4=Troupes!$A$115,Troupes!P$115,IF($A4=Troupes!$A$116,Troupes!P$116,IF($A4=Troupes!$A$117,Troupes!P$117,IF($A4=Troupes!$A$118,Troupes!P$118,IF($A4=Troupes!$A$119,Troupes!P$119,IF($A4=Troupes!$A$120,Troupes!P$120,IF($A4=Troupes!$A$121,Troupes!P$121,""))))))))))</f>
        <v>0</v>
      </c>
      <c r="HW4" s="157">
        <f>IF($A4=Troupes!$A$112,Troupes!Q$112,IF($A4=Troupes!$A$113,Troupes!Q$113,IF($A4=Troupes!$A$114,Troupes!Q$114,IF($A4=Troupes!$A$115,Troupes!Q$115,IF($A4=Troupes!$A$116,Troupes!Q$116,IF($A4=Troupes!$A$117,Troupes!Q$117,IF($A4=Troupes!$A$118,Troupes!Q$118,IF($A4=Troupes!$A$119,Troupes!Q$119,IF($A4=Troupes!$A$120,Troupes!Q$120,IF($A4=Troupes!$A$121,Troupes!Q$121,""))))))))))</f>
        <v>0</v>
      </c>
    </row>
    <row r="5" spans="1:231" s="1" customFormat="1" ht="27.75" customHeight="1">
      <c r="A5" s="112" t="str">
        <f>IF(A4&lt;&gt;"","saisir nom ou description","")</f>
        <v/>
      </c>
      <c r="B5" s="220"/>
      <c r="C5" s="221"/>
      <c r="D5" s="221"/>
      <c r="E5" s="222"/>
      <c r="F5" s="221"/>
      <c r="G5" s="221"/>
      <c r="H5" s="164" t="str">
        <f>IF($A4="","",IF($AJ5&lt;&gt;"",Règles!A$7,IF(AX4&amp;BN4&amp;CD4&amp;CT4&amp;DJ4&amp;DZ4&amp;EP4&amp;FF4&amp;FV4&amp;GL4&amp;HB4&amp;HR4="0","",AX4&amp;BN4&amp;CD4&amp;CT4&amp;DJ4&amp;DZ4&amp;EP4&amp;FF4&amp;FV4&amp;GL4&amp;HB4&amp;HR4)))</f>
        <v/>
      </c>
      <c r="I5" s="165" t="str">
        <f>IF($A4="","",IF($AJ5&lt;&gt;"",Règles!B$7,IF(AY4&amp;BO4&amp;CE4&amp;CU4&amp;DK4&amp;EA4&amp;EQ4&amp;FG4&amp;FW4&amp;GM4&amp;HC4&amp;HS4="0","",AY4&amp;BO4&amp;CE4&amp;CU4&amp;DK4&amp;EA4&amp;EQ4&amp;FG4&amp;FW4&amp;GM4&amp;HC4&amp;HS4)))</f>
        <v/>
      </c>
      <c r="J5" s="166" t="str">
        <f>IF($A4="","",IF($AJ5&lt;&gt;"",Règles!C$7,IF(AZ4&amp;BP4&amp;CF4&amp;CV4&amp;DL4&amp;EB4&amp;ER4&amp;FH4&amp;FX4&amp;GN4&amp;HD4&amp;HT4="0","",AZ4&amp;BP4&amp;CF4&amp;CV4&amp;DL4&amp;EB4&amp;ER4&amp;FH4&amp;FX4&amp;GN4&amp;HD4&amp;HT4)))</f>
        <v/>
      </c>
      <c r="K5" s="167" t="str">
        <f>IF($A4="","",IF($AJ5&lt;&gt;"",Règles!D$7,IF(BA4&amp;BQ4&amp;CG4&amp;CW4&amp;DM4&amp;EC4&amp;ES4&amp;FI4&amp;FY4&amp;GO4&amp;HE4&amp;HU4="0","",BA4&amp;BQ4&amp;CG4&amp;CW4&amp;DM4&amp;EC4&amp;ES4&amp;FI4&amp;FY4&amp;GO4&amp;HE4&amp;HU4)))</f>
        <v/>
      </c>
      <c r="L5" s="49" t="str">
        <f>IF(K5&lt;&gt;"",IF(K5&gt;0,G4+K5,""),"")</f>
        <v/>
      </c>
      <c r="M5" s="256"/>
      <c r="N5" s="258"/>
      <c r="O5" s="202"/>
      <c r="P5" s="202"/>
      <c r="Q5" s="204"/>
      <c r="R5" s="198"/>
      <c r="S5" s="198"/>
      <c r="T5" s="202"/>
      <c r="U5" s="192"/>
      <c r="V5" s="200"/>
      <c r="W5" s="200"/>
      <c r="X5" s="200"/>
      <c r="Y5" s="200"/>
      <c r="Z5" s="200"/>
      <c r="AA5" s="200"/>
      <c r="AB5" s="200"/>
      <c r="AC5" s="200"/>
      <c r="AD5" s="200"/>
      <c r="AE5" s="200"/>
      <c r="AF5" s="200"/>
      <c r="AG5" s="190"/>
      <c r="AH5" s="202"/>
      <c r="AI5" s="192"/>
      <c r="AJ5" s="42"/>
      <c r="AK5" s="194"/>
      <c r="AL5" s="196"/>
      <c r="AM5" s="198"/>
      <c r="AN5" s="149" t="str">
        <f>IF($A6=Troupes!$A$2,Troupes!B$2,"")&amp;IF($A6=Troupes!$A$3,Troupes!B$3,"")&amp;IF($A6=Troupes!$A$4,Troupes!B$4,"")&amp;IF($A6=Troupes!$A$5,Troupes!B$5,"")&amp;IF($A6=Troupes!$A$6,Troupes!B$6,"")&amp;IF($A6=Troupes!$A$7,Troupes!B$7,"")&amp;IF($A6=Troupes!$A$8,Troupes!B$8,"")&amp;IF($A6=Troupes!$A$9,Troupes!B$9,"")&amp;IF($A6=Troupes!$A$10,Troupes!B$10,"")&amp;IF($A6=Troupes!$A$11,Troupes!B$11,"")</f>
        <v/>
      </c>
      <c r="AO5" s="152" t="str">
        <f>IF($A6=Troupes!$A$2,Troupes!C$2,"")&amp;IF($A6=Troupes!$A$3,Troupes!C$3,"")&amp;IF($A6=Troupes!$A$4,Troupes!C$4,"")&amp;IF($A6=Troupes!$A$5,Troupes!C$5,"")&amp;IF($A6=Troupes!$A$6,Troupes!C$6,"")&amp;IF($A6=Troupes!$A$7,Troupes!C$7,"")&amp;IF($A6=Troupes!$A$8,Troupes!C$8,"")&amp;IF($A6=Troupes!$A$9,Troupes!C$9,"")&amp;IF($A6=Troupes!$A$10,Troupes!C$10,"")&amp;IF($A6=Troupes!$A$11,Troupes!C$11,"")</f>
        <v/>
      </c>
      <c r="AP5" s="151" t="str">
        <f>IF($A6=Troupes!$A$2,Troupes!D$2,"")&amp;IF($A6=Troupes!$A$3,Troupes!D$3,"")&amp;IF($A6=Troupes!$A$4,Troupes!D$4,"")&amp;IF($A6=Troupes!$A$5,Troupes!D$5,"")&amp;IF($A6=Troupes!$A$6,Troupes!D$6,"")&amp;IF($A6=Troupes!$A$7,Troupes!D$7,"")&amp;IF($A6=Troupes!$A$8,Troupes!D$8,"")&amp;IF($A6=Troupes!$A$9,Troupes!D$9,"")&amp;IF($A6=Troupes!$A$10,Troupes!D$10,"")&amp;IF($A6=Troupes!$A$11,Troupes!D$11,"")</f>
        <v/>
      </c>
      <c r="AQ5" s="151" t="str">
        <f>IF($A6=Troupes!$A$2,Troupes!E$2,"")&amp;IF($A6=Troupes!$A$3,Troupes!E$3,"")&amp;IF($A6=Troupes!$A$4,Troupes!E$4,"")&amp;IF($A6=Troupes!$A$5,Troupes!E$5,"")&amp;IF($A6=Troupes!$A$6,Troupes!E$6,"")&amp;IF($A6=Troupes!$A$7,Troupes!E$7,"")&amp;IF($A6=Troupes!$A$8,Troupes!E$8,"")&amp;IF($A6=Troupes!$A$9,Troupes!E$9,"")&amp;IF($A6=Troupes!$A$10,Troupes!E$10,"")&amp;IF($A6=Troupes!$A$11,Troupes!E$11,"")</f>
        <v/>
      </c>
      <c r="AR5" s="151" t="str">
        <f>IF($A6=Troupes!$A$2,Troupes!F$2,"")&amp;IF($A6=Troupes!$A$3,Troupes!F$3,"")&amp;IF($A6=Troupes!$A$4,Troupes!F$4,"")&amp;IF($A6=Troupes!$A$5,Troupes!F$5,"")&amp;IF($A6=Troupes!$A$6,Troupes!F$6,"")&amp;IF($A6=Troupes!$A$7,Troupes!F$7,"")&amp;IF($A6=Troupes!$A$8,Troupes!F$8,"")&amp;IF($A6=Troupes!$A$9,Troupes!F$9,"")&amp;IF($A6=Troupes!$A$10,Troupes!F$10,"")&amp;IF($A6=Troupes!$A$11,Troupes!F$11,"")</f>
        <v/>
      </c>
      <c r="AS5" s="151" t="str">
        <f>IF($A6=Troupes!$A$2,Troupes!G$2,"")&amp;IF($A6=Troupes!$A$3,Troupes!G$3,"")&amp;IF($A6=Troupes!$A$4,Troupes!G$4,"")&amp;IF($A6=Troupes!$A$5,Troupes!G$5,"")&amp;IF($A6=Troupes!$A$6,Troupes!G$6,"")&amp;IF($A6=Troupes!$A$7,Troupes!G$7,"")&amp;IF($A6=Troupes!$A$8,Troupes!G$8,"")&amp;IF($A6=Troupes!$A$9,Troupes!G$9,"")&amp;IF($A6=Troupes!$A$10,Troupes!G$10,"")&amp;IF($A6=Troupes!$A$11,Troupes!G$11,"")</f>
        <v/>
      </c>
      <c r="AT5" s="151" t="str">
        <f>IF($A6=Troupes!$A$2,Troupes!H$2,"")&amp;IF($A6=Troupes!$A$3,Troupes!H$3,"")&amp;IF($A6=Troupes!$A$4,Troupes!H$4,"")&amp;IF($A6=Troupes!$A$5,Troupes!H$5,"")&amp;IF($A6=Troupes!$A$6,Troupes!H$6,"")&amp;IF($A6=Troupes!$A$7,Troupes!H$7,"")&amp;IF($A6=Troupes!$A$8,Troupes!H$8,"")&amp;IF($A6=Troupes!$A$9,Troupes!H$9,"")&amp;IF($A6=Troupes!$A$10,Troupes!H$10,"")&amp;IF($A6=Troupes!$A$11,Troupes!H$11,"")</f>
        <v/>
      </c>
      <c r="AU5" s="151" t="str">
        <f>IF($A6=Troupes!$A$2,Troupes!I$2,"")&amp;IF($A6=Troupes!$A$3,Troupes!I$3,"")&amp;IF($A6=Troupes!$A$4,Troupes!I$4,"")&amp;IF($A6=Troupes!$A$5,Troupes!I$5,"")&amp;IF($A6=Troupes!$A$6,Troupes!I$6,"")&amp;IF($A6=Troupes!$A$7,Troupes!I$7,"")&amp;IF($A6=Troupes!$A$8,Troupes!I$8,"")&amp;IF($A6=Troupes!$A$9,Troupes!I$9,"")&amp;IF($A6=Troupes!$A$10,Troupes!I$10,"")&amp;IF($A6=Troupes!$A$11,Troupes!I$11,"")</f>
        <v/>
      </c>
      <c r="AV5" s="151" t="str">
        <f>IF($A6=Troupes!$A$2,Troupes!J$2,"")&amp;IF($A6=Troupes!$A$3,Troupes!J$3,"")&amp;IF($A6=Troupes!$A$4,Troupes!J$4,"")&amp;IF($A6=Troupes!$A$5,Troupes!J$5,"")&amp;IF($A6=Troupes!$A$6,Troupes!J$6,"")&amp;IF($A6=Troupes!$A$7,Troupes!J$7,"")&amp;IF($A6=Troupes!$A$8,Troupes!J$8,"")&amp;IF($A6=Troupes!$A$9,Troupes!J$9,"")&amp;IF($A6=Troupes!$A$10,Troupes!J$10,"")&amp;IF($A6=Troupes!$A$11,Troupes!J$11,"")</f>
        <v/>
      </c>
      <c r="AW5" s="151" t="str">
        <f>IF($A6=Troupes!$A$2,Troupes!K$2,"")&amp;IF($A6=Troupes!$A$3,Troupes!K$3,"")&amp;IF($A6=Troupes!$A$4,Troupes!K$4,"")&amp;IF($A6=Troupes!$A$5,Troupes!K$5,"")&amp;IF($A6=Troupes!$A$6,Troupes!K$6,"")&amp;IF($A6=Troupes!$A$7,Troupes!K$7,"")&amp;IF($A6=Troupes!$A$8,Troupes!K$8,"")&amp;IF($A6=Troupes!$A$9,Troupes!K$9,"")&amp;IF($A6=Troupes!$A$10,Troupes!K$10,"")&amp;IF($A6=Troupes!$A$11,Troupes!K$11,"")</f>
        <v/>
      </c>
      <c r="AX5" s="151" t="str">
        <f>IF($A6=Troupes!$A$2,Troupes!L$2,"")&amp;IF($A6=Troupes!$A$3,Troupes!L$3,"")&amp;IF($A6=Troupes!$A$4,Troupes!L$4,"")&amp;IF($A6=Troupes!$A$5,Troupes!L$5,"")&amp;IF($A6=Troupes!$A$6,Troupes!L$6,"")&amp;IF($A6=Troupes!$A$7,Troupes!L$7,"")&amp;IF($A6=Troupes!$A$8,Troupes!L$8,"")&amp;IF($A6=Troupes!$A$9,Troupes!L$9,"")&amp;IF($A6=Troupes!$A$10,Troupes!L$10,"")&amp;IF($A6=Troupes!$A$11,Troupes!L$11,"")</f>
        <v/>
      </c>
      <c r="AY5" s="151" t="str">
        <f>IF($A6=Troupes!$A$2,Troupes!M$2,"")&amp;IF($A6=Troupes!$A$3,Troupes!M$3,"")&amp;IF($A6=Troupes!$A$4,Troupes!M$4,"")&amp;IF($A6=Troupes!$A$5,Troupes!M$5,"")&amp;IF($A6=Troupes!$A$6,Troupes!M$6,"")&amp;IF($A6=Troupes!$A$7,Troupes!M$7,"")&amp;IF($A6=Troupes!$A$8,Troupes!M$8,"")&amp;IF($A6=Troupes!$A$9,Troupes!M$9,"")&amp;IF($A6=Troupes!$A$10,Troupes!M$10,"")&amp;IF($A6=Troupes!$A$11,Troupes!M$11,"")</f>
        <v/>
      </c>
      <c r="AZ5" s="151" t="str">
        <f>IF($A6=Troupes!$A$2,Troupes!N$2,"")&amp;IF($A6=Troupes!$A$3,Troupes!N$3,"")&amp;IF($A6=Troupes!$A$4,Troupes!N$4,"")&amp;IF($A6=Troupes!$A$5,Troupes!N$5,"")&amp;IF($A6=Troupes!$A$6,Troupes!N$6,"")&amp;IF($A6=Troupes!$A$7,Troupes!N$7,"")&amp;IF($A6=Troupes!$A$8,Troupes!N$8,"")&amp;IF($A6=Troupes!$A$9,Troupes!N$9,"")&amp;IF($A6=Troupes!$A$10,Troupes!N$10,"")&amp;IF($A6=Troupes!$A$11,Troupes!N$11,"")</f>
        <v/>
      </c>
      <c r="BA5" s="151" t="str">
        <f>IF($A6=Troupes!$A$2,Troupes!O$2,"")&amp;IF($A6=Troupes!$A$3,Troupes!O$3,"")&amp;IF($A6=Troupes!$A$4,Troupes!O$4,"")&amp;IF($A6=Troupes!$A$5,Troupes!O$5,"")&amp;IF($A6=Troupes!$A$6,Troupes!O$6,"")&amp;IF($A6=Troupes!$A$7,Troupes!O$7,"")&amp;IF($A6=Troupes!$A$8,Troupes!O$8,"")&amp;IF($A6=Troupes!$A$9,Troupes!O$9,"")&amp;IF($A6=Troupes!$A$10,Troupes!O$10,"")&amp;IF($A6=Troupes!$A$11,Troupes!O$11,"")</f>
        <v/>
      </c>
      <c r="BB5" s="151" t="str">
        <f>IF($A6=Troupes!$A$2,Troupes!P$2,"")&amp;IF($A6=Troupes!$A$3,Troupes!P$3,"")&amp;IF($A6=Troupes!$A$4,Troupes!P$4,"")&amp;IF($A6=Troupes!$A$5,Troupes!P$5,"")&amp;IF($A6=Troupes!$A$6,Troupes!P$6,"")&amp;IF($A6=Troupes!$A$7,Troupes!P$7,"")&amp;IF($A6=Troupes!$A$8,Troupes!P$8,"")&amp;IF($A6=Troupes!$A$9,Troupes!P$9,"")&amp;IF($A6=Troupes!$A$10,Troupes!P$10,"")&amp;IF($A6=Troupes!$A$11,Troupes!P$11,"")</f>
        <v/>
      </c>
      <c r="BC5" s="157" t="str">
        <f>IF($A6=Troupes!$A$2,Troupes!Q$2,"")&amp;IF($A6=Troupes!$A$3,Troupes!Q$3,"")&amp;IF($A6=Troupes!$A$4,Troupes!Q$4,"")&amp;IF($A6=Troupes!$A$5,Troupes!Q$5,"")&amp;IF($A6=Troupes!$A$6,Troupes!Q$6,"")&amp;IF($A6=Troupes!$A$7,Troupes!Q$7,"")&amp;IF($A6=Troupes!$A$8,Troupes!Q$8,"")&amp;IF($A6=Troupes!$A$9,Troupes!Q$9,"")&amp;IF($A6=Troupes!$A$10,Troupes!Q$10,"")&amp;IF($A6=Troupes!$A$11,Troupes!Q$11,"")</f>
        <v/>
      </c>
      <c r="BD5" s="149" t="str">
        <f>IF($A6=Troupes!$A$12,Troupes!B$12,"")&amp;IF($A6=Troupes!$A$13,Troupes!B$13,"")&amp;IF($A6=Troupes!$A$14,Troupes!B$14,"")&amp;IF($A6=Troupes!$A$15,Troupes!B$15,"")&amp;IF($A6=Troupes!$A$16,Troupes!B$16,"")&amp;IF($A6=Troupes!$A$17,Troupes!B$17,"")&amp;IF($A6=Troupes!$A$18,Troupes!B$18,"")&amp;IF($A6=Troupes!$A$19,Troupes!B$19,"")&amp;IF($A6=Troupes!$A$20,Troupes!B$20,"")&amp;IF($A6=Troupes!$A$21,Troupes!B$21,"")</f>
        <v/>
      </c>
      <c r="BE5" s="152" t="str">
        <f>IF($A6=Troupes!$A$12,Troupes!C$12,"")&amp;IF($A6=Troupes!$A$13,Troupes!C$13,"")&amp;IF($A6=Troupes!$A$14,Troupes!C$14,"")&amp;IF($A6=Troupes!$A$15,Troupes!C$15,"")&amp;IF($A6=Troupes!$A$16,Troupes!C$16,"")&amp;IF($A6=Troupes!$A$17,Troupes!C$17,"")&amp;IF($A6=Troupes!$A$18,Troupes!C$18,"")&amp;IF($A6=Troupes!$A$19,Troupes!C$19,"")&amp;IF($A6=Troupes!$A$20,Troupes!C$20,"")&amp;IF($A6=Troupes!$A$21,Troupes!C$21,"")</f>
        <v/>
      </c>
      <c r="BF5" s="151" t="str">
        <f>IF($A6=Troupes!$A$12,Troupes!D$12,"")&amp;IF($A6=Troupes!$A$13,Troupes!D$13,"")&amp;IF($A6=Troupes!$A$14,Troupes!D$14,"")&amp;IF($A6=Troupes!$A$15,Troupes!D$15,"")&amp;IF($A6=Troupes!$A$16,Troupes!D$16,"")&amp;IF($A6=Troupes!$A$17,Troupes!D$17,"")&amp;IF($A6=Troupes!$A$18,Troupes!D$18,"")&amp;IF($A6=Troupes!$A$19,Troupes!D$19,"")&amp;IF($A6=Troupes!$A$20,Troupes!D$20,"")&amp;IF($A6=Troupes!$A$21,Troupes!D$21,"")</f>
        <v/>
      </c>
      <c r="BG5" s="151" t="str">
        <f>IF($A6=Troupes!$A$12,Troupes!E$12,"")&amp;IF($A6=Troupes!$A$13,Troupes!E$13,"")&amp;IF($A6=Troupes!$A$14,Troupes!E$14,"")&amp;IF($A6=Troupes!$A$15,Troupes!E$15,"")&amp;IF($A6=Troupes!$A$16,Troupes!E$16,"")&amp;IF($A6=Troupes!$A$17,Troupes!E$17,"")&amp;IF($A6=Troupes!$A$18,Troupes!E$18,"")&amp;IF($A6=Troupes!$A$19,Troupes!E$19,"")&amp;IF($A6=Troupes!$A$20,Troupes!E$20,"")&amp;IF($A6=Troupes!$A$21,Troupes!E$21,"")</f>
        <v/>
      </c>
      <c r="BH5" s="151" t="str">
        <f>IF($A6=Troupes!$A$12,Troupes!F$12,"")&amp;IF($A6=Troupes!$A$13,Troupes!F$13,"")&amp;IF($A6=Troupes!$A$14,Troupes!F$14,"")&amp;IF($A6=Troupes!$A$15,Troupes!F$15,"")&amp;IF($A6=Troupes!$A$16,Troupes!F$16,"")&amp;IF($A6=Troupes!$A$17,Troupes!F$17,"")&amp;IF($A6=Troupes!$A$18,Troupes!F$18,"")&amp;IF($A6=Troupes!$A$19,Troupes!F$19,"")&amp;IF($A6=Troupes!$A$20,Troupes!F$20,"")&amp;IF($A6=Troupes!$A$21,Troupes!F$21,"")</f>
        <v/>
      </c>
      <c r="BI5" s="151" t="str">
        <f>IF($A6=Troupes!$A$12,Troupes!G$12,"")&amp;IF($A6=Troupes!$A$13,Troupes!G$13,"")&amp;IF($A6=Troupes!$A$14,Troupes!G$14,"")&amp;IF($A6=Troupes!$A$15,Troupes!G$15,"")&amp;IF($A6=Troupes!$A$16,Troupes!G$16,"")&amp;IF($A6=Troupes!$A$17,Troupes!G$17,"")&amp;IF($A6=Troupes!$A$18,Troupes!G$18,"")&amp;IF($A6=Troupes!$A$19,Troupes!G$19,"")&amp;IF($A6=Troupes!$A$20,Troupes!G$20,"")&amp;IF($A6=Troupes!$A$21,Troupes!G$21,"")</f>
        <v/>
      </c>
      <c r="BJ5" s="151" t="str">
        <f>IF($A6=Troupes!$A$12,Troupes!H$12,"")&amp;IF($A6=Troupes!$A$13,Troupes!H$13,"")&amp;IF($A6=Troupes!$A$14,Troupes!H$14,"")&amp;IF($A6=Troupes!$A$15,Troupes!H$15,"")&amp;IF($A6=Troupes!$A$16,Troupes!H$16,"")&amp;IF($A6=Troupes!$A$17,Troupes!H$17,"")&amp;IF($A6=Troupes!$A$18,Troupes!H$18,"")&amp;IF($A6=Troupes!$A$19,Troupes!H$19,"")&amp;IF($A6=Troupes!$A$20,Troupes!H$20,"")&amp;IF($A6=Troupes!$A$21,Troupes!H$21,"")</f>
        <v/>
      </c>
      <c r="BK5" s="151" t="str">
        <f>IF($A6=Troupes!$A$12,Troupes!I$12,"")&amp;IF($A6=Troupes!$A$13,Troupes!I$13,"")&amp;IF($A6=Troupes!$A$14,Troupes!I$14,"")&amp;IF($A6=Troupes!$A$15,Troupes!I$15,"")&amp;IF($A6=Troupes!$A$16,Troupes!I$16,"")&amp;IF($A6=Troupes!$A$17,Troupes!I$17,"")&amp;IF($A6=Troupes!$A$18,Troupes!I$18,"")&amp;IF($A6=Troupes!$A$19,Troupes!I$19,"")&amp;IF($A6=Troupes!$A$20,Troupes!I$20,"")&amp;IF($A6=Troupes!$A$21,Troupes!I$21,"")</f>
        <v/>
      </c>
      <c r="BL5" s="151" t="str">
        <f>IF($A6=Troupes!$A$12,Troupes!J$12,"")&amp;IF($A6=Troupes!$A$13,Troupes!J$13,"")&amp;IF($A6=Troupes!$A$14,Troupes!J$14,"")&amp;IF($A6=Troupes!$A$15,Troupes!J$15,"")&amp;IF($A6=Troupes!$A$16,Troupes!J$16,"")&amp;IF($A6=Troupes!$A$17,Troupes!J$17,"")&amp;IF($A6=Troupes!$A$18,Troupes!J$18,"")&amp;IF($A6=Troupes!$A$19,Troupes!J$19,"")&amp;IF($A6=Troupes!$A$20,Troupes!J$20,"")&amp;IF($A6=Troupes!$A$21,Troupes!J$21,"")</f>
        <v/>
      </c>
      <c r="BM5" s="151" t="str">
        <f>IF($A6=Troupes!$A$12,Troupes!K$12,"")&amp;IF($A6=Troupes!$A$13,Troupes!K$13,"")&amp;IF($A6=Troupes!$A$14,Troupes!K$14,"")&amp;IF($A6=Troupes!$A$15,Troupes!K$15,"")&amp;IF($A6=Troupes!$A$16,Troupes!K$16,"")&amp;IF($A6=Troupes!$A$17,Troupes!K$17,"")&amp;IF($A6=Troupes!$A$18,Troupes!K$18,"")&amp;IF($A6=Troupes!$A$19,Troupes!K$19,"")&amp;IF($A6=Troupes!$A$20,Troupes!K$20,"")&amp;IF($A6=Troupes!$A$21,Troupes!K$21,"")</f>
        <v/>
      </c>
      <c r="BN5" s="151" t="str">
        <f>IF($A6=Troupes!$A$12,Troupes!L$12,"")&amp;IF($A6=Troupes!$A$13,Troupes!L$13,"")&amp;IF($A6=Troupes!$A$14,Troupes!L$14,"")&amp;IF($A6=Troupes!$A$15,Troupes!L$15,"")&amp;IF($A6=Troupes!$A$16,Troupes!L$16,"")&amp;IF($A6=Troupes!$A$17,Troupes!L$17,"")&amp;IF($A6=Troupes!$A$18,Troupes!L$18,"")&amp;IF($A6=Troupes!$A$19,Troupes!L$19,"")&amp;IF($A6=Troupes!$A$20,Troupes!L$20,"")&amp;IF($A6=Troupes!$A$21,Troupes!L$21,"")</f>
        <v/>
      </c>
      <c r="BO5" s="151" t="str">
        <f>IF($A6=Troupes!$A$12,Troupes!M$12,"")&amp;IF($A6=Troupes!$A$13,Troupes!M$13,"")&amp;IF($A6=Troupes!$A$14,Troupes!M$14,"")&amp;IF($A6=Troupes!$A$15,Troupes!M$15,"")&amp;IF($A6=Troupes!$A$16,Troupes!M$16,"")&amp;IF($A6=Troupes!$A$17,Troupes!M$17,"")&amp;IF($A6=Troupes!$A$18,Troupes!M$18,"")&amp;IF($A6=Troupes!$A$19,Troupes!M$19,"")&amp;IF($A6=Troupes!$A$20,Troupes!M$20,"")&amp;IF($A6=Troupes!$A$21,Troupes!M$21,"")</f>
        <v/>
      </c>
      <c r="BP5" s="151" t="str">
        <f>IF($A6=Troupes!$A$12,Troupes!N$12,"")&amp;IF($A6=Troupes!$A$13,Troupes!N$13,"")&amp;IF($A6=Troupes!$A$14,Troupes!N$14,"")&amp;IF($A6=Troupes!$A$15,Troupes!N$15,"")&amp;IF($A6=Troupes!$A$16,Troupes!N$16,"")&amp;IF($A6=Troupes!$A$17,Troupes!N$17,"")&amp;IF($A6=Troupes!$A$18,Troupes!N$18,"")&amp;IF($A6=Troupes!$A$19,Troupes!N$19,"")&amp;IF($A6=Troupes!$A$20,Troupes!N$20,"")&amp;IF($A6=Troupes!$A$21,Troupes!N$21,"")</f>
        <v/>
      </c>
      <c r="BQ5" s="151" t="str">
        <f>IF($A6=Troupes!$A$12,Troupes!O$12,"")&amp;IF($A6=Troupes!$A$13,Troupes!O$13,"")&amp;IF($A6=Troupes!$A$14,Troupes!O$14,"")&amp;IF($A6=Troupes!$A$15,Troupes!O$15,"")&amp;IF($A6=Troupes!$A$16,Troupes!O$16,"")&amp;IF($A6=Troupes!$A$17,Troupes!O$17,"")&amp;IF($A6=Troupes!$A$18,Troupes!O$18,"")&amp;IF($A6=Troupes!$A$19,Troupes!O$19,"")&amp;IF($A6=Troupes!$A$20,Troupes!O$20,"")&amp;IF($A6=Troupes!$A$21,Troupes!O$21,"")</f>
        <v/>
      </c>
      <c r="BR5" s="151" t="str">
        <f>IF($A6=Troupes!$A$12,Troupes!P$12,"")&amp;IF($A6=Troupes!$A$13,Troupes!P$13,"")&amp;IF($A6=Troupes!$A$14,Troupes!P$14,"")&amp;IF($A6=Troupes!$A$15,Troupes!P$15,"")&amp;IF($A6=Troupes!$A$16,Troupes!P$16,"")&amp;IF($A6=Troupes!$A$17,Troupes!P$17,"")&amp;IF($A6=Troupes!$A$18,Troupes!P$18,"")&amp;IF($A6=Troupes!$A$19,Troupes!P$19,"")&amp;IF($A6=Troupes!$A$20,Troupes!P$20,"")&amp;IF($A6=Troupes!$A$21,Troupes!P$21,"")</f>
        <v/>
      </c>
      <c r="BS5" s="157" t="str">
        <f>IF($A6=Troupes!$A$12,Troupes!Q$12,"")&amp;IF($A6=Troupes!$A$13,Troupes!Q$13,"")&amp;IF($A6=Troupes!$A$14,Troupes!Q$14,"")&amp;IF($A6=Troupes!$A$15,Troupes!Q$15,"")&amp;IF($A6=Troupes!$A$16,Troupes!Q$16,"")&amp;IF($A6=Troupes!$A$17,Troupes!Q$17,"")&amp;IF($A6=Troupes!$A$18,Troupes!Q$18,"")&amp;IF($A6=Troupes!$A$19,Troupes!Q$19,"")&amp;IF($A6=Troupes!$A$20,Troupes!Q$20,"")&amp;IF($A6=Troupes!$A$21,Troupes!Q$21,"")</f>
        <v/>
      </c>
      <c r="BT5" s="149" t="str">
        <f>IF($A6=Troupes!$A$22,Troupes!B$22,"")&amp;IF($A6=Troupes!$A$23,Troupes!B$23,"")&amp;IF($A6=Troupes!$A$24,Troupes!B$24,"")&amp;IF($A6=Troupes!$A$25,Troupes!B$25,"")&amp;IF($A6=Troupes!$A$26,Troupes!B$26,"")&amp;IF($A6=Troupes!$A$27,Troupes!B$27,"")&amp;IF($A6=Troupes!$A$28,Troupes!B$28,"")&amp;IF($A6=Troupes!$A$29,Troupes!B$29,"")&amp;IF($A6=Troupes!$A$30,Troupes!B$30,"")&amp;IF($A6=Troupes!$A$31,Troupes!B$31,"")</f>
        <v/>
      </c>
      <c r="BU5" s="152" t="str">
        <f>IF($A6=Troupes!$A$22,Troupes!C$22,"")&amp;IF($A6=Troupes!$A$23,Troupes!C$23,"")&amp;IF($A6=Troupes!$A$24,Troupes!C$24,"")&amp;IF($A6=Troupes!$A$25,Troupes!C$25,"")&amp;IF($A6=Troupes!$A$26,Troupes!C$26,"")&amp;IF($A6=Troupes!$A$27,Troupes!C$27,"")&amp;IF($A6=Troupes!$A$28,Troupes!C$28,"")&amp;IF($A6=Troupes!$A$29,Troupes!C$29,"")&amp;IF($A6=Troupes!$A$30,Troupes!C$30,"")&amp;IF($A6=Troupes!$A$31,Troupes!C$31,"")</f>
        <v/>
      </c>
      <c r="BV5" s="151" t="str">
        <f>IF($A6=Troupes!$A$22,Troupes!D$22,"")&amp;IF($A6=Troupes!$A$23,Troupes!D$23,"")&amp;IF($A6=Troupes!$A$24,Troupes!D$24,"")&amp;IF($A6=Troupes!$A$25,Troupes!D$25,"")&amp;IF($A6=Troupes!$A$26,Troupes!D$26,"")&amp;IF($A6=Troupes!$A$27,Troupes!D$27,"")&amp;IF($A6=Troupes!$A$28,Troupes!D$28,"")&amp;IF($A6=Troupes!$A$29,Troupes!D$29,"")&amp;IF($A6=Troupes!$A$30,Troupes!D$30,"")&amp;IF($A6=Troupes!$A$31,Troupes!D$31,"")</f>
        <v/>
      </c>
      <c r="BW5" s="151" t="str">
        <f>IF($A6=Troupes!$A$22,Troupes!E$22,"")&amp;IF($A6=Troupes!$A$23,Troupes!E$23,"")&amp;IF($A6=Troupes!$A$24,Troupes!E$24,"")&amp;IF($A6=Troupes!$A$25,Troupes!E$25,"")&amp;IF($A6=Troupes!$A$26,Troupes!E$26,"")&amp;IF($A6=Troupes!$A$27,Troupes!E$27,"")&amp;IF($A6=Troupes!$A$28,Troupes!E$28,"")&amp;IF($A6=Troupes!$A$29,Troupes!E$29,"")&amp;IF($A6=Troupes!$A$30,Troupes!E$30,"")&amp;IF($A6=Troupes!$A$31,Troupes!E$31,"")</f>
        <v/>
      </c>
      <c r="BX5" s="151" t="str">
        <f>IF($A6=Troupes!$A$22,Troupes!F$22,"")&amp;IF($A6=Troupes!$A$23,Troupes!F$23,"")&amp;IF($A6=Troupes!$A$24,Troupes!F$24,"")&amp;IF($A6=Troupes!$A$25,Troupes!F$25,"")&amp;IF($A6=Troupes!$A$26,Troupes!F$26,"")&amp;IF($A6=Troupes!$A$27,Troupes!F$27,"")&amp;IF($A6=Troupes!$A$28,Troupes!F$28,"")&amp;IF($A6=Troupes!$A$29,Troupes!F$29,"")&amp;IF($A6=Troupes!$A$30,Troupes!F$30,"")&amp;IF($A6=Troupes!$A$31,Troupes!F$31,"")</f>
        <v/>
      </c>
      <c r="BY5" s="151" t="str">
        <f>IF($A6=Troupes!$A$22,Troupes!G$22,"")&amp;IF($A6=Troupes!$A$23,Troupes!G$23,"")&amp;IF($A6=Troupes!$A$24,Troupes!G$24,"")&amp;IF($A6=Troupes!$A$25,Troupes!G$25,"")&amp;IF($A6=Troupes!$A$26,Troupes!G$26,"")&amp;IF($A6=Troupes!$A$27,Troupes!G$27,"")&amp;IF($A6=Troupes!$A$28,Troupes!G$28,"")&amp;IF($A6=Troupes!$A$29,Troupes!G$29,"")&amp;IF($A6=Troupes!$A$30,Troupes!G$30,"")&amp;IF($A6=Troupes!$A$31,Troupes!G$31,"")</f>
        <v/>
      </c>
      <c r="BZ5" s="151" t="str">
        <f>IF($A6=Troupes!$A$22,Troupes!H$22,"")&amp;IF($A6=Troupes!$A$23,Troupes!H$23,"")&amp;IF($A6=Troupes!$A$24,Troupes!H$24,"")&amp;IF($A6=Troupes!$A$25,Troupes!H$25,"")&amp;IF($A6=Troupes!$A$26,Troupes!H$26,"")&amp;IF($A6=Troupes!$A$27,Troupes!H$27,"")&amp;IF($A6=Troupes!$A$28,Troupes!H$28,"")&amp;IF($A6=Troupes!$A$29,Troupes!H$29,"")&amp;IF($A6=Troupes!$A$30,Troupes!H$30,"")&amp;IF($A6=Troupes!$A$31,Troupes!H$31,"")</f>
        <v/>
      </c>
      <c r="CA5" s="151" t="str">
        <f>IF($A6=Troupes!$A$22,Troupes!I$22,"")&amp;IF($A6=Troupes!$A$23,Troupes!I$23,"")&amp;IF($A6=Troupes!$A$24,Troupes!I$24,"")&amp;IF($A6=Troupes!$A$25,Troupes!I$25,"")&amp;IF($A6=Troupes!$A$26,Troupes!I$26,"")&amp;IF($A6=Troupes!$A$27,Troupes!I$27,"")&amp;IF($A6=Troupes!$A$28,Troupes!I$28,"")&amp;IF($A6=Troupes!$A$29,Troupes!I$29,"")&amp;IF($A6=Troupes!$A$30,Troupes!I$30,"")&amp;IF($A6=Troupes!$A$31,Troupes!I$31,"")</f>
        <v/>
      </c>
      <c r="CB5" s="151" t="str">
        <f>IF($A6=Troupes!$A$22,Troupes!J$22,"")&amp;IF($A6=Troupes!$A$23,Troupes!J$23,"")&amp;IF($A6=Troupes!$A$24,Troupes!J$24,"")&amp;IF($A6=Troupes!$A$25,Troupes!J$25,"")&amp;IF($A6=Troupes!$A$26,Troupes!J$26,"")&amp;IF($A6=Troupes!$A$27,Troupes!J$27,"")&amp;IF($A6=Troupes!$A$28,Troupes!J$28,"")&amp;IF($A6=Troupes!$A$29,Troupes!J$29,"")&amp;IF($A6=Troupes!$A$30,Troupes!J$30,"")&amp;IF($A6=Troupes!$A$31,Troupes!J$31,"")</f>
        <v/>
      </c>
      <c r="CC5" s="151" t="str">
        <f>IF($A6=Troupes!$A$22,Troupes!K$22,"")&amp;IF($A6=Troupes!$A$23,Troupes!K$23,"")&amp;IF($A6=Troupes!$A$24,Troupes!K$24,"")&amp;IF($A6=Troupes!$A$25,Troupes!K$25,"")&amp;IF($A6=Troupes!$A$26,Troupes!K$26,"")&amp;IF($A6=Troupes!$A$27,Troupes!K$27,"")&amp;IF($A6=Troupes!$A$28,Troupes!K$28,"")&amp;IF($A6=Troupes!$A$29,Troupes!K$29,"")&amp;IF($A6=Troupes!$A$30,Troupes!K$30,"")&amp;IF($A6=Troupes!$A$31,Troupes!K$31,"")</f>
        <v/>
      </c>
      <c r="CD5" s="151" t="str">
        <f>IF($A6=Troupes!$A$22,Troupes!L$22,"")&amp;IF($A6=Troupes!$A$23,Troupes!L$23,"")&amp;IF($A6=Troupes!$A$24,Troupes!L$24,"")&amp;IF($A6=Troupes!$A$25,Troupes!L$25,"")&amp;IF($A6=Troupes!$A$26,Troupes!L$26,"")&amp;IF($A6=Troupes!$A$27,Troupes!L$27,"")&amp;IF($A6=Troupes!$A$28,Troupes!L$28,"")&amp;IF($A6=Troupes!$A$29,Troupes!L$29,"")&amp;IF($A6=Troupes!$A$30,Troupes!L$30,"")&amp;IF($A6=Troupes!$A$31,Troupes!L$31,"")</f>
        <v/>
      </c>
      <c r="CE5" s="151" t="str">
        <f>IF($A6=Troupes!$A$22,Troupes!M$22,"")&amp;IF($A6=Troupes!$A$23,Troupes!M$23,"")&amp;IF($A6=Troupes!$A$24,Troupes!M$24,"")&amp;IF($A6=Troupes!$A$25,Troupes!M$25,"")&amp;IF($A6=Troupes!$A$26,Troupes!M$26,"")&amp;IF($A6=Troupes!$A$27,Troupes!M$27,"")&amp;IF($A6=Troupes!$A$28,Troupes!M$28,"")&amp;IF($A6=Troupes!$A$29,Troupes!M$29,"")&amp;IF($A6=Troupes!$A$30,Troupes!M$30,"")&amp;IF($A6=Troupes!$A$31,Troupes!M$31,"")</f>
        <v/>
      </c>
      <c r="CF5" s="151" t="str">
        <f>IF($A6=Troupes!$A$22,Troupes!N$22,"")&amp;IF($A6=Troupes!$A$23,Troupes!N$23,"")&amp;IF($A6=Troupes!$A$24,Troupes!N$24,"")&amp;IF($A6=Troupes!$A$25,Troupes!N$25,"")&amp;IF($A6=Troupes!$A$26,Troupes!N$26,"")&amp;IF($A6=Troupes!$A$27,Troupes!N$27,"")&amp;IF($A6=Troupes!$A$28,Troupes!N$28,"")&amp;IF($A6=Troupes!$A$29,Troupes!N$29,"")&amp;IF($A6=Troupes!$A$30,Troupes!N$30,"")&amp;IF($A6=Troupes!$A$31,Troupes!N$31,"")</f>
        <v/>
      </c>
      <c r="CG5" s="151" t="str">
        <f>IF($A6=Troupes!$A$22,Troupes!O$22,"")&amp;IF($A6=Troupes!$A$23,Troupes!O$23,"")&amp;IF($A6=Troupes!$A$24,Troupes!O$24,"")&amp;IF($A6=Troupes!$A$25,Troupes!O$25,"")&amp;IF($A6=Troupes!$A$26,Troupes!O$26,"")&amp;IF($A6=Troupes!$A$27,Troupes!O$27,"")&amp;IF($A6=Troupes!$A$28,Troupes!O$28,"")&amp;IF($A6=Troupes!$A$29,Troupes!O$29,"")&amp;IF($A6=Troupes!$A$30,Troupes!O$30,"")&amp;IF($A6=Troupes!$A$31,Troupes!O$31,"")</f>
        <v/>
      </c>
      <c r="CH5" s="151" t="str">
        <f>IF($A6=Troupes!$A$22,Troupes!P$22,"")&amp;IF($A6=Troupes!$A$23,Troupes!P$23,"")&amp;IF($A6=Troupes!$A$24,Troupes!P$24,"")&amp;IF($A6=Troupes!$A$25,Troupes!P$25,"")&amp;IF($A6=Troupes!$A$26,Troupes!P$26,"")&amp;IF($A6=Troupes!$A$27,Troupes!P$27,"")&amp;IF($A6=Troupes!$A$28,Troupes!P$28,"")&amp;IF($A6=Troupes!$A$29,Troupes!P$29,"")&amp;IF($A6=Troupes!$A$30,Troupes!P$30,"")&amp;IF($A6=Troupes!$A$31,Troupes!P$31,"")</f>
        <v/>
      </c>
      <c r="CI5" s="157" t="str">
        <f>IF($A6=Troupes!$A$22,Troupes!Q$22,"")&amp;IF($A6=Troupes!$A$23,Troupes!Q$23,"")&amp;IF($A6=Troupes!$A$24,Troupes!Q$24,"")&amp;IF($A6=Troupes!$A$25,Troupes!Q$25,"")&amp;IF($A6=Troupes!$A$26,Troupes!Q$26,"")&amp;IF($A6=Troupes!$A$27,Troupes!Q$27,"")&amp;IF($A6=Troupes!$A$28,Troupes!Q$28,"")&amp;IF($A6=Troupes!$A$29,Troupes!Q$29,"")&amp;IF($A6=Troupes!$A$30,Troupes!Q$30,"")&amp;IF($A6=Troupes!$A$31,Troupes!Q$31,"")</f>
        <v/>
      </c>
      <c r="CJ5" s="151" t="str">
        <f>IF($A6=Troupes!$A$32,Troupes!B$32,"")&amp;IF($A6=Troupes!$A$33,Troupes!B$33,"")&amp;IF($A6=Troupes!$A$34,Troupes!B$34,"")&amp;IF($A6=Troupes!$A$35,Troupes!B$35,"")&amp;IF($A6=Troupes!$A$36,Troupes!B$36,"")&amp;IF($A6=Troupes!$A$37,Troupes!B$37,"")&amp;IF($A6=Troupes!$A$38,Troupes!B$38,"")&amp;IF($A6=Troupes!$A$39,Troupes!B$39,"")&amp;IF($A6=Troupes!$A$40,Troupes!B$40,"")&amp;IF($A6=Troupes!$A$41,Troupes!B$41,"")</f>
        <v/>
      </c>
      <c r="CK5" s="152" t="str">
        <f>IF($A6=Troupes!$A$32,Troupes!C$32,"")&amp;IF($A6=Troupes!$A$33,Troupes!C$33,"")&amp;IF($A6=Troupes!$A$34,Troupes!C$34,"")&amp;IF($A6=Troupes!$A$35,Troupes!C$35,"")&amp;IF($A6=Troupes!$A$36,Troupes!C$36,"")&amp;IF($A6=Troupes!$A$37,Troupes!C$37,"")&amp;IF($A6=Troupes!$A$38,Troupes!C$38,"")&amp;IF($A6=Troupes!$A$39,Troupes!C$39,"")&amp;IF($A6=Troupes!$A$40,Troupes!C$40,"")&amp;IF($A6=Troupes!$A$41,Troupes!C$41,"")</f>
        <v/>
      </c>
      <c r="CL5" s="151" t="str">
        <f>IF($A6=Troupes!$A$32,Troupes!D$32,"")&amp;IF($A6=Troupes!$A$33,Troupes!D$33,"")&amp;IF($A6=Troupes!$A$34,Troupes!D$34,"")&amp;IF($A6=Troupes!$A$35,Troupes!D$35,"")&amp;IF($A6=Troupes!$A$36,Troupes!D$36,"")&amp;IF($A6=Troupes!$A$37,Troupes!D$37,"")&amp;IF($A6=Troupes!$A$38,Troupes!D$38,"")&amp;IF($A6=Troupes!$A$39,Troupes!D$39,"")&amp;IF($A6=Troupes!$A$40,Troupes!D$40,"")&amp;IF($A6=Troupes!$A$41,Troupes!D$41,"")</f>
        <v/>
      </c>
      <c r="CM5" s="151" t="str">
        <f>IF($A6=Troupes!$A$32,Troupes!E$32,"")&amp;IF($A6=Troupes!$A$33,Troupes!E$33,"")&amp;IF($A6=Troupes!$A$34,Troupes!E$34,"")&amp;IF($A6=Troupes!$A$35,Troupes!E$35,"")&amp;IF($A6=Troupes!$A$36,Troupes!E$36,"")&amp;IF($A6=Troupes!$A$37,Troupes!E$37,"")&amp;IF($A6=Troupes!$A$38,Troupes!E$38,"")&amp;IF($A6=Troupes!$A$39,Troupes!E$39,"")&amp;IF($A6=Troupes!$A$40,Troupes!E$40,"")&amp;IF($A6=Troupes!$A$41,Troupes!E$41,"")</f>
        <v/>
      </c>
      <c r="CN5" s="151" t="str">
        <f>IF($A6=Troupes!$A$32,Troupes!F$32,"")&amp;IF($A6=Troupes!$A$33,Troupes!F$33,"")&amp;IF($A6=Troupes!$A$34,Troupes!F$34,"")&amp;IF($A6=Troupes!$A$35,Troupes!F$35,"")&amp;IF($A6=Troupes!$A$36,Troupes!F$36,"")&amp;IF($A6=Troupes!$A$37,Troupes!F$37,"")&amp;IF($A6=Troupes!$A$38,Troupes!F$38,"")&amp;IF($A6=Troupes!$A$39,Troupes!F$39,"")&amp;IF($A6=Troupes!$A$40,Troupes!F$40,"")&amp;IF($A6=Troupes!$A$41,Troupes!F$41,"")</f>
        <v/>
      </c>
      <c r="CO5" s="151" t="str">
        <f>IF($A6=Troupes!$A$32,Troupes!G$32,"")&amp;IF($A6=Troupes!$A$33,Troupes!G$33,"")&amp;IF($A6=Troupes!$A$34,Troupes!G$34,"")&amp;IF($A6=Troupes!$A$35,Troupes!G$35,"")&amp;IF($A6=Troupes!$A$36,Troupes!G$36,"")&amp;IF($A6=Troupes!$A$37,Troupes!G$37,"")&amp;IF($A6=Troupes!$A$38,Troupes!G$38,"")&amp;IF($A6=Troupes!$A$39,Troupes!G$39,"")&amp;IF($A6=Troupes!$A$40,Troupes!G$40,"")&amp;IF($A6=Troupes!$A$41,Troupes!G$41,"")</f>
        <v/>
      </c>
      <c r="CP5" s="151" t="str">
        <f>IF($A6=Troupes!$A$32,Troupes!H$32,"")&amp;IF($A6=Troupes!$A$33,Troupes!H$33,"")&amp;IF($A6=Troupes!$A$34,Troupes!H$34,"")&amp;IF($A6=Troupes!$A$35,Troupes!H$35,"")&amp;IF($A6=Troupes!$A$36,Troupes!H$36,"")&amp;IF($A6=Troupes!$A$37,Troupes!H$37,"")&amp;IF($A6=Troupes!$A$38,Troupes!H$38,"")&amp;IF($A6=Troupes!$A$39,Troupes!H$39,"")&amp;IF($A6=Troupes!$A$40,Troupes!H$40,"")&amp;IF($A6=Troupes!$A$41,Troupes!H$41,"")</f>
        <v/>
      </c>
      <c r="CQ5" s="151" t="str">
        <f>IF($A6=Troupes!$A$32,Troupes!I$32,"")&amp;IF($A6=Troupes!$A$33,Troupes!I$33,"")&amp;IF($A6=Troupes!$A$34,Troupes!I$34,"")&amp;IF($A6=Troupes!$A$35,Troupes!I$35,"")&amp;IF($A6=Troupes!$A$36,Troupes!I$36,"")&amp;IF($A6=Troupes!$A$37,Troupes!I$37,"")&amp;IF($A6=Troupes!$A$38,Troupes!I$38,"")&amp;IF($A6=Troupes!$A$39,Troupes!I$39,"")&amp;IF($A6=Troupes!$A$40,Troupes!I$40,"")&amp;IF($A6=Troupes!$A$41,Troupes!I$41,"")</f>
        <v/>
      </c>
      <c r="CR5" s="151" t="str">
        <f>IF($A6=Troupes!$A$32,Troupes!J$32,"")&amp;IF($A6=Troupes!$A$33,Troupes!J$33,"")&amp;IF($A6=Troupes!$A$34,Troupes!J$34,"")&amp;IF($A6=Troupes!$A$35,Troupes!J$35,"")&amp;IF($A6=Troupes!$A$36,Troupes!J$36,"")&amp;IF($A6=Troupes!$A$37,Troupes!J$37,"")&amp;IF($A6=Troupes!$A$38,Troupes!J$38,"")&amp;IF($A6=Troupes!$A$39,Troupes!J$39,"")&amp;IF($A6=Troupes!$A$40,Troupes!J$40,"")&amp;IF($A6=Troupes!$A$41,Troupes!J$41,"")</f>
        <v/>
      </c>
      <c r="CS5" s="151" t="str">
        <f>IF($A6=Troupes!$A$32,Troupes!K$32,"")&amp;IF($A6=Troupes!$A$33,Troupes!K$33,"")&amp;IF($A6=Troupes!$A$34,Troupes!K$34,"")&amp;IF($A6=Troupes!$A$35,Troupes!K$35,"")&amp;IF($A6=Troupes!$A$36,Troupes!K$36,"")&amp;IF($A6=Troupes!$A$37,Troupes!K$37,"")&amp;IF($A6=Troupes!$A$38,Troupes!K$38,"")&amp;IF($A6=Troupes!$A$39,Troupes!K$39,"")&amp;IF($A6=Troupes!$A$40,Troupes!K$40,"")&amp;IF($A6=Troupes!$A$41,Troupes!K$41,"")</f>
        <v/>
      </c>
      <c r="CT5" s="151" t="str">
        <f>IF($A6=Troupes!$A$32,Troupes!L$32,"")&amp;IF($A6=Troupes!$A$33,Troupes!L$33,"")&amp;IF($A6=Troupes!$A$34,Troupes!L$34,"")&amp;IF($A6=Troupes!$A$35,Troupes!L$35,"")&amp;IF($A6=Troupes!$A$36,Troupes!L$36,"")&amp;IF($A6=Troupes!$A$37,Troupes!L$37,"")&amp;IF($A6=Troupes!$A$38,Troupes!L$38,"")&amp;IF($A6=Troupes!$A$39,Troupes!L$39,"")&amp;IF($A6=Troupes!$A$40,Troupes!L$40,"")&amp;IF($A6=Troupes!$A$41,Troupes!L$41,"")</f>
        <v/>
      </c>
      <c r="CU5" s="151" t="str">
        <f>IF($A6=Troupes!$A$32,Troupes!M$32,"")&amp;IF($A6=Troupes!$A$33,Troupes!M$33,"")&amp;IF($A6=Troupes!$A$34,Troupes!M$34,"")&amp;IF($A6=Troupes!$A$35,Troupes!M$35,"")&amp;IF($A6=Troupes!$A$36,Troupes!M$36,"")&amp;IF($A6=Troupes!$A$37,Troupes!M$37,"")&amp;IF($A6=Troupes!$A$38,Troupes!M$38,"")&amp;IF($A6=Troupes!$A$39,Troupes!M$39,"")&amp;IF($A6=Troupes!$A$40,Troupes!M$40,"")&amp;IF($A6=Troupes!$A$41,Troupes!M$41,"")</f>
        <v/>
      </c>
      <c r="CV5" s="151" t="str">
        <f>IF($A6=Troupes!$A$32,Troupes!N$32,"")&amp;IF($A6=Troupes!$A$33,Troupes!N$33,"")&amp;IF($A6=Troupes!$A$34,Troupes!N$34,"")&amp;IF($A6=Troupes!$A$35,Troupes!N$35,"")&amp;IF($A6=Troupes!$A$36,Troupes!N$36,"")&amp;IF($A6=Troupes!$A$37,Troupes!N$37,"")&amp;IF($A6=Troupes!$A$38,Troupes!N$38,"")&amp;IF($A6=Troupes!$A$39,Troupes!N$39,"")&amp;IF($A6=Troupes!$A$40,Troupes!N$40,"")&amp;IF($A6=Troupes!$A$41,Troupes!N$41,"")</f>
        <v/>
      </c>
      <c r="CW5" s="151" t="str">
        <f>IF($A6=Troupes!$A$32,Troupes!O$32,"")&amp;IF($A6=Troupes!$A$33,Troupes!O$33,"")&amp;IF($A6=Troupes!$A$34,Troupes!O$34,"")&amp;IF($A6=Troupes!$A$35,Troupes!O$35,"")&amp;IF($A6=Troupes!$A$36,Troupes!O$36,"")&amp;IF($A6=Troupes!$A$37,Troupes!O$37,"")&amp;IF($A6=Troupes!$A$38,Troupes!O$38,"")&amp;IF($A6=Troupes!$A$39,Troupes!O$39,"")&amp;IF($A6=Troupes!$A$40,Troupes!O$40,"")&amp;IF($A6=Troupes!$A$41,Troupes!O$41,"")</f>
        <v/>
      </c>
      <c r="CX5" s="151" t="str">
        <f>IF($A6=Troupes!$A$32,Troupes!P$32,"")&amp;IF($A6=Troupes!$A$33,Troupes!P$33,"")&amp;IF($A6=Troupes!$A$34,Troupes!P$34,"")&amp;IF($A6=Troupes!$A$35,Troupes!P$35,"")&amp;IF($A6=Troupes!$A$36,Troupes!P$36,"")&amp;IF($A6=Troupes!$A$37,Troupes!P$37,"")&amp;IF($A6=Troupes!$A$38,Troupes!P$38,"")&amp;IF($A6=Troupes!$A$39,Troupes!P$39,"")&amp;IF($A6=Troupes!$A$40,Troupes!P$40,"")&amp;IF($A6=Troupes!$A$41,Troupes!P$41,"")</f>
        <v/>
      </c>
      <c r="CY5" s="157" t="str">
        <f>IF($A6=Troupes!$A$32,Troupes!Q$32,"")&amp;IF($A6=Troupes!$A$33,Troupes!Q$33,"")&amp;IF($A6=Troupes!$A$34,Troupes!Q$34,"")&amp;IF($A6=Troupes!$A$35,Troupes!Q$35,"")&amp;IF($A6=Troupes!$A$36,Troupes!Q$36,"")&amp;IF($A6=Troupes!$A$37,Troupes!Q$37,"")&amp;IF($A6=Troupes!$A$38,Troupes!Q$38,"")&amp;IF($A6=Troupes!$A$39,Troupes!Q$39,"")&amp;IF($A6=Troupes!$A$40,Troupes!Q$40,"")&amp;IF($A6=Troupes!$A$41,Troupes!Q$41,"")</f>
        <v/>
      </c>
      <c r="CZ5" s="149" t="str">
        <f>IF($A6=Troupes!$A$42,Troupes!B$42,"")&amp;IF($A6=Troupes!$A$43,Troupes!B$43,"")&amp;IF($A6=Troupes!$A$44,Troupes!B$44,"")&amp;IF($A6=Troupes!$A$45,Troupes!B$45,"")&amp;IF($A6=Troupes!$A$46,Troupes!B$46,"")&amp;IF($A6=Troupes!$A$47,Troupes!B$47,"")&amp;IF($A6=Troupes!$A$48,Troupes!B$48,"")&amp;IF($A6=Troupes!$A$49,Troupes!B$49,"")&amp;IF($A6=Troupes!$A$50,Troupes!B$50,"")&amp;IF($A6=Troupes!$A$51,Troupes!B$51,"")</f>
        <v/>
      </c>
      <c r="DA5" s="152" t="str">
        <f>IF($A6=Troupes!$A$42,Troupes!C$42,"")&amp;IF($A6=Troupes!$A$43,Troupes!C$43,"")&amp;IF($A6=Troupes!$A$44,Troupes!C$44,"")&amp;IF($A6=Troupes!$A$45,Troupes!C$45,"")&amp;IF($A6=Troupes!$A$46,Troupes!C$46,"")&amp;IF($A6=Troupes!$A$47,Troupes!C$47,"")&amp;IF($A6=Troupes!$A$48,Troupes!C$48,"")&amp;IF($A6=Troupes!$A$49,Troupes!C$49,"")&amp;IF($A6=Troupes!$A$50,Troupes!C$50,"")&amp;IF($A6=Troupes!$A$51,Troupes!C$51,"")</f>
        <v/>
      </c>
      <c r="DB5" s="151" t="str">
        <f>IF($A6=Troupes!$A$42,Troupes!D$42,"")&amp;IF($A6=Troupes!$A$43,Troupes!D$43,"")&amp;IF($A6=Troupes!$A$44,Troupes!D$44,"")&amp;IF($A6=Troupes!$A$45,Troupes!D$45,"")&amp;IF($A6=Troupes!$A$46,Troupes!D$46,"")&amp;IF($A6=Troupes!$A$47,Troupes!D$47,"")&amp;IF($A6=Troupes!$A$48,Troupes!D$48,"")&amp;IF($A6=Troupes!$A$49,Troupes!D$49,"")&amp;IF($A6=Troupes!$A$50,Troupes!D$50,"")&amp;IF($A6=Troupes!$A$51,Troupes!D$51,"")</f>
        <v/>
      </c>
      <c r="DC5" s="151" t="str">
        <f>IF($A6=Troupes!$A$42,Troupes!E$42,"")&amp;IF($A6=Troupes!$A$43,Troupes!E$43,"")&amp;IF($A6=Troupes!$A$44,Troupes!E$44,"")&amp;IF($A6=Troupes!$A$45,Troupes!E$45,"")&amp;IF($A6=Troupes!$A$46,Troupes!E$46,"")&amp;IF($A6=Troupes!$A$47,Troupes!E$47,"")&amp;IF($A6=Troupes!$A$48,Troupes!E$48,"")&amp;IF($A6=Troupes!$A$49,Troupes!E$49,"")&amp;IF($A6=Troupes!$A$50,Troupes!E$50,"")&amp;IF($A6=Troupes!$A$51,Troupes!E$51,"")</f>
        <v/>
      </c>
      <c r="DD5" s="151" t="str">
        <f>IF($A6=Troupes!$A$42,Troupes!F$42,"")&amp;IF($A6=Troupes!$A$43,Troupes!F$43,"")&amp;IF($A6=Troupes!$A$44,Troupes!F$44,"")&amp;IF($A6=Troupes!$A$45,Troupes!F$45,"")&amp;IF($A6=Troupes!$A$46,Troupes!F$46,"")&amp;IF($A6=Troupes!$A$47,Troupes!F$47,"")&amp;IF($A6=Troupes!$A$48,Troupes!F$48,"")&amp;IF($A6=Troupes!$A$49,Troupes!F$49,"")&amp;IF($A6=Troupes!$A$50,Troupes!F$50,"")&amp;IF($A6=Troupes!$A$51,Troupes!F$51,"")</f>
        <v/>
      </c>
      <c r="DE5" s="151" t="str">
        <f>IF($A6=Troupes!$A$42,Troupes!G$42,"")&amp;IF($A6=Troupes!$A$43,Troupes!G$43,"")&amp;IF($A6=Troupes!$A$44,Troupes!G$44,"")&amp;IF($A6=Troupes!$A$45,Troupes!G$45,"")&amp;IF($A6=Troupes!$A$46,Troupes!G$46,"")&amp;IF($A6=Troupes!$A$47,Troupes!G$47,"")&amp;IF($A6=Troupes!$A$48,Troupes!G$48,"")&amp;IF($A6=Troupes!$A$49,Troupes!G$49,"")&amp;IF($A6=Troupes!$A$50,Troupes!G$50,"")&amp;IF($A6=Troupes!$A$51,Troupes!G$51,"")</f>
        <v/>
      </c>
      <c r="DF5" s="151" t="str">
        <f>IF($A6=Troupes!$A$42,Troupes!H$42,"")&amp;IF($A6=Troupes!$A$43,Troupes!H$43,"")&amp;IF($A6=Troupes!$A$44,Troupes!H$44,"")&amp;IF($A6=Troupes!$A$45,Troupes!H$45,"")&amp;IF($A6=Troupes!$A$46,Troupes!H$46,"")&amp;IF($A6=Troupes!$A$47,Troupes!H$47,"")&amp;IF($A6=Troupes!$A$48,Troupes!H$48,"")&amp;IF($A6=Troupes!$A$49,Troupes!H$49,"")&amp;IF($A6=Troupes!$A$50,Troupes!H$50,"")&amp;IF($A6=Troupes!$A$51,Troupes!H$51,"")</f>
        <v/>
      </c>
      <c r="DG5" s="151" t="str">
        <f>IF($A6=Troupes!$A$42,Troupes!I$42,"")&amp;IF($A6=Troupes!$A$43,Troupes!I$43,"")&amp;IF($A6=Troupes!$A$44,Troupes!I$44,"")&amp;IF($A6=Troupes!$A$45,Troupes!I$45,"")&amp;IF($A6=Troupes!$A$46,Troupes!I$46,"")&amp;IF($A6=Troupes!$A$47,Troupes!I$47,"")&amp;IF($A6=Troupes!$A$48,Troupes!I$48,"")&amp;IF($A6=Troupes!$A$49,Troupes!I$49,"")&amp;IF($A6=Troupes!$A$50,Troupes!I$50,"")&amp;IF($A6=Troupes!$A$51,Troupes!I$51,"")</f>
        <v/>
      </c>
      <c r="DH5" s="151" t="str">
        <f>IF($A6=Troupes!$A$42,Troupes!J$42,"")&amp;IF($A6=Troupes!$A$43,Troupes!J$43,"")&amp;IF($A6=Troupes!$A$44,Troupes!J$44,"")&amp;IF($A6=Troupes!$A$45,Troupes!J$45,"")&amp;IF($A6=Troupes!$A$46,Troupes!J$46,"")&amp;IF($A6=Troupes!$A$47,Troupes!J$47,"")&amp;IF($A6=Troupes!$A$48,Troupes!J$48,"")&amp;IF($A6=Troupes!$A$49,Troupes!J$49,"")&amp;IF($A6=Troupes!$A$50,Troupes!J$50,"")&amp;IF($A6=Troupes!$A$51,Troupes!J$51,"")</f>
        <v/>
      </c>
      <c r="DI5" s="151" t="str">
        <f>IF($A6=Troupes!$A$42,Troupes!K$42,"")&amp;IF($A6=Troupes!$A$43,Troupes!K$43,"")&amp;IF($A6=Troupes!$A$44,Troupes!K$44,"")&amp;IF($A6=Troupes!$A$45,Troupes!K$45,"")&amp;IF($A6=Troupes!$A$46,Troupes!K$46,"")&amp;IF($A6=Troupes!$A$47,Troupes!K$47,"")&amp;IF($A6=Troupes!$A$48,Troupes!K$48,"")&amp;IF($A6=Troupes!$A$49,Troupes!K$49,"")&amp;IF($A6=Troupes!$A$50,Troupes!K$50,"")&amp;IF($A6=Troupes!$A$51,Troupes!K$51,"")</f>
        <v/>
      </c>
      <c r="DJ5" s="151" t="str">
        <f>IF($A6=Troupes!$A$42,Troupes!L$42,"")&amp;IF($A6=Troupes!$A$43,Troupes!L$43,"")&amp;IF($A6=Troupes!$A$44,Troupes!L$44,"")&amp;IF($A6=Troupes!$A$45,Troupes!L$45,"")&amp;IF($A6=Troupes!$A$46,Troupes!L$46,"")&amp;IF($A6=Troupes!$A$47,Troupes!L$47,"")&amp;IF($A6=Troupes!$A$48,Troupes!L$48,"")&amp;IF($A6=Troupes!$A$49,Troupes!L$49,"")&amp;IF($A6=Troupes!$A$50,Troupes!L$50,"")&amp;IF($A6=Troupes!$A$51,Troupes!L$51,"")</f>
        <v/>
      </c>
      <c r="DK5" s="151" t="str">
        <f>IF($A6=Troupes!$A$42,Troupes!M$42,"")&amp;IF($A6=Troupes!$A$43,Troupes!M$43,"")&amp;IF($A6=Troupes!$A$44,Troupes!M$44,"")&amp;IF($A6=Troupes!$A$45,Troupes!M$45,"")&amp;IF($A6=Troupes!$A$46,Troupes!M$46,"")&amp;IF($A6=Troupes!$A$47,Troupes!M$47,"")&amp;IF($A6=Troupes!$A$48,Troupes!M$48,"")&amp;IF($A6=Troupes!$A$49,Troupes!M$49,"")&amp;IF($A6=Troupes!$A$50,Troupes!M$50,"")&amp;IF($A6=Troupes!$A$51,Troupes!M$51,"")</f>
        <v/>
      </c>
      <c r="DL5" s="151" t="str">
        <f>IF($A6=Troupes!$A$42,Troupes!N$42,"")&amp;IF($A6=Troupes!$A$43,Troupes!N$43,"")&amp;IF($A6=Troupes!$A$44,Troupes!N$44,"")&amp;IF($A6=Troupes!$A$45,Troupes!N$45,"")&amp;IF($A6=Troupes!$A$46,Troupes!N$46,"")&amp;IF($A6=Troupes!$A$47,Troupes!N$47,"")&amp;IF($A6=Troupes!$A$48,Troupes!N$48,"")&amp;IF($A6=Troupes!$A$49,Troupes!N$49,"")&amp;IF($A6=Troupes!$A$50,Troupes!N$50,"")&amp;IF($A6=Troupes!$A$51,Troupes!N$51,"")</f>
        <v/>
      </c>
      <c r="DM5" s="151" t="str">
        <f>IF($A6=Troupes!$A$42,Troupes!O$42,"")&amp;IF($A6=Troupes!$A$43,Troupes!O$43,"")&amp;IF($A6=Troupes!$A$44,Troupes!O$44,"")&amp;IF($A6=Troupes!$A$45,Troupes!O$45,"")&amp;IF($A6=Troupes!$A$46,Troupes!O$46,"")&amp;IF($A6=Troupes!$A$47,Troupes!O$47,"")&amp;IF($A6=Troupes!$A$48,Troupes!O$48,"")&amp;IF($A6=Troupes!$A$49,Troupes!O$49,"")&amp;IF($A6=Troupes!$A$50,Troupes!O$50,"")&amp;IF($A6=Troupes!$A$51,Troupes!O$51,"")</f>
        <v/>
      </c>
      <c r="DN5" s="151" t="str">
        <f>IF($A6=Troupes!$A$42,Troupes!P$42,"")&amp;IF($A6=Troupes!$A$43,Troupes!P$43,"")&amp;IF($A6=Troupes!$A$44,Troupes!P$44,"")&amp;IF($A6=Troupes!$A$45,Troupes!P$45,"")&amp;IF($A6=Troupes!$A$46,Troupes!P$46,"")&amp;IF($A6=Troupes!$A$47,Troupes!P$47,"")&amp;IF($A6=Troupes!$A$48,Troupes!P$48,"")&amp;IF($A6=Troupes!$A$49,Troupes!P$49,"")&amp;IF($A6=Troupes!$A$50,Troupes!P$50,"")&amp;IF($A6=Troupes!$A$51,Troupes!P$51,"")</f>
        <v/>
      </c>
      <c r="DO5" s="157" t="str">
        <f>IF($A6=Troupes!$A$42,Troupes!Q$42,"")&amp;IF($A6=Troupes!$A$43,Troupes!Q$43,"")&amp;IF($A6=Troupes!$A$44,Troupes!Q$44,"")&amp;IF($A6=Troupes!$A$45,Troupes!Q$45,"")&amp;IF($A6=Troupes!$A$46,Troupes!Q$46,"")&amp;IF($A6=Troupes!$A$47,Troupes!Q$47,"")&amp;IF($A6=Troupes!$A$48,Troupes!Q$48,"")&amp;IF($A6=Troupes!$A$49,Troupes!Q$49,"")&amp;IF($A6=Troupes!$A$50,Troupes!Q$50,"")&amp;IF($A6=Troupes!$A$51,Troupes!Q$51,"")</f>
        <v/>
      </c>
      <c r="DP5" s="149" t="str">
        <f>IF($A6=Troupes!$A$52,Troupes!B$52,IF($A6=Troupes!$A$53,Troupes!B$53,IF($A6=Troupes!$A$54,Troupes!B$54,IF($A6=Troupes!$A$55,Troupes!B$55,IF($A6=Troupes!$A$56,Troupes!B$56,IF($A6=Troupes!$A$57,Troupes!B$57,IF($A6=Troupes!$A$58,Troupes!B$58,IF($A6=Troupes!$A$59,Troupes!B$59,IF($A6=Troupes!$A$60,Troupes!B$60,IF($A6=Troupes!$A$61,Troupes!B$61,""))))))))))</f>
        <v/>
      </c>
      <c r="DQ5" s="152" t="str">
        <f>IF($A6=Troupes!$A$52,Troupes!C$52,IF($A6=Troupes!$A$53,Troupes!C$53,IF($A6=Troupes!$A$54,Troupes!C$54,IF($A6=Troupes!$A$55,Troupes!C$55,IF($A6=Troupes!$A$56,Troupes!C$56,IF($A6=Troupes!$A$57,Troupes!C$57,IF($A6=Troupes!$A$58,Troupes!C$58,IF($A6=Troupes!$A$59,Troupes!C$59,IF($A6=Troupes!$A$60,Troupes!C$60,IF($A6=Troupes!$A$61,Troupes!C$61,""))))))))))</f>
        <v/>
      </c>
      <c r="DR5" s="151" t="str">
        <f>IF($A6=Troupes!$A$52,Troupes!D$52,IF($A6=Troupes!$A$53,Troupes!D$53,IF($A6=Troupes!$A$54,Troupes!D$54,IF($A6=Troupes!$A$55,Troupes!D$55,IF($A6=Troupes!$A$56,Troupes!D$56,IF($A6=Troupes!$A$57,Troupes!D$57,IF($A6=Troupes!$A$58,Troupes!D$58,IF($A6=Troupes!$A$59,Troupes!D$59,IF($A6=Troupes!$A$60,Troupes!D$60,IF($A6=Troupes!$A$61,Troupes!D$61,""))))))))))</f>
        <v/>
      </c>
      <c r="DS5" s="151" t="str">
        <f>IF($A6=Troupes!$A$52,Troupes!E$52,IF($A6=Troupes!$A$53,Troupes!E$53,IF($A6=Troupes!$A$54,Troupes!E$54,IF($A6=Troupes!$A$55,Troupes!E$55,IF($A6=Troupes!$A$56,Troupes!E$56,IF($A6=Troupes!$A$57,Troupes!E$57,IF($A6=Troupes!$A$58,Troupes!E$58,IF($A6=Troupes!$A$59,Troupes!E$59,IF($A6=Troupes!$A$60,Troupes!E$60,IF($A6=Troupes!$A$61,Troupes!E$61,""))))))))))</f>
        <v/>
      </c>
      <c r="DT5" s="151" t="str">
        <f>IF($A6=Troupes!$A$52,Troupes!F$52,IF($A6=Troupes!$A$53,Troupes!F$53,IF($A6=Troupes!$A$54,Troupes!F$54,IF($A6=Troupes!$A$55,Troupes!F$55,IF($A6=Troupes!$A$56,Troupes!F$56,IF($A6=Troupes!$A$57,Troupes!F$57,IF($A6=Troupes!$A$58,Troupes!F$58,IF($A6=Troupes!$A$59,Troupes!F$59,IF($A6=Troupes!$A$60,Troupes!F$60,IF($A6=Troupes!$A$61,Troupes!F$61,""))))))))))</f>
        <v/>
      </c>
      <c r="DU5" s="151" t="str">
        <f>IF($A6=Troupes!$A$52,Troupes!G$52,IF($A6=Troupes!$A$53,Troupes!G$53,IF($A6=Troupes!$A$54,Troupes!G$54,IF($A6=Troupes!$A$55,Troupes!G$55,IF($A6=Troupes!$A$56,Troupes!G$56,IF($A6=Troupes!$A$57,Troupes!G$57,IF($A6=Troupes!$A$58,Troupes!G$58,IF($A6=Troupes!$A$59,Troupes!G$59,IF($A6=Troupes!$A$60,Troupes!G$60,IF($A6=Troupes!$A$61,Troupes!G$61,""))))))))))</f>
        <v/>
      </c>
      <c r="DV5" s="151" t="str">
        <f>IF($A6=Troupes!$A$52,Troupes!H$52,IF($A6=Troupes!$A$53,Troupes!H$53,IF($A6=Troupes!$A$54,Troupes!H$54,IF($A6=Troupes!$A$55,Troupes!H$55,IF($A6=Troupes!$A$56,Troupes!H$56,IF($A6=Troupes!$A$57,Troupes!H$57,IF($A6=Troupes!$A$58,Troupes!H$58,IF($A6=Troupes!$A$59,Troupes!H$59,IF($A6=Troupes!$A$60,Troupes!H$60,IF($A6=Troupes!$A$61,Troupes!H$61,""))))))))))</f>
        <v/>
      </c>
      <c r="DW5" s="151" t="str">
        <f>IF($A6=Troupes!$A$52,Troupes!I$52,IF($A6=Troupes!$A$53,Troupes!I$53,IF($A6=Troupes!$A$54,Troupes!I$54,IF($A6=Troupes!$A$55,Troupes!I$55,IF($A6=Troupes!$A$56,Troupes!I$56,IF($A6=Troupes!$A$57,Troupes!I$57,IF($A6=Troupes!$A$58,Troupes!I$58,IF($A6=Troupes!$A$59,Troupes!I$59,IF($A6=Troupes!$A$60,Troupes!I$60,IF($A6=Troupes!$A$61,Troupes!I$61,""))))))))))</f>
        <v/>
      </c>
      <c r="DX5" s="151" t="str">
        <f>IF($A6=Troupes!$A$52,Troupes!J$52,IF($A6=Troupes!$A$53,Troupes!J$53,IF($A6=Troupes!$A$54,Troupes!J$54,IF($A6=Troupes!$A$55,Troupes!J$55,IF($A6=Troupes!$A$56,Troupes!J$56,IF($A6=Troupes!$A$57,Troupes!J$57,IF($A6=Troupes!$A$58,Troupes!J$58,IF($A6=Troupes!$A$59,Troupes!J$59,IF($A6=Troupes!$A$60,Troupes!J$60,IF($A6=Troupes!$A$61,Troupes!J$61,""))))))))))</f>
        <v/>
      </c>
      <c r="DY5" s="151" t="str">
        <f>IF($A6=Troupes!$A$52,Troupes!K$52,IF($A6=Troupes!$A$53,Troupes!K$53,IF($A6=Troupes!$A$54,Troupes!K$54,IF($A6=Troupes!$A$55,Troupes!K$55,IF($A6=Troupes!$A$56,Troupes!K$56,IF($A6=Troupes!$A$57,Troupes!K$57,IF($A6=Troupes!$A$58,Troupes!K$58,IF($A6=Troupes!$A$59,Troupes!K$59,IF($A6=Troupes!$A$60,Troupes!K$60,IF($A6=Troupes!$A$61,Troupes!K$61,""))))))))))</f>
        <v/>
      </c>
      <c r="DZ5" s="151" t="str">
        <f>IF($A6=Troupes!$A$52,Troupes!L$52,IF($A6=Troupes!$A$53,Troupes!L$53,IF($A6=Troupes!$A$54,Troupes!L$54,IF($A6=Troupes!$A$55,Troupes!L$55,IF($A6=Troupes!$A$56,Troupes!L$56,IF($A6=Troupes!$A$57,Troupes!L$57,IF($A6=Troupes!$A$58,Troupes!L$58,IF($A6=Troupes!$A$59,Troupes!L$59,IF($A6=Troupes!$A$60,Troupes!L$60,IF($A6=Troupes!$A$61,Troupes!L$61,""))))))))))</f>
        <v/>
      </c>
      <c r="EA5" s="151" t="str">
        <f>IF($A6=Troupes!$A$52,Troupes!M$52,IF($A6=Troupes!$A$53,Troupes!M$53,IF($A6=Troupes!$A$54,Troupes!M$54,IF($A6=Troupes!$A$55,Troupes!M$55,IF($A6=Troupes!$A$56,Troupes!M$56,IF($A6=Troupes!$A$57,Troupes!M$57,IF($A6=Troupes!$A$58,Troupes!M$58,IF($A6=Troupes!$A$59,Troupes!M$59,IF($A6=Troupes!$A$60,Troupes!M$60,IF($A6=Troupes!$A$61,Troupes!M$61,""))))))))))</f>
        <v/>
      </c>
      <c r="EB5" s="151" t="str">
        <f>IF($A6=Troupes!$A$52,Troupes!N$52,IF($A6=Troupes!$A$53,Troupes!N$53,IF($A6=Troupes!$A$54,Troupes!N$54,IF($A6=Troupes!$A$55,Troupes!N$55,IF($A6=Troupes!$A$56,Troupes!N$56,IF($A6=Troupes!$A$57,Troupes!N$57,IF($A6=Troupes!$A$58,Troupes!N$58,IF($A6=Troupes!$A$59,Troupes!N$59,IF($A6=Troupes!$A$60,Troupes!N$60,IF($A6=Troupes!$A$61,Troupes!N$61,""))))))))))</f>
        <v/>
      </c>
      <c r="EC5" s="151" t="str">
        <f>IF($A6=Troupes!$A$52,Troupes!O$52,IF($A6=Troupes!$A$53,Troupes!O$53,IF($A6=Troupes!$A$54,Troupes!O$54,IF($A6=Troupes!$A$55,Troupes!O$55,IF($A6=Troupes!$A$56,Troupes!O$56,IF($A6=Troupes!$A$57,Troupes!O$57,IF($A6=Troupes!$A$58,Troupes!O$58,IF($A6=Troupes!$A$59,Troupes!O$59,IF($A6=Troupes!$A$60,Troupes!O$60,IF($A6=Troupes!$A$61,Troupes!O$61,""))))))))))</f>
        <v/>
      </c>
      <c r="ED5" s="151" t="str">
        <f>IF($A6=Troupes!$A$52,Troupes!P$52,IF($A6=Troupes!$A$53,Troupes!P$53,IF($A6=Troupes!$A$54,Troupes!P$54,IF($A6=Troupes!$A$55,Troupes!P$55,IF($A6=Troupes!$A$56,Troupes!P$56,IF($A6=Troupes!$A$57,Troupes!P$57,IF($A6=Troupes!$A$58,Troupes!P$58,IF($A6=Troupes!$A$59,Troupes!P$59,IF($A6=Troupes!$A$60,Troupes!P$60,IF($A6=Troupes!$A$61,Troupes!P$61,""))))))))))</f>
        <v/>
      </c>
      <c r="EE5" s="157" t="str">
        <f>IF($A6=Troupes!$A$52,Troupes!Q$52,IF($A6=Troupes!$A$53,Troupes!Q$53,IF($A6=Troupes!$A$54,Troupes!Q$54,IF($A6=Troupes!$A$55,Troupes!Q$55,IF($A6=Troupes!$A$56,Troupes!Q$56,IF($A6=Troupes!$A$57,Troupes!Q$57,IF($A6=Troupes!$A$58,Troupes!Q$58,IF($A6=Troupes!$A$59,Troupes!Q$59,IF($A6=Troupes!$A$60,Troupes!Q$60,IF($A6=Troupes!$A$61,Troupes!Q$61,""))))))))))</f>
        <v/>
      </c>
      <c r="EF5" s="149" t="str">
        <f>IF($A6=Troupes!$A$62,Troupes!B$62,IF($A6=Troupes!$A$63,Troupes!B$63,IF($A6=Troupes!$A$64,Troupes!B$64,IF($A6=Troupes!$A$65,Troupes!B$65,IF($A6=Troupes!$A$66,Troupes!B$66,IF($A6=Troupes!$A$67,Troupes!B$67,IF($A6=Troupes!$A$68,Troupes!B$68,IF($A6=Troupes!$A$69,Troupes!B$69,IF($A6=Troupes!$A$70,Troupes!B$70,IF($A6=Troupes!$A$71,Troupes!B$71,""))))))))))</f>
        <v/>
      </c>
      <c r="EG5" s="152" t="str">
        <f>IF($A6=Troupes!$A$62,Troupes!C$62,IF($A6=Troupes!$A$63,Troupes!C$63,IF($A6=Troupes!$A$64,Troupes!C$64,IF($A6=Troupes!$A$65,Troupes!C$65,IF($A6=Troupes!$A$66,Troupes!C$66,IF($A6=Troupes!$A$67,Troupes!C$67,IF($A6=Troupes!$A$68,Troupes!C$68,IF($A6=Troupes!$A$69,Troupes!C$69,IF($A6=Troupes!$A$70,Troupes!C$70,IF($A6=Troupes!$A$71,Troupes!C$71,""))))))))))</f>
        <v/>
      </c>
      <c r="EH5" s="151" t="str">
        <f>IF($A6=Troupes!$A$62,Troupes!D$62,IF($A6=Troupes!$A$63,Troupes!D$63,IF($A6=Troupes!$A$64,Troupes!D$64,IF($A6=Troupes!$A$65,Troupes!D$65,IF($A6=Troupes!$A$66,Troupes!D$66,IF($A6=Troupes!$A$67,Troupes!D$67,IF($A6=Troupes!$A$68,Troupes!D$68,IF($A6=Troupes!$A$69,Troupes!D$69,IF($A6=Troupes!$A$70,Troupes!D$70,IF($A6=Troupes!$A$71,Troupes!D$71,""))))))))))</f>
        <v/>
      </c>
      <c r="EI5" s="151" t="str">
        <f>IF($A6=Troupes!$A$62,Troupes!E$62,IF($A6=Troupes!$A$63,Troupes!E$63,IF($A6=Troupes!$A$64,Troupes!E$64,IF($A6=Troupes!$A$65,Troupes!E$65,IF($A6=Troupes!$A$66,Troupes!E$66,IF($A6=Troupes!$A$67,Troupes!E$67,IF($A6=Troupes!$A$68,Troupes!E$68,IF($A6=Troupes!$A$69,Troupes!E$69,IF($A6=Troupes!$A$70,Troupes!E$70,IF($A6=Troupes!$A$71,Troupes!E$71,""))))))))))</f>
        <v/>
      </c>
      <c r="EJ5" s="151" t="str">
        <f>IF($A6=Troupes!$A$62,Troupes!F$62,IF($A6=Troupes!$A$63,Troupes!F$63,IF($A6=Troupes!$A$64,Troupes!F$64,IF($A6=Troupes!$A$65,Troupes!F$65,IF($A6=Troupes!$A$66,Troupes!F$66,IF($A6=Troupes!$A$67,Troupes!F$67,IF($A6=Troupes!$A$68,Troupes!F$68,IF($A6=Troupes!$A$69,Troupes!F$69,IF($A6=Troupes!$A$70,Troupes!F$70,IF($A6=Troupes!$A$71,Troupes!F$71,""))))))))))</f>
        <v/>
      </c>
      <c r="EK5" s="151" t="str">
        <f>IF($A6=Troupes!$A$62,Troupes!G$62,IF($A6=Troupes!$A$63,Troupes!G$63,IF($A6=Troupes!$A$64,Troupes!G$64,IF($A6=Troupes!$A$65,Troupes!G$65,IF($A6=Troupes!$A$66,Troupes!G$66,IF($A6=Troupes!$A$67,Troupes!G$67,IF($A6=Troupes!$A$68,Troupes!G$68,IF($A6=Troupes!$A$69,Troupes!G$69,IF($A6=Troupes!$A$70,Troupes!G$70,IF($A6=Troupes!$A$71,Troupes!G$71,""))))))))))</f>
        <v/>
      </c>
      <c r="EL5" s="151" t="str">
        <f>IF($A6=Troupes!$A$62,Troupes!H$62,IF($A6=Troupes!$A$63,Troupes!H$63,IF($A6=Troupes!$A$64,Troupes!H$64,IF($A6=Troupes!$A$65,Troupes!H$65,IF($A6=Troupes!$A$66,Troupes!H$66,IF($A6=Troupes!$A$67,Troupes!H$67,IF($A6=Troupes!$A$68,Troupes!H$68,IF($A6=Troupes!$A$69,Troupes!H$69,IF($A6=Troupes!$A$70,Troupes!H$70,IF($A6=Troupes!$A$71,Troupes!H$71,""))))))))))</f>
        <v/>
      </c>
      <c r="EM5" s="151" t="str">
        <f>IF($A6=Troupes!$A$62,Troupes!I$62,IF($A6=Troupes!$A$63,Troupes!I$63,IF($A6=Troupes!$A$64,Troupes!I$64,IF($A6=Troupes!$A$65,Troupes!I$65,IF($A6=Troupes!$A$66,Troupes!I$66,IF($A6=Troupes!$A$67,Troupes!I$67,IF($A6=Troupes!$A$68,Troupes!I$68,IF($A6=Troupes!$A$69,Troupes!I$69,IF($A6=Troupes!$A$70,Troupes!I$70,IF($A6=Troupes!$A$71,Troupes!I$71,""))))))))))</f>
        <v/>
      </c>
      <c r="EN5" s="151" t="str">
        <f>IF($A6=Troupes!$A$62,Troupes!J$62,IF($A6=Troupes!$A$63,Troupes!J$63,IF($A6=Troupes!$A$64,Troupes!J$64,IF($A6=Troupes!$A$65,Troupes!J$65,IF($A6=Troupes!$A$66,Troupes!J$66,IF($A6=Troupes!$A$67,Troupes!J$67,IF($A6=Troupes!$A$68,Troupes!J$68,IF($A6=Troupes!$A$69,Troupes!J$69,IF($A6=Troupes!$A$70,Troupes!J$70,IF($A6=Troupes!$A$71,Troupes!J$71,""))))))))))</f>
        <v/>
      </c>
      <c r="EO5" s="151" t="str">
        <f>IF($A6=Troupes!$A$62,Troupes!K$62,IF($A6=Troupes!$A$63,Troupes!K$63,IF($A6=Troupes!$A$64,Troupes!K$64,IF($A6=Troupes!$A$65,Troupes!K$65,IF($A6=Troupes!$A$66,Troupes!K$66,IF($A6=Troupes!$A$67,Troupes!K$67,IF($A6=Troupes!$A$68,Troupes!K$68,IF($A6=Troupes!$A$69,Troupes!K$69,IF($A6=Troupes!$A$70,Troupes!K$70,IF($A6=Troupes!$A$71,Troupes!K$71,""))))))))))</f>
        <v/>
      </c>
      <c r="EP5" s="151" t="str">
        <f>IF($A6=Troupes!$A$62,Troupes!L$62,IF($A6=Troupes!$A$63,Troupes!L$63,IF($A6=Troupes!$A$64,Troupes!L$64,IF($A6=Troupes!$A$65,Troupes!L$65,IF($A6=Troupes!$A$66,Troupes!L$66,IF($A6=Troupes!$A$67,Troupes!L$67,IF($A6=Troupes!$A$68,Troupes!L$68,IF($A6=Troupes!$A$69,Troupes!L$69,IF($A6=Troupes!$A$70,Troupes!L$70,IF($A6=Troupes!$A$71,Troupes!L$71,""))))))))))</f>
        <v/>
      </c>
      <c r="EQ5" s="151" t="str">
        <f>IF($A6=Troupes!$A$62,Troupes!M$62,IF($A6=Troupes!$A$63,Troupes!M$63,IF($A6=Troupes!$A$64,Troupes!M$64,IF($A6=Troupes!$A$65,Troupes!M$65,IF($A6=Troupes!$A$66,Troupes!M$66,IF($A6=Troupes!$A$67,Troupes!M$67,IF($A6=Troupes!$A$68,Troupes!M$68,IF($A6=Troupes!$A$69,Troupes!M$69,IF($A6=Troupes!$A$70,Troupes!M$70,IF($A6=Troupes!$A$71,Troupes!M$71,""))))))))))</f>
        <v/>
      </c>
      <c r="ER5" s="151" t="str">
        <f>IF($A6=Troupes!$A$62,Troupes!N$62,IF($A6=Troupes!$A$63,Troupes!N$63,IF($A6=Troupes!$A$64,Troupes!N$64,IF($A6=Troupes!$A$65,Troupes!N$65,IF($A6=Troupes!$A$66,Troupes!N$66,IF($A6=Troupes!$A$67,Troupes!N$67,IF($A6=Troupes!$A$68,Troupes!N$68,IF($A6=Troupes!$A$69,Troupes!N$69,IF($A6=Troupes!$A$70,Troupes!N$70,IF($A6=Troupes!$A$71,Troupes!N$71,""))))))))))</f>
        <v/>
      </c>
      <c r="ES5" s="151" t="str">
        <f>IF($A6=Troupes!$A$62,Troupes!O$62,IF($A6=Troupes!$A$63,Troupes!O$63,IF($A6=Troupes!$A$64,Troupes!O$64,IF($A6=Troupes!$A$65,Troupes!O$65,IF($A6=Troupes!$A$66,Troupes!O$66,IF($A6=Troupes!$A$67,Troupes!O$67,IF($A6=Troupes!$A$68,Troupes!O$68,IF($A6=Troupes!$A$69,Troupes!O$69,IF($A6=Troupes!$A$70,Troupes!O$70,IF($A6=Troupes!$A$71,Troupes!O$71,""))))))))))</f>
        <v/>
      </c>
      <c r="ET5" s="151" t="str">
        <f>IF($A6=Troupes!$A$62,Troupes!P$62,IF($A6=Troupes!$A$63,Troupes!P$63,IF($A6=Troupes!$A$64,Troupes!P$64,IF($A6=Troupes!$A$65,Troupes!P$65,IF($A6=Troupes!$A$66,Troupes!P$66,IF($A6=Troupes!$A$67,Troupes!P$67,IF($A6=Troupes!$A$68,Troupes!P$68,IF($A6=Troupes!$A$69,Troupes!P$69,IF($A6=Troupes!$A$70,Troupes!P$70,IF($A6=Troupes!$A$71,Troupes!P$71,""))))))))))</f>
        <v/>
      </c>
      <c r="EU5" s="157" t="str">
        <f>IF($A6=Troupes!$A$62,Troupes!Q$62,IF($A6=Troupes!$A$63,Troupes!Q$63,IF($A6=Troupes!$A$64,Troupes!Q$64,IF($A6=Troupes!$A$65,Troupes!Q$65,IF($A6=Troupes!$A$66,Troupes!Q$66,IF($A6=Troupes!$A$67,Troupes!Q$67,IF($A6=Troupes!$A$68,Troupes!Q$68,IF($A6=Troupes!$A$69,Troupes!Q$69,IF($A6=Troupes!$A$70,Troupes!Q$70,IF($A6=Troupes!$A$71,Troupes!Q$71,""))))))))))</f>
        <v/>
      </c>
      <c r="EV5" s="149">
        <f>IF($A6=Troupes!$A$72,Troupes!B$72,IF($A6=Troupes!$A$73,Troupes!B$73,IF($A6=Troupes!$A$74,Troupes!B$74,IF($A6=Troupes!$A$75,Troupes!B$75,IF($A6=Troupes!$A$76,Troupes!B$76,IF($A6=Troupes!$A$77,Troupes!B$77,IF($A6=Troupes!$A$78,Troupes!B$78,IF($A6=Troupes!$A$79,Troupes!B$79,IF($A6=Troupes!$A$80,Troupes!B$80,IF($A6=Troupes!$A$81,Troupes!B$81,""))))))))))</f>
        <v>0</v>
      </c>
      <c r="EW5" s="152">
        <f>IF($A6=Troupes!$A$72,Troupes!C$72,IF($A6=Troupes!$A$73,Troupes!C$73,IF($A6=Troupes!$A$74,Troupes!C$74,IF($A6=Troupes!$A$75,Troupes!C$75,IF($A6=Troupes!$A$76,Troupes!C$76,IF($A6=Troupes!$A$77,Troupes!C$77,IF($A6=Troupes!$A$78,Troupes!C$78,IF($A6=Troupes!$A$79,Troupes!C$79,IF($A6=Troupes!$A$80,Troupes!C$80,IF($A6=Troupes!$A$81,Troupes!C$81,""))))))))))</f>
        <v>0</v>
      </c>
      <c r="EX5" s="151">
        <f>IF($A6=Troupes!$A$72,Troupes!D$72,IF($A6=Troupes!$A$73,Troupes!D$73,IF($A6=Troupes!$A$74,Troupes!D$74,IF($A6=Troupes!$A$75,Troupes!D$75,IF($A6=Troupes!$A$76,Troupes!D$76,IF($A6=Troupes!$A$77,Troupes!D$77,IF($A6=Troupes!$A$78,Troupes!D$78,IF($A6=Troupes!$A$79,Troupes!D$79,IF($A6=Troupes!$A$80,Troupes!D$80,IF($A6=Troupes!$A$81,Troupes!D$81,""))))))))))</f>
        <v>0</v>
      </c>
      <c r="EY5" s="151">
        <f>IF($A6=Troupes!$A$72,Troupes!E$72,IF($A6=Troupes!$A$73,Troupes!E$73,IF($A6=Troupes!$A$74,Troupes!E$74,IF($A6=Troupes!$A$75,Troupes!E$75,IF($A6=Troupes!$A$76,Troupes!E$76,IF($A6=Troupes!$A$77,Troupes!E$77,IF($A6=Troupes!$A$78,Troupes!E$78,IF($A6=Troupes!$A$79,Troupes!E$79,IF($A6=Troupes!$A$80,Troupes!E$80,IF($A6=Troupes!$A$81,Troupes!E$81,""))))))))))</f>
        <v>0</v>
      </c>
      <c r="EZ5" s="151">
        <f>IF($A6=Troupes!$A$72,Troupes!F$72,IF($A6=Troupes!$A$73,Troupes!F$73,IF($A6=Troupes!$A$74,Troupes!F$74,IF($A6=Troupes!$A$75,Troupes!F$75,IF($A6=Troupes!$A$76,Troupes!F$76,IF($A6=Troupes!$A$77,Troupes!F$77,IF($A6=Troupes!$A$78,Troupes!F$78,IF($A6=Troupes!$A$79,Troupes!F$79,IF($A6=Troupes!$A$80,Troupes!F$80,IF($A6=Troupes!$A$81,Troupes!F$81,""))))))))))</f>
        <v>0</v>
      </c>
      <c r="FA5" s="151">
        <f>IF($A6=Troupes!$A$72,Troupes!G$72,IF($A6=Troupes!$A$73,Troupes!G$73,IF($A6=Troupes!$A$74,Troupes!G$74,IF($A6=Troupes!$A$75,Troupes!G$75,IF($A6=Troupes!$A$76,Troupes!G$76,IF($A6=Troupes!$A$77,Troupes!G$77,IF($A6=Troupes!$A$78,Troupes!G$78,IF($A6=Troupes!$A$79,Troupes!G$79,IF($A6=Troupes!$A$80,Troupes!G$80,IF($A6=Troupes!$A$81,Troupes!G$81,""))))))))))</f>
        <v>0</v>
      </c>
      <c r="FB5" s="151">
        <f>IF($A6=Troupes!$A$72,Troupes!H$72,IF($A6=Troupes!$A$73,Troupes!H$73,IF($A6=Troupes!$A$74,Troupes!H$74,IF($A6=Troupes!$A$75,Troupes!H$75,IF($A6=Troupes!$A$76,Troupes!H$76,IF($A6=Troupes!$A$77,Troupes!H$77,IF($A6=Troupes!$A$78,Troupes!H$78,IF($A6=Troupes!$A$79,Troupes!H$79,IF($A6=Troupes!$A$80,Troupes!H$80,IF($A6=Troupes!$A$81,Troupes!H$81,""))))))))))</f>
        <v>0</v>
      </c>
      <c r="FC5" s="151">
        <f>IF($A6=Troupes!$A$72,Troupes!I$72,IF($A6=Troupes!$A$73,Troupes!I$73,IF($A6=Troupes!$A$74,Troupes!I$74,IF($A6=Troupes!$A$75,Troupes!I$75,IF($A6=Troupes!$A$76,Troupes!I$76,IF($A6=Troupes!$A$77,Troupes!I$77,IF($A6=Troupes!$A$78,Troupes!I$78,IF($A6=Troupes!$A$79,Troupes!I$79,IF($A6=Troupes!$A$80,Troupes!I$80,IF($A6=Troupes!$A$81,Troupes!I$81,""))))))))))</f>
        <v>0</v>
      </c>
      <c r="FD5" s="151">
        <f>IF($A6=Troupes!$A$72,Troupes!J$72,IF($A6=Troupes!$A$73,Troupes!J$73,IF($A6=Troupes!$A$74,Troupes!J$74,IF($A6=Troupes!$A$75,Troupes!J$75,IF($A6=Troupes!$A$76,Troupes!J$76,IF($A6=Troupes!$A$77,Troupes!J$77,IF($A6=Troupes!$A$78,Troupes!J$78,IF($A6=Troupes!$A$79,Troupes!J$79,IF($A6=Troupes!$A$80,Troupes!J$80,IF($A6=Troupes!$A$81,Troupes!J$81,""))))))))))</f>
        <v>0</v>
      </c>
      <c r="FE5" s="151">
        <f>IF($A6=Troupes!$A$72,Troupes!K$72,IF($A6=Troupes!$A$73,Troupes!K$73,IF($A6=Troupes!$A$74,Troupes!K$74,IF($A6=Troupes!$A$75,Troupes!K$75,IF($A6=Troupes!$A$76,Troupes!K$76,IF($A6=Troupes!$A$77,Troupes!K$77,IF($A6=Troupes!$A$78,Troupes!K$78,IF($A6=Troupes!$A$79,Troupes!K$79,IF($A6=Troupes!$A$80,Troupes!K$80,IF($A6=Troupes!$A$81,Troupes!K$81,""))))))))))</f>
        <v>0</v>
      </c>
      <c r="FF5" s="151">
        <f>IF($A6=Troupes!$A$72,Troupes!L$72,IF($A6=Troupes!$A$73,Troupes!L$73,IF($A6=Troupes!$A$74,Troupes!L$74,IF($A6=Troupes!$A$75,Troupes!L$75,IF($A6=Troupes!$A$76,Troupes!L$76,IF($A6=Troupes!$A$77,Troupes!L$77,IF($A6=Troupes!$A$78,Troupes!L$78,IF($A6=Troupes!$A$79,Troupes!L$79,IF($A6=Troupes!$A$80,Troupes!L$80,IF($A6=Troupes!$A$81,Troupes!L$81,""))))))))))</f>
        <v>0</v>
      </c>
      <c r="FG5" s="151">
        <f>IF($A6=Troupes!$A$72,Troupes!M$72,IF($A6=Troupes!$A$73,Troupes!M$73,IF($A6=Troupes!$A$74,Troupes!M$74,IF($A6=Troupes!$A$75,Troupes!M$75,IF($A6=Troupes!$A$76,Troupes!M$76,IF($A6=Troupes!$A$77,Troupes!M$77,IF($A6=Troupes!$A$78,Troupes!M$78,IF($A6=Troupes!$A$79,Troupes!M$79,IF($A6=Troupes!$A$80,Troupes!M$80,IF($A6=Troupes!$A$81,Troupes!M$81,""))))))))))</f>
        <v>0</v>
      </c>
      <c r="FH5" s="151">
        <f>IF($A6=Troupes!$A$72,Troupes!N$72,IF($A6=Troupes!$A$73,Troupes!N$73,IF($A6=Troupes!$A$74,Troupes!N$74,IF($A6=Troupes!$A$75,Troupes!N$75,IF($A6=Troupes!$A$76,Troupes!N$76,IF($A6=Troupes!$A$77,Troupes!N$77,IF($A6=Troupes!$A$78,Troupes!N$78,IF($A6=Troupes!$A$79,Troupes!N$79,IF($A6=Troupes!$A$80,Troupes!N$80,IF($A6=Troupes!$A$81,Troupes!N$81,""))))))))))</f>
        <v>0</v>
      </c>
      <c r="FI5" s="151">
        <f>IF($A6=Troupes!$A$72,Troupes!O$72,IF($A6=Troupes!$A$73,Troupes!O$73,IF($A6=Troupes!$A$74,Troupes!O$74,IF($A6=Troupes!$A$75,Troupes!O$75,IF($A6=Troupes!$A$76,Troupes!O$76,IF($A6=Troupes!$A$77,Troupes!O$77,IF($A6=Troupes!$A$78,Troupes!O$78,IF($A6=Troupes!$A$79,Troupes!O$79,IF($A6=Troupes!$A$80,Troupes!O$80,IF($A6=Troupes!$A$81,Troupes!O$81,""))))))))))</f>
        <v>0</v>
      </c>
      <c r="FJ5" s="151">
        <f>IF($A6=Troupes!$A$72,Troupes!P$72,IF($A6=Troupes!$A$73,Troupes!P$73,IF($A6=Troupes!$A$74,Troupes!P$74,IF($A6=Troupes!$A$75,Troupes!P$75,IF($A6=Troupes!$A$76,Troupes!P$76,IF($A6=Troupes!$A$77,Troupes!P$77,IF($A6=Troupes!$A$78,Troupes!P$78,IF($A6=Troupes!$A$79,Troupes!P$79,IF($A6=Troupes!$A$80,Troupes!P$80,IF($A6=Troupes!$A$81,Troupes!P$81,""))))))))))</f>
        <v>0</v>
      </c>
      <c r="FK5" s="157">
        <f>IF($A6=Troupes!$A$72,Troupes!Q$72,IF($A6=Troupes!$A$73,Troupes!Q$73,IF($A6=Troupes!$A$74,Troupes!Q$74,IF($A6=Troupes!$A$75,Troupes!Q$75,IF($A6=Troupes!$A$76,Troupes!Q$76,IF($A6=Troupes!$A$77,Troupes!Q$77,IF($A6=Troupes!$A$78,Troupes!Q$78,IF($A6=Troupes!$A$79,Troupes!Q$79,IF($A6=Troupes!$A$80,Troupes!Q$80,IF($A6=Troupes!$A$81,Troupes!Q$81,""))))))))))</f>
        <v>0</v>
      </c>
      <c r="FL5" s="149">
        <f>IF($A6=Troupes!$A$82,Troupes!B$82,IF($A6=Troupes!$A$83,Troupes!B$83,IF($A6=Troupes!$A$84,Troupes!B$84,IF($A6=Troupes!$A$85,Troupes!B$85,IF($A6=Troupes!$A$86,Troupes!B$86,IF($A6=Troupes!$A$87,Troupes!B$87,IF($A6=Troupes!$A$88,Troupes!B$88,IF($A6=Troupes!$A$89,Troupes!B$89,IF($A6=Troupes!$A$90,Troupes!B$90,IF($A6=Troupes!$A$91,Troupes!B$91,""))))))))))</f>
        <v>0</v>
      </c>
      <c r="FM5" s="152">
        <f>IF($A6=Troupes!$A$82,Troupes!C$82,IF($A6=Troupes!$A$83,Troupes!C$83,IF($A6=Troupes!$A$84,Troupes!C$84,IF($A6=Troupes!$A$85,Troupes!C$85,IF($A6=Troupes!$A$86,Troupes!C$86,IF($A6=Troupes!$A$87,Troupes!C$87,IF($A6=Troupes!$A$88,Troupes!C$88,IF($A6=Troupes!$A$89,Troupes!C$89,IF($A6=Troupes!$A$90,Troupes!C$90,IF($A6=Troupes!$A$91,Troupes!C$91,""))))))))))</f>
        <v>0</v>
      </c>
      <c r="FN5" s="151">
        <f>IF($A6=Troupes!$A$82,Troupes!D$82,IF($A6=Troupes!$A$83,Troupes!D$83,IF($A6=Troupes!$A$84,Troupes!D$84,IF($A6=Troupes!$A$85,Troupes!D$85,IF($A6=Troupes!$A$86,Troupes!D$86,IF($A6=Troupes!$A$87,Troupes!D$87,IF($A6=Troupes!$A$88,Troupes!D$88,IF($A6=Troupes!$A$89,Troupes!D$89,IF($A6=Troupes!$A$90,Troupes!D$90,IF($A6=Troupes!$A$91,Troupes!D$91,""))))))))))</f>
        <v>0</v>
      </c>
      <c r="FO5" s="151">
        <f>IF($A6=Troupes!$A$82,Troupes!E$82,IF($A6=Troupes!$A$83,Troupes!E$83,IF($A6=Troupes!$A$84,Troupes!E$84,IF($A6=Troupes!$A$85,Troupes!E$85,IF($A6=Troupes!$A$86,Troupes!E$86,IF($A6=Troupes!$A$87,Troupes!E$87,IF($A6=Troupes!$A$88,Troupes!E$88,IF($A6=Troupes!$A$89,Troupes!E$89,IF($A6=Troupes!$A$90,Troupes!E$90,IF($A6=Troupes!$A$91,Troupes!E$91,""))))))))))</f>
        <v>0</v>
      </c>
      <c r="FP5" s="151">
        <f>IF($A6=Troupes!$A$82,Troupes!F$82,IF($A6=Troupes!$A$83,Troupes!F$83,IF($A6=Troupes!$A$84,Troupes!F$84,IF($A6=Troupes!$A$85,Troupes!F$85,IF($A6=Troupes!$A$86,Troupes!F$86,IF($A6=Troupes!$A$87,Troupes!F$87,IF($A6=Troupes!$A$88,Troupes!F$88,IF($A6=Troupes!$A$89,Troupes!F$89,IF($A6=Troupes!$A$90,Troupes!F$90,IF($A6=Troupes!$A$91,Troupes!F$91,""))))))))))</f>
        <v>0</v>
      </c>
      <c r="FQ5" s="151">
        <f>IF($A6=Troupes!$A$82,Troupes!G$82,IF($A6=Troupes!$A$83,Troupes!G$83,IF($A6=Troupes!$A$84,Troupes!G$84,IF($A6=Troupes!$A$85,Troupes!G$85,IF($A6=Troupes!$A$86,Troupes!G$86,IF($A6=Troupes!$A$87,Troupes!G$87,IF($A6=Troupes!$A$88,Troupes!G$88,IF($A6=Troupes!$A$89,Troupes!G$89,IF($A6=Troupes!$A$90,Troupes!G$90,IF($A6=Troupes!$A$91,Troupes!G$91,""))))))))))</f>
        <v>0</v>
      </c>
      <c r="FR5" s="151">
        <f>IF($A6=Troupes!$A$82,Troupes!H$82,IF($A6=Troupes!$A$83,Troupes!H$83,IF($A6=Troupes!$A$84,Troupes!H$84,IF($A6=Troupes!$A$85,Troupes!H$85,IF($A6=Troupes!$A$86,Troupes!H$86,IF($A6=Troupes!$A$87,Troupes!H$87,IF($A6=Troupes!$A$88,Troupes!H$88,IF($A6=Troupes!$A$89,Troupes!H$89,IF($A6=Troupes!$A$90,Troupes!H$90,IF($A6=Troupes!$A$91,Troupes!H$91,""))))))))))</f>
        <v>0</v>
      </c>
      <c r="FS5" s="151">
        <f>IF($A6=Troupes!$A$82,Troupes!I$82,IF($A6=Troupes!$A$83,Troupes!I$83,IF($A6=Troupes!$A$84,Troupes!I$84,IF($A6=Troupes!$A$85,Troupes!I$85,IF($A6=Troupes!$A$86,Troupes!I$86,IF($A6=Troupes!$A$87,Troupes!I$87,IF($A6=Troupes!$A$88,Troupes!I$88,IF($A6=Troupes!$A$89,Troupes!I$89,IF($A6=Troupes!$A$90,Troupes!I$90,IF($A6=Troupes!$A$91,Troupes!I$91,""))))))))))</f>
        <v>0</v>
      </c>
      <c r="FT5" s="151">
        <f>IF($A6=Troupes!$A$82,Troupes!J$82,IF($A6=Troupes!$A$83,Troupes!J$83,IF($A6=Troupes!$A$84,Troupes!J$84,IF($A6=Troupes!$A$85,Troupes!J$85,IF($A6=Troupes!$A$86,Troupes!J$86,IF($A6=Troupes!$A$87,Troupes!J$87,IF($A6=Troupes!$A$88,Troupes!J$88,IF($A6=Troupes!$A$89,Troupes!J$89,IF($A6=Troupes!$A$90,Troupes!J$90,IF($A6=Troupes!$A$91,Troupes!J$91,""))))))))))</f>
        <v>0</v>
      </c>
      <c r="FU5" s="151">
        <f>IF($A6=Troupes!$A$82,Troupes!K$82,IF($A6=Troupes!$A$83,Troupes!K$83,IF($A6=Troupes!$A$84,Troupes!K$84,IF($A6=Troupes!$A$85,Troupes!K$85,IF($A6=Troupes!$A$86,Troupes!K$86,IF($A6=Troupes!$A$87,Troupes!K$87,IF($A6=Troupes!$A$88,Troupes!K$88,IF($A6=Troupes!$A$89,Troupes!K$89,IF($A6=Troupes!$A$90,Troupes!K$90,IF($A6=Troupes!$A$91,Troupes!K$91,""))))))))))</f>
        <v>0</v>
      </c>
      <c r="FV5" s="151">
        <f>IF($A6=Troupes!$A$82,Troupes!L$82,IF($A6=Troupes!$A$83,Troupes!L$83,IF($A6=Troupes!$A$84,Troupes!L$84,IF($A6=Troupes!$A$85,Troupes!L$85,IF($A6=Troupes!$A$86,Troupes!L$86,IF($A6=Troupes!$A$87,Troupes!L$87,IF($A6=Troupes!$A$88,Troupes!L$88,IF($A6=Troupes!$A$89,Troupes!L$89,IF($A6=Troupes!$A$90,Troupes!L$90,IF($A6=Troupes!$A$91,Troupes!L$91,""))))))))))</f>
        <v>0</v>
      </c>
      <c r="FW5" s="151">
        <f>IF($A6=Troupes!$A$82,Troupes!M$82,IF($A6=Troupes!$A$83,Troupes!M$83,IF($A6=Troupes!$A$84,Troupes!M$84,IF($A6=Troupes!$A$85,Troupes!M$85,IF($A6=Troupes!$A$86,Troupes!M$86,IF($A6=Troupes!$A$87,Troupes!M$87,IF($A6=Troupes!$A$88,Troupes!M$88,IF($A6=Troupes!$A$89,Troupes!M$89,IF($A6=Troupes!$A$90,Troupes!M$90,IF($A6=Troupes!$A$91,Troupes!M$91,""))))))))))</f>
        <v>0</v>
      </c>
      <c r="FX5" s="151">
        <f>IF($A6=Troupes!$A$82,Troupes!N$82,IF($A6=Troupes!$A$83,Troupes!N$83,IF($A6=Troupes!$A$84,Troupes!N$84,IF($A6=Troupes!$A$85,Troupes!N$85,IF($A6=Troupes!$A$86,Troupes!N$86,IF($A6=Troupes!$A$87,Troupes!N$87,IF($A6=Troupes!$A$88,Troupes!N$88,IF($A6=Troupes!$A$89,Troupes!N$89,IF($A6=Troupes!$A$90,Troupes!N$90,IF($A6=Troupes!$A$91,Troupes!N$91,""))))))))))</f>
        <v>0</v>
      </c>
      <c r="FY5" s="151">
        <f>IF($A6=Troupes!$A$82,Troupes!O$82,IF($A6=Troupes!$A$83,Troupes!O$83,IF($A6=Troupes!$A$84,Troupes!O$84,IF($A6=Troupes!$A$85,Troupes!O$85,IF($A6=Troupes!$A$86,Troupes!O$86,IF($A6=Troupes!$A$87,Troupes!O$87,IF($A6=Troupes!$A$88,Troupes!O$88,IF($A6=Troupes!$A$89,Troupes!O$89,IF($A6=Troupes!$A$90,Troupes!O$90,IF($A6=Troupes!$A$91,Troupes!O$91,""))))))))))</f>
        <v>0</v>
      </c>
      <c r="FZ5" s="151">
        <f>IF($A6=Troupes!$A$82,Troupes!P$82,IF($A6=Troupes!$A$83,Troupes!P$83,IF($A6=Troupes!$A$84,Troupes!P$84,IF($A6=Troupes!$A$85,Troupes!P$85,IF($A6=Troupes!$A$86,Troupes!P$86,IF($A6=Troupes!$A$87,Troupes!P$87,IF($A6=Troupes!$A$88,Troupes!P$88,IF($A6=Troupes!$A$89,Troupes!P$89,IF($A6=Troupes!$A$90,Troupes!P$90,IF($A6=Troupes!$A$91,Troupes!P$91,""))))))))))</f>
        <v>0</v>
      </c>
      <c r="GA5" s="157">
        <f>IF($A6=Troupes!$A$82,Troupes!Q$82,IF($A6=Troupes!$A$83,Troupes!Q$83,IF($A6=Troupes!$A$84,Troupes!Q$84,IF($A6=Troupes!$A$85,Troupes!Q$85,IF($A6=Troupes!$A$86,Troupes!Q$86,IF($A6=Troupes!$A$87,Troupes!Q$87,IF($A6=Troupes!$A$88,Troupes!Q$88,IF($A6=Troupes!$A$89,Troupes!Q$89,IF($A6=Troupes!$A$90,Troupes!Q$90,IF($A6=Troupes!$A$91,Troupes!Q$91,""))))))))))</f>
        <v>0</v>
      </c>
      <c r="GB5" s="149">
        <f>IF($A6=Troupes!$A$92,Troupes!B$92,IF($A6=Troupes!$A$93,Troupes!B$93,IF($A6=Troupes!$A$94,Troupes!B$94,IF($A6=Troupes!$A$95,Troupes!B$95,IF($A6=Troupes!$A$96,Troupes!B$96,IF($A6=Troupes!$A$97,Troupes!B$97,IF($A6=Troupes!$A$98,Troupes!B$98,IF($A6=Troupes!$A$99,Troupes!B$99,IF($A6=Troupes!$A$100,Troupes!B$100,IF($A6=Troupes!$A$101,Troupes!B$101,""))))))))))</f>
        <v>0</v>
      </c>
      <c r="GC5" s="152">
        <f>IF($A6=Troupes!$A$92,Troupes!C$92,IF($A6=Troupes!$A$93,Troupes!C$93,IF($A6=Troupes!$A$94,Troupes!C$94,IF($A6=Troupes!$A$95,Troupes!C$95,IF($A6=Troupes!$A$96,Troupes!C$96,IF($A6=Troupes!$A$97,Troupes!C$97,IF($A6=Troupes!$A$98,Troupes!C$98,IF($A6=Troupes!$A$99,Troupes!C$99,IF($A6=Troupes!$A$100,Troupes!C$100,IF($A6=Troupes!$A$101,Troupes!C$101,""))))))))))</f>
        <v>0</v>
      </c>
      <c r="GD5" s="151">
        <f>IF($A6=Troupes!$A$92,Troupes!D$92,IF($A6=Troupes!$A$93,Troupes!D$93,IF($A6=Troupes!$A$94,Troupes!D$94,IF($A6=Troupes!$A$95,Troupes!D$95,IF($A6=Troupes!$A$96,Troupes!D$96,IF($A6=Troupes!$A$97,Troupes!D$97,IF($A6=Troupes!$A$98,Troupes!D$98,IF($A6=Troupes!$A$99,Troupes!D$99,IF($A6=Troupes!$A$100,Troupes!D$100,IF($A6=Troupes!$A$101,Troupes!D$101,""))))))))))</f>
        <v>0</v>
      </c>
      <c r="GE5" s="151">
        <f>IF($A6=Troupes!$A$92,Troupes!E$92,IF($A6=Troupes!$A$93,Troupes!E$93,IF($A6=Troupes!$A$94,Troupes!E$94,IF($A6=Troupes!$A$95,Troupes!E$95,IF($A6=Troupes!$A$96,Troupes!E$96,IF($A6=Troupes!$A$97,Troupes!E$97,IF($A6=Troupes!$A$98,Troupes!E$98,IF($A6=Troupes!$A$99,Troupes!E$99,IF($A6=Troupes!$A$100,Troupes!E$100,IF($A6=Troupes!$A$101,Troupes!E$101,""))))))))))</f>
        <v>0</v>
      </c>
      <c r="GF5" s="151">
        <f>IF($A6=Troupes!$A$92,Troupes!F$92,IF($A6=Troupes!$A$93,Troupes!F$93,IF($A6=Troupes!$A$94,Troupes!F$94,IF($A6=Troupes!$A$95,Troupes!F$95,IF($A6=Troupes!$A$96,Troupes!F$96,IF($A6=Troupes!$A$97,Troupes!F$97,IF($A6=Troupes!$A$98,Troupes!F$98,IF($A6=Troupes!$A$99,Troupes!F$99,IF($A6=Troupes!$A$100,Troupes!F$100,IF($A6=Troupes!$A$101,Troupes!F$101,""))))))))))</f>
        <v>0</v>
      </c>
      <c r="GG5" s="151">
        <f>IF($A6=Troupes!$A$92,Troupes!G$92,IF($A6=Troupes!$A$93,Troupes!G$93,IF($A6=Troupes!$A$94,Troupes!G$94,IF($A6=Troupes!$A$95,Troupes!G$95,IF($A6=Troupes!$A$96,Troupes!G$96,IF($A6=Troupes!$A$97,Troupes!G$97,IF($A6=Troupes!$A$98,Troupes!G$98,IF($A6=Troupes!$A$99,Troupes!G$99,IF($A6=Troupes!$A$100,Troupes!G$100,IF($A6=Troupes!$A$101,Troupes!G$101,""))))))))))</f>
        <v>0</v>
      </c>
      <c r="GH5" s="151">
        <f>IF($A6=Troupes!$A$92,Troupes!H$92,IF($A6=Troupes!$A$93,Troupes!H$93,IF($A6=Troupes!$A$94,Troupes!H$94,IF($A6=Troupes!$A$95,Troupes!H$95,IF($A6=Troupes!$A$96,Troupes!H$96,IF($A6=Troupes!$A$97,Troupes!H$97,IF($A6=Troupes!$A$98,Troupes!H$98,IF($A6=Troupes!$A$99,Troupes!H$99,IF($A6=Troupes!$A$100,Troupes!H$100,IF($A6=Troupes!$A$101,Troupes!H$101,""))))))))))</f>
        <v>0</v>
      </c>
      <c r="GI5" s="151">
        <f>IF($A6=Troupes!$A$92,Troupes!I$92,IF($A6=Troupes!$A$93,Troupes!I$93,IF($A6=Troupes!$A$94,Troupes!I$94,IF($A6=Troupes!$A$95,Troupes!I$95,IF($A6=Troupes!$A$96,Troupes!I$96,IF($A6=Troupes!$A$97,Troupes!I$97,IF($A6=Troupes!$A$98,Troupes!I$98,IF($A6=Troupes!$A$99,Troupes!I$99,IF($A6=Troupes!$A$100,Troupes!I$100,IF($A6=Troupes!$A$101,Troupes!I$101,""))))))))))</f>
        <v>0</v>
      </c>
      <c r="GJ5" s="151">
        <f>IF($A6=Troupes!$A$92,Troupes!J$92,IF($A6=Troupes!$A$93,Troupes!J$93,IF($A6=Troupes!$A$94,Troupes!J$94,IF($A6=Troupes!$A$95,Troupes!J$95,IF($A6=Troupes!$A$96,Troupes!J$96,IF($A6=Troupes!$A$97,Troupes!J$97,IF($A6=Troupes!$A$98,Troupes!J$98,IF($A6=Troupes!$A$99,Troupes!J$99,IF($A6=Troupes!$A$100,Troupes!J$100,IF($A6=Troupes!$A$101,Troupes!J$101,""))))))))))</f>
        <v>0</v>
      </c>
      <c r="GK5" s="151">
        <f>IF($A6=Troupes!$A$92,Troupes!K$92,IF($A6=Troupes!$A$93,Troupes!K$93,IF($A6=Troupes!$A$94,Troupes!K$94,IF($A6=Troupes!$A$95,Troupes!K$95,IF($A6=Troupes!$A$96,Troupes!K$96,IF($A6=Troupes!$A$97,Troupes!K$97,IF($A6=Troupes!$A$98,Troupes!K$98,IF($A6=Troupes!$A$99,Troupes!K$99,IF($A6=Troupes!$A$100,Troupes!K$100,IF($A6=Troupes!$A$101,Troupes!K$101,""))))))))))</f>
        <v>0</v>
      </c>
      <c r="GL5" s="151">
        <f>IF($A6=Troupes!$A$92,Troupes!L$92,IF($A6=Troupes!$A$93,Troupes!L$93,IF($A6=Troupes!$A$94,Troupes!L$94,IF($A6=Troupes!$A$95,Troupes!L$95,IF($A6=Troupes!$A$96,Troupes!L$96,IF($A6=Troupes!$A$97,Troupes!L$97,IF($A6=Troupes!$A$98,Troupes!L$98,IF($A6=Troupes!$A$99,Troupes!L$99,IF($A6=Troupes!$A$100,Troupes!L$100,IF($A6=Troupes!$A$101,Troupes!L$101,""))))))))))</f>
        <v>0</v>
      </c>
      <c r="GM5" s="151">
        <f>IF($A6=Troupes!$A$92,Troupes!M$92,IF($A6=Troupes!$A$93,Troupes!M$93,IF($A6=Troupes!$A$94,Troupes!M$94,IF($A6=Troupes!$A$95,Troupes!M$95,IF($A6=Troupes!$A$96,Troupes!M$96,IF($A6=Troupes!$A$97,Troupes!M$97,IF($A6=Troupes!$A$98,Troupes!M$98,IF($A6=Troupes!$A$99,Troupes!M$99,IF($A6=Troupes!$A$100,Troupes!M$100,IF($A6=Troupes!$A$101,Troupes!M$101,""))))))))))</f>
        <v>0</v>
      </c>
      <c r="GN5" s="151">
        <f>IF($A6=Troupes!$A$92,Troupes!N$92,IF($A6=Troupes!$A$93,Troupes!N$93,IF($A6=Troupes!$A$94,Troupes!N$94,IF($A6=Troupes!$A$95,Troupes!N$95,IF($A6=Troupes!$A$96,Troupes!N$96,IF($A6=Troupes!$A$97,Troupes!N$97,IF($A6=Troupes!$A$98,Troupes!N$98,IF($A6=Troupes!$A$99,Troupes!N$99,IF($A6=Troupes!$A$100,Troupes!N$100,IF($A6=Troupes!$A$101,Troupes!N$101,""))))))))))</f>
        <v>0</v>
      </c>
      <c r="GO5" s="151">
        <f>IF($A6=Troupes!$A$92,Troupes!O$92,IF($A6=Troupes!$A$93,Troupes!O$93,IF($A6=Troupes!$A$94,Troupes!O$94,IF($A6=Troupes!$A$95,Troupes!O$95,IF($A6=Troupes!$A$96,Troupes!O$96,IF($A6=Troupes!$A$97,Troupes!O$97,IF($A6=Troupes!$A$98,Troupes!O$98,IF($A6=Troupes!$A$99,Troupes!O$99,IF($A6=Troupes!$A$100,Troupes!O$100,IF($A6=Troupes!$A$101,Troupes!O$101,""))))))))))</f>
        <v>0</v>
      </c>
      <c r="GP5" s="151">
        <f>IF($A6=Troupes!$A$92,Troupes!P$92,IF($A6=Troupes!$A$93,Troupes!P$93,IF($A6=Troupes!$A$94,Troupes!P$94,IF($A6=Troupes!$A$95,Troupes!P$95,IF($A6=Troupes!$A$96,Troupes!P$96,IF($A6=Troupes!$A$97,Troupes!P$97,IF($A6=Troupes!$A$98,Troupes!P$98,IF($A6=Troupes!$A$99,Troupes!P$99,IF($A6=Troupes!$A$100,Troupes!P$100,IF($A6=Troupes!$A$101,Troupes!P$101,""))))))))))</f>
        <v>0</v>
      </c>
      <c r="GQ5" s="157">
        <f>IF($A6=Troupes!$A$92,Troupes!Q$92,IF($A6=Troupes!$A$93,Troupes!Q$93,IF($A6=Troupes!$A$94,Troupes!Q$94,IF($A6=Troupes!$A$95,Troupes!Q$95,IF($A6=Troupes!$A$96,Troupes!Q$96,IF($A6=Troupes!$A$97,Troupes!Q$97,IF($A6=Troupes!$A$98,Troupes!Q$98,IF($A6=Troupes!$A$99,Troupes!Q$99,IF($A6=Troupes!$A$100,Troupes!Q$100,IF($A6=Troupes!$A$101,Troupes!Q$101,""))))))))))</f>
        <v>0</v>
      </c>
      <c r="GR5" s="149">
        <f>IF($A6=Troupes!$A$102,Troupes!B$102,IF($A6=Troupes!$A$103,Troupes!B$103,IF($A6=Troupes!$A$104,Troupes!B$104,IF($A6=Troupes!$A$105,Troupes!B$105,IF($A6=Troupes!$A$106,Troupes!B$106,IF($A6=Troupes!$A$107,Troupes!B$107,IF($A6=Troupes!$A$108,Troupes!B$108,IF($A6=Troupes!$A$109,Troupes!B$109,IF($A6=Troupes!$A$110,Troupes!B$110,IF($A6=Troupes!$A$111,Troupes!B$111,""))))))))))</f>
        <v>0</v>
      </c>
      <c r="GS5" s="152">
        <f>IF($A6=Troupes!$A$102,Troupes!C$102,IF($A6=Troupes!$A$103,Troupes!C$103,IF($A6=Troupes!$A$104,Troupes!C$104,IF($A6=Troupes!$A$105,Troupes!C$105,IF($A6=Troupes!$A$106,Troupes!C$106,IF($A6=Troupes!$A$107,Troupes!C$107,IF($A6=Troupes!$A$108,Troupes!C$108,IF($A6=Troupes!$A$109,Troupes!C$109,IF($A6=Troupes!$A$110,Troupes!C$110,IF($A6=Troupes!$A$111,Troupes!C$111,""))))))))))</f>
        <v>0</v>
      </c>
      <c r="GT5" s="151">
        <f>IF($A6=Troupes!$A$102,Troupes!D$102,IF($A6=Troupes!$A$103,Troupes!D$103,IF($A6=Troupes!$A$104,Troupes!D$104,IF($A6=Troupes!$A$105,Troupes!D$105,IF($A6=Troupes!$A$106,Troupes!D$106,IF($A6=Troupes!$A$107,Troupes!D$107,IF($A6=Troupes!$A$108,Troupes!D$108,IF($A6=Troupes!$A$109,Troupes!D$109,IF($A6=Troupes!$A$110,Troupes!D$110,IF($A6=Troupes!$A$111,Troupes!D$111,""))))))))))</f>
        <v>0</v>
      </c>
      <c r="GU5" s="151">
        <f>IF($A6=Troupes!$A$102,Troupes!E$102,IF($A6=Troupes!$A$103,Troupes!E$103,IF($A6=Troupes!$A$104,Troupes!E$104,IF($A6=Troupes!$A$105,Troupes!E$105,IF($A6=Troupes!$A$106,Troupes!E$106,IF($A6=Troupes!$A$107,Troupes!E$107,IF($A6=Troupes!$A$108,Troupes!E$108,IF($A6=Troupes!$A$109,Troupes!E$109,IF($A6=Troupes!$A$110,Troupes!E$110,IF($A6=Troupes!$A$111,Troupes!E$111,""))))))))))</f>
        <v>0</v>
      </c>
      <c r="GV5" s="151">
        <f>IF($A6=Troupes!$A$102,Troupes!F$102,IF($A6=Troupes!$A$103,Troupes!F$103,IF($A6=Troupes!$A$104,Troupes!F$104,IF($A6=Troupes!$A$105,Troupes!F$105,IF($A6=Troupes!$A$106,Troupes!F$106,IF($A6=Troupes!$A$107,Troupes!F$107,IF($A6=Troupes!$A$108,Troupes!F$108,IF($A6=Troupes!$A$109,Troupes!F$109,IF($A6=Troupes!$A$110,Troupes!F$110,IF($A6=Troupes!$A$111,Troupes!F$111,""))))))))))</f>
        <v>0</v>
      </c>
      <c r="GW5" s="151">
        <f>IF($A6=Troupes!$A$102,Troupes!G$102,IF($A6=Troupes!$A$103,Troupes!G$103,IF($A6=Troupes!$A$104,Troupes!G$104,IF($A6=Troupes!$A$105,Troupes!G$105,IF($A6=Troupes!$A$106,Troupes!G$106,IF($A6=Troupes!$A$107,Troupes!G$107,IF($A6=Troupes!$A$108,Troupes!G$108,IF($A6=Troupes!$A$109,Troupes!G$109,IF($A6=Troupes!$A$110,Troupes!G$110,IF($A6=Troupes!$A$111,Troupes!G$111,""))))))))))</f>
        <v>0</v>
      </c>
      <c r="GX5" s="151">
        <f>IF($A6=Troupes!$A$102,Troupes!H$102,IF($A6=Troupes!$A$103,Troupes!H$103,IF($A6=Troupes!$A$104,Troupes!H$104,IF($A6=Troupes!$A$105,Troupes!H$105,IF($A6=Troupes!$A$106,Troupes!H$106,IF($A6=Troupes!$A$107,Troupes!H$107,IF($A6=Troupes!$A$108,Troupes!H$108,IF($A6=Troupes!$A$109,Troupes!H$109,IF($A6=Troupes!$A$110,Troupes!H$110,IF($A6=Troupes!$A$111,Troupes!H$111,""))))))))))</f>
        <v>0</v>
      </c>
      <c r="GY5" s="151">
        <f>IF($A6=Troupes!$A$102,Troupes!I$102,IF($A6=Troupes!$A$103,Troupes!I$103,IF($A6=Troupes!$A$104,Troupes!I$104,IF($A6=Troupes!$A$105,Troupes!I$105,IF($A6=Troupes!$A$106,Troupes!I$106,IF($A6=Troupes!$A$107,Troupes!I$107,IF($A6=Troupes!$A$108,Troupes!I$108,IF($A6=Troupes!$A$109,Troupes!I$109,IF($A6=Troupes!$A$110,Troupes!I$110,IF($A6=Troupes!$A$111,Troupes!I$111,""))))))))))</f>
        <v>0</v>
      </c>
      <c r="GZ5" s="151">
        <f>IF($A6=Troupes!$A$102,Troupes!J$102,IF($A6=Troupes!$A$103,Troupes!J$103,IF($A6=Troupes!$A$104,Troupes!J$104,IF($A6=Troupes!$A$105,Troupes!J$105,IF($A6=Troupes!$A$106,Troupes!J$106,IF($A6=Troupes!$A$107,Troupes!J$107,IF($A6=Troupes!$A$108,Troupes!J$108,IF($A6=Troupes!$A$109,Troupes!J$109,IF($A6=Troupes!$A$110,Troupes!J$110,IF($A6=Troupes!$A$111,Troupes!J$111,""))))))))))</f>
        <v>0</v>
      </c>
      <c r="HA5" s="151">
        <f>IF($A6=Troupes!$A$102,Troupes!K$102,IF($A6=Troupes!$A$103,Troupes!K$103,IF($A6=Troupes!$A$104,Troupes!K$104,IF($A6=Troupes!$A$105,Troupes!K$105,IF($A6=Troupes!$A$106,Troupes!K$106,IF($A6=Troupes!$A$107,Troupes!K$107,IF($A6=Troupes!$A$108,Troupes!K$108,IF($A6=Troupes!$A$109,Troupes!K$109,IF($A6=Troupes!$A$110,Troupes!K$110,IF($A6=Troupes!$A$111,Troupes!K$111,""))))))))))</f>
        <v>0</v>
      </c>
      <c r="HB5" s="151">
        <f>IF($A6=Troupes!$A$102,Troupes!L$102,IF($A6=Troupes!$A$103,Troupes!L$103,IF($A6=Troupes!$A$104,Troupes!L$104,IF($A6=Troupes!$A$105,Troupes!L$105,IF($A6=Troupes!$A$106,Troupes!L$106,IF($A6=Troupes!$A$107,Troupes!L$107,IF($A6=Troupes!$A$108,Troupes!L$108,IF($A6=Troupes!$A$109,Troupes!L$109,IF($A6=Troupes!$A$110,Troupes!L$110,IF($A6=Troupes!$A$111,Troupes!L$111,""))))))))))</f>
        <v>0</v>
      </c>
      <c r="HC5" s="151">
        <f>IF($A6=Troupes!$A$102,Troupes!M$102,IF($A6=Troupes!$A$103,Troupes!M$103,IF($A6=Troupes!$A$104,Troupes!M$104,IF($A6=Troupes!$A$105,Troupes!M$105,IF($A6=Troupes!$A$106,Troupes!M$106,IF($A6=Troupes!$A$107,Troupes!M$107,IF($A6=Troupes!$A$108,Troupes!M$108,IF($A6=Troupes!$A$109,Troupes!M$109,IF($A6=Troupes!$A$110,Troupes!M$110,IF($A6=Troupes!$A$111,Troupes!M$111,""))))))))))</f>
        <v>0</v>
      </c>
      <c r="HD5" s="151">
        <f>IF($A6=Troupes!$A$102,Troupes!N$102,IF($A6=Troupes!$A$103,Troupes!N$103,IF($A6=Troupes!$A$104,Troupes!N$104,IF($A6=Troupes!$A$105,Troupes!N$105,IF($A6=Troupes!$A$106,Troupes!N$106,IF($A6=Troupes!$A$107,Troupes!N$107,IF($A6=Troupes!$A$108,Troupes!N$108,IF($A6=Troupes!$A$109,Troupes!N$109,IF($A6=Troupes!$A$110,Troupes!N$110,IF($A6=Troupes!$A$111,Troupes!N$111,""))))))))))</f>
        <v>0</v>
      </c>
      <c r="HE5" s="151">
        <f>IF($A6=Troupes!$A$102,Troupes!O$102,IF($A6=Troupes!$A$103,Troupes!O$103,IF($A6=Troupes!$A$104,Troupes!O$104,IF($A6=Troupes!$A$105,Troupes!O$105,IF($A6=Troupes!$A$106,Troupes!O$106,IF($A6=Troupes!$A$107,Troupes!O$107,IF($A6=Troupes!$A$108,Troupes!O$108,IF($A6=Troupes!$A$109,Troupes!O$109,IF($A6=Troupes!$A$110,Troupes!O$110,IF($A6=Troupes!$A$111,Troupes!O$111,""))))))))))</f>
        <v>0</v>
      </c>
      <c r="HF5" s="151">
        <f>IF($A6=Troupes!$A$102,Troupes!P$102,IF($A6=Troupes!$A$103,Troupes!P$103,IF($A6=Troupes!$A$104,Troupes!P$104,IF($A6=Troupes!$A$105,Troupes!P$105,IF($A6=Troupes!$A$106,Troupes!P$106,IF($A6=Troupes!$A$107,Troupes!P$107,IF($A6=Troupes!$A$108,Troupes!P$108,IF($A6=Troupes!$A$109,Troupes!P$109,IF($A6=Troupes!$A$110,Troupes!P$110,IF($A6=Troupes!$A$111,Troupes!P$111,""))))))))))</f>
        <v>0</v>
      </c>
      <c r="HG5" s="157">
        <f>IF($A6=Troupes!$A$102,Troupes!Q$102,IF($A6=Troupes!$A$103,Troupes!Q$103,IF($A6=Troupes!$A$104,Troupes!Q$104,IF($A6=Troupes!$A$105,Troupes!Q$105,IF($A6=Troupes!$A$106,Troupes!Q$106,IF($A6=Troupes!$A$107,Troupes!Q$107,IF($A6=Troupes!$A$108,Troupes!Q$108,IF($A6=Troupes!$A$109,Troupes!Q$109,IF($A6=Troupes!$A$110,Troupes!Q$110,IF($A6=Troupes!$A$111,Troupes!Q$111,""))))))))))</f>
        <v>0</v>
      </c>
      <c r="HH5" s="149">
        <f>IF($A6=Troupes!$A$112,Troupes!B$112,IF($A6=Troupes!$A$113,Troupes!B$113,IF($A6=Troupes!$A$114,Troupes!B$114,IF($A6=Troupes!$A$115,Troupes!B$115,IF($A6=Troupes!$A$116,Troupes!B$116,IF($A6=Troupes!$A$117,Troupes!B$117,IF($A6=Troupes!$A$118,Troupes!B$118,IF($A6=Troupes!$A$119,Troupes!B$119,IF($A6=Troupes!$A$120,Troupes!B$120,IF($A6=Troupes!$A$121,Troupes!B$121,""))))))))))</f>
        <v>0</v>
      </c>
      <c r="HI5" s="152">
        <f>IF($A6=Troupes!$A$112,Troupes!C$112,IF($A6=Troupes!$A$113,Troupes!C$113,IF($A6=Troupes!$A$114,Troupes!C$114,IF($A6=Troupes!$A$115,Troupes!C$115,IF($A6=Troupes!$A$116,Troupes!C$116,IF($A6=Troupes!$A$117,Troupes!C$117,IF($A6=Troupes!$A$118,Troupes!C$118,IF($A6=Troupes!$A$119,Troupes!C$119,IF($A6=Troupes!$A$120,Troupes!C$120,IF($A6=Troupes!$A$121,Troupes!C$121,""))))))))))</f>
        <v>0</v>
      </c>
      <c r="HJ5" s="151">
        <f>IF($A6=Troupes!$A$112,Troupes!D$112,IF($A6=Troupes!$A$113,Troupes!D$113,IF($A6=Troupes!$A$114,Troupes!D$114,IF($A6=Troupes!$A$115,Troupes!D$115,IF($A6=Troupes!$A$116,Troupes!D$116,IF($A6=Troupes!$A$117,Troupes!D$117,IF($A6=Troupes!$A$118,Troupes!D$118,IF($A6=Troupes!$A$119,Troupes!D$119,IF($A6=Troupes!$A$120,Troupes!D$120,IF($A6=Troupes!$A$121,Troupes!D$121,""))))))))))</f>
        <v>0</v>
      </c>
      <c r="HK5" s="151">
        <f>IF($A6=Troupes!$A$112,Troupes!E$112,IF($A6=Troupes!$A$113,Troupes!E$113,IF($A6=Troupes!$A$114,Troupes!E$114,IF($A6=Troupes!$A$115,Troupes!E$115,IF($A6=Troupes!$A$116,Troupes!E$116,IF($A6=Troupes!$A$117,Troupes!E$117,IF($A6=Troupes!$A$118,Troupes!E$118,IF($A6=Troupes!$A$119,Troupes!E$119,IF($A6=Troupes!$A$120,Troupes!E$120,IF($A6=Troupes!$A$121,Troupes!E$121,""))))))))))</f>
        <v>0</v>
      </c>
      <c r="HL5" s="151">
        <f>IF($A6=Troupes!$A$112,Troupes!F$112,IF($A6=Troupes!$A$113,Troupes!F$113,IF($A6=Troupes!$A$114,Troupes!F$114,IF($A6=Troupes!$A$115,Troupes!F$115,IF($A6=Troupes!$A$116,Troupes!F$116,IF($A6=Troupes!$A$117,Troupes!F$117,IF($A6=Troupes!$A$118,Troupes!F$118,IF($A6=Troupes!$A$119,Troupes!F$119,IF($A6=Troupes!$A$120,Troupes!F$120,IF($A6=Troupes!$A$121,Troupes!F$121,""))))))))))</f>
        <v>0</v>
      </c>
      <c r="HM5" s="151">
        <f>IF($A6=Troupes!$A$112,Troupes!G$112,IF($A6=Troupes!$A$113,Troupes!G$113,IF($A6=Troupes!$A$114,Troupes!G$114,IF($A6=Troupes!$A$115,Troupes!G$115,IF($A6=Troupes!$A$116,Troupes!G$116,IF($A6=Troupes!$A$117,Troupes!G$117,IF($A6=Troupes!$A$118,Troupes!G$118,IF($A6=Troupes!$A$119,Troupes!G$119,IF($A6=Troupes!$A$120,Troupes!G$120,IF($A6=Troupes!$A$121,Troupes!G$121,""))))))))))</f>
        <v>0</v>
      </c>
      <c r="HN5" s="151">
        <f>IF($A6=Troupes!$A$112,Troupes!H$112,IF($A6=Troupes!$A$113,Troupes!H$113,IF($A6=Troupes!$A$114,Troupes!H$114,IF($A6=Troupes!$A$115,Troupes!H$115,IF($A6=Troupes!$A$116,Troupes!H$116,IF($A6=Troupes!$A$117,Troupes!H$117,IF($A6=Troupes!$A$118,Troupes!H$118,IF($A6=Troupes!$A$119,Troupes!H$119,IF($A6=Troupes!$A$120,Troupes!H$120,IF($A6=Troupes!$A$121,Troupes!H$121,""))))))))))</f>
        <v>0</v>
      </c>
      <c r="HO5" s="151">
        <f>IF($A6=Troupes!$A$112,Troupes!I$112,IF($A6=Troupes!$A$113,Troupes!I$113,IF($A6=Troupes!$A$114,Troupes!I$114,IF($A6=Troupes!$A$115,Troupes!I$115,IF($A6=Troupes!$A$116,Troupes!I$116,IF($A6=Troupes!$A$117,Troupes!I$117,IF($A6=Troupes!$A$118,Troupes!I$118,IF($A6=Troupes!$A$119,Troupes!I$119,IF($A6=Troupes!$A$120,Troupes!I$120,IF($A6=Troupes!$A$121,Troupes!I$121,""))))))))))</f>
        <v>0</v>
      </c>
      <c r="HP5" s="151">
        <f>IF($A6=Troupes!$A$112,Troupes!J$112,IF($A6=Troupes!$A$113,Troupes!J$113,IF($A6=Troupes!$A$114,Troupes!J$114,IF($A6=Troupes!$A$115,Troupes!J$115,IF($A6=Troupes!$A$116,Troupes!J$116,IF($A6=Troupes!$A$117,Troupes!J$117,IF($A6=Troupes!$A$118,Troupes!J$118,IF($A6=Troupes!$A$119,Troupes!J$119,IF($A6=Troupes!$A$120,Troupes!J$120,IF($A6=Troupes!$A$121,Troupes!J$121,""))))))))))</f>
        <v>0</v>
      </c>
      <c r="HQ5" s="151">
        <f>IF($A6=Troupes!$A$112,Troupes!K$112,IF($A6=Troupes!$A$113,Troupes!K$113,IF($A6=Troupes!$A$114,Troupes!K$114,IF($A6=Troupes!$A$115,Troupes!K$115,IF($A6=Troupes!$A$116,Troupes!K$116,IF($A6=Troupes!$A$117,Troupes!K$117,IF($A6=Troupes!$A$118,Troupes!K$118,IF($A6=Troupes!$A$119,Troupes!K$119,IF($A6=Troupes!$A$120,Troupes!K$120,IF($A6=Troupes!$A$121,Troupes!K$121,""))))))))))</f>
        <v>0</v>
      </c>
      <c r="HR5" s="151">
        <f>IF($A6=Troupes!$A$112,Troupes!L$112,IF($A6=Troupes!$A$113,Troupes!L$113,IF($A6=Troupes!$A$114,Troupes!L$114,IF($A6=Troupes!$A$115,Troupes!L$115,IF($A6=Troupes!$A$116,Troupes!L$116,IF($A6=Troupes!$A$117,Troupes!L$117,IF($A6=Troupes!$A$118,Troupes!L$118,IF($A6=Troupes!$A$119,Troupes!L$119,IF($A6=Troupes!$A$120,Troupes!L$120,IF($A6=Troupes!$A$121,Troupes!L$121,""))))))))))</f>
        <v>0</v>
      </c>
      <c r="HS5" s="151">
        <f>IF($A6=Troupes!$A$112,Troupes!M$112,IF($A6=Troupes!$A$113,Troupes!M$113,IF($A6=Troupes!$A$114,Troupes!M$114,IF($A6=Troupes!$A$115,Troupes!M$115,IF($A6=Troupes!$A$116,Troupes!M$116,IF($A6=Troupes!$A$117,Troupes!M$117,IF($A6=Troupes!$A$118,Troupes!M$118,IF($A6=Troupes!$A$119,Troupes!M$119,IF($A6=Troupes!$A$120,Troupes!M$120,IF($A6=Troupes!$A$121,Troupes!M$121,""))))))))))</f>
        <v>0</v>
      </c>
      <c r="HT5" s="151">
        <f>IF($A6=Troupes!$A$112,Troupes!N$112,IF($A6=Troupes!$A$113,Troupes!N$113,IF($A6=Troupes!$A$114,Troupes!N$114,IF($A6=Troupes!$A$115,Troupes!N$115,IF($A6=Troupes!$A$116,Troupes!N$116,IF($A6=Troupes!$A$117,Troupes!N$117,IF($A6=Troupes!$A$118,Troupes!N$118,IF($A6=Troupes!$A$119,Troupes!N$119,IF($A6=Troupes!$A$120,Troupes!N$120,IF($A6=Troupes!$A$121,Troupes!N$121,""))))))))))</f>
        <v>0</v>
      </c>
      <c r="HU5" s="151">
        <f>IF($A6=Troupes!$A$112,Troupes!O$112,IF($A6=Troupes!$A$113,Troupes!O$113,IF($A6=Troupes!$A$114,Troupes!O$114,IF($A6=Troupes!$A$115,Troupes!O$115,IF($A6=Troupes!$A$116,Troupes!O$116,IF($A6=Troupes!$A$117,Troupes!O$117,IF($A6=Troupes!$A$118,Troupes!O$118,IF($A6=Troupes!$A$119,Troupes!O$119,IF($A6=Troupes!$A$120,Troupes!O$120,IF($A6=Troupes!$A$121,Troupes!O$121,""))))))))))</f>
        <v>0</v>
      </c>
      <c r="HV5" s="151">
        <f>IF($A6=Troupes!$A$112,Troupes!P$112,IF($A6=Troupes!$A$113,Troupes!P$113,IF($A6=Troupes!$A$114,Troupes!P$114,IF($A6=Troupes!$A$115,Troupes!P$115,IF($A6=Troupes!$A$116,Troupes!P$116,IF($A6=Troupes!$A$117,Troupes!P$117,IF($A6=Troupes!$A$118,Troupes!P$118,IF($A6=Troupes!$A$119,Troupes!P$119,IF($A6=Troupes!$A$120,Troupes!P$120,IF($A6=Troupes!$A$121,Troupes!P$121,""))))))))))</f>
        <v>0</v>
      </c>
      <c r="HW5" s="157">
        <f>IF($A6=Troupes!$A$112,Troupes!Q$112,IF($A6=Troupes!$A$113,Troupes!Q$113,IF($A6=Troupes!$A$114,Troupes!Q$114,IF($A6=Troupes!$A$115,Troupes!Q$115,IF($A6=Troupes!$A$116,Troupes!Q$116,IF($A6=Troupes!$A$117,Troupes!Q$117,IF($A6=Troupes!$A$118,Troupes!Q$118,IF($A6=Troupes!$A$119,Troupes!Q$119,IF($A6=Troupes!$A$120,Troupes!Q$120,IF($A6=Troupes!$A$121,Troupes!Q$121,""))))))))))</f>
        <v>0</v>
      </c>
    </row>
    <row r="6" spans="1:231" s="1" customFormat="1" ht="27.75" customHeight="1">
      <c r="A6" s="185"/>
      <c r="B6" s="219" t="str">
        <f>IF(A6="","",IF(AN5&amp;BD5&amp;BT5&amp;CJ5&amp;CZ5&amp;DP5&amp;EF5&amp;EV5&amp;FL5&amp;GB5&amp;GR5&amp;HH5="A","I",AN5&amp;BD5&amp;BT5&amp;CJ5&amp;CZ5&amp;DP5&amp;EF5&amp;EV5&amp;FL5&amp;GB5&amp;GR5&amp;HH5))</f>
        <v/>
      </c>
      <c r="C6" s="208" t="str">
        <f>IF($A6="","",AO5&amp;BE5&amp;BU5&amp;CK5&amp;DA5&amp;DQ5&amp;EG5&amp;EW5&amp;FM5&amp;GC5&amp;GS5&amp;HI5)</f>
        <v/>
      </c>
      <c r="D6" s="208" t="str">
        <f>IF($A6&lt;&gt;"",IF(AP5&lt;&gt;"",AP5,IF(BF5&lt;&gt;"",BF5,IF(BV5&lt;&gt;"",BV5,IF(CL5&lt;&gt;"",CL5,IF(DB5&lt;&gt;"",DB5,IF(DR5&lt;&gt;"",DR5,IF(EH5&lt;&gt;"",EH5,IF(EX5&lt;&gt;"",EX5,IF(FN5&lt;&gt;"",FN5,IF(GD5&lt;&gt;"",GD5,IF(GT5&lt;&gt;"",GT5,IF(HJ5&lt;&gt;"",HJ5,""))))))))))))+IF($AI6&lt;&gt;"",Règles!$B$4,0),"")</f>
        <v/>
      </c>
      <c r="E6" s="210" t="str">
        <f>IF($A6&lt;&gt;"",IF(AQ5&lt;&gt;"",AQ5,IF(BG5&lt;&gt;"",BG5,IF(BW5&lt;&gt;"",BW5,IF(CM5&lt;&gt;"",CM5,IF(DC5&lt;&gt;"",DC5,IF(DS5&lt;&gt;"",DS5,IF(EI5&lt;&gt;"",EI5,IF(EY5&lt;&gt;"",EY5,IF(FO5&lt;&gt;"",FO5,IF(GE5&lt;&gt;"",GE5,IF(GU5&lt;&gt;"",GU5,IF(HK5&lt;&gt;"",HK5,""))))))))))))+IF($AI6&lt;&gt;"",Règles!$C$4,0),"")</f>
        <v/>
      </c>
      <c r="F6" s="212" t="str">
        <f t="shared" ref="F6:G6" si="3">IF($A6="","",AR5&amp;BH5&amp;BX5&amp;CN5&amp;DD5&amp;DT5&amp;EJ5&amp;EZ5&amp;FP5&amp;GF5&amp;GV5&amp;HL5)</f>
        <v/>
      </c>
      <c r="G6" s="212" t="str">
        <f t="shared" si="3"/>
        <v/>
      </c>
      <c r="H6" s="168" t="str">
        <f>IF($A6="","",IF($AJ6&lt;&gt;"",Règles!A$7,AT5&amp;BJ5&amp;BZ5&amp;CP5&amp;DF5&amp;DV5&amp;EL5&amp;FB5&amp;FR5&amp;GH5&amp;GX5&amp;HN5))</f>
        <v/>
      </c>
      <c r="I6" s="177" t="str">
        <f>IF($A6="","",IF($AJ6&lt;&gt;"",Règles!B$7,AU5&amp;BK5&amp;CA5&amp;CQ5&amp;DG5&amp;DW5&amp;EM5&amp;FC5&amp;FS5&amp;GI5&amp;GY5&amp;HO5))</f>
        <v/>
      </c>
      <c r="J6" s="169" t="str">
        <f>IF($A6="","",IF($AJ6&lt;&gt;"",Règles!C$7,AV5&amp;BL5&amp;CB5&amp;CR5&amp;DH5&amp;DX5&amp;EN5&amp;FD5&amp;FT5&amp;GJ5&amp;GZ5&amp;HP5))</f>
        <v/>
      </c>
      <c r="K6" s="167" t="str">
        <f>IF($A6="","",IF($AJ6&lt;&gt;"",Règles!D$7,AW5&amp;BM5&amp;CC5&amp;CS5&amp;DI5&amp;DY5&amp;EO5&amp;FE5&amp;FU5&amp;GK5&amp;HA5&amp;HQ5))</f>
        <v/>
      </c>
      <c r="L6" s="179" t="str">
        <f>IF(K6&lt;&gt;"",IF(K6&gt;0,G6+K6,""),"")</f>
        <v/>
      </c>
      <c r="M6" s="214">
        <f>IF(BB5&lt;&gt;"",BB5,IF(BR5&lt;&gt;"",BR5,IF(CH5&lt;&gt;"",CH5,IF(CX5&lt;&gt;"",CX5,IF(DN5&lt;&gt;"",DN5,IF(ED5&lt;&gt;"",ED5,IF(ET5&lt;&gt;"",ET5,IF(FJ5&lt;&gt;"",FJ5,IF(FZ5&lt;&gt;"",FZ5,IF(GP5&lt;&gt;"",GP5,IF(HF5&lt;&gt;"",HF5,IF(HV5&lt;&gt;"",HV5,""))))))))))))</f>
        <v>0</v>
      </c>
      <c r="N6" s="216" t="str">
        <f>IF(A6="","",IF(BC5&amp;BS5&amp;CI5&amp;CY5&amp;DO5&amp;EE5&amp;EU5&amp;FK5&amp;GA5&amp;GQ5&amp;HG5&amp;HW5="0","",BC5&amp;BS5&amp;CI5&amp;CY5&amp;DO5&amp;EE5&amp;EU5&amp;FK5&amp;GA5&amp;GQ5&amp;HG5&amp;HW5&amp;IF(I6="Contact",IF(I7="Contact"," - Brutal",""),"")&amp;IF($AH6&lt;&gt;""," - Héros (+1 ordre)","")))</f>
        <v/>
      </c>
      <c r="O6" s="202"/>
      <c r="P6" s="202"/>
      <c r="Q6" s="204" t="str">
        <f>IF($A6=Troupes!$A$40,IF(P6&lt;&gt;"","Erreur : Unidad Vigilante déjà Sapeur - ",""),"")&amp;IF($B6="B","",IF($C6="3","",IF($AH6&lt;&gt;"","",IF($AJ6&lt;&gt;"","Erreur : équipement arme 1 - ",""))))&amp;IF($B6="B","",IF($C6="3","",IF($AH6&lt;&gt;"","",IF($AJ7&lt;&gt;"","Erreur : équipement arme 2 - ",""))))&amp;IF($B6="B",IF((13-COUNTBLANK(U6:AG6))&gt;0,"Erreur : équipement sur blindé",""),"")&amp;IF($AI6&lt;&gt;"",IF($B6&lt;&gt;"B"," - Erreur : Structure légère sur Infanterie",IF($A6=Troupes!$A$79," - Erreur : Structure Légère sur Blindé de la Faim",IF($A6=Troupes!$A$80," - Erreur : Structure Légère sur Blindé de la Faim",""))),"")&amp;IF($O6&lt;&gt;"",IF($B6&lt;&gt;"B","",IF($A6=Troupes!$A$79,"",IF($A6=Troupes!$A$80,"","Erreur : Grade sur Blindé"))),"")&amp;IF(U6&lt;&gt;"",$U$1&amp;" - ","")&amp;IF($V6&lt;&gt;"",$V$1&amp;" - ","")&amp;IF($W6&lt;&gt;"",$W$1&amp;" - ","")&amp;IF($X6&lt;&gt;"",$X$1&amp;" - ","")&amp;IF($Y6&lt;&gt;"",$Y$1&amp;" - ","")&amp;IF($Z6&lt;&gt;"",$Z$1&amp;" - ","")&amp;IF($AA6&lt;&gt;"",$AA$1&amp;" - ","")&amp;IF($AB6&lt;&gt;"",$AB$1&amp;" - ","")&amp;IF($AC6&lt;&gt;"",$AC$1&amp;" - ","")&amp;IF($AD6&lt;&gt;"",$AD$1&amp;" - ","")&amp;IF($AE6&lt;&gt;"",$AE$1&amp;" - ","")&amp;IF($AF6&lt;&gt;"",$AF$1&amp;" - ","")&amp;IF($AG6&lt;&gt;"",$AG$1&amp;" - ","")&amp;IF($AH6&lt;&gt;"",IF($B6="B","Erreur Héros sur Blindé",""),"")&amp;IF($B6="B",IF($P6&lt;&gt;"","Erreur : Spécialité sur Blindé",""),"")</f>
        <v/>
      </c>
      <c r="R6" s="198" t="str">
        <f t="shared" ref="R6" si="4">IF(A6&lt;&gt;"",M6+IF(P6&lt;&gt;"",1,0)+IF(O6&lt;&gt;"",O6,0)+IF(AH6&lt;&gt;"",1,0),"")</f>
        <v/>
      </c>
      <c r="S6" s="198"/>
      <c r="T6" s="202"/>
      <c r="U6" s="192"/>
      <c r="V6" s="200"/>
      <c r="W6" s="200"/>
      <c r="X6" s="200"/>
      <c r="Y6" s="200"/>
      <c r="Z6" s="200"/>
      <c r="AA6" s="200"/>
      <c r="AB6" s="200"/>
      <c r="AC6" s="200"/>
      <c r="AD6" s="200"/>
      <c r="AE6" s="200"/>
      <c r="AF6" s="200"/>
      <c r="AG6" s="190"/>
      <c r="AH6" s="202"/>
      <c r="AI6" s="192"/>
      <c r="AJ6" s="42"/>
      <c r="AK6" s="194">
        <f t="shared" ref="AK6" si="5">IF(B6="B",0,IF(C6="1",1/3,IF(C6="2",1/2,IF(C6="3",1,0))))</f>
        <v>0</v>
      </c>
      <c r="AL6" s="196">
        <f>(13-COUNTBLANK(U6:AG6))*AK6</f>
        <v>0</v>
      </c>
      <c r="AM6" s="198" t="str">
        <f>IF(A6&lt;&gt;"",(IF(A6=Troupes!$A$30,1,0)+IF(A6=Troupes!$A$31,1,0)+IF(A6=Troupes!$A$32,1,0)+IF(A6=Troupes!$A$33,1,0))*R6,"")</f>
        <v/>
      </c>
      <c r="AN6" s="149" t="str">
        <f>IF($A8=Troupes!$A$2,Troupes!B$2,"")&amp;IF($A8=Troupes!$A$3,Troupes!B$3,"")&amp;IF($A8=Troupes!$A$4,Troupes!B$4,"")&amp;IF($A8=Troupes!$A$5,Troupes!B$5,"")&amp;IF($A8=Troupes!$A$6,Troupes!B$6,"")&amp;IF($A8=Troupes!$A$7,Troupes!B$7,"")&amp;IF($A8=Troupes!$A$8,Troupes!B$8,"")&amp;IF($A8=Troupes!$A$9,Troupes!B$9,"")&amp;IF($A8=Troupes!$A$10,Troupes!B$10,"")&amp;IF($A8=Troupes!$A$11,Troupes!B$11,"")</f>
        <v/>
      </c>
      <c r="AO6" s="152" t="str">
        <f>IF($A8=Troupes!$A$2,Troupes!C$2,"")&amp;IF($A8=Troupes!$A$3,Troupes!C$3,"")&amp;IF($A8=Troupes!$A$4,Troupes!C$4,"")&amp;IF($A8=Troupes!$A$5,Troupes!C$5,"")&amp;IF($A8=Troupes!$A$6,Troupes!C$6,"")&amp;IF($A8=Troupes!$A$7,Troupes!C$7,"")&amp;IF($A8=Troupes!$A$8,Troupes!C$8,"")&amp;IF($A8=Troupes!$A$9,Troupes!C$9,"")&amp;IF($A8=Troupes!$A$10,Troupes!C$10,"")&amp;IF($A8=Troupes!$A$11,Troupes!C$11,"")</f>
        <v/>
      </c>
      <c r="AP6" s="151" t="str">
        <f>IF($A8=Troupes!$A$2,Troupes!D$2,"")&amp;IF($A8=Troupes!$A$3,Troupes!D$3,"")&amp;IF($A8=Troupes!$A$4,Troupes!D$4,"")&amp;IF($A8=Troupes!$A$5,Troupes!D$5,"")&amp;IF($A8=Troupes!$A$6,Troupes!D$6,"")&amp;IF($A8=Troupes!$A$7,Troupes!D$7,"")&amp;IF($A8=Troupes!$A$8,Troupes!D$8,"")&amp;IF($A8=Troupes!$A$9,Troupes!D$9,"")&amp;IF($A8=Troupes!$A$10,Troupes!D$10,"")&amp;IF($A8=Troupes!$A$11,Troupes!D$11,"")</f>
        <v/>
      </c>
      <c r="AQ6" s="151" t="str">
        <f>IF($A8=Troupes!$A$2,Troupes!E$2,"")&amp;IF($A8=Troupes!$A$3,Troupes!E$3,"")&amp;IF($A8=Troupes!$A$4,Troupes!E$4,"")&amp;IF($A8=Troupes!$A$5,Troupes!E$5,"")&amp;IF($A8=Troupes!$A$6,Troupes!E$6,"")&amp;IF($A8=Troupes!$A$7,Troupes!E$7,"")&amp;IF($A8=Troupes!$A$8,Troupes!E$8,"")&amp;IF($A8=Troupes!$A$9,Troupes!E$9,"")&amp;IF($A8=Troupes!$A$10,Troupes!E$10,"")&amp;IF($A8=Troupes!$A$11,Troupes!E$11,"")</f>
        <v/>
      </c>
      <c r="AR6" s="151" t="str">
        <f>IF($A8=Troupes!$A$2,Troupes!F$2,"")&amp;IF($A8=Troupes!$A$3,Troupes!F$3,"")&amp;IF($A8=Troupes!$A$4,Troupes!F$4,"")&amp;IF($A8=Troupes!$A$5,Troupes!F$5,"")&amp;IF($A8=Troupes!$A$6,Troupes!F$6,"")&amp;IF($A8=Troupes!$A$7,Troupes!F$7,"")&amp;IF($A8=Troupes!$A$8,Troupes!F$8,"")&amp;IF($A8=Troupes!$A$9,Troupes!F$9,"")&amp;IF($A8=Troupes!$A$10,Troupes!F$10,"")&amp;IF($A8=Troupes!$A$11,Troupes!F$11,"")</f>
        <v/>
      </c>
      <c r="AS6" s="151" t="str">
        <f>IF($A8=Troupes!$A$2,Troupes!G$2,"")&amp;IF($A8=Troupes!$A$3,Troupes!G$3,"")&amp;IF($A8=Troupes!$A$4,Troupes!G$4,"")&amp;IF($A8=Troupes!$A$5,Troupes!G$5,"")&amp;IF($A8=Troupes!$A$6,Troupes!G$6,"")&amp;IF($A8=Troupes!$A$7,Troupes!G$7,"")&amp;IF($A8=Troupes!$A$8,Troupes!G$8,"")&amp;IF($A8=Troupes!$A$9,Troupes!G$9,"")&amp;IF($A8=Troupes!$A$10,Troupes!G$10,"")&amp;IF($A8=Troupes!$A$11,Troupes!G$11,"")</f>
        <v/>
      </c>
      <c r="AT6" s="151" t="str">
        <f>IF($A8=Troupes!$A$2,Troupes!H$2,"")&amp;IF($A8=Troupes!$A$3,Troupes!H$3,"")&amp;IF($A8=Troupes!$A$4,Troupes!H$4,"")&amp;IF($A8=Troupes!$A$5,Troupes!H$5,"")&amp;IF($A8=Troupes!$A$6,Troupes!H$6,"")&amp;IF($A8=Troupes!$A$7,Troupes!H$7,"")&amp;IF($A8=Troupes!$A$8,Troupes!H$8,"")&amp;IF($A8=Troupes!$A$9,Troupes!H$9,"")&amp;IF($A8=Troupes!$A$10,Troupes!H$10,"")&amp;IF($A8=Troupes!$A$11,Troupes!H$11,"")</f>
        <v/>
      </c>
      <c r="AU6" s="151" t="str">
        <f>IF($A8=Troupes!$A$2,Troupes!I$2,"")&amp;IF($A8=Troupes!$A$3,Troupes!I$3,"")&amp;IF($A8=Troupes!$A$4,Troupes!I$4,"")&amp;IF($A8=Troupes!$A$5,Troupes!I$5,"")&amp;IF($A8=Troupes!$A$6,Troupes!I$6,"")&amp;IF($A8=Troupes!$A$7,Troupes!I$7,"")&amp;IF($A8=Troupes!$A$8,Troupes!I$8,"")&amp;IF($A8=Troupes!$A$9,Troupes!I$9,"")&amp;IF($A8=Troupes!$A$10,Troupes!I$10,"")&amp;IF($A8=Troupes!$A$11,Troupes!I$11,"")</f>
        <v/>
      </c>
      <c r="AV6" s="151" t="str">
        <f>IF($A8=Troupes!$A$2,Troupes!J$2,"")&amp;IF($A8=Troupes!$A$3,Troupes!J$3,"")&amp;IF($A8=Troupes!$A$4,Troupes!J$4,"")&amp;IF($A8=Troupes!$A$5,Troupes!J$5,"")&amp;IF($A8=Troupes!$A$6,Troupes!J$6,"")&amp;IF($A8=Troupes!$A$7,Troupes!J$7,"")&amp;IF($A8=Troupes!$A$8,Troupes!J$8,"")&amp;IF($A8=Troupes!$A$9,Troupes!J$9,"")&amp;IF($A8=Troupes!$A$10,Troupes!J$10,"")&amp;IF($A8=Troupes!$A$11,Troupes!J$11,"")</f>
        <v/>
      </c>
      <c r="AW6" s="151" t="str">
        <f>IF($A8=Troupes!$A$2,Troupes!K$2,"")&amp;IF($A8=Troupes!$A$3,Troupes!K$3,"")&amp;IF($A8=Troupes!$A$4,Troupes!K$4,"")&amp;IF($A8=Troupes!$A$5,Troupes!K$5,"")&amp;IF($A8=Troupes!$A$6,Troupes!K$6,"")&amp;IF($A8=Troupes!$A$7,Troupes!K$7,"")&amp;IF($A8=Troupes!$A$8,Troupes!K$8,"")&amp;IF($A8=Troupes!$A$9,Troupes!K$9,"")&amp;IF($A8=Troupes!$A$10,Troupes!K$10,"")&amp;IF($A8=Troupes!$A$11,Troupes!K$11,"")</f>
        <v/>
      </c>
      <c r="AX6" s="151" t="str">
        <f>IF($A8=Troupes!$A$2,Troupes!L$2,"")&amp;IF($A8=Troupes!$A$3,Troupes!L$3,"")&amp;IF($A8=Troupes!$A$4,Troupes!L$4,"")&amp;IF($A8=Troupes!$A$5,Troupes!L$5,"")&amp;IF($A8=Troupes!$A$6,Troupes!L$6,"")&amp;IF($A8=Troupes!$A$7,Troupes!L$7,"")&amp;IF($A8=Troupes!$A$8,Troupes!L$8,"")&amp;IF($A8=Troupes!$A$9,Troupes!L$9,"")&amp;IF($A8=Troupes!$A$10,Troupes!L$10,"")&amp;IF($A8=Troupes!$A$11,Troupes!L$11,"")</f>
        <v/>
      </c>
      <c r="AY6" s="151" t="str">
        <f>IF($A8=Troupes!$A$2,Troupes!M$2,"")&amp;IF($A8=Troupes!$A$3,Troupes!M$3,"")&amp;IF($A8=Troupes!$A$4,Troupes!M$4,"")&amp;IF($A8=Troupes!$A$5,Troupes!M$5,"")&amp;IF($A8=Troupes!$A$6,Troupes!M$6,"")&amp;IF($A8=Troupes!$A$7,Troupes!M$7,"")&amp;IF($A8=Troupes!$A$8,Troupes!M$8,"")&amp;IF($A8=Troupes!$A$9,Troupes!M$9,"")&amp;IF($A8=Troupes!$A$10,Troupes!M$10,"")&amp;IF($A8=Troupes!$A$11,Troupes!M$11,"")</f>
        <v/>
      </c>
      <c r="AZ6" s="151" t="str">
        <f>IF($A8=Troupes!$A$2,Troupes!N$2,"")&amp;IF($A8=Troupes!$A$3,Troupes!N$3,"")&amp;IF($A8=Troupes!$A$4,Troupes!N$4,"")&amp;IF($A8=Troupes!$A$5,Troupes!N$5,"")&amp;IF($A8=Troupes!$A$6,Troupes!N$6,"")&amp;IF($A8=Troupes!$A$7,Troupes!N$7,"")&amp;IF($A8=Troupes!$A$8,Troupes!N$8,"")&amp;IF($A8=Troupes!$A$9,Troupes!N$9,"")&amp;IF($A8=Troupes!$A$10,Troupes!N$10,"")&amp;IF($A8=Troupes!$A$11,Troupes!N$11,"")</f>
        <v/>
      </c>
      <c r="BA6" s="151" t="str">
        <f>IF($A8=Troupes!$A$2,Troupes!O$2,"")&amp;IF($A8=Troupes!$A$3,Troupes!O$3,"")&amp;IF($A8=Troupes!$A$4,Troupes!O$4,"")&amp;IF($A8=Troupes!$A$5,Troupes!O$5,"")&amp;IF($A8=Troupes!$A$6,Troupes!O$6,"")&amp;IF($A8=Troupes!$A$7,Troupes!O$7,"")&amp;IF($A8=Troupes!$A$8,Troupes!O$8,"")&amp;IF($A8=Troupes!$A$9,Troupes!O$9,"")&amp;IF($A8=Troupes!$A$10,Troupes!O$10,"")&amp;IF($A8=Troupes!$A$11,Troupes!O$11,"")</f>
        <v/>
      </c>
      <c r="BB6" s="151" t="str">
        <f>IF($A8=Troupes!$A$2,Troupes!P$2,"")&amp;IF($A8=Troupes!$A$3,Troupes!P$3,"")&amp;IF($A8=Troupes!$A$4,Troupes!P$4,"")&amp;IF($A8=Troupes!$A$5,Troupes!P$5,"")&amp;IF($A8=Troupes!$A$6,Troupes!P$6,"")&amp;IF($A8=Troupes!$A$7,Troupes!P$7,"")&amp;IF($A8=Troupes!$A$8,Troupes!P$8,"")&amp;IF($A8=Troupes!$A$9,Troupes!P$9,"")&amp;IF($A8=Troupes!$A$10,Troupes!P$10,"")&amp;IF($A8=Troupes!$A$11,Troupes!P$11,"")</f>
        <v/>
      </c>
      <c r="BC6" s="157" t="str">
        <f>IF($A8=Troupes!$A$2,Troupes!Q$2,"")&amp;IF($A8=Troupes!$A$3,Troupes!Q$3,"")&amp;IF($A8=Troupes!$A$4,Troupes!Q$4,"")&amp;IF($A8=Troupes!$A$5,Troupes!Q$5,"")&amp;IF($A8=Troupes!$A$6,Troupes!Q$6,"")&amp;IF($A8=Troupes!$A$7,Troupes!Q$7,"")&amp;IF($A8=Troupes!$A$8,Troupes!Q$8,"")&amp;IF($A8=Troupes!$A$9,Troupes!Q$9,"")&amp;IF($A8=Troupes!$A$10,Troupes!Q$10,"")&amp;IF($A8=Troupes!$A$11,Troupes!Q$11,"")</f>
        <v/>
      </c>
      <c r="BD6" s="149" t="str">
        <f>IF($A8=Troupes!$A$12,Troupes!B$12,"")&amp;IF($A8=Troupes!$A$13,Troupes!B$13,"")&amp;IF($A8=Troupes!$A$14,Troupes!B$14,"")&amp;IF($A8=Troupes!$A$15,Troupes!B$15,"")&amp;IF($A8=Troupes!$A$16,Troupes!B$16,"")&amp;IF($A8=Troupes!$A$17,Troupes!B$17,"")&amp;IF($A8=Troupes!$A$18,Troupes!B$18,"")&amp;IF($A8=Troupes!$A$19,Troupes!B$19,"")&amp;IF($A8=Troupes!$A$20,Troupes!B$20,"")&amp;IF($A8=Troupes!$A$21,Troupes!B$21,"")</f>
        <v/>
      </c>
      <c r="BE6" s="152" t="str">
        <f>IF($A8=Troupes!$A$12,Troupes!C$12,"")&amp;IF($A8=Troupes!$A$13,Troupes!C$13,"")&amp;IF($A8=Troupes!$A$14,Troupes!C$14,"")&amp;IF($A8=Troupes!$A$15,Troupes!C$15,"")&amp;IF($A8=Troupes!$A$16,Troupes!C$16,"")&amp;IF($A8=Troupes!$A$17,Troupes!C$17,"")&amp;IF($A8=Troupes!$A$18,Troupes!C$18,"")&amp;IF($A8=Troupes!$A$19,Troupes!C$19,"")&amp;IF($A8=Troupes!$A$20,Troupes!C$20,"")&amp;IF($A8=Troupes!$A$21,Troupes!C$21,"")</f>
        <v/>
      </c>
      <c r="BF6" s="151" t="str">
        <f>IF($A8=Troupes!$A$12,Troupes!D$12,"")&amp;IF($A8=Troupes!$A$13,Troupes!D$13,"")&amp;IF($A8=Troupes!$A$14,Troupes!D$14,"")&amp;IF($A8=Troupes!$A$15,Troupes!D$15,"")&amp;IF($A8=Troupes!$A$16,Troupes!D$16,"")&amp;IF($A8=Troupes!$A$17,Troupes!D$17,"")&amp;IF($A8=Troupes!$A$18,Troupes!D$18,"")&amp;IF($A8=Troupes!$A$19,Troupes!D$19,"")&amp;IF($A8=Troupes!$A$20,Troupes!D$20,"")&amp;IF($A8=Troupes!$A$21,Troupes!D$21,"")</f>
        <v/>
      </c>
      <c r="BG6" s="151" t="str">
        <f>IF($A8=Troupes!$A$12,Troupes!E$12,"")&amp;IF($A8=Troupes!$A$13,Troupes!E$13,"")&amp;IF($A8=Troupes!$A$14,Troupes!E$14,"")&amp;IF($A8=Troupes!$A$15,Troupes!E$15,"")&amp;IF($A8=Troupes!$A$16,Troupes!E$16,"")&amp;IF($A8=Troupes!$A$17,Troupes!E$17,"")&amp;IF($A8=Troupes!$A$18,Troupes!E$18,"")&amp;IF($A8=Troupes!$A$19,Troupes!E$19,"")&amp;IF($A8=Troupes!$A$20,Troupes!E$20,"")&amp;IF($A8=Troupes!$A$21,Troupes!E$21,"")</f>
        <v/>
      </c>
      <c r="BH6" s="151" t="str">
        <f>IF($A8=Troupes!$A$12,Troupes!F$12,"")&amp;IF($A8=Troupes!$A$13,Troupes!F$13,"")&amp;IF($A8=Troupes!$A$14,Troupes!F$14,"")&amp;IF($A8=Troupes!$A$15,Troupes!F$15,"")&amp;IF($A8=Troupes!$A$16,Troupes!F$16,"")&amp;IF($A8=Troupes!$A$17,Troupes!F$17,"")&amp;IF($A8=Troupes!$A$18,Troupes!F$18,"")&amp;IF($A8=Troupes!$A$19,Troupes!F$19,"")&amp;IF($A8=Troupes!$A$20,Troupes!F$20,"")&amp;IF($A8=Troupes!$A$21,Troupes!F$21,"")</f>
        <v/>
      </c>
      <c r="BI6" s="151" t="str">
        <f>IF($A8=Troupes!$A$12,Troupes!G$12,"")&amp;IF($A8=Troupes!$A$13,Troupes!G$13,"")&amp;IF($A8=Troupes!$A$14,Troupes!G$14,"")&amp;IF($A8=Troupes!$A$15,Troupes!G$15,"")&amp;IF($A8=Troupes!$A$16,Troupes!G$16,"")&amp;IF($A8=Troupes!$A$17,Troupes!G$17,"")&amp;IF($A8=Troupes!$A$18,Troupes!G$18,"")&amp;IF($A8=Troupes!$A$19,Troupes!G$19,"")&amp;IF($A8=Troupes!$A$20,Troupes!G$20,"")&amp;IF($A8=Troupes!$A$21,Troupes!G$21,"")</f>
        <v/>
      </c>
      <c r="BJ6" s="151" t="str">
        <f>IF($A8=Troupes!$A$12,Troupes!H$12,"")&amp;IF($A8=Troupes!$A$13,Troupes!H$13,"")&amp;IF($A8=Troupes!$A$14,Troupes!H$14,"")&amp;IF($A8=Troupes!$A$15,Troupes!H$15,"")&amp;IF($A8=Troupes!$A$16,Troupes!H$16,"")&amp;IF($A8=Troupes!$A$17,Troupes!H$17,"")&amp;IF($A8=Troupes!$A$18,Troupes!H$18,"")&amp;IF($A8=Troupes!$A$19,Troupes!H$19,"")&amp;IF($A8=Troupes!$A$20,Troupes!H$20,"")&amp;IF($A8=Troupes!$A$21,Troupes!H$21,"")</f>
        <v/>
      </c>
      <c r="BK6" s="151" t="str">
        <f>IF($A8=Troupes!$A$12,Troupes!I$12,"")&amp;IF($A8=Troupes!$A$13,Troupes!I$13,"")&amp;IF($A8=Troupes!$A$14,Troupes!I$14,"")&amp;IF($A8=Troupes!$A$15,Troupes!I$15,"")&amp;IF($A8=Troupes!$A$16,Troupes!I$16,"")&amp;IF($A8=Troupes!$A$17,Troupes!I$17,"")&amp;IF($A8=Troupes!$A$18,Troupes!I$18,"")&amp;IF($A8=Troupes!$A$19,Troupes!I$19,"")&amp;IF($A8=Troupes!$A$20,Troupes!I$20,"")&amp;IF($A8=Troupes!$A$21,Troupes!I$21,"")</f>
        <v/>
      </c>
      <c r="BL6" s="151" t="str">
        <f>IF($A8=Troupes!$A$12,Troupes!J$12,"")&amp;IF($A8=Troupes!$A$13,Troupes!J$13,"")&amp;IF($A8=Troupes!$A$14,Troupes!J$14,"")&amp;IF($A8=Troupes!$A$15,Troupes!J$15,"")&amp;IF($A8=Troupes!$A$16,Troupes!J$16,"")&amp;IF($A8=Troupes!$A$17,Troupes!J$17,"")&amp;IF($A8=Troupes!$A$18,Troupes!J$18,"")&amp;IF($A8=Troupes!$A$19,Troupes!J$19,"")&amp;IF($A8=Troupes!$A$20,Troupes!J$20,"")&amp;IF($A8=Troupes!$A$21,Troupes!J$21,"")</f>
        <v/>
      </c>
      <c r="BM6" s="151" t="str">
        <f>IF($A8=Troupes!$A$12,Troupes!K$12,"")&amp;IF($A8=Troupes!$A$13,Troupes!K$13,"")&amp;IF($A8=Troupes!$A$14,Troupes!K$14,"")&amp;IF($A8=Troupes!$A$15,Troupes!K$15,"")&amp;IF($A8=Troupes!$A$16,Troupes!K$16,"")&amp;IF($A8=Troupes!$A$17,Troupes!K$17,"")&amp;IF($A8=Troupes!$A$18,Troupes!K$18,"")&amp;IF($A8=Troupes!$A$19,Troupes!K$19,"")&amp;IF($A8=Troupes!$A$20,Troupes!K$20,"")&amp;IF($A8=Troupes!$A$21,Troupes!K$21,"")</f>
        <v/>
      </c>
      <c r="BN6" s="151" t="str">
        <f>IF($A8=Troupes!$A$12,Troupes!L$12,"")&amp;IF($A8=Troupes!$A$13,Troupes!L$13,"")&amp;IF($A8=Troupes!$A$14,Troupes!L$14,"")&amp;IF($A8=Troupes!$A$15,Troupes!L$15,"")&amp;IF($A8=Troupes!$A$16,Troupes!L$16,"")&amp;IF($A8=Troupes!$A$17,Troupes!L$17,"")&amp;IF($A8=Troupes!$A$18,Troupes!L$18,"")&amp;IF($A8=Troupes!$A$19,Troupes!L$19,"")&amp;IF($A8=Troupes!$A$20,Troupes!L$20,"")&amp;IF($A8=Troupes!$A$21,Troupes!L$21,"")</f>
        <v/>
      </c>
      <c r="BO6" s="151" t="str">
        <f>IF($A8=Troupes!$A$12,Troupes!M$12,"")&amp;IF($A8=Troupes!$A$13,Troupes!M$13,"")&amp;IF($A8=Troupes!$A$14,Troupes!M$14,"")&amp;IF($A8=Troupes!$A$15,Troupes!M$15,"")&amp;IF($A8=Troupes!$A$16,Troupes!M$16,"")&amp;IF($A8=Troupes!$A$17,Troupes!M$17,"")&amp;IF($A8=Troupes!$A$18,Troupes!M$18,"")&amp;IF($A8=Troupes!$A$19,Troupes!M$19,"")&amp;IF($A8=Troupes!$A$20,Troupes!M$20,"")&amp;IF($A8=Troupes!$A$21,Troupes!M$21,"")</f>
        <v/>
      </c>
      <c r="BP6" s="151" t="str">
        <f>IF($A8=Troupes!$A$12,Troupes!N$12,"")&amp;IF($A8=Troupes!$A$13,Troupes!N$13,"")&amp;IF($A8=Troupes!$A$14,Troupes!N$14,"")&amp;IF($A8=Troupes!$A$15,Troupes!N$15,"")&amp;IF($A8=Troupes!$A$16,Troupes!N$16,"")&amp;IF($A8=Troupes!$A$17,Troupes!N$17,"")&amp;IF($A8=Troupes!$A$18,Troupes!N$18,"")&amp;IF($A8=Troupes!$A$19,Troupes!N$19,"")&amp;IF($A8=Troupes!$A$20,Troupes!N$20,"")&amp;IF($A8=Troupes!$A$21,Troupes!N$21,"")</f>
        <v/>
      </c>
      <c r="BQ6" s="151" t="str">
        <f>IF($A8=Troupes!$A$12,Troupes!O$12,"")&amp;IF($A8=Troupes!$A$13,Troupes!O$13,"")&amp;IF($A8=Troupes!$A$14,Troupes!O$14,"")&amp;IF($A8=Troupes!$A$15,Troupes!O$15,"")&amp;IF($A8=Troupes!$A$16,Troupes!O$16,"")&amp;IF($A8=Troupes!$A$17,Troupes!O$17,"")&amp;IF($A8=Troupes!$A$18,Troupes!O$18,"")&amp;IF($A8=Troupes!$A$19,Troupes!O$19,"")&amp;IF($A8=Troupes!$A$20,Troupes!O$20,"")&amp;IF($A8=Troupes!$A$21,Troupes!O$21,"")</f>
        <v/>
      </c>
      <c r="BR6" s="151" t="str">
        <f>IF($A8=Troupes!$A$12,Troupes!P$12,"")&amp;IF($A8=Troupes!$A$13,Troupes!P$13,"")&amp;IF($A8=Troupes!$A$14,Troupes!P$14,"")&amp;IF($A8=Troupes!$A$15,Troupes!P$15,"")&amp;IF($A8=Troupes!$A$16,Troupes!P$16,"")&amp;IF($A8=Troupes!$A$17,Troupes!P$17,"")&amp;IF($A8=Troupes!$A$18,Troupes!P$18,"")&amp;IF($A8=Troupes!$A$19,Troupes!P$19,"")&amp;IF($A8=Troupes!$A$20,Troupes!P$20,"")&amp;IF($A8=Troupes!$A$21,Troupes!P$21,"")</f>
        <v/>
      </c>
      <c r="BS6" s="157" t="str">
        <f>IF($A8=Troupes!$A$12,Troupes!Q$12,"")&amp;IF($A8=Troupes!$A$13,Troupes!Q$13,"")&amp;IF($A8=Troupes!$A$14,Troupes!Q$14,"")&amp;IF($A8=Troupes!$A$15,Troupes!Q$15,"")&amp;IF($A8=Troupes!$A$16,Troupes!Q$16,"")&amp;IF($A8=Troupes!$A$17,Troupes!Q$17,"")&amp;IF($A8=Troupes!$A$18,Troupes!Q$18,"")&amp;IF($A8=Troupes!$A$19,Troupes!Q$19,"")&amp;IF($A8=Troupes!$A$20,Troupes!Q$20,"")&amp;IF($A8=Troupes!$A$21,Troupes!Q$21,"")</f>
        <v/>
      </c>
      <c r="BT6" s="149" t="str">
        <f>IF($A8=Troupes!$A$22,Troupes!B$22,"")&amp;IF($A8=Troupes!$A$23,Troupes!B$23,"")&amp;IF($A8=Troupes!$A$24,Troupes!B$24,"")&amp;IF($A8=Troupes!$A$25,Troupes!B$25,"")&amp;IF($A8=Troupes!$A$26,Troupes!B$26,"")&amp;IF($A8=Troupes!$A$27,Troupes!B$27,"")&amp;IF($A8=Troupes!$A$28,Troupes!B$28,"")&amp;IF($A8=Troupes!$A$29,Troupes!B$29,"")&amp;IF($A8=Troupes!$A$30,Troupes!B$30,"")&amp;IF($A8=Troupes!$A$31,Troupes!B$31,"")</f>
        <v/>
      </c>
      <c r="BU6" s="152" t="str">
        <f>IF($A8=Troupes!$A$22,Troupes!C$22,"")&amp;IF($A8=Troupes!$A$23,Troupes!C$23,"")&amp;IF($A8=Troupes!$A$24,Troupes!C$24,"")&amp;IF($A8=Troupes!$A$25,Troupes!C$25,"")&amp;IF($A8=Troupes!$A$26,Troupes!C$26,"")&amp;IF($A8=Troupes!$A$27,Troupes!C$27,"")&amp;IF($A8=Troupes!$A$28,Troupes!C$28,"")&amp;IF($A8=Troupes!$A$29,Troupes!C$29,"")&amp;IF($A8=Troupes!$A$30,Troupes!C$30,"")&amp;IF($A8=Troupes!$A$31,Troupes!C$31,"")</f>
        <v/>
      </c>
      <c r="BV6" s="151" t="str">
        <f>IF($A8=Troupes!$A$22,Troupes!D$22,"")&amp;IF($A8=Troupes!$A$23,Troupes!D$23,"")&amp;IF($A8=Troupes!$A$24,Troupes!D$24,"")&amp;IF($A8=Troupes!$A$25,Troupes!D$25,"")&amp;IF($A8=Troupes!$A$26,Troupes!D$26,"")&amp;IF($A8=Troupes!$A$27,Troupes!D$27,"")&amp;IF($A8=Troupes!$A$28,Troupes!D$28,"")&amp;IF($A8=Troupes!$A$29,Troupes!D$29,"")&amp;IF($A8=Troupes!$A$30,Troupes!D$30,"")&amp;IF($A8=Troupes!$A$31,Troupes!D$31,"")</f>
        <v/>
      </c>
      <c r="BW6" s="151" t="str">
        <f>IF($A8=Troupes!$A$22,Troupes!E$22,"")&amp;IF($A8=Troupes!$A$23,Troupes!E$23,"")&amp;IF($A8=Troupes!$A$24,Troupes!E$24,"")&amp;IF($A8=Troupes!$A$25,Troupes!E$25,"")&amp;IF($A8=Troupes!$A$26,Troupes!E$26,"")&amp;IF($A8=Troupes!$A$27,Troupes!E$27,"")&amp;IF($A8=Troupes!$A$28,Troupes!E$28,"")&amp;IF($A8=Troupes!$A$29,Troupes!E$29,"")&amp;IF($A8=Troupes!$A$30,Troupes!E$30,"")&amp;IF($A8=Troupes!$A$31,Troupes!E$31,"")</f>
        <v/>
      </c>
      <c r="BX6" s="151" t="str">
        <f>IF($A8=Troupes!$A$22,Troupes!F$22,"")&amp;IF($A8=Troupes!$A$23,Troupes!F$23,"")&amp;IF($A8=Troupes!$A$24,Troupes!F$24,"")&amp;IF($A8=Troupes!$A$25,Troupes!F$25,"")&amp;IF($A8=Troupes!$A$26,Troupes!F$26,"")&amp;IF($A8=Troupes!$A$27,Troupes!F$27,"")&amp;IF($A8=Troupes!$A$28,Troupes!F$28,"")&amp;IF($A8=Troupes!$A$29,Troupes!F$29,"")&amp;IF($A8=Troupes!$A$30,Troupes!F$30,"")&amp;IF($A8=Troupes!$A$31,Troupes!F$31,"")</f>
        <v/>
      </c>
      <c r="BY6" s="151" t="str">
        <f>IF($A8=Troupes!$A$22,Troupes!G$22,"")&amp;IF($A8=Troupes!$A$23,Troupes!G$23,"")&amp;IF($A8=Troupes!$A$24,Troupes!G$24,"")&amp;IF($A8=Troupes!$A$25,Troupes!G$25,"")&amp;IF($A8=Troupes!$A$26,Troupes!G$26,"")&amp;IF($A8=Troupes!$A$27,Troupes!G$27,"")&amp;IF($A8=Troupes!$A$28,Troupes!G$28,"")&amp;IF($A8=Troupes!$A$29,Troupes!G$29,"")&amp;IF($A8=Troupes!$A$30,Troupes!G$30,"")&amp;IF($A8=Troupes!$A$31,Troupes!G$31,"")</f>
        <v/>
      </c>
      <c r="BZ6" s="151" t="str">
        <f>IF($A8=Troupes!$A$22,Troupes!H$22,"")&amp;IF($A8=Troupes!$A$23,Troupes!H$23,"")&amp;IF($A8=Troupes!$A$24,Troupes!H$24,"")&amp;IF($A8=Troupes!$A$25,Troupes!H$25,"")&amp;IF($A8=Troupes!$A$26,Troupes!H$26,"")&amp;IF($A8=Troupes!$A$27,Troupes!H$27,"")&amp;IF($A8=Troupes!$A$28,Troupes!H$28,"")&amp;IF($A8=Troupes!$A$29,Troupes!H$29,"")&amp;IF($A8=Troupes!$A$30,Troupes!H$30,"")&amp;IF($A8=Troupes!$A$31,Troupes!H$31,"")</f>
        <v/>
      </c>
      <c r="CA6" s="151" t="str">
        <f>IF($A8=Troupes!$A$22,Troupes!I$22,"")&amp;IF($A8=Troupes!$A$23,Troupes!I$23,"")&amp;IF($A8=Troupes!$A$24,Troupes!I$24,"")&amp;IF($A8=Troupes!$A$25,Troupes!I$25,"")&amp;IF($A8=Troupes!$A$26,Troupes!I$26,"")&amp;IF($A8=Troupes!$A$27,Troupes!I$27,"")&amp;IF($A8=Troupes!$A$28,Troupes!I$28,"")&amp;IF($A8=Troupes!$A$29,Troupes!I$29,"")&amp;IF($A8=Troupes!$A$30,Troupes!I$30,"")&amp;IF($A8=Troupes!$A$31,Troupes!I$31,"")</f>
        <v/>
      </c>
      <c r="CB6" s="151" t="str">
        <f>IF($A8=Troupes!$A$22,Troupes!J$22,"")&amp;IF($A8=Troupes!$A$23,Troupes!J$23,"")&amp;IF($A8=Troupes!$A$24,Troupes!J$24,"")&amp;IF($A8=Troupes!$A$25,Troupes!J$25,"")&amp;IF($A8=Troupes!$A$26,Troupes!J$26,"")&amp;IF($A8=Troupes!$A$27,Troupes!J$27,"")&amp;IF($A8=Troupes!$A$28,Troupes!J$28,"")&amp;IF($A8=Troupes!$A$29,Troupes!J$29,"")&amp;IF($A8=Troupes!$A$30,Troupes!J$30,"")&amp;IF($A8=Troupes!$A$31,Troupes!J$31,"")</f>
        <v/>
      </c>
      <c r="CC6" s="151" t="str">
        <f>IF($A8=Troupes!$A$22,Troupes!K$22,"")&amp;IF($A8=Troupes!$A$23,Troupes!K$23,"")&amp;IF($A8=Troupes!$A$24,Troupes!K$24,"")&amp;IF($A8=Troupes!$A$25,Troupes!K$25,"")&amp;IF($A8=Troupes!$A$26,Troupes!K$26,"")&amp;IF($A8=Troupes!$A$27,Troupes!K$27,"")&amp;IF($A8=Troupes!$A$28,Troupes!K$28,"")&amp;IF($A8=Troupes!$A$29,Troupes!K$29,"")&amp;IF($A8=Troupes!$A$30,Troupes!K$30,"")&amp;IF($A8=Troupes!$A$31,Troupes!K$31,"")</f>
        <v/>
      </c>
      <c r="CD6" s="151" t="str">
        <f>IF($A8=Troupes!$A$22,Troupes!L$22,"")&amp;IF($A8=Troupes!$A$23,Troupes!L$23,"")&amp;IF($A8=Troupes!$A$24,Troupes!L$24,"")&amp;IF($A8=Troupes!$A$25,Troupes!L$25,"")&amp;IF($A8=Troupes!$A$26,Troupes!L$26,"")&amp;IF($A8=Troupes!$A$27,Troupes!L$27,"")&amp;IF($A8=Troupes!$A$28,Troupes!L$28,"")&amp;IF($A8=Troupes!$A$29,Troupes!L$29,"")&amp;IF($A8=Troupes!$A$30,Troupes!L$30,"")&amp;IF($A8=Troupes!$A$31,Troupes!L$31,"")</f>
        <v/>
      </c>
      <c r="CE6" s="151" t="str">
        <f>IF($A8=Troupes!$A$22,Troupes!M$22,"")&amp;IF($A8=Troupes!$A$23,Troupes!M$23,"")&amp;IF($A8=Troupes!$A$24,Troupes!M$24,"")&amp;IF($A8=Troupes!$A$25,Troupes!M$25,"")&amp;IF($A8=Troupes!$A$26,Troupes!M$26,"")&amp;IF($A8=Troupes!$A$27,Troupes!M$27,"")&amp;IF($A8=Troupes!$A$28,Troupes!M$28,"")&amp;IF($A8=Troupes!$A$29,Troupes!M$29,"")&amp;IF($A8=Troupes!$A$30,Troupes!M$30,"")&amp;IF($A8=Troupes!$A$31,Troupes!M$31,"")</f>
        <v/>
      </c>
      <c r="CF6" s="151" t="str">
        <f>IF($A8=Troupes!$A$22,Troupes!N$22,"")&amp;IF($A8=Troupes!$A$23,Troupes!N$23,"")&amp;IF($A8=Troupes!$A$24,Troupes!N$24,"")&amp;IF($A8=Troupes!$A$25,Troupes!N$25,"")&amp;IF($A8=Troupes!$A$26,Troupes!N$26,"")&amp;IF($A8=Troupes!$A$27,Troupes!N$27,"")&amp;IF($A8=Troupes!$A$28,Troupes!N$28,"")&amp;IF($A8=Troupes!$A$29,Troupes!N$29,"")&amp;IF($A8=Troupes!$A$30,Troupes!N$30,"")&amp;IF($A8=Troupes!$A$31,Troupes!N$31,"")</f>
        <v/>
      </c>
      <c r="CG6" s="151" t="str">
        <f>IF($A8=Troupes!$A$22,Troupes!O$22,"")&amp;IF($A8=Troupes!$A$23,Troupes!O$23,"")&amp;IF($A8=Troupes!$A$24,Troupes!O$24,"")&amp;IF($A8=Troupes!$A$25,Troupes!O$25,"")&amp;IF($A8=Troupes!$A$26,Troupes!O$26,"")&amp;IF($A8=Troupes!$A$27,Troupes!O$27,"")&amp;IF($A8=Troupes!$A$28,Troupes!O$28,"")&amp;IF($A8=Troupes!$A$29,Troupes!O$29,"")&amp;IF($A8=Troupes!$A$30,Troupes!O$30,"")&amp;IF($A8=Troupes!$A$31,Troupes!O$31,"")</f>
        <v/>
      </c>
      <c r="CH6" s="151" t="str">
        <f>IF($A8=Troupes!$A$22,Troupes!P$22,"")&amp;IF($A8=Troupes!$A$23,Troupes!P$23,"")&amp;IF($A8=Troupes!$A$24,Troupes!P$24,"")&amp;IF($A8=Troupes!$A$25,Troupes!P$25,"")&amp;IF($A8=Troupes!$A$26,Troupes!P$26,"")&amp;IF($A8=Troupes!$A$27,Troupes!P$27,"")&amp;IF($A8=Troupes!$A$28,Troupes!P$28,"")&amp;IF($A8=Troupes!$A$29,Troupes!P$29,"")&amp;IF($A8=Troupes!$A$30,Troupes!P$30,"")&amp;IF($A8=Troupes!$A$31,Troupes!P$31,"")</f>
        <v/>
      </c>
      <c r="CI6" s="157" t="str">
        <f>IF($A8=Troupes!$A$22,Troupes!Q$22,"")&amp;IF($A8=Troupes!$A$23,Troupes!Q$23,"")&amp;IF($A8=Troupes!$A$24,Troupes!Q$24,"")&amp;IF($A8=Troupes!$A$25,Troupes!Q$25,"")&amp;IF($A8=Troupes!$A$26,Troupes!Q$26,"")&amp;IF($A8=Troupes!$A$27,Troupes!Q$27,"")&amp;IF($A8=Troupes!$A$28,Troupes!Q$28,"")&amp;IF($A8=Troupes!$A$29,Troupes!Q$29,"")&amp;IF($A8=Troupes!$A$30,Troupes!Q$30,"")&amp;IF($A8=Troupes!$A$31,Troupes!Q$31,"")</f>
        <v/>
      </c>
      <c r="CJ6" s="151" t="str">
        <f>IF($A8=Troupes!$A$32,Troupes!B$32,"")&amp;IF($A8=Troupes!$A$33,Troupes!B$33,"")&amp;IF($A8=Troupes!$A$34,Troupes!B$34,"")&amp;IF($A8=Troupes!$A$35,Troupes!B$35,"")&amp;IF($A8=Troupes!$A$36,Troupes!B$36,"")&amp;IF($A8=Troupes!$A$37,Troupes!B$37,"")&amp;IF($A8=Troupes!$A$38,Troupes!B$38,"")&amp;IF($A8=Troupes!$A$39,Troupes!B$39,"")&amp;IF($A8=Troupes!$A$40,Troupes!B$40,"")&amp;IF($A8=Troupes!$A$41,Troupes!B$41,"")</f>
        <v/>
      </c>
      <c r="CK6" s="152" t="str">
        <f>IF($A8=Troupes!$A$32,Troupes!C$32,"")&amp;IF($A8=Troupes!$A$33,Troupes!C$33,"")&amp;IF($A8=Troupes!$A$34,Troupes!C$34,"")&amp;IF($A8=Troupes!$A$35,Troupes!C$35,"")&amp;IF($A8=Troupes!$A$36,Troupes!C$36,"")&amp;IF($A8=Troupes!$A$37,Troupes!C$37,"")&amp;IF($A8=Troupes!$A$38,Troupes!C$38,"")&amp;IF($A8=Troupes!$A$39,Troupes!C$39,"")&amp;IF($A8=Troupes!$A$40,Troupes!C$40,"")&amp;IF($A8=Troupes!$A$41,Troupes!C$41,"")</f>
        <v/>
      </c>
      <c r="CL6" s="151" t="str">
        <f>IF($A8=Troupes!$A$32,Troupes!D$32,"")&amp;IF($A8=Troupes!$A$33,Troupes!D$33,"")&amp;IF($A8=Troupes!$A$34,Troupes!D$34,"")&amp;IF($A8=Troupes!$A$35,Troupes!D$35,"")&amp;IF($A8=Troupes!$A$36,Troupes!D$36,"")&amp;IF($A8=Troupes!$A$37,Troupes!D$37,"")&amp;IF($A8=Troupes!$A$38,Troupes!D$38,"")&amp;IF($A8=Troupes!$A$39,Troupes!D$39,"")&amp;IF($A8=Troupes!$A$40,Troupes!D$40,"")&amp;IF($A8=Troupes!$A$41,Troupes!D$41,"")</f>
        <v/>
      </c>
      <c r="CM6" s="151" t="str">
        <f>IF($A8=Troupes!$A$32,Troupes!E$32,"")&amp;IF($A8=Troupes!$A$33,Troupes!E$33,"")&amp;IF($A8=Troupes!$A$34,Troupes!E$34,"")&amp;IF($A8=Troupes!$A$35,Troupes!E$35,"")&amp;IF($A8=Troupes!$A$36,Troupes!E$36,"")&amp;IF($A8=Troupes!$A$37,Troupes!E$37,"")&amp;IF($A8=Troupes!$A$38,Troupes!E$38,"")&amp;IF($A8=Troupes!$A$39,Troupes!E$39,"")&amp;IF($A8=Troupes!$A$40,Troupes!E$40,"")&amp;IF($A8=Troupes!$A$41,Troupes!E$41,"")</f>
        <v/>
      </c>
      <c r="CN6" s="151" t="str">
        <f>IF($A8=Troupes!$A$32,Troupes!F$32,"")&amp;IF($A8=Troupes!$A$33,Troupes!F$33,"")&amp;IF($A8=Troupes!$A$34,Troupes!F$34,"")&amp;IF($A8=Troupes!$A$35,Troupes!F$35,"")&amp;IF($A8=Troupes!$A$36,Troupes!F$36,"")&amp;IF($A8=Troupes!$A$37,Troupes!F$37,"")&amp;IF($A8=Troupes!$A$38,Troupes!F$38,"")&amp;IF($A8=Troupes!$A$39,Troupes!F$39,"")&amp;IF($A8=Troupes!$A$40,Troupes!F$40,"")&amp;IF($A8=Troupes!$A$41,Troupes!F$41,"")</f>
        <v/>
      </c>
      <c r="CO6" s="151" t="str">
        <f>IF($A8=Troupes!$A$32,Troupes!G$32,"")&amp;IF($A8=Troupes!$A$33,Troupes!G$33,"")&amp;IF($A8=Troupes!$A$34,Troupes!G$34,"")&amp;IF($A8=Troupes!$A$35,Troupes!G$35,"")&amp;IF($A8=Troupes!$A$36,Troupes!G$36,"")&amp;IF($A8=Troupes!$A$37,Troupes!G$37,"")&amp;IF($A8=Troupes!$A$38,Troupes!G$38,"")&amp;IF($A8=Troupes!$A$39,Troupes!G$39,"")&amp;IF($A8=Troupes!$A$40,Troupes!G$40,"")&amp;IF($A8=Troupes!$A$41,Troupes!G$41,"")</f>
        <v/>
      </c>
      <c r="CP6" s="151" t="str">
        <f>IF($A8=Troupes!$A$32,Troupes!H$32,"")&amp;IF($A8=Troupes!$A$33,Troupes!H$33,"")&amp;IF($A8=Troupes!$A$34,Troupes!H$34,"")&amp;IF($A8=Troupes!$A$35,Troupes!H$35,"")&amp;IF($A8=Troupes!$A$36,Troupes!H$36,"")&amp;IF($A8=Troupes!$A$37,Troupes!H$37,"")&amp;IF($A8=Troupes!$A$38,Troupes!H$38,"")&amp;IF($A8=Troupes!$A$39,Troupes!H$39,"")&amp;IF($A8=Troupes!$A$40,Troupes!H$40,"")&amp;IF($A8=Troupes!$A$41,Troupes!H$41,"")</f>
        <v/>
      </c>
      <c r="CQ6" s="151" t="str">
        <f>IF($A8=Troupes!$A$32,Troupes!I$32,"")&amp;IF($A8=Troupes!$A$33,Troupes!I$33,"")&amp;IF($A8=Troupes!$A$34,Troupes!I$34,"")&amp;IF($A8=Troupes!$A$35,Troupes!I$35,"")&amp;IF($A8=Troupes!$A$36,Troupes!I$36,"")&amp;IF($A8=Troupes!$A$37,Troupes!I$37,"")&amp;IF($A8=Troupes!$A$38,Troupes!I$38,"")&amp;IF($A8=Troupes!$A$39,Troupes!I$39,"")&amp;IF($A8=Troupes!$A$40,Troupes!I$40,"")&amp;IF($A8=Troupes!$A$41,Troupes!I$41,"")</f>
        <v/>
      </c>
      <c r="CR6" s="151" t="str">
        <f>IF($A8=Troupes!$A$32,Troupes!J$32,"")&amp;IF($A8=Troupes!$A$33,Troupes!J$33,"")&amp;IF($A8=Troupes!$A$34,Troupes!J$34,"")&amp;IF($A8=Troupes!$A$35,Troupes!J$35,"")&amp;IF($A8=Troupes!$A$36,Troupes!J$36,"")&amp;IF($A8=Troupes!$A$37,Troupes!J$37,"")&amp;IF($A8=Troupes!$A$38,Troupes!J$38,"")&amp;IF($A8=Troupes!$A$39,Troupes!J$39,"")&amp;IF($A8=Troupes!$A$40,Troupes!J$40,"")&amp;IF($A8=Troupes!$A$41,Troupes!J$41,"")</f>
        <v/>
      </c>
      <c r="CS6" s="151" t="str">
        <f>IF($A8=Troupes!$A$32,Troupes!K$32,"")&amp;IF($A8=Troupes!$A$33,Troupes!K$33,"")&amp;IF($A8=Troupes!$A$34,Troupes!K$34,"")&amp;IF($A8=Troupes!$A$35,Troupes!K$35,"")&amp;IF($A8=Troupes!$A$36,Troupes!K$36,"")&amp;IF($A8=Troupes!$A$37,Troupes!K$37,"")&amp;IF($A8=Troupes!$A$38,Troupes!K$38,"")&amp;IF($A8=Troupes!$A$39,Troupes!K$39,"")&amp;IF($A8=Troupes!$A$40,Troupes!K$40,"")&amp;IF($A8=Troupes!$A$41,Troupes!K$41,"")</f>
        <v/>
      </c>
      <c r="CT6" s="151" t="str">
        <f>IF($A8=Troupes!$A$32,Troupes!L$32,"")&amp;IF($A8=Troupes!$A$33,Troupes!L$33,"")&amp;IF($A8=Troupes!$A$34,Troupes!L$34,"")&amp;IF($A8=Troupes!$A$35,Troupes!L$35,"")&amp;IF($A8=Troupes!$A$36,Troupes!L$36,"")&amp;IF($A8=Troupes!$A$37,Troupes!L$37,"")&amp;IF($A8=Troupes!$A$38,Troupes!L$38,"")&amp;IF($A8=Troupes!$A$39,Troupes!L$39,"")&amp;IF($A8=Troupes!$A$40,Troupes!L$40,"")&amp;IF($A8=Troupes!$A$41,Troupes!L$41,"")</f>
        <v/>
      </c>
      <c r="CU6" s="151" t="str">
        <f>IF($A8=Troupes!$A$32,Troupes!M$32,"")&amp;IF($A8=Troupes!$A$33,Troupes!M$33,"")&amp;IF($A8=Troupes!$A$34,Troupes!M$34,"")&amp;IF($A8=Troupes!$A$35,Troupes!M$35,"")&amp;IF($A8=Troupes!$A$36,Troupes!M$36,"")&amp;IF($A8=Troupes!$A$37,Troupes!M$37,"")&amp;IF($A8=Troupes!$A$38,Troupes!M$38,"")&amp;IF($A8=Troupes!$A$39,Troupes!M$39,"")&amp;IF($A8=Troupes!$A$40,Troupes!M$40,"")&amp;IF($A8=Troupes!$A$41,Troupes!M$41,"")</f>
        <v/>
      </c>
      <c r="CV6" s="151" t="str">
        <f>IF($A8=Troupes!$A$32,Troupes!N$32,"")&amp;IF($A8=Troupes!$A$33,Troupes!N$33,"")&amp;IF($A8=Troupes!$A$34,Troupes!N$34,"")&amp;IF($A8=Troupes!$A$35,Troupes!N$35,"")&amp;IF($A8=Troupes!$A$36,Troupes!N$36,"")&amp;IF($A8=Troupes!$A$37,Troupes!N$37,"")&amp;IF($A8=Troupes!$A$38,Troupes!N$38,"")&amp;IF($A8=Troupes!$A$39,Troupes!N$39,"")&amp;IF($A8=Troupes!$A$40,Troupes!N$40,"")&amp;IF($A8=Troupes!$A$41,Troupes!N$41,"")</f>
        <v/>
      </c>
      <c r="CW6" s="151" t="str">
        <f>IF($A8=Troupes!$A$32,Troupes!O$32,"")&amp;IF($A8=Troupes!$A$33,Troupes!O$33,"")&amp;IF($A8=Troupes!$A$34,Troupes!O$34,"")&amp;IF($A8=Troupes!$A$35,Troupes!O$35,"")&amp;IF($A8=Troupes!$A$36,Troupes!O$36,"")&amp;IF($A8=Troupes!$A$37,Troupes!O$37,"")&amp;IF($A8=Troupes!$A$38,Troupes!O$38,"")&amp;IF($A8=Troupes!$A$39,Troupes!O$39,"")&amp;IF($A8=Troupes!$A$40,Troupes!O$40,"")&amp;IF($A8=Troupes!$A$41,Troupes!O$41,"")</f>
        <v/>
      </c>
      <c r="CX6" s="151" t="str">
        <f>IF($A8=Troupes!$A$32,Troupes!P$32,"")&amp;IF($A8=Troupes!$A$33,Troupes!P$33,"")&amp;IF($A8=Troupes!$A$34,Troupes!P$34,"")&amp;IF($A8=Troupes!$A$35,Troupes!P$35,"")&amp;IF($A8=Troupes!$A$36,Troupes!P$36,"")&amp;IF($A8=Troupes!$A$37,Troupes!P$37,"")&amp;IF($A8=Troupes!$A$38,Troupes!P$38,"")&amp;IF($A8=Troupes!$A$39,Troupes!P$39,"")&amp;IF($A8=Troupes!$A$40,Troupes!P$40,"")&amp;IF($A8=Troupes!$A$41,Troupes!P$41,"")</f>
        <v/>
      </c>
      <c r="CY6" s="157" t="str">
        <f>IF($A8=Troupes!$A$32,Troupes!Q$32,"")&amp;IF($A8=Troupes!$A$33,Troupes!Q$33,"")&amp;IF($A8=Troupes!$A$34,Troupes!Q$34,"")&amp;IF($A8=Troupes!$A$35,Troupes!Q$35,"")&amp;IF($A8=Troupes!$A$36,Troupes!Q$36,"")&amp;IF($A8=Troupes!$A$37,Troupes!Q$37,"")&amp;IF($A8=Troupes!$A$38,Troupes!Q$38,"")&amp;IF($A8=Troupes!$A$39,Troupes!Q$39,"")&amp;IF($A8=Troupes!$A$40,Troupes!Q$40,"")&amp;IF($A8=Troupes!$A$41,Troupes!Q$41,"")</f>
        <v/>
      </c>
      <c r="CZ6" s="149" t="str">
        <f>IF($A8=Troupes!$A$42,Troupes!B$42,"")&amp;IF($A8=Troupes!$A$43,Troupes!B$43,"")&amp;IF($A8=Troupes!$A$44,Troupes!B$44,"")&amp;IF($A8=Troupes!$A$45,Troupes!B$45,"")&amp;IF($A8=Troupes!$A$46,Troupes!B$46,"")&amp;IF($A8=Troupes!$A$47,Troupes!B$47,"")&amp;IF($A8=Troupes!$A$48,Troupes!B$48,"")&amp;IF($A8=Troupes!$A$49,Troupes!B$49,"")&amp;IF($A8=Troupes!$A$50,Troupes!B$50,"")&amp;IF($A8=Troupes!$A$51,Troupes!B$51,"")</f>
        <v/>
      </c>
      <c r="DA6" s="152" t="str">
        <f>IF($A8=Troupes!$A$42,Troupes!C$42,"")&amp;IF($A8=Troupes!$A$43,Troupes!C$43,"")&amp;IF($A8=Troupes!$A$44,Troupes!C$44,"")&amp;IF($A8=Troupes!$A$45,Troupes!C$45,"")&amp;IF($A8=Troupes!$A$46,Troupes!C$46,"")&amp;IF($A8=Troupes!$A$47,Troupes!C$47,"")&amp;IF($A8=Troupes!$A$48,Troupes!C$48,"")&amp;IF($A8=Troupes!$A$49,Troupes!C$49,"")&amp;IF($A8=Troupes!$A$50,Troupes!C$50,"")&amp;IF($A8=Troupes!$A$51,Troupes!C$51,"")</f>
        <v/>
      </c>
      <c r="DB6" s="151" t="str">
        <f>IF($A8=Troupes!$A$42,Troupes!D$42,"")&amp;IF($A8=Troupes!$A$43,Troupes!D$43,"")&amp;IF($A8=Troupes!$A$44,Troupes!D$44,"")&amp;IF($A8=Troupes!$A$45,Troupes!D$45,"")&amp;IF($A8=Troupes!$A$46,Troupes!D$46,"")&amp;IF($A8=Troupes!$A$47,Troupes!D$47,"")&amp;IF($A8=Troupes!$A$48,Troupes!D$48,"")&amp;IF($A8=Troupes!$A$49,Troupes!D$49,"")&amp;IF($A8=Troupes!$A$50,Troupes!D$50,"")&amp;IF($A8=Troupes!$A$51,Troupes!D$51,"")</f>
        <v/>
      </c>
      <c r="DC6" s="151" t="str">
        <f>IF($A8=Troupes!$A$42,Troupes!E$42,"")&amp;IF($A8=Troupes!$A$43,Troupes!E$43,"")&amp;IF($A8=Troupes!$A$44,Troupes!E$44,"")&amp;IF($A8=Troupes!$A$45,Troupes!E$45,"")&amp;IF($A8=Troupes!$A$46,Troupes!E$46,"")&amp;IF($A8=Troupes!$A$47,Troupes!E$47,"")&amp;IF($A8=Troupes!$A$48,Troupes!E$48,"")&amp;IF($A8=Troupes!$A$49,Troupes!E$49,"")&amp;IF($A8=Troupes!$A$50,Troupes!E$50,"")&amp;IF($A8=Troupes!$A$51,Troupes!E$51,"")</f>
        <v/>
      </c>
      <c r="DD6" s="151" t="str">
        <f>IF($A8=Troupes!$A$42,Troupes!F$42,"")&amp;IF($A8=Troupes!$A$43,Troupes!F$43,"")&amp;IF($A8=Troupes!$A$44,Troupes!F$44,"")&amp;IF($A8=Troupes!$A$45,Troupes!F$45,"")&amp;IF($A8=Troupes!$A$46,Troupes!F$46,"")&amp;IF($A8=Troupes!$A$47,Troupes!F$47,"")&amp;IF($A8=Troupes!$A$48,Troupes!F$48,"")&amp;IF($A8=Troupes!$A$49,Troupes!F$49,"")&amp;IF($A8=Troupes!$A$50,Troupes!F$50,"")&amp;IF($A8=Troupes!$A$51,Troupes!F$51,"")</f>
        <v/>
      </c>
      <c r="DE6" s="151" t="str">
        <f>IF($A8=Troupes!$A$42,Troupes!G$42,"")&amp;IF($A8=Troupes!$A$43,Troupes!G$43,"")&amp;IF($A8=Troupes!$A$44,Troupes!G$44,"")&amp;IF($A8=Troupes!$A$45,Troupes!G$45,"")&amp;IF($A8=Troupes!$A$46,Troupes!G$46,"")&amp;IF($A8=Troupes!$A$47,Troupes!G$47,"")&amp;IF($A8=Troupes!$A$48,Troupes!G$48,"")&amp;IF($A8=Troupes!$A$49,Troupes!G$49,"")&amp;IF($A8=Troupes!$A$50,Troupes!G$50,"")&amp;IF($A8=Troupes!$A$51,Troupes!G$51,"")</f>
        <v/>
      </c>
      <c r="DF6" s="151" t="str">
        <f>IF($A8=Troupes!$A$42,Troupes!H$42,"")&amp;IF($A8=Troupes!$A$43,Troupes!H$43,"")&amp;IF($A8=Troupes!$A$44,Troupes!H$44,"")&amp;IF($A8=Troupes!$A$45,Troupes!H$45,"")&amp;IF($A8=Troupes!$A$46,Troupes!H$46,"")&amp;IF($A8=Troupes!$A$47,Troupes!H$47,"")&amp;IF($A8=Troupes!$A$48,Troupes!H$48,"")&amp;IF($A8=Troupes!$A$49,Troupes!H$49,"")&amp;IF($A8=Troupes!$A$50,Troupes!H$50,"")&amp;IF($A8=Troupes!$A$51,Troupes!H$51,"")</f>
        <v/>
      </c>
      <c r="DG6" s="151" t="str">
        <f>IF($A8=Troupes!$A$42,Troupes!I$42,"")&amp;IF($A8=Troupes!$A$43,Troupes!I$43,"")&amp;IF($A8=Troupes!$A$44,Troupes!I$44,"")&amp;IF($A8=Troupes!$A$45,Troupes!I$45,"")&amp;IF($A8=Troupes!$A$46,Troupes!I$46,"")&amp;IF($A8=Troupes!$A$47,Troupes!I$47,"")&amp;IF($A8=Troupes!$A$48,Troupes!I$48,"")&amp;IF($A8=Troupes!$A$49,Troupes!I$49,"")&amp;IF($A8=Troupes!$A$50,Troupes!I$50,"")&amp;IF($A8=Troupes!$A$51,Troupes!I$51,"")</f>
        <v/>
      </c>
      <c r="DH6" s="151" t="str">
        <f>IF($A8=Troupes!$A$42,Troupes!J$42,"")&amp;IF($A8=Troupes!$A$43,Troupes!J$43,"")&amp;IF($A8=Troupes!$A$44,Troupes!J$44,"")&amp;IF($A8=Troupes!$A$45,Troupes!J$45,"")&amp;IF($A8=Troupes!$A$46,Troupes!J$46,"")&amp;IF($A8=Troupes!$A$47,Troupes!J$47,"")&amp;IF($A8=Troupes!$A$48,Troupes!J$48,"")&amp;IF($A8=Troupes!$A$49,Troupes!J$49,"")&amp;IF($A8=Troupes!$A$50,Troupes!J$50,"")&amp;IF($A8=Troupes!$A$51,Troupes!J$51,"")</f>
        <v/>
      </c>
      <c r="DI6" s="151" t="str">
        <f>IF($A8=Troupes!$A$42,Troupes!K$42,"")&amp;IF($A8=Troupes!$A$43,Troupes!K$43,"")&amp;IF($A8=Troupes!$A$44,Troupes!K$44,"")&amp;IF($A8=Troupes!$A$45,Troupes!K$45,"")&amp;IF($A8=Troupes!$A$46,Troupes!K$46,"")&amp;IF($A8=Troupes!$A$47,Troupes!K$47,"")&amp;IF($A8=Troupes!$A$48,Troupes!K$48,"")&amp;IF($A8=Troupes!$A$49,Troupes!K$49,"")&amp;IF($A8=Troupes!$A$50,Troupes!K$50,"")&amp;IF($A8=Troupes!$A$51,Troupes!K$51,"")</f>
        <v/>
      </c>
      <c r="DJ6" s="151" t="str">
        <f>IF($A8=Troupes!$A$42,Troupes!L$42,"")&amp;IF($A8=Troupes!$A$43,Troupes!L$43,"")&amp;IF($A8=Troupes!$A$44,Troupes!L$44,"")&amp;IF($A8=Troupes!$A$45,Troupes!L$45,"")&amp;IF($A8=Troupes!$A$46,Troupes!L$46,"")&amp;IF($A8=Troupes!$A$47,Troupes!L$47,"")&amp;IF($A8=Troupes!$A$48,Troupes!L$48,"")&amp;IF($A8=Troupes!$A$49,Troupes!L$49,"")&amp;IF($A8=Troupes!$A$50,Troupes!L$50,"")&amp;IF($A8=Troupes!$A$51,Troupes!L$51,"")</f>
        <v/>
      </c>
      <c r="DK6" s="151" t="str">
        <f>IF($A8=Troupes!$A$42,Troupes!M$42,"")&amp;IF($A8=Troupes!$A$43,Troupes!M$43,"")&amp;IF($A8=Troupes!$A$44,Troupes!M$44,"")&amp;IF($A8=Troupes!$A$45,Troupes!M$45,"")&amp;IF($A8=Troupes!$A$46,Troupes!M$46,"")&amp;IF($A8=Troupes!$A$47,Troupes!M$47,"")&amp;IF($A8=Troupes!$A$48,Troupes!M$48,"")&amp;IF($A8=Troupes!$A$49,Troupes!M$49,"")&amp;IF($A8=Troupes!$A$50,Troupes!M$50,"")&amp;IF($A8=Troupes!$A$51,Troupes!M$51,"")</f>
        <v/>
      </c>
      <c r="DL6" s="151" t="str">
        <f>IF($A8=Troupes!$A$42,Troupes!N$42,"")&amp;IF($A8=Troupes!$A$43,Troupes!N$43,"")&amp;IF($A8=Troupes!$A$44,Troupes!N$44,"")&amp;IF($A8=Troupes!$A$45,Troupes!N$45,"")&amp;IF($A8=Troupes!$A$46,Troupes!N$46,"")&amp;IF($A8=Troupes!$A$47,Troupes!N$47,"")&amp;IF($A8=Troupes!$A$48,Troupes!N$48,"")&amp;IF($A8=Troupes!$A$49,Troupes!N$49,"")&amp;IF($A8=Troupes!$A$50,Troupes!N$50,"")&amp;IF($A8=Troupes!$A$51,Troupes!N$51,"")</f>
        <v/>
      </c>
      <c r="DM6" s="151" t="str">
        <f>IF($A8=Troupes!$A$42,Troupes!O$42,"")&amp;IF($A8=Troupes!$A$43,Troupes!O$43,"")&amp;IF($A8=Troupes!$A$44,Troupes!O$44,"")&amp;IF($A8=Troupes!$A$45,Troupes!O$45,"")&amp;IF($A8=Troupes!$A$46,Troupes!O$46,"")&amp;IF($A8=Troupes!$A$47,Troupes!O$47,"")&amp;IF($A8=Troupes!$A$48,Troupes!O$48,"")&amp;IF($A8=Troupes!$A$49,Troupes!O$49,"")&amp;IF($A8=Troupes!$A$50,Troupes!O$50,"")&amp;IF($A8=Troupes!$A$51,Troupes!O$51,"")</f>
        <v/>
      </c>
      <c r="DN6" s="151" t="str">
        <f>IF($A8=Troupes!$A$42,Troupes!P$42,"")&amp;IF($A8=Troupes!$A$43,Troupes!P$43,"")&amp;IF($A8=Troupes!$A$44,Troupes!P$44,"")&amp;IF($A8=Troupes!$A$45,Troupes!P$45,"")&amp;IF($A8=Troupes!$A$46,Troupes!P$46,"")&amp;IF($A8=Troupes!$A$47,Troupes!P$47,"")&amp;IF($A8=Troupes!$A$48,Troupes!P$48,"")&amp;IF($A8=Troupes!$A$49,Troupes!P$49,"")&amp;IF($A8=Troupes!$A$50,Troupes!P$50,"")&amp;IF($A8=Troupes!$A$51,Troupes!P$51,"")</f>
        <v/>
      </c>
      <c r="DO6" s="157" t="str">
        <f>IF($A8=Troupes!$A$42,Troupes!Q$42,"")&amp;IF($A8=Troupes!$A$43,Troupes!Q$43,"")&amp;IF($A8=Troupes!$A$44,Troupes!Q$44,"")&amp;IF($A8=Troupes!$A$45,Troupes!Q$45,"")&amp;IF($A8=Troupes!$A$46,Troupes!Q$46,"")&amp;IF($A8=Troupes!$A$47,Troupes!Q$47,"")&amp;IF($A8=Troupes!$A$48,Troupes!Q$48,"")&amp;IF($A8=Troupes!$A$49,Troupes!Q$49,"")&amp;IF($A8=Troupes!$A$50,Troupes!Q$50,"")&amp;IF($A8=Troupes!$A$51,Troupes!Q$51,"")</f>
        <v/>
      </c>
      <c r="DP6" s="149" t="str">
        <f>IF($A8=Troupes!$A$52,Troupes!B$52,IF($A8=Troupes!$A$53,Troupes!B$53,IF($A8=Troupes!$A$54,Troupes!B$54,IF($A8=Troupes!$A$55,Troupes!B$55,IF($A8=Troupes!$A$56,Troupes!B$56,IF($A8=Troupes!$A$57,Troupes!B$57,IF($A8=Troupes!$A$58,Troupes!B$58,IF($A8=Troupes!$A$59,Troupes!B$59,IF($A8=Troupes!$A$60,Troupes!B$60,IF($A8=Troupes!$A$61,Troupes!B$61,""))))))))))</f>
        <v/>
      </c>
      <c r="DQ6" s="152" t="str">
        <f>IF($A8=Troupes!$A$52,Troupes!C$52,IF($A8=Troupes!$A$53,Troupes!C$53,IF($A8=Troupes!$A$54,Troupes!C$54,IF($A8=Troupes!$A$55,Troupes!C$55,IF($A8=Troupes!$A$56,Troupes!C$56,IF($A8=Troupes!$A$57,Troupes!C$57,IF($A8=Troupes!$A$58,Troupes!C$58,IF($A8=Troupes!$A$59,Troupes!C$59,IF($A8=Troupes!$A$60,Troupes!C$60,IF($A8=Troupes!$A$61,Troupes!C$61,""))))))))))</f>
        <v/>
      </c>
      <c r="DR6" s="151" t="str">
        <f>IF($A8=Troupes!$A$52,Troupes!D$52,IF($A8=Troupes!$A$53,Troupes!D$53,IF($A8=Troupes!$A$54,Troupes!D$54,IF($A8=Troupes!$A$55,Troupes!D$55,IF($A8=Troupes!$A$56,Troupes!D$56,IF($A8=Troupes!$A$57,Troupes!D$57,IF($A8=Troupes!$A$58,Troupes!D$58,IF($A8=Troupes!$A$59,Troupes!D$59,IF($A8=Troupes!$A$60,Troupes!D$60,IF($A8=Troupes!$A$61,Troupes!D$61,""))))))))))</f>
        <v/>
      </c>
      <c r="DS6" s="151" t="str">
        <f>IF($A8=Troupes!$A$52,Troupes!E$52,IF($A8=Troupes!$A$53,Troupes!E$53,IF($A8=Troupes!$A$54,Troupes!E$54,IF($A8=Troupes!$A$55,Troupes!E$55,IF($A8=Troupes!$A$56,Troupes!E$56,IF($A8=Troupes!$A$57,Troupes!E$57,IF($A8=Troupes!$A$58,Troupes!E$58,IF($A8=Troupes!$A$59,Troupes!E$59,IF($A8=Troupes!$A$60,Troupes!E$60,IF($A8=Troupes!$A$61,Troupes!E$61,""))))))))))</f>
        <v/>
      </c>
      <c r="DT6" s="151" t="str">
        <f>IF($A8=Troupes!$A$52,Troupes!F$52,IF($A8=Troupes!$A$53,Troupes!F$53,IF($A8=Troupes!$A$54,Troupes!F$54,IF($A8=Troupes!$A$55,Troupes!F$55,IF($A8=Troupes!$A$56,Troupes!F$56,IF($A8=Troupes!$A$57,Troupes!F$57,IF($A8=Troupes!$A$58,Troupes!F$58,IF($A8=Troupes!$A$59,Troupes!F$59,IF($A8=Troupes!$A$60,Troupes!F$60,IF($A8=Troupes!$A$61,Troupes!F$61,""))))))))))</f>
        <v/>
      </c>
      <c r="DU6" s="151" t="str">
        <f>IF($A8=Troupes!$A$52,Troupes!G$52,IF($A8=Troupes!$A$53,Troupes!G$53,IF($A8=Troupes!$A$54,Troupes!G$54,IF($A8=Troupes!$A$55,Troupes!G$55,IF($A8=Troupes!$A$56,Troupes!G$56,IF($A8=Troupes!$A$57,Troupes!G$57,IF($A8=Troupes!$A$58,Troupes!G$58,IF($A8=Troupes!$A$59,Troupes!G$59,IF($A8=Troupes!$A$60,Troupes!G$60,IF($A8=Troupes!$A$61,Troupes!G$61,""))))))))))</f>
        <v/>
      </c>
      <c r="DV6" s="151" t="str">
        <f>IF($A8=Troupes!$A$52,Troupes!H$52,IF($A8=Troupes!$A$53,Troupes!H$53,IF($A8=Troupes!$A$54,Troupes!H$54,IF($A8=Troupes!$A$55,Troupes!H$55,IF($A8=Troupes!$A$56,Troupes!H$56,IF($A8=Troupes!$A$57,Troupes!H$57,IF($A8=Troupes!$A$58,Troupes!H$58,IF($A8=Troupes!$A$59,Troupes!H$59,IF($A8=Troupes!$A$60,Troupes!H$60,IF($A8=Troupes!$A$61,Troupes!H$61,""))))))))))</f>
        <v/>
      </c>
      <c r="DW6" s="151" t="str">
        <f>IF($A8=Troupes!$A$52,Troupes!I$52,IF($A8=Troupes!$A$53,Troupes!I$53,IF($A8=Troupes!$A$54,Troupes!I$54,IF($A8=Troupes!$A$55,Troupes!I$55,IF($A8=Troupes!$A$56,Troupes!I$56,IF($A8=Troupes!$A$57,Troupes!I$57,IF($A8=Troupes!$A$58,Troupes!I$58,IF($A8=Troupes!$A$59,Troupes!I$59,IF($A8=Troupes!$A$60,Troupes!I$60,IF($A8=Troupes!$A$61,Troupes!I$61,""))))))))))</f>
        <v/>
      </c>
      <c r="DX6" s="151" t="str">
        <f>IF($A8=Troupes!$A$52,Troupes!J$52,IF($A8=Troupes!$A$53,Troupes!J$53,IF($A8=Troupes!$A$54,Troupes!J$54,IF($A8=Troupes!$A$55,Troupes!J$55,IF($A8=Troupes!$A$56,Troupes!J$56,IF($A8=Troupes!$A$57,Troupes!J$57,IF($A8=Troupes!$A$58,Troupes!J$58,IF($A8=Troupes!$A$59,Troupes!J$59,IF($A8=Troupes!$A$60,Troupes!J$60,IF($A8=Troupes!$A$61,Troupes!J$61,""))))))))))</f>
        <v/>
      </c>
      <c r="DY6" s="151" t="str">
        <f>IF($A8=Troupes!$A$52,Troupes!K$52,IF($A8=Troupes!$A$53,Troupes!K$53,IF($A8=Troupes!$A$54,Troupes!K$54,IF($A8=Troupes!$A$55,Troupes!K$55,IF($A8=Troupes!$A$56,Troupes!K$56,IF($A8=Troupes!$A$57,Troupes!K$57,IF($A8=Troupes!$A$58,Troupes!K$58,IF($A8=Troupes!$A$59,Troupes!K$59,IF($A8=Troupes!$A$60,Troupes!K$60,IF($A8=Troupes!$A$61,Troupes!K$61,""))))))))))</f>
        <v/>
      </c>
      <c r="DZ6" s="151" t="str">
        <f>IF($A8=Troupes!$A$52,Troupes!L$52,IF($A8=Troupes!$A$53,Troupes!L$53,IF($A8=Troupes!$A$54,Troupes!L$54,IF($A8=Troupes!$A$55,Troupes!L$55,IF($A8=Troupes!$A$56,Troupes!L$56,IF($A8=Troupes!$A$57,Troupes!L$57,IF($A8=Troupes!$A$58,Troupes!L$58,IF($A8=Troupes!$A$59,Troupes!L$59,IF($A8=Troupes!$A$60,Troupes!L$60,IF($A8=Troupes!$A$61,Troupes!L$61,""))))))))))</f>
        <v/>
      </c>
      <c r="EA6" s="151" t="str">
        <f>IF($A8=Troupes!$A$52,Troupes!M$52,IF($A8=Troupes!$A$53,Troupes!M$53,IF($A8=Troupes!$A$54,Troupes!M$54,IF($A8=Troupes!$A$55,Troupes!M$55,IF($A8=Troupes!$A$56,Troupes!M$56,IF($A8=Troupes!$A$57,Troupes!M$57,IF($A8=Troupes!$A$58,Troupes!M$58,IF($A8=Troupes!$A$59,Troupes!M$59,IF($A8=Troupes!$A$60,Troupes!M$60,IF($A8=Troupes!$A$61,Troupes!M$61,""))))))))))</f>
        <v/>
      </c>
      <c r="EB6" s="151" t="str">
        <f>IF($A8=Troupes!$A$52,Troupes!N$52,IF($A8=Troupes!$A$53,Troupes!N$53,IF($A8=Troupes!$A$54,Troupes!N$54,IF($A8=Troupes!$A$55,Troupes!N$55,IF($A8=Troupes!$A$56,Troupes!N$56,IF($A8=Troupes!$A$57,Troupes!N$57,IF($A8=Troupes!$A$58,Troupes!N$58,IF($A8=Troupes!$A$59,Troupes!N$59,IF($A8=Troupes!$A$60,Troupes!N$60,IF($A8=Troupes!$A$61,Troupes!N$61,""))))))))))</f>
        <v/>
      </c>
      <c r="EC6" s="151" t="str">
        <f>IF($A8=Troupes!$A$52,Troupes!O$52,IF($A8=Troupes!$A$53,Troupes!O$53,IF($A8=Troupes!$A$54,Troupes!O$54,IF($A8=Troupes!$A$55,Troupes!O$55,IF($A8=Troupes!$A$56,Troupes!O$56,IF($A8=Troupes!$A$57,Troupes!O$57,IF($A8=Troupes!$A$58,Troupes!O$58,IF($A8=Troupes!$A$59,Troupes!O$59,IF($A8=Troupes!$A$60,Troupes!O$60,IF($A8=Troupes!$A$61,Troupes!O$61,""))))))))))</f>
        <v/>
      </c>
      <c r="ED6" s="151" t="str">
        <f>IF($A8=Troupes!$A$52,Troupes!P$52,IF($A8=Troupes!$A$53,Troupes!P$53,IF($A8=Troupes!$A$54,Troupes!P$54,IF($A8=Troupes!$A$55,Troupes!P$55,IF($A8=Troupes!$A$56,Troupes!P$56,IF($A8=Troupes!$A$57,Troupes!P$57,IF($A8=Troupes!$A$58,Troupes!P$58,IF($A8=Troupes!$A$59,Troupes!P$59,IF($A8=Troupes!$A$60,Troupes!P$60,IF($A8=Troupes!$A$61,Troupes!P$61,""))))))))))</f>
        <v/>
      </c>
      <c r="EE6" s="157" t="str">
        <f>IF($A8=Troupes!$A$52,Troupes!Q$52,IF($A8=Troupes!$A$53,Troupes!Q$53,IF($A8=Troupes!$A$54,Troupes!Q$54,IF($A8=Troupes!$A$55,Troupes!Q$55,IF($A8=Troupes!$A$56,Troupes!Q$56,IF($A8=Troupes!$A$57,Troupes!Q$57,IF($A8=Troupes!$A$58,Troupes!Q$58,IF($A8=Troupes!$A$59,Troupes!Q$59,IF($A8=Troupes!$A$60,Troupes!Q$60,IF($A8=Troupes!$A$61,Troupes!Q$61,""))))))))))</f>
        <v/>
      </c>
      <c r="EF6" s="149" t="str">
        <f>IF($A8=Troupes!$A$62,Troupes!B$62,IF($A8=Troupes!$A$63,Troupes!B$63,IF($A8=Troupes!$A$64,Troupes!B$64,IF($A8=Troupes!$A$65,Troupes!B$65,IF($A8=Troupes!$A$66,Troupes!B$66,IF($A8=Troupes!$A$67,Troupes!B$67,IF($A8=Troupes!$A$68,Troupes!B$68,IF($A8=Troupes!$A$69,Troupes!B$69,IF($A8=Troupes!$A$70,Troupes!B$70,IF($A8=Troupes!$A$71,Troupes!B$71,""))))))))))</f>
        <v/>
      </c>
      <c r="EG6" s="152" t="str">
        <f>IF($A8=Troupes!$A$62,Troupes!C$62,IF($A8=Troupes!$A$63,Troupes!C$63,IF($A8=Troupes!$A$64,Troupes!C$64,IF($A8=Troupes!$A$65,Troupes!C$65,IF($A8=Troupes!$A$66,Troupes!C$66,IF($A8=Troupes!$A$67,Troupes!C$67,IF($A8=Troupes!$A$68,Troupes!C$68,IF($A8=Troupes!$A$69,Troupes!C$69,IF($A8=Troupes!$A$70,Troupes!C$70,IF($A8=Troupes!$A$71,Troupes!C$71,""))))))))))</f>
        <v/>
      </c>
      <c r="EH6" s="151" t="str">
        <f>IF($A8=Troupes!$A$62,Troupes!D$62,IF($A8=Troupes!$A$63,Troupes!D$63,IF($A8=Troupes!$A$64,Troupes!D$64,IF($A8=Troupes!$A$65,Troupes!D$65,IF($A8=Troupes!$A$66,Troupes!D$66,IF($A8=Troupes!$A$67,Troupes!D$67,IF($A8=Troupes!$A$68,Troupes!D$68,IF($A8=Troupes!$A$69,Troupes!D$69,IF($A8=Troupes!$A$70,Troupes!D$70,IF($A8=Troupes!$A$71,Troupes!D$71,""))))))))))</f>
        <v/>
      </c>
      <c r="EI6" s="151" t="str">
        <f>IF($A8=Troupes!$A$62,Troupes!E$62,IF($A8=Troupes!$A$63,Troupes!E$63,IF($A8=Troupes!$A$64,Troupes!E$64,IF($A8=Troupes!$A$65,Troupes!E$65,IF($A8=Troupes!$A$66,Troupes!E$66,IF($A8=Troupes!$A$67,Troupes!E$67,IF($A8=Troupes!$A$68,Troupes!E$68,IF($A8=Troupes!$A$69,Troupes!E$69,IF($A8=Troupes!$A$70,Troupes!E$70,IF($A8=Troupes!$A$71,Troupes!E$71,""))))))))))</f>
        <v/>
      </c>
      <c r="EJ6" s="151" t="str">
        <f>IF($A8=Troupes!$A$62,Troupes!F$62,IF($A8=Troupes!$A$63,Troupes!F$63,IF($A8=Troupes!$A$64,Troupes!F$64,IF($A8=Troupes!$A$65,Troupes!F$65,IF($A8=Troupes!$A$66,Troupes!F$66,IF($A8=Troupes!$A$67,Troupes!F$67,IF($A8=Troupes!$A$68,Troupes!F$68,IF($A8=Troupes!$A$69,Troupes!F$69,IF($A8=Troupes!$A$70,Troupes!F$70,IF($A8=Troupes!$A$71,Troupes!F$71,""))))))))))</f>
        <v/>
      </c>
      <c r="EK6" s="151" t="str">
        <f>IF($A8=Troupes!$A$62,Troupes!G$62,IF($A8=Troupes!$A$63,Troupes!G$63,IF($A8=Troupes!$A$64,Troupes!G$64,IF($A8=Troupes!$A$65,Troupes!G$65,IF($A8=Troupes!$A$66,Troupes!G$66,IF($A8=Troupes!$A$67,Troupes!G$67,IF($A8=Troupes!$A$68,Troupes!G$68,IF($A8=Troupes!$A$69,Troupes!G$69,IF($A8=Troupes!$A$70,Troupes!G$70,IF($A8=Troupes!$A$71,Troupes!G$71,""))))))))))</f>
        <v/>
      </c>
      <c r="EL6" s="151" t="str">
        <f>IF($A8=Troupes!$A$62,Troupes!H$62,IF($A8=Troupes!$A$63,Troupes!H$63,IF($A8=Troupes!$A$64,Troupes!H$64,IF($A8=Troupes!$A$65,Troupes!H$65,IF($A8=Troupes!$A$66,Troupes!H$66,IF($A8=Troupes!$A$67,Troupes!H$67,IF($A8=Troupes!$A$68,Troupes!H$68,IF($A8=Troupes!$A$69,Troupes!H$69,IF($A8=Troupes!$A$70,Troupes!H$70,IF($A8=Troupes!$A$71,Troupes!H$71,""))))))))))</f>
        <v/>
      </c>
      <c r="EM6" s="151" t="str">
        <f>IF($A8=Troupes!$A$62,Troupes!I$62,IF($A8=Troupes!$A$63,Troupes!I$63,IF($A8=Troupes!$A$64,Troupes!I$64,IF($A8=Troupes!$A$65,Troupes!I$65,IF($A8=Troupes!$A$66,Troupes!I$66,IF($A8=Troupes!$A$67,Troupes!I$67,IF($A8=Troupes!$A$68,Troupes!I$68,IF($A8=Troupes!$A$69,Troupes!I$69,IF($A8=Troupes!$A$70,Troupes!I$70,IF($A8=Troupes!$A$71,Troupes!I$71,""))))))))))</f>
        <v/>
      </c>
      <c r="EN6" s="151" t="str">
        <f>IF($A8=Troupes!$A$62,Troupes!J$62,IF($A8=Troupes!$A$63,Troupes!J$63,IF($A8=Troupes!$A$64,Troupes!J$64,IF($A8=Troupes!$A$65,Troupes!J$65,IF($A8=Troupes!$A$66,Troupes!J$66,IF($A8=Troupes!$A$67,Troupes!J$67,IF($A8=Troupes!$A$68,Troupes!J$68,IF($A8=Troupes!$A$69,Troupes!J$69,IF($A8=Troupes!$A$70,Troupes!J$70,IF($A8=Troupes!$A$71,Troupes!J$71,""))))))))))</f>
        <v/>
      </c>
      <c r="EO6" s="151" t="str">
        <f>IF($A8=Troupes!$A$62,Troupes!K$62,IF($A8=Troupes!$A$63,Troupes!K$63,IF($A8=Troupes!$A$64,Troupes!K$64,IF($A8=Troupes!$A$65,Troupes!K$65,IF($A8=Troupes!$A$66,Troupes!K$66,IF($A8=Troupes!$A$67,Troupes!K$67,IF($A8=Troupes!$A$68,Troupes!K$68,IF($A8=Troupes!$A$69,Troupes!K$69,IF($A8=Troupes!$A$70,Troupes!K$70,IF($A8=Troupes!$A$71,Troupes!K$71,""))))))))))</f>
        <v/>
      </c>
      <c r="EP6" s="151" t="str">
        <f>IF($A8=Troupes!$A$62,Troupes!L$62,IF($A8=Troupes!$A$63,Troupes!L$63,IF($A8=Troupes!$A$64,Troupes!L$64,IF($A8=Troupes!$A$65,Troupes!L$65,IF($A8=Troupes!$A$66,Troupes!L$66,IF($A8=Troupes!$A$67,Troupes!L$67,IF($A8=Troupes!$A$68,Troupes!L$68,IF($A8=Troupes!$A$69,Troupes!L$69,IF($A8=Troupes!$A$70,Troupes!L$70,IF($A8=Troupes!$A$71,Troupes!L$71,""))))))))))</f>
        <v/>
      </c>
      <c r="EQ6" s="151" t="str">
        <f>IF($A8=Troupes!$A$62,Troupes!M$62,IF($A8=Troupes!$A$63,Troupes!M$63,IF($A8=Troupes!$A$64,Troupes!M$64,IF($A8=Troupes!$A$65,Troupes!M$65,IF($A8=Troupes!$A$66,Troupes!M$66,IF($A8=Troupes!$A$67,Troupes!M$67,IF($A8=Troupes!$A$68,Troupes!M$68,IF($A8=Troupes!$A$69,Troupes!M$69,IF($A8=Troupes!$A$70,Troupes!M$70,IF($A8=Troupes!$A$71,Troupes!M$71,""))))))))))</f>
        <v/>
      </c>
      <c r="ER6" s="151" t="str">
        <f>IF($A8=Troupes!$A$62,Troupes!N$62,IF($A8=Troupes!$A$63,Troupes!N$63,IF($A8=Troupes!$A$64,Troupes!N$64,IF($A8=Troupes!$A$65,Troupes!N$65,IF($A8=Troupes!$A$66,Troupes!N$66,IF($A8=Troupes!$A$67,Troupes!N$67,IF($A8=Troupes!$A$68,Troupes!N$68,IF($A8=Troupes!$A$69,Troupes!N$69,IF($A8=Troupes!$A$70,Troupes!N$70,IF($A8=Troupes!$A$71,Troupes!N$71,""))))))))))</f>
        <v/>
      </c>
      <c r="ES6" s="151" t="str">
        <f>IF($A8=Troupes!$A$62,Troupes!O$62,IF($A8=Troupes!$A$63,Troupes!O$63,IF($A8=Troupes!$A$64,Troupes!O$64,IF($A8=Troupes!$A$65,Troupes!O$65,IF($A8=Troupes!$A$66,Troupes!O$66,IF($A8=Troupes!$A$67,Troupes!O$67,IF($A8=Troupes!$A$68,Troupes!O$68,IF($A8=Troupes!$A$69,Troupes!O$69,IF($A8=Troupes!$A$70,Troupes!O$70,IF($A8=Troupes!$A$71,Troupes!O$71,""))))))))))</f>
        <v/>
      </c>
      <c r="ET6" s="151" t="str">
        <f>IF($A8=Troupes!$A$62,Troupes!P$62,IF($A8=Troupes!$A$63,Troupes!P$63,IF($A8=Troupes!$A$64,Troupes!P$64,IF($A8=Troupes!$A$65,Troupes!P$65,IF($A8=Troupes!$A$66,Troupes!P$66,IF($A8=Troupes!$A$67,Troupes!P$67,IF($A8=Troupes!$A$68,Troupes!P$68,IF($A8=Troupes!$A$69,Troupes!P$69,IF($A8=Troupes!$A$70,Troupes!P$70,IF($A8=Troupes!$A$71,Troupes!P$71,""))))))))))</f>
        <v/>
      </c>
      <c r="EU6" s="157" t="str">
        <f>IF($A8=Troupes!$A$62,Troupes!Q$62,IF($A8=Troupes!$A$63,Troupes!Q$63,IF($A8=Troupes!$A$64,Troupes!Q$64,IF($A8=Troupes!$A$65,Troupes!Q$65,IF($A8=Troupes!$A$66,Troupes!Q$66,IF($A8=Troupes!$A$67,Troupes!Q$67,IF($A8=Troupes!$A$68,Troupes!Q$68,IF($A8=Troupes!$A$69,Troupes!Q$69,IF($A8=Troupes!$A$70,Troupes!Q$70,IF($A8=Troupes!$A$71,Troupes!Q$71,""))))))))))</f>
        <v/>
      </c>
      <c r="EV6" s="149">
        <f>IF($A8=Troupes!$A$72,Troupes!B$72,IF($A8=Troupes!$A$73,Troupes!B$73,IF($A8=Troupes!$A$74,Troupes!B$74,IF($A8=Troupes!$A$75,Troupes!B$75,IF($A8=Troupes!$A$76,Troupes!B$76,IF($A8=Troupes!$A$77,Troupes!B$77,IF($A8=Troupes!$A$78,Troupes!B$78,IF($A8=Troupes!$A$79,Troupes!B$79,IF($A8=Troupes!$A$80,Troupes!B$80,IF($A8=Troupes!$A$81,Troupes!B$81,""))))))))))</f>
        <v>0</v>
      </c>
      <c r="EW6" s="152">
        <f>IF($A8=Troupes!$A$72,Troupes!C$72,IF($A8=Troupes!$A$73,Troupes!C$73,IF($A8=Troupes!$A$74,Troupes!C$74,IF($A8=Troupes!$A$75,Troupes!C$75,IF($A8=Troupes!$A$76,Troupes!C$76,IF($A8=Troupes!$A$77,Troupes!C$77,IF($A8=Troupes!$A$78,Troupes!C$78,IF($A8=Troupes!$A$79,Troupes!C$79,IF($A8=Troupes!$A$80,Troupes!C$80,IF($A8=Troupes!$A$81,Troupes!C$81,""))))))))))</f>
        <v>0</v>
      </c>
      <c r="EX6" s="151">
        <f>IF($A8=Troupes!$A$72,Troupes!D$72,IF($A8=Troupes!$A$73,Troupes!D$73,IF($A8=Troupes!$A$74,Troupes!D$74,IF($A8=Troupes!$A$75,Troupes!D$75,IF($A8=Troupes!$A$76,Troupes!D$76,IF($A8=Troupes!$A$77,Troupes!D$77,IF($A8=Troupes!$A$78,Troupes!D$78,IF($A8=Troupes!$A$79,Troupes!D$79,IF($A8=Troupes!$A$80,Troupes!D$80,IF($A8=Troupes!$A$81,Troupes!D$81,""))))))))))</f>
        <v>0</v>
      </c>
      <c r="EY6" s="151">
        <f>IF($A8=Troupes!$A$72,Troupes!E$72,IF($A8=Troupes!$A$73,Troupes!E$73,IF($A8=Troupes!$A$74,Troupes!E$74,IF($A8=Troupes!$A$75,Troupes!E$75,IF($A8=Troupes!$A$76,Troupes!E$76,IF($A8=Troupes!$A$77,Troupes!E$77,IF($A8=Troupes!$A$78,Troupes!E$78,IF($A8=Troupes!$A$79,Troupes!E$79,IF($A8=Troupes!$A$80,Troupes!E$80,IF($A8=Troupes!$A$81,Troupes!E$81,""))))))))))</f>
        <v>0</v>
      </c>
      <c r="EZ6" s="151">
        <f>IF($A8=Troupes!$A$72,Troupes!F$72,IF($A8=Troupes!$A$73,Troupes!F$73,IF($A8=Troupes!$A$74,Troupes!F$74,IF($A8=Troupes!$A$75,Troupes!F$75,IF($A8=Troupes!$A$76,Troupes!F$76,IF($A8=Troupes!$A$77,Troupes!F$77,IF($A8=Troupes!$A$78,Troupes!F$78,IF($A8=Troupes!$A$79,Troupes!F$79,IF($A8=Troupes!$A$80,Troupes!F$80,IF($A8=Troupes!$A$81,Troupes!F$81,""))))))))))</f>
        <v>0</v>
      </c>
      <c r="FA6" s="151">
        <f>IF($A8=Troupes!$A$72,Troupes!G$72,IF($A8=Troupes!$A$73,Troupes!G$73,IF($A8=Troupes!$A$74,Troupes!G$74,IF($A8=Troupes!$A$75,Troupes!G$75,IF($A8=Troupes!$A$76,Troupes!G$76,IF($A8=Troupes!$A$77,Troupes!G$77,IF($A8=Troupes!$A$78,Troupes!G$78,IF($A8=Troupes!$A$79,Troupes!G$79,IF($A8=Troupes!$A$80,Troupes!G$80,IF($A8=Troupes!$A$81,Troupes!G$81,""))))))))))</f>
        <v>0</v>
      </c>
      <c r="FB6" s="151">
        <f>IF($A8=Troupes!$A$72,Troupes!H$72,IF($A8=Troupes!$A$73,Troupes!H$73,IF($A8=Troupes!$A$74,Troupes!H$74,IF($A8=Troupes!$A$75,Troupes!H$75,IF($A8=Troupes!$A$76,Troupes!H$76,IF($A8=Troupes!$A$77,Troupes!H$77,IF($A8=Troupes!$A$78,Troupes!H$78,IF($A8=Troupes!$A$79,Troupes!H$79,IF($A8=Troupes!$A$80,Troupes!H$80,IF($A8=Troupes!$A$81,Troupes!H$81,""))))))))))</f>
        <v>0</v>
      </c>
      <c r="FC6" s="151">
        <f>IF($A8=Troupes!$A$72,Troupes!I$72,IF($A8=Troupes!$A$73,Troupes!I$73,IF($A8=Troupes!$A$74,Troupes!I$74,IF($A8=Troupes!$A$75,Troupes!I$75,IF($A8=Troupes!$A$76,Troupes!I$76,IF($A8=Troupes!$A$77,Troupes!I$77,IF($A8=Troupes!$A$78,Troupes!I$78,IF($A8=Troupes!$A$79,Troupes!I$79,IF($A8=Troupes!$A$80,Troupes!I$80,IF($A8=Troupes!$A$81,Troupes!I$81,""))))))))))</f>
        <v>0</v>
      </c>
      <c r="FD6" s="151">
        <f>IF($A8=Troupes!$A$72,Troupes!J$72,IF($A8=Troupes!$A$73,Troupes!J$73,IF($A8=Troupes!$A$74,Troupes!J$74,IF($A8=Troupes!$A$75,Troupes!J$75,IF($A8=Troupes!$A$76,Troupes!J$76,IF($A8=Troupes!$A$77,Troupes!J$77,IF($A8=Troupes!$A$78,Troupes!J$78,IF($A8=Troupes!$A$79,Troupes!J$79,IF($A8=Troupes!$A$80,Troupes!J$80,IF($A8=Troupes!$A$81,Troupes!J$81,""))))))))))</f>
        <v>0</v>
      </c>
      <c r="FE6" s="151">
        <f>IF($A8=Troupes!$A$72,Troupes!K$72,IF($A8=Troupes!$A$73,Troupes!K$73,IF($A8=Troupes!$A$74,Troupes!K$74,IF($A8=Troupes!$A$75,Troupes!K$75,IF($A8=Troupes!$A$76,Troupes!K$76,IF($A8=Troupes!$A$77,Troupes!K$77,IF($A8=Troupes!$A$78,Troupes!K$78,IF($A8=Troupes!$A$79,Troupes!K$79,IF($A8=Troupes!$A$80,Troupes!K$80,IF($A8=Troupes!$A$81,Troupes!K$81,""))))))))))</f>
        <v>0</v>
      </c>
      <c r="FF6" s="151">
        <f>IF($A8=Troupes!$A$72,Troupes!L$72,IF($A8=Troupes!$A$73,Troupes!L$73,IF($A8=Troupes!$A$74,Troupes!L$74,IF($A8=Troupes!$A$75,Troupes!L$75,IF($A8=Troupes!$A$76,Troupes!L$76,IF($A8=Troupes!$A$77,Troupes!L$77,IF($A8=Troupes!$A$78,Troupes!L$78,IF($A8=Troupes!$A$79,Troupes!L$79,IF($A8=Troupes!$A$80,Troupes!L$80,IF($A8=Troupes!$A$81,Troupes!L$81,""))))))))))</f>
        <v>0</v>
      </c>
      <c r="FG6" s="151">
        <f>IF($A8=Troupes!$A$72,Troupes!M$72,IF($A8=Troupes!$A$73,Troupes!M$73,IF($A8=Troupes!$A$74,Troupes!M$74,IF($A8=Troupes!$A$75,Troupes!M$75,IF($A8=Troupes!$A$76,Troupes!M$76,IF($A8=Troupes!$A$77,Troupes!M$77,IF($A8=Troupes!$A$78,Troupes!M$78,IF($A8=Troupes!$A$79,Troupes!M$79,IF($A8=Troupes!$A$80,Troupes!M$80,IF($A8=Troupes!$A$81,Troupes!M$81,""))))))))))</f>
        <v>0</v>
      </c>
      <c r="FH6" s="151">
        <f>IF($A8=Troupes!$A$72,Troupes!N$72,IF($A8=Troupes!$A$73,Troupes!N$73,IF($A8=Troupes!$A$74,Troupes!N$74,IF($A8=Troupes!$A$75,Troupes!N$75,IF($A8=Troupes!$A$76,Troupes!N$76,IF($A8=Troupes!$A$77,Troupes!N$77,IF($A8=Troupes!$A$78,Troupes!N$78,IF($A8=Troupes!$A$79,Troupes!N$79,IF($A8=Troupes!$A$80,Troupes!N$80,IF($A8=Troupes!$A$81,Troupes!N$81,""))))))))))</f>
        <v>0</v>
      </c>
      <c r="FI6" s="151">
        <f>IF($A8=Troupes!$A$72,Troupes!O$72,IF($A8=Troupes!$A$73,Troupes!O$73,IF($A8=Troupes!$A$74,Troupes!O$74,IF($A8=Troupes!$A$75,Troupes!O$75,IF($A8=Troupes!$A$76,Troupes!O$76,IF($A8=Troupes!$A$77,Troupes!O$77,IF($A8=Troupes!$A$78,Troupes!O$78,IF($A8=Troupes!$A$79,Troupes!O$79,IF($A8=Troupes!$A$80,Troupes!O$80,IF($A8=Troupes!$A$81,Troupes!O$81,""))))))))))</f>
        <v>0</v>
      </c>
      <c r="FJ6" s="151">
        <f>IF($A8=Troupes!$A$72,Troupes!P$72,IF($A8=Troupes!$A$73,Troupes!P$73,IF($A8=Troupes!$A$74,Troupes!P$74,IF($A8=Troupes!$A$75,Troupes!P$75,IF($A8=Troupes!$A$76,Troupes!P$76,IF($A8=Troupes!$A$77,Troupes!P$77,IF($A8=Troupes!$A$78,Troupes!P$78,IF($A8=Troupes!$A$79,Troupes!P$79,IF($A8=Troupes!$A$80,Troupes!P$80,IF($A8=Troupes!$A$81,Troupes!P$81,""))))))))))</f>
        <v>0</v>
      </c>
      <c r="FK6" s="157">
        <f>IF($A8=Troupes!$A$72,Troupes!Q$72,IF($A8=Troupes!$A$73,Troupes!Q$73,IF($A8=Troupes!$A$74,Troupes!Q$74,IF($A8=Troupes!$A$75,Troupes!Q$75,IF($A8=Troupes!$A$76,Troupes!Q$76,IF($A8=Troupes!$A$77,Troupes!Q$77,IF($A8=Troupes!$A$78,Troupes!Q$78,IF($A8=Troupes!$A$79,Troupes!Q$79,IF($A8=Troupes!$A$80,Troupes!Q$80,IF($A8=Troupes!$A$81,Troupes!Q$81,""))))))))))</f>
        <v>0</v>
      </c>
      <c r="FL6" s="149">
        <f>IF($A8=Troupes!$A$82,Troupes!B$82,IF($A8=Troupes!$A$83,Troupes!B$83,IF($A8=Troupes!$A$84,Troupes!B$84,IF($A8=Troupes!$A$85,Troupes!B$85,IF($A8=Troupes!$A$86,Troupes!B$86,IF($A8=Troupes!$A$87,Troupes!B$87,IF($A8=Troupes!$A$88,Troupes!B$88,IF($A8=Troupes!$A$89,Troupes!B$89,IF($A8=Troupes!$A$90,Troupes!B$90,IF($A8=Troupes!$A$91,Troupes!B$91,""))))))))))</f>
        <v>0</v>
      </c>
      <c r="FM6" s="152">
        <f>IF($A8=Troupes!$A$82,Troupes!C$82,IF($A8=Troupes!$A$83,Troupes!C$83,IF($A8=Troupes!$A$84,Troupes!C$84,IF($A8=Troupes!$A$85,Troupes!C$85,IF($A8=Troupes!$A$86,Troupes!C$86,IF($A8=Troupes!$A$87,Troupes!C$87,IF($A8=Troupes!$A$88,Troupes!C$88,IF($A8=Troupes!$A$89,Troupes!C$89,IF($A8=Troupes!$A$90,Troupes!C$90,IF($A8=Troupes!$A$91,Troupes!C$91,""))))))))))</f>
        <v>0</v>
      </c>
      <c r="FN6" s="151">
        <f>IF($A8=Troupes!$A$82,Troupes!D$82,IF($A8=Troupes!$A$83,Troupes!D$83,IF($A8=Troupes!$A$84,Troupes!D$84,IF($A8=Troupes!$A$85,Troupes!D$85,IF($A8=Troupes!$A$86,Troupes!D$86,IF($A8=Troupes!$A$87,Troupes!D$87,IF($A8=Troupes!$A$88,Troupes!D$88,IF($A8=Troupes!$A$89,Troupes!D$89,IF($A8=Troupes!$A$90,Troupes!D$90,IF($A8=Troupes!$A$91,Troupes!D$91,""))))))))))</f>
        <v>0</v>
      </c>
      <c r="FO6" s="151">
        <f>IF($A8=Troupes!$A$82,Troupes!E$82,IF($A8=Troupes!$A$83,Troupes!E$83,IF($A8=Troupes!$A$84,Troupes!E$84,IF($A8=Troupes!$A$85,Troupes!E$85,IF($A8=Troupes!$A$86,Troupes!E$86,IF($A8=Troupes!$A$87,Troupes!E$87,IF($A8=Troupes!$A$88,Troupes!E$88,IF($A8=Troupes!$A$89,Troupes!E$89,IF($A8=Troupes!$A$90,Troupes!E$90,IF($A8=Troupes!$A$91,Troupes!E$91,""))))))))))</f>
        <v>0</v>
      </c>
      <c r="FP6" s="151">
        <f>IF($A8=Troupes!$A$82,Troupes!F$82,IF($A8=Troupes!$A$83,Troupes!F$83,IF($A8=Troupes!$A$84,Troupes!F$84,IF($A8=Troupes!$A$85,Troupes!F$85,IF($A8=Troupes!$A$86,Troupes!F$86,IF($A8=Troupes!$A$87,Troupes!F$87,IF($A8=Troupes!$A$88,Troupes!F$88,IF($A8=Troupes!$A$89,Troupes!F$89,IF($A8=Troupes!$A$90,Troupes!F$90,IF($A8=Troupes!$A$91,Troupes!F$91,""))))))))))</f>
        <v>0</v>
      </c>
      <c r="FQ6" s="151">
        <f>IF($A8=Troupes!$A$82,Troupes!G$82,IF($A8=Troupes!$A$83,Troupes!G$83,IF($A8=Troupes!$A$84,Troupes!G$84,IF($A8=Troupes!$A$85,Troupes!G$85,IF($A8=Troupes!$A$86,Troupes!G$86,IF($A8=Troupes!$A$87,Troupes!G$87,IF($A8=Troupes!$A$88,Troupes!G$88,IF($A8=Troupes!$A$89,Troupes!G$89,IF($A8=Troupes!$A$90,Troupes!G$90,IF($A8=Troupes!$A$91,Troupes!G$91,""))))))))))</f>
        <v>0</v>
      </c>
      <c r="FR6" s="151">
        <f>IF($A8=Troupes!$A$82,Troupes!H$82,IF($A8=Troupes!$A$83,Troupes!H$83,IF($A8=Troupes!$A$84,Troupes!H$84,IF($A8=Troupes!$A$85,Troupes!H$85,IF($A8=Troupes!$A$86,Troupes!H$86,IF($A8=Troupes!$A$87,Troupes!H$87,IF($A8=Troupes!$A$88,Troupes!H$88,IF($A8=Troupes!$A$89,Troupes!H$89,IF($A8=Troupes!$A$90,Troupes!H$90,IF($A8=Troupes!$A$91,Troupes!H$91,""))))))))))</f>
        <v>0</v>
      </c>
      <c r="FS6" s="151">
        <f>IF($A8=Troupes!$A$82,Troupes!I$82,IF($A8=Troupes!$A$83,Troupes!I$83,IF($A8=Troupes!$A$84,Troupes!I$84,IF($A8=Troupes!$A$85,Troupes!I$85,IF($A8=Troupes!$A$86,Troupes!I$86,IF($A8=Troupes!$A$87,Troupes!I$87,IF($A8=Troupes!$A$88,Troupes!I$88,IF($A8=Troupes!$A$89,Troupes!I$89,IF($A8=Troupes!$A$90,Troupes!I$90,IF($A8=Troupes!$A$91,Troupes!I$91,""))))))))))</f>
        <v>0</v>
      </c>
      <c r="FT6" s="151">
        <f>IF($A8=Troupes!$A$82,Troupes!J$82,IF($A8=Troupes!$A$83,Troupes!J$83,IF($A8=Troupes!$A$84,Troupes!J$84,IF($A8=Troupes!$A$85,Troupes!J$85,IF($A8=Troupes!$A$86,Troupes!J$86,IF($A8=Troupes!$A$87,Troupes!J$87,IF($A8=Troupes!$A$88,Troupes!J$88,IF($A8=Troupes!$A$89,Troupes!J$89,IF($A8=Troupes!$A$90,Troupes!J$90,IF($A8=Troupes!$A$91,Troupes!J$91,""))))))))))</f>
        <v>0</v>
      </c>
      <c r="FU6" s="151">
        <f>IF($A8=Troupes!$A$82,Troupes!K$82,IF($A8=Troupes!$A$83,Troupes!K$83,IF($A8=Troupes!$A$84,Troupes!K$84,IF($A8=Troupes!$A$85,Troupes!K$85,IF($A8=Troupes!$A$86,Troupes!K$86,IF($A8=Troupes!$A$87,Troupes!K$87,IF($A8=Troupes!$A$88,Troupes!K$88,IF($A8=Troupes!$A$89,Troupes!K$89,IF($A8=Troupes!$A$90,Troupes!K$90,IF($A8=Troupes!$A$91,Troupes!K$91,""))))))))))</f>
        <v>0</v>
      </c>
      <c r="FV6" s="151">
        <f>IF($A8=Troupes!$A$82,Troupes!L$82,IF($A8=Troupes!$A$83,Troupes!L$83,IF($A8=Troupes!$A$84,Troupes!L$84,IF($A8=Troupes!$A$85,Troupes!L$85,IF($A8=Troupes!$A$86,Troupes!L$86,IF($A8=Troupes!$A$87,Troupes!L$87,IF($A8=Troupes!$A$88,Troupes!L$88,IF($A8=Troupes!$A$89,Troupes!L$89,IF($A8=Troupes!$A$90,Troupes!L$90,IF($A8=Troupes!$A$91,Troupes!L$91,""))))))))))</f>
        <v>0</v>
      </c>
      <c r="FW6" s="151">
        <f>IF($A8=Troupes!$A$82,Troupes!M$82,IF($A8=Troupes!$A$83,Troupes!M$83,IF($A8=Troupes!$A$84,Troupes!M$84,IF($A8=Troupes!$A$85,Troupes!M$85,IF($A8=Troupes!$A$86,Troupes!M$86,IF($A8=Troupes!$A$87,Troupes!M$87,IF($A8=Troupes!$A$88,Troupes!M$88,IF($A8=Troupes!$A$89,Troupes!M$89,IF($A8=Troupes!$A$90,Troupes!M$90,IF($A8=Troupes!$A$91,Troupes!M$91,""))))))))))</f>
        <v>0</v>
      </c>
      <c r="FX6" s="151">
        <f>IF($A8=Troupes!$A$82,Troupes!N$82,IF($A8=Troupes!$A$83,Troupes!N$83,IF($A8=Troupes!$A$84,Troupes!N$84,IF($A8=Troupes!$A$85,Troupes!N$85,IF($A8=Troupes!$A$86,Troupes!N$86,IF($A8=Troupes!$A$87,Troupes!N$87,IF($A8=Troupes!$A$88,Troupes!N$88,IF($A8=Troupes!$A$89,Troupes!N$89,IF($A8=Troupes!$A$90,Troupes!N$90,IF($A8=Troupes!$A$91,Troupes!N$91,""))))))))))</f>
        <v>0</v>
      </c>
      <c r="FY6" s="151">
        <f>IF($A8=Troupes!$A$82,Troupes!O$82,IF($A8=Troupes!$A$83,Troupes!O$83,IF($A8=Troupes!$A$84,Troupes!O$84,IF($A8=Troupes!$A$85,Troupes!O$85,IF($A8=Troupes!$A$86,Troupes!O$86,IF($A8=Troupes!$A$87,Troupes!O$87,IF($A8=Troupes!$A$88,Troupes!O$88,IF($A8=Troupes!$A$89,Troupes!O$89,IF($A8=Troupes!$A$90,Troupes!O$90,IF($A8=Troupes!$A$91,Troupes!O$91,""))))))))))</f>
        <v>0</v>
      </c>
      <c r="FZ6" s="151">
        <f>IF($A8=Troupes!$A$82,Troupes!P$82,IF($A8=Troupes!$A$83,Troupes!P$83,IF($A8=Troupes!$A$84,Troupes!P$84,IF($A8=Troupes!$A$85,Troupes!P$85,IF($A8=Troupes!$A$86,Troupes!P$86,IF($A8=Troupes!$A$87,Troupes!P$87,IF($A8=Troupes!$A$88,Troupes!P$88,IF($A8=Troupes!$A$89,Troupes!P$89,IF($A8=Troupes!$A$90,Troupes!P$90,IF($A8=Troupes!$A$91,Troupes!P$91,""))))))))))</f>
        <v>0</v>
      </c>
      <c r="GA6" s="157">
        <f>IF($A8=Troupes!$A$82,Troupes!Q$82,IF($A8=Troupes!$A$83,Troupes!Q$83,IF($A8=Troupes!$A$84,Troupes!Q$84,IF($A8=Troupes!$A$85,Troupes!Q$85,IF($A8=Troupes!$A$86,Troupes!Q$86,IF($A8=Troupes!$A$87,Troupes!Q$87,IF($A8=Troupes!$A$88,Troupes!Q$88,IF($A8=Troupes!$A$89,Troupes!Q$89,IF($A8=Troupes!$A$90,Troupes!Q$90,IF($A8=Troupes!$A$91,Troupes!Q$91,""))))))))))</f>
        <v>0</v>
      </c>
      <c r="GB6" s="149">
        <f>IF($A8=Troupes!$A$92,Troupes!B$92,IF($A8=Troupes!$A$93,Troupes!B$93,IF($A8=Troupes!$A$94,Troupes!B$94,IF($A8=Troupes!$A$95,Troupes!B$95,IF($A8=Troupes!$A$96,Troupes!B$96,IF($A8=Troupes!$A$97,Troupes!B$97,IF($A8=Troupes!$A$98,Troupes!B$98,IF($A8=Troupes!$A$99,Troupes!B$99,IF($A8=Troupes!$A$100,Troupes!B$100,IF($A8=Troupes!$A$101,Troupes!B$101,""))))))))))</f>
        <v>0</v>
      </c>
      <c r="GC6" s="152">
        <f>IF($A8=Troupes!$A$92,Troupes!C$92,IF($A8=Troupes!$A$93,Troupes!C$93,IF($A8=Troupes!$A$94,Troupes!C$94,IF($A8=Troupes!$A$95,Troupes!C$95,IF($A8=Troupes!$A$96,Troupes!C$96,IF($A8=Troupes!$A$97,Troupes!C$97,IF($A8=Troupes!$A$98,Troupes!C$98,IF($A8=Troupes!$A$99,Troupes!C$99,IF($A8=Troupes!$A$100,Troupes!C$100,IF($A8=Troupes!$A$101,Troupes!C$101,""))))))))))</f>
        <v>0</v>
      </c>
      <c r="GD6" s="151">
        <f>IF($A8=Troupes!$A$92,Troupes!D$92,IF($A8=Troupes!$A$93,Troupes!D$93,IF($A8=Troupes!$A$94,Troupes!D$94,IF($A8=Troupes!$A$95,Troupes!D$95,IF($A8=Troupes!$A$96,Troupes!D$96,IF($A8=Troupes!$A$97,Troupes!D$97,IF($A8=Troupes!$A$98,Troupes!D$98,IF($A8=Troupes!$A$99,Troupes!D$99,IF($A8=Troupes!$A$100,Troupes!D$100,IF($A8=Troupes!$A$101,Troupes!D$101,""))))))))))</f>
        <v>0</v>
      </c>
      <c r="GE6" s="151">
        <f>IF($A8=Troupes!$A$92,Troupes!E$92,IF($A8=Troupes!$A$93,Troupes!E$93,IF($A8=Troupes!$A$94,Troupes!E$94,IF($A8=Troupes!$A$95,Troupes!E$95,IF($A8=Troupes!$A$96,Troupes!E$96,IF($A8=Troupes!$A$97,Troupes!E$97,IF($A8=Troupes!$A$98,Troupes!E$98,IF($A8=Troupes!$A$99,Troupes!E$99,IF($A8=Troupes!$A$100,Troupes!E$100,IF($A8=Troupes!$A$101,Troupes!E$101,""))))))))))</f>
        <v>0</v>
      </c>
      <c r="GF6" s="151">
        <f>IF($A8=Troupes!$A$92,Troupes!F$92,IF($A8=Troupes!$A$93,Troupes!F$93,IF($A8=Troupes!$A$94,Troupes!F$94,IF($A8=Troupes!$A$95,Troupes!F$95,IF($A8=Troupes!$A$96,Troupes!F$96,IF($A8=Troupes!$A$97,Troupes!F$97,IF($A8=Troupes!$A$98,Troupes!F$98,IF($A8=Troupes!$A$99,Troupes!F$99,IF($A8=Troupes!$A$100,Troupes!F$100,IF($A8=Troupes!$A$101,Troupes!F$101,""))))))))))</f>
        <v>0</v>
      </c>
      <c r="GG6" s="151">
        <f>IF($A8=Troupes!$A$92,Troupes!G$92,IF($A8=Troupes!$A$93,Troupes!G$93,IF($A8=Troupes!$A$94,Troupes!G$94,IF($A8=Troupes!$A$95,Troupes!G$95,IF($A8=Troupes!$A$96,Troupes!G$96,IF($A8=Troupes!$A$97,Troupes!G$97,IF($A8=Troupes!$A$98,Troupes!G$98,IF($A8=Troupes!$A$99,Troupes!G$99,IF($A8=Troupes!$A$100,Troupes!G$100,IF($A8=Troupes!$A$101,Troupes!G$101,""))))))))))</f>
        <v>0</v>
      </c>
      <c r="GH6" s="151">
        <f>IF($A8=Troupes!$A$92,Troupes!H$92,IF($A8=Troupes!$A$93,Troupes!H$93,IF($A8=Troupes!$A$94,Troupes!H$94,IF($A8=Troupes!$A$95,Troupes!H$95,IF($A8=Troupes!$A$96,Troupes!H$96,IF($A8=Troupes!$A$97,Troupes!H$97,IF($A8=Troupes!$A$98,Troupes!H$98,IF($A8=Troupes!$A$99,Troupes!H$99,IF($A8=Troupes!$A$100,Troupes!H$100,IF($A8=Troupes!$A$101,Troupes!H$101,""))))))))))</f>
        <v>0</v>
      </c>
      <c r="GI6" s="151">
        <f>IF($A8=Troupes!$A$92,Troupes!I$92,IF($A8=Troupes!$A$93,Troupes!I$93,IF($A8=Troupes!$A$94,Troupes!I$94,IF($A8=Troupes!$A$95,Troupes!I$95,IF($A8=Troupes!$A$96,Troupes!I$96,IF($A8=Troupes!$A$97,Troupes!I$97,IF($A8=Troupes!$A$98,Troupes!I$98,IF($A8=Troupes!$A$99,Troupes!I$99,IF($A8=Troupes!$A$100,Troupes!I$100,IF($A8=Troupes!$A$101,Troupes!I$101,""))))))))))</f>
        <v>0</v>
      </c>
      <c r="GJ6" s="151">
        <f>IF($A8=Troupes!$A$92,Troupes!J$92,IF($A8=Troupes!$A$93,Troupes!J$93,IF($A8=Troupes!$A$94,Troupes!J$94,IF($A8=Troupes!$A$95,Troupes!J$95,IF($A8=Troupes!$A$96,Troupes!J$96,IF($A8=Troupes!$A$97,Troupes!J$97,IF($A8=Troupes!$A$98,Troupes!J$98,IF($A8=Troupes!$A$99,Troupes!J$99,IF($A8=Troupes!$A$100,Troupes!J$100,IF($A8=Troupes!$A$101,Troupes!J$101,""))))))))))</f>
        <v>0</v>
      </c>
      <c r="GK6" s="151">
        <f>IF($A8=Troupes!$A$92,Troupes!K$92,IF($A8=Troupes!$A$93,Troupes!K$93,IF($A8=Troupes!$A$94,Troupes!K$94,IF($A8=Troupes!$A$95,Troupes!K$95,IF($A8=Troupes!$A$96,Troupes!K$96,IF($A8=Troupes!$A$97,Troupes!K$97,IF($A8=Troupes!$A$98,Troupes!K$98,IF($A8=Troupes!$A$99,Troupes!K$99,IF($A8=Troupes!$A$100,Troupes!K$100,IF($A8=Troupes!$A$101,Troupes!K$101,""))))))))))</f>
        <v>0</v>
      </c>
      <c r="GL6" s="151">
        <f>IF($A8=Troupes!$A$92,Troupes!L$92,IF($A8=Troupes!$A$93,Troupes!L$93,IF($A8=Troupes!$A$94,Troupes!L$94,IF($A8=Troupes!$A$95,Troupes!L$95,IF($A8=Troupes!$A$96,Troupes!L$96,IF($A8=Troupes!$A$97,Troupes!L$97,IF($A8=Troupes!$A$98,Troupes!L$98,IF($A8=Troupes!$A$99,Troupes!L$99,IF($A8=Troupes!$A$100,Troupes!L$100,IF($A8=Troupes!$A$101,Troupes!L$101,""))))))))))</f>
        <v>0</v>
      </c>
      <c r="GM6" s="151">
        <f>IF($A8=Troupes!$A$92,Troupes!M$92,IF($A8=Troupes!$A$93,Troupes!M$93,IF($A8=Troupes!$A$94,Troupes!M$94,IF($A8=Troupes!$A$95,Troupes!M$95,IF($A8=Troupes!$A$96,Troupes!M$96,IF($A8=Troupes!$A$97,Troupes!M$97,IF($A8=Troupes!$A$98,Troupes!M$98,IF($A8=Troupes!$A$99,Troupes!M$99,IF($A8=Troupes!$A$100,Troupes!M$100,IF($A8=Troupes!$A$101,Troupes!M$101,""))))))))))</f>
        <v>0</v>
      </c>
      <c r="GN6" s="151">
        <f>IF($A8=Troupes!$A$92,Troupes!N$92,IF($A8=Troupes!$A$93,Troupes!N$93,IF($A8=Troupes!$A$94,Troupes!N$94,IF($A8=Troupes!$A$95,Troupes!N$95,IF($A8=Troupes!$A$96,Troupes!N$96,IF($A8=Troupes!$A$97,Troupes!N$97,IF($A8=Troupes!$A$98,Troupes!N$98,IF($A8=Troupes!$A$99,Troupes!N$99,IF($A8=Troupes!$A$100,Troupes!N$100,IF($A8=Troupes!$A$101,Troupes!N$101,""))))))))))</f>
        <v>0</v>
      </c>
      <c r="GO6" s="151">
        <f>IF($A8=Troupes!$A$92,Troupes!O$92,IF($A8=Troupes!$A$93,Troupes!O$93,IF($A8=Troupes!$A$94,Troupes!O$94,IF($A8=Troupes!$A$95,Troupes!O$95,IF($A8=Troupes!$A$96,Troupes!O$96,IF($A8=Troupes!$A$97,Troupes!O$97,IF($A8=Troupes!$A$98,Troupes!O$98,IF($A8=Troupes!$A$99,Troupes!O$99,IF($A8=Troupes!$A$100,Troupes!O$100,IF($A8=Troupes!$A$101,Troupes!O$101,""))))))))))</f>
        <v>0</v>
      </c>
      <c r="GP6" s="151">
        <f>IF($A8=Troupes!$A$92,Troupes!P$92,IF($A8=Troupes!$A$93,Troupes!P$93,IF($A8=Troupes!$A$94,Troupes!P$94,IF($A8=Troupes!$A$95,Troupes!P$95,IF($A8=Troupes!$A$96,Troupes!P$96,IF($A8=Troupes!$A$97,Troupes!P$97,IF($A8=Troupes!$A$98,Troupes!P$98,IF($A8=Troupes!$A$99,Troupes!P$99,IF($A8=Troupes!$A$100,Troupes!P$100,IF($A8=Troupes!$A$101,Troupes!P$101,""))))))))))</f>
        <v>0</v>
      </c>
      <c r="GQ6" s="157">
        <f>IF($A8=Troupes!$A$92,Troupes!Q$92,IF($A8=Troupes!$A$93,Troupes!Q$93,IF($A8=Troupes!$A$94,Troupes!Q$94,IF($A8=Troupes!$A$95,Troupes!Q$95,IF($A8=Troupes!$A$96,Troupes!Q$96,IF($A8=Troupes!$A$97,Troupes!Q$97,IF($A8=Troupes!$A$98,Troupes!Q$98,IF($A8=Troupes!$A$99,Troupes!Q$99,IF($A8=Troupes!$A$100,Troupes!Q$100,IF($A8=Troupes!$A$101,Troupes!Q$101,""))))))))))</f>
        <v>0</v>
      </c>
      <c r="GR6" s="149">
        <f>IF($A8=Troupes!$A$102,Troupes!B$102,IF($A8=Troupes!$A$103,Troupes!B$103,IF($A8=Troupes!$A$104,Troupes!B$104,IF($A8=Troupes!$A$105,Troupes!B$105,IF($A8=Troupes!$A$106,Troupes!B$106,IF($A8=Troupes!$A$107,Troupes!B$107,IF($A8=Troupes!$A$108,Troupes!B$108,IF($A8=Troupes!$A$109,Troupes!B$109,IF($A8=Troupes!$A$110,Troupes!B$110,IF($A8=Troupes!$A$111,Troupes!B$111,""))))))))))</f>
        <v>0</v>
      </c>
      <c r="GS6" s="152">
        <f>IF($A8=Troupes!$A$102,Troupes!C$102,IF($A8=Troupes!$A$103,Troupes!C$103,IF($A8=Troupes!$A$104,Troupes!C$104,IF($A8=Troupes!$A$105,Troupes!C$105,IF($A8=Troupes!$A$106,Troupes!C$106,IF($A8=Troupes!$A$107,Troupes!C$107,IF($A8=Troupes!$A$108,Troupes!C$108,IF($A8=Troupes!$A$109,Troupes!C$109,IF($A8=Troupes!$A$110,Troupes!C$110,IF($A8=Troupes!$A$111,Troupes!C$111,""))))))))))</f>
        <v>0</v>
      </c>
      <c r="GT6" s="151">
        <f>IF($A8=Troupes!$A$102,Troupes!D$102,IF($A8=Troupes!$A$103,Troupes!D$103,IF($A8=Troupes!$A$104,Troupes!D$104,IF($A8=Troupes!$A$105,Troupes!D$105,IF($A8=Troupes!$A$106,Troupes!D$106,IF($A8=Troupes!$A$107,Troupes!D$107,IF($A8=Troupes!$A$108,Troupes!D$108,IF($A8=Troupes!$A$109,Troupes!D$109,IF($A8=Troupes!$A$110,Troupes!D$110,IF($A8=Troupes!$A$111,Troupes!D$111,""))))))))))</f>
        <v>0</v>
      </c>
      <c r="GU6" s="151">
        <f>IF($A8=Troupes!$A$102,Troupes!E$102,IF($A8=Troupes!$A$103,Troupes!E$103,IF($A8=Troupes!$A$104,Troupes!E$104,IF($A8=Troupes!$A$105,Troupes!E$105,IF($A8=Troupes!$A$106,Troupes!E$106,IF($A8=Troupes!$A$107,Troupes!E$107,IF($A8=Troupes!$A$108,Troupes!E$108,IF($A8=Troupes!$A$109,Troupes!E$109,IF($A8=Troupes!$A$110,Troupes!E$110,IF($A8=Troupes!$A$111,Troupes!E$111,""))))))))))</f>
        <v>0</v>
      </c>
      <c r="GV6" s="151">
        <f>IF($A8=Troupes!$A$102,Troupes!F$102,IF($A8=Troupes!$A$103,Troupes!F$103,IF($A8=Troupes!$A$104,Troupes!F$104,IF($A8=Troupes!$A$105,Troupes!F$105,IF($A8=Troupes!$A$106,Troupes!F$106,IF($A8=Troupes!$A$107,Troupes!F$107,IF($A8=Troupes!$A$108,Troupes!F$108,IF($A8=Troupes!$A$109,Troupes!F$109,IF($A8=Troupes!$A$110,Troupes!F$110,IF($A8=Troupes!$A$111,Troupes!F$111,""))))))))))</f>
        <v>0</v>
      </c>
      <c r="GW6" s="151">
        <f>IF($A8=Troupes!$A$102,Troupes!G$102,IF($A8=Troupes!$A$103,Troupes!G$103,IF($A8=Troupes!$A$104,Troupes!G$104,IF($A8=Troupes!$A$105,Troupes!G$105,IF($A8=Troupes!$A$106,Troupes!G$106,IF($A8=Troupes!$A$107,Troupes!G$107,IF($A8=Troupes!$A$108,Troupes!G$108,IF($A8=Troupes!$A$109,Troupes!G$109,IF($A8=Troupes!$A$110,Troupes!G$110,IF($A8=Troupes!$A$111,Troupes!G$111,""))))))))))</f>
        <v>0</v>
      </c>
      <c r="GX6" s="151">
        <f>IF($A8=Troupes!$A$102,Troupes!H$102,IF($A8=Troupes!$A$103,Troupes!H$103,IF($A8=Troupes!$A$104,Troupes!H$104,IF($A8=Troupes!$A$105,Troupes!H$105,IF($A8=Troupes!$A$106,Troupes!H$106,IF($A8=Troupes!$A$107,Troupes!H$107,IF($A8=Troupes!$A$108,Troupes!H$108,IF($A8=Troupes!$A$109,Troupes!H$109,IF($A8=Troupes!$A$110,Troupes!H$110,IF($A8=Troupes!$A$111,Troupes!H$111,""))))))))))</f>
        <v>0</v>
      </c>
      <c r="GY6" s="151">
        <f>IF($A8=Troupes!$A$102,Troupes!I$102,IF($A8=Troupes!$A$103,Troupes!I$103,IF($A8=Troupes!$A$104,Troupes!I$104,IF($A8=Troupes!$A$105,Troupes!I$105,IF($A8=Troupes!$A$106,Troupes!I$106,IF($A8=Troupes!$A$107,Troupes!I$107,IF($A8=Troupes!$A$108,Troupes!I$108,IF($A8=Troupes!$A$109,Troupes!I$109,IF($A8=Troupes!$A$110,Troupes!I$110,IF($A8=Troupes!$A$111,Troupes!I$111,""))))))))))</f>
        <v>0</v>
      </c>
      <c r="GZ6" s="151">
        <f>IF($A8=Troupes!$A$102,Troupes!J$102,IF($A8=Troupes!$A$103,Troupes!J$103,IF($A8=Troupes!$A$104,Troupes!J$104,IF($A8=Troupes!$A$105,Troupes!J$105,IF($A8=Troupes!$A$106,Troupes!J$106,IF($A8=Troupes!$A$107,Troupes!J$107,IF($A8=Troupes!$A$108,Troupes!J$108,IF($A8=Troupes!$A$109,Troupes!J$109,IF($A8=Troupes!$A$110,Troupes!J$110,IF($A8=Troupes!$A$111,Troupes!J$111,""))))))))))</f>
        <v>0</v>
      </c>
      <c r="HA6" s="151">
        <f>IF($A8=Troupes!$A$102,Troupes!K$102,IF($A8=Troupes!$A$103,Troupes!K$103,IF($A8=Troupes!$A$104,Troupes!K$104,IF($A8=Troupes!$A$105,Troupes!K$105,IF($A8=Troupes!$A$106,Troupes!K$106,IF($A8=Troupes!$A$107,Troupes!K$107,IF($A8=Troupes!$A$108,Troupes!K$108,IF($A8=Troupes!$A$109,Troupes!K$109,IF($A8=Troupes!$A$110,Troupes!K$110,IF($A8=Troupes!$A$111,Troupes!K$111,""))))))))))</f>
        <v>0</v>
      </c>
      <c r="HB6" s="151">
        <f>IF($A8=Troupes!$A$102,Troupes!L$102,IF($A8=Troupes!$A$103,Troupes!L$103,IF($A8=Troupes!$A$104,Troupes!L$104,IF($A8=Troupes!$A$105,Troupes!L$105,IF($A8=Troupes!$A$106,Troupes!L$106,IF($A8=Troupes!$A$107,Troupes!L$107,IF($A8=Troupes!$A$108,Troupes!L$108,IF($A8=Troupes!$A$109,Troupes!L$109,IF($A8=Troupes!$A$110,Troupes!L$110,IF($A8=Troupes!$A$111,Troupes!L$111,""))))))))))</f>
        <v>0</v>
      </c>
      <c r="HC6" s="151">
        <f>IF($A8=Troupes!$A$102,Troupes!M$102,IF($A8=Troupes!$A$103,Troupes!M$103,IF($A8=Troupes!$A$104,Troupes!M$104,IF($A8=Troupes!$A$105,Troupes!M$105,IF($A8=Troupes!$A$106,Troupes!M$106,IF($A8=Troupes!$A$107,Troupes!M$107,IF($A8=Troupes!$A$108,Troupes!M$108,IF($A8=Troupes!$A$109,Troupes!M$109,IF($A8=Troupes!$A$110,Troupes!M$110,IF($A8=Troupes!$A$111,Troupes!M$111,""))))))))))</f>
        <v>0</v>
      </c>
      <c r="HD6" s="151">
        <f>IF($A8=Troupes!$A$102,Troupes!N$102,IF($A8=Troupes!$A$103,Troupes!N$103,IF($A8=Troupes!$A$104,Troupes!N$104,IF($A8=Troupes!$A$105,Troupes!N$105,IF($A8=Troupes!$A$106,Troupes!N$106,IF($A8=Troupes!$A$107,Troupes!N$107,IF($A8=Troupes!$A$108,Troupes!N$108,IF($A8=Troupes!$A$109,Troupes!N$109,IF($A8=Troupes!$A$110,Troupes!N$110,IF($A8=Troupes!$A$111,Troupes!N$111,""))))))))))</f>
        <v>0</v>
      </c>
      <c r="HE6" s="151">
        <f>IF($A8=Troupes!$A$102,Troupes!O$102,IF($A8=Troupes!$A$103,Troupes!O$103,IF($A8=Troupes!$A$104,Troupes!O$104,IF($A8=Troupes!$A$105,Troupes!O$105,IF($A8=Troupes!$A$106,Troupes!O$106,IF($A8=Troupes!$A$107,Troupes!O$107,IF($A8=Troupes!$A$108,Troupes!O$108,IF($A8=Troupes!$A$109,Troupes!O$109,IF($A8=Troupes!$A$110,Troupes!O$110,IF($A8=Troupes!$A$111,Troupes!O$111,""))))))))))</f>
        <v>0</v>
      </c>
      <c r="HF6" s="151">
        <f>IF($A8=Troupes!$A$102,Troupes!P$102,IF($A8=Troupes!$A$103,Troupes!P$103,IF($A8=Troupes!$A$104,Troupes!P$104,IF($A8=Troupes!$A$105,Troupes!P$105,IF($A8=Troupes!$A$106,Troupes!P$106,IF($A8=Troupes!$A$107,Troupes!P$107,IF($A8=Troupes!$A$108,Troupes!P$108,IF($A8=Troupes!$A$109,Troupes!P$109,IF($A8=Troupes!$A$110,Troupes!P$110,IF($A8=Troupes!$A$111,Troupes!P$111,""))))))))))</f>
        <v>0</v>
      </c>
      <c r="HG6" s="157">
        <f>IF($A8=Troupes!$A$102,Troupes!Q$102,IF($A8=Troupes!$A$103,Troupes!Q$103,IF($A8=Troupes!$A$104,Troupes!Q$104,IF($A8=Troupes!$A$105,Troupes!Q$105,IF($A8=Troupes!$A$106,Troupes!Q$106,IF($A8=Troupes!$A$107,Troupes!Q$107,IF($A8=Troupes!$A$108,Troupes!Q$108,IF($A8=Troupes!$A$109,Troupes!Q$109,IF($A8=Troupes!$A$110,Troupes!Q$110,IF($A8=Troupes!$A$111,Troupes!Q$111,""))))))))))</f>
        <v>0</v>
      </c>
      <c r="HH6" s="149">
        <f>IF($A8=Troupes!$A$112,Troupes!B$112,IF($A8=Troupes!$A$113,Troupes!B$113,IF($A8=Troupes!$A$114,Troupes!B$114,IF($A8=Troupes!$A$115,Troupes!B$115,IF($A8=Troupes!$A$116,Troupes!B$116,IF($A8=Troupes!$A$117,Troupes!B$117,IF($A8=Troupes!$A$118,Troupes!B$118,IF($A8=Troupes!$A$119,Troupes!B$119,IF($A8=Troupes!$A$120,Troupes!B$120,IF($A8=Troupes!$A$121,Troupes!B$121,""))))))))))</f>
        <v>0</v>
      </c>
      <c r="HI6" s="152">
        <f>IF($A8=Troupes!$A$112,Troupes!C$112,IF($A8=Troupes!$A$113,Troupes!C$113,IF($A8=Troupes!$A$114,Troupes!C$114,IF($A8=Troupes!$A$115,Troupes!C$115,IF($A8=Troupes!$A$116,Troupes!C$116,IF($A8=Troupes!$A$117,Troupes!C$117,IF($A8=Troupes!$A$118,Troupes!C$118,IF($A8=Troupes!$A$119,Troupes!C$119,IF($A8=Troupes!$A$120,Troupes!C$120,IF($A8=Troupes!$A$121,Troupes!C$121,""))))))))))</f>
        <v>0</v>
      </c>
      <c r="HJ6" s="151">
        <f>IF($A8=Troupes!$A$112,Troupes!D$112,IF($A8=Troupes!$A$113,Troupes!D$113,IF($A8=Troupes!$A$114,Troupes!D$114,IF($A8=Troupes!$A$115,Troupes!D$115,IF($A8=Troupes!$A$116,Troupes!D$116,IF($A8=Troupes!$A$117,Troupes!D$117,IF($A8=Troupes!$A$118,Troupes!D$118,IF($A8=Troupes!$A$119,Troupes!D$119,IF($A8=Troupes!$A$120,Troupes!D$120,IF($A8=Troupes!$A$121,Troupes!D$121,""))))))))))</f>
        <v>0</v>
      </c>
      <c r="HK6" s="151">
        <f>IF($A8=Troupes!$A$112,Troupes!E$112,IF($A8=Troupes!$A$113,Troupes!E$113,IF($A8=Troupes!$A$114,Troupes!E$114,IF($A8=Troupes!$A$115,Troupes!E$115,IF($A8=Troupes!$A$116,Troupes!E$116,IF($A8=Troupes!$A$117,Troupes!E$117,IF($A8=Troupes!$A$118,Troupes!E$118,IF($A8=Troupes!$A$119,Troupes!E$119,IF($A8=Troupes!$A$120,Troupes!E$120,IF($A8=Troupes!$A$121,Troupes!E$121,""))))))))))</f>
        <v>0</v>
      </c>
      <c r="HL6" s="151">
        <f>IF($A8=Troupes!$A$112,Troupes!F$112,IF($A8=Troupes!$A$113,Troupes!F$113,IF($A8=Troupes!$A$114,Troupes!F$114,IF($A8=Troupes!$A$115,Troupes!F$115,IF($A8=Troupes!$A$116,Troupes!F$116,IF($A8=Troupes!$A$117,Troupes!F$117,IF($A8=Troupes!$A$118,Troupes!F$118,IF($A8=Troupes!$A$119,Troupes!F$119,IF($A8=Troupes!$A$120,Troupes!F$120,IF($A8=Troupes!$A$121,Troupes!F$121,""))))))))))</f>
        <v>0</v>
      </c>
      <c r="HM6" s="151">
        <f>IF($A8=Troupes!$A$112,Troupes!G$112,IF($A8=Troupes!$A$113,Troupes!G$113,IF($A8=Troupes!$A$114,Troupes!G$114,IF($A8=Troupes!$A$115,Troupes!G$115,IF($A8=Troupes!$A$116,Troupes!G$116,IF($A8=Troupes!$A$117,Troupes!G$117,IF($A8=Troupes!$A$118,Troupes!G$118,IF($A8=Troupes!$A$119,Troupes!G$119,IF($A8=Troupes!$A$120,Troupes!G$120,IF($A8=Troupes!$A$121,Troupes!G$121,""))))))))))</f>
        <v>0</v>
      </c>
      <c r="HN6" s="151">
        <f>IF($A8=Troupes!$A$112,Troupes!H$112,IF($A8=Troupes!$A$113,Troupes!H$113,IF($A8=Troupes!$A$114,Troupes!H$114,IF($A8=Troupes!$A$115,Troupes!H$115,IF($A8=Troupes!$A$116,Troupes!H$116,IF($A8=Troupes!$A$117,Troupes!H$117,IF($A8=Troupes!$A$118,Troupes!H$118,IF($A8=Troupes!$A$119,Troupes!H$119,IF($A8=Troupes!$A$120,Troupes!H$120,IF($A8=Troupes!$A$121,Troupes!H$121,""))))))))))</f>
        <v>0</v>
      </c>
      <c r="HO6" s="151">
        <f>IF($A8=Troupes!$A$112,Troupes!I$112,IF($A8=Troupes!$A$113,Troupes!I$113,IF($A8=Troupes!$A$114,Troupes!I$114,IF($A8=Troupes!$A$115,Troupes!I$115,IF($A8=Troupes!$A$116,Troupes!I$116,IF($A8=Troupes!$A$117,Troupes!I$117,IF($A8=Troupes!$A$118,Troupes!I$118,IF($A8=Troupes!$A$119,Troupes!I$119,IF($A8=Troupes!$A$120,Troupes!I$120,IF($A8=Troupes!$A$121,Troupes!I$121,""))))))))))</f>
        <v>0</v>
      </c>
      <c r="HP6" s="151">
        <f>IF($A8=Troupes!$A$112,Troupes!J$112,IF($A8=Troupes!$A$113,Troupes!J$113,IF($A8=Troupes!$A$114,Troupes!J$114,IF($A8=Troupes!$A$115,Troupes!J$115,IF($A8=Troupes!$A$116,Troupes!J$116,IF($A8=Troupes!$A$117,Troupes!J$117,IF($A8=Troupes!$A$118,Troupes!J$118,IF($A8=Troupes!$A$119,Troupes!J$119,IF($A8=Troupes!$A$120,Troupes!J$120,IF($A8=Troupes!$A$121,Troupes!J$121,""))))))))))</f>
        <v>0</v>
      </c>
      <c r="HQ6" s="151">
        <f>IF($A8=Troupes!$A$112,Troupes!K$112,IF($A8=Troupes!$A$113,Troupes!K$113,IF($A8=Troupes!$A$114,Troupes!K$114,IF($A8=Troupes!$A$115,Troupes!K$115,IF($A8=Troupes!$A$116,Troupes!K$116,IF($A8=Troupes!$A$117,Troupes!K$117,IF($A8=Troupes!$A$118,Troupes!K$118,IF($A8=Troupes!$A$119,Troupes!K$119,IF($A8=Troupes!$A$120,Troupes!K$120,IF($A8=Troupes!$A$121,Troupes!K$121,""))))))))))</f>
        <v>0</v>
      </c>
      <c r="HR6" s="151">
        <f>IF($A8=Troupes!$A$112,Troupes!L$112,IF($A8=Troupes!$A$113,Troupes!L$113,IF($A8=Troupes!$A$114,Troupes!L$114,IF($A8=Troupes!$A$115,Troupes!L$115,IF($A8=Troupes!$A$116,Troupes!L$116,IF($A8=Troupes!$A$117,Troupes!L$117,IF($A8=Troupes!$A$118,Troupes!L$118,IF($A8=Troupes!$A$119,Troupes!L$119,IF($A8=Troupes!$A$120,Troupes!L$120,IF($A8=Troupes!$A$121,Troupes!L$121,""))))))))))</f>
        <v>0</v>
      </c>
      <c r="HS6" s="151">
        <f>IF($A8=Troupes!$A$112,Troupes!M$112,IF($A8=Troupes!$A$113,Troupes!M$113,IF($A8=Troupes!$A$114,Troupes!M$114,IF($A8=Troupes!$A$115,Troupes!M$115,IF($A8=Troupes!$A$116,Troupes!M$116,IF($A8=Troupes!$A$117,Troupes!M$117,IF($A8=Troupes!$A$118,Troupes!M$118,IF($A8=Troupes!$A$119,Troupes!M$119,IF($A8=Troupes!$A$120,Troupes!M$120,IF($A8=Troupes!$A$121,Troupes!M$121,""))))))))))</f>
        <v>0</v>
      </c>
      <c r="HT6" s="151">
        <f>IF($A8=Troupes!$A$112,Troupes!N$112,IF($A8=Troupes!$A$113,Troupes!N$113,IF($A8=Troupes!$A$114,Troupes!N$114,IF($A8=Troupes!$A$115,Troupes!N$115,IF($A8=Troupes!$A$116,Troupes!N$116,IF($A8=Troupes!$A$117,Troupes!N$117,IF($A8=Troupes!$A$118,Troupes!N$118,IF($A8=Troupes!$A$119,Troupes!N$119,IF($A8=Troupes!$A$120,Troupes!N$120,IF($A8=Troupes!$A$121,Troupes!N$121,""))))))))))</f>
        <v>0</v>
      </c>
      <c r="HU6" s="151">
        <f>IF($A8=Troupes!$A$112,Troupes!O$112,IF($A8=Troupes!$A$113,Troupes!O$113,IF($A8=Troupes!$A$114,Troupes!O$114,IF($A8=Troupes!$A$115,Troupes!O$115,IF($A8=Troupes!$A$116,Troupes!O$116,IF($A8=Troupes!$A$117,Troupes!O$117,IF($A8=Troupes!$A$118,Troupes!O$118,IF($A8=Troupes!$A$119,Troupes!O$119,IF($A8=Troupes!$A$120,Troupes!O$120,IF($A8=Troupes!$A$121,Troupes!O$121,""))))))))))</f>
        <v>0</v>
      </c>
      <c r="HV6" s="151">
        <f>IF($A8=Troupes!$A$112,Troupes!P$112,IF($A8=Troupes!$A$113,Troupes!P$113,IF($A8=Troupes!$A$114,Troupes!P$114,IF($A8=Troupes!$A$115,Troupes!P$115,IF($A8=Troupes!$A$116,Troupes!P$116,IF($A8=Troupes!$A$117,Troupes!P$117,IF($A8=Troupes!$A$118,Troupes!P$118,IF($A8=Troupes!$A$119,Troupes!P$119,IF($A8=Troupes!$A$120,Troupes!P$120,IF($A8=Troupes!$A$121,Troupes!P$121,""))))))))))</f>
        <v>0</v>
      </c>
      <c r="HW6" s="157">
        <f>IF($A8=Troupes!$A$112,Troupes!Q$112,IF($A8=Troupes!$A$113,Troupes!Q$113,IF($A8=Troupes!$A$114,Troupes!Q$114,IF($A8=Troupes!$A$115,Troupes!Q$115,IF($A8=Troupes!$A$116,Troupes!Q$116,IF($A8=Troupes!$A$117,Troupes!Q$117,IF($A8=Troupes!$A$118,Troupes!Q$118,IF($A8=Troupes!$A$119,Troupes!Q$119,IF($A8=Troupes!$A$120,Troupes!Q$120,IF($A8=Troupes!$A$121,Troupes!Q$121,""))))))))))</f>
        <v>0</v>
      </c>
    </row>
    <row r="7" spans="1:231" s="1" customFormat="1" ht="27.75" customHeight="1">
      <c r="A7" s="112" t="str">
        <f>IF(A6&lt;&gt;"","saisir nom ou description","")</f>
        <v/>
      </c>
      <c r="B7" s="220"/>
      <c r="C7" s="221"/>
      <c r="D7" s="221"/>
      <c r="E7" s="222"/>
      <c r="F7" s="212"/>
      <c r="G7" s="212"/>
      <c r="H7" s="170" t="str">
        <f>IF($A6="","",IF($AJ7&lt;&gt;"",Règles!A$7,IF(AX5&amp;BN5&amp;CD5&amp;CT5&amp;DJ5&amp;DZ5&amp;EP5&amp;FF5&amp;FV5&amp;GL5&amp;HB5&amp;HR5="0","",AX5&amp;BN5&amp;CD5&amp;CT5&amp;DJ5&amp;DZ5&amp;EP5&amp;FF5&amp;FV5&amp;GL5&amp;HB5&amp;HR5)))</f>
        <v/>
      </c>
      <c r="I7" s="165" t="str">
        <f>IF($A6="","",IF($AJ7&lt;&gt;"",Règles!B$7,IF(AY5&amp;BO5&amp;CE5&amp;CU5&amp;DK5&amp;EA5&amp;EQ5&amp;FG5&amp;FW5&amp;GM5&amp;HC5&amp;HS5="0","",AY5&amp;BO5&amp;CE5&amp;CU5&amp;DK5&amp;EA5&amp;EQ5&amp;FG5&amp;FW5&amp;GM5&amp;HC5&amp;HS5)))</f>
        <v/>
      </c>
      <c r="J7" s="166" t="str">
        <f>IF($A6="","",IF($AJ7&lt;&gt;"",Règles!C$7,IF(AZ5&amp;BP5&amp;CF5&amp;CV5&amp;DL5&amp;EB5&amp;ER5&amp;FH5&amp;FX5&amp;GN5&amp;HD5&amp;HT5="0","",AZ5&amp;BP5&amp;CF5&amp;CV5&amp;DL5&amp;EB5&amp;ER5&amp;FH5&amp;FX5&amp;GN5&amp;HD5&amp;HT5)))</f>
        <v/>
      </c>
      <c r="K7" s="167" t="str">
        <f>IF($A6="","",IF($AJ7&lt;&gt;"",Règles!D$7,IF(BA5&amp;BQ5&amp;CG5&amp;CW5&amp;DM5&amp;EC5&amp;ES5&amp;FI5&amp;FY5&amp;GO5&amp;HE5&amp;HU5="0","",BA5&amp;BQ5&amp;CG5&amp;CW5&amp;DM5&amp;EC5&amp;ES5&amp;FI5&amp;FY5&amp;GO5&amp;HE5&amp;HU5)))</f>
        <v/>
      </c>
      <c r="L7" s="179" t="str">
        <f>IF(K7&lt;&gt;"",IF(K7&gt;0,G6+K7,""),"")</f>
        <v/>
      </c>
      <c r="M7" s="214"/>
      <c r="N7" s="218"/>
      <c r="O7" s="202"/>
      <c r="P7" s="202"/>
      <c r="Q7" s="204"/>
      <c r="R7" s="198"/>
      <c r="S7" s="198"/>
      <c r="T7" s="202"/>
      <c r="U7" s="192"/>
      <c r="V7" s="200"/>
      <c r="W7" s="200"/>
      <c r="X7" s="200"/>
      <c r="Y7" s="200"/>
      <c r="Z7" s="200"/>
      <c r="AA7" s="200"/>
      <c r="AB7" s="200"/>
      <c r="AC7" s="200"/>
      <c r="AD7" s="200"/>
      <c r="AE7" s="200"/>
      <c r="AF7" s="200"/>
      <c r="AG7" s="190"/>
      <c r="AH7" s="202"/>
      <c r="AI7" s="192"/>
      <c r="AJ7" s="42"/>
      <c r="AK7" s="194"/>
      <c r="AL7" s="196"/>
      <c r="AM7" s="198"/>
      <c r="AN7" s="149" t="str">
        <f>IF($A10=Troupes!$A$2,Troupes!B$2,"")&amp;IF($A10=Troupes!$A$3,Troupes!B$3,"")&amp;IF($A10=Troupes!$A$4,Troupes!B$4,"")&amp;IF($A10=Troupes!$A$5,Troupes!B$5,"")&amp;IF($A10=Troupes!$A$6,Troupes!B$6,"")&amp;IF($A10=Troupes!$A$7,Troupes!B$7,"")&amp;IF($A10=Troupes!$A$8,Troupes!B$8,"")&amp;IF($A10=Troupes!$A$9,Troupes!B$9,"")&amp;IF($A10=Troupes!$A$10,Troupes!B$10,"")&amp;IF($A10=Troupes!$A$11,Troupes!B$11,"")</f>
        <v/>
      </c>
      <c r="AO7" s="152" t="str">
        <f>IF($A10=Troupes!$A$2,Troupes!C$2,"")&amp;IF($A10=Troupes!$A$3,Troupes!C$3,"")&amp;IF($A10=Troupes!$A$4,Troupes!C$4,"")&amp;IF($A10=Troupes!$A$5,Troupes!C$5,"")&amp;IF($A10=Troupes!$A$6,Troupes!C$6,"")&amp;IF($A10=Troupes!$A$7,Troupes!C$7,"")&amp;IF($A10=Troupes!$A$8,Troupes!C$8,"")&amp;IF($A10=Troupes!$A$9,Troupes!C$9,"")&amp;IF($A10=Troupes!$A$10,Troupes!C$10,"")&amp;IF($A10=Troupes!$A$11,Troupes!C$11,"")</f>
        <v/>
      </c>
      <c r="AP7" s="151" t="str">
        <f>IF($A10=Troupes!$A$2,Troupes!D$2,"")&amp;IF($A10=Troupes!$A$3,Troupes!D$3,"")&amp;IF($A10=Troupes!$A$4,Troupes!D$4,"")&amp;IF($A10=Troupes!$A$5,Troupes!D$5,"")&amp;IF($A10=Troupes!$A$6,Troupes!D$6,"")&amp;IF($A10=Troupes!$A$7,Troupes!D$7,"")&amp;IF($A10=Troupes!$A$8,Troupes!D$8,"")&amp;IF($A10=Troupes!$A$9,Troupes!D$9,"")&amp;IF($A10=Troupes!$A$10,Troupes!D$10,"")&amp;IF($A10=Troupes!$A$11,Troupes!D$11,"")</f>
        <v/>
      </c>
      <c r="AQ7" s="151" t="str">
        <f>IF($A10=Troupes!$A$2,Troupes!E$2,"")&amp;IF($A10=Troupes!$A$3,Troupes!E$3,"")&amp;IF($A10=Troupes!$A$4,Troupes!E$4,"")&amp;IF($A10=Troupes!$A$5,Troupes!E$5,"")&amp;IF($A10=Troupes!$A$6,Troupes!E$6,"")&amp;IF($A10=Troupes!$A$7,Troupes!E$7,"")&amp;IF($A10=Troupes!$A$8,Troupes!E$8,"")&amp;IF($A10=Troupes!$A$9,Troupes!E$9,"")&amp;IF($A10=Troupes!$A$10,Troupes!E$10,"")&amp;IF($A10=Troupes!$A$11,Troupes!E$11,"")</f>
        <v/>
      </c>
      <c r="AR7" s="151" t="str">
        <f>IF($A10=Troupes!$A$2,Troupes!F$2,"")&amp;IF($A10=Troupes!$A$3,Troupes!F$3,"")&amp;IF($A10=Troupes!$A$4,Troupes!F$4,"")&amp;IF($A10=Troupes!$A$5,Troupes!F$5,"")&amp;IF($A10=Troupes!$A$6,Troupes!F$6,"")&amp;IF($A10=Troupes!$A$7,Troupes!F$7,"")&amp;IF($A10=Troupes!$A$8,Troupes!F$8,"")&amp;IF($A10=Troupes!$A$9,Troupes!F$9,"")&amp;IF($A10=Troupes!$A$10,Troupes!F$10,"")&amp;IF($A10=Troupes!$A$11,Troupes!F$11,"")</f>
        <v/>
      </c>
      <c r="AS7" s="151" t="str">
        <f>IF($A10=Troupes!$A$2,Troupes!G$2,"")&amp;IF($A10=Troupes!$A$3,Troupes!G$3,"")&amp;IF($A10=Troupes!$A$4,Troupes!G$4,"")&amp;IF($A10=Troupes!$A$5,Troupes!G$5,"")&amp;IF($A10=Troupes!$A$6,Troupes!G$6,"")&amp;IF($A10=Troupes!$A$7,Troupes!G$7,"")&amp;IF($A10=Troupes!$A$8,Troupes!G$8,"")&amp;IF($A10=Troupes!$A$9,Troupes!G$9,"")&amp;IF($A10=Troupes!$A$10,Troupes!G$10,"")&amp;IF($A10=Troupes!$A$11,Troupes!G$11,"")</f>
        <v/>
      </c>
      <c r="AT7" s="151" t="str">
        <f>IF($A10=Troupes!$A$2,Troupes!H$2,"")&amp;IF($A10=Troupes!$A$3,Troupes!H$3,"")&amp;IF($A10=Troupes!$A$4,Troupes!H$4,"")&amp;IF($A10=Troupes!$A$5,Troupes!H$5,"")&amp;IF($A10=Troupes!$A$6,Troupes!H$6,"")&amp;IF($A10=Troupes!$A$7,Troupes!H$7,"")&amp;IF($A10=Troupes!$A$8,Troupes!H$8,"")&amp;IF($A10=Troupes!$A$9,Troupes!H$9,"")&amp;IF($A10=Troupes!$A$10,Troupes!H$10,"")&amp;IF($A10=Troupes!$A$11,Troupes!H$11,"")</f>
        <v/>
      </c>
      <c r="AU7" s="151" t="str">
        <f>IF($A10=Troupes!$A$2,Troupes!I$2,"")&amp;IF($A10=Troupes!$A$3,Troupes!I$3,"")&amp;IF($A10=Troupes!$A$4,Troupes!I$4,"")&amp;IF($A10=Troupes!$A$5,Troupes!I$5,"")&amp;IF($A10=Troupes!$A$6,Troupes!I$6,"")&amp;IF($A10=Troupes!$A$7,Troupes!I$7,"")&amp;IF($A10=Troupes!$A$8,Troupes!I$8,"")&amp;IF($A10=Troupes!$A$9,Troupes!I$9,"")&amp;IF($A10=Troupes!$A$10,Troupes!I$10,"")&amp;IF($A10=Troupes!$A$11,Troupes!I$11,"")</f>
        <v/>
      </c>
      <c r="AV7" s="151" t="str">
        <f>IF($A10=Troupes!$A$2,Troupes!J$2,"")&amp;IF($A10=Troupes!$A$3,Troupes!J$3,"")&amp;IF($A10=Troupes!$A$4,Troupes!J$4,"")&amp;IF($A10=Troupes!$A$5,Troupes!J$5,"")&amp;IF($A10=Troupes!$A$6,Troupes!J$6,"")&amp;IF($A10=Troupes!$A$7,Troupes!J$7,"")&amp;IF($A10=Troupes!$A$8,Troupes!J$8,"")&amp;IF($A10=Troupes!$A$9,Troupes!J$9,"")&amp;IF($A10=Troupes!$A$10,Troupes!J$10,"")&amp;IF($A10=Troupes!$A$11,Troupes!J$11,"")</f>
        <v/>
      </c>
      <c r="AW7" s="151" t="str">
        <f>IF($A10=Troupes!$A$2,Troupes!K$2,"")&amp;IF($A10=Troupes!$A$3,Troupes!K$3,"")&amp;IF($A10=Troupes!$A$4,Troupes!K$4,"")&amp;IF($A10=Troupes!$A$5,Troupes!K$5,"")&amp;IF($A10=Troupes!$A$6,Troupes!K$6,"")&amp;IF($A10=Troupes!$A$7,Troupes!K$7,"")&amp;IF($A10=Troupes!$A$8,Troupes!K$8,"")&amp;IF($A10=Troupes!$A$9,Troupes!K$9,"")&amp;IF($A10=Troupes!$A$10,Troupes!K$10,"")&amp;IF($A10=Troupes!$A$11,Troupes!K$11,"")</f>
        <v/>
      </c>
      <c r="AX7" s="151" t="str">
        <f>IF($A10=Troupes!$A$2,Troupes!L$2,"")&amp;IF($A10=Troupes!$A$3,Troupes!L$3,"")&amp;IF($A10=Troupes!$A$4,Troupes!L$4,"")&amp;IF($A10=Troupes!$A$5,Troupes!L$5,"")&amp;IF($A10=Troupes!$A$6,Troupes!L$6,"")&amp;IF($A10=Troupes!$A$7,Troupes!L$7,"")&amp;IF($A10=Troupes!$A$8,Troupes!L$8,"")&amp;IF($A10=Troupes!$A$9,Troupes!L$9,"")&amp;IF($A10=Troupes!$A$10,Troupes!L$10,"")&amp;IF($A10=Troupes!$A$11,Troupes!L$11,"")</f>
        <v/>
      </c>
      <c r="AY7" s="151" t="str">
        <f>IF($A10=Troupes!$A$2,Troupes!M$2,"")&amp;IF($A10=Troupes!$A$3,Troupes!M$3,"")&amp;IF($A10=Troupes!$A$4,Troupes!M$4,"")&amp;IF($A10=Troupes!$A$5,Troupes!M$5,"")&amp;IF($A10=Troupes!$A$6,Troupes!M$6,"")&amp;IF($A10=Troupes!$A$7,Troupes!M$7,"")&amp;IF($A10=Troupes!$A$8,Troupes!M$8,"")&amp;IF($A10=Troupes!$A$9,Troupes!M$9,"")&amp;IF($A10=Troupes!$A$10,Troupes!M$10,"")&amp;IF($A10=Troupes!$A$11,Troupes!M$11,"")</f>
        <v/>
      </c>
      <c r="AZ7" s="151" t="str">
        <f>IF($A10=Troupes!$A$2,Troupes!N$2,"")&amp;IF($A10=Troupes!$A$3,Troupes!N$3,"")&amp;IF($A10=Troupes!$A$4,Troupes!N$4,"")&amp;IF($A10=Troupes!$A$5,Troupes!N$5,"")&amp;IF($A10=Troupes!$A$6,Troupes!N$6,"")&amp;IF($A10=Troupes!$A$7,Troupes!N$7,"")&amp;IF($A10=Troupes!$A$8,Troupes!N$8,"")&amp;IF($A10=Troupes!$A$9,Troupes!N$9,"")&amp;IF($A10=Troupes!$A$10,Troupes!N$10,"")&amp;IF($A10=Troupes!$A$11,Troupes!N$11,"")</f>
        <v/>
      </c>
      <c r="BA7" s="151" t="str">
        <f>IF($A10=Troupes!$A$2,Troupes!O$2,"")&amp;IF($A10=Troupes!$A$3,Troupes!O$3,"")&amp;IF($A10=Troupes!$A$4,Troupes!O$4,"")&amp;IF($A10=Troupes!$A$5,Troupes!O$5,"")&amp;IF($A10=Troupes!$A$6,Troupes!O$6,"")&amp;IF($A10=Troupes!$A$7,Troupes!O$7,"")&amp;IF($A10=Troupes!$A$8,Troupes!O$8,"")&amp;IF($A10=Troupes!$A$9,Troupes!O$9,"")&amp;IF($A10=Troupes!$A$10,Troupes!O$10,"")&amp;IF($A10=Troupes!$A$11,Troupes!O$11,"")</f>
        <v/>
      </c>
      <c r="BB7" s="151" t="str">
        <f>IF($A10=Troupes!$A$2,Troupes!P$2,"")&amp;IF($A10=Troupes!$A$3,Troupes!P$3,"")&amp;IF($A10=Troupes!$A$4,Troupes!P$4,"")&amp;IF($A10=Troupes!$A$5,Troupes!P$5,"")&amp;IF($A10=Troupes!$A$6,Troupes!P$6,"")&amp;IF($A10=Troupes!$A$7,Troupes!P$7,"")&amp;IF($A10=Troupes!$A$8,Troupes!P$8,"")&amp;IF($A10=Troupes!$A$9,Troupes!P$9,"")&amp;IF($A10=Troupes!$A$10,Troupes!P$10,"")&amp;IF($A10=Troupes!$A$11,Troupes!P$11,"")</f>
        <v/>
      </c>
      <c r="BC7" s="157" t="str">
        <f>IF($A10=Troupes!$A$2,Troupes!Q$2,"")&amp;IF($A10=Troupes!$A$3,Troupes!Q$3,"")&amp;IF($A10=Troupes!$A$4,Troupes!Q$4,"")&amp;IF($A10=Troupes!$A$5,Troupes!Q$5,"")&amp;IF($A10=Troupes!$A$6,Troupes!Q$6,"")&amp;IF($A10=Troupes!$A$7,Troupes!Q$7,"")&amp;IF($A10=Troupes!$A$8,Troupes!Q$8,"")&amp;IF($A10=Troupes!$A$9,Troupes!Q$9,"")&amp;IF($A10=Troupes!$A$10,Troupes!Q$10,"")&amp;IF($A10=Troupes!$A$11,Troupes!Q$11,"")</f>
        <v/>
      </c>
      <c r="BD7" s="149" t="str">
        <f>IF($A10=Troupes!$A$12,Troupes!B$12,"")&amp;IF($A10=Troupes!$A$13,Troupes!B$13,"")&amp;IF($A10=Troupes!$A$14,Troupes!B$14,"")&amp;IF($A10=Troupes!$A$15,Troupes!B$15,"")&amp;IF($A10=Troupes!$A$16,Troupes!B$16,"")&amp;IF($A10=Troupes!$A$17,Troupes!B$17,"")&amp;IF($A10=Troupes!$A$18,Troupes!B$18,"")&amp;IF($A10=Troupes!$A$19,Troupes!B$19,"")&amp;IF($A10=Troupes!$A$20,Troupes!B$20,"")&amp;IF($A10=Troupes!$A$21,Troupes!B$21,"")</f>
        <v/>
      </c>
      <c r="BE7" s="152" t="str">
        <f>IF($A10=Troupes!$A$12,Troupes!C$12,"")&amp;IF($A10=Troupes!$A$13,Troupes!C$13,"")&amp;IF($A10=Troupes!$A$14,Troupes!C$14,"")&amp;IF($A10=Troupes!$A$15,Troupes!C$15,"")&amp;IF($A10=Troupes!$A$16,Troupes!C$16,"")&amp;IF($A10=Troupes!$A$17,Troupes!C$17,"")&amp;IF($A10=Troupes!$A$18,Troupes!C$18,"")&amp;IF($A10=Troupes!$A$19,Troupes!C$19,"")&amp;IF($A10=Troupes!$A$20,Troupes!C$20,"")&amp;IF($A10=Troupes!$A$21,Troupes!C$21,"")</f>
        <v/>
      </c>
      <c r="BF7" s="151" t="str">
        <f>IF($A10=Troupes!$A$12,Troupes!D$12,"")&amp;IF($A10=Troupes!$A$13,Troupes!D$13,"")&amp;IF($A10=Troupes!$A$14,Troupes!D$14,"")&amp;IF($A10=Troupes!$A$15,Troupes!D$15,"")&amp;IF($A10=Troupes!$A$16,Troupes!D$16,"")&amp;IF($A10=Troupes!$A$17,Troupes!D$17,"")&amp;IF($A10=Troupes!$A$18,Troupes!D$18,"")&amp;IF($A10=Troupes!$A$19,Troupes!D$19,"")&amp;IF($A10=Troupes!$A$20,Troupes!D$20,"")&amp;IF($A10=Troupes!$A$21,Troupes!D$21,"")</f>
        <v/>
      </c>
      <c r="BG7" s="151" t="str">
        <f>IF($A10=Troupes!$A$12,Troupes!E$12,"")&amp;IF($A10=Troupes!$A$13,Troupes!E$13,"")&amp;IF($A10=Troupes!$A$14,Troupes!E$14,"")&amp;IF($A10=Troupes!$A$15,Troupes!E$15,"")&amp;IF($A10=Troupes!$A$16,Troupes!E$16,"")&amp;IF($A10=Troupes!$A$17,Troupes!E$17,"")&amp;IF($A10=Troupes!$A$18,Troupes!E$18,"")&amp;IF($A10=Troupes!$A$19,Troupes!E$19,"")&amp;IF($A10=Troupes!$A$20,Troupes!E$20,"")&amp;IF($A10=Troupes!$A$21,Troupes!E$21,"")</f>
        <v/>
      </c>
      <c r="BH7" s="151" t="str">
        <f>IF($A10=Troupes!$A$12,Troupes!F$12,"")&amp;IF($A10=Troupes!$A$13,Troupes!F$13,"")&amp;IF($A10=Troupes!$A$14,Troupes!F$14,"")&amp;IF($A10=Troupes!$A$15,Troupes!F$15,"")&amp;IF($A10=Troupes!$A$16,Troupes!F$16,"")&amp;IF($A10=Troupes!$A$17,Troupes!F$17,"")&amp;IF($A10=Troupes!$A$18,Troupes!F$18,"")&amp;IF($A10=Troupes!$A$19,Troupes!F$19,"")&amp;IF($A10=Troupes!$A$20,Troupes!F$20,"")&amp;IF($A10=Troupes!$A$21,Troupes!F$21,"")</f>
        <v/>
      </c>
      <c r="BI7" s="151" t="str">
        <f>IF($A10=Troupes!$A$12,Troupes!G$12,"")&amp;IF($A10=Troupes!$A$13,Troupes!G$13,"")&amp;IF($A10=Troupes!$A$14,Troupes!G$14,"")&amp;IF($A10=Troupes!$A$15,Troupes!G$15,"")&amp;IF($A10=Troupes!$A$16,Troupes!G$16,"")&amp;IF($A10=Troupes!$A$17,Troupes!G$17,"")&amp;IF($A10=Troupes!$A$18,Troupes!G$18,"")&amp;IF($A10=Troupes!$A$19,Troupes!G$19,"")&amp;IF($A10=Troupes!$A$20,Troupes!G$20,"")&amp;IF($A10=Troupes!$A$21,Troupes!G$21,"")</f>
        <v/>
      </c>
      <c r="BJ7" s="151" t="str">
        <f>IF($A10=Troupes!$A$12,Troupes!H$12,"")&amp;IF($A10=Troupes!$A$13,Troupes!H$13,"")&amp;IF($A10=Troupes!$A$14,Troupes!H$14,"")&amp;IF($A10=Troupes!$A$15,Troupes!H$15,"")&amp;IF($A10=Troupes!$A$16,Troupes!H$16,"")&amp;IF($A10=Troupes!$A$17,Troupes!H$17,"")&amp;IF($A10=Troupes!$A$18,Troupes!H$18,"")&amp;IF($A10=Troupes!$A$19,Troupes!H$19,"")&amp;IF($A10=Troupes!$A$20,Troupes!H$20,"")&amp;IF($A10=Troupes!$A$21,Troupes!H$21,"")</f>
        <v/>
      </c>
      <c r="BK7" s="151" t="str">
        <f>IF($A10=Troupes!$A$12,Troupes!I$12,"")&amp;IF($A10=Troupes!$A$13,Troupes!I$13,"")&amp;IF($A10=Troupes!$A$14,Troupes!I$14,"")&amp;IF($A10=Troupes!$A$15,Troupes!I$15,"")&amp;IF($A10=Troupes!$A$16,Troupes!I$16,"")&amp;IF($A10=Troupes!$A$17,Troupes!I$17,"")&amp;IF($A10=Troupes!$A$18,Troupes!I$18,"")&amp;IF($A10=Troupes!$A$19,Troupes!I$19,"")&amp;IF($A10=Troupes!$A$20,Troupes!I$20,"")&amp;IF($A10=Troupes!$A$21,Troupes!I$21,"")</f>
        <v/>
      </c>
      <c r="BL7" s="151" t="str">
        <f>IF($A10=Troupes!$A$12,Troupes!J$12,"")&amp;IF($A10=Troupes!$A$13,Troupes!J$13,"")&amp;IF($A10=Troupes!$A$14,Troupes!J$14,"")&amp;IF($A10=Troupes!$A$15,Troupes!J$15,"")&amp;IF($A10=Troupes!$A$16,Troupes!J$16,"")&amp;IF($A10=Troupes!$A$17,Troupes!J$17,"")&amp;IF($A10=Troupes!$A$18,Troupes!J$18,"")&amp;IF($A10=Troupes!$A$19,Troupes!J$19,"")&amp;IF($A10=Troupes!$A$20,Troupes!J$20,"")&amp;IF($A10=Troupes!$A$21,Troupes!J$21,"")</f>
        <v/>
      </c>
      <c r="BM7" s="151" t="str">
        <f>IF($A10=Troupes!$A$12,Troupes!K$12,"")&amp;IF($A10=Troupes!$A$13,Troupes!K$13,"")&amp;IF($A10=Troupes!$A$14,Troupes!K$14,"")&amp;IF($A10=Troupes!$A$15,Troupes!K$15,"")&amp;IF($A10=Troupes!$A$16,Troupes!K$16,"")&amp;IF($A10=Troupes!$A$17,Troupes!K$17,"")&amp;IF($A10=Troupes!$A$18,Troupes!K$18,"")&amp;IF($A10=Troupes!$A$19,Troupes!K$19,"")&amp;IF($A10=Troupes!$A$20,Troupes!K$20,"")&amp;IF($A10=Troupes!$A$21,Troupes!K$21,"")</f>
        <v/>
      </c>
      <c r="BN7" s="151" t="str">
        <f>IF($A10=Troupes!$A$12,Troupes!L$12,"")&amp;IF($A10=Troupes!$A$13,Troupes!L$13,"")&amp;IF($A10=Troupes!$A$14,Troupes!L$14,"")&amp;IF($A10=Troupes!$A$15,Troupes!L$15,"")&amp;IF($A10=Troupes!$A$16,Troupes!L$16,"")&amp;IF($A10=Troupes!$A$17,Troupes!L$17,"")&amp;IF($A10=Troupes!$A$18,Troupes!L$18,"")&amp;IF($A10=Troupes!$A$19,Troupes!L$19,"")&amp;IF($A10=Troupes!$A$20,Troupes!L$20,"")&amp;IF($A10=Troupes!$A$21,Troupes!L$21,"")</f>
        <v/>
      </c>
      <c r="BO7" s="151" t="str">
        <f>IF($A10=Troupes!$A$12,Troupes!M$12,"")&amp;IF($A10=Troupes!$A$13,Troupes!M$13,"")&amp;IF($A10=Troupes!$A$14,Troupes!M$14,"")&amp;IF($A10=Troupes!$A$15,Troupes!M$15,"")&amp;IF($A10=Troupes!$A$16,Troupes!M$16,"")&amp;IF($A10=Troupes!$A$17,Troupes!M$17,"")&amp;IF($A10=Troupes!$A$18,Troupes!M$18,"")&amp;IF($A10=Troupes!$A$19,Troupes!M$19,"")&amp;IF($A10=Troupes!$A$20,Troupes!M$20,"")&amp;IF($A10=Troupes!$A$21,Troupes!M$21,"")</f>
        <v/>
      </c>
      <c r="BP7" s="151" t="str">
        <f>IF($A10=Troupes!$A$12,Troupes!N$12,"")&amp;IF($A10=Troupes!$A$13,Troupes!N$13,"")&amp;IF($A10=Troupes!$A$14,Troupes!N$14,"")&amp;IF($A10=Troupes!$A$15,Troupes!N$15,"")&amp;IF($A10=Troupes!$A$16,Troupes!N$16,"")&amp;IF($A10=Troupes!$A$17,Troupes!N$17,"")&amp;IF($A10=Troupes!$A$18,Troupes!N$18,"")&amp;IF($A10=Troupes!$A$19,Troupes!N$19,"")&amp;IF($A10=Troupes!$A$20,Troupes!N$20,"")&amp;IF($A10=Troupes!$A$21,Troupes!N$21,"")</f>
        <v/>
      </c>
      <c r="BQ7" s="151" t="str">
        <f>IF($A10=Troupes!$A$12,Troupes!O$12,"")&amp;IF($A10=Troupes!$A$13,Troupes!O$13,"")&amp;IF($A10=Troupes!$A$14,Troupes!O$14,"")&amp;IF($A10=Troupes!$A$15,Troupes!O$15,"")&amp;IF($A10=Troupes!$A$16,Troupes!O$16,"")&amp;IF($A10=Troupes!$A$17,Troupes!O$17,"")&amp;IF($A10=Troupes!$A$18,Troupes!O$18,"")&amp;IF($A10=Troupes!$A$19,Troupes!O$19,"")&amp;IF($A10=Troupes!$A$20,Troupes!O$20,"")&amp;IF($A10=Troupes!$A$21,Troupes!O$21,"")</f>
        <v/>
      </c>
      <c r="BR7" s="151" t="str">
        <f>IF($A10=Troupes!$A$12,Troupes!P$12,"")&amp;IF($A10=Troupes!$A$13,Troupes!P$13,"")&amp;IF($A10=Troupes!$A$14,Troupes!P$14,"")&amp;IF($A10=Troupes!$A$15,Troupes!P$15,"")&amp;IF($A10=Troupes!$A$16,Troupes!P$16,"")&amp;IF($A10=Troupes!$A$17,Troupes!P$17,"")&amp;IF($A10=Troupes!$A$18,Troupes!P$18,"")&amp;IF($A10=Troupes!$A$19,Troupes!P$19,"")&amp;IF($A10=Troupes!$A$20,Troupes!P$20,"")&amp;IF($A10=Troupes!$A$21,Troupes!P$21,"")</f>
        <v/>
      </c>
      <c r="BS7" s="157" t="str">
        <f>IF($A10=Troupes!$A$12,Troupes!Q$12,"")&amp;IF($A10=Troupes!$A$13,Troupes!Q$13,"")&amp;IF($A10=Troupes!$A$14,Troupes!Q$14,"")&amp;IF($A10=Troupes!$A$15,Troupes!Q$15,"")&amp;IF($A10=Troupes!$A$16,Troupes!Q$16,"")&amp;IF($A10=Troupes!$A$17,Troupes!Q$17,"")&amp;IF($A10=Troupes!$A$18,Troupes!Q$18,"")&amp;IF($A10=Troupes!$A$19,Troupes!Q$19,"")&amp;IF($A10=Troupes!$A$20,Troupes!Q$20,"")&amp;IF($A10=Troupes!$A$21,Troupes!Q$21,"")</f>
        <v/>
      </c>
      <c r="BT7" s="149" t="str">
        <f>IF($A10=Troupes!$A$22,Troupes!B$22,"")&amp;IF($A10=Troupes!$A$23,Troupes!B$23,"")&amp;IF($A10=Troupes!$A$24,Troupes!B$24,"")&amp;IF($A10=Troupes!$A$25,Troupes!B$25,"")&amp;IF($A10=Troupes!$A$26,Troupes!B$26,"")&amp;IF($A10=Troupes!$A$27,Troupes!B$27,"")&amp;IF($A10=Troupes!$A$28,Troupes!B$28,"")&amp;IF($A10=Troupes!$A$29,Troupes!B$29,"")&amp;IF($A10=Troupes!$A$30,Troupes!B$30,"")&amp;IF($A10=Troupes!$A$31,Troupes!B$31,"")</f>
        <v/>
      </c>
      <c r="BU7" s="152" t="str">
        <f>IF($A10=Troupes!$A$22,Troupes!C$22,"")&amp;IF($A10=Troupes!$A$23,Troupes!C$23,"")&amp;IF($A10=Troupes!$A$24,Troupes!C$24,"")&amp;IF($A10=Troupes!$A$25,Troupes!C$25,"")&amp;IF($A10=Troupes!$A$26,Troupes!C$26,"")&amp;IF($A10=Troupes!$A$27,Troupes!C$27,"")&amp;IF($A10=Troupes!$A$28,Troupes!C$28,"")&amp;IF($A10=Troupes!$A$29,Troupes!C$29,"")&amp;IF($A10=Troupes!$A$30,Troupes!C$30,"")&amp;IF($A10=Troupes!$A$31,Troupes!C$31,"")</f>
        <v/>
      </c>
      <c r="BV7" s="151" t="str">
        <f>IF($A10=Troupes!$A$22,Troupes!D$22,"")&amp;IF($A10=Troupes!$A$23,Troupes!D$23,"")&amp;IF($A10=Troupes!$A$24,Troupes!D$24,"")&amp;IF($A10=Troupes!$A$25,Troupes!D$25,"")&amp;IF($A10=Troupes!$A$26,Troupes!D$26,"")&amp;IF($A10=Troupes!$A$27,Troupes!D$27,"")&amp;IF($A10=Troupes!$A$28,Troupes!D$28,"")&amp;IF($A10=Troupes!$A$29,Troupes!D$29,"")&amp;IF($A10=Troupes!$A$30,Troupes!D$30,"")&amp;IF($A10=Troupes!$A$31,Troupes!D$31,"")</f>
        <v/>
      </c>
      <c r="BW7" s="151" t="str">
        <f>IF($A10=Troupes!$A$22,Troupes!E$22,"")&amp;IF($A10=Troupes!$A$23,Troupes!E$23,"")&amp;IF($A10=Troupes!$A$24,Troupes!E$24,"")&amp;IF($A10=Troupes!$A$25,Troupes!E$25,"")&amp;IF($A10=Troupes!$A$26,Troupes!E$26,"")&amp;IF($A10=Troupes!$A$27,Troupes!E$27,"")&amp;IF($A10=Troupes!$A$28,Troupes!E$28,"")&amp;IF($A10=Troupes!$A$29,Troupes!E$29,"")&amp;IF($A10=Troupes!$A$30,Troupes!E$30,"")&amp;IF($A10=Troupes!$A$31,Troupes!E$31,"")</f>
        <v/>
      </c>
      <c r="BX7" s="151" t="str">
        <f>IF($A10=Troupes!$A$22,Troupes!F$22,"")&amp;IF($A10=Troupes!$A$23,Troupes!F$23,"")&amp;IF($A10=Troupes!$A$24,Troupes!F$24,"")&amp;IF($A10=Troupes!$A$25,Troupes!F$25,"")&amp;IF($A10=Troupes!$A$26,Troupes!F$26,"")&amp;IF($A10=Troupes!$A$27,Troupes!F$27,"")&amp;IF($A10=Troupes!$A$28,Troupes!F$28,"")&amp;IF($A10=Troupes!$A$29,Troupes!F$29,"")&amp;IF($A10=Troupes!$A$30,Troupes!F$30,"")&amp;IF($A10=Troupes!$A$31,Troupes!F$31,"")</f>
        <v/>
      </c>
      <c r="BY7" s="151" t="str">
        <f>IF($A10=Troupes!$A$22,Troupes!G$22,"")&amp;IF($A10=Troupes!$A$23,Troupes!G$23,"")&amp;IF($A10=Troupes!$A$24,Troupes!G$24,"")&amp;IF($A10=Troupes!$A$25,Troupes!G$25,"")&amp;IF($A10=Troupes!$A$26,Troupes!G$26,"")&amp;IF($A10=Troupes!$A$27,Troupes!G$27,"")&amp;IF($A10=Troupes!$A$28,Troupes!G$28,"")&amp;IF($A10=Troupes!$A$29,Troupes!G$29,"")&amp;IF($A10=Troupes!$A$30,Troupes!G$30,"")&amp;IF($A10=Troupes!$A$31,Troupes!G$31,"")</f>
        <v/>
      </c>
      <c r="BZ7" s="151" t="str">
        <f>IF($A10=Troupes!$A$22,Troupes!H$22,"")&amp;IF($A10=Troupes!$A$23,Troupes!H$23,"")&amp;IF($A10=Troupes!$A$24,Troupes!H$24,"")&amp;IF($A10=Troupes!$A$25,Troupes!H$25,"")&amp;IF($A10=Troupes!$A$26,Troupes!H$26,"")&amp;IF($A10=Troupes!$A$27,Troupes!H$27,"")&amp;IF($A10=Troupes!$A$28,Troupes!H$28,"")&amp;IF($A10=Troupes!$A$29,Troupes!H$29,"")&amp;IF($A10=Troupes!$A$30,Troupes!H$30,"")&amp;IF($A10=Troupes!$A$31,Troupes!H$31,"")</f>
        <v/>
      </c>
      <c r="CA7" s="151" t="str">
        <f>IF($A10=Troupes!$A$22,Troupes!I$22,"")&amp;IF($A10=Troupes!$A$23,Troupes!I$23,"")&amp;IF($A10=Troupes!$A$24,Troupes!I$24,"")&amp;IF($A10=Troupes!$A$25,Troupes!I$25,"")&amp;IF($A10=Troupes!$A$26,Troupes!I$26,"")&amp;IF($A10=Troupes!$A$27,Troupes!I$27,"")&amp;IF($A10=Troupes!$A$28,Troupes!I$28,"")&amp;IF($A10=Troupes!$A$29,Troupes!I$29,"")&amp;IF($A10=Troupes!$A$30,Troupes!I$30,"")&amp;IF($A10=Troupes!$A$31,Troupes!I$31,"")</f>
        <v/>
      </c>
      <c r="CB7" s="151" t="str">
        <f>IF($A10=Troupes!$A$22,Troupes!J$22,"")&amp;IF($A10=Troupes!$A$23,Troupes!J$23,"")&amp;IF($A10=Troupes!$A$24,Troupes!J$24,"")&amp;IF($A10=Troupes!$A$25,Troupes!J$25,"")&amp;IF($A10=Troupes!$A$26,Troupes!J$26,"")&amp;IF($A10=Troupes!$A$27,Troupes!J$27,"")&amp;IF($A10=Troupes!$A$28,Troupes!J$28,"")&amp;IF($A10=Troupes!$A$29,Troupes!J$29,"")&amp;IF($A10=Troupes!$A$30,Troupes!J$30,"")&amp;IF($A10=Troupes!$A$31,Troupes!J$31,"")</f>
        <v/>
      </c>
      <c r="CC7" s="151" t="str">
        <f>IF($A10=Troupes!$A$22,Troupes!K$22,"")&amp;IF($A10=Troupes!$A$23,Troupes!K$23,"")&amp;IF($A10=Troupes!$A$24,Troupes!K$24,"")&amp;IF($A10=Troupes!$A$25,Troupes!K$25,"")&amp;IF($A10=Troupes!$A$26,Troupes!K$26,"")&amp;IF($A10=Troupes!$A$27,Troupes!K$27,"")&amp;IF($A10=Troupes!$A$28,Troupes!K$28,"")&amp;IF($A10=Troupes!$A$29,Troupes!K$29,"")&amp;IF($A10=Troupes!$A$30,Troupes!K$30,"")&amp;IF($A10=Troupes!$A$31,Troupes!K$31,"")</f>
        <v/>
      </c>
      <c r="CD7" s="151" t="str">
        <f>IF($A10=Troupes!$A$22,Troupes!L$22,"")&amp;IF($A10=Troupes!$A$23,Troupes!L$23,"")&amp;IF($A10=Troupes!$A$24,Troupes!L$24,"")&amp;IF($A10=Troupes!$A$25,Troupes!L$25,"")&amp;IF($A10=Troupes!$A$26,Troupes!L$26,"")&amp;IF($A10=Troupes!$A$27,Troupes!L$27,"")&amp;IF($A10=Troupes!$A$28,Troupes!L$28,"")&amp;IF($A10=Troupes!$A$29,Troupes!L$29,"")&amp;IF($A10=Troupes!$A$30,Troupes!L$30,"")&amp;IF($A10=Troupes!$A$31,Troupes!L$31,"")</f>
        <v/>
      </c>
      <c r="CE7" s="151" t="str">
        <f>IF($A10=Troupes!$A$22,Troupes!M$22,"")&amp;IF($A10=Troupes!$A$23,Troupes!M$23,"")&amp;IF($A10=Troupes!$A$24,Troupes!M$24,"")&amp;IF($A10=Troupes!$A$25,Troupes!M$25,"")&amp;IF($A10=Troupes!$A$26,Troupes!M$26,"")&amp;IF($A10=Troupes!$A$27,Troupes!M$27,"")&amp;IF($A10=Troupes!$A$28,Troupes!M$28,"")&amp;IF($A10=Troupes!$A$29,Troupes!M$29,"")&amp;IF($A10=Troupes!$A$30,Troupes!M$30,"")&amp;IF($A10=Troupes!$A$31,Troupes!M$31,"")</f>
        <v/>
      </c>
      <c r="CF7" s="151" t="str">
        <f>IF($A10=Troupes!$A$22,Troupes!N$22,"")&amp;IF($A10=Troupes!$A$23,Troupes!N$23,"")&amp;IF($A10=Troupes!$A$24,Troupes!N$24,"")&amp;IF($A10=Troupes!$A$25,Troupes!N$25,"")&amp;IF($A10=Troupes!$A$26,Troupes!N$26,"")&amp;IF($A10=Troupes!$A$27,Troupes!N$27,"")&amp;IF($A10=Troupes!$A$28,Troupes!N$28,"")&amp;IF($A10=Troupes!$A$29,Troupes!N$29,"")&amp;IF($A10=Troupes!$A$30,Troupes!N$30,"")&amp;IF($A10=Troupes!$A$31,Troupes!N$31,"")</f>
        <v/>
      </c>
      <c r="CG7" s="151" t="str">
        <f>IF($A10=Troupes!$A$22,Troupes!O$22,"")&amp;IF($A10=Troupes!$A$23,Troupes!O$23,"")&amp;IF($A10=Troupes!$A$24,Troupes!O$24,"")&amp;IF($A10=Troupes!$A$25,Troupes!O$25,"")&amp;IF($A10=Troupes!$A$26,Troupes!O$26,"")&amp;IF($A10=Troupes!$A$27,Troupes!O$27,"")&amp;IF($A10=Troupes!$A$28,Troupes!O$28,"")&amp;IF($A10=Troupes!$A$29,Troupes!O$29,"")&amp;IF($A10=Troupes!$A$30,Troupes!O$30,"")&amp;IF($A10=Troupes!$A$31,Troupes!O$31,"")</f>
        <v/>
      </c>
      <c r="CH7" s="151" t="str">
        <f>IF($A10=Troupes!$A$22,Troupes!P$22,"")&amp;IF($A10=Troupes!$A$23,Troupes!P$23,"")&amp;IF($A10=Troupes!$A$24,Troupes!P$24,"")&amp;IF($A10=Troupes!$A$25,Troupes!P$25,"")&amp;IF($A10=Troupes!$A$26,Troupes!P$26,"")&amp;IF($A10=Troupes!$A$27,Troupes!P$27,"")&amp;IF($A10=Troupes!$A$28,Troupes!P$28,"")&amp;IF($A10=Troupes!$A$29,Troupes!P$29,"")&amp;IF($A10=Troupes!$A$30,Troupes!P$30,"")&amp;IF($A10=Troupes!$A$31,Troupes!P$31,"")</f>
        <v/>
      </c>
      <c r="CI7" s="157" t="str">
        <f>IF($A10=Troupes!$A$22,Troupes!Q$22,"")&amp;IF($A10=Troupes!$A$23,Troupes!Q$23,"")&amp;IF($A10=Troupes!$A$24,Troupes!Q$24,"")&amp;IF($A10=Troupes!$A$25,Troupes!Q$25,"")&amp;IF($A10=Troupes!$A$26,Troupes!Q$26,"")&amp;IF($A10=Troupes!$A$27,Troupes!Q$27,"")&amp;IF($A10=Troupes!$A$28,Troupes!Q$28,"")&amp;IF($A10=Troupes!$A$29,Troupes!Q$29,"")&amp;IF($A10=Troupes!$A$30,Troupes!Q$30,"")&amp;IF($A10=Troupes!$A$31,Troupes!Q$31,"")</f>
        <v/>
      </c>
      <c r="CJ7" s="151" t="str">
        <f>IF($A10=Troupes!$A$32,Troupes!B$32,"")&amp;IF($A10=Troupes!$A$33,Troupes!B$33,"")&amp;IF($A10=Troupes!$A$34,Troupes!B$34,"")&amp;IF($A10=Troupes!$A$35,Troupes!B$35,"")&amp;IF($A10=Troupes!$A$36,Troupes!B$36,"")&amp;IF($A10=Troupes!$A$37,Troupes!B$37,"")&amp;IF($A10=Troupes!$A$38,Troupes!B$38,"")&amp;IF($A10=Troupes!$A$39,Troupes!B$39,"")&amp;IF($A10=Troupes!$A$40,Troupes!B$40,"")&amp;IF($A10=Troupes!$A$41,Troupes!B$41,"")</f>
        <v/>
      </c>
      <c r="CK7" s="152" t="str">
        <f>IF($A10=Troupes!$A$32,Troupes!C$32,"")&amp;IF($A10=Troupes!$A$33,Troupes!C$33,"")&amp;IF($A10=Troupes!$A$34,Troupes!C$34,"")&amp;IF($A10=Troupes!$A$35,Troupes!C$35,"")&amp;IF($A10=Troupes!$A$36,Troupes!C$36,"")&amp;IF($A10=Troupes!$A$37,Troupes!C$37,"")&amp;IF($A10=Troupes!$A$38,Troupes!C$38,"")&amp;IF($A10=Troupes!$A$39,Troupes!C$39,"")&amp;IF($A10=Troupes!$A$40,Troupes!C$40,"")&amp;IF($A10=Troupes!$A$41,Troupes!C$41,"")</f>
        <v/>
      </c>
      <c r="CL7" s="151" t="str">
        <f>IF($A10=Troupes!$A$32,Troupes!D$32,"")&amp;IF($A10=Troupes!$A$33,Troupes!D$33,"")&amp;IF($A10=Troupes!$A$34,Troupes!D$34,"")&amp;IF($A10=Troupes!$A$35,Troupes!D$35,"")&amp;IF($A10=Troupes!$A$36,Troupes!D$36,"")&amp;IF($A10=Troupes!$A$37,Troupes!D$37,"")&amp;IF($A10=Troupes!$A$38,Troupes!D$38,"")&amp;IF($A10=Troupes!$A$39,Troupes!D$39,"")&amp;IF($A10=Troupes!$A$40,Troupes!D$40,"")&amp;IF($A10=Troupes!$A$41,Troupes!D$41,"")</f>
        <v/>
      </c>
      <c r="CM7" s="151" t="str">
        <f>IF($A10=Troupes!$A$32,Troupes!E$32,"")&amp;IF($A10=Troupes!$A$33,Troupes!E$33,"")&amp;IF($A10=Troupes!$A$34,Troupes!E$34,"")&amp;IF($A10=Troupes!$A$35,Troupes!E$35,"")&amp;IF($A10=Troupes!$A$36,Troupes!E$36,"")&amp;IF($A10=Troupes!$A$37,Troupes!E$37,"")&amp;IF($A10=Troupes!$A$38,Troupes!E$38,"")&amp;IF($A10=Troupes!$A$39,Troupes!E$39,"")&amp;IF($A10=Troupes!$A$40,Troupes!E$40,"")&amp;IF($A10=Troupes!$A$41,Troupes!E$41,"")</f>
        <v/>
      </c>
      <c r="CN7" s="151" t="str">
        <f>IF($A10=Troupes!$A$32,Troupes!F$32,"")&amp;IF($A10=Troupes!$A$33,Troupes!F$33,"")&amp;IF($A10=Troupes!$A$34,Troupes!F$34,"")&amp;IF($A10=Troupes!$A$35,Troupes!F$35,"")&amp;IF($A10=Troupes!$A$36,Troupes!F$36,"")&amp;IF($A10=Troupes!$A$37,Troupes!F$37,"")&amp;IF($A10=Troupes!$A$38,Troupes!F$38,"")&amp;IF($A10=Troupes!$A$39,Troupes!F$39,"")&amp;IF($A10=Troupes!$A$40,Troupes!F$40,"")&amp;IF($A10=Troupes!$A$41,Troupes!F$41,"")</f>
        <v/>
      </c>
      <c r="CO7" s="151" t="str">
        <f>IF($A10=Troupes!$A$32,Troupes!G$32,"")&amp;IF($A10=Troupes!$A$33,Troupes!G$33,"")&amp;IF($A10=Troupes!$A$34,Troupes!G$34,"")&amp;IF($A10=Troupes!$A$35,Troupes!G$35,"")&amp;IF($A10=Troupes!$A$36,Troupes!G$36,"")&amp;IF($A10=Troupes!$A$37,Troupes!G$37,"")&amp;IF($A10=Troupes!$A$38,Troupes!G$38,"")&amp;IF($A10=Troupes!$A$39,Troupes!G$39,"")&amp;IF($A10=Troupes!$A$40,Troupes!G$40,"")&amp;IF($A10=Troupes!$A$41,Troupes!G$41,"")</f>
        <v/>
      </c>
      <c r="CP7" s="151" t="str">
        <f>IF($A10=Troupes!$A$32,Troupes!H$32,"")&amp;IF($A10=Troupes!$A$33,Troupes!H$33,"")&amp;IF($A10=Troupes!$A$34,Troupes!H$34,"")&amp;IF($A10=Troupes!$A$35,Troupes!H$35,"")&amp;IF($A10=Troupes!$A$36,Troupes!H$36,"")&amp;IF($A10=Troupes!$A$37,Troupes!H$37,"")&amp;IF($A10=Troupes!$A$38,Troupes!H$38,"")&amp;IF($A10=Troupes!$A$39,Troupes!H$39,"")&amp;IF($A10=Troupes!$A$40,Troupes!H$40,"")&amp;IF($A10=Troupes!$A$41,Troupes!H$41,"")</f>
        <v/>
      </c>
      <c r="CQ7" s="151" t="str">
        <f>IF($A10=Troupes!$A$32,Troupes!I$32,"")&amp;IF($A10=Troupes!$A$33,Troupes!I$33,"")&amp;IF($A10=Troupes!$A$34,Troupes!I$34,"")&amp;IF($A10=Troupes!$A$35,Troupes!I$35,"")&amp;IF($A10=Troupes!$A$36,Troupes!I$36,"")&amp;IF($A10=Troupes!$A$37,Troupes!I$37,"")&amp;IF($A10=Troupes!$A$38,Troupes!I$38,"")&amp;IF($A10=Troupes!$A$39,Troupes!I$39,"")&amp;IF($A10=Troupes!$A$40,Troupes!I$40,"")&amp;IF($A10=Troupes!$A$41,Troupes!I$41,"")</f>
        <v/>
      </c>
      <c r="CR7" s="151" t="str">
        <f>IF($A10=Troupes!$A$32,Troupes!J$32,"")&amp;IF($A10=Troupes!$A$33,Troupes!J$33,"")&amp;IF($A10=Troupes!$A$34,Troupes!J$34,"")&amp;IF($A10=Troupes!$A$35,Troupes!J$35,"")&amp;IF($A10=Troupes!$A$36,Troupes!J$36,"")&amp;IF($A10=Troupes!$A$37,Troupes!J$37,"")&amp;IF($A10=Troupes!$A$38,Troupes!J$38,"")&amp;IF($A10=Troupes!$A$39,Troupes!J$39,"")&amp;IF($A10=Troupes!$A$40,Troupes!J$40,"")&amp;IF($A10=Troupes!$A$41,Troupes!J$41,"")</f>
        <v/>
      </c>
      <c r="CS7" s="151" t="str">
        <f>IF($A10=Troupes!$A$32,Troupes!K$32,"")&amp;IF($A10=Troupes!$A$33,Troupes!K$33,"")&amp;IF($A10=Troupes!$A$34,Troupes!K$34,"")&amp;IF($A10=Troupes!$A$35,Troupes!K$35,"")&amp;IF($A10=Troupes!$A$36,Troupes!K$36,"")&amp;IF($A10=Troupes!$A$37,Troupes!K$37,"")&amp;IF($A10=Troupes!$A$38,Troupes!K$38,"")&amp;IF($A10=Troupes!$A$39,Troupes!K$39,"")&amp;IF($A10=Troupes!$A$40,Troupes!K$40,"")&amp;IF($A10=Troupes!$A$41,Troupes!K$41,"")</f>
        <v/>
      </c>
      <c r="CT7" s="151" t="str">
        <f>IF($A10=Troupes!$A$32,Troupes!L$32,"")&amp;IF($A10=Troupes!$A$33,Troupes!L$33,"")&amp;IF($A10=Troupes!$A$34,Troupes!L$34,"")&amp;IF($A10=Troupes!$A$35,Troupes!L$35,"")&amp;IF($A10=Troupes!$A$36,Troupes!L$36,"")&amp;IF($A10=Troupes!$A$37,Troupes!L$37,"")&amp;IF($A10=Troupes!$A$38,Troupes!L$38,"")&amp;IF($A10=Troupes!$A$39,Troupes!L$39,"")&amp;IF($A10=Troupes!$A$40,Troupes!L$40,"")&amp;IF($A10=Troupes!$A$41,Troupes!L$41,"")</f>
        <v/>
      </c>
      <c r="CU7" s="151" t="str">
        <f>IF($A10=Troupes!$A$32,Troupes!M$32,"")&amp;IF($A10=Troupes!$A$33,Troupes!M$33,"")&amp;IF($A10=Troupes!$A$34,Troupes!M$34,"")&amp;IF($A10=Troupes!$A$35,Troupes!M$35,"")&amp;IF($A10=Troupes!$A$36,Troupes!M$36,"")&amp;IF($A10=Troupes!$A$37,Troupes!M$37,"")&amp;IF($A10=Troupes!$A$38,Troupes!M$38,"")&amp;IF($A10=Troupes!$A$39,Troupes!M$39,"")&amp;IF($A10=Troupes!$A$40,Troupes!M$40,"")&amp;IF($A10=Troupes!$A$41,Troupes!M$41,"")</f>
        <v/>
      </c>
      <c r="CV7" s="151" t="str">
        <f>IF($A10=Troupes!$A$32,Troupes!N$32,"")&amp;IF($A10=Troupes!$A$33,Troupes!N$33,"")&amp;IF($A10=Troupes!$A$34,Troupes!N$34,"")&amp;IF($A10=Troupes!$A$35,Troupes!N$35,"")&amp;IF($A10=Troupes!$A$36,Troupes!N$36,"")&amp;IF($A10=Troupes!$A$37,Troupes!N$37,"")&amp;IF($A10=Troupes!$A$38,Troupes!N$38,"")&amp;IF($A10=Troupes!$A$39,Troupes!N$39,"")&amp;IF($A10=Troupes!$A$40,Troupes!N$40,"")&amp;IF($A10=Troupes!$A$41,Troupes!N$41,"")</f>
        <v/>
      </c>
      <c r="CW7" s="151" t="str">
        <f>IF($A10=Troupes!$A$32,Troupes!O$32,"")&amp;IF($A10=Troupes!$A$33,Troupes!O$33,"")&amp;IF($A10=Troupes!$A$34,Troupes!O$34,"")&amp;IF($A10=Troupes!$A$35,Troupes!O$35,"")&amp;IF($A10=Troupes!$A$36,Troupes!O$36,"")&amp;IF($A10=Troupes!$A$37,Troupes!O$37,"")&amp;IF($A10=Troupes!$A$38,Troupes!O$38,"")&amp;IF($A10=Troupes!$A$39,Troupes!O$39,"")&amp;IF($A10=Troupes!$A$40,Troupes!O$40,"")&amp;IF($A10=Troupes!$A$41,Troupes!O$41,"")</f>
        <v/>
      </c>
      <c r="CX7" s="151" t="str">
        <f>IF($A10=Troupes!$A$32,Troupes!P$32,"")&amp;IF($A10=Troupes!$A$33,Troupes!P$33,"")&amp;IF($A10=Troupes!$A$34,Troupes!P$34,"")&amp;IF($A10=Troupes!$A$35,Troupes!P$35,"")&amp;IF($A10=Troupes!$A$36,Troupes!P$36,"")&amp;IF($A10=Troupes!$A$37,Troupes!P$37,"")&amp;IF($A10=Troupes!$A$38,Troupes!P$38,"")&amp;IF($A10=Troupes!$A$39,Troupes!P$39,"")&amp;IF($A10=Troupes!$A$40,Troupes!P$40,"")&amp;IF($A10=Troupes!$A$41,Troupes!P$41,"")</f>
        <v/>
      </c>
      <c r="CY7" s="157" t="str">
        <f>IF($A10=Troupes!$A$32,Troupes!Q$32,"")&amp;IF($A10=Troupes!$A$33,Troupes!Q$33,"")&amp;IF($A10=Troupes!$A$34,Troupes!Q$34,"")&amp;IF($A10=Troupes!$A$35,Troupes!Q$35,"")&amp;IF($A10=Troupes!$A$36,Troupes!Q$36,"")&amp;IF($A10=Troupes!$A$37,Troupes!Q$37,"")&amp;IF($A10=Troupes!$A$38,Troupes!Q$38,"")&amp;IF($A10=Troupes!$A$39,Troupes!Q$39,"")&amp;IF($A10=Troupes!$A$40,Troupes!Q$40,"")&amp;IF($A10=Troupes!$A$41,Troupes!Q$41,"")</f>
        <v/>
      </c>
      <c r="CZ7" s="149" t="str">
        <f>IF($A10=Troupes!$A$42,Troupes!B$42,"")&amp;IF($A10=Troupes!$A$43,Troupes!B$43,"")&amp;IF($A10=Troupes!$A$44,Troupes!B$44,"")&amp;IF($A10=Troupes!$A$45,Troupes!B$45,"")&amp;IF($A10=Troupes!$A$46,Troupes!B$46,"")&amp;IF($A10=Troupes!$A$47,Troupes!B$47,"")&amp;IF($A10=Troupes!$A$48,Troupes!B$48,"")&amp;IF($A10=Troupes!$A$49,Troupes!B$49,"")&amp;IF($A10=Troupes!$A$50,Troupes!B$50,"")&amp;IF($A10=Troupes!$A$51,Troupes!B$51,"")</f>
        <v/>
      </c>
      <c r="DA7" s="152" t="str">
        <f>IF($A10=Troupes!$A$42,Troupes!C$42,"")&amp;IF($A10=Troupes!$A$43,Troupes!C$43,"")&amp;IF($A10=Troupes!$A$44,Troupes!C$44,"")&amp;IF($A10=Troupes!$A$45,Troupes!C$45,"")&amp;IF($A10=Troupes!$A$46,Troupes!C$46,"")&amp;IF($A10=Troupes!$A$47,Troupes!C$47,"")&amp;IF($A10=Troupes!$A$48,Troupes!C$48,"")&amp;IF($A10=Troupes!$A$49,Troupes!C$49,"")&amp;IF($A10=Troupes!$A$50,Troupes!C$50,"")&amp;IF($A10=Troupes!$A$51,Troupes!C$51,"")</f>
        <v/>
      </c>
      <c r="DB7" s="151" t="str">
        <f>IF($A10=Troupes!$A$42,Troupes!D$42,"")&amp;IF($A10=Troupes!$A$43,Troupes!D$43,"")&amp;IF($A10=Troupes!$A$44,Troupes!D$44,"")&amp;IF($A10=Troupes!$A$45,Troupes!D$45,"")&amp;IF($A10=Troupes!$A$46,Troupes!D$46,"")&amp;IF($A10=Troupes!$A$47,Troupes!D$47,"")&amp;IF($A10=Troupes!$A$48,Troupes!D$48,"")&amp;IF($A10=Troupes!$A$49,Troupes!D$49,"")&amp;IF($A10=Troupes!$A$50,Troupes!D$50,"")&amp;IF($A10=Troupes!$A$51,Troupes!D$51,"")</f>
        <v/>
      </c>
      <c r="DC7" s="151" t="str">
        <f>IF($A10=Troupes!$A$42,Troupes!E$42,"")&amp;IF($A10=Troupes!$A$43,Troupes!E$43,"")&amp;IF($A10=Troupes!$A$44,Troupes!E$44,"")&amp;IF($A10=Troupes!$A$45,Troupes!E$45,"")&amp;IF($A10=Troupes!$A$46,Troupes!E$46,"")&amp;IF($A10=Troupes!$A$47,Troupes!E$47,"")&amp;IF($A10=Troupes!$A$48,Troupes!E$48,"")&amp;IF($A10=Troupes!$A$49,Troupes!E$49,"")&amp;IF($A10=Troupes!$A$50,Troupes!E$50,"")&amp;IF($A10=Troupes!$A$51,Troupes!E$51,"")</f>
        <v/>
      </c>
      <c r="DD7" s="151" t="str">
        <f>IF($A10=Troupes!$A$42,Troupes!F$42,"")&amp;IF($A10=Troupes!$A$43,Troupes!F$43,"")&amp;IF($A10=Troupes!$A$44,Troupes!F$44,"")&amp;IF($A10=Troupes!$A$45,Troupes!F$45,"")&amp;IF($A10=Troupes!$A$46,Troupes!F$46,"")&amp;IF($A10=Troupes!$A$47,Troupes!F$47,"")&amp;IF($A10=Troupes!$A$48,Troupes!F$48,"")&amp;IF($A10=Troupes!$A$49,Troupes!F$49,"")&amp;IF($A10=Troupes!$A$50,Troupes!F$50,"")&amp;IF($A10=Troupes!$A$51,Troupes!F$51,"")</f>
        <v/>
      </c>
      <c r="DE7" s="151" t="str">
        <f>IF($A10=Troupes!$A$42,Troupes!G$42,"")&amp;IF($A10=Troupes!$A$43,Troupes!G$43,"")&amp;IF($A10=Troupes!$A$44,Troupes!G$44,"")&amp;IF($A10=Troupes!$A$45,Troupes!G$45,"")&amp;IF($A10=Troupes!$A$46,Troupes!G$46,"")&amp;IF($A10=Troupes!$A$47,Troupes!G$47,"")&amp;IF($A10=Troupes!$A$48,Troupes!G$48,"")&amp;IF($A10=Troupes!$A$49,Troupes!G$49,"")&amp;IF($A10=Troupes!$A$50,Troupes!G$50,"")&amp;IF($A10=Troupes!$A$51,Troupes!G$51,"")</f>
        <v/>
      </c>
      <c r="DF7" s="151" t="str">
        <f>IF($A10=Troupes!$A$42,Troupes!H$42,"")&amp;IF($A10=Troupes!$A$43,Troupes!H$43,"")&amp;IF($A10=Troupes!$A$44,Troupes!H$44,"")&amp;IF($A10=Troupes!$A$45,Troupes!H$45,"")&amp;IF($A10=Troupes!$A$46,Troupes!H$46,"")&amp;IF($A10=Troupes!$A$47,Troupes!H$47,"")&amp;IF($A10=Troupes!$A$48,Troupes!H$48,"")&amp;IF($A10=Troupes!$A$49,Troupes!H$49,"")&amp;IF($A10=Troupes!$A$50,Troupes!H$50,"")&amp;IF($A10=Troupes!$A$51,Troupes!H$51,"")</f>
        <v/>
      </c>
      <c r="DG7" s="151" t="str">
        <f>IF($A10=Troupes!$A$42,Troupes!I$42,"")&amp;IF($A10=Troupes!$A$43,Troupes!I$43,"")&amp;IF($A10=Troupes!$A$44,Troupes!I$44,"")&amp;IF($A10=Troupes!$A$45,Troupes!I$45,"")&amp;IF($A10=Troupes!$A$46,Troupes!I$46,"")&amp;IF($A10=Troupes!$A$47,Troupes!I$47,"")&amp;IF($A10=Troupes!$A$48,Troupes!I$48,"")&amp;IF($A10=Troupes!$A$49,Troupes!I$49,"")&amp;IF($A10=Troupes!$A$50,Troupes!I$50,"")&amp;IF($A10=Troupes!$A$51,Troupes!I$51,"")</f>
        <v/>
      </c>
      <c r="DH7" s="151" t="str">
        <f>IF($A10=Troupes!$A$42,Troupes!J$42,"")&amp;IF($A10=Troupes!$A$43,Troupes!J$43,"")&amp;IF($A10=Troupes!$A$44,Troupes!J$44,"")&amp;IF($A10=Troupes!$A$45,Troupes!J$45,"")&amp;IF($A10=Troupes!$A$46,Troupes!J$46,"")&amp;IF($A10=Troupes!$A$47,Troupes!J$47,"")&amp;IF($A10=Troupes!$A$48,Troupes!J$48,"")&amp;IF($A10=Troupes!$A$49,Troupes!J$49,"")&amp;IF($A10=Troupes!$A$50,Troupes!J$50,"")&amp;IF($A10=Troupes!$A$51,Troupes!J$51,"")</f>
        <v/>
      </c>
      <c r="DI7" s="151" t="str">
        <f>IF($A10=Troupes!$A$42,Troupes!K$42,"")&amp;IF($A10=Troupes!$A$43,Troupes!K$43,"")&amp;IF($A10=Troupes!$A$44,Troupes!K$44,"")&amp;IF($A10=Troupes!$A$45,Troupes!K$45,"")&amp;IF($A10=Troupes!$A$46,Troupes!K$46,"")&amp;IF($A10=Troupes!$A$47,Troupes!K$47,"")&amp;IF($A10=Troupes!$A$48,Troupes!K$48,"")&amp;IF($A10=Troupes!$A$49,Troupes!K$49,"")&amp;IF($A10=Troupes!$A$50,Troupes!K$50,"")&amp;IF($A10=Troupes!$A$51,Troupes!K$51,"")</f>
        <v/>
      </c>
      <c r="DJ7" s="151" t="str">
        <f>IF($A10=Troupes!$A$42,Troupes!L$42,"")&amp;IF($A10=Troupes!$A$43,Troupes!L$43,"")&amp;IF($A10=Troupes!$A$44,Troupes!L$44,"")&amp;IF($A10=Troupes!$A$45,Troupes!L$45,"")&amp;IF($A10=Troupes!$A$46,Troupes!L$46,"")&amp;IF($A10=Troupes!$A$47,Troupes!L$47,"")&amp;IF($A10=Troupes!$A$48,Troupes!L$48,"")&amp;IF($A10=Troupes!$A$49,Troupes!L$49,"")&amp;IF($A10=Troupes!$A$50,Troupes!L$50,"")&amp;IF($A10=Troupes!$A$51,Troupes!L$51,"")</f>
        <v/>
      </c>
      <c r="DK7" s="151" t="str">
        <f>IF($A10=Troupes!$A$42,Troupes!M$42,"")&amp;IF($A10=Troupes!$A$43,Troupes!M$43,"")&amp;IF($A10=Troupes!$A$44,Troupes!M$44,"")&amp;IF($A10=Troupes!$A$45,Troupes!M$45,"")&amp;IF($A10=Troupes!$A$46,Troupes!M$46,"")&amp;IF($A10=Troupes!$A$47,Troupes!M$47,"")&amp;IF($A10=Troupes!$A$48,Troupes!M$48,"")&amp;IF($A10=Troupes!$A$49,Troupes!M$49,"")&amp;IF($A10=Troupes!$A$50,Troupes!M$50,"")&amp;IF($A10=Troupes!$A$51,Troupes!M$51,"")</f>
        <v/>
      </c>
      <c r="DL7" s="151" t="str">
        <f>IF($A10=Troupes!$A$42,Troupes!N$42,"")&amp;IF($A10=Troupes!$A$43,Troupes!N$43,"")&amp;IF($A10=Troupes!$A$44,Troupes!N$44,"")&amp;IF($A10=Troupes!$A$45,Troupes!N$45,"")&amp;IF($A10=Troupes!$A$46,Troupes!N$46,"")&amp;IF($A10=Troupes!$A$47,Troupes!N$47,"")&amp;IF($A10=Troupes!$A$48,Troupes!N$48,"")&amp;IF($A10=Troupes!$A$49,Troupes!N$49,"")&amp;IF($A10=Troupes!$A$50,Troupes!N$50,"")&amp;IF($A10=Troupes!$A$51,Troupes!N$51,"")</f>
        <v/>
      </c>
      <c r="DM7" s="151" t="str">
        <f>IF($A10=Troupes!$A$42,Troupes!O$42,"")&amp;IF($A10=Troupes!$A$43,Troupes!O$43,"")&amp;IF($A10=Troupes!$A$44,Troupes!O$44,"")&amp;IF($A10=Troupes!$A$45,Troupes!O$45,"")&amp;IF($A10=Troupes!$A$46,Troupes!O$46,"")&amp;IF($A10=Troupes!$A$47,Troupes!O$47,"")&amp;IF($A10=Troupes!$A$48,Troupes!O$48,"")&amp;IF($A10=Troupes!$A$49,Troupes!O$49,"")&amp;IF($A10=Troupes!$A$50,Troupes!O$50,"")&amp;IF($A10=Troupes!$A$51,Troupes!O$51,"")</f>
        <v/>
      </c>
      <c r="DN7" s="151" t="str">
        <f>IF($A10=Troupes!$A$42,Troupes!P$42,"")&amp;IF($A10=Troupes!$A$43,Troupes!P$43,"")&amp;IF($A10=Troupes!$A$44,Troupes!P$44,"")&amp;IF($A10=Troupes!$A$45,Troupes!P$45,"")&amp;IF($A10=Troupes!$A$46,Troupes!P$46,"")&amp;IF($A10=Troupes!$A$47,Troupes!P$47,"")&amp;IF($A10=Troupes!$A$48,Troupes!P$48,"")&amp;IF($A10=Troupes!$A$49,Troupes!P$49,"")&amp;IF($A10=Troupes!$A$50,Troupes!P$50,"")&amp;IF($A10=Troupes!$A$51,Troupes!P$51,"")</f>
        <v/>
      </c>
      <c r="DO7" s="157" t="str">
        <f>IF($A10=Troupes!$A$42,Troupes!Q$42,"")&amp;IF($A10=Troupes!$A$43,Troupes!Q$43,"")&amp;IF($A10=Troupes!$A$44,Troupes!Q$44,"")&amp;IF($A10=Troupes!$A$45,Troupes!Q$45,"")&amp;IF($A10=Troupes!$A$46,Troupes!Q$46,"")&amp;IF($A10=Troupes!$A$47,Troupes!Q$47,"")&amp;IF($A10=Troupes!$A$48,Troupes!Q$48,"")&amp;IF($A10=Troupes!$A$49,Troupes!Q$49,"")&amp;IF($A10=Troupes!$A$50,Troupes!Q$50,"")&amp;IF($A10=Troupes!$A$51,Troupes!Q$51,"")</f>
        <v/>
      </c>
      <c r="DP7" s="149" t="str">
        <f>IF($A10=Troupes!$A$52,Troupes!B$52,IF($A10=Troupes!$A$53,Troupes!B$53,IF($A10=Troupes!$A$54,Troupes!B$54,IF($A10=Troupes!$A$55,Troupes!B$55,IF($A10=Troupes!$A$56,Troupes!B$56,IF($A10=Troupes!$A$57,Troupes!B$57,IF($A10=Troupes!$A$58,Troupes!B$58,IF($A10=Troupes!$A$59,Troupes!B$59,IF($A10=Troupes!$A$60,Troupes!B$60,IF($A10=Troupes!$A$61,Troupes!B$61,""))))))))))</f>
        <v/>
      </c>
      <c r="DQ7" s="152" t="str">
        <f>IF($A10=Troupes!$A$52,Troupes!C$52,IF($A10=Troupes!$A$53,Troupes!C$53,IF($A10=Troupes!$A$54,Troupes!C$54,IF($A10=Troupes!$A$55,Troupes!C$55,IF($A10=Troupes!$A$56,Troupes!C$56,IF($A10=Troupes!$A$57,Troupes!C$57,IF($A10=Troupes!$A$58,Troupes!C$58,IF($A10=Troupes!$A$59,Troupes!C$59,IF($A10=Troupes!$A$60,Troupes!C$60,IF($A10=Troupes!$A$61,Troupes!C$61,""))))))))))</f>
        <v/>
      </c>
      <c r="DR7" s="151" t="str">
        <f>IF($A10=Troupes!$A$52,Troupes!D$52,IF($A10=Troupes!$A$53,Troupes!D$53,IF($A10=Troupes!$A$54,Troupes!D$54,IF($A10=Troupes!$A$55,Troupes!D$55,IF($A10=Troupes!$A$56,Troupes!D$56,IF($A10=Troupes!$A$57,Troupes!D$57,IF($A10=Troupes!$A$58,Troupes!D$58,IF($A10=Troupes!$A$59,Troupes!D$59,IF($A10=Troupes!$A$60,Troupes!D$60,IF($A10=Troupes!$A$61,Troupes!D$61,""))))))))))</f>
        <v/>
      </c>
      <c r="DS7" s="151" t="str">
        <f>IF($A10=Troupes!$A$52,Troupes!E$52,IF($A10=Troupes!$A$53,Troupes!E$53,IF($A10=Troupes!$A$54,Troupes!E$54,IF($A10=Troupes!$A$55,Troupes!E$55,IF($A10=Troupes!$A$56,Troupes!E$56,IF($A10=Troupes!$A$57,Troupes!E$57,IF($A10=Troupes!$A$58,Troupes!E$58,IF($A10=Troupes!$A$59,Troupes!E$59,IF($A10=Troupes!$A$60,Troupes!E$60,IF($A10=Troupes!$A$61,Troupes!E$61,""))))))))))</f>
        <v/>
      </c>
      <c r="DT7" s="151" t="str">
        <f>IF($A10=Troupes!$A$52,Troupes!F$52,IF($A10=Troupes!$A$53,Troupes!F$53,IF($A10=Troupes!$A$54,Troupes!F$54,IF($A10=Troupes!$A$55,Troupes!F$55,IF($A10=Troupes!$A$56,Troupes!F$56,IF($A10=Troupes!$A$57,Troupes!F$57,IF($A10=Troupes!$A$58,Troupes!F$58,IF($A10=Troupes!$A$59,Troupes!F$59,IF($A10=Troupes!$A$60,Troupes!F$60,IF($A10=Troupes!$A$61,Troupes!F$61,""))))))))))</f>
        <v/>
      </c>
      <c r="DU7" s="151" t="str">
        <f>IF($A10=Troupes!$A$52,Troupes!G$52,IF($A10=Troupes!$A$53,Troupes!G$53,IF($A10=Troupes!$A$54,Troupes!G$54,IF($A10=Troupes!$A$55,Troupes!G$55,IF($A10=Troupes!$A$56,Troupes!G$56,IF($A10=Troupes!$A$57,Troupes!G$57,IF($A10=Troupes!$A$58,Troupes!G$58,IF($A10=Troupes!$A$59,Troupes!G$59,IF($A10=Troupes!$A$60,Troupes!G$60,IF($A10=Troupes!$A$61,Troupes!G$61,""))))))))))</f>
        <v/>
      </c>
      <c r="DV7" s="151" t="str">
        <f>IF($A10=Troupes!$A$52,Troupes!H$52,IF($A10=Troupes!$A$53,Troupes!H$53,IF($A10=Troupes!$A$54,Troupes!H$54,IF($A10=Troupes!$A$55,Troupes!H$55,IF($A10=Troupes!$A$56,Troupes!H$56,IF($A10=Troupes!$A$57,Troupes!H$57,IF($A10=Troupes!$A$58,Troupes!H$58,IF($A10=Troupes!$A$59,Troupes!H$59,IF($A10=Troupes!$A$60,Troupes!H$60,IF($A10=Troupes!$A$61,Troupes!H$61,""))))))))))</f>
        <v/>
      </c>
      <c r="DW7" s="151" t="str">
        <f>IF($A10=Troupes!$A$52,Troupes!I$52,IF($A10=Troupes!$A$53,Troupes!I$53,IF($A10=Troupes!$A$54,Troupes!I$54,IF($A10=Troupes!$A$55,Troupes!I$55,IF($A10=Troupes!$A$56,Troupes!I$56,IF($A10=Troupes!$A$57,Troupes!I$57,IF($A10=Troupes!$A$58,Troupes!I$58,IF($A10=Troupes!$A$59,Troupes!I$59,IF($A10=Troupes!$A$60,Troupes!I$60,IF($A10=Troupes!$A$61,Troupes!I$61,""))))))))))</f>
        <v/>
      </c>
      <c r="DX7" s="151" t="str">
        <f>IF($A10=Troupes!$A$52,Troupes!J$52,IF($A10=Troupes!$A$53,Troupes!J$53,IF($A10=Troupes!$A$54,Troupes!J$54,IF($A10=Troupes!$A$55,Troupes!J$55,IF($A10=Troupes!$A$56,Troupes!J$56,IF($A10=Troupes!$A$57,Troupes!J$57,IF($A10=Troupes!$A$58,Troupes!J$58,IF($A10=Troupes!$A$59,Troupes!J$59,IF($A10=Troupes!$A$60,Troupes!J$60,IF($A10=Troupes!$A$61,Troupes!J$61,""))))))))))</f>
        <v/>
      </c>
      <c r="DY7" s="151" t="str">
        <f>IF($A10=Troupes!$A$52,Troupes!K$52,IF($A10=Troupes!$A$53,Troupes!K$53,IF($A10=Troupes!$A$54,Troupes!K$54,IF($A10=Troupes!$A$55,Troupes!K$55,IF($A10=Troupes!$A$56,Troupes!K$56,IF($A10=Troupes!$A$57,Troupes!K$57,IF($A10=Troupes!$A$58,Troupes!K$58,IF($A10=Troupes!$A$59,Troupes!K$59,IF($A10=Troupes!$A$60,Troupes!K$60,IF($A10=Troupes!$A$61,Troupes!K$61,""))))))))))</f>
        <v/>
      </c>
      <c r="DZ7" s="151" t="str">
        <f>IF($A10=Troupes!$A$52,Troupes!L$52,IF($A10=Troupes!$A$53,Troupes!L$53,IF($A10=Troupes!$A$54,Troupes!L$54,IF($A10=Troupes!$A$55,Troupes!L$55,IF($A10=Troupes!$A$56,Troupes!L$56,IF($A10=Troupes!$A$57,Troupes!L$57,IF($A10=Troupes!$A$58,Troupes!L$58,IF($A10=Troupes!$A$59,Troupes!L$59,IF($A10=Troupes!$A$60,Troupes!L$60,IF($A10=Troupes!$A$61,Troupes!L$61,""))))))))))</f>
        <v/>
      </c>
      <c r="EA7" s="151" t="str">
        <f>IF($A10=Troupes!$A$52,Troupes!M$52,IF($A10=Troupes!$A$53,Troupes!M$53,IF($A10=Troupes!$A$54,Troupes!M$54,IF($A10=Troupes!$A$55,Troupes!M$55,IF($A10=Troupes!$A$56,Troupes!M$56,IF($A10=Troupes!$A$57,Troupes!M$57,IF($A10=Troupes!$A$58,Troupes!M$58,IF($A10=Troupes!$A$59,Troupes!M$59,IF($A10=Troupes!$A$60,Troupes!M$60,IF($A10=Troupes!$A$61,Troupes!M$61,""))))))))))</f>
        <v/>
      </c>
      <c r="EB7" s="151" t="str">
        <f>IF($A10=Troupes!$A$52,Troupes!N$52,IF($A10=Troupes!$A$53,Troupes!N$53,IF($A10=Troupes!$A$54,Troupes!N$54,IF($A10=Troupes!$A$55,Troupes!N$55,IF($A10=Troupes!$A$56,Troupes!N$56,IF($A10=Troupes!$A$57,Troupes!N$57,IF($A10=Troupes!$A$58,Troupes!N$58,IF($A10=Troupes!$A$59,Troupes!N$59,IF($A10=Troupes!$A$60,Troupes!N$60,IF($A10=Troupes!$A$61,Troupes!N$61,""))))))))))</f>
        <v/>
      </c>
      <c r="EC7" s="151" t="str">
        <f>IF($A10=Troupes!$A$52,Troupes!O$52,IF($A10=Troupes!$A$53,Troupes!O$53,IF($A10=Troupes!$A$54,Troupes!O$54,IF($A10=Troupes!$A$55,Troupes!O$55,IF($A10=Troupes!$A$56,Troupes!O$56,IF($A10=Troupes!$A$57,Troupes!O$57,IF($A10=Troupes!$A$58,Troupes!O$58,IF($A10=Troupes!$A$59,Troupes!O$59,IF($A10=Troupes!$A$60,Troupes!O$60,IF($A10=Troupes!$A$61,Troupes!O$61,""))))))))))</f>
        <v/>
      </c>
      <c r="ED7" s="151" t="str">
        <f>IF($A10=Troupes!$A$52,Troupes!P$52,IF($A10=Troupes!$A$53,Troupes!P$53,IF($A10=Troupes!$A$54,Troupes!P$54,IF($A10=Troupes!$A$55,Troupes!P$55,IF($A10=Troupes!$A$56,Troupes!P$56,IF($A10=Troupes!$A$57,Troupes!P$57,IF($A10=Troupes!$A$58,Troupes!P$58,IF($A10=Troupes!$A$59,Troupes!P$59,IF($A10=Troupes!$A$60,Troupes!P$60,IF($A10=Troupes!$A$61,Troupes!P$61,""))))))))))</f>
        <v/>
      </c>
      <c r="EE7" s="157" t="str">
        <f>IF($A10=Troupes!$A$52,Troupes!Q$52,IF($A10=Troupes!$A$53,Troupes!Q$53,IF($A10=Troupes!$A$54,Troupes!Q$54,IF($A10=Troupes!$A$55,Troupes!Q$55,IF($A10=Troupes!$A$56,Troupes!Q$56,IF($A10=Troupes!$A$57,Troupes!Q$57,IF($A10=Troupes!$A$58,Troupes!Q$58,IF($A10=Troupes!$A$59,Troupes!Q$59,IF($A10=Troupes!$A$60,Troupes!Q$60,IF($A10=Troupes!$A$61,Troupes!Q$61,""))))))))))</f>
        <v/>
      </c>
      <c r="EF7" s="149" t="str">
        <f>IF($A10=Troupes!$A$62,Troupes!B$62,IF($A10=Troupes!$A$63,Troupes!B$63,IF($A10=Troupes!$A$64,Troupes!B$64,IF($A10=Troupes!$A$65,Troupes!B$65,IF($A10=Troupes!$A$66,Troupes!B$66,IF($A10=Troupes!$A$67,Troupes!B$67,IF($A10=Troupes!$A$68,Troupes!B$68,IF($A10=Troupes!$A$69,Troupes!B$69,IF($A10=Troupes!$A$70,Troupes!B$70,IF($A10=Troupes!$A$71,Troupes!B$71,""))))))))))</f>
        <v/>
      </c>
      <c r="EG7" s="152" t="str">
        <f>IF($A10=Troupes!$A$62,Troupes!C$62,IF($A10=Troupes!$A$63,Troupes!C$63,IF($A10=Troupes!$A$64,Troupes!C$64,IF($A10=Troupes!$A$65,Troupes!C$65,IF($A10=Troupes!$A$66,Troupes!C$66,IF($A10=Troupes!$A$67,Troupes!C$67,IF($A10=Troupes!$A$68,Troupes!C$68,IF($A10=Troupes!$A$69,Troupes!C$69,IF($A10=Troupes!$A$70,Troupes!C$70,IF($A10=Troupes!$A$71,Troupes!C$71,""))))))))))</f>
        <v/>
      </c>
      <c r="EH7" s="151" t="str">
        <f>IF($A10=Troupes!$A$62,Troupes!D$62,IF($A10=Troupes!$A$63,Troupes!D$63,IF($A10=Troupes!$A$64,Troupes!D$64,IF($A10=Troupes!$A$65,Troupes!D$65,IF($A10=Troupes!$A$66,Troupes!D$66,IF($A10=Troupes!$A$67,Troupes!D$67,IF($A10=Troupes!$A$68,Troupes!D$68,IF($A10=Troupes!$A$69,Troupes!D$69,IF($A10=Troupes!$A$70,Troupes!D$70,IF($A10=Troupes!$A$71,Troupes!D$71,""))))))))))</f>
        <v/>
      </c>
      <c r="EI7" s="151" t="str">
        <f>IF($A10=Troupes!$A$62,Troupes!E$62,IF($A10=Troupes!$A$63,Troupes!E$63,IF($A10=Troupes!$A$64,Troupes!E$64,IF($A10=Troupes!$A$65,Troupes!E$65,IF($A10=Troupes!$A$66,Troupes!E$66,IF($A10=Troupes!$A$67,Troupes!E$67,IF($A10=Troupes!$A$68,Troupes!E$68,IF($A10=Troupes!$A$69,Troupes!E$69,IF($A10=Troupes!$A$70,Troupes!E$70,IF($A10=Troupes!$A$71,Troupes!E$71,""))))))))))</f>
        <v/>
      </c>
      <c r="EJ7" s="151" t="str">
        <f>IF($A10=Troupes!$A$62,Troupes!F$62,IF($A10=Troupes!$A$63,Troupes!F$63,IF($A10=Troupes!$A$64,Troupes!F$64,IF($A10=Troupes!$A$65,Troupes!F$65,IF($A10=Troupes!$A$66,Troupes!F$66,IF($A10=Troupes!$A$67,Troupes!F$67,IF($A10=Troupes!$A$68,Troupes!F$68,IF($A10=Troupes!$A$69,Troupes!F$69,IF($A10=Troupes!$A$70,Troupes!F$70,IF($A10=Troupes!$A$71,Troupes!F$71,""))))))))))</f>
        <v/>
      </c>
      <c r="EK7" s="151" t="str">
        <f>IF($A10=Troupes!$A$62,Troupes!G$62,IF($A10=Troupes!$A$63,Troupes!G$63,IF($A10=Troupes!$A$64,Troupes!G$64,IF($A10=Troupes!$A$65,Troupes!G$65,IF($A10=Troupes!$A$66,Troupes!G$66,IF($A10=Troupes!$A$67,Troupes!G$67,IF($A10=Troupes!$A$68,Troupes!G$68,IF($A10=Troupes!$A$69,Troupes!G$69,IF($A10=Troupes!$A$70,Troupes!G$70,IF($A10=Troupes!$A$71,Troupes!G$71,""))))))))))</f>
        <v/>
      </c>
      <c r="EL7" s="151" t="str">
        <f>IF($A10=Troupes!$A$62,Troupes!H$62,IF($A10=Troupes!$A$63,Troupes!H$63,IF($A10=Troupes!$A$64,Troupes!H$64,IF($A10=Troupes!$A$65,Troupes!H$65,IF($A10=Troupes!$A$66,Troupes!H$66,IF($A10=Troupes!$A$67,Troupes!H$67,IF($A10=Troupes!$A$68,Troupes!H$68,IF($A10=Troupes!$A$69,Troupes!H$69,IF($A10=Troupes!$A$70,Troupes!H$70,IF($A10=Troupes!$A$71,Troupes!H$71,""))))))))))</f>
        <v/>
      </c>
      <c r="EM7" s="151" t="str">
        <f>IF($A10=Troupes!$A$62,Troupes!I$62,IF($A10=Troupes!$A$63,Troupes!I$63,IF($A10=Troupes!$A$64,Troupes!I$64,IF($A10=Troupes!$A$65,Troupes!I$65,IF($A10=Troupes!$A$66,Troupes!I$66,IF($A10=Troupes!$A$67,Troupes!I$67,IF($A10=Troupes!$A$68,Troupes!I$68,IF($A10=Troupes!$A$69,Troupes!I$69,IF($A10=Troupes!$A$70,Troupes!I$70,IF($A10=Troupes!$A$71,Troupes!I$71,""))))))))))</f>
        <v/>
      </c>
      <c r="EN7" s="151" t="str">
        <f>IF($A10=Troupes!$A$62,Troupes!J$62,IF($A10=Troupes!$A$63,Troupes!J$63,IF($A10=Troupes!$A$64,Troupes!J$64,IF($A10=Troupes!$A$65,Troupes!J$65,IF($A10=Troupes!$A$66,Troupes!J$66,IF($A10=Troupes!$A$67,Troupes!J$67,IF($A10=Troupes!$A$68,Troupes!J$68,IF($A10=Troupes!$A$69,Troupes!J$69,IF($A10=Troupes!$A$70,Troupes!J$70,IF($A10=Troupes!$A$71,Troupes!J$71,""))))))))))</f>
        <v/>
      </c>
      <c r="EO7" s="151" t="str">
        <f>IF($A10=Troupes!$A$62,Troupes!K$62,IF($A10=Troupes!$A$63,Troupes!K$63,IF($A10=Troupes!$A$64,Troupes!K$64,IF($A10=Troupes!$A$65,Troupes!K$65,IF($A10=Troupes!$A$66,Troupes!K$66,IF($A10=Troupes!$A$67,Troupes!K$67,IF($A10=Troupes!$A$68,Troupes!K$68,IF($A10=Troupes!$A$69,Troupes!K$69,IF($A10=Troupes!$A$70,Troupes!K$70,IF($A10=Troupes!$A$71,Troupes!K$71,""))))))))))</f>
        <v/>
      </c>
      <c r="EP7" s="151" t="str">
        <f>IF($A10=Troupes!$A$62,Troupes!L$62,IF($A10=Troupes!$A$63,Troupes!L$63,IF($A10=Troupes!$A$64,Troupes!L$64,IF($A10=Troupes!$A$65,Troupes!L$65,IF($A10=Troupes!$A$66,Troupes!L$66,IF($A10=Troupes!$A$67,Troupes!L$67,IF($A10=Troupes!$A$68,Troupes!L$68,IF($A10=Troupes!$A$69,Troupes!L$69,IF($A10=Troupes!$A$70,Troupes!L$70,IF($A10=Troupes!$A$71,Troupes!L$71,""))))))))))</f>
        <v/>
      </c>
      <c r="EQ7" s="151" t="str">
        <f>IF($A10=Troupes!$A$62,Troupes!M$62,IF($A10=Troupes!$A$63,Troupes!M$63,IF($A10=Troupes!$A$64,Troupes!M$64,IF($A10=Troupes!$A$65,Troupes!M$65,IF($A10=Troupes!$A$66,Troupes!M$66,IF($A10=Troupes!$A$67,Troupes!M$67,IF($A10=Troupes!$A$68,Troupes!M$68,IF($A10=Troupes!$A$69,Troupes!M$69,IF($A10=Troupes!$A$70,Troupes!M$70,IF($A10=Troupes!$A$71,Troupes!M$71,""))))))))))</f>
        <v/>
      </c>
      <c r="ER7" s="151" t="str">
        <f>IF($A10=Troupes!$A$62,Troupes!N$62,IF($A10=Troupes!$A$63,Troupes!N$63,IF($A10=Troupes!$A$64,Troupes!N$64,IF($A10=Troupes!$A$65,Troupes!N$65,IF($A10=Troupes!$A$66,Troupes!N$66,IF($A10=Troupes!$A$67,Troupes!N$67,IF($A10=Troupes!$A$68,Troupes!N$68,IF($A10=Troupes!$A$69,Troupes!N$69,IF($A10=Troupes!$A$70,Troupes!N$70,IF($A10=Troupes!$A$71,Troupes!N$71,""))))))))))</f>
        <v/>
      </c>
      <c r="ES7" s="151" t="str">
        <f>IF($A10=Troupes!$A$62,Troupes!O$62,IF($A10=Troupes!$A$63,Troupes!O$63,IF($A10=Troupes!$A$64,Troupes!O$64,IF($A10=Troupes!$A$65,Troupes!O$65,IF($A10=Troupes!$A$66,Troupes!O$66,IF($A10=Troupes!$A$67,Troupes!O$67,IF($A10=Troupes!$A$68,Troupes!O$68,IF($A10=Troupes!$A$69,Troupes!O$69,IF($A10=Troupes!$A$70,Troupes!O$70,IF($A10=Troupes!$A$71,Troupes!O$71,""))))))))))</f>
        <v/>
      </c>
      <c r="ET7" s="151" t="str">
        <f>IF($A10=Troupes!$A$62,Troupes!P$62,IF($A10=Troupes!$A$63,Troupes!P$63,IF($A10=Troupes!$A$64,Troupes!P$64,IF($A10=Troupes!$A$65,Troupes!P$65,IF($A10=Troupes!$A$66,Troupes!P$66,IF($A10=Troupes!$A$67,Troupes!P$67,IF($A10=Troupes!$A$68,Troupes!P$68,IF($A10=Troupes!$A$69,Troupes!P$69,IF($A10=Troupes!$A$70,Troupes!P$70,IF($A10=Troupes!$A$71,Troupes!P$71,""))))))))))</f>
        <v/>
      </c>
      <c r="EU7" s="157" t="str">
        <f>IF($A10=Troupes!$A$62,Troupes!Q$62,IF($A10=Troupes!$A$63,Troupes!Q$63,IF($A10=Troupes!$A$64,Troupes!Q$64,IF($A10=Troupes!$A$65,Troupes!Q$65,IF($A10=Troupes!$A$66,Troupes!Q$66,IF($A10=Troupes!$A$67,Troupes!Q$67,IF($A10=Troupes!$A$68,Troupes!Q$68,IF($A10=Troupes!$A$69,Troupes!Q$69,IF($A10=Troupes!$A$70,Troupes!Q$70,IF($A10=Troupes!$A$71,Troupes!Q$71,""))))))))))</f>
        <v/>
      </c>
      <c r="EV7" s="149">
        <f>IF($A10=Troupes!$A$72,Troupes!B$72,IF($A10=Troupes!$A$73,Troupes!B$73,IF($A10=Troupes!$A$74,Troupes!B$74,IF($A10=Troupes!$A$75,Troupes!B$75,IF($A10=Troupes!$A$76,Troupes!B$76,IF($A10=Troupes!$A$77,Troupes!B$77,IF($A10=Troupes!$A$78,Troupes!B$78,IF($A10=Troupes!$A$79,Troupes!B$79,IF($A10=Troupes!$A$80,Troupes!B$80,IF($A10=Troupes!$A$81,Troupes!B$81,""))))))))))</f>
        <v>0</v>
      </c>
      <c r="EW7" s="152">
        <f>IF($A10=Troupes!$A$72,Troupes!C$72,IF($A10=Troupes!$A$73,Troupes!C$73,IF($A10=Troupes!$A$74,Troupes!C$74,IF($A10=Troupes!$A$75,Troupes!C$75,IF($A10=Troupes!$A$76,Troupes!C$76,IF($A10=Troupes!$A$77,Troupes!C$77,IF($A10=Troupes!$A$78,Troupes!C$78,IF($A10=Troupes!$A$79,Troupes!C$79,IF($A10=Troupes!$A$80,Troupes!C$80,IF($A10=Troupes!$A$81,Troupes!C$81,""))))))))))</f>
        <v>0</v>
      </c>
      <c r="EX7" s="151">
        <f>IF($A10=Troupes!$A$72,Troupes!D$72,IF($A10=Troupes!$A$73,Troupes!D$73,IF($A10=Troupes!$A$74,Troupes!D$74,IF($A10=Troupes!$A$75,Troupes!D$75,IF($A10=Troupes!$A$76,Troupes!D$76,IF($A10=Troupes!$A$77,Troupes!D$77,IF($A10=Troupes!$A$78,Troupes!D$78,IF($A10=Troupes!$A$79,Troupes!D$79,IF($A10=Troupes!$A$80,Troupes!D$80,IF($A10=Troupes!$A$81,Troupes!D$81,""))))))))))</f>
        <v>0</v>
      </c>
      <c r="EY7" s="151">
        <f>IF($A10=Troupes!$A$72,Troupes!E$72,IF($A10=Troupes!$A$73,Troupes!E$73,IF($A10=Troupes!$A$74,Troupes!E$74,IF($A10=Troupes!$A$75,Troupes!E$75,IF($A10=Troupes!$A$76,Troupes!E$76,IF($A10=Troupes!$A$77,Troupes!E$77,IF($A10=Troupes!$A$78,Troupes!E$78,IF($A10=Troupes!$A$79,Troupes!E$79,IF($A10=Troupes!$A$80,Troupes!E$80,IF($A10=Troupes!$A$81,Troupes!E$81,""))))))))))</f>
        <v>0</v>
      </c>
      <c r="EZ7" s="151">
        <f>IF($A10=Troupes!$A$72,Troupes!F$72,IF($A10=Troupes!$A$73,Troupes!F$73,IF($A10=Troupes!$A$74,Troupes!F$74,IF($A10=Troupes!$A$75,Troupes!F$75,IF($A10=Troupes!$A$76,Troupes!F$76,IF($A10=Troupes!$A$77,Troupes!F$77,IF($A10=Troupes!$A$78,Troupes!F$78,IF($A10=Troupes!$A$79,Troupes!F$79,IF($A10=Troupes!$A$80,Troupes!F$80,IF($A10=Troupes!$A$81,Troupes!F$81,""))))))))))</f>
        <v>0</v>
      </c>
      <c r="FA7" s="151">
        <f>IF($A10=Troupes!$A$72,Troupes!G$72,IF($A10=Troupes!$A$73,Troupes!G$73,IF($A10=Troupes!$A$74,Troupes!G$74,IF($A10=Troupes!$A$75,Troupes!G$75,IF($A10=Troupes!$A$76,Troupes!G$76,IF($A10=Troupes!$A$77,Troupes!G$77,IF($A10=Troupes!$A$78,Troupes!G$78,IF($A10=Troupes!$A$79,Troupes!G$79,IF($A10=Troupes!$A$80,Troupes!G$80,IF($A10=Troupes!$A$81,Troupes!G$81,""))))))))))</f>
        <v>0</v>
      </c>
      <c r="FB7" s="151">
        <f>IF($A10=Troupes!$A$72,Troupes!H$72,IF($A10=Troupes!$A$73,Troupes!H$73,IF($A10=Troupes!$A$74,Troupes!H$74,IF($A10=Troupes!$A$75,Troupes!H$75,IF($A10=Troupes!$A$76,Troupes!H$76,IF($A10=Troupes!$A$77,Troupes!H$77,IF($A10=Troupes!$A$78,Troupes!H$78,IF($A10=Troupes!$A$79,Troupes!H$79,IF($A10=Troupes!$A$80,Troupes!H$80,IF($A10=Troupes!$A$81,Troupes!H$81,""))))))))))</f>
        <v>0</v>
      </c>
      <c r="FC7" s="151">
        <f>IF($A10=Troupes!$A$72,Troupes!I$72,IF($A10=Troupes!$A$73,Troupes!I$73,IF($A10=Troupes!$A$74,Troupes!I$74,IF($A10=Troupes!$A$75,Troupes!I$75,IF($A10=Troupes!$A$76,Troupes!I$76,IF($A10=Troupes!$A$77,Troupes!I$77,IF($A10=Troupes!$A$78,Troupes!I$78,IF($A10=Troupes!$A$79,Troupes!I$79,IF($A10=Troupes!$A$80,Troupes!I$80,IF($A10=Troupes!$A$81,Troupes!I$81,""))))))))))</f>
        <v>0</v>
      </c>
      <c r="FD7" s="151">
        <f>IF($A10=Troupes!$A$72,Troupes!J$72,IF($A10=Troupes!$A$73,Troupes!J$73,IF($A10=Troupes!$A$74,Troupes!J$74,IF($A10=Troupes!$A$75,Troupes!J$75,IF($A10=Troupes!$A$76,Troupes!J$76,IF($A10=Troupes!$A$77,Troupes!J$77,IF($A10=Troupes!$A$78,Troupes!J$78,IF($A10=Troupes!$A$79,Troupes!J$79,IF($A10=Troupes!$A$80,Troupes!J$80,IF($A10=Troupes!$A$81,Troupes!J$81,""))))))))))</f>
        <v>0</v>
      </c>
      <c r="FE7" s="151">
        <f>IF($A10=Troupes!$A$72,Troupes!K$72,IF($A10=Troupes!$A$73,Troupes!K$73,IF($A10=Troupes!$A$74,Troupes!K$74,IF($A10=Troupes!$A$75,Troupes!K$75,IF($A10=Troupes!$A$76,Troupes!K$76,IF($A10=Troupes!$A$77,Troupes!K$77,IF($A10=Troupes!$A$78,Troupes!K$78,IF($A10=Troupes!$A$79,Troupes!K$79,IF($A10=Troupes!$A$80,Troupes!K$80,IF($A10=Troupes!$A$81,Troupes!K$81,""))))))))))</f>
        <v>0</v>
      </c>
      <c r="FF7" s="151">
        <f>IF($A10=Troupes!$A$72,Troupes!L$72,IF($A10=Troupes!$A$73,Troupes!L$73,IF($A10=Troupes!$A$74,Troupes!L$74,IF($A10=Troupes!$A$75,Troupes!L$75,IF($A10=Troupes!$A$76,Troupes!L$76,IF($A10=Troupes!$A$77,Troupes!L$77,IF($A10=Troupes!$A$78,Troupes!L$78,IF($A10=Troupes!$A$79,Troupes!L$79,IF($A10=Troupes!$A$80,Troupes!L$80,IF($A10=Troupes!$A$81,Troupes!L$81,""))))))))))</f>
        <v>0</v>
      </c>
      <c r="FG7" s="151">
        <f>IF($A10=Troupes!$A$72,Troupes!M$72,IF($A10=Troupes!$A$73,Troupes!M$73,IF($A10=Troupes!$A$74,Troupes!M$74,IF($A10=Troupes!$A$75,Troupes!M$75,IF($A10=Troupes!$A$76,Troupes!M$76,IF($A10=Troupes!$A$77,Troupes!M$77,IF($A10=Troupes!$A$78,Troupes!M$78,IF($A10=Troupes!$A$79,Troupes!M$79,IF($A10=Troupes!$A$80,Troupes!M$80,IF($A10=Troupes!$A$81,Troupes!M$81,""))))))))))</f>
        <v>0</v>
      </c>
      <c r="FH7" s="151">
        <f>IF($A10=Troupes!$A$72,Troupes!N$72,IF($A10=Troupes!$A$73,Troupes!N$73,IF($A10=Troupes!$A$74,Troupes!N$74,IF($A10=Troupes!$A$75,Troupes!N$75,IF($A10=Troupes!$A$76,Troupes!N$76,IF($A10=Troupes!$A$77,Troupes!N$77,IF($A10=Troupes!$A$78,Troupes!N$78,IF($A10=Troupes!$A$79,Troupes!N$79,IF($A10=Troupes!$A$80,Troupes!N$80,IF($A10=Troupes!$A$81,Troupes!N$81,""))))))))))</f>
        <v>0</v>
      </c>
      <c r="FI7" s="151">
        <f>IF($A10=Troupes!$A$72,Troupes!O$72,IF($A10=Troupes!$A$73,Troupes!O$73,IF($A10=Troupes!$A$74,Troupes!O$74,IF($A10=Troupes!$A$75,Troupes!O$75,IF($A10=Troupes!$A$76,Troupes!O$76,IF($A10=Troupes!$A$77,Troupes!O$77,IF($A10=Troupes!$A$78,Troupes!O$78,IF($A10=Troupes!$A$79,Troupes!O$79,IF($A10=Troupes!$A$80,Troupes!O$80,IF($A10=Troupes!$A$81,Troupes!O$81,""))))))))))</f>
        <v>0</v>
      </c>
      <c r="FJ7" s="151">
        <f>IF($A10=Troupes!$A$72,Troupes!P$72,IF($A10=Troupes!$A$73,Troupes!P$73,IF($A10=Troupes!$A$74,Troupes!P$74,IF($A10=Troupes!$A$75,Troupes!P$75,IF($A10=Troupes!$A$76,Troupes!P$76,IF($A10=Troupes!$A$77,Troupes!P$77,IF($A10=Troupes!$A$78,Troupes!P$78,IF($A10=Troupes!$A$79,Troupes!P$79,IF($A10=Troupes!$A$80,Troupes!P$80,IF($A10=Troupes!$A$81,Troupes!P$81,""))))))))))</f>
        <v>0</v>
      </c>
      <c r="FK7" s="157">
        <f>IF($A10=Troupes!$A$72,Troupes!Q$72,IF($A10=Troupes!$A$73,Troupes!Q$73,IF($A10=Troupes!$A$74,Troupes!Q$74,IF($A10=Troupes!$A$75,Troupes!Q$75,IF($A10=Troupes!$A$76,Troupes!Q$76,IF($A10=Troupes!$A$77,Troupes!Q$77,IF($A10=Troupes!$A$78,Troupes!Q$78,IF($A10=Troupes!$A$79,Troupes!Q$79,IF($A10=Troupes!$A$80,Troupes!Q$80,IF($A10=Troupes!$A$81,Troupes!Q$81,""))))))))))</f>
        <v>0</v>
      </c>
      <c r="FL7" s="149">
        <f>IF($A10=Troupes!$A$82,Troupes!B$82,IF($A10=Troupes!$A$83,Troupes!B$83,IF($A10=Troupes!$A$84,Troupes!B$84,IF($A10=Troupes!$A$85,Troupes!B$85,IF($A10=Troupes!$A$86,Troupes!B$86,IF($A10=Troupes!$A$87,Troupes!B$87,IF($A10=Troupes!$A$88,Troupes!B$88,IF($A10=Troupes!$A$89,Troupes!B$89,IF($A10=Troupes!$A$90,Troupes!B$90,IF($A10=Troupes!$A$91,Troupes!B$91,""))))))))))</f>
        <v>0</v>
      </c>
      <c r="FM7" s="152">
        <f>IF($A10=Troupes!$A$82,Troupes!C$82,IF($A10=Troupes!$A$83,Troupes!C$83,IF($A10=Troupes!$A$84,Troupes!C$84,IF($A10=Troupes!$A$85,Troupes!C$85,IF($A10=Troupes!$A$86,Troupes!C$86,IF($A10=Troupes!$A$87,Troupes!C$87,IF($A10=Troupes!$A$88,Troupes!C$88,IF($A10=Troupes!$A$89,Troupes!C$89,IF($A10=Troupes!$A$90,Troupes!C$90,IF($A10=Troupes!$A$91,Troupes!C$91,""))))))))))</f>
        <v>0</v>
      </c>
      <c r="FN7" s="151">
        <f>IF($A10=Troupes!$A$82,Troupes!D$82,IF($A10=Troupes!$A$83,Troupes!D$83,IF($A10=Troupes!$A$84,Troupes!D$84,IF($A10=Troupes!$A$85,Troupes!D$85,IF($A10=Troupes!$A$86,Troupes!D$86,IF($A10=Troupes!$A$87,Troupes!D$87,IF($A10=Troupes!$A$88,Troupes!D$88,IF($A10=Troupes!$A$89,Troupes!D$89,IF($A10=Troupes!$A$90,Troupes!D$90,IF($A10=Troupes!$A$91,Troupes!D$91,""))))))))))</f>
        <v>0</v>
      </c>
      <c r="FO7" s="151">
        <f>IF($A10=Troupes!$A$82,Troupes!E$82,IF($A10=Troupes!$A$83,Troupes!E$83,IF($A10=Troupes!$A$84,Troupes!E$84,IF($A10=Troupes!$A$85,Troupes!E$85,IF($A10=Troupes!$A$86,Troupes!E$86,IF($A10=Troupes!$A$87,Troupes!E$87,IF($A10=Troupes!$A$88,Troupes!E$88,IF($A10=Troupes!$A$89,Troupes!E$89,IF($A10=Troupes!$A$90,Troupes!E$90,IF($A10=Troupes!$A$91,Troupes!E$91,""))))))))))</f>
        <v>0</v>
      </c>
      <c r="FP7" s="151">
        <f>IF($A10=Troupes!$A$82,Troupes!F$82,IF($A10=Troupes!$A$83,Troupes!F$83,IF($A10=Troupes!$A$84,Troupes!F$84,IF($A10=Troupes!$A$85,Troupes!F$85,IF($A10=Troupes!$A$86,Troupes!F$86,IF($A10=Troupes!$A$87,Troupes!F$87,IF($A10=Troupes!$A$88,Troupes!F$88,IF($A10=Troupes!$A$89,Troupes!F$89,IF($A10=Troupes!$A$90,Troupes!F$90,IF($A10=Troupes!$A$91,Troupes!F$91,""))))))))))</f>
        <v>0</v>
      </c>
      <c r="FQ7" s="151">
        <f>IF($A10=Troupes!$A$82,Troupes!G$82,IF($A10=Troupes!$A$83,Troupes!G$83,IF($A10=Troupes!$A$84,Troupes!G$84,IF($A10=Troupes!$A$85,Troupes!G$85,IF($A10=Troupes!$A$86,Troupes!G$86,IF($A10=Troupes!$A$87,Troupes!G$87,IF($A10=Troupes!$A$88,Troupes!G$88,IF($A10=Troupes!$A$89,Troupes!G$89,IF($A10=Troupes!$A$90,Troupes!G$90,IF($A10=Troupes!$A$91,Troupes!G$91,""))))))))))</f>
        <v>0</v>
      </c>
      <c r="FR7" s="151">
        <f>IF($A10=Troupes!$A$82,Troupes!H$82,IF($A10=Troupes!$A$83,Troupes!H$83,IF($A10=Troupes!$A$84,Troupes!H$84,IF($A10=Troupes!$A$85,Troupes!H$85,IF($A10=Troupes!$A$86,Troupes!H$86,IF($A10=Troupes!$A$87,Troupes!H$87,IF($A10=Troupes!$A$88,Troupes!H$88,IF($A10=Troupes!$A$89,Troupes!H$89,IF($A10=Troupes!$A$90,Troupes!H$90,IF($A10=Troupes!$A$91,Troupes!H$91,""))))))))))</f>
        <v>0</v>
      </c>
      <c r="FS7" s="151">
        <f>IF($A10=Troupes!$A$82,Troupes!I$82,IF($A10=Troupes!$A$83,Troupes!I$83,IF($A10=Troupes!$A$84,Troupes!I$84,IF($A10=Troupes!$A$85,Troupes!I$85,IF($A10=Troupes!$A$86,Troupes!I$86,IF($A10=Troupes!$A$87,Troupes!I$87,IF($A10=Troupes!$A$88,Troupes!I$88,IF($A10=Troupes!$A$89,Troupes!I$89,IF($A10=Troupes!$A$90,Troupes!I$90,IF($A10=Troupes!$A$91,Troupes!I$91,""))))))))))</f>
        <v>0</v>
      </c>
      <c r="FT7" s="151">
        <f>IF($A10=Troupes!$A$82,Troupes!J$82,IF($A10=Troupes!$A$83,Troupes!J$83,IF($A10=Troupes!$A$84,Troupes!J$84,IF($A10=Troupes!$A$85,Troupes!J$85,IF($A10=Troupes!$A$86,Troupes!J$86,IF($A10=Troupes!$A$87,Troupes!J$87,IF($A10=Troupes!$A$88,Troupes!J$88,IF($A10=Troupes!$A$89,Troupes!J$89,IF($A10=Troupes!$A$90,Troupes!J$90,IF($A10=Troupes!$A$91,Troupes!J$91,""))))))))))</f>
        <v>0</v>
      </c>
      <c r="FU7" s="151">
        <f>IF($A10=Troupes!$A$82,Troupes!K$82,IF($A10=Troupes!$A$83,Troupes!K$83,IF($A10=Troupes!$A$84,Troupes!K$84,IF($A10=Troupes!$A$85,Troupes!K$85,IF($A10=Troupes!$A$86,Troupes!K$86,IF($A10=Troupes!$A$87,Troupes!K$87,IF($A10=Troupes!$A$88,Troupes!K$88,IF($A10=Troupes!$A$89,Troupes!K$89,IF($A10=Troupes!$A$90,Troupes!K$90,IF($A10=Troupes!$A$91,Troupes!K$91,""))))))))))</f>
        <v>0</v>
      </c>
      <c r="FV7" s="151">
        <f>IF($A10=Troupes!$A$82,Troupes!L$82,IF($A10=Troupes!$A$83,Troupes!L$83,IF($A10=Troupes!$A$84,Troupes!L$84,IF($A10=Troupes!$A$85,Troupes!L$85,IF($A10=Troupes!$A$86,Troupes!L$86,IF($A10=Troupes!$A$87,Troupes!L$87,IF($A10=Troupes!$A$88,Troupes!L$88,IF($A10=Troupes!$A$89,Troupes!L$89,IF($A10=Troupes!$A$90,Troupes!L$90,IF($A10=Troupes!$A$91,Troupes!L$91,""))))))))))</f>
        <v>0</v>
      </c>
      <c r="FW7" s="151">
        <f>IF($A10=Troupes!$A$82,Troupes!M$82,IF($A10=Troupes!$A$83,Troupes!M$83,IF($A10=Troupes!$A$84,Troupes!M$84,IF($A10=Troupes!$A$85,Troupes!M$85,IF($A10=Troupes!$A$86,Troupes!M$86,IF($A10=Troupes!$A$87,Troupes!M$87,IF($A10=Troupes!$A$88,Troupes!M$88,IF($A10=Troupes!$A$89,Troupes!M$89,IF($A10=Troupes!$A$90,Troupes!M$90,IF($A10=Troupes!$A$91,Troupes!M$91,""))))))))))</f>
        <v>0</v>
      </c>
      <c r="FX7" s="151">
        <f>IF($A10=Troupes!$A$82,Troupes!N$82,IF($A10=Troupes!$A$83,Troupes!N$83,IF($A10=Troupes!$A$84,Troupes!N$84,IF($A10=Troupes!$A$85,Troupes!N$85,IF($A10=Troupes!$A$86,Troupes!N$86,IF($A10=Troupes!$A$87,Troupes!N$87,IF($A10=Troupes!$A$88,Troupes!N$88,IF($A10=Troupes!$A$89,Troupes!N$89,IF($A10=Troupes!$A$90,Troupes!N$90,IF($A10=Troupes!$A$91,Troupes!N$91,""))))))))))</f>
        <v>0</v>
      </c>
      <c r="FY7" s="151">
        <f>IF($A10=Troupes!$A$82,Troupes!O$82,IF($A10=Troupes!$A$83,Troupes!O$83,IF($A10=Troupes!$A$84,Troupes!O$84,IF($A10=Troupes!$A$85,Troupes!O$85,IF($A10=Troupes!$A$86,Troupes!O$86,IF($A10=Troupes!$A$87,Troupes!O$87,IF($A10=Troupes!$A$88,Troupes!O$88,IF($A10=Troupes!$A$89,Troupes!O$89,IF($A10=Troupes!$A$90,Troupes!O$90,IF($A10=Troupes!$A$91,Troupes!O$91,""))))))))))</f>
        <v>0</v>
      </c>
      <c r="FZ7" s="151">
        <f>IF($A10=Troupes!$A$82,Troupes!P$82,IF($A10=Troupes!$A$83,Troupes!P$83,IF($A10=Troupes!$A$84,Troupes!P$84,IF($A10=Troupes!$A$85,Troupes!P$85,IF($A10=Troupes!$A$86,Troupes!P$86,IF($A10=Troupes!$A$87,Troupes!P$87,IF($A10=Troupes!$A$88,Troupes!P$88,IF($A10=Troupes!$A$89,Troupes!P$89,IF($A10=Troupes!$A$90,Troupes!P$90,IF($A10=Troupes!$A$91,Troupes!P$91,""))))))))))</f>
        <v>0</v>
      </c>
      <c r="GA7" s="157">
        <f>IF($A10=Troupes!$A$82,Troupes!Q$82,IF($A10=Troupes!$A$83,Troupes!Q$83,IF($A10=Troupes!$A$84,Troupes!Q$84,IF($A10=Troupes!$A$85,Troupes!Q$85,IF($A10=Troupes!$A$86,Troupes!Q$86,IF($A10=Troupes!$A$87,Troupes!Q$87,IF($A10=Troupes!$A$88,Troupes!Q$88,IF($A10=Troupes!$A$89,Troupes!Q$89,IF($A10=Troupes!$A$90,Troupes!Q$90,IF($A10=Troupes!$A$91,Troupes!Q$91,""))))))))))</f>
        <v>0</v>
      </c>
      <c r="GB7" s="149">
        <f>IF($A10=Troupes!$A$92,Troupes!B$92,IF($A10=Troupes!$A$93,Troupes!B$93,IF($A10=Troupes!$A$94,Troupes!B$94,IF($A10=Troupes!$A$95,Troupes!B$95,IF($A10=Troupes!$A$96,Troupes!B$96,IF($A10=Troupes!$A$97,Troupes!B$97,IF($A10=Troupes!$A$98,Troupes!B$98,IF($A10=Troupes!$A$99,Troupes!B$99,IF($A10=Troupes!$A$100,Troupes!B$100,IF($A10=Troupes!$A$101,Troupes!B$101,""))))))))))</f>
        <v>0</v>
      </c>
      <c r="GC7" s="152">
        <f>IF($A10=Troupes!$A$92,Troupes!C$92,IF($A10=Troupes!$A$93,Troupes!C$93,IF($A10=Troupes!$A$94,Troupes!C$94,IF($A10=Troupes!$A$95,Troupes!C$95,IF($A10=Troupes!$A$96,Troupes!C$96,IF($A10=Troupes!$A$97,Troupes!C$97,IF($A10=Troupes!$A$98,Troupes!C$98,IF($A10=Troupes!$A$99,Troupes!C$99,IF($A10=Troupes!$A$100,Troupes!C$100,IF($A10=Troupes!$A$101,Troupes!C$101,""))))))))))</f>
        <v>0</v>
      </c>
      <c r="GD7" s="151">
        <f>IF($A10=Troupes!$A$92,Troupes!D$92,IF($A10=Troupes!$A$93,Troupes!D$93,IF($A10=Troupes!$A$94,Troupes!D$94,IF($A10=Troupes!$A$95,Troupes!D$95,IF($A10=Troupes!$A$96,Troupes!D$96,IF($A10=Troupes!$A$97,Troupes!D$97,IF($A10=Troupes!$A$98,Troupes!D$98,IF($A10=Troupes!$A$99,Troupes!D$99,IF($A10=Troupes!$A$100,Troupes!D$100,IF($A10=Troupes!$A$101,Troupes!D$101,""))))))))))</f>
        <v>0</v>
      </c>
      <c r="GE7" s="151">
        <f>IF($A10=Troupes!$A$92,Troupes!E$92,IF($A10=Troupes!$A$93,Troupes!E$93,IF($A10=Troupes!$A$94,Troupes!E$94,IF($A10=Troupes!$A$95,Troupes!E$95,IF($A10=Troupes!$A$96,Troupes!E$96,IF($A10=Troupes!$A$97,Troupes!E$97,IF($A10=Troupes!$A$98,Troupes!E$98,IF($A10=Troupes!$A$99,Troupes!E$99,IF($A10=Troupes!$A$100,Troupes!E$100,IF($A10=Troupes!$A$101,Troupes!E$101,""))))))))))</f>
        <v>0</v>
      </c>
      <c r="GF7" s="151">
        <f>IF($A10=Troupes!$A$92,Troupes!F$92,IF($A10=Troupes!$A$93,Troupes!F$93,IF($A10=Troupes!$A$94,Troupes!F$94,IF($A10=Troupes!$A$95,Troupes!F$95,IF($A10=Troupes!$A$96,Troupes!F$96,IF($A10=Troupes!$A$97,Troupes!F$97,IF($A10=Troupes!$A$98,Troupes!F$98,IF($A10=Troupes!$A$99,Troupes!F$99,IF($A10=Troupes!$A$100,Troupes!F$100,IF($A10=Troupes!$A$101,Troupes!F$101,""))))))))))</f>
        <v>0</v>
      </c>
      <c r="GG7" s="151">
        <f>IF($A10=Troupes!$A$92,Troupes!G$92,IF($A10=Troupes!$A$93,Troupes!G$93,IF($A10=Troupes!$A$94,Troupes!G$94,IF($A10=Troupes!$A$95,Troupes!G$95,IF($A10=Troupes!$A$96,Troupes!G$96,IF($A10=Troupes!$A$97,Troupes!G$97,IF($A10=Troupes!$A$98,Troupes!G$98,IF($A10=Troupes!$A$99,Troupes!G$99,IF($A10=Troupes!$A$100,Troupes!G$100,IF($A10=Troupes!$A$101,Troupes!G$101,""))))))))))</f>
        <v>0</v>
      </c>
      <c r="GH7" s="151">
        <f>IF($A10=Troupes!$A$92,Troupes!H$92,IF($A10=Troupes!$A$93,Troupes!H$93,IF($A10=Troupes!$A$94,Troupes!H$94,IF($A10=Troupes!$A$95,Troupes!H$95,IF($A10=Troupes!$A$96,Troupes!H$96,IF($A10=Troupes!$A$97,Troupes!H$97,IF($A10=Troupes!$A$98,Troupes!H$98,IF($A10=Troupes!$A$99,Troupes!H$99,IF($A10=Troupes!$A$100,Troupes!H$100,IF($A10=Troupes!$A$101,Troupes!H$101,""))))))))))</f>
        <v>0</v>
      </c>
      <c r="GI7" s="151">
        <f>IF($A10=Troupes!$A$92,Troupes!I$92,IF($A10=Troupes!$A$93,Troupes!I$93,IF($A10=Troupes!$A$94,Troupes!I$94,IF($A10=Troupes!$A$95,Troupes!I$95,IF($A10=Troupes!$A$96,Troupes!I$96,IF($A10=Troupes!$A$97,Troupes!I$97,IF($A10=Troupes!$A$98,Troupes!I$98,IF($A10=Troupes!$A$99,Troupes!I$99,IF($A10=Troupes!$A$100,Troupes!I$100,IF($A10=Troupes!$A$101,Troupes!I$101,""))))))))))</f>
        <v>0</v>
      </c>
      <c r="GJ7" s="151">
        <f>IF($A10=Troupes!$A$92,Troupes!J$92,IF($A10=Troupes!$A$93,Troupes!J$93,IF($A10=Troupes!$A$94,Troupes!J$94,IF($A10=Troupes!$A$95,Troupes!J$95,IF($A10=Troupes!$A$96,Troupes!J$96,IF($A10=Troupes!$A$97,Troupes!J$97,IF($A10=Troupes!$A$98,Troupes!J$98,IF($A10=Troupes!$A$99,Troupes!J$99,IF($A10=Troupes!$A$100,Troupes!J$100,IF($A10=Troupes!$A$101,Troupes!J$101,""))))))))))</f>
        <v>0</v>
      </c>
      <c r="GK7" s="151">
        <f>IF($A10=Troupes!$A$92,Troupes!K$92,IF($A10=Troupes!$A$93,Troupes!K$93,IF($A10=Troupes!$A$94,Troupes!K$94,IF($A10=Troupes!$A$95,Troupes!K$95,IF($A10=Troupes!$A$96,Troupes!K$96,IF($A10=Troupes!$A$97,Troupes!K$97,IF($A10=Troupes!$A$98,Troupes!K$98,IF($A10=Troupes!$A$99,Troupes!K$99,IF($A10=Troupes!$A$100,Troupes!K$100,IF($A10=Troupes!$A$101,Troupes!K$101,""))))))))))</f>
        <v>0</v>
      </c>
      <c r="GL7" s="151">
        <f>IF($A10=Troupes!$A$92,Troupes!L$92,IF($A10=Troupes!$A$93,Troupes!L$93,IF($A10=Troupes!$A$94,Troupes!L$94,IF($A10=Troupes!$A$95,Troupes!L$95,IF($A10=Troupes!$A$96,Troupes!L$96,IF($A10=Troupes!$A$97,Troupes!L$97,IF($A10=Troupes!$A$98,Troupes!L$98,IF($A10=Troupes!$A$99,Troupes!L$99,IF($A10=Troupes!$A$100,Troupes!L$100,IF($A10=Troupes!$A$101,Troupes!L$101,""))))))))))</f>
        <v>0</v>
      </c>
      <c r="GM7" s="151">
        <f>IF($A10=Troupes!$A$92,Troupes!M$92,IF($A10=Troupes!$A$93,Troupes!M$93,IF($A10=Troupes!$A$94,Troupes!M$94,IF($A10=Troupes!$A$95,Troupes!M$95,IF($A10=Troupes!$A$96,Troupes!M$96,IF($A10=Troupes!$A$97,Troupes!M$97,IF($A10=Troupes!$A$98,Troupes!M$98,IF($A10=Troupes!$A$99,Troupes!M$99,IF($A10=Troupes!$A$100,Troupes!M$100,IF($A10=Troupes!$A$101,Troupes!M$101,""))))))))))</f>
        <v>0</v>
      </c>
      <c r="GN7" s="151">
        <f>IF($A10=Troupes!$A$92,Troupes!N$92,IF($A10=Troupes!$A$93,Troupes!N$93,IF($A10=Troupes!$A$94,Troupes!N$94,IF($A10=Troupes!$A$95,Troupes!N$95,IF($A10=Troupes!$A$96,Troupes!N$96,IF($A10=Troupes!$A$97,Troupes!N$97,IF($A10=Troupes!$A$98,Troupes!N$98,IF($A10=Troupes!$A$99,Troupes!N$99,IF($A10=Troupes!$A$100,Troupes!N$100,IF($A10=Troupes!$A$101,Troupes!N$101,""))))))))))</f>
        <v>0</v>
      </c>
      <c r="GO7" s="151">
        <f>IF($A10=Troupes!$A$92,Troupes!O$92,IF($A10=Troupes!$A$93,Troupes!O$93,IF($A10=Troupes!$A$94,Troupes!O$94,IF($A10=Troupes!$A$95,Troupes!O$95,IF($A10=Troupes!$A$96,Troupes!O$96,IF($A10=Troupes!$A$97,Troupes!O$97,IF($A10=Troupes!$A$98,Troupes!O$98,IF($A10=Troupes!$A$99,Troupes!O$99,IF($A10=Troupes!$A$100,Troupes!O$100,IF($A10=Troupes!$A$101,Troupes!O$101,""))))))))))</f>
        <v>0</v>
      </c>
      <c r="GP7" s="151">
        <f>IF($A10=Troupes!$A$92,Troupes!P$92,IF($A10=Troupes!$A$93,Troupes!P$93,IF($A10=Troupes!$A$94,Troupes!P$94,IF($A10=Troupes!$A$95,Troupes!P$95,IF($A10=Troupes!$A$96,Troupes!P$96,IF($A10=Troupes!$A$97,Troupes!P$97,IF($A10=Troupes!$A$98,Troupes!P$98,IF($A10=Troupes!$A$99,Troupes!P$99,IF($A10=Troupes!$A$100,Troupes!P$100,IF($A10=Troupes!$A$101,Troupes!P$101,""))))))))))</f>
        <v>0</v>
      </c>
      <c r="GQ7" s="157">
        <f>IF($A10=Troupes!$A$92,Troupes!Q$92,IF($A10=Troupes!$A$93,Troupes!Q$93,IF($A10=Troupes!$A$94,Troupes!Q$94,IF($A10=Troupes!$A$95,Troupes!Q$95,IF($A10=Troupes!$A$96,Troupes!Q$96,IF($A10=Troupes!$A$97,Troupes!Q$97,IF($A10=Troupes!$A$98,Troupes!Q$98,IF($A10=Troupes!$A$99,Troupes!Q$99,IF($A10=Troupes!$A$100,Troupes!Q$100,IF($A10=Troupes!$A$101,Troupes!Q$101,""))))))))))</f>
        <v>0</v>
      </c>
      <c r="GR7" s="149">
        <f>IF($A10=Troupes!$A$102,Troupes!B$102,IF($A10=Troupes!$A$103,Troupes!B$103,IF($A10=Troupes!$A$104,Troupes!B$104,IF($A10=Troupes!$A$105,Troupes!B$105,IF($A10=Troupes!$A$106,Troupes!B$106,IF($A10=Troupes!$A$107,Troupes!B$107,IF($A10=Troupes!$A$108,Troupes!B$108,IF($A10=Troupes!$A$109,Troupes!B$109,IF($A10=Troupes!$A$110,Troupes!B$110,IF($A10=Troupes!$A$111,Troupes!B$111,""))))))))))</f>
        <v>0</v>
      </c>
      <c r="GS7" s="152">
        <f>IF($A10=Troupes!$A$102,Troupes!C$102,IF($A10=Troupes!$A$103,Troupes!C$103,IF($A10=Troupes!$A$104,Troupes!C$104,IF($A10=Troupes!$A$105,Troupes!C$105,IF($A10=Troupes!$A$106,Troupes!C$106,IF($A10=Troupes!$A$107,Troupes!C$107,IF($A10=Troupes!$A$108,Troupes!C$108,IF($A10=Troupes!$A$109,Troupes!C$109,IF($A10=Troupes!$A$110,Troupes!C$110,IF($A10=Troupes!$A$111,Troupes!C$111,""))))))))))</f>
        <v>0</v>
      </c>
      <c r="GT7" s="151">
        <f>IF($A10=Troupes!$A$102,Troupes!D$102,IF($A10=Troupes!$A$103,Troupes!D$103,IF($A10=Troupes!$A$104,Troupes!D$104,IF($A10=Troupes!$A$105,Troupes!D$105,IF($A10=Troupes!$A$106,Troupes!D$106,IF($A10=Troupes!$A$107,Troupes!D$107,IF($A10=Troupes!$A$108,Troupes!D$108,IF($A10=Troupes!$A$109,Troupes!D$109,IF($A10=Troupes!$A$110,Troupes!D$110,IF($A10=Troupes!$A$111,Troupes!D$111,""))))))))))</f>
        <v>0</v>
      </c>
      <c r="GU7" s="151">
        <f>IF($A10=Troupes!$A$102,Troupes!E$102,IF($A10=Troupes!$A$103,Troupes!E$103,IF($A10=Troupes!$A$104,Troupes!E$104,IF($A10=Troupes!$A$105,Troupes!E$105,IF($A10=Troupes!$A$106,Troupes!E$106,IF($A10=Troupes!$A$107,Troupes!E$107,IF($A10=Troupes!$A$108,Troupes!E$108,IF($A10=Troupes!$A$109,Troupes!E$109,IF($A10=Troupes!$A$110,Troupes!E$110,IF($A10=Troupes!$A$111,Troupes!E$111,""))))))))))</f>
        <v>0</v>
      </c>
      <c r="GV7" s="151">
        <f>IF($A10=Troupes!$A$102,Troupes!F$102,IF($A10=Troupes!$A$103,Troupes!F$103,IF($A10=Troupes!$A$104,Troupes!F$104,IF($A10=Troupes!$A$105,Troupes!F$105,IF($A10=Troupes!$A$106,Troupes!F$106,IF($A10=Troupes!$A$107,Troupes!F$107,IF($A10=Troupes!$A$108,Troupes!F$108,IF($A10=Troupes!$A$109,Troupes!F$109,IF($A10=Troupes!$A$110,Troupes!F$110,IF($A10=Troupes!$A$111,Troupes!F$111,""))))))))))</f>
        <v>0</v>
      </c>
      <c r="GW7" s="151">
        <f>IF($A10=Troupes!$A$102,Troupes!G$102,IF($A10=Troupes!$A$103,Troupes!G$103,IF($A10=Troupes!$A$104,Troupes!G$104,IF($A10=Troupes!$A$105,Troupes!G$105,IF($A10=Troupes!$A$106,Troupes!G$106,IF($A10=Troupes!$A$107,Troupes!G$107,IF($A10=Troupes!$A$108,Troupes!G$108,IF($A10=Troupes!$A$109,Troupes!G$109,IF($A10=Troupes!$A$110,Troupes!G$110,IF($A10=Troupes!$A$111,Troupes!G$111,""))))))))))</f>
        <v>0</v>
      </c>
      <c r="GX7" s="151">
        <f>IF($A10=Troupes!$A$102,Troupes!H$102,IF($A10=Troupes!$A$103,Troupes!H$103,IF($A10=Troupes!$A$104,Troupes!H$104,IF($A10=Troupes!$A$105,Troupes!H$105,IF($A10=Troupes!$A$106,Troupes!H$106,IF($A10=Troupes!$A$107,Troupes!H$107,IF($A10=Troupes!$A$108,Troupes!H$108,IF($A10=Troupes!$A$109,Troupes!H$109,IF($A10=Troupes!$A$110,Troupes!H$110,IF($A10=Troupes!$A$111,Troupes!H$111,""))))))))))</f>
        <v>0</v>
      </c>
      <c r="GY7" s="151">
        <f>IF($A10=Troupes!$A$102,Troupes!I$102,IF($A10=Troupes!$A$103,Troupes!I$103,IF($A10=Troupes!$A$104,Troupes!I$104,IF($A10=Troupes!$A$105,Troupes!I$105,IF($A10=Troupes!$A$106,Troupes!I$106,IF($A10=Troupes!$A$107,Troupes!I$107,IF($A10=Troupes!$A$108,Troupes!I$108,IF($A10=Troupes!$A$109,Troupes!I$109,IF($A10=Troupes!$A$110,Troupes!I$110,IF($A10=Troupes!$A$111,Troupes!I$111,""))))))))))</f>
        <v>0</v>
      </c>
      <c r="GZ7" s="151">
        <f>IF($A10=Troupes!$A$102,Troupes!J$102,IF($A10=Troupes!$A$103,Troupes!J$103,IF($A10=Troupes!$A$104,Troupes!J$104,IF($A10=Troupes!$A$105,Troupes!J$105,IF($A10=Troupes!$A$106,Troupes!J$106,IF($A10=Troupes!$A$107,Troupes!J$107,IF($A10=Troupes!$A$108,Troupes!J$108,IF($A10=Troupes!$A$109,Troupes!J$109,IF($A10=Troupes!$A$110,Troupes!J$110,IF($A10=Troupes!$A$111,Troupes!J$111,""))))))))))</f>
        <v>0</v>
      </c>
      <c r="HA7" s="151">
        <f>IF($A10=Troupes!$A$102,Troupes!K$102,IF($A10=Troupes!$A$103,Troupes!K$103,IF($A10=Troupes!$A$104,Troupes!K$104,IF($A10=Troupes!$A$105,Troupes!K$105,IF($A10=Troupes!$A$106,Troupes!K$106,IF($A10=Troupes!$A$107,Troupes!K$107,IF($A10=Troupes!$A$108,Troupes!K$108,IF($A10=Troupes!$A$109,Troupes!K$109,IF($A10=Troupes!$A$110,Troupes!K$110,IF($A10=Troupes!$A$111,Troupes!K$111,""))))))))))</f>
        <v>0</v>
      </c>
      <c r="HB7" s="151">
        <f>IF($A10=Troupes!$A$102,Troupes!L$102,IF($A10=Troupes!$A$103,Troupes!L$103,IF($A10=Troupes!$A$104,Troupes!L$104,IF($A10=Troupes!$A$105,Troupes!L$105,IF($A10=Troupes!$A$106,Troupes!L$106,IF($A10=Troupes!$A$107,Troupes!L$107,IF($A10=Troupes!$A$108,Troupes!L$108,IF($A10=Troupes!$A$109,Troupes!L$109,IF($A10=Troupes!$A$110,Troupes!L$110,IF($A10=Troupes!$A$111,Troupes!L$111,""))))))))))</f>
        <v>0</v>
      </c>
      <c r="HC7" s="151">
        <f>IF($A10=Troupes!$A$102,Troupes!M$102,IF($A10=Troupes!$A$103,Troupes!M$103,IF($A10=Troupes!$A$104,Troupes!M$104,IF($A10=Troupes!$A$105,Troupes!M$105,IF($A10=Troupes!$A$106,Troupes!M$106,IF($A10=Troupes!$A$107,Troupes!M$107,IF($A10=Troupes!$A$108,Troupes!M$108,IF($A10=Troupes!$A$109,Troupes!M$109,IF($A10=Troupes!$A$110,Troupes!M$110,IF($A10=Troupes!$A$111,Troupes!M$111,""))))))))))</f>
        <v>0</v>
      </c>
      <c r="HD7" s="151">
        <f>IF($A10=Troupes!$A$102,Troupes!N$102,IF($A10=Troupes!$A$103,Troupes!N$103,IF($A10=Troupes!$A$104,Troupes!N$104,IF($A10=Troupes!$A$105,Troupes!N$105,IF($A10=Troupes!$A$106,Troupes!N$106,IF($A10=Troupes!$A$107,Troupes!N$107,IF($A10=Troupes!$A$108,Troupes!N$108,IF($A10=Troupes!$A$109,Troupes!N$109,IF($A10=Troupes!$A$110,Troupes!N$110,IF($A10=Troupes!$A$111,Troupes!N$111,""))))))))))</f>
        <v>0</v>
      </c>
      <c r="HE7" s="151">
        <f>IF($A10=Troupes!$A$102,Troupes!O$102,IF($A10=Troupes!$A$103,Troupes!O$103,IF($A10=Troupes!$A$104,Troupes!O$104,IF($A10=Troupes!$A$105,Troupes!O$105,IF($A10=Troupes!$A$106,Troupes!O$106,IF($A10=Troupes!$A$107,Troupes!O$107,IF($A10=Troupes!$A$108,Troupes!O$108,IF($A10=Troupes!$A$109,Troupes!O$109,IF($A10=Troupes!$A$110,Troupes!O$110,IF($A10=Troupes!$A$111,Troupes!O$111,""))))))))))</f>
        <v>0</v>
      </c>
      <c r="HF7" s="151">
        <f>IF($A10=Troupes!$A$102,Troupes!P$102,IF($A10=Troupes!$A$103,Troupes!P$103,IF($A10=Troupes!$A$104,Troupes!P$104,IF($A10=Troupes!$A$105,Troupes!P$105,IF($A10=Troupes!$A$106,Troupes!P$106,IF($A10=Troupes!$A$107,Troupes!P$107,IF($A10=Troupes!$A$108,Troupes!P$108,IF($A10=Troupes!$A$109,Troupes!P$109,IF($A10=Troupes!$A$110,Troupes!P$110,IF($A10=Troupes!$A$111,Troupes!P$111,""))))))))))</f>
        <v>0</v>
      </c>
      <c r="HG7" s="157">
        <f>IF($A10=Troupes!$A$102,Troupes!Q$102,IF($A10=Troupes!$A$103,Troupes!Q$103,IF($A10=Troupes!$A$104,Troupes!Q$104,IF($A10=Troupes!$A$105,Troupes!Q$105,IF($A10=Troupes!$A$106,Troupes!Q$106,IF($A10=Troupes!$A$107,Troupes!Q$107,IF($A10=Troupes!$A$108,Troupes!Q$108,IF($A10=Troupes!$A$109,Troupes!Q$109,IF($A10=Troupes!$A$110,Troupes!Q$110,IF($A10=Troupes!$A$111,Troupes!Q$111,""))))))))))</f>
        <v>0</v>
      </c>
      <c r="HH7" s="149">
        <f>IF($A10=Troupes!$A$112,Troupes!B$112,IF($A10=Troupes!$A$113,Troupes!B$113,IF($A10=Troupes!$A$114,Troupes!B$114,IF($A10=Troupes!$A$115,Troupes!B$115,IF($A10=Troupes!$A$116,Troupes!B$116,IF($A10=Troupes!$A$117,Troupes!B$117,IF($A10=Troupes!$A$118,Troupes!B$118,IF($A10=Troupes!$A$119,Troupes!B$119,IF($A10=Troupes!$A$120,Troupes!B$120,IF($A10=Troupes!$A$121,Troupes!B$121,""))))))))))</f>
        <v>0</v>
      </c>
      <c r="HI7" s="152">
        <f>IF($A10=Troupes!$A$112,Troupes!C$112,IF($A10=Troupes!$A$113,Troupes!C$113,IF($A10=Troupes!$A$114,Troupes!C$114,IF($A10=Troupes!$A$115,Troupes!C$115,IF($A10=Troupes!$A$116,Troupes!C$116,IF($A10=Troupes!$A$117,Troupes!C$117,IF($A10=Troupes!$A$118,Troupes!C$118,IF($A10=Troupes!$A$119,Troupes!C$119,IF($A10=Troupes!$A$120,Troupes!C$120,IF($A10=Troupes!$A$121,Troupes!C$121,""))))))))))</f>
        <v>0</v>
      </c>
      <c r="HJ7" s="151">
        <f>IF($A10=Troupes!$A$112,Troupes!D$112,IF($A10=Troupes!$A$113,Troupes!D$113,IF($A10=Troupes!$A$114,Troupes!D$114,IF($A10=Troupes!$A$115,Troupes!D$115,IF($A10=Troupes!$A$116,Troupes!D$116,IF($A10=Troupes!$A$117,Troupes!D$117,IF($A10=Troupes!$A$118,Troupes!D$118,IF($A10=Troupes!$A$119,Troupes!D$119,IF($A10=Troupes!$A$120,Troupes!D$120,IF($A10=Troupes!$A$121,Troupes!D$121,""))))))))))</f>
        <v>0</v>
      </c>
      <c r="HK7" s="151">
        <f>IF($A10=Troupes!$A$112,Troupes!E$112,IF($A10=Troupes!$A$113,Troupes!E$113,IF($A10=Troupes!$A$114,Troupes!E$114,IF($A10=Troupes!$A$115,Troupes!E$115,IF($A10=Troupes!$A$116,Troupes!E$116,IF($A10=Troupes!$A$117,Troupes!E$117,IF($A10=Troupes!$A$118,Troupes!E$118,IF($A10=Troupes!$A$119,Troupes!E$119,IF($A10=Troupes!$A$120,Troupes!E$120,IF($A10=Troupes!$A$121,Troupes!E$121,""))))))))))</f>
        <v>0</v>
      </c>
      <c r="HL7" s="151">
        <f>IF($A10=Troupes!$A$112,Troupes!F$112,IF($A10=Troupes!$A$113,Troupes!F$113,IF($A10=Troupes!$A$114,Troupes!F$114,IF($A10=Troupes!$A$115,Troupes!F$115,IF($A10=Troupes!$A$116,Troupes!F$116,IF($A10=Troupes!$A$117,Troupes!F$117,IF($A10=Troupes!$A$118,Troupes!F$118,IF($A10=Troupes!$A$119,Troupes!F$119,IF($A10=Troupes!$A$120,Troupes!F$120,IF($A10=Troupes!$A$121,Troupes!F$121,""))))))))))</f>
        <v>0</v>
      </c>
      <c r="HM7" s="151">
        <f>IF($A10=Troupes!$A$112,Troupes!G$112,IF($A10=Troupes!$A$113,Troupes!G$113,IF($A10=Troupes!$A$114,Troupes!G$114,IF($A10=Troupes!$A$115,Troupes!G$115,IF($A10=Troupes!$A$116,Troupes!G$116,IF($A10=Troupes!$A$117,Troupes!G$117,IF($A10=Troupes!$A$118,Troupes!G$118,IF($A10=Troupes!$A$119,Troupes!G$119,IF($A10=Troupes!$A$120,Troupes!G$120,IF($A10=Troupes!$A$121,Troupes!G$121,""))))))))))</f>
        <v>0</v>
      </c>
      <c r="HN7" s="151">
        <f>IF($A10=Troupes!$A$112,Troupes!H$112,IF($A10=Troupes!$A$113,Troupes!H$113,IF($A10=Troupes!$A$114,Troupes!H$114,IF($A10=Troupes!$A$115,Troupes!H$115,IF($A10=Troupes!$A$116,Troupes!H$116,IF($A10=Troupes!$A$117,Troupes!H$117,IF($A10=Troupes!$A$118,Troupes!H$118,IF($A10=Troupes!$A$119,Troupes!H$119,IF($A10=Troupes!$A$120,Troupes!H$120,IF($A10=Troupes!$A$121,Troupes!H$121,""))))))))))</f>
        <v>0</v>
      </c>
      <c r="HO7" s="151">
        <f>IF($A10=Troupes!$A$112,Troupes!I$112,IF($A10=Troupes!$A$113,Troupes!I$113,IF($A10=Troupes!$A$114,Troupes!I$114,IF($A10=Troupes!$A$115,Troupes!I$115,IF($A10=Troupes!$A$116,Troupes!I$116,IF($A10=Troupes!$A$117,Troupes!I$117,IF($A10=Troupes!$A$118,Troupes!I$118,IF($A10=Troupes!$A$119,Troupes!I$119,IF($A10=Troupes!$A$120,Troupes!I$120,IF($A10=Troupes!$A$121,Troupes!I$121,""))))))))))</f>
        <v>0</v>
      </c>
      <c r="HP7" s="151">
        <f>IF($A10=Troupes!$A$112,Troupes!J$112,IF($A10=Troupes!$A$113,Troupes!J$113,IF($A10=Troupes!$A$114,Troupes!J$114,IF($A10=Troupes!$A$115,Troupes!J$115,IF($A10=Troupes!$A$116,Troupes!J$116,IF($A10=Troupes!$A$117,Troupes!J$117,IF($A10=Troupes!$A$118,Troupes!J$118,IF($A10=Troupes!$A$119,Troupes!J$119,IF($A10=Troupes!$A$120,Troupes!J$120,IF($A10=Troupes!$A$121,Troupes!J$121,""))))))))))</f>
        <v>0</v>
      </c>
      <c r="HQ7" s="151">
        <f>IF($A10=Troupes!$A$112,Troupes!K$112,IF($A10=Troupes!$A$113,Troupes!K$113,IF($A10=Troupes!$A$114,Troupes!K$114,IF($A10=Troupes!$A$115,Troupes!K$115,IF($A10=Troupes!$A$116,Troupes!K$116,IF($A10=Troupes!$A$117,Troupes!K$117,IF($A10=Troupes!$A$118,Troupes!K$118,IF($A10=Troupes!$A$119,Troupes!K$119,IF($A10=Troupes!$A$120,Troupes!K$120,IF($A10=Troupes!$A$121,Troupes!K$121,""))))))))))</f>
        <v>0</v>
      </c>
      <c r="HR7" s="151">
        <f>IF($A10=Troupes!$A$112,Troupes!L$112,IF($A10=Troupes!$A$113,Troupes!L$113,IF($A10=Troupes!$A$114,Troupes!L$114,IF($A10=Troupes!$A$115,Troupes!L$115,IF($A10=Troupes!$A$116,Troupes!L$116,IF($A10=Troupes!$A$117,Troupes!L$117,IF($A10=Troupes!$A$118,Troupes!L$118,IF($A10=Troupes!$A$119,Troupes!L$119,IF($A10=Troupes!$A$120,Troupes!L$120,IF($A10=Troupes!$A$121,Troupes!L$121,""))))))))))</f>
        <v>0</v>
      </c>
      <c r="HS7" s="151">
        <f>IF($A10=Troupes!$A$112,Troupes!M$112,IF($A10=Troupes!$A$113,Troupes!M$113,IF($A10=Troupes!$A$114,Troupes!M$114,IF($A10=Troupes!$A$115,Troupes!M$115,IF($A10=Troupes!$A$116,Troupes!M$116,IF($A10=Troupes!$A$117,Troupes!M$117,IF($A10=Troupes!$A$118,Troupes!M$118,IF($A10=Troupes!$A$119,Troupes!M$119,IF($A10=Troupes!$A$120,Troupes!M$120,IF($A10=Troupes!$A$121,Troupes!M$121,""))))))))))</f>
        <v>0</v>
      </c>
      <c r="HT7" s="151">
        <f>IF($A10=Troupes!$A$112,Troupes!N$112,IF($A10=Troupes!$A$113,Troupes!N$113,IF($A10=Troupes!$A$114,Troupes!N$114,IF($A10=Troupes!$A$115,Troupes!N$115,IF($A10=Troupes!$A$116,Troupes!N$116,IF($A10=Troupes!$A$117,Troupes!N$117,IF($A10=Troupes!$A$118,Troupes!N$118,IF($A10=Troupes!$A$119,Troupes!N$119,IF($A10=Troupes!$A$120,Troupes!N$120,IF($A10=Troupes!$A$121,Troupes!N$121,""))))))))))</f>
        <v>0</v>
      </c>
      <c r="HU7" s="151">
        <f>IF($A10=Troupes!$A$112,Troupes!O$112,IF($A10=Troupes!$A$113,Troupes!O$113,IF($A10=Troupes!$A$114,Troupes!O$114,IF($A10=Troupes!$A$115,Troupes!O$115,IF($A10=Troupes!$A$116,Troupes!O$116,IF($A10=Troupes!$A$117,Troupes!O$117,IF($A10=Troupes!$A$118,Troupes!O$118,IF($A10=Troupes!$A$119,Troupes!O$119,IF($A10=Troupes!$A$120,Troupes!O$120,IF($A10=Troupes!$A$121,Troupes!O$121,""))))))))))</f>
        <v>0</v>
      </c>
      <c r="HV7" s="151">
        <f>IF($A10=Troupes!$A$112,Troupes!P$112,IF($A10=Troupes!$A$113,Troupes!P$113,IF($A10=Troupes!$A$114,Troupes!P$114,IF($A10=Troupes!$A$115,Troupes!P$115,IF($A10=Troupes!$A$116,Troupes!P$116,IF($A10=Troupes!$A$117,Troupes!P$117,IF($A10=Troupes!$A$118,Troupes!P$118,IF($A10=Troupes!$A$119,Troupes!P$119,IF($A10=Troupes!$A$120,Troupes!P$120,IF($A10=Troupes!$A$121,Troupes!P$121,""))))))))))</f>
        <v>0</v>
      </c>
      <c r="HW7" s="157">
        <f>IF($A10=Troupes!$A$112,Troupes!Q$112,IF($A10=Troupes!$A$113,Troupes!Q$113,IF($A10=Troupes!$A$114,Troupes!Q$114,IF($A10=Troupes!$A$115,Troupes!Q$115,IF($A10=Troupes!$A$116,Troupes!Q$116,IF($A10=Troupes!$A$117,Troupes!Q$117,IF($A10=Troupes!$A$118,Troupes!Q$118,IF($A10=Troupes!$A$119,Troupes!Q$119,IF($A10=Troupes!$A$120,Troupes!Q$120,IF($A10=Troupes!$A$121,Troupes!Q$121,""))))))))))</f>
        <v>0</v>
      </c>
    </row>
    <row r="8" spans="1:231" s="1" customFormat="1" ht="27.75" customHeight="1">
      <c r="A8" s="185"/>
      <c r="B8" s="219" t="str">
        <f>IF(A8="","",IF(AN6&amp;BD6&amp;BT6&amp;CJ6&amp;CZ6&amp;DP6&amp;EF6&amp;EV6&amp;FL6&amp;GB6&amp;GR6&amp;HH6="A","I",AN6&amp;BD6&amp;BT6&amp;CJ6&amp;CZ6&amp;DP6&amp;EF6&amp;EV6&amp;FL6&amp;GB6&amp;GR6&amp;HH6))</f>
        <v/>
      </c>
      <c r="C8" s="208" t="str">
        <f>IF($A8="","",AO6&amp;BE6&amp;BU6&amp;CK6&amp;DA6&amp;DQ6&amp;EG6&amp;EW6&amp;FM6&amp;GC6&amp;GS6&amp;HI6)</f>
        <v/>
      </c>
      <c r="D8" s="208" t="str">
        <f>IF($A8&lt;&gt;"",IF(AP6&lt;&gt;"",AP6,IF(BF6&lt;&gt;"",BF6,IF(BV6&lt;&gt;"",BV6,IF(CL6&lt;&gt;"",CL6,IF(DB6&lt;&gt;"",DB6,IF(DR6&lt;&gt;"",DR6,IF(EH6&lt;&gt;"",EH6,IF(EX6&lt;&gt;"",EX6,IF(FN6&lt;&gt;"",FN6,IF(GD6&lt;&gt;"",GD6,IF(GT6&lt;&gt;"",GT6,IF(HJ6&lt;&gt;"",HJ6,""))))))))))))+IF($AI8&lt;&gt;"",Règles!$B$4,0),"")</f>
        <v/>
      </c>
      <c r="E8" s="210" t="str">
        <f>IF($A8&lt;&gt;"",IF(AQ6&lt;&gt;"",AQ6,IF(BG6&lt;&gt;"",BG6,IF(BW6&lt;&gt;"",BW6,IF(CM6&lt;&gt;"",CM6,IF(DC6&lt;&gt;"",DC6,IF(DS6&lt;&gt;"",DS6,IF(EI6&lt;&gt;"",EI6,IF(EY6&lt;&gt;"",EY6,IF(FO6&lt;&gt;"",FO6,IF(GE6&lt;&gt;"",GE6,IF(GU6&lt;&gt;"",GU6,IF(HK6&lt;&gt;"",HK6,""))))))))))))+IF($AI8&lt;&gt;"",Règles!$C$4,0),"")</f>
        <v/>
      </c>
      <c r="F8" s="212" t="str">
        <f t="shared" ref="F8:G8" si="6">IF($A8="","",AR6&amp;BH6&amp;BX6&amp;CN6&amp;DD6&amp;DT6&amp;EJ6&amp;EZ6&amp;FP6&amp;GF6&amp;GV6&amp;HL6)</f>
        <v/>
      </c>
      <c r="G8" s="212" t="str">
        <f t="shared" si="6"/>
        <v/>
      </c>
      <c r="H8" s="168" t="str">
        <f>IF($A8="","",IF($AJ8&lt;&gt;"",Règles!A$7,AT6&amp;BJ6&amp;BZ6&amp;CP6&amp;DF6&amp;DV6&amp;EL6&amp;FB6&amp;FR6&amp;GH6&amp;GX6&amp;HN6))</f>
        <v/>
      </c>
      <c r="I8" s="177" t="str">
        <f>IF($A8="","",IF($AJ8&lt;&gt;"",Règles!B$7,AU6&amp;BK6&amp;CA6&amp;CQ6&amp;DG6&amp;DW6&amp;EM6&amp;FC6&amp;FS6&amp;GI6&amp;GY6&amp;HO6))</f>
        <v/>
      </c>
      <c r="J8" s="169" t="str">
        <f>IF($A8="","",IF($AJ8&lt;&gt;"",Règles!C$7,AV6&amp;BL6&amp;CB6&amp;CR6&amp;DH6&amp;DX6&amp;EN6&amp;FD6&amp;FT6&amp;GJ6&amp;GZ6&amp;HP6))</f>
        <v/>
      </c>
      <c r="K8" s="167" t="str">
        <f>IF($A8="","",IF($AJ8&lt;&gt;"",Règles!D$7,AW6&amp;BM6&amp;CC6&amp;CS6&amp;DI6&amp;DY6&amp;EO6&amp;FE6&amp;FU6&amp;GK6&amp;HA6&amp;HQ6))</f>
        <v/>
      </c>
      <c r="L8" s="179" t="str">
        <f t="shared" ref="L8" si="7">IF(K8&lt;&gt;"",IF(K8&gt;0,G8+K8,""),"")</f>
        <v/>
      </c>
      <c r="M8" s="214">
        <f>IF(BB6&lt;&gt;"",BB6,IF(BR6&lt;&gt;"",BR6,IF(CH6&lt;&gt;"",CH6,IF(CX6&lt;&gt;"",CX6,IF(DN6&lt;&gt;"",DN6,IF(ED6&lt;&gt;"",ED6,IF(ET6&lt;&gt;"",ET6,IF(FJ6&lt;&gt;"",FJ6,IF(FZ6&lt;&gt;"",FZ6,IF(GP6&lt;&gt;"",GP6,IF(HF6&lt;&gt;"",HF6,IF(HV6&lt;&gt;"",HV6,""))))))))))))</f>
        <v>0</v>
      </c>
      <c r="N8" s="216" t="str">
        <f>IF(A8="","",IF(BC6&amp;BS6&amp;CI6&amp;CY6&amp;DO6&amp;EE6&amp;EU6&amp;FK6&amp;GA6&amp;GQ6&amp;HG6&amp;HW6="0","",BC6&amp;BS6&amp;CI6&amp;CY6&amp;DO6&amp;EE6&amp;EU6&amp;FK6&amp;GA6&amp;GQ6&amp;HG6&amp;HW6&amp;IF(I8="Contact",IF(I9="Contact"," - Brutal",""),"")&amp;IF($AH8&lt;&gt;""," - Héros (+1 ordre)","")))</f>
        <v/>
      </c>
      <c r="O8" s="202"/>
      <c r="P8" s="202"/>
      <c r="Q8" s="204" t="str">
        <f>IF($A8=Troupes!$A$40,IF(P8&lt;&gt;"","Erreur : Unidad Vigilante déjà Sapeur - ",""),"")&amp;IF($B8="B","",IF($C8="3","",IF($AH8&lt;&gt;"","",IF($AJ8&lt;&gt;"","Erreur : équipement arme 1 - ",""))))&amp;IF($B8="B","",IF($C8="3","",IF($AH8&lt;&gt;"","",IF($AJ9&lt;&gt;"","Erreur : équipement arme 2 - ",""))))&amp;IF($B8="B",IF((13-COUNTBLANK(U8:AG8))&gt;0,"Erreur : équipement sur blindé",""),"")&amp;IF($AI8&lt;&gt;"",IF($B8&lt;&gt;"B"," - Erreur : Structure légère sur Infanterie",IF($A8=Troupes!$A$79," - Erreur : Structure Légère sur Blindé de la Faim",IF($A8=Troupes!$A$80," - Erreur : Structure Légère sur Blindé de la Faim",""))),"")&amp;IF($O8&lt;&gt;"",IF($B8&lt;&gt;"B","",IF($A8=Troupes!$A$79,"",IF($A8=Troupes!$A$80,"","Erreur : Grade sur Blindé"))),"")&amp;IF(U8&lt;&gt;"",$U$1&amp;" - ","")&amp;IF($V8&lt;&gt;"",$V$1&amp;" - ","")&amp;IF($W8&lt;&gt;"",$W$1&amp;" - ","")&amp;IF($X8&lt;&gt;"",$X$1&amp;" - ","")&amp;IF($Y8&lt;&gt;"",$Y$1&amp;" - ","")&amp;IF($Z8&lt;&gt;"",$Z$1&amp;" - ","")&amp;IF($AA8&lt;&gt;"",$AA$1&amp;" - ","")&amp;IF($AB8&lt;&gt;"",$AB$1&amp;" - ","")&amp;IF($AC8&lt;&gt;"",$AC$1&amp;" - ","")&amp;IF($AD8&lt;&gt;"",$AD$1&amp;" - ","")&amp;IF($AE8&lt;&gt;"",$AE$1&amp;" - ","")&amp;IF($AF8&lt;&gt;"",$AF$1&amp;" - ","")&amp;IF($AG8&lt;&gt;"",$AG$1&amp;" - ","")&amp;IF($AH8&lt;&gt;"",IF($B8="B","Erreur Héros sur Blindé",""),"")&amp;IF($B8="B",IF($P8&lt;&gt;"","Erreur : Spécialité sur Blindé",""),"")</f>
        <v/>
      </c>
      <c r="R8" s="198" t="str">
        <f t="shared" ref="R8" si="8">IF(A8&lt;&gt;"",M8+IF(P8&lt;&gt;"",1,0)+IF(O8&lt;&gt;"",O8,0)+IF(AH8&lt;&gt;"",1,0),"")</f>
        <v/>
      </c>
      <c r="S8" s="198"/>
      <c r="T8" s="202"/>
      <c r="U8" s="192"/>
      <c r="V8" s="200"/>
      <c r="W8" s="200"/>
      <c r="X8" s="200"/>
      <c r="Y8" s="200"/>
      <c r="Z8" s="200"/>
      <c r="AA8" s="200"/>
      <c r="AB8" s="200"/>
      <c r="AC8" s="200"/>
      <c r="AD8" s="200"/>
      <c r="AE8" s="200"/>
      <c r="AF8" s="200"/>
      <c r="AG8" s="190"/>
      <c r="AH8" s="202"/>
      <c r="AI8" s="192"/>
      <c r="AJ8" s="42"/>
      <c r="AK8" s="194">
        <f t="shared" ref="AK8" si="9">IF(B8="B",0,IF(C8="1",1/3,IF(C8="2",1/2,IF(C8="3",1,0))))</f>
        <v>0</v>
      </c>
      <c r="AL8" s="196">
        <f>(13-COUNTBLANK(U8:AG8))*AK8</f>
        <v>0</v>
      </c>
      <c r="AM8" s="198" t="str">
        <f>IF(A8&lt;&gt;"",(IF(A8=Troupes!$A$30,1,0)+IF(A8=Troupes!$A$31,1,0)+IF(A8=Troupes!$A$32,1,0)+IF(A8=Troupes!$A$33,1,0))*R8,"")</f>
        <v/>
      </c>
      <c r="AN8" s="149" t="str">
        <f>IF($A12=Troupes!$A$2,Troupes!B$2,"")&amp;IF($A12=Troupes!$A$3,Troupes!B$3,"")&amp;IF($A12=Troupes!$A$4,Troupes!B$4,"")&amp;IF($A12=Troupes!$A$5,Troupes!B$5,"")&amp;IF($A12=Troupes!$A$6,Troupes!B$6,"")&amp;IF($A12=Troupes!$A$7,Troupes!B$7,"")&amp;IF($A12=Troupes!$A$8,Troupes!B$8,"")&amp;IF($A12=Troupes!$A$9,Troupes!B$9,"")&amp;IF($A12=Troupes!$A$10,Troupes!B$10,"")&amp;IF($A12=Troupes!$A$11,Troupes!B$11,"")</f>
        <v/>
      </c>
      <c r="AO8" s="152" t="str">
        <f>IF($A12=Troupes!$A$2,Troupes!C$2,"")&amp;IF($A12=Troupes!$A$3,Troupes!C$3,"")&amp;IF($A12=Troupes!$A$4,Troupes!C$4,"")&amp;IF($A12=Troupes!$A$5,Troupes!C$5,"")&amp;IF($A12=Troupes!$A$6,Troupes!C$6,"")&amp;IF($A12=Troupes!$A$7,Troupes!C$7,"")&amp;IF($A12=Troupes!$A$8,Troupes!C$8,"")&amp;IF($A12=Troupes!$A$9,Troupes!C$9,"")&amp;IF($A12=Troupes!$A$10,Troupes!C$10,"")&amp;IF($A12=Troupes!$A$11,Troupes!C$11,"")</f>
        <v/>
      </c>
      <c r="AP8" s="151" t="str">
        <f>IF($A12=Troupes!$A$2,Troupes!D$2,"")&amp;IF($A12=Troupes!$A$3,Troupes!D$3,"")&amp;IF($A12=Troupes!$A$4,Troupes!D$4,"")&amp;IF($A12=Troupes!$A$5,Troupes!D$5,"")&amp;IF($A12=Troupes!$A$6,Troupes!D$6,"")&amp;IF($A12=Troupes!$A$7,Troupes!D$7,"")&amp;IF($A12=Troupes!$A$8,Troupes!D$8,"")&amp;IF($A12=Troupes!$A$9,Troupes!D$9,"")&amp;IF($A12=Troupes!$A$10,Troupes!D$10,"")&amp;IF($A12=Troupes!$A$11,Troupes!D$11,"")</f>
        <v/>
      </c>
      <c r="AQ8" s="151" t="str">
        <f>IF($A12=Troupes!$A$2,Troupes!E$2,"")&amp;IF($A12=Troupes!$A$3,Troupes!E$3,"")&amp;IF($A12=Troupes!$A$4,Troupes!E$4,"")&amp;IF($A12=Troupes!$A$5,Troupes!E$5,"")&amp;IF($A12=Troupes!$A$6,Troupes!E$6,"")&amp;IF($A12=Troupes!$A$7,Troupes!E$7,"")&amp;IF($A12=Troupes!$A$8,Troupes!E$8,"")&amp;IF($A12=Troupes!$A$9,Troupes!E$9,"")&amp;IF($A12=Troupes!$A$10,Troupes!E$10,"")&amp;IF($A12=Troupes!$A$11,Troupes!E$11,"")</f>
        <v/>
      </c>
      <c r="AR8" s="151" t="str">
        <f>IF($A12=Troupes!$A$2,Troupes!F$2,"")&amp;IF($A12=Troupes!$A$3,Troupes!F$3,"")&amp;IF($A12=Troupes!$A$4,Troupes!F$4,"")&amp;IF($A12=Troupes!$A$5,Troupes!F$5,"")&amp;IF($A12=Troupes!$A$6,Troupes!F$6,"")&amp;IF($A12=Troupes!$A$7,Troupes!F$7,"")&amp;IF($A12=Troupes!$A$8,Troupes!F$8,"")&amp;IF($A12=Troupes!$A$9,Troupes!F$9,"")&amp;IF($A12=Troupes!$A$10,Troupes!F$10,"")&amp;IF($A12=Troupes!$A$11,Troupes!F$11,"")</f>
        <v/>
      </c>
      <c r="AS8" s="151" t="str">
        <f>IF($A12=Troupes!$A$2,Troupes!G$2,"")&amp;IF($A12=Troupes!$A$3,Troupes!G$3,"")&amp;IF($A12=Troupes!$A$4,Troupes!G$4,"")&amp;IF($A12=Troupes!$A$5,Troupes!G$5,"")&amp;IF($A12=Troupes!$A$6,Troupes!G$6,"")&amp;IF($A12=Troupes!$A$7,Troupes!G$7,"")&amp;IF($A12=Troupes!$A$8,Troupes!G$8,"")&amp;IF($A12=Troupes!$A$9,Troupes!G$9,"")&amp;IF($A12=Troupes!$A$10,Troupes!G$10,"")&amp;IF($A12=Troupes!$A$11,Troupes!G$11,"")</f>
        <v/>
      </c>
      <c r="AT8" s="151" t="str">
        <f>IF($A12=Troupes!$A$2,Troupes!H$2,"")&amp;IF($A12=Troupes!$A$3,Troupes!H$3,"")&amp;IF($A12=Troupes!$A$4,Troupes!H$4,"")&amp;IF($A12=Troupes!$A$5,Troupes!H$5,"")&amp;IF($A12=Troupes!$A$6,Troupes!H$6,"")&amp;IF($A12=Troupes!$A$7,Troupes!H$7,"")&amp;IF($A12=Troupes!$A$8,Troupes!H$8,"")&amp;IF($A12=Troupes!$A$9,Troupes!H$9,"")&amp;IF($A12=Troupes!$A$10,Troupes!H$10,"")&amp;IF($A12=Troupes!$A$11,Troupes!H$11,"")</f>
        <v/>
      </c>
      <c r="AU8" s="151" t="str">
        <f>IF($A12=Troupes!$A$2,Troupes!I$2,"")&amp;IF($A12=Troupes!$A$3,Troupes!I$3,"")&amp;IF($A12=Troupes!$A$4,Troupes!I$4,"")&amp;IF($A12=Troupes!$A$5,Troupes!I$5,"")&amp;IF($A12=Troupes!$A$6,Troupes!I$6,"")&amp;IF($A12=Troupes!$A$7,Troupes!I$7,"")&amp;IF($A12=Troupes!$A$8,Troupes!I$8,"")&amp;IF($A12=Troupes!$A$9,Troupes!I$9,"")&amp;IF($A12=Troupes!$A$10,Troupes!I$10,"")&amp;IF($A12=Troupes!$A$11,Troupes!I$11,"")</f>
        <v/>
      </c>
      <c r="AV8" s="151" t="str">
        <f>IF($A12=Troupes!$A$2,Troupes!J$2,"")&amp;IF($A12=Troupes!$A$3,Troupes!J$3,"")&amp;IF($A12=Troupes!$A$4,Troupes!J$4,"")&amp;IF($A12=Troupes!$A$5,Troupes!J$5,"")&amp;IF($A12=Troupes!$A$6,Troupes!J$6,"")&amp;IF($A12=Troupes!$A$7,Troupes!J$7,"")&amp;IF($A12=Troupes!$A$8,Troupes!J$8,"")&amp;IF($A12=Troupes!$A$9,Troupes!J$9,"")&amp;IF($A12=Troupes!$A$10,Troupes!J$10,"")&amp;IF($A12=Troupes!$A$11,Troupes!J$11,"")</f>
        <v/>
      </c>
      <c r="AW8" s="151" t="str">
        <f>IF($A12=Troupes!$A$2,Troupes!K$2,"")&amp;IF($A12=Troupes!$A$3,Troupes!K$3,"")&amp;IF($A12=Troupes!$A$4,Troupes!K$4,"")&amp;IF($A12=Troupes!$A$5,Troupes!K$5,"")&amp;IF($A12=Troupes!$A$6,Troupes!K$6,"")&amp;IF($A12=Troupes!$A$7,Troupes!K$7,"")&amp;IF($A12=Troupes!$A$8,Troupes!K$8,"")&amp;IF($A12=Troupes!$A$9,Troupes!K$9,"")&amp;IF($A12=Troupes!$A$10,Troupes!K$10,"")&amp;IF($A12=Troupes!$A$11,Troupes!K$11,"")</f>
        <v/>
      </c>
      <c r="AX8" s="151" t="str">
        <f>IF($A12=Troupes!$A$2,Troupes!L$2,"")&amp;IF($A12=Troupes!$A$3,Troupes!L$3,"")&amp;IF($A12=Troupes!$A$4,Troupes!L$4,"")&amp;IF($A12=Troupes!$A$5,Troupes!L$5,"")&amp;IF($A12=Troupes!$A$6,Troupes!L$6,"")&amp;IF($A12=Troupes!$A$7,Troupes!L$7,"")&amp;IF($A12=Troupes!$A$8,Troupes!L$8,"")&amp;IF($A12=Troupes!$A$9,Troupes!L$9,"")&amp;IF($A12=Troupes!$A$10,Troupes!L$10,"")&amp;IF($A12=Troupes!$A$11,Troupes!L$11,"")</f>
        <v/>
      </c>
      <c r="AY8" s="151" t="str">
        <f>IF($A12=Troupes!$A$2,Troupes!M$2,"")&amp;IF($A12=Troupes!$A$3,Troupes!M$3,"")&amp;IF($A12=Troupes!$A$4,Troupes!M$4,"")&amp;IF($A12=Troupes!$A$5,Troupes!M$5,"")&amp;IF($A12=Troupes!$A$6,Troupes!M$6,"")&amp;IF($A12=Troupes!$A$7,Troupes!M$7,"")&amp;IF($A12=Troupes!$A$8,Troupes!M$8,"")&amp;IF($A12=Troupes!$A$9,Troupes!M$9,"")&amp;IF($A12=Troupes!$A$10,Troupes!M$10,"")&amp;IF($A12=Troupes!$A$11,Troupes!M$11,"")</f>
        <v/>
      </c>
      <c r="AZ8" s="151" t="str">
        <f>IF($A12=Troupes!$A$2,Troupes!N$2,"")&amp;IF($A12=Troupes!$A$3,Troupes!N$3,"")&amp;IF($A12=Troupes!$A$4,Troupes!N$4,"")&amp;IF($A12=Troupes!$A$5,Troupes!N$5,"")&amp;IF($A12=Troupes!$A$6,Troupes!N$6,"")&amp;IF($A12=Troupes!$A$7,Troupes!N$7,"")&amp;IF($A12=Troupes!$A$8,Troupes!N$8,"")&amp;IF($A12=Troupes!$A$9,Troupes!N$9,"")&amp;IF($A12=Troupes!$A$10,Troupes!N$10,"")&amp;IF($A12=Troupes!$A$11,Troupes!N$11,"")</f>
        <v/>
      </c>
      <c r="BA8" s="151" t="str">
        <f>IF($A12=Troupes!$A$2,Troupes!O$2,"")&amp;IF($A12=Troupes!$A$3,Troupes!O$3,"")&amp;IF($A12=Troupes!$A$4,Troupes!O$4,"")&amp;IF($A12=Troupes!$A$5,Troupes!O$5,"")&amp;IF($A12=Troupes!$A$6,Troupes!O$6,"")&amp;IF($A12=Troupes!$A$7,Troupes!O$7,"")&amp;IF($A12=Troupes!$A$8,Troupes!O$8,"")&amp;IF($A12=Troupes!$A$9,Troupes!O$9,"")&amp;IF($A12=Troupes!$A$10,Troupes!O$10,"")&amp;IF($A12=Troupes!$A$11,Troupes!O$11,"")</f>
        <v/>
      </c>
      <c r="BB8" s="151" t="str">
        <f>IF($A12=Troupes!$A$2,Troupes!P$2,"")&amp;IF($A12=Troupes!$A$3,Troupes!P$3,"")&amp;IF($A12=Troupes!$A$4,Troupes!P$4,"")&amp;IF($A12=Troupes!$A$5,Troupes!P$5,"")&amp;IF($A12=Troupes!$A$6,Troupes!P$6,"")&amp;IF($A12=Troupes!$A$7,Troupes!P$7,"")&amp;IF($A12=Troupes!$A$8,Troupes!P$8,"")&amp;IF($A12=Troupes!$A$9,Troupes!P$9,"")&amp;IF($A12=Troupes!$A$10,Troupes!P$10,"")&amp;IF($A12=Troupes!$A$11,Troupes!P$11,"")</f>
        <v/>
      </c>
      <c r="BC8" s="157" t="str">
        <f>IF($A12=Troupes!$A$2,Troupes!Q$2,"")&amp;IF($A12=Troupes!$A$3,Troupes!Q$3,"")&amp;IF($A12=Troupes!$A$4,Troupes!Q$4,"")&amp;IF($A12=Troupes!$A$5,Troupes!Q$5,"")&amp;IF($A12=Troupes!$A$6,Troupes!Q$6,"")&amp;IF($A12=Troupes!$A$7,Troupes!Q$7,"")&amp;IF($A12=Troupes!$A$8,Troupes!Q$8,"")&amp;IF($A12=Troupes!$A$9,Troupes!Q$9,"")&amp;IF($A12=Troupes!$A$10,Troupes!Q$10,"")&amp;IF($A12=Troupes!$A$11,Troupes!Q$11,"")</f>
        <v/>
      </c>
      <c r="BD8" s="149" t="str">
        <f>IF($A12=Troupes!$A$12,Troupes!B$12,"")&amp;IF($A12=Troupes!$A$13,Troupes!B$13,"")&amp;IF($A12=Troupes!$A$14,Troupes!B$14,"")&amp;IF($A12=Troupes!$A$15,Troupes!B$15,"")&amp;IF($A12=Troupes!$A$16,Troupes!B$16,"")&amp;IF($A12=Troupes!$A$17,Troupes!B$17,"")&amp;IF($A12=Troupes!$A$18,Troupes!B$18,"")&amp;IF($A12=Troupes!$A$19,Troupes!B$19,"")&amp;IF($A12=Troupes!$A$20,Troupes!B$20,"")&amp;IF($A12=Troupes!$A$21,Troupes!B$21,"")</f>
        <v/>
      </c>
      <c r="BE8" s="152" t="str">
        <f>IF($A12=Troupes!$A$12,Troupes!C$12,"")&amp;IF($A12=Troupes!$A$13,Troupes!C$13,"")&amp;IF($A12=Troupes!$A$14,Troupes!C$14,"")&amp;IF($A12=Troupes!$A$15,Troupes!C$15,"")&amp;IF($A12=Troupes!$A$16,Troupes!C$16,"")&amp;IF($A12=Troupes!$A$17,Troupes!C$17,"")&amp;IF($A12=Troupes!$A$18,Troupes!C$18,"")&amp;IF($A12=Troupes!$A$19,Troupes!C$19,"")&amp;IF($A12=Troupes!$A$20,Troupes!C$20,"")&amp;IF($A12=Troupes!$A$21,Troupes!C$21,"")</f>
        <v/>
      </c>
      <c r="BF8" s="151" t="str">
        <f>IF($A12=Troupes!$A$12,Troupes!D$12,"")&amp;IF($A12=Troupes!$A$13,Troupes!D$13,"")&amp;IF($A12=Troupes!$A$14,Troupes!D$14,"")&amp;IF($A12=Troupes!$A$15,Troupes!D$15,"")&amp;IF($A12=Troupes!$A$16,Troupes!D$16,"")&amp;IF($A12=Troupes!$A$17,Troupes!D$17,"")&amp;IF($A12=Troupes!$A$18,Troupes!D$18,"")&amp;IF($A12=Troupes!$A$19,Troupes!D$19,"")&amp;IF($A12=Troupes!$A$20,Troupes!D$20,"")&amp;IF($A12=Troupes!$A$21,Troupes!D$21,"")</f>
        <v/>
      </c>
      <c r="BG8" s="151" t="str">
        <f>IF($A12=Troupes!$A$12,Troupes!E$12,"")&amp;IF($A12=Troupes!$A$13,Troupes!E$13,"")&amp;IF($A12=Troupes!$A$14,Troupes!E$14,"")&amp;IF($A12=Troupes!$A$15,Troupes!E$15,"")&amp;IF($A12=Troupes!$A$16,Troupes!E$16,"")&amp;IF($A12=Troupes!$A$17,Troupes!E$17,"")&amp;IF($A12=Troupes!$A$18,Troupes!E$18,"")&amp;IF($A12=Troupes!$A$19,Troupes!E$19,"")&amp;IF($A12=Troupes!$A$20,Troupes!E$20,"")&amp;IF($A12=Troupes!$A$21,Troupes!E$21,"")</f>
        <v/>
      </c>
      <c r="BH8" s="151" t="str">
        <f>IF($A12=Troupes!$A$12,Troupes!F$12,"")&amp;IF($A12=Troupes!$A$13,Troupes!F$13,"")&amp;IF($A12=Troupes!$A$14,Troupes!F$14,"")&amp;IF($A12=Troupes!$A$15,Troupes!F$15,"")&amp;IF($A12=Troupes!$A$16,Troupes!F$16,"")&amp;IF($A12=Troupes!$A$17,Troupes!F$17,"")&amp;IF($A12=Troupes!$A$18,Troupes!F$18,"")&amp;IF($A12=Troupes!$A$19,Troupes!F$19,"")&amp;IF($A12=Troupes!$A$20,Troupes!F$20,"")&amp;IF($A12=Troupes!$A$21,Troupes!F$21,"")</f>
        <v/>
      </c>
      <c r="BI8" s="151" t="str">
        <f>IF($A12=Troupes!$A$12,Troupes!G$12,"")&amp;IF($A12=Troupes!$A$13,Troupes!G$13,"")&amp;IF($A12=Troupes!$A$14,Troupes!G$14,"")&amp;IF($A12=Troupes!$A$15,Troupes!G$15,"")&amp;IF($A12=Troupes!$A$16,Troupes!G$16,"")&amp;IF($A12=Troupes!$A$17,Troupes!G$17,"")&amp;IF($A12=Troupes!$A$18,Troupes!G$18,"")&amp;IF($A12=Troupes!$A$19,Troupes!G$19,"")&amp;IF($A12=Troupes!$A$20,Troupes!G$20,"")&amp;IF($A12=Troupes!$A$21,Troupes!G$21,"")</f>
        <v/>
      </c>
      <c r="BJ8" s="151" t="str">
        <f>IF($A12=Troupes!$A$12,Troupes!H$12,"")&amp;IF($A12=Troupes!$A$13,Troupes!H$13,"")&amp;IF($A12=Troupes!$A$14,Troupes!H$14,"")&amp;IF($A12=Troupes!$A$15,Troupes!H$15,"")&amp;IF($A12=Troupes!$A$16,Troupes!H$16,"")&amp;IF($A12=Troupes!$A$17,Troupes!H$17,"")&amp;IF($A12=Troupes!$A$18,Troupes!H$18,"")&amp;IF($A12=Troupes!$A$19,Troupes!H$19,"")&amp;IF($A12=Troupes!$A$20,Troupes!H$20,"")&amp;IF($A12=Troupes!$A$21,Troupes!H$21,"")</f>
        <v/>
      </c>
      <c r="BK8" s="151" t="str">
        <f>IF($A12=Troupes!$A$12,Troupes!I$12,"")&amp;IF($A12=Troupes!$A$13,Troupes!I$13,"")&amp;IF($A12=Troupes!$A$14,Troupes!I$14,"")&amp;IF($A12=Troupes!$A$15,Troupes!I$15,"")&amp;IF($A12=Troupes!$A$16,Troupes!I$16,"")&amp;IF($A12=Troupes!$A$17,Troupes!I$17,"")&amp;IF($A12=Troupes!$A$18,Troupes!I$18,"")&amp;IF($A12=Troupes!$A$19,Troupes!I$19,"")&amp;IF($A12=Troupes!$A$20,Troupes!I$20,"")&amp;IF($A12=Troupes!$A$21,Troupes!I$21,"")</f>
        <v/>
      </c>
      <c r="BL8" s="151" t="str">
        <f>IF($A12=Troupes!$A$12,Troupes!J$12,"")&amp;IF($A12=Troupes!$A$13,Troupes!J$13,"")&amp;IF($A12=Troupes!$A$14,Troupes!J$14,"")&amp;IF($A12=Troupes!$A$15,Troupes!J$15,"")&amp;IF($A12=Troupes!$A$16,Troupes!J$16,"")&amp;IF($A12=Troupes!$A$17,Troupes!J$17,"")&amp;IF($A12=Troupes!$A$18,Troupes!J$18,"")&amp;IF($A12=Troupes!$A$19,Troupes!J$19,"")&amp;IF($A12=Troupes!$A$20,Troupes!J$20,"")&amp;IF($A12=Troupes!$A$21,Troupes!J$21,"")</f>
        <v/>
      </c>
      <c r="BM8" s="151" t="str">
        <f>IF($A12=Troupes!$A$12,Troupes!K$12,"")&amp;IF($A12=Troupes!$A$13,Troupes!K$13,"")&amp;IF($A12=Troupes!$A$14,Troupes!K$14,"")&amp;IF($A12=Troupes!$A$15,Troupes!K$15,"")&amp;IF($A12=Troupes!$A$16,Troupes!K$16,"")&amp;IF($A12=Troupes!$A$17,Troupes!K$17,"")&amp;IF($A12=Troupes!$A$18,Troupes!K$18,"")&amp;IF($A12=Troupes!$A$19,Troupes!K$19,"")&amp;IF($A12=Troupes!$A$20,Troupes!K$20,"")&amp;IF($A12=Troupes!$A$21,Troupes!K$21,"")</f>
        <v/>
      </c>
      <c r="BN8" s="151" t="str">
        <f>IF($A12=Troupes!$A$12,Troupes!L$12,"")&amp;IF($A12=Troupes!$A$13,Troupes!L$13,"")&amp;IF($A12=Troupes!$A$14,Troupes!L$14,"")&amp;IF($A12=Troupes!$A$15,Troupes!L$15,"")&amp;IF($A12=Troupes!$A$16,Troupes!L$16,"")&amp;IF($A12=Troupes!$A$17,Troupes!L$17,"")&amp;IF($A12=Troupes!$A$18,Troupes!L$18,"")&amp;IF($A12=Troupes!$A$19,Troupes!L$19,"")&amp;IF($A12=Troupes!$A$20,Troupes!L$20,"")&amp;IF($A12=Troupes!$A$21,Troupes!L$21,"")</f>
        <v/>
      </c>
      <c r="BO8" s="151" t="str">
        <f>IF($A12=Troupes!$A$12,Troupes!M$12,"")&amp;IF($A12=Troupes!$A$13,Troupes!M$13,"")&amp;IF($A12=Troupes!$A$14,Troupes!M$14,"")&amp;IF($A12=Troupes!$A$15,Troupes!M$15,"")&amp;IF($A12=Troupes!$A$16,Troupes!M$16,"")&amp;IF($A12=Troupes!$A$17,Troupes!M$17,"")&amp;IF($A12=Troupes!$A$18,Troupes!M$18,"")&amp;IF($A12=Troupes!$A$19,Troupes!M$19,"")&amp;IF($A12=Troupes!$A$20,Troupes!M$20,"")&amp;IF($A12=Troupes!$A$21,Troupes!M$21,"")</f>
        <v/>
      </c>
      <c r="BP8" s="151" t="str">
        <f>IF($A12=Troupes!$A$12,Troupes!N$12,"")&amp;IF($A12=Troupes!$A$13,Troupes!N$13,"")&amp;IF($A12=Troupes!$A$14,Troupes!N$14,"")&amp;IF($A12=Troupes!$A$15,Troupes!N$15,"")&amp;IF($A12=Troupes!$A$16,Troupes!N$16,"")&amp;IF($A12=Troupes!$A$17,Troupes!N$17,"")&amp;IF($A12=Troupes!$A$18,Troupes!N$18,"")&amp;IF($A12=Troupes!$A$19,Troupes!N$19,"")&amp;IF($A12=Troupes!$A$20,Troupes!N$20,"")&amp;IF($A12=Troupes!$A$21,Troupes!N$21,"")</f>
        <v/>
      </c>
      <c r="BQ8" s="151" t="str">
        <f>IF($A12=Troupes!$A$12,Troupes!O$12,"")&amp;IF($A12=Troupes!$A$13,Troupes!O$13,"")&amp;IF($A12=Troupes!$A$14,Troupes!O$14,"")&amp;IF($A12=Troupes!$A$15,Troupes!O$15,"")&amp;IF($A12=Troupes!$A$16,Troupes!O$16,"")&amp;IF($A12=Troupes!$A$17,Troupes!O$17,"")&amp;IF($A12=Troupes!$A$18,Troupes!O$18,"")&amp;IF($A12=Troupes!$A$19,Troupes!O$19,"")&amp;IF($A12=Troupes!$A$20,Troupes!O$20,"")&amp;IF($A12=Troupes!$A$21,Troupes!O$21,"")</f>
        <v/>
      </c>
      <c r="BR8" s="151" t="str">
        <f>IF($A12=Troupes!$A$12,Troupes!P$12,"")&amp;IF($A12=Troupes!$A$13,Troupes!P$13,"")&amp;IF($A12=Troupes!$A$14,Troupes!P$14,"")&amp;IF($A12=Troupes!$A$15,Troupes!P$15,"")&amp;IF($A12=Troupes!$A$16,Troupes!P$16,"")&amp;IF($A12=Troupes!$A$17,Troupes!P$17,"")&amp;IF($A12=Troupes!$A$18,Troupes!P$18,"")&amp;IF($A12=Troupes!$A$19,Troupes!P$19,"")&amp;IF($A12=Troupes!$A$20,Troupes!P$20,"")&amp;IF($A12=Troupes!$A$21,Troupes!P$21,"")</f>
        <v/>
      </c>
      <c r="BS8" s="157" t="str">
        <f>IF($A12=Troupes!$A$12,Troupes!Q$12,"")&amp;IF($A12=Troupes!$A$13,Troupes!Q$13,"")&amp;IF($A12=Troupes!$A$14,Troupes!Q$14,"")&amp;IF($A12=Troupes!$A$15,Troupes!Q$15,"")&amp;IF($A12=Troupes!$A$16,Troupes!Q$16,"")&amp;IF($A12=Troupes!$A$17,Troupes!Q$17,"")&amp;IF($A12=Troupes!$A$18,Troupes!Q$18,"")&amp;IF($A12=Troupes!$A$19,Troupes!Q$19,"")&amp;IF($A12=Troupes!$A$20,Troupes!Q$20,"")&amp;IF($A12=Troupes!$A$21,Troupes!Q$21,"")</f>
        <v/>
      </c>
      <c r="BT8" s="149" t="str">
        <f>IF($A12=Troupes!$A$22,Troupes!B$22,"")&amp;IF($A12=Troupes!$A$23,Troupes!B$23,"")&amp;IF($A12=Troupes!$A$24,Troupes!B$24,"")&amp;IF($A12=Troupes!$A$25,Troupes!B$25,"")&amp;IF($A12=Troupes!$A$26,Troupes!B$26,"")&amp;IF($A12=Troupes!$A$27,Troupes!B$27,"")&amp;IF($A12=Troupes!$A$28,Troupes!B$28,"")&amp;IF($A12=Troupes!$A$29,Troupes!B$29,"")&amp;IF($A12=Troupes!$A$30,Troupes!B$30,"")&amp;IF($A12=Troupes!$A$31,Troupes!B$31,"")</f>
        <v/>
      </c>
      <c r="BU8" s="152" t="str">
        <f>IF($A12=Troupes!$A$22,Troupes!C$22,"")&amp;IF($A12=Troupes!$A$23,Troupes!C$23,"")&amp;IF($A12=Troupes!$A$24,Troupes!C$24,"")&amp;IF($A12=Troupes!$A$25,Troupes!C$25,"")&amp;IF($A12=Troupes!$A$26,Troupes!C$26,"")&amp;IF($A12=Troupes!$A$27,Troupes!C$27,"")&amp;IF($A12=Troupes!$A$28,Troupes!C$28,"")&amp;IF($A12=Troupes!$A$29,Troupes!C$29,"")&amp;IF($A12=Troupes!$A$30,Troupes!C$30,"")&amp;IF($A12=Troupes!$A$31,Troupes!C$31,"")</f>
        <v/>
      </c>
      <c r="BV8" s="151" t="str">
        <f>IF($A12=Troupes!$A$22,Troupes!D$22,"")&amp;IF($A12=Troupes!$A$23,Troupes!D$23,"")&amp;IF($A12=Troupes!$A$24,Troupes!D$24,"")&amp;IF($A12=Troupes!$A$25,Troupes!D$25,"")&amp;IF($A12=Troupes!$A$26,Troupes!D$26,"")&amp;IF($A12=Troupes!$A$27,Troupes!D$27,"")&amp;IF($A12=Troupes!$A$28,Troupes!D$28,"")&amp;IF($A12=Troupes!$A$29,Troupes!D$29,"")&amp;IF($A12=Troupes!$A$30,Troupes!D$30,"")&amp;IF($A12=Troupes!$A$31,Troupes!D$31,"")</f>
        <v/>
      </c>
      <c r="BW8" s="151" t="str">
        <f>IF($A12=Troupes!$A$22,Troupes!E$22,"")&amp;IF($A12=Troupes!$A$23,Troupes!E$23,"")&amp;IF($A12=Troupes!$A$24,Troupes!E$24,"")&amp;IF($A12=Troupes!$A$25,Troupes!E$25,"")&amp;IF($A12=Troupes!$A$26,Troupes!E$26,"")&amp;IF($A12=Troupes!$A$27,Troupes!E$27,"")&amp;IF($A12=Troupes!$A$28,Troupes!E$28,"")&amp;IF($A12=Troupes!$A$29,Troupes!E$29,"")&amp;IF($A12=Troupes!$A$30,Troupes!E$30,"")&amp;IF($A12=Troupes!$A$31,Troupes!E$31,"")</f>
        <v/>
      </c>
      <c r="BX8" s="151" t="str">
        <f>IF($A12=Troupes!$A$22,Troupes!F$22,"")&amp;IF($A12=Troupes!$A$23,Troupes!F$23,"")&amp;IF($A12=Troupes!$A$24,Troupes!F$24,"")&amp;IF($A12=Troupes!$A$25,Troupes!F$25,"")&amp;IF($A12=Troupes!$A$26,Troupes!F$26,"")&amp;IF($A12=Troupes!$A$27,Troupes!F$27,"")&amp;IF($A12=Troupes!$A$28,Troupes!F$28,"")&amp;IF($A12=Troupes!$A$29,Troupes!F$29,"")&amp;IF($A12=Troupes!$A$30,Troupes!F$30,"")&amp;IF($A12=Troupes!$A$31,Troupes!F$31,"")</f>
        <v/>
      </c>
      <c r="BY8" s="151" t="str">
        <f>IF($A12=Troupes!$A$22,Troupes!G$22,"")&amp;IF($A12=Troupes!$A$23,Troupes!G$23,"")&amp;IF($A12=Troupes!$A$24,Troupes!G$24,"")&amp;IF($A12=Troupes!$A$25,Troupes!G$25,"")&amp;IF($A12=Troupes!$A$26,Troupes!G$26,"")&amp;IF($A12=Troupes!$A$27,Troupes!G$27,"")&amp;IF($A12=Troupes!$A$28,Troupes!G$28,"")&amp;IF($A12=Troupes!$A$29,Troupes!G$29,"")&amp;IF($A12=Troupes!$A$30,Troupes!G$30,"")&amp;IF($A12=Troupes!$A$31,Troupes!G$31,"")</f>
        <v/>
      </c>
      <c r="BZ8" s="151" t="str">
        <f>IF($A12=Troupes!$A$22,Troupes!H$22,"")&amp;IF($A12=Troupes!$A$23,Troupes!H$23,"")&amp;IF($A12=Troupes!$A$24,Troupes!H$24,"")&amp;IF($A12=Troupes!$A$25,Troupes!H$25,"")&amp;IF($A12=Troupes!$A$26,Troupes!H$26,"")&amp;IF($A12=Troupes!$A$27,Troupes!H$27,"")&amp;IF($A12=Troupes!$A$28,Troupes!H$28,"")&amp;IF($A12=Troupes!$A$29,Troupes!H$29,"")&amp;IF($A12=Troupes!$A$30,Troupes!H$30,"")&amp;IF($A12=Troupes!$A$31,Troupes!H$31,"")</f>
        <v/>
      </c>
      <c r="CA8" s="151" t="str">
        <f>IF($A12=Troupes!$A$22,Troupes!I$22,"")&amp;IF($A12=Troupes!$A$23,Troupes!I$23,"")&amp;IF($A12=Troupes!$A$24,Troupes!I$24,"")&amp;IF($A12=Troupes!$A$25,Troupes!I$25,"")&amp;IF($A12=Troupes!$A$26,Troupes!I$26,"")&amp;IF($A12=Troupes!$A$27,Troupes!I$27,"")&amp;IF($A12=Troupes!$A$28,Troupes!I$28,"")&amp;IF($A12=Troupes!$A$29,Troupes!I$29,"")&amp;IF($A12=Troupes!$A$30,Troupes!I$30,"")&amp;IF($A12=Troupes!$A$31,Troupes!I$31,"")</f>
        <v/>
      </c>
      <c r="CB8" s="151" t="str">
        <f>IF($A12=Troupes!$A$22,Troupes!J$22,"")&amp;IF($A12=Troupes!$A$23,Troupes!J$23,"")&amp;IF($A12=Troupes!$A$24,Troupes!J$24,"")&amp;IF($A12=Troupes!$A$25,Troupes!J$25,"")&amp;IF($A12=Troupes!$A$26,Troupes!J$26,"")&amp;IF($A12=Troupes!$A$27,Troupes!J$27,"")&amp;IF($A12=Troupes!$A$28,Troupes!J$28,"")&amp;IF($A12=Troupes!$A$29,Troupes!J$29,"")&amp;IF($A12=Troupes!$A$30,Troupes!J$30,"")&amp;IF($A12=Troupes!$A$31,Troupes!J$31,"")</f>
        <v/>
      </c>
      <c r="CC8" s="151" t="str">
        <f>IF($A12=Troupes!$A$22,Troupes!K$22,"")&amp;IF($A12=Troupes!$A$23,Troupes!K$23,"")&amp;IF($A12=Troupes!$A$24,Troupes!K$24,"")&amp;IF($A12=Troupes!$A$25,Troupes!K$25,"")&amp;IF($A12=Troupes!$A$26,Troupes!K$26,"")&amp;IF($A12=Troupes!$A$27,Troupes!K$27,"")&amp;IF($A12=Troupes!$A$28,Troupes!K$28,"")&amp;IF($A12=Troupes!$A$29,Troupes!K$29,"")&amp;IF($A12=Troupes!$A$30,Troupes!K$30,"")&amp;IF($A12=Troupes!$A$31,Troupes!K$31,"")</f>
        <v/>
      </c>
      <c r="CD8" s="151" t="str">
        <f>IF($A12=Troupes!$A$22,Troupes!L$22,"")&amp;IF($A12=Troupes!$A$23,Troupes!L$23,"")&amp;IF($A12=Troupes!$A$24,Troupes!L$24,"")&amp;IF($A12=Troupes!$A$25,Troupes!L$25,"")&amp;IF($A12=Troupes!$A$26,Troupes!L$26,"")&amp;IF($A12=Troupes!$A$27,Troupes!L$27,"")&amp;IF($A12=Troupes!$A$28,Troupes!L$28,"")&amp;IF($A12=Troupes!$A$29,Troupes!L$29,"")&amp;IF($A12=Troupes!$A$30,Troupes!L$30,"")&amp;IF($A12=Troupes!$A$31,Troupes!L$31,"")</f>
        <v/>
      </c>
      <c r="CE8" s="151" t="str">
        <f>IF($A12=Troupes!$A$22,Troupes!M$22,"")&amp;IF($A12=Troupes!$A$23,Troupes!M$23,"")&amp;IF($A12=Troupes!$A$24,Troupes!M$24,"")&amp;IF($A12=Troupes!$A$25,Troupes!M$25,"")&amp;IF($A12=Troupes!$A$26,Troupes!M$26,"")&amp;IF($A12=Troupes!$A$27,Troupes!M$27,"")&amp;IF($A12=Troupes!$A$28,Troupes!M$28,"")&amp;IF($A12=Troupes!$A$29,Troupes!M$29,"")&amp;IF($A12=Troupes!$A$30,Troupes!M$30,"")&amp;IF($A12=Troupes!$A$31,Troupes!M$31,"")</f>
        <v/>
      </c>
      <c r="CF8" s="151" t="str">
        <f>IF($A12=Troupes!$A$22,Troupes!N$22,"")&amp;IF($A12=Troupes!$A$23,Troupes!N$23,"")&amp;IF($A12=Troupes!$A$24,Troupes!N$24,"")&amp;IF($A12=Troupes!$A$25,Troupes!N$25,"")&amp;IF($A12=Troupes!$A$26,Troupes!N$26,"")&amp;IF($A12=Troupes!$A$27,Troupes!N$27,"")&amp;IF($A12=Troupes!$A$28,Troupes!N$28,"")&amp;IF($A12=Troupes!$A$29,Troupes!N$29,"")&amp;IF($A12=Troupes!$A$30,Troupes!N$30,"")&amp;IF($A12=Troupes!$A$31,Troupes!N$31,"")</f>
        <v/>
      </c>
      <c r="CG8" s="151" t="str">
        <f>IF($A12=Troupes!$A$22,Troupes!O$22,"")&amp;IF($A12=Troupes!$A$23,Troupes!O$23,"")&amp;IF($A12=Troupes!$A$24,Troupes!O$24,"")&amp;IF($A12=Troupes!$A$25,Troupes!O$25,"")&amp;IF($A12=Troupes!$A$26,Troupes!O$26,"")&amp;IF($A12=Troupes!$A$27,Troupes!O$27,"")&amp;IF($A12=Troupes!$A$28,Troupes!O$28,"")&amp;IF($A12=Troupes!$A$29,Troupes!O$29,"")&amp;IF($A12=Troupes!$A$30,Troupes!O$30,"")&amp;IF($A12=Troupes!$A$31,Troupes!O$31,"")</f>
        <v/>
      </c>
      <c r="CH8" s="151" t="str">
        <f>IF($A12=Troupes!$A$22,Troupes!P$22,"")&amp;IF($A12=Troupes!$A$23,Troupes!P$23,"")&amp;IF($A12=Troupes!$A$24,Troupes!P$24,"")&amp;IF($A12=Troupes!$A$25,Troupes!P$25,"")&amp;IF($A12=Troupes!$A$26,Troupes!P$26,"")&amp;IF($A12=Troupes!$A$27,Troupes!P$27,"")&amp;IF($A12=Troupes!$A$28,Troupes!P$28,"")&amp;IF($A12=Troupes!$A$29,Troupes!P$29,"")&amp;IF($A12=Troupes!$A$30,Troupes!P$30,"")&amp;IF($A12=Troupes!$A$31,Troupes!P$31,"")</f>
        <v/>
      </c>
      <c r="CI8" s="157" t="str">
        <f>IF($A12=Troupes!$A$22,Troupes!Q$22,"")&amp;IF($A12=Troupes!$A$23,Troupes!Q$23,"")&amp;IF($A12=Troupes!$A$24,Troupes!Q$24,"")&amp;IF($A12=Troupes!$A$25,Troupes!Q$25,"")&amp;IF($A12=Troupes!$A$26,Troupes!Q$26,"")&amp;IF($A12=Troupes!$A$27,Troupes!Q$27,"")&amp;IF($A12=Troupes!$A$28,Troupes!Q$28,"")&amp;IF($A12=Troupes!$A$29,Troupes!Q$29,"")&amp;IF($A12=Troupes!$A$30,Troupes!Q$30,"")&amp;IF($A12=Troupes!$A$31,Troupes!Q$31,"")</f>
        <v/>
      </c>
      <c r="CJ8" s="151" t="str">
        <f>IF($A12=Troupes!$A$32,Troupes!B$32,"")&amp;IF($A12=Troupes!$A$33,Troupes!B$33,"")&amp;IF($A12=Troupes!$A$34,Troupes!B$34,"")&amp;IF($A12=Troupes!$A$35,Troupes!B$35,"")&amp;IF($A12=Troupes!$A$36,Troupes!B$36,"")&amp;IF($A12=Troupes!$A$37,Troupes!B$37,"")&amp;IF($A12=Troupes!$A$38,Troupes!B$38,"")&amp;IF($A12=Troupes!$A$39,Troupes!B$39,"")&amp;IF($A12=Troupes!$A$40,Troupes!B$40,"")&amp;IF($A12=Troupes!$A$41,Troupes!B$41,"")</f>
        <v/>
      </c>
      <c r="CK8" s="152" t="str">
        <f>IF($A12=Troupes!$A$32,Troupes!C$32,"")&amp;IF($A12=Troupes!$A$33,Troupes!C$33,"")&amp;IF($A12=Troupes!$A$34,Troupes!C$34,"")&amp;IF($A12=Troupes!$A$35,Troupes!C$35,"")&amp;IF($A12=Troupes!$A$36,Troupes!C$36,"")&amp;IF($A12=Troupes!$A$37,Troupes!C$37,"")&amp;IF($A12=Troupes!$A$38,Troupes!C$38,"")&amp;IF($A12=Troupes!$A$39,Troupes!C$39,"")&amp;IF($A12=Troupes!$A$40,Troupes!C$40,"")&amp;IF($A12=Troupes!$A$41,Troupes!C$41,"")</f>
        <v/>
      </c>
      <c r="CL8" s="151" t="str">
        <f>IF($A12=Troupes!$A$32,Troupes!D$32,"")&amp;IF($A12=Troupes!$A$33,Troupes!D$33,"")&amp;IF($A12=Troupes!$A$34,Troupes!D$34,"")&amp;IF($A12=Troupes!$A$35,Troupes!D$35,"")&amp;IF($A12=Troupes!$A$36,Troupes!D$36,"")&amp;IF($A12=Troupes!$A$37,Troupes!D$37,"")&amp;IF($A12=Troupes!$A$38,Troupes!D$38,"")&amp;IF($A12=Troupes!$A$39,Troupes!D$39,"")&amp;IF($A12=Troupes!$A$40,Troupes!D$40,"")&amp;IF($A12=Troupes!$A$41,Troupes!D$41,"")</f>
        <v/>
      </c>
      <c r="CM8" s="151" t="str">
        <f>IF($A12=Troupes!$A$32,Troupes!E$32,"")&amp;IF($A12=Troupes!$A$33,Troupes!E$33,"")&amp;IF($A12=Troupes!$A$34,Troupes!E$34,"")&amp;IF($A12=Troupes!$A$35,Troupes!E$35,"")&amp;IF($A12=Troupes!$A$36,Troupes!E$36,"")&amp;IF($A12=Troupes!$A$37,Troupes!E$37,"")&amp;IF($A12=Troupes!$A$38,Troupes!E$38,"")&amp;IF($A12=Troupes!$A$39,Troupes!E$39,"")&amp;IF($A12=Troupes!$A$40,Troupes!E$40,"")&amp;IF($A12=Troupes!$A$41,Troupes!E$41,"")</f>
        <v/>
      </c>
      <c r="CN8" s="151" t="str">
        <f>IF($A12=Troupes!$A$32,Troupes!F$32,"")&amp;IF($A12=Troupes!$A$33,Troupes!F$33,"")&amp;IF($A12=Troupes!$A$34,Troupes!F$34,"")&amp;IF($A12=Troupes!$A$35,Troupes!F$35,"")&amp;IF($A12=Troupes!$A$36,Troupes!F$36,"")&amp;IF($A12=Troupes!$A$37,Troupes!F$37,"")&amp;IF($A12=Troupes!$A$38,Troupes!F$38,"")&amp;IF($A12=Troupes!$A$39,Troupes!F$39,"")&amp;IF($A12=Troupes!$A$40,Troupes!F$40,"")&amp;IF($A12=Troupes!$A$41,Troupes!F$41,"")</f>
        <v/>
      </c>
      <c r="CO8" s="151" t="str">
        <f>IF($A12=Troupes!$A$32,Troupes!G$32,"")&amp;IF($A12=Troupes!$A$33,Troupes!G$33,"")&amp;IF($A12=Troupes!$A$34,Troupes!G$34,"")&amp;IF($A12=Troupes!$A$35,Troupes!G$35,"")&amp;IF($A12=Troupes!$A$36,Troupes!G$36,"")&amp;IF($A12=Troupes!$A$37,Troupes!G$37,"")&amp;IF($A12=Troupes!$A$38,Troupes!G$38,"")&amp;IF($A12=Troupes!$A$39,Troupes!G$39,"")&amp;IF($A12=Troupes!$A$40,Troupes!G$40,"")&amp;IF($A12=Troupes!$A$41,Troupes!G$41,"")</f>
        <v/>
      </c>
      <c r="CP8" s="151" t="str">
        <f>IF($A12=Troupes!$A$32,Troupes!H$32,"")&amp;IF($A12=Troupes!$A$33,Troupes!H$33,"")&amp;IF($A12=Troupes!$A$34,Troupes!H$34,"")&amp;IF($A12=Troupes!$A$35,Troupes!H$35,"")&amp;IF($A12=Troupes!$A$36,Troupes!H$36,"")&amp;IF($A12=Troupes!$A$37,Troupes!H$37,"")&amp;IF($A12=Troupes!$A$38,Troupes!H$38,"")&amp;IF($A12=Troupes!$A$39,Troupes!H$39,"")&amp;IF($A12=Troupes!$A$40,Troupes!H$40,"")&amp;IF($A12=Troupes!$A$41,Troupes!H$41,"")</f>
        <v/>
      </c>
      <c r="CQ8" s="151" t="str">
        <f>IF($A12=Troupes!$A$32,Troupes!I$32,"")&amp;IF($A12=Troupes!$A$33,Troupes!I$33,"")&amp;IF($A12=Troupes!$A$34,Troupes!I$34,"")&amp;IF($A12=Troupes!$A$35,Troupes!I$35,"")&amp;IF($A12=Troupes!$A$36,Troupes!I$36,"")&amp;IF($A12=Troupes!$A$37,Troupes!I$37,"")&amp;IF($A12=Troupes!$A$38,Troupes!I$38,"")&amp;IF($A12=Troupes!$A$39,Troupes!I$39,"")&amp;IF($A12=Troupes!$A$40,Troupes!I$40,"")&amp;IF($A12=Troupes!$A$41,Troupes!I$41,"")</f>
        <v/>
      </c>
      <c r="CR8" s="151" t="str">
        <f>IF($A12=Troupes!$A$32,Troupes!J$32,"")&amp;IF($A12=Troupes!$A$33,Troupes!J$33,"")&amp;IF($A12=Troupes!$A$34,Troupes!J$34,"")&amp;IF($A12=Troupes!$A$35,Troupes!J$35,"")&amp;IF($A12=Troupes!$A$36,Troupes!J$36,"")&amp;IF($A12=Troupes!$A$37,Troupes!J$37,"")&amp;IF($A12=Troupes!$A$38,Troupes!J$38,"")&amp;IF($A12=Troupes!$A$39,Troupes!J$39,"")&amp;IF($A12=Troupes!$A$40,Troupes!J$40,"")&amp;IF($A12=Troupes!$A$41,Troupes!J$41,"")</f>
        <v/>
      </c>
      <c r="CS8" s="151" t="str">
        <f>IF($A12=Troupes!$A$32,Troupes!K$32,"")&amp;IF($A12=Troupes!$A$33,Troupes!K$33,"")&amp;IF($A12=Troupes!$A$34,Troupes!K$34,"")&amp;IF($A12=Troupes!$A$35,Troupes!K$35,"")&amp;IF($A12=Troupes!$A$36,Troupes!K$36,"")&amp;IF($A12=Troupes!$A$37,Troupes!K$37,"")&amp;IF($A12=Troupes!$A$38,Troupes!K$38,"")&amp;IF($A12=Troupes!$A$39,Troupes!K$39,"")&amp;IF($A12=Troupes!$A$40,Troupes!K$40,"")&amp;IF($A12=Troupes!$A$41,Troupes!K$41,"")</f>
        <v/>
      </c>
      <c r="CT8" s="151" t="str">
        <f>IF($A12=Troupes!$A$32,Troupes!L$32,"")&amp;IF($A12=Troupes!$A$33,Troupes!L$33,"")&amp;IF($A12=Troupes!$A$34,Troupes!L$34,"")&amp;IF($A12=Troupes!$A$35,Troupes!L$35,"")&amp;IF($A12=Troupes!$A$36,Troupes!L$36,"")&amp;IF($A12=Troupes!$A$37,Troupes!L$37,"")&amp;IF($A12=Troupes!$A$38,Troupes!L$38,"")&amp;IF($A12=Troupes!$A$39,Troupes!L$39,"")&amp;IF($A12=Troupes!$A$40,Troupes!L$40,"")&amp;IF($A12=Troupes!$A$41,Troupes!L$41,"")</f>
        <v/>
      </c>
      <c r="CU8" s="151" t="str">
        <f>IF($A12=Troupes!$A$32,Troupes!M$32,"")&amp;IF($A12=Troupes!$A$33,Troupes!M$33,"")&amp;IF($A12=Troupes!$A$34,Troupes!M$34,"")&amp;IF($A12=Troupes!$A$35,Troupes!M$35,"")&amp;IF($A12=Troupes!$A$36,Troupes!M$36,"")&amp;IF($A12=Troupes!$A$37,Troupes!M$37,"")&amp;IF($A12=Troupes!$A$38,Troupes!M$38,"")&amp;IF($A12=Troupes!$A$39,Troupes!M$39,"")&amp;IF($A12=Troupes!$A$40,Troupes!M$40,"")&amp;IF($A12=Troupes!$A$41,Troupes!M$41,"")</f>
        <v/>
      </c>
      <c r="CV8" s="151" t="str">
        <f>IF($A12=Troupes!$A$32,Troupes!N$32,"")&amp;IF($A12=Troupes!$A$33,Troupes!N$33,"")&amp;IF($A12=Troupes!$A$34,Troupes!N$34,"")&amp;IF($A12=Troupes!$A$35,Troupes!N$35,"")&amp;IF($A12=Troupes!$A$36,Troupes!N$36,"")&amp;IF($A12=Troupes!$A$37,Troupes!N$37,"")&amp;IF($A12=Troupes!$A$38,Troupes!N$38,"")&amp;IF($A12=Troupes!$A$39,Troupes!N$39,"")&amp;IF($A12=Troupes!$A$40,Troupes!N$40,"")&amp;IF($A12=Troupes!$A$41,Troupes!N$41,"")</f>
        <v/>
      </c>
      <c r="CW8" s="151" t="str">
        <f>IF($A12=Troupes!$A$32,Troupes!O$32,"")&amp;IF($A12=Troupes!$A$33,Troupes!O$33,"")&amp;IF($A12=Troupes!$A$34,Troupes!O$34,"")&amp;IF($A12=Troupes!$A$35,Troupes!O$35,"")&amp;IF($A12=Troupes!$A$36,Troupes!O$36,"")&amp;IF($A12=Troupes!$A$37,Troupes!O$37,"")&amp;IF($A12=Troupes!$A$38,Troupes!O$38,"")&amp;IF($A12=Troupes!$A$39,Troupes!O$39,"")&amp;IF($A12=Troupes!$A$40,Troupes!O$40,"")&amp;IF($A12=Troupes!$A$41,Troupes!O$41,"")</f>
        <v/>
      </c>
      <c r="CX8" s="151" t="str">
        <f>IF($A12=Troupes!$A$32,Troupes!P$32,"")&amp;IF($A12=Troupes!$A$33,Troupes!P$33,"")&amp;IF($A12=Troupes!$A$34,Troupes!P$34,"")&amp;IF($A12=Troupes!$A$35,Troupes!P$35,"")&amp;IF($A12=Troupes!$A$36,Troupes!P$36,"")&amp;IF($A12=Troupes!$A$37,Troupes!P$37,"")&amp;IF($A12=Troupes!$A$38,Troupes!P$38,"")&amp;IF($A12=Troupes!$A$39,Troupes!P$39,"")&amp;IF($A12=Troupes!$A$40,Troupes!P$40,"")&amp;IF($A12=Troupes!$A$41,Troupes!P$41,"")</f>
        <v/>
      </c>
      <c r="CY8" s="157" t="str">
        <f>IF($A12=Troupes!$A$32,Troupes!Q$32,"")&amp;IF($A12=Troupes!$A$33,Troupes!Q$33,"")&amp;IF($A12=Troupes!$A$34,Troupes!Q$34,"")&amp;IF($A12=Troupes!$A$35,Troupes!Q$35,"")&amp;IF($A12=Troupes!$A$36,Troupes!Q$36,"")&amp;IF($A12=Troupes!$A$37,Troupes!Q$37,"")&amp;IF($A12=Troupes!$A$38,Troupes!Q$38,"")&amp;IF($A12=Troupes!$A$39,Troupes!Q$39,"")&amp;IF($A12=Troupes!$A$40,Troupes!Q$40,"")&amp;IF($A12=Troupes!$A$41,Troupes!Q$41,"")</f>
        <v/>
      </c>
      <c r="CZ8" s="149" t="str">
        <f>IF($A12=Troupes!$A$42,Troupes!B$42,"")&amp;IF($A12=Troupes!$A$43,Troupes!B$43,"")&amp;IF($A12=Troupes!$A$44,Troupes!B$44,"")&amp;IF($A12=Troupes!$A$45,Troupes!B$45,"")&amp;IF($A12=Troupes!$A$46,Troupes!B$46,"")&amp;IF($A12=Troupes!$A$47,Troupes!B$47,"")&amp;IF($A12=Troupes!$A$48,Troupes!B$48,"")&amp;IF($A12=Troupes!$A$49,Troupes!B$49,"")&amp;IF($A12=Troupes!$A$50,Troupes!B$50,"")&amp;IF($A12=Troupes!$A$51,Troupes!B$51,"")</f>
        <v/>
      </c>
      <c r="DA8" s="152" t="str">
        <f>IF($A12=Troupes!$A$42,Troupes!C$42,"")&amp;IF($A12=Troupes!$A$43,Troupes!C$43,"")&amp;IF($A12=Troupes!$A$44,Troupes!C$44,"")&amp;IF($A12=Troupes!$A$45,Troupes!C$45,"")&amp;IF($A12=Troupes!$A$46,Troupes!C$46,"")&amp;IF($A12=Troupes!$A$47,Troupes!C$47,"")&amp;IF($A12=Troupes!$A$48,Troupes!C$48,"")&amp;IF($A12=Troupes!$A$49,Troupes!C$49,"")&amp;IF($A12=Troupes!$A$50,Troupes!C$50,"")&amp;IF($A12=Troupes!$A$51,Troupes!C$51,"")</f>
        <v/>
      </c>
      <c r="DB8" s="151" t="str">
        <f>IF($A12=Troupes!$A$42,Troupes!D$42,"")&amp;IF($A12=Troupes!$A$43,Troupes!D$43,"")&amp;IF($A12=Troupes!$A$44,Troupes!D$44,"")&amp;IF($A12=Troupes!$A$45,Troupes!D$45,"")&amp;IF($A12=Troupes!$A$46,Troupes!D$46,"")&amp;IF($A12=Troupes!$A$47,Troupes!D$47,"")&amp;IF($A12=Troupes!$A$48,Troupes!D$48,"")&amp;IF($A12=Troupes!$A$49,Troupes!D$49,"")&amp;IF($A12=Troupes!$A$50,Troupes!D$50,"")&amp;IF($A12=Troupes!$A$51,Troupes!D$51,"")</f>
        <v/>
      </c>
      <c r="DC8" s="151" t="str">
        <f>IF($A12=Troupes!$A$42,Troupes!E$42,"")&amp;IF($A12=Troupes!$A$43,Troupes!E$43,"")&amp;IF($A12=Troupes!$A$44,Troupes!E$44,"")&amp;IF($A12=Troupes!$A$45,Troupes!E$45,"")&amp;IF($A12=Troupes!$A$46,Troupes!E$46,"")&amp;IF($A12=Troupes!$A$47,Troupes!E$47,"")&amp;IF($A12=Troupes!$A$48,Troupes!E$48,"")&amp;IF($A12=Troupes!$A$49,Troupes!E$49,"")&amp;IF($A12=Troupes!$A$50,Troupes!E$50,"")&amp;IF($A12=Troupes!$A$51,Troupes!E$51,"")</f>
        <v/>
      </c>
      <c r="DD8" s="151" t="str">
        <f>IF($A12=Troupes!$A$42,Troupes!F$42,"")&amp;IF($A12=Troupes!$A$43,Troupes!F$43,"")&amp;IF($A12=Troupes!$A$44,Troupes!F$44,"")&amp;IF($A12=Troupes!$A$45,Troupes!F$45,"")&amp;IF($A12=Troupes!$A$46,Troupes!F$46,"")&amp;IF($A12=Troupes!$A$47,Troupes!F$47,"")&amp;IF($A12=Troupes!$A$48,Troupes!F$48,"")&amp;IF($A12=Troupes!$A$49,Troupes!F$49,"")&amp;IF($A12=Troupes!$A$50,Troupes!F$50,"")&amp;IF($A12=Troupes!$A$51,Troupes!F$51,"")</f>
        <v/>
      </c>
      <c r="DE8" s="151" t="str">
        <f>IF($A12=Troupes!$A$42,Troupes!G$42,"")&amp;IF($A12=Troupes!$A$43,Troupes!G$43,"")&amp;IF($A12=Troupes!$A$44,Troupes!G$44,"")&amp;IF($A12=Troupes!$A$45,Troupes!G$45,"")&amp;IF($A12=Troupes!$A$46,Troupes!G$46,"")&amp;IF($A12=Troupes!$A$47,Troupes!G$47,"")&amp;IF($A12=Troupes!$A$48,Troupes!G$48,"")&amp;IF($A12=Troupes!$A$49,Troupes!G$49,"")&amp;IF($A12=Troupes!$A$50,Troupes!G$50,"")&amp;IF($A12=Troupes!$A$51,Troupes!G$51,"")</f>
        <v/>
      </c>
      <c r="DF8" s="151" t="str">
        <f>IF($A12=Troupes!$A$42,Troupes!H$42,"")&amp;IF($A12=Troupes!$A$43,Troupes!H$43,"")&amp;IF($A12=Troupes!$A$44,Troupes!H$44,"")&amp;IF($A12=Troupes!$A$45,Troupes!H$45,"")&amp;IF($A12=Troupes!$A$46,Troupes!H$46,"")&amp;IF($A12=Troupes!$A$47,Troupes!H$47,"")&amp;IF($A12=Troupes!$A$48,Troupes!H$48,"")&amp;IF($A12=Troupes!$A$49,Troupes!H$49,"")&amp;IF($A12=Troupes!$A$50,Troupes!H$50,"")&amp;IF($A12=Troupes!$A$51,Troupes!H$51,"")</f>
        <v/>
      </c>
      <c r="DG8" s="151" t="str">
        <f>IF($A12=Troupes!$A$42,Troupes!I$42,"")&amp;IF($A12=Troupes!$A$43,Troupes!I$43,"")&amp;IF($A12=Troupes!$A$44,Troupes!I$44,"")&amp;IF($A12=Troupes!$A$45,Troupes!I$45,"")&amp;IF($A12=Troupes!$A$46,Troupes!I$46,"")&amp;IF($A12=Troupes!$A$47,Troupes!I$47,"")&amp;IF($A12=Troupes!$A$48,Troupes!I$48,"")&amp;IF($A12=Troupes!$A$49,Troupes!I$49,"")&amp;IF($A12=Troupes!$A$50,Troupes!I$50,"")&amp;IF($A12=Troupes!$A$51,Troupes!I$51,"")</f>
        <v/>
      </c>
      <c r="DH8" s="151" t="str">
        <f>IF($A12=Troupes!$A$42,Troupes!J$42,"")&amp;IF($A12=Troupes!$A$43,Troupes!J$43,"")&amp;IF($A12=Troupes!$A$44,Troupes!J$44,"")&amp;IF($A12=Troupes!$A$45,Troupes!J$45,"")&amp;IF($A12=Troupes!$A$46,Troupes!J$46,"")&amp;IF($A12=Troupes!$A$47,Troupes!J$47,"")&amp;IF($A12=Troupes!$A$48,Troupes!J$48,"")&amp;IF($A12=Troupes!$A$49,Troupes!J$49,"")&amp;IF($A12=Troupes!$A$50,Troupes!J$50,"")&amp;IF($A12=Troupes!$A$51,Troupes!J$51,"")</f>
        <v/>
      </c>
      <c r="DI8" s="151" t="str">
        <f>IF($A12=Troupes!$A$42,Troupes!K$42,"")&amp;IF($A12=Troupes!$A$43,Troupes!K$43,"")&amp;IF($A12=Troupes!$A$44,Troupes!K$44,"")&amp;IF($A12=Troupes!$A$45,Troupes!K$45,"")&amp;IF($A12=Troupes!$A$46,Troupes!K$46,"")&amp;IF($A12=Troupes!$A$47,Troupes!K$47,"")&amp;IF($A12=Troupes!$A$48,Troupes!K$48,"")&amp;IF($A12=Troupes!$A$49,Troupes!K$49,"")&amp;IF($A12=Troupes!$A$50,Troupes!K$50,"")&amp;IF($A12=Troupes!$A$51,Troupes!K$51,"")</f>
        <v/>
      </c>
      <c r="DJ8" s="151" t="str">
        <f>IF($A12=Troupes!$A$42,Troupes!L$42,"")&amp;IF($A12=Troupes!$A$43,Troupes!L$43,"")&amp;IF($A12=Troupes!$A$44,Troupes!L$44,"")&amp;IF($A12=Troupes!$A$45,Troupes!L$45,"")&amp;IF($A12=Troupes!$A$46,Troupes!L$46,"")&amp;IF($A12=Troupes!$A$47,Troupes!L$47,"")&amp;IF($A12=Troupes!$A$48,Troupes!L$48,"")&amp;IF($A12=Troupes!$A$49,Troupes!L$49,"")&amp;IF($A12=Troupes!$A$50,Troupes!L$50,"")&amp;IF($A12=Troupes!$A$51,Troupes!L$51,"")</f>
        <v/>
      </c>
      <c r="DK8" s="151" t="str">
        <f>IF($A12=Troupes!$A$42,Troupes!M$42,"")&amp;IF($A12=Troupes!$A$43,Troupes!M$43,"")&amp;IF($A12=Troupes!$A$44,Troupes!M$44,"")&amp;IF($A12=Troupes!$A$45,Troupes!M$45,"")&amp;IF($A12=Troupes!$A$46,Troupes!M$46,"")&amp;IF($A12=Troupes!$A$47,Troupes!M$47,"")&amp;IF($A12=Troupes!$A$48,Troupes!M$48,"")&amp;IF($A12=Troupes!$A$49,Troupes!M$49,"")&amp;IF($A12=Troupes!$A$50,Troupes!M$50,"")&amp;IF($A12=Troupes!$A$51,Troupes!M$51,"")</f>
        <v/>
      </c>
      <c r="DL8" s="151" t="str">
        <f>IF($A12=Troupes!$A$42,Troupes!N$42,"")&amp;IF($A12=Troupes!$A$43,Troupes!N$43,"")&amp;IF($A12=Troupes!$A$44,Troupes!N$44,"")&amp;IF($A12=Troupes!$A$45,Troupes!N$45,"")&amp;IF($A12=Troupes!$A$46,Troupes!N$46,"")&amp;IF($A12=Troupes!$A$47,Troupes!N$47,"")&amp;IF($A12=Troupes!$A$48,Troupes!N$48,"")&amp;IF($A12=Troupes!$A$49,Troupes!N$49,"")&amp;IF($A12=Troupes!$A$50,Troupes!N$50,"")&amp;IF($A12=Troupes!$A$51,Troupes!N$51,"")</f>
        <v/>
      </c>
      <c r="DM8" s="151" t="str">
        <f>IF($A12=Troupes!$A$42,Troupes!O$42,"")&amp;IF($A12=Troupes!$A$43,Troupes!O$43,"")&amp;IF($A12=Troupes!$A$44,Troupes!O$44,"")&amp;IF($A12=Troupes!$A$45,Troupes!O$45,"")&amp;IF($A12=Troupes!$A$46,Troupes!O$46,"")&amp;IF($A12=Troupes!$A$47,Troupes!O$47,"")&amp;IF($A12=Troupes!$A$48,Troupes!O$48,"")&amp;IF($A12=Troupes!$A$49,Troupes!O$49,"")&amp;IF($A12=Troupes!$A$50,Troupes!O$50,"")&amp;IF($A12=Troupes!$A$51,Troupes!O$51,"")</f>
        <v/>
      </c>
      <c r="DN8" s="151" t="str">
        <f>IF($A12=Troupes!$A$42,Troupes!P$42,"")&amp;IF($A12=Troupes!$A$43,Troupes!P$43,"")&amp;IF($A12=Troupes!$A$44,Troupes!P$44,"")&amp;IF($A12=Troupes!$A$45,Troupes!P$45,"")&amp;IF($A12=Troupes!$A$46,Troupes!P$46,"")&amp;IF($A12=Troupes!$A$47,Troupes!P$47,"")&amp;IF($A12=Troupes!$A$48,Troupes!P$48,"")&amp;IF($A12=Troupes!$A$49,Troupes!P$49,"")&amp;IF($A12=Troupes!$A$50,Troupes!P$50,"")&amp;IF($A12=Troupes!$A$51,Troupes!P$51,"")</f>
        <v/>
      </c>
      <c r="DO8" s="157" t="str">
        <f>IF($A12=Troupes!$A$42,Troupes!Q$42,"")&amp;IF($A12=Troupes!$A$43,Troupes!Q$43,"")&amp;IF($A12=Troupes!$A$44,Troupes!Q$44,"")&amp;IF($A12=Troupes!$A$45,Troupes!Q$45,"")&amp;IF($A12=Troupes!$A$46,Troupes!Q$46,"")&amp;IF($A12=Troupes!$A$47,Troupes!Q$47,"")&amp;IF($A12=Troupes!$A$48,Troupes!Q$48,"")&amp;IF($A12=Troupes!$A$49,Troupes!Q$49,"")&amp;IF($A12=Troupes!$A$50,Troupes!Q$50,"")&amp;IF($A12=Troupes!$A$51,Troupes!Q$51,"")</f>
        <v/>
      </c>
      <c r="DP8" s="149" t="str">
        <f>IF($A12=Troupes!$A$52,Troupes!B$52,IF($A12=Troupes!$A$53,Troupes!B$53,IF($A12=Troupes!$A$54,Troupes!B$54,IF($A12=Troupes!$A$55,Troupes!B$55,IF($A12=Troupes!$A$56,Troupes!B$56,IF($A12=Troupes!$A$57,Troupes!B$57,IF($A12=Troupes!$A$58,Troupes!B$58,IF($A12=Troupes!$A$59,Troupes!B$59,IF($A12=Troupes!$A$60,Troupes!B$60,IF($A12=Troupes!$A$61,Troupes!B$61,""))))))))))</f>
        <v/>
      </c>
      <c r="DQ8" s="152" t="str">
        <f>IF($A12=Troupes!$A$52,Troupes!C$52,IF($A12=Troupes!$A$53,Troupes!C$53,IF($A12=Troupes!$A$54,Troupes!C$54,IF($A12=Troupes!$A$55,Troupes!C$55,IF($A12=Troupes!$A$56,Troupes!C$56,IF($A12=Troupes!$A$57,Troupes!C$57,IF($A12=Troupes!$A$58,Troupes!C$58,IF($A12=Troupes!$A$59,Troupes!C$59,IF($A12=Troupes!$A$60,Troupes!C$60,IF($A12=Troupes!$A$61,Troupes!C$61,""))))))))))</f>
        <v/>
      </c>
      <c r="DR8" s="151" t="str">
        <f>IF($A12=Troupes!$A$52,Troupes!D$52,IF($A12=Troupes!$A$53,Troupes!D$53,IF($A12=Troupes!$A$54,Troupes!D$54,IF($A12=Troupes!$A$55,Troupes!D$55,IF($A12=Troupes!$A$56,Troupes!D$56,IF($A12=Troupes!$A$57,Troupes!D$57,IF($A12=Troupes!$A$58,Troupes!D$58,IF($A12=Troupes!$A$59,Troupes!D$59,IF($A12=Troupes!$A$60,Troupes!D$60,IF($A12=Troupes!$A$61,Troupes!D$61,""))))))))))</f>
        <v/>
      </c>
      <c r="DS8" s="151" t="str">
        <f>IF($A12=Troupes!$A$52,Troupes!E$52,IF($A12=Troupes!$A$53,Troupes!E$53,IF($A12=Troupes!$A$54,Troupes!E$54,IF($A12=Troupes!$A$55,Troupes!E$55,IF($A12=Troupes!$A$56,Troupes!E$56,IF($A12=Troupes!$A$57,Troupes!E$57,IF($A12=Troupes!$A$58,Troupes!E$58,IF($A12=Troupes!$A$59,Troupes!E$59,IF($A12=Troupes!$A$60,Troupes!E$60,IF($A12=Troupes!$A$61,Troupes!E$61,""))))))))))</f>
        <v/>
      </c>
      <c r="DT8" s="151" t="str">
        <f>IF($A12=Troupes!$A$52,Troupes!F$52,IF($A12=Troupes!$A$53,Troupes!F$53,IF($A12=Troupes!$A$54,Troupes!F$54,IF($A12=Troupes!$A$55,Troupes!F$55,IF($A12=Troupes!$A$56,Troupes!F$56,IF($A12=Troupes!$A$57,Troupes!F$57,IF($A12=Troupes!$A$58,Troupes!F$58,IF($A12=Troupes!$A$59,Troupes!F$59,IF($A12=Troupes!$A$60,Troupes!F$60,IF($A12=Troupes!$A$61,Troupes!F$61,""))))))))))</f>
        <v/>
      </c>
      <c r="DU8" s="151" t="str">
        <f>IF($A12=Troupes!$A$52,Troupes!G$52,IF($A12=Troupes!$A$53,Troupes!G$53,IF($A12=Troupes!$A$54,Troupes!G$54,IF($A12=Troupes!$A$55,Troupes!G$55,IF($A12=Troupes!$A$56,Troupes!G$56,IF($A12=Troupes!$A$57,Troupes!G$57,IF($A12=Troupes!$A$58,Troupes!G$58,IF($A12=Troupes!$A$59,Troupes!G$59,IF($A12=Troupes!$A$60,Troupes!G$60,IF($A12=Troupes!$A$61,Troupes!G$61,""))))))))))</f>
        <v/>
      </c>
      <c r="DV8" s="151" t="str">
        <f>IF($A12=Troupes!$A$52,Troupes!H$52,IF($A12=Troupes!$A$53,Troupes!H$53,IF($A12=Troupes!$A$54,Troupes!H$54,IF($A12=Troupes!$A$55,Troupes!H$55,IF($A12=Troupes!$A$56,Troupes!H$56,IF($A12=Troupes!$A$57,Troupes!H$57,IF($A12=Troupes!$A$58,Troupes!H$58,IF($A12=Troupes!$A$59,Troupes!H$59,IF($A12=Troupes!$A$60,Troupes!H$60,IF($A12=Troupes!$A$61,Troupes!H$61,""))))))))))</f>
        <v/>
      </c>
      <c r="DW8" s="151" t="str">
        <f>IF($A12=Troupes!$A$52,Troupes!I$52,IF($A12=Troupes!$A$53,Troupes!I$53,IF($A12=Troupes!$A$54,Troupes!I$54,IF($A12=Troupes!$A$55,Troupes!I$55,IF($A12=Troupes!$A$56,Troupes!I$56,IF($A12=Troupes!$A$57,Troupes!I$57,IF($A12=Troupes!$A$58,Troupes!I$58,IF($A12=Troupes!$A$59,Troupes!I$59,IF($A12=Troupes!$A$60,Troupes!I$60,IF($A12=Troupes!$A$61,Troupes!I$61,""))))))))))</f>
        <v/>
      </c>
      <c r="DX8" s="151" t="str">
        <f>IF($A12=Troupes!$A$52,Troupes!J$52,IF($A12=Troupes!$A$53,Troupes!J$53,IF($A12=Troupes!$A$54,Troupes!J$54,IF($A12=Troupes!$A$55,Troupes!J$55,IF($A12=Troupes!$A$56,Troupes!J$56,IF($A12=Troupes!$A$57,Troupes!J$57,IF($A12=Troupes!$A$58,Troupes!J$58,IF($A12=Troupes!$A$59,Troupes!J$59,IF($A12=Troupes!$A$60,Troupes!J$60,IF($A12=Troupes!$A$61,Troupes!J$61,""))))))))))</f>
        <v/>
      </c>
      <c r="DY8" s="151" t="str">
        <f>IF($A12=Troupes!$A$52,Troupes!K$52,IF($A12=Troupes!$A$53,Troupes!K$53,IF($A12=Troupes!$A$54,Troupes!K$54,IF($A12=Troupes!$A$55,Troupes!K$55,IF($A12=Troupes!$A$56,Troupes!K$56,IF($A12=Troupes!$A$57,Troupes!K$57,IF($A12=Troupes!$A$58,Troupes!K$58,IF($A12=Troupes!$A$59,Troupes!K$59,IF($A12=Troupes!$A$60,Troupes!K$60,IF($A12=Troupes!$A$61,Troupes!K$61,""))))))))))</f>
        <v/>
      </c>
      <c r="DZ8" s="151" t="str">
        <f>IF($A12=Troupes!$A$52,Troupes!L$52,IF($A12=Troupes!$A$53,Troupes!L$53,IF($A12=Troupes!$A$54,Troupes!L$54,IF($A12=Troupes!$A$55,Troupes!L$55,IF($A12=Troupes!$A$56,Troupes!L$56,IF($A12=Troupes!$A$57,Troupes!L$57,IF($A12=Troupes!$A$58,Troupes!L$58,IF($A12=Troupes!$A$59,Troupes!L$59,IF($A12=Troupes!$A$60,Troupes!L$60,IF($A12=Troupes!$A$61,Troupes!L$61,""))))))))))</f>
        <v/>
      </c>
      <c r="EA8" s="151" t="str">
        <f>IF($A12=Troupes!$A$52,Troupes!M$52,IF($A12=Troupes!$A$53,Troupes!M$53,IF($A12=Troupes!$A$54,Troupes!M$54,IF($A12=Troupes!$A$55,Troupes!M$55,IF($A12=Troupes!$A$56,Troupes!M$56,IF($A12=Troupes!$A$57,Troupes!M$57,IF($A12=Troupes!$A$58,Troupes!M$58,IF($A12=Troupes!$A$59,Troupes!M$59,IF($A12=Troupes!$A$60,Troupes!M$60,IF($A12=Troupes!$A$61,Troupes!M$61,""))))))))))</f>
        <v/>
      </c>
      <c r="EB8" s="151" t="str">
        <f>IF($A12=Troupes!$A$52,Troupes!N$52,IF($A12=Troupes!$A$53,Troupes!N$53,IF($A12=Troupes!$A$54,Troupes!N$54,IF($A12=Troupes!$A$55,Troupes!N$55,IF($A12=Troupes!$A$56,Troupes!N$56,IF($A12=Troupes!$A$57,Troupes!N$57,IF($A12=Troupes!$A$58,Troupes!N$58,IF($A12=Troupes!$A$59,Troupes!N$59,IF($A12=Troupes!$A$60,Troupes!N$60,IF($A12=Troupes!$A$61,Troupes!N$61,""))))))))))</f>
        <v/>
      </c>
      <c r="EC8" s="151" t="str">
        <f>IF($A12=Troupes!$A$52,Troupes!O$52,IF($A12=Troupes!$A$53,Troupes!O$53,IF($A12=Troupes!$A$54,Troupes!O$54,IF($A12=Troupes!$A$55,Troupes!O$55,IF($A12=Troupes!$A$56,Troupes!O$56,IF($A12=Troupes!$A$57,Troupes!O$57,IF($A12=Troupes!$A$58,Troupes!O$58,IF($A12=Troupes!$A$59,Troupes!O$59,IF($A12=Troupes!$A$60,Troupes!O$60,IF($A12=Troupes!$A$61,Troupes!O$61,""))))))))))</f>
        <v/>
      </c>
      <c r="ED8" s="151" t="str">
        <f>IF($A12=Troupes!$A$52,Troupes!P$52,IF($A12=Troupes!$A$53,Troupes!P$53,IF($A12=Troupes!$A$54,Troupes!P$54,IF($A12=Troupes!$A$55,Troupes!P$55,IF($A12=Troupes!$A$56,Troupes!P$56,IF($A12=Troupes!$A$57,Troupes!P$57,IF($A12=Troupes!$A$58,Troupes!P$58,IF($A12=Troupes!$A$59,Troupes!P$59,IF($A12=Troupes!$A$60,Troupes!P$60,IF($A12=Troupes!$A$61,Troupes!P$61,""))))))))))</f>
        <v/>
      </c>
      <c r="EE8" s="157" t="str">
        <f>IF($A12=Troupes!$A$52,Troupes!Q$52,IF($A12=Troupes!$A$53,Troupes!Q$53,IF($A12=Troupes!$A$54,Troupes!Q$54,IF($A12=Troupes!$A$55,Troupes!Q$55,IF($A12=Troupes!$A$56,Troupes!Q$56,IF($A12=Troupes!$A$57,Troupes!Q$57,IF($A12=Troupes!$A$58,Troupes!Q$58,IF($A12=Troupes!$A$59,Troupes!Q$59,IF($A12=Troupes!$A$60,Troupes!Q$60,IF($A12=Troupes!$A$61,Troupes!Q$61,""))))))))))</f>
        <v/>
      </c>
      <c r="EF8" s="149" t="str">
        <f>IF($A12=Troupes!$A$62,Troupes!B$62,IF($A12=Troupes!$A$63,Troupes!B$63,IF($A12=Troupes!$A$64,Troupes!B$64,IF($A12=Troupes!$A$65,Troupes!B$65,IF($A12=Troupes!$A$66,Troupes!B$66,IF($A12=Troupes!$A$67,Troupes!B$67,IF($A12=Troupes!$A$68,Troupes!B$68,IF($A12=Troupes!$A$69,Troupes!B$69,IF($A12=Troupes!$A$70,Troupes!B$70,IF($A12=Troupes!$A$71,Troupes!B$71,""))))))))))</f>
        <v/>
      </c>
      <c r="EG8" s="152" t="str">
        <f>IF($A12=Troupes!$A$62,Troupes!C$62,IF($A12=Troupes!$A$63,Troupes!C$63,IF($A12=Troupes!$A$64,Troupes!C$64,IF($A12=Troupes!$A$65,Troupes!C$65,IF($A12=Troupes!$A$66,Troupes!C$66,IF($A12=Troupes!$A$67,Troupes!C$67,IF($A12=Troupes!$A$68,Troupes!C$68,IF($A12=Troupes!$A$69,Troupes!C$69,IF($A12=Troupes!$A$70,Troupes!C$70,IF($A12=Troupes!$A$71,Troupes!C$71,""))))))))))</f>
        <v/>
      </c>
      <c r="EH8" s="151" t="str">
        <f>IF($A12=Troupes!$A$62,Troupes!D$62,IF($A12=Troupes!$A$63,Troupes!D$63,IF($A12=Troupes!$A$64,Troupes!D$64,IF($A12=Troupes!$A$65,Troupes!D$65,IF($A12=Troupes!$A$66,Troupes!D$66,IF($A12=Troupes!$A$67,Troupes!D$67,IF($A12=Troupes!$A$68,Troupes!D$68,IF($A12=Troupes!$A$69,Troupes!D$69,IF($A12=Troupes!$A$70,Troupes!D$70,IF($A12=Troupes!$A$71,Troupes!D$71,""))))))))))</f>
        <v/>
      </c>
      <c r="EI8" s="151" t="str">
        <f>IF($A12=Troupes!$A$62,Troupes!E$62,IF($A12=Troupes!$A$63,Troupes!E$63,IF($A12=Troupes!$A$64,Troupes!E$64,IF($A12=Troupes!$A$65,Troupes!E$65,IF($A12=Troupes!$A$66,Troupes!E$66,IF($A12=Troupes!$A$67,Troupes!E$67,IF($A12=Troupes!$A$68,Troupes!E$68,IF($A12=Troupes!$A$69,Troupes!E$69,IF($A12=Troupes!$A$70,Troupes!E$70,IF($A12=Troupes!$A$71,Troupes!E$71,""))))))))))</f>
        <v/>
      </c>
      <c r="EJ8" s="151" t="str">
        <f>IF($A12=Troupes!$A$62,Troupes!F$62,IF($A12=Troupes!$A$63,Troupes!F$63,IF($A12=Troupes!$A$64,Troupes!F$64,IF($A12=Troupes!$A$65,Troupes!F$65,IF($A12=Troupes!$A$66,Troupes!F$66,IF($A12=Troupes!$A$67,Troupes!F$67,IF($A12=Troupes!$A$68,Troupes!F$68,IF($A12=Troupes!$A$69,Troupes!F$69,IF($A12=Troupes!$A$70,Troupes!F$70,IF($A12=Troupes!$A$71,Troupes!F$71,""))))))))))</f>
        <v/>
      </c>
      <c r="EK8" s="151" t="str">
        <f>IF($A12=Troupes!$A$62,Troupes!G$62,IF($A12=Troupes!$A$63,Troupes!G$63,IF($A12=Troupes!$A$64,Troupes!G$64,IF($A12=Troupes!$A$65,Troupes!G$65,IF($A12=Troupes!$A$66,Troupes!G$66,IF($A12=Troupes!$A$67,Troupes!G$67,IF($A12=Troupes!$A$68,Troupes!G$68,IF($A12=Troupes!$A$69,Troupes!G$69,IF($A12=Troupes!$A$70,Troupes!G$70,IF($A12=Troupes!$A$71,Troupes!G$71,""))))))))))</f>
        <v/>
      </c>
      <c r="EL8" s="151" t="str">
        <f>IF($A12=Troupes!$A$62,Troupes!H$62,IF($A12=Troupes!$A$63,Troupes!H$63,IF($A12=Troupes!$A$64,Troupes!H$64,IF($A12=Troupes!$A$65,Troupes!H$65,IF($A12=Troupes!$A$66,Troupes!H$66,IF($A12=Troupes!$A$67,Troupes!H$67,IF($A12=Troupes!$A$68,Troupes!H$68,IF($A12=Troupes!$A$69,Troupes!H$69,IF($A12=Troupes!$A$70,Troupes!H$70,IF($A12=Troupes!$A$71,Troupes!H$71,""))))))))))</f>
        <v/>
      </c>
      <c r="EM8" s="151" t="str">
        <f>IF($A12=Troupes!$A$62,Troupes!I$62,IF($A12=Troupes!$A$63,Troupes!I$63,IF($A12=Troupes!$A$64,Troupes!I$64,IF($A12=Troupes!$A$65,Troupes!I$65,IF($A12=Troupes!$A$66,Troupes!I$66,IF($A12=Troupes!$A$67,Troupes!I$67,IF($A12=Troupes!$A$68,Troupes!I$68,IF($A12=Troupes!$A$69,Troupes!I$69,IF($A12=Troupes!$A$70,Troupes!I$70,IF($A12=Troupes!$A$71,Troupes!I$71,""))))))))))</f>
        <v/>
      </c>
      <c r="EN8" s="151" t="str">
        <f>IF($A12=Troupes!$A$62,Troupes!J$62,IF($A12=Troupes!$A$63,Troupes!J$63,IF($A12=Troupes!$A$64,Troupes!J$64,IF($A12=Troupes!$A$65,Troupes!J$65,IF($A12=Troupes!$A$66,Troupes!J$66,IF($A12=Troupes!$A$67,Troupes!J$67,IF($A12=Troupes!$A$68,Troupes!J$68,IF($A12=Troupes!$A$69,Troupes!J$69,IF($A12=Troupes!$A$70,Troupes!J$70,IF($A12=Troupes!$A$71,Troupes!J$71,""))))))))))</f>
        <v/>
      </c>
      <c r="EO8" s="151" t="str">
        <f>IF($A12=Troupes!$A$62,Troupes!K$62,IF($A12=Troupes!$A$63,Troupes!K$63,IF($A12=Troupes!$A$64,Troupes!K$64,IF($A12=Troupes!$A$65,Troupes!K$65,IF($A12=Troupes!$A$66,Troupes!K$66,IF($A12=Troupes!$A$67,Troupes!K$67,IF($A12=Troupes!$A$68,Troupes!K$68,IF($A12=Troupes!$A$69,Troupes!K$69,IF($A12=Troupes!$A$70,Troupes!K$70,IF($A12=Troupes!$A$71,Troupes!K$71,""))))))))))</f>
        <v/>
      </c>
      <c r="EP8" s="151" t="str">
        <f>IF($A12=Troupes!$A$62,Troupes!L$62,IF($A12=Troupes!$A$63,Troupes!L$63,IF($A12=Troupes!$A$64,Troupes!L$64,IF($A12=Troupes!$A$65,Troupes!L$65,IF($A12=Troupes!$A$66,Troupes!L$66,IF($A12=Troupes!$A$67,Troupes!L$67,IF($A12=Troupes!$A$68,Troupes!L$68,IF($A12=Troupes!$A$69,Troupes!L$69,IF($A12=Troupes!$A$70,Troupes!L$70,IF($A12=Troupes!$A$71,Troupes!L$71,""))))))))))</f>
        <v/>
      </c>
      <c r="EQ8" s="151" t="str">
        <f>IF($A12=Troupes!$A$62,Troupes!M$62,IF($A12=Troupes!$A$63,Troupes!M$63,IF($A12=Troupes!$A$64,Troupes!M$64,IF($A12=Troupes!$A$65,Troupes!M$65,IF($A12=Troupes!$A$66,Troupes!M$66,IF($A12=Troupes!$A$67,Troupes!M$67,IF($A12=Troupes!$A$68,Troupes!M$68,IF($A12=Troupes!$A$69,Troupes!M$69,IF($A12=Troupes!$A$70,Troupes!M$70,IF($A12=Troupes!$A$71,Troupes!M$71,""))))))))))</f>
        <v/>
      </c>
      <c r="ER8" s="151" t="str">
        <f>IF($A12=Troupes!$A$62,Troupes!N$62,IF($A12=Troupes!$A$63,Troupes!N$63,IF($A12=Troupes!$A$64,Troupes!N$64,IF($A12=Troupes!$A$65,Troupes!N$65,IF($A12=Troupes!$A$66,Troupes!N$66,IF($A12=Troupes!$A$67,Troupes!N$67,IF($A12=Troupes!$A$68,Troupes!N$68,IF($A12=Troupes!$A$69,Troupes!N$69,IF($A12=Troupes!$A$70,Troupes!N$70,IF($A12=Troupes!$A$71,Troupes!N$71,""))))))))))</f>
        <v/>
      </c>
      <c r="ES8" s="151" t="str">
        <f>IF($A12=Troupes!$A$62,Troupes!O$62,IF($A12=Troupes!$A$63,Troupes!O$63,IF($A12=Troupes!$A$64,Troupes!O$64,IF($A12=Troupes!$A$65,Troupes!O$65,IF($A12=Troupes!$A$66,Troupes!O$66,IF($A12=Troupes!$A$67,Troupes!O$67,IF($A12=Troupes!$A$68,Troupes!O$68,IF($A12=Troupes!$A$69,Troupes!O$69,IF($A12=Troupes!$A$70,Troupes!O$70,IF($A12=Troupes!$A$71,Troupes!O$71,""))))))))))</f>
        <v/>
      </c>
      <c r="ET8" s="151" t="str">
        <f>IF($A12=Troupes!$A$62,Troupes!P$62,IF($A12=Troupes!$A$63,Troupes!P$63,IF($A12=Troupes!$A$64,Troupes!P$64,IF($A12=Troupes!$A$65,Troupes!P$65,IF($A12=Troupes!$A$66,Troupes!P$66,IF($A12=Troupes!$A$67,Troupes!P$67,IF($A12=Troupes!$A$68,Troupes!P$68,IF($A12=Troupes!$A$69,Troupes!P$69,IF($A12=Troupes!$A$70,Troupes!P$70,IF($A12=Troupes!$A$71,Troupes!P$71,""))))))))))</f>
        <v/>
      </c>
      <c r="EU8" s="157" t="str">
        <f>IF($A12=Troupes!$A$62,Troupes!Q$62,IF($A12=Troupes!$A$63,Troupes!Q$63,IF($A12=Troupes!$A$64,Troupes!Q$64,IF($A12=Troupes!$A$65,Troupes!Q$65,IF($A12=Troupes!$A$66,Troupes!Q$66,IF($A12=Troupes!$A$67,Troupes!Q$67,IF($A12=Troupes!$A$68,Troupes!Q$68,IF($A12=Troupes!$A$69,Troupes!Q$69,IF($A12=Troupes!$A$70,Troupes!Q$70,IF($A12=Troupes!$A$71,Troupes!Q$71,""))))))))))</f>
        <v/>
      </c>
      <c r="EV8" s="149">
        <f>IF($A12=Troupes!$A$72,Troupes!B$72,IF($A12=Troupes!$A$73,Troupes!B$73,IF($A12=Troupes!$A$74,Troupes!B$74,IF($A12=Troupes!$A$75,Troupes!B$75,IF($A12=Troupes!$A$76,Troupes!B$76,IF($A12=Troupes!$A$77,Troupes!B$77,IF($A12=Troupes!$A$78,Troupes!B$78,IF($A12=Troupes!$A$79,Troupes!B$79,IF($A12=Troupes!$A$80,Troupes!B$80,IF($A12=Troupes!$A$81,Troupes!B$81,""))))))))))</f>
        <v>0</v>
      </c>
      <c r="EW8" s="152">
        <f>IF($A12=Troupes!$A$72,Troupes!C$72,IF($A12=Troupes!$A$73,Troupes!C$73,IF($A12=Troupes!$A$74,Troupes!C$74,IF($A12=Troupes!$A$75,Troupes!C$75,IF($A12=Troupes!$A$76,Troupes!C$76,IF($A12=Troupes!$A$77,Troupes!C$77,IF($A12=Troupes!$A$78,Troupes!C$78,IF($A12=Troupes!$A$79,Troupes!C$79,IF($A12=Troupes!$A$80,Troupes!C$80,IF($A12=Troupes!$A$81,Troupes!C$81,""))))))))))</f>
        <v>0</v>
      </c>
      <c r="EX8" s="151">
        <f>IF($A12=Troupes!$A$72,Troupes!D$72,IF($A12=Troupes!$A$73,Troupes!D$73,IF($A12=Troupes!$A$74,Troupes!D$74,IF($A12=Troupes!$A$75,Troupes!D$75,IF($A12=Troupes!$A$76,Troupes!D$76,IF($A12=Troupes!$A$77,Troupes!D$77,IF($A12=Troupes!$A$78,Troupes!D$78,IF($A12=Troupes!$A$79,Troupes!D$79,IF($A12=Troupes!$A$80,Troupes!D$80,IF($A12=Troupes!$A$81,Troupes!D$81,""))))))))))</f>
        <v>0</v>
      </c>
      <c r="EY8" s="151">
        <f>IF($A12=Troupes!$A$72,Troupes!E$72,IF($A12=Troupes!$A$73,Troupes!E$73,IF($A12=Troupes!$A$74,Troupes!E$74,IF($A12=Troupes!$A$75,Troupes!E$75,IF($A12=Troupes!$A$76,Troupes!E$76,IF($A12=Troupes!$A$77,Troupes!E$77,IF($A12=Troupes!$A$78,Troupes!E$78,IF($A12=Troupes!$A$79,Troupes!E$79,IF($A12=Troupes!$A$80,Troupes!E$80,IF($A12=Troupes!$A$81,Troupes!E$81,""))))))))))</f>
        <v>0</v>
      </c>
      <c r="EZ8" s="151">
        <f>IF($A12=Troupes!$A$72,Troupes!F$72,IF($A12=Troupes!$A$73,Troupes!F$73,IF($A12=Troupes!$A$74,Troupes!F$74,IF($A12=Troupes!$A$75,Troupes!F$75,IF($A12=Troupes!$A$76,Troupes!F$76,IF($A12=Troupes!$A$77,Troupes!F$77,IF($A12=Troupes!$A$78,Troupes!F$78,IF($A12=Troupes!$A$79,Troupes!F$79,IF($A12=Troupes!$A$80,Troupes!F$80,IF($A12=Troupes!$A$81,Troupes!F$81,""))))))))))</f>
        <v>0</v>
      </c>
      <c r="FA8" s="151">
        <f>IF($A12=Troupes!$A$72,Troupes!G$72,IF($A12=Troupes!$A$73,Troupes!G$73,IF($A12=Troupes!$A$74,Troupes!G$74,IF($A12=Troupes!$A$75,Troupes!G$75,IF($A12=Troupes!$A$76,Troupes!G$76,IF($A12=Troupes!$A$77,Troupes!G$77,IF($A12=Troupes!$A$78,Troupes!G$78,IF($A12=Troupes!$A$79,Troupes!G$79,IF($A12=Troupes!$A$80,Troupes!G$80,IF($A12=Troupes!$A$81,Troupes!G$81,""))))))))))</f>
        <v>0</v>
      </c>
      <c r="FB8" s="151">
        <f>IF($A12=Troupes!$A$72,Troupes!H$72,IF($A12=Troupes!$A$73,Troupes!H$73,IF($A12=Troupes!$A$74,Troupes!H$74,IF($A12=Troupes!$A$75,Troupes!H$75,IF($A12=Troupes!$A$76,Troupes!H$76,IF($A12=Troupes!$A$77,Troupes!H$77,IF($A12=Troupes!$A$78,Troupes!H$78,IF($A12=Troupes!$A$79,Troupes!H$79,IF($A12=Troupes!$A$80,Troupes!H$80,IF($A12=Troupes!$A$81,Troupes!H$81,""))))))))))</f>
        <v>0</v>
      </c>
      <c r="FC8" s="151">
        <f>IF($A12=Troupes!$A$72,Troupes!I$72,IF($A12=Troupes!$A$73,Troupes!I$73,IF($A12=Troupes!$A$74,Troupes!I$74,IF($A12=Troupes!$A$75,Troupes!I$75,IF($A12=Troupes!$A$76,Troupes!I$76,IF($A12=Troupes!$A$77,Troupes!I$77,IF($A12=Troupes!$A$78,Troupes!I$78,IF($A12=Troupes!$A$79,Troupes!I$79,IF($A12=Troupes!$A$80,Troupes!I$80,IF($A12=Troupes!$A$81,Troupes!I$81,""))))))))))</f>
        <v>0</v>
      </c>
      <c r="FD8" s="151">
        <f>IF($A12=Troupes!$A$72,Troupes!J$72,IF($A12=Troupes!$A$73,Troupes!J$73,IF($A12=Troupes!$A$74,Troupes!J$74,IF($A12=Troupes!$A$75,Troupes!J$75,IF($A12=Troupes!$A$76,Troupes!J$76,IF($A12=Troupes!$A$77,Troupes!J$77,IF($A12=Troupes!$A$78,Troupes!J$78,IF($A12=Troupes!$A$79,Troupes!J$79,IF($A12=Troupes!$A$80,Troupes!J$80,IF($A12=Troupes!$A$81,Troupes!J$81,""))))))))))</f>
        <v>0</v>
      </c>
      <c r="FE8" s="151">
        <f>IF($A12=Troupes!$A$72,Troupes!K$72,IF($A12=Troupes!$A$73,Troupes!K$73,IF($A12=Troupes!$A$74,Troupes!K$74,IF($A12=Troupes!$A$75,Troupes!K$75,IF($A12=Troupes!$A$76,Troupes!K$76,IF($A12=Troupes!$A$77,Troupes!K$77,IF($A12=Troupes!$A$78,Troupes!K$78,IF($A12=Troupes!$A$79,Troupes!K$79,IF($A12=Troupes!$A$80,Troupes!K$80,IF($A12=Troupes!$A$81,Troupes!K$81,""))))))))))</f>
        <v>0</v>
      </c>
      <c r="FF8" s="151">
        <f>IF($A12=Troupes!$A$72,Troupes!L$72,IF($A12=Troupes!$A$73,Troupes!L$73,IF($A12=Troupes!$A$74,Troupes!L$74,IF($A12=Troupes!$A$75,Troupes!L$75,IF($A12=Troupes!$A$76,Troupes!L$76,IF($A12=Troupes!$A$77,Troupes!L$77,IF($A12=Troupes!$A$78,Troupes!L$78,IF($A12=Troupes!$A$79,Troupes!L$79,IF($A12=Troupes!$A$80,Troupes!L$80,IF($A12=Troupes!$A$81,Troupes!L$81,""))))))))))</f>
        <v>0</v>
      </c>
      <c r="FG8" s="151">
        <f>IF($A12=Troupes!$A$72,Troupes!M$72,IF($A12=Troupes!$A$73,Troupes!M$73,IF($A12=Troupes!$A$74,Troupes!M$74,IF($A12=Troupes!$A$75,Troupes!M$75,IF($A12=Troupes!$A$76,Troupes!M$76,IF($A12=Troupes!$A$77,Troupes!M$77,IF($A12=Troupes!$A$78,Troupes!M$78,IF($A12=Troupes!$A$79,Troupes!M$79,IF($A12=Troupes!$A$80,Troupes!M$80,IF($A12=Troupes!$A$81,Troupes!M$81,""))))))))))</f>
        <v>0</v>
      </c>
      <c r="FH8" s="151">
        <f>IF($A12=Troupes!$A$72,Troupes!N$72,IF($A12=Troupes!$A$73,Troupes!N$73,IF($A12=Troupes!$A$74,Troupes!N$74,IF($A12=Troupes!$A$75,Troupes!N$75,IF($A12=Troupes!$A$76,Troupes!N$76,IF($A12=Troupes!$A$77,Troupes!N$77,IF($A12=Troupes!$A$78,Troupes!N$78,IF($A12=Troupes!$A$79,Troupes!N$79,IF($A12=Troupes!$A$80,Troupes!N$80,IF($A12=Troupes!$A$81,Troupes!N$81,""))))))))))</f>
        <v>0</v>
      </c>
      <c r="FI8" s="151">
        <f>IF($A12=Troupes!$A$72,Troupes!O$72,IF($A12=Troupes!$A$73,Troupes!O$73,IF($A12=Troupes!$A$74,Troupes!O$74,IF($A12=Troupes!$A$75,Troupes!O$75,IF($A12=Troupes!$A$76,Troupes!O$76,IF($A12=Troupes!$A$77,Troupes!O$77,IF($A12=Troupes!$A$78,Troupes!O$78,IF($A12=Troupes!$A$79,Troupes!O$79,IF($A12=Troupes!$A$80,Troupes!O$80,IF($A12=Troupes!$A$81,Troupes!O$81,""))))))))))</f>
        <v>0</v>
      </c>
      <c r="FJ8" s="151">
        <f>IF($A12=Troupes!$A$72,Troupes!P$72,IF($A12=Troupes!$A$73,Troupes!P$73,IF($A12=Troupes!$A$74,Troupes!P$74,IF($A12=Troupes!$A$75,Troupes!P$75,IF($A12=Troupes!$A$76,Troupes!P$76,IF($A12=Troupes!$A$77,Troupes!P$77,IF($A12=Troupes!$A$78,Troupes!P$78,IF($A12=Troupes!$A$79,Troupes!P$79,IF($A12=Troupes!$A$80,Troupes!P$80,IF($A12=Troupes!$A$81,Troupes!P$81,""))))))))))</f>
        <v>0</v>
      </c>
      <c r="FK8" s="157">
        <f>IF($A12=Troupes!$A$72,Troupes!Q$72,IF($A12=Troupes!$A$73,Troupes!Q$73,IF($A12=Troupes!$A$74,Troupes!Q$74,IF($A12=Troupes!$A$75,Troupes!Q$75,IF($A12=Troupes!$A$76,Troupes!Q$76,IF($A12=Troupes!$A$77,Troupes!Q$77,IF($A12=Troupes!$A$78,Troupes!Q$78,IF($A12=Troupes!$A$79,Troupes!Q$79,IF($A12=Troupes!$A$80,Troupes!Q$80,IF($A12=Troupes!$A$81,Troupes!Q$81,""))))))))))</f>
        <v>0</v>
      </c>
      <c r="FL8" s="149">
        <f>IF($A12=Troupes!$A$82,Troupes!B$82,IF($A12=Troupes!$A$83,Troupes!B$83,IF($A12=Troupes!$A$84,Troupes!B$84,IF($A12=Troupes!$A$85,Troupes!B$85,IF($A12=Troupes!$A$86,Troupes!B$86,IF($A12=Troupes!$A$87,Troupes!B$87,IF($A12=Troupes!$A$88,Troupes!B$88,IF($A12=Troupes!$A$89,Troupes!B$89,IF($A12=Troupes!$A$90,Troupes!B$90,IF($A12=Troupes!$A$91,Troupes!B$91,""))))))))))</f>
        <v>0</v>
      </c>
      <c r="FM8" s="152">
        <f>IF($A12=Troupes!$A$82,Troupes!C$82,IF($A12=Troupes!$A$83,Troupes!C$83,IF($A12=Troupes!$A$84,Troupes!C$84,IF($A12=Troupes!$A$85,Troupes!C$85,IF($A12=Troupes!$A$86,Troupes!C$86,IF($A12=Troupes!$A$87,Troupes!C$87,IF($A12=Troupes!$A$88,Troupes!C$88,IF($A12=Troupes!$A$89,Troupes!C$89,IF($A12=Troupes!$A$90,Troupes!C$90,IF($A12=Troupes!$A$91,Troupes!C$91,""))))))))))</f>
        <v>0</v>
      </c>
      <c r="FN8" s="151">
        <f>IF($A12=Troupes!$A$82,Troupes!D$82,IF($A12=Troupes!$A$83,Troupes!D$83,IF($A12=Troupes!$A$84,Troupes!D$84,IF($A12=Troupes!$A$85,Troupes!D$85,IF($A12=Troupes!$A$86,Troupes!D$86,IF($A12=Troupes!$A$87,Troupes!D$87,IF($A12=Troupes!$A$88,Troupes!D$88,IF($A12=Troupes!$A$89,Troupes!D$89,IF($A12=Troupes!$A$90,Troupes!D$90,IF($A12=Troupes!$A$91,Troupes!D$91,""))))))))))</f>
        <v>0</v>
      </c>
      <c r="FO8" s="151">
        <f>IF($A12=Troupes!$A$82,Troupes!E$82,IF($A12=Troupes!$A$83,Troupes!E$83,IF($A12=Troupes!$A$84,Troupes!E$84,IF($A12=Troupes!$A$85,Troupes!E$85,IF($A12=Troupes!$A$86,Troupes!E$86,IF($A12=Troupes!$A$87,Troupes!E$87,IF($A12=Troupes!$A$88,Troupes!E$88,IF($A12=Troupes!$A$89,Troupes!E$89,IF($A12=Troupes!$A$90,Troupes!E$90,IF($A12=Troupes!$A$91,Troupes!E$91,""))))))))))</f>
        <v>0</v>
      </c>
      <c r="FP8" s="151">
        <f>IF($A12=Troupes!$A$82,Troupes!F$82,IF($A12=Troupes!$A$83,Troupes!F$83,IF($A12=Troupes!$A$84,Troupes!F$84,IF($A12=Troupes!$A$85,Troupes!F$85,IF($A12=Troupes!$A$86,Troupes!F$86,IF($A12=Troupes!$A$87,Troupes!F$87,IF($A12=Troupes!$A$88,Troupes!F$88,IF($A12=Troupes!$A$89,Troupes!F$89,IF($A12=Troupes!$A$90,Troupes!F$90,IF($A12=Troupes!$A$91,Troupes!F$91,""))))))))))</f>
        <v>0</v>
      </c>
      <c r="FQ8" s="151">
        <f>IF($A12=Troupes!$A$82,Troupes!G$82,IF($A12=Troupes!$A$83,Troupes!G$83,IF($A12=Troupes!$A$84,Troupes!G$84,IF($A12=Troupes!$A$85,Troupes!G$85,IF($A12=Troupes!$A$86,Troupes!G$86,IF($A12=Troupes!$A$87,Troupes!G$87,IF($A12=Troupes!$A$88,Troupes!G$88,IF($A12=Troupes!$A$89,Troupes!G$89,IF($A12=Troupes!$A$90,Troupes!G$90,IF($A12=Troupes!$A$91,Troupes!G$91,""))))))))))</f>
        <v>0</v>
      </c>
      <c r="FR8" s="151">
        <f>IF($A12=Troupes!$A$82,Troupes!H$82,IF($A12=Troupes!$A$83,Troupes!H$83,IF($A12=Troupes!$A$84,Troupes!H$84,IF($A12=Troupes!$A$85,Troupes!H$85,IF($A12=Troupes!$A$86,Troupes!H$86,IF($A12=Troupes!$A$87,Troupes!H$87,IF($A12=Troupes!$A$88,Troupes!H$88,IF($A12=Troupes!$A$89,Troupes!H$89,IF($A12=Troupes!$A$90,Troupes!H$90,IF($A12=Troupes!$A$91,Troupes!H$91,""))))))))))</f>
        <v>0</v>
      </c>
      <c r="FS8" s="151">
        <f>IF($A12=Troupes!$A$82,Troupes!I$82,IF($A12=Troupes!$A$83,Troupes!I$83,IF($A12=Troupes!$A$84,Troupes!I$84,IF($A12=Troupes!$A$85,Troupes!I$85,IF($A12=Troupes!$A$86,Troupes!I$86,IF($A12=Troupes!$A$87,Troupes!I$87,IF($A12=Troupes!$A$88,Troupes!I$88,IF($A12=Troupes!$A$89,Troupes!I$89,IF($A12=Troupes!$A$90,Troupes!I$90,IF($A12=Troupes!$A$91,Troupes!I$91,""))))))))))</f>
        <v>0</v>
      </c>
      <c r="FT8" s="151">
        <f>IF($A12=Troupes!$A$82,Troupes!J$82,IF($A12=Troupes!$A$83,Troupes!J$83,IF($A12=Troupes!$A$84,Troupes!J$84,IF($A12=Troupes!$A$85,Troupes!J$85,IF($A12=Troupes!$A$86,Troupes!J$86,IF($A12=Troupes!$A$87,Troupes!J$87,IF($A12=Troupes!$A$88,Troupes!J$88,IF($A12=Troupes!$A$89,Troupes!J$89,IF($A12=Troupes!$A$90,Troupes!J$90,IF($A12=Troupes!$A$91,Troupes!J$91,""))))))))))</f>
        <v>0</v>
      </c>
      <c r="FU8" s="151">
        <f>IF($A12=Troupes!$A$82,Troupes!K$82,IF($A12=Troupes!$A$83,Troupes!K$83,IF($A12=Troupes!$A$84,Troupes!K$84,IF($A12=Troupes!$A$85,Troupes!K$85,IF($A12=Troupes!$A$86,Troupes!K$86,IF($A12=Troupes!$A$87,Troupes!K$87,IF($A12=Troupes!$A$88,Troupes!K$88,IF($A12=Troupes!$A$89,Troupes!K$89,IF($A12=Troupes!$A$90,Troupes!K$90,IF($A12=Troupes!$A$91,Troupes!K$91,""))))))))))</f>
        <v>0</v>
      </c>
      <c r="FV8" s="151">
        <f>IF($A12=Troupes!$A$82,Troupes!L$82,IF($A12=Troupes!$A$83,Troupes!L$83,IF($A12=Troupes!$A$84,Troupes!L$84,IF($A12=Troupes!$A$85,Troupes!L$85,IF($A12=Troupes!$A$86,Troupes!L$86,IF($A12=Troupes!$A$87,Troupes!L$87,IF($A12=Troupes!$A$88,Troupes!L$88,IF($A12=Troupes!$A$89,Troupes!L$89,IF($A12=Troupes!$A$90,Troupes!L$90,IF($A12=Troupes!$A$91,Troupes!L$91,""))))))))))</f>
        <v>0</v>
      </c>
      <c r="FW8" s="151">
        <f>IF($A12=Troupes!$A$82,Troupes!M$82,IF($A12=Troupes!$A$83,Troupes!M$83,IF($A12=Troupes!$A$84,Troupes!M$84,IF($A12=Troupes!$A$85,Troupes!M$85,IF($A12=Troupes!$A$86,Troupes!M$86,IF($A12=Troupes!$A$87,Troupes!M$87,IF($A12=Troupes!$A$88,Troupes!M$88,IF($A12=Troupes!$A$89,Troupes!M$89,IF($A12=Troupes!$A$90,Troupes!M$90,IF($A12=Troupes!$A$91,Troupes!M$91,""))))))))))</f>
        <v>0</v>
      </c>
      <c r="FX8" s="151">
        <f>IF($A12=Troupes!$A$82,Troupes!N$82,IF($A12=Troupes!$A$83,Troupes!N$83,IF($A12=Troupes!$A$84,Troupes!N$84,IF($A12=Troupes!$A$85,Troupes!N$85,IF($A12=Troupes!$A$86,Troupes!N$86,IF($A12=Troupes!$A$87,Troupes!N$87,IF($A12=Troupes!$A$88,Troupes!N$88,IF($A12=Troupes!$A$89,Troupes!N$89,IF($A12=Troupes!$A$90,Troupes!N$90,IF($A12=Troupes!$A$91,Troupes!N$91,""))))))))))</f>
        <v>0</v>
      </c>
      <c r="FY8" s="151">
        <f>IF($A12=Troupes!$A$82,Troupes!O$82,IF($A12=Troupes!$A$83,Troupes!O$83,IF($A12=Troupes!$A$84,Troupes!O$84,IF($A12=Troupes!$A$85,Troupes!O$85,IF($A12=Troupes!$A$86,Troupes!O$86,IF($A12=Troupes!$A$87,Troupes!O$87,IF($A12=Troupes!$A$88,Troupes!O$88,IF($A12=Troupes!$A$89,Troupes!O$89,IF($A12=Troupes!$A$90,Troupes!O$90,IF($A12=Troupes!$A$91,Troupes!O$91,""))))))))))</f>
        <v>0</v>
      </c>
      <c r="FZ8" s="151">
        <f>IF($A12=Troupes!$A$82,Troupes!P$82,IF($A12=Troupes!$A$83,Troupes!P$83,IF($A12=Troupes!$A$84,Troupes!P$84,IF($A12=Troupes!$A$85,Troupes!P$85,IF($A12=Troupes!$A$86,Troupes!P$86,IF($A12=Troupes!$A$87,Troupes!P$87,IF($A12=Troupes!$A$88,Troupes!P$88,IF($A12=Troupes!$A$89,Troupes!P$89,IF($A12=Troupes!$A$90,Troupes!P$90,IF($A12=Troupes!$A$91,Troupes!P$91,""))))))))))</f>
        <v>0</v>
      </c>
      <c r="GA8" s="157">
        <f>IF($A12=Troupes!$A$82,Troupes!Q$82,IF($A12=Troupes!$A$83,Troupes!Q$83,IF($A12=Troupes!$A$84,Troupes!Q$84,IF($A12=Troupes!$A$85,Troupes!Q$85,IF($A12=Troupes!$A$86,Troupes!Q$86,IF($A12=Troupes!$A$87,Troupes!Q$87,IF($A12=Troupes!$A$88,Troupes!Q$88,IF($A12=Troupes!$A$89,Troupes!Q$89,IF($A12=Troupes!$A$90,Troupes!Q$90,IF($A12=Troupes!$A$91,Troupes!Q$91,""))))))))))</f>
        <v>0</v>
      </c>
      <c r="GB8" s="149">
        <f>IF($A12=Troupes!$A$92,Troupes!B$92,IF($A12=Troupes!$A$93,Troupes!B$93,IF($A12=Troupes!$A$94,Troupes!B$94,IF($A12=Troupes!$A$95,Troupes!B$95,IF($A12=Troupes!$A$96,Troupes!B$96,IF($A12=Troupes!$A$97,Troupes!B$97,IF($A12=Troupes!$A$98,Troupes!B$98,IF($A12=Troupes!$A$99,Troupes!B$99,IF($A12=Troupes!$A$100,Troupes!B$100,IF($A12=Troupes!$A$101,Troupes!B$101,""))))))))))</f>
        <v>0</v>
      </c>
      <c r="GC8" s="152">
        <f>IF($A12=Troupes!$A$92,Troupes!C$92,IF($A12=Troupes!$A$93,Troupes!C$93,IF($A12=Troupes!$A$94,Troupes!C$94,IF($A12=Troupes!$A$95,Troupes!C$95,IF($A12=Troupes!$A$96,Troupes!C$96,IF($A12=Troupes!$A$97,Troupes!C$97,IF($A12=Troupes!$A$98,Troupes!C$98,IF($A12=Troupes!$A$99,Troupes!C$99,IF($A12=Troupes!$A$100,Troupes!C$100,IF($A12=Troupes!$A$101,Troupes!C$101,""))))))))))</f>
        <v>0</v>
      </c>
      <c r="GD8" s="151">
        <f>IF($A12=Troupes!$A$92,Troupes!D$92,IF($A12=Troupes!$A$93,Troupes!D$93,IF($A12=Troupes!$A$94,Troupes!D$94,IF($A12=Troupes!$A$95,Troupes!D$95,IF($A12=Troupes!$A$96,Troupes!D$96,IF($A12=Troupes!$A$97,Troupes!D$97,IF($A12=Troupes!$A$98,Troupes!D$98,IF($A12=Troupes!$A$99,Troupes!D$99,IF($A12=Troupes!$A$100,Troupes!D$100,IF($A12=Troupes!$A$101,Troupes!D$101,""))))))))))</f>
        <v>0</v>
      </c>
      <c r="GE8" s="151">
        <f>IF($A12=Troupes!$A$92,Troupes!E$92,IF($A12=Troupes!$A$93,Troupes!E$93,IF($A12=Troupes!$A$94,Troupes!E$94,IF($A12=Troupes!$A$95,Troupes!E$95,IF($A12=Troupes!$A$96,Troupes!E$96,IF($A12=Troupes!$A$97,Troupes!E$97,IF($A12=Troupes!$A$98,Troupes!E$98,IF($A12=Troupes!$A$99,Troupes!E$99,IF($A12=Troupes!$A$100,Troupes!E$100,IF($A12=Troupes!$A$101,Troupes!E$101,""))))))))))</f>
        <v>0</v>
      </c>
      <c r="GF8" s="151">
        <f>IF($A12=Troupes!$A$92,Troupes!F$92,IF($A12=Troupes!$A$93,Troupes!F$93,IF($A12=Troupes!$A$94,Troupes!F$94,IF($A12=Troupes!$A$95,Troupes!F$95,IF($A12=Troupes!$A$96,Troupes!F$96,IF($A12=Troupes!$A$97,Troupes!F$97,IF($A12=Troupes!$A$98,Troupes!F$98,IF($A12=Troupes!$A$99,Troupes!F$99,IF($A12=Troupes!$A$100,Troupes!F$100,IF($A12=Troupes!$A$101,Troupes!F$101,""))))))))))</f>
        <v>0</v>
      </c>
      <c r="GG8" s="151">
        <f>IF($A12=Troupes!$A$92,Troupes!G$92,IF($A12=Troupes!$A$93,Troupes!G$93,IF($A12=Troupes!$A$94,Troupes!G$94,IF($A12=Troupes!$A$95,Troupes!G$95,IF($A12=Troupes!$A$96,Troupes!G$96,IF($A12=Troupes!$A$97,Troupes!G$97,IF($A12=Troupes!$A$98,Troupes!G$98,IF($A12=Troupes!$A$99,Troupes!G$99,IF($A12=Troupes!$A$100,Troupes!G$100,IF($A12=Troupes!$A$101,Troupes!G$101,""))))))))))</f>
        <v>0</v>
      </c>
      <c r="GH8" s="151">
        <f>IF($A12=Troupes!$A$92,Troupes!H$92,IF($A12=Troupes!$A$93,Troupes!H$93,IF($A12=Troupes!$A$94,Troupes!H$94,IF($A12=Troupes!$A$95,Troupes!H$95,IF($A12=Troupes!$A$96,Troupes!H$96,IF($A12=Troupes!$A$97,Troupes!H$97,IF($A12=Troupes!$A$98,Troupes!H$98,IF($A12=Troupes!$A$99,Troupes!H$99,IF($A12=Troupes!$A$100,Troupes!H$100,IF($A12=Troupes!$A$101,Troupes!H$101,""))))))))))</f>
        <v>0</v>
      </c>
      <c r="GI8" s="151">
        <f>IF($A12=Troupes!$A$92,Troupes!I$92,IF($A12=Troupes!$A$93,Troupes!I$93,IF($A12=Troupes!$A$94,Troupes!I$94,IF($A12=Troupes!$A$95,Troupes!I$95,IF($A12=Troupes!$A$96,Troupes!I$96,IF($A12=Troupes!$A$97,Troupes!I$97,IF($A12=Troupes!$A$98,Troupes!I$98,IF($A12=Troupes!$A$99,Troupes!I$99,IF($A12=Troupes!$A$100,Troupes!I$100,IF($A12=Troupes!$A$101,Troupes!I$101,""))))))))))</f>
        <v>0</v>
      </c>
      <c r="GJ8" s="151">
        <f>IF($A12=Troupes!$A$92,Troupes!J$92,IF($A12=Troupes!$A$93,Troupes!J$93,IF($A12=Troupes!$A$94,Troupes!J$94,IF($A12=Troupes!$A$95,Troupes!J$95,IF($A12=Troupes!$A$96,Troupes!J$96,IF($A12=Troupes!$A$97,Troupes!J$97,IF($A12=Troupes!$A$98,Troupes!J$98,IF($A12=Troupes!$A$99,Troupes!J$99,IF($A12=Troupes!$A$100,Troupes!J$100,IF($A12=Troupes!$A$101,Troupes!J$101,""))))))))))</f>
        <v>0</v>
      </c>
      <c r="GK8" s="151">
        <f>IF($A12=Troupes!$A$92,Troupes!K$92,IF($A12=Troupes!$A$93,Troupes!K$93,IF($A12=Troupes!$A$94,Troupes!K$94,IF($A12=Troupes!$A$95,Troupes!K$95,IF($A12=Troupes!$A$96,Troupes!K$96,IF($A12=Troupes!$A$97,Troupes!K$97,IF($A12=Troupes!$A$98,Troupes!K$98,IF($A12=Troupes!$A$99,Troupes!K$99,IF($A12=Troupes!$A$100,Troupes!K$100,IF($A12=Troupes!$A$101,Troupes!K$101,""))))))))))</f>
        <v>0</v>
      </c>
      <c r="GL8" s="151">
        <f>IF($A12=Troupes!$A$92,Troupes!L$92,IF($A12=Troupes!$A$93,Troupes!L$93,IF($A12=Troupes!$A$94,Troupes!L$94,IF($A12=Troupes!$A$95,Troupes!L$95,IF($A12=Troupes!$A$96,Troupes!L$96,IF($A12=Troupes!$A$97,Troupes!L$97,IF($A12=Troupes!$A$98,Troupes!L$98,IF($A12=Troupes!$A$99,Troupes!L$99,IF($A12=Troupes!$A$100,Troupes!L$100,IF($A12=Troupes!$A$101,Troupes!L$101,""))))))))))</f>
        <v>0</v>
      </c>
      <c r="GM8" s="151">
        <f>IF($A12=Troupes!$A$92,Troupes!M$92,IF($A12=Troupes!$A$93,Troupes!M$93,IF($A12=Troupes!$A$94,Troupes!M$94,IF($A12=Troupes!$A$95,Troupes!M$95,IF($A12=Troupes!$A$96,Troupes!M$96,IF($A12=Troupes!$A$97,Troupes!M$97,IF($A12=Troupes!$A$98,Troupes!M$98,IF($A12=Troupes!$A$99,Troupes!M$99,IF($A12=Troupes!$A$100,Troupes!M$100,IF($A12=Troupes!$A$101,Troupes!M$101,""))))))))))</f>
        <v>0</v>
      </c>
      <c r="GN8" s="151">
        <f>IF($A12=Troupes!$A$92,Troupes!N$92,IF($A12=Troupes!$A$93,Troupes!N$93,IF($A12=Troupes!$A$94,Troupes!N$94,IF($A12=Troupes!$A$95,Troupes!N$95,IF($A12=Troupes!$A$96,Troupes!N$96,IF($A12=Troupes!$A$97,Troupes!N$97,IF($A12=Troupes!$A$98,Troupes!N$98,IF($A12=Troupes!$A$99,Troupes!N$99,IF($A12=Troupes!$A$100,Troupes!N$100,IF($A12=Troupes!$A$101,Troupes!N$101,""))))))))))</f>
        <v>0</v>
      </c>
      <c r="GO8" s="151">
        <f>IF($A12=Troupes!$A$92,Troupes!O$92,IF($A12=Troupes!$A$93,Troupes!O$93,IF($A12=Troupes!$A$94,Troupes!O$94,IF($A12=Troupes!$A$95,Troupes!O$95,IF($A12=Troupes!$A$96,Troupes!O$96,IF($A12=Troupes!$A$97,Troupes!O$97,IF($A12=Troupes!$A$98,Troupes!O$98,IF($A12=Troupes!$A$99,Troupes!O$99,IF($A12=Troupes!$A$100,Troupes!O$100,IF($A12=Troupes!$A$101,Troupes!O$101,""))))))))))</f>
        <v>0</v>
      </c>
      <c r="GP8" s="151">
        <f>IF($A12=Troupes!$A$92,Troupes!P$92,IF($A12=Troupes!$A$93,Troupes!P$93,IF($A12=Troupes!$A$94,Troupes!P$94,IF($A12=Troupes!$A$95,Troupes!P$95,IF($A12=Troupes!$A$96,Troupes!P$96,IF($A12=Troupes!$A$97,Troupes!P$97,IF($A12=Troupes!$A$98,Troupes!P$98,IF($A12=Troupes!$A$99,Troupes!P$99,IF($A12=Troupes!$A$100,Troupes!P$100,IF($A12=Troupes!$A$101,Troupes!P$101,""))))))))))</f>
        <v>0</v>
      </c>
      <c r="GQ8" s="157">
        <f>IF($A12=Troupes!$A$92,Troupes!Q$92,IF($A12=Troupes!$A$93,Troupes!Q$93,IF($A12=Troupes!$A$94,Troupes!Q$94,IF($A12=Troupes!$A$95,Troupes!Q$95,IF($A12=Troupes!$A$96,Troupes!Q$96,IF($A12=Troupes!$A$97,Troupes!Q$97,IF($A12=Troupes!$A$98,Troupes!Q$98,IF($A12=Troupes!$A$99,Troupes!Q$99,IF($A12=Troupes!$A$100,Troupes!Q$100,IF($A12=Troupes!$A$101,Troupes!Q$101,""))))))))))</f>
        <v>0</v>
      </c>
      <c r="GR8" s="149">
        <f>IF($A12=Troupes!$A$102,Troupes!B$102,IF($A12=Troupes!$A$103,Troupes!B$103,IF($A12=Troupes!$A$104,Troupes!B$104,IF($A12=Troupes!$A$105,Troupes!B$105,IF($A12=Troupes!$A$106,Troupes!B$106,IF($A12=Troupes!$A$107,Troupes!B$107,IF($A12=Troupes!$A$108,Troupes!B$108,IF($A12=Troupes!$A$109,Troupes!B$109,IF($A12=Troupes!$A$110,Troupes!B$110,IF($A12=Troupes!$A$111,Troupes!B$111,""))))))))))</f>
        <v>0</v>
      </c>
      <c r="GS8" s="152">
        <f>IF($A12=Troupes!$A$102,Troupes!C$102,IF($A12=Troupes!$A$103,Troupes!C$103,IF($A12=Troupes!$A$104,Troupes!C$104,IF($A12=Troupes!$A$105,Troupes!C$105,IF($A12=Troupes!$A$106,Troupes!C$106,IF($A12=Troupes!$A$107,Troupes!C$107,IF($A12=Troupes!$A$108,Troupes!C$108,IF($A12=Troupes!$A$109,Troupes!C$109,IF($A12=Troupes!$A$110,Troupes!C$110,IF($A12=Troupes!$A$111,Troupes!C$111,""))))))))))</f>
        <v>0</v>
      </c>
      <c r="GT8" s="151">
        <f>IF($A12=Troupes!$A$102,Troupes!D$102,IF($A12=Troupes!$A$103,Troupes!D$103,IF($A12=Troupes!$A$104,Troupes!D$104,IF($A12=Troupes!$A$105,Troupes!D$105,IF($A12=Troupes!$A$106,Troupes!D$106,IF($A12=Troupes!$A$107,Troupes!D$107,IF($A12=Troupes!$A$108,Troupes!D$108,IF($A12=Troupes!$A$109,Troupes!D$109,IF($A12=Troupes!$A$110,Troupes!D$110,IF($A12=Troupes!$A$111,Troupes!D$111,""))))))))))</f>
        <v>0</v>
      </c>
      <c r="GU8" s="151">
        <f>IF($A12=Troupes!$A$102,Troupes!E$102,IF($A12=Troupes!$A$103,Troupes!E$103,IF($A12=Troupes!$A$104,Troupes!E$104,IF($A12=Troupes!$A$105,Troupes!E$105,IF($A12=Troupes!$A$106,Troupes!E$106,IF($A12=Troupes!$A$107,Troupes!E$107,IF($A12=Troupes!$A$108,Troupes!E$108,IF($A12=Troupes!$A$109,Troupes!E$109,IF($A12=Troupes!$A$110,Troupes!E$110,IF($A12=Troupes!$A$111,Troupes!E$111,""))))))))))</f>
        <v>0</v>
      </c>
      <c r="GV8" s="151">
        <f>IF($A12=Troupes!$A$102,Troupes!F$102,IF($A12=Troupes!$A$103,Troupes!F$103,IF($A12=Troupes!$A$104,Troupes!F$104,IF($A12=Troupes!$A$105,Troupes!F$105,IF($A12=Troupes!$A$106,Troupes!F$106,IF($A12=Troupes!$A$107,Troupes!F$107,IF($A12=Troupes!$A$108,Troupes!F$108,IF($A12=Troupes!$A$109,Troupes!F$109,IF($A12=Troupes!$A$110,Troupes!F$110,IF($A12=Troupes!$A$111,Troupes!F$111,""))))))))))</f>
        <v>0</v>
      </c>
      <c r="GW8" s="151">
        <f>IF($A12=Troupes!$A$102,Troupes!G$102,IF($A12=Troupes!$A$103,Troupes!G$103,IF($A12=Troupes!$A$104,Troupes!G$104,IF($A12=Troupes!$A$105,Troupes!G$105,IF($A12=Troupes!$A$106,Troupes!G$106,IF($A12=Troupes!$A$107,Troupes!G$107,IF($A12=Troupes!$A$108,Troupes!G$108,IF($A12=Troupes!$A$109,Troupes!G$109,IF($A12=Troupes!$A$110,Troupes!G$110,IF($A12=Troupes!$A$111,Troupes!G$111,""))))))))))</f>
        <v>0</v>
      </c>
      <c r="GX8" s="151">
        <f>IF($A12=Troupes!$A$102,Troupes!H$102,IF($A12=Troupes!$A$103,Troupes!H$103,IF($A12=Troupes!$A$104,Troupes!H$104,IF($A12=Troupes!$A$105,Troupes!H$105,IF($A12=Troupes!$A$106,Troupes!H$106,IF($A12=Troupes!$A$107,Troupes!H$107,IF($A12=Troupes!$A$108,Troupes!H$108,IF($A12=Troupes!$A$109,Troupes!H$109,IF($A12=Troupes!$A$110,Troupes!H$110,IF($A12=Troupes!$A$111,Troupes!H$111,""))))))))))</f>
        <v>0</v>
      </c>
      <c r="GY8" s="151">
        <f>IF($A12=Troupes!$A$102,Troupes!I$102,IF($A12=Troupes!$A$103,Troupes!I$103,IF($A12=Troupes!$A$104,Troupes!I$104,IF($A12=Troupes!$A$105,Troupes!I$105,IF($A12=Troupes!$A$106,Troupes!I$106,IF($A12=Troupes!$A$107,Troupes!I$107,IF($A12=Troupes!$A$108,Troupes!I$108,IF($A12=Troupes!$A$109,Troupes!I$109,IF($A12=Troupes!$A$110,Troupes!I$110,IF($A12=Troupes!$A$111,Troupes!I$111,""))))))))))</f>
        <v>0</v>
      </c>
      <c r="GZ8" s="151">
        <f>IF($A12=Troupes!$A$102,Troupes!J$102,IF($A12=Troupes!$A$103,Troupes!J$103,IF($A12=Troupes!$A$104,Troupes!J$104,IF($A12=Troupes!$A$105,Troupes!J$105,IF($A12=Troupes!$A$106,Troupes!J$106,IF($A12=Troupes!$A$107,Troupes!J$107,IF($A12=Troupes!$A$108,Troupes!J$108,IF($A12=Troupes!$A$109,Troupes!J$109,IF($A12=Troupes!$A$110,Troupes!J$110,IF($A12=Troupes!$A$111,Troupes!J$111,""))))))))))</f>
        <v>0</v>
      </c>
      <c r="HA8" s="151">
        <f>IF($A12=Troupes!$A$102,Troupes!K$102,IF($A12=Troupes!$A$103,Troupes!K$103,IF($A12=Troupes!$A$104,Troupes!K$104,IF($A12=Troupes!$A$105,Troupes!K$105,IF($A12=Troupes!$A$106,Troupes!K$106,IF($A12=Troupes!$A$107,Troupes!K$107,IF($A12=Troupes!$A$108,Troupes!K$108,IF($A12=Troupes!$A$109,Troupes!K$109,IF($A12=Troupes!$A$110,Troupes!K$110,IF($A12=Troupes!$A$111,Troupes!K$111,""))))))))))</f>
        <v>0</v>
      </c>
      <c r="HB8" s="151">
        <f>IF($A12=Troupes!$A$102,Troupes!L$102,IF($A12=Troupes!$A$103,Troupes!L$103,IF($A12=Troupes!$A$104,Troupes!L$104,IF($A12=Troupes!$A$105,Troupes!L$105,IF($A12=Troupes!$A$106,Troupes!L$106,IF($A12=Troupes!$A$107,Troupes!L$107,IF($A12=Troupes!$A$108,Troupes!L$108,IF($A12=Troupes!$A$109,Troupes!L$109,IF($A12=Troupes!$A$110,Troupes!L$110,IF($A12=Troupes!$A$111,Troupes!L$111,""))))))))))</f>
        <v>0</v>
      </c>
      <c r="HC8" s="151">
        <f>IF($A12=Troupes!$A$102,Troupes!M$102,IF($A12=Troupes!$A$103,Troupes!M$103,IF($A12=Troupes!$A$104,Troupes!M$104,IF($A12=Troupes!$A$105,Troupes!M$105,IF($A12=Troupes!$A$106,Troupes!M$106,IF($A12=Troupes!$A$107,Troupes!M$107,IF($A12=Troupes!$A$108,Troupes!M$108,IF($A12=Troupes!$A$109,Troupes!M$109,IF($A12=Troupes!$A$110,Troupes!M$110,IF($A12=Troupes!$A$111,Troupes!M$111,""))))))))))</f>
        <v>0</v>
      </c>
      <c r="HD8" s="151">
        <f>IF($A12=Troupes!$A$102,Troupes!N$102,IF($A12=Troupes!$A$103,Troupes!N$103,IF($A12=Troupes!$A$104,Troupes!N$104,IF($A12=Troupes!$A$105,Troupes!N$105,IF($A12=Troupes!$A$106,Troupes!N$106,IF($A12=Troupes!$A$107,Troupes!N$107,IF($A12=Troupes!$A$108,Troupes!N$108,IF($A12=Troupes!$A$109,Troupes!N$109,IF($A12=Troupes!$A$110,Troupes!N$110,IF($A12=Troupes!$A$111,Troupes!N$111,""))))))))))</f>
        <v>0</v>
      </c>
      <c r="HE8" s="151">
        <f>IF($A12=Troupes!$A$102,Troupes!O$102,IF($A12=Troupes!$A$103,Troupes!O$103,IF($A12=Troupes!$A$104,Troupes!O$104,IF($A12=Troupes!$A$105,Troupes!O$105,IF($A12=Troupes!$A$106,Troupes!O$106,IF($A12=Troupes!$A$107,Troupes!O$107,IF($A12=Troupes!$A$108,Troupes!O$108,IF($A12=Troupes!$A$109,Troupes!O$109,IF($A12=Troupes!$A$110,Troupes!O$110,IF($A12=Troupes!$A$111,Troupes!O$111,""))))))))))</f>
        <v>0</v>
      </c>
      <c r="HF8" s="151">
        <f>IF($A12=Troupes!$A$102,Troupes!P$102,IF($A12=Troupes!$A$103,Troupes!P$103,IF($A12=Troupes!$A$104,Troupes!P$104,IF($A12=Troupes!$A$105,Troupes!P$105,IF($A12=Troupes!$A$106,Troupes!P$106,IF($A12=Troupes!$A$107,Troupes!P$107,IF($A12=Troupes!$A$108,Troupes!P$108,IF($A12=Troupes!$A$109,Troupes!P$109,IF($A12=Troupes!$A$110,Troupes!P$110,IF($A12=Troupes!$A$111,Troupes!P$111,""))))))))))</f>
        <v>0</v>
      </c>
      <c r="HG8" s="157">
        <f>IF($A12=Troupes!$A$102,Troupes!Q$102,IF($A12=Troupes!$A$103,Troupes!Q$103,IF($A12=Troupes!$A$104,Troupes!Q$104,IF($A12=Troupes!$A$105,Troupes!Q$105,IF($A12=Troupes!$A$106,Troupes!Q$106,IF($A12=Troupes!$A$107,Troupes!Q$107,IF($A12=Troupes!$A$108,Troupes!Q$108,IF($A12=Troupes!$A$109,Troupes!Q$109,IF($A12=Troupes!$A$110,Troupes!Q$110,IF($A12=Troupes!$A$111,Troupes!Q$111,""))))))))))</f>
        <v>0</v>
      </c>
      <c r="HH8" s="149">
        <f>IF($A12=Troupes!$A$112,Troupes!B$112,IF($A12=Troupes!$A$113,Troupes!B$113,IF($A12=Troupes!$A$114,Troupes!B$114,IF($A12=Troupes!$A$115,Troupes!B$115,IF($A12=Troupes!$A$116,Troupes!B$116,IF($A12=Troupes!$A$117,Troupes!B$117,IF($A12=Troupes!$A$118,Troupes!B$118,IF($A12=Troupes!$A$119,Troupes!B$119,IF($A12=Troupes!$A$120,Troupes!B$120,IF($A12=Troupes!$A$121,Troupes!B$121,""))))))))))</f>
        <v>0</v>
      </c>
      <c r="HI8" s="152">
        <f>IF($A12=Troupes!$A$112,Troupes!C$112,IF($A12=Troupes!$A$113,Troupes!C$113,IF($A12=Troupes!$A$114,Troupes!C$114,IF($A12=Troupes!$A$115,Troupes!C$115,IF($A12=Troupes!$A$116,Troupes!C$116,IF($A12=Troupes!$A$117,Troupes!C$117,IF($A12=Troupes!$A$118,Troupes!C$118,IF($A12=Troupes!$A$119,Troupes!C$119,IF($A12=Troupes!$A$120,Troupes!C$120,IF($A12=Troupes!$A$121,Troupes!C$121,""))))))))))</f>
        <v>0</v>
      </c>
      <c r="HJ8" s="151">
        <f>IF($A12=Troupes!$A$112,Troupes!D$112,IF($A12=Troupes!$A$113,Troupes!D$113,IF($A12=Troupes!$A$114,Troupes!D$114,IF($A12=Troupes!$A$115,Troupes!D$115,IF($A12=Troupes!$A$116,Troupes!D$116,IF($A12=Troupes!$A$117,Troupes!D$117,IF($A12=Troupes!$A$118,Troupes!D$118,IF($A12=Troupes!$A$119,Troupes!D$119,IF($A12=Troupes!$A$120,Troupes!D$120,IF($A12=Troupes!$A$121,Troupes!D$121,""))))))))))</f>
        <v>0</v>
      </c>
      <c r="HK8" s="151">
        <f>IF($A12=Troupes!$A$112,Troupes!E$112,IF($A12=Troupes!$A$113,Troupes!E$113,IF($A12=Troupes!$A$114,Troupes!E$114,IF($A12=Troupes!$A$115,Troupes!E$115,IF($A12=Troupes!$A$116,Troupes!E$116,IF($A12=Troupes!$A$117,Troupes!E$117,IF($A12=Troupes!$A$118,Troupes!E$118,IF($A12=Troupes!$A$119,Troupes!E$119,IF($A12=Troupes!$A$120,Troupes!E$120,IF($A12=Troupes!$A$121,Troupes!E$121,""))))))))))</f>
        <v>0</v>
      </c>
      <c r="HL8" s="151">
        <f>IF($A12=Troupes!$A$112,Troupes!F$112,IF($A12=Troupes!$A$113,Troupes!F$113,IF($A12=Troupes!$A$114,Troupes!F$114,IF($A12=Troupes!$A$115,Troupes!F$115,IF($A12=Troupes!$A$116,Troupes!F$116,IF($A12=Troupes!$A$117,Troupes!F$117,IF($A12=Troupes!$A$118,Troupes!F$118,IF($A12=Troupes!$A$119,Troupes!F$119,IF($A12=Troupes!$A$120,Troupes!F$120,IF($A12=Troupes!$A$121,Troupes!F$121,""))))))))))</f>
        <v>0</v>
      </c>
      <c r="HM8" s="151">
        <f>IF($A12=Troupes!$A$112,Troupes!G$112,IF($A12=Troupes!$A$113,Troupes!G$113,IF($A12=Troupes!$A$114,Troupes!G$114,IF($A12=Troupes!$A$115,Troupes!G$115,IF($A12=Troupes!$A$116,Troupes!G$116,IF($A12=Troupes!$A$117,Troupes!G$117,IF($A12=Troupes!$A$118,Troupes!G$118,IF($A12=Troupes!$A$119,Troupes!G$119,IF($A12=Troupes!$A$120,Troupes!G$120,IF($A12=Troupes!$A$121,Troupes!G$121,""))))))))))</f>
        <v>0</v>
      </c>
      <c r="HN8" s="151">
        <f>IF($A12=Troupes!$A$112,Troupes!H$112,IF($A12=Troupes!$A$113,Troupes!H$113,IF($A12=Troupes!$A$114,Troupes!H$114,IF($A12=Troupes!$A$115,Troupes!H$115,IF($A12=Troupes!$A$116,Troupes!H$116,IF($A12=Troupes!$A$117,Troupes!H$117,IF($A12=Troupes!$A$118,Troupes!H$118,IF($A12=Troupes!$A$119,Troupes!H$119,IF($A12=Troupes!$A$120,Troupes!H$120,IF($A12=Troupes!$A$121,Troupes!H$121,""))))))))))</f>
        <v>0</v>
      </c>
      <c r="HO8" s="151">
        <f>IF($A12=Troupes!$A$112,Troupes!I$112,IF($A12=Troupes!$A$113,Troupes!I$113,IF($A12=Troupes!$A$114,Troupes!I$114,IF($A12=Troupes!$A$115,Troupes!I$115,IF($A12=Troupes!$A$116,Troupes!I$116,IF($A12=Troupes!$A$117,Troupes!I$117,IF($A12=Troupes!$A$118,Troupes!I$118,IF($A12=Troupes!$A$119,Troupes!I$119,IF($A12=Troupes!$A$120,Troupes!I$120,IF($A12=Troupes!$A$121,Troupes!I$121,""))))))))))</f>
        <v>0</v>
      </c>
      <c r="HP8" s="151">
        <f>IF($A12=Troupes!$A$112,Troupes!J$112,IF($A12=Troupes!$A$113,Troupes!J$113,IF($A12=Troupes!$A$114,Troupes!J$114,IF($A12=Troupes!$A$115,Troupes!J$115,IF($A12=Troupes!$A$116,Troupes!J$116,IF($A12=Troupes!$A$117,Troupes!J$117,IF($A12=Troupes!$A$118,Troupes!J$118,IF($A12=Troupes!$A$119,Troupes!J$119,IF($A12=Troupes!$A$120,Troupes!J$120,IF($A12=Troupes!$A$121,Troupes!J$121,""))))))))))</f>
        <v>0</v>
      </c>
      <c r="HQ8" s="151">
        <f>IF($A12=Troupes!$A$112,Troupes!K$112,IF($A12=Troupes!$A$113,Troupes!K$113,IF($A12=Troupes!$A$114,Troupes!K$114,IF($A12=Troupes!$A$115,Troupes!K$115,IF($A12=Troupes!$A$116,Troupes!K$116,IF($A12=Troupes!$A$117,Troupes!K$117,IF($A12=Troupes!$A$118,Troupes!K$118,IF($A12=Troupes!$A$119,Troupes!K$119,IF($A12=Troupes!$A$120,Troupes!K$120,IF($A12=Troupes!$A$121,Troupes!K$121,""))))))))))</f>
        <v>0</v>
      </c>
      <c r="HR8" s="151">
        <f>IF($A12=Troupes!$A$112,Troupes!L$112,IF($A12=Troupes!$A$113,Troupes!L$113,IF($A12=Troupes!$A$114,Troupes!L$114,IF($A12=Troupes!$A$115,Troupes!L$115,IF($A12=Troupes!$A$116,Troupes!L$116,IF($A12=Troupes!$A$117,Troupes!L$117,IF($A12=Troupes!$A$118,Troupes!L$118,IF($A12=Troupes!$A$119,Troupes!L$119,IF($A12=Troupes!$A$120,Troupes!L$120,IF($A12=Troupes!$A$121,Troupes!L$121,""))))))))))</f>
        <v>0</v>
      </c>
      <c r="HS8" s="151">
        <f>IF($A12=Troupes!$A$112,Troupes!M$112,IF($A12=Troupes!$A$113,Troupes!M$113,IF($A12=Troupes!$A$114,Troupes!M$114,IF($A12=Troupes!$A$115,Troupes!M$115,IF($A12=Troupes!$A$116,Troupes!M$116,IF($A12=Troupes!$A$117,Troupes!M$117,IF($A12=Troupes!$A$118,Troupes!M$118,IF($A12=Troupes!$A$119,Troupes!M$119,IF($A12=Troupes!$A$120,Troupes!M$120,IF($A12=Troupes!$A$121,Troupes!M$121,""))))))))))</f>
        <v>0</v>
      </c>
      <c r="HT8" s="151">
        <f>IF($A12=Troupes!$A$112,Troupes!N$112,IF($A12=Troupes!$A$113,Troupes!N$113,IF($A12=Troupes!$A$114,Troupes!N$114,IF($A12=Troupes!$A$115,Troupes!N$115,IF($A12=Troupes!$A$116,Troupes!N$116,IF($A12=Troupes!$A$117,Troupes!N$117,IF($A12=Troupes!$A$118,Troupes!N$118,IF($A12=Troupes!$A$119,Troupes!N$119,IF($A12=Troupes!$A$120,Troupes!N$120,IF($A12=Troupes!$A$121,Troupes!N$121,""))))))))))</f>
        <v>0</v>
      </c>
      <c r="HU8" s="151">
        <f>IF($A12=Troupes!$A$112,Troupes!O$112,IF($A12=Troupes!$A$113,Troupes!O$113,IF($A12=Troupes!$A$114,Troupes!O$114,IF($A12=Troupes!$A$115,Troupes!O$115,IF($A12=Troupes!$A$116,Troupes!O$116,IF($A12=Troupes!$A$117,Troupes!O$117,IF($A12=Troupes!$A$118,Troupes!O$118,IF($A12=Troupes!$A$119,Troupes!O$119,IF($A12=Troupes!$A$120,Troupes!O$120,IF($A12=Troupes!$A$121,Troupes!O$121,""))))))))))</f>
        <v>0</v>
      </c>
      <c r="HV8" s="151">
        <f>IF($A12=Troupes!$A$112,Troupes!P$112,IF($A12=Troupes!$A$113,Troupes!P$113,IF($A12=Troupes!$A$114,Troupes!P$114,IF($A12=Troupes!$A$115,Troupes!P$115,IF($A12=Troupes!$A$116,Troupes!P$116,IF($A12=Troupes!$A$117,Troupes!P$117,IF($A12=Troupes!$A$118,Troupes!P$118,IF($A12=Troupes!$A$119,Troupes!P$119,IF($A12=Troupes!$A$120,Troupes!P$120,IF($A12=Troupes!$A$121,Troupes!P$121,""))))))))))</f>
        <v>0</v>
      </c>
      <c r="HW8" s="157">
        <f>IF($A12=Troupes!$A$112,Troupes!Q$112,IF($A12=Troupes!$A$113,Troupes!Q$113,IF($A12=Troupes!$A$114,Troupes!Q$114,IF($A12=Troupes!$A$115,Troupes!Q$115,IF($A12=Troupes!$A$116,Troupes!Q$116,IF($A12=Troupes!$A$117,Troupes!Q$117,IF($A12=Troupes!$A$118,Troupes!Q$118,IF($A12=Troupes!$A$119,Troupes!Q$119,IF($A12=Troupes!$A$120,Troupes!Q$120,IF($A12=Troupes!$A$121,Troupes!Q$121,""))))))))))</f>
        <v>0</v>
      </c>
    </row>
    <row r="9" spans="1:231" s="1" customFormat="1" ht="27.75" customHeight="1">
      <c r="A9" s="112" t="str">
        <f>IF(A8&lt;&gt;"","saisir nom ou description","")</f>
        <v/>
      </c>
      <c r="B9" s="220"/>
      <c r="C9" s="221"/>
      <c r="D9" s="221"/>
      <c r="E9" s="222"/>
      <c r="F9" s="212"/>
      <c r="G9" s="212"/>
      <c r="H9" s="170" t="str">
        <f>IF($A8="","",IF($AJ9&lt;&gt;"",Règles!A$7,IF(AX6&amp;BN6&amp;CD6&amp;CT6&amp;DJ6&amp;DZ6&amp;EP6&amp;FF6&amp;FV6&amp;GL6&amp;HB6&amp;HR6="0","",AX6&amp;BN6&amp;CD6&amp;CT6&amp;DJ6&amp;DZ6&amp;EP6&amp;FF6&amp;FV6&amp;GL6&amp;HB6&amp;HR6)))</f>
        <v/>
      </c>
      <c r="I9" s="165" t="str">
        <f>IF($A8="","",IF($AJ9&lt;&gt;"",Règles!B$7,IF(AY6&amp;BO6&amp;CE6&amp;CU6&amp;DK6&amp;EA6&amp;EQ6&amp;FG6&amp;FW6&amp;GM6&amp;HC6&amp;HS6="0","",AY6&amp;BO6&amp;CE6&amp;CU6&amp;DK6&amp;EA6&amp;EQ6&amp;FG6&amp;FW6&amp;GM6&amp;HC6&amp;HS6)))</f>
        <v/>
      </c>
      <c r="J9" s="166" t="str">
        <f>IF($A8="","",IF($AJ9&lt;&gt;"",Règles!C$7,IF(AZ6&amp;BP6&amp;CF6&amp;CV6&amp;DL6&amp;EB6&amp;ER6&amp;FH6&amp;FX6&amp;GN6&amp;HD6&amp;HT6="0","",AZ6&amp;BP6&amp;CF6&amp;CV6&amp;DL6&amp;EB6&amp;ER6&amp;FH6&amp;FX6&amp;GN6&amp;HD6&amp;HT6)))</f>
        <v/>
      </c>
      <c r="K9" s="167" t="str">
        <f>IF($A8="","",IF($AJ9&lt;&gt;"",Règles!D$7,IF(BA6&amp;BQ6&amp;CG6&amp;CW6&amp;DM6&amp;EC6&amp;ES6&amp;FI6&amp;FY6&amp;GO6&amp;HE6&amp;HU6="0","",BA6&amp;BQ6&amp;CG6&amp;CW6&amp;DM6&amp;EC6&amp;ES6&amp;FI6&amp;FY6&amp;GO6&amp;HE6&amp;HU6)))</f>
        <v/>
      </c>
      <c r="L9" s="179" t="str">
        <f t="shared" ref="L9" si="10">IF(K9&lt;&gt;"",IF(K9&gt;0,G8+K9,""),"")</f>
        <v/>
      </c>
      <c r="M9" s="214"/>
      <c r="N9" s="218"/>
      <c r="O9" s="202"/>
      <c r="P9" s="202"/>
      <c r="Q9" s="204"/>
      <c r="R9" s="198"/>
      <c r="S9" s="198"/>
      <c r="T9" s="202"/>
      <c r="U9" s="192"/>
      <c r="V9" s="200"/>
      <c r="W9" s="200"/>
      <c r="X9" s="200"/>
      <c r="Y9" s="200"/>
      <c r="Z9" s="200"/>
      <c r="AA9" s="200"/>
      <c r="AB9" s="200"/>
      <c r="AC9" s="200"/>
      <c r="AD9" s="200"/>
      <c r="AE9" s="200"/>
      <c r="AF9" s="200"/>
      <c r="AG9" s="190"/>
      <c r="AH9" s="202"/>
      <c r="AI9" s="192"/>
      <c r="AJ9" s="42"/>
      <c r="AK9" s="194"/>
      <c r="AL9" s="196"/>
      <c r="AM9" s="198"/>
      <c r="AN9" s="149" t="str">
        <f>IF($A14=Troupes!$A$2,Troupes!B$2,"")&amp;IF($A14=Troupes!$A$3,Troupes!B$3,"")&amp;IF($A14=Troupes!$A$4,Troupes!B$4,"")&amp;IF($A14=Troupes!$A$5,Troupes!B$5,"")&amp;IF($A14=Troupes!$A$6,Troupes!B$6,"")&amp;IF($A14=Troupes!$A$7,Troupes!B$7,"")&amp;IF($A14=Troupes!$A$8,Troupes!B$8,"")&amp;IF($A14=Troupes!$A$9,Troupes!B$9,"")&amp;IF($A14=Troupes!$A$10,Troupes!B$10,"")&amp;IF($A14=Troupes!$A$11,Troupes!B$11,"")</f>
        <v/>
      </c>
      <c r="AO9" s="152" t="str">
        <f>IF($A14=Troupes!$A$2,Troupes!C$2,"")&amp;IF($A14=Troupes!$A$3,Troupes!C$3,"")&amp;IF($A14=Troupes!$A$4,Troupes!C$4,"")&amp;IF($A14=Troupes!$A$5,Troupes!C$5,"")&amp;IF($A14=Troupes!$A$6,Troupes!C$6,"")&amp;IF($A14=Troupes!$A$7,Troupes!C$7,"")&amp;IF($A14=Troupes!$A$8,Troupes!C$8,"")&amp;IF($A14=Troupes!$A$9,Troupes!C$9,"")&amp;IF($A14=Troupes!$A$10,Troupes!C$10,"")&amp;IF($A14=Troupes!$A$11,Troupes!C$11,"")</f>
        <v/>
      </c>
      <c r="AP9" s="151" t="str">
        <f>IF($A14=Troupes!$A$2,Troupes!D$2,"")&amp;IF($A14=Troupes!$A$3,Troupes!D$3,"")&amp;IF($A14=Troupes!$A$4,Troupes!D$4,"")&amp;IF($A14=Troupes!$A$5,Troupes!D$5,"")&amp;IF($A14=Troupes!$A$6,Troupes!D$6,"")&amp;IF($A14=Troupes!$A$7,Troupes!D$7,"")&amp;IF($A14=Troupes!$A$8,Troupes!D$8,"")&amp;IF($A14=Troupes!$A$9,Troupes!D$9,"")&amp;IF($A14=Troupes!$A$10,Troupes!D$10,"")&amp;IF($A14=Troupes!$A$11,Troupes!D$11,"")</f>
        <v/>
      </c>
      <c r="AQ9" s="151" t="str">
        <f>IF($A14=Troupes!$A$2,Troupes!E$2,"")&amp;IF($A14=Troupes!$A$3,Troupes!E$3,"")&amp;IF($A14=Troupes!$A$4,Troupes!E$4,"")&amp;IF($A14=Troupes!$A$5,Troupes!E$5,"")&amp;IF($A14=Troupes!$A$6,Troupes!E$6,"")&amp;IF($A14=Troupes!$A$7,Troupes!E$7,"")&amp;IF($A14=Troupes!$A$8,Troupes!E$8,"")&amp;IF($A14=Troupes!$A$9,Troupes!E$9,"")&amp;IF($A14=Troupes!$A$10,Troupes!E$10,"")&amp;IF($A14=Troupes!$A$11,Troupes!E$11,"")</f>
        <v/>
      </c>
      <c r="AR9" s="151" t="str">
        <f>IF($A14=Troupes!$A$2,Troupes!F$2,"")&amp;IF($A14=Troupes!$A$3,Troupes!F$3,"")&amp;IF($A14=Troupes!$A$4,Troupes!F$4,"")&amp;IF($A14=Troupes!$A$5,Troupes!F$5,"")&amp;IF($A14=Troupes!$A$6,Troupes!F$6,"")&amp;IF($A14=Troupes!$A$7,Troupes!F$7,"")&amp;IF($A14=Troupes!$A$8,Troupes!F$8,"")&amp;IF($A14=Troupes!$A$9,Troupes!F$9,"")&amp;IF($A14=Troupes!$A$10,Troupes!F$10,"")&amp;IF($A14=Troupes!$A$11,Troupes!F$11,"")</f>
        <v/>
      </c>
      <c r="AS9" s="151" t="str">
        <f>IF($A14=Troupes!$A$2,Troupes!G$2,"")&amp;IF($A14=Troupes!$A$3,Troupes!G$3,"")&amp;IF($A14=Troupes!$A$4,Troupes!G$4,"")&amp;IF($A14=Troupes!$A$5,Troupes!G$5,"")&amp;IF($A14=Troupes!$A$6,Troupes!G$6,"")&amp;IF($A14=Troupes!$A$7,Troupes!G$7,"")&amp;IF($A14=Troupes!$A$8,Troupes!G$8,"")&amp;IF($A14=Troupes!$A$9,Troupes!G$9,"")&amp;IF($A14=Troupes!$A$10,Troupes!G$10,"")&amp;IF($A14=Troupes!$A$11,Troupes!G$11,"")</f>
        <v/>
      </c>
      <c r="AT9" s="151" t="str">
        <f>IF($A14=Troupes!$A$2,Troupes!H$2,"")&amp;IF($A14=Troupes!$A$3,Troupes!H$3,"")&amp;IF($A14=Troupes!$A$4,Troupes!H$4,"")&amp;IF($A14=Troupes!$A$5,Troupes!H$5,"")&amp;IF($A14=Troupes!$A$6,Troupes!H$6,"")&amp;IF($A14=Troupes!$A$7,Troupes!H$7,"")&amp;IF($A14=Troupes!$A$8,Troupes!H$8,"")&amp;IF($A14=Troupes!$A$9,Troupes!H$9,"")&amp;IF($A14=Troupes!$A$10,Troupes!H$10,"")&amp;IF($A14=Troupes!$A$11,Troupes!H$11,"")</f>
        <v/>
      </c>
      <c r="AU9" s="151" t="str">
        <f>IF($A14=Troupes!$A$2,Troupes!I$2,"")&amp;IF($A14=Troupes!$A$3,Troupes!I$3,"")&amp;IF($A14=Troupes!$A$4,Troupes!I$4,"")&amp;IF($A14=Troupes!$A$5,Troupes!I$5,"")&amp;IF($A14=Troupes!$A$6,Troupes!I$6,"")&amp;IF($A14=Troupes!$A$7,Troupes!I$7,"")&amp;IF($A14=Troupes!$A$8,Troupes!I$8,"")&amp;IF($A14=Troupes!$A$9,Troupes!I$9,"")&amp;IF($A14=Troupes!$A$10,Troupes!I$10,"")&amp;IF($A14=Troupes!$A$11,Troupes!I$11,"")</f>
        <v/>
      </c>
      <c r="AV9" s="151" t="str">
        <f>IF($A14=Troupes!$A$2,Troupes!J$2,"")&amp;IF($A14=Troupes!$A$3,Troupes!J$3,"")&amp;IF($A14=Troupes!$A$4,Troupes!J$4,"")&amp;IF($A14=Troupes!$A$5,Troupes!J$5,"")&amp;IF($A14=Troupes!$A$6,Troupes!J$6,"")&amp;IF($A14=Troupes!$A$7,Troupes!J$7,"")&amp;IF($A14=Troupes!$A$8,Troupes!J$8,"")&amp;IF($A14=Troupes!$A$9,Troupes!J$9,"")&amp;IF($A14=Troupes!$A$10,Troupes!J$10,"")&amp;IF($A14=Troupes!$A$11,Troupes!J$11,"")</f>
        <v/>
      </c>
      <c r="AW9" s="151" t="str">
        <f>IF($A14=Troupes!$A$2,Troupes!K$2,"")&amp;IF($A14=Troupes!$A$3,Troupes!K$3,"")&amp;IF($A14=Troupes!$A$4,Troupes!K$4,"")&amp;IF($A14=Troupes!$A$5,Troupes!K$5,"")&amp;IF($A14=Troupes!$A$6,Troupes!K$6,"")&amp;IF($A14=Troupes!$A$7,Troupes!K$7,"")&amp;IF($A14=Troupes!$A$8,Troupes!K$8,"")&amp;IF($A14=Troupes!$A$9,Troupes!K$9,"")&amp;IF($A14=Troupes!$A$10,Troupes!K$10,"")&amp;IF($A14=Troupes!$A$11,Troupes!K$11,"")</f>
        <v/>
      </c>
      <c r="AX9" s="151" t="str">
        <f>IF($A14=Troupes!$A$2,Troupes!L$2,"")&amp;IF($A14=Troupes!$A$3,Troupes!L$3,"")&amp;IF($A14=Troupes!$A$4,Troupes!L$4,"")&amp;IF($A14=Troupes!$A$5,Troupes!L$5,"")&amp;IF($A14=Troupes!$A$6,Troupes!L$6,"")&amp;IF($A14=Troupes!$A$7,Troupes!L$7,"")&amp;IF($A14=Troupes!$A$8,Troupes!L$8,"")&amp;IF($A14=Troupes!$A$9,Troupes!L$9,"")&amp;IF($A14=Troupes!$A$10,Troupes!L$10,"")&amp;IF($A14=Troupes!$A$11,Troupes!L$11,"")</f>
        <v/>
      </c>
      <c r="AY9" s="151" t="str">
        <f>IF($A14=Troupes!$A$2,Troupes!M$2,"")&amp;IF($A14=Troupes!$A$3,Troupes!M$3,"")&amp;IF($A14=Troupes!$A$4,Troupes!M$4,"")&amp;IF($A14=Troupes!$A$5,Troupes!M$5,"")&amp;IF($A14=Troupes!$A$6,Troupes!M$6,"")&amp;IF($A14=Troupes!$A$7,Troupes!M$7,"")&amp;IF($A14=Troupes!$A$8,Troupes!M$8,"")&amp;IF($A14=Troupes!$A$9,Troupes!M$9,"")&amp;IF($A14=Troupes!$A$10,Troupes!M$10,"")&amp;IF($A14=Troupes!$A$11,Troupes!M$11,"")</f>
        <v/>
      </c>
      <c r="AZ9" s="151" t="str">
        <f>IF($A14=Troupes!$A$2,Troupes!N$2,"")&amp;IF($A14=Troupes!$A$3,Troupes!N$3,"")&amp;IF($A14=Troupes!$A$4,Troupes!N$4,"")&amp;IF($A14=Troupes!$A$5,Troupes!N$5,"")&amp;IF($A14=Troupes!$A$6,Troupes!N$6,"")&amp;IF($A14=Troupes!$A$7,Troupes!N$7,"")&amp;IF($A14=Troupes!$A$8,Troupes!N$8,"")&amp;IF($A14=Troupes!$A$9,Troupes!N$9,"")&amp;IF($A14=Troupes!$A$10,Troupes!N$10,"")&amp;IF($A14=Troupes!$A$11,Troupes!N$11,"")</f>
        <v/>
      </c>
      <c r="BA9" s="151" t="str">
        <f>IF($A14=Troupes!$A$2,Troupes!O$2,"")&amp;IF($A14=Troupes!$A$3,Troupes!O$3,"")&amp;IF($A14=Troupes!$A$4,Troupes!O$4,"")&amp;IF($A14=Troupes!$A$5,Troupes!O$5,"")&amp;IF($A14=Troupes!$A$6,Troupes!O$6,"")&amp;IF($A14=Troupes!$A$7,Troupes!O$7,"")&amp;IF($A14=Troupes!$A$8,Troupes!O$8,"")&amp;IF($A14=Troupes!$A$9,Troupes!O$9,"")&amp;IF($A14=Troupes!$A$10,Troupes!O$10,"")&amp;IF($A14=Troupes!$A$11,Troupes!O$11,"")</f>
        <v/>
      </c>
      <c r="BB9" s="151" t="str">
        <f>IF($A14=Troupes!$A$2,Troupes!P$2,"")&amp;IF($A14=Troupes!$A$3,Troupes!P$3,"")&amp;IF($A14=Troupes!$A$4,Troupes!P$4,"")&amp;IF($A14=Troupes!$A$5,Troupes!P$5,"")&amp;IF($A14=Troupes!$A$6,Troupes!P$6,"")&amp;IF($A14=Troupes!$A$7,Troupes!P$7,"")&amp;IF($A14=Troupes!$A$8,Troupes!P$8,"")&amp;IF($A14=Troupes!$A$9,Troupes!P$9,"")&amp;IF($A14=Troupes!$A$10,Troupes!P$10,"")&amp;IF($A14=Troupes!$A$11,Troupes!P$11,"")</f>
        <v/>
      </c>
      <c r="BC9" s="157" t="str">
        <f>IF($A14=Troupes!$A$2,Troupes!Q$2,"")&amp;IF($A14=Troupes!$A$3,Troupes!Q$3,"")&amp;IF($A14=Troupes!$A$4,Troupes!Q$4,"")&amp;IF($A14=Troupes!$A$5,Troupes!Q$5,"")&amp;IF($A14=Troupes!$A$6,Troupes!Q$6,"")&amp;IF($A14=Troupes!$A$7,Troupes!Q$7,"")&amp;IF($A14=Troupes!$A$8,Troupes!Q$8,"")&amp;IF($A14=Troupes!$A$9,Troupes!Q$9,"")&amp;IF($A14=Troupes!$A$10,Troupes!Q$10,"")&amp;IF($A14=Troupes!$A$11,Troupes!Q$11,"")</f>
        <v/>
      </c>
      <c r="BD9" s="149" t="str">
        <f>IF($A14=Troupes!$A$12,Troupes!B$12,"")&amp;IF($A14=Troupes!$A$13,Troupes!B$13,"")&amp;IF($A14=Troupes!$A$14,Troupes!B$14,"")&amp;IF($A14=Troupes!$A$15,Troupes!B$15,"")&amp;IF($A14=Troupes!$A$16,Troupes!B$16,"")&amp;IF($A14=Troupes!$A$17,Troupes!B$17,"")&amp;IF($A14=Troupes!$A$18,Troupes!B$18,"")&amp;IF($A14=Troupes!$A$19,Troupes!B$19,"")&amp;IF($A14=Troupes!$A$20,Troupes!B$20,"")&amp;IF($A14=Troupes!$A$21,Troupes!B$21,"")</f>
        <v/>
      </c>
      <c r="BE9" s="152" t="str">
        <f>IF($A14=Troupes!$A$12,Troupes!C$12,"")&amp;IF($A14=Troupes!$A$13,Troupes!C$13,"")&amp;IF($A14=Troupes!$A$14,Troupes!C$14,"")&amp;IF($A14=Troupes!$A$15,Troupes!C$15,"")&amp;IF($A14=Troupes!$A$16,Troupes!C$16,"")&amp;IF($A14=Troupes!$A$17,Troupes!C$17,"")&amp;IF($A14=Troupes!$A$18,Troupes!C$18,"")&amp;IF($A14=Troupes!$A$19,Troupes!C$19,"")&amp;IF($A14=Troupes!$A$20,Troupes!C$20,"")&amp;IF($A14=Troupes!$A$21,Troupes!C$21,"")</f>
        <v/>
      </c>
      <c r="BF9" s="151" t="str">
        <f>IF($A14=Troupes!$A$12,Troupes!D$12,"")&amp;IF($A14=Troupes!$A$13,Troupes!D$13,"")&amp;IF($A14=Troupes!$A$14,Troupes!D$14,"")&amp;IF($A14=Troupes!$A$15,Troupes!D$15,"")&amp;IF($A14=Troupes!$A$16,Troupes!D$16,"")&amp;IF($A14=Troupes!$A$17,Troupes!D$17,"")&amp;IF($A14=Troupes!$A$18,Troupes!D$18,"")&amp;IF($A14=Troupes!$A$19,Troupes!D$19,"")&amp;IF($A14=Troupes!$A$20,Troupes!D$20,"")&amp;IF($A14=Troupes!$A$21,Troupes!D$21,"")</f>
        <v/>
      </c>
      <c r="BG9" s="151" t="str">
        <f>IF($A14=Troupes!$A$12,Troupes!E$12,"")&amp;IF($A14=Troupes!$A$13,Troupes!E$13,"")&amp;IF($A14=Troupes!$A$14,Troupes!E$14,"")&amp;IF($A14=Troupes!$A$15,Troupes!E$15,"")&amp;IF($A14=Troupes!$A$16,Troupes!E$16,"")&amp;IF($A14=Troupes!$A$17,Troupes!E$17,"")&amp;IF($A14=Troupes!$A$18,Troupes!E$18,"")&amp;IF($A14=Troupes!$A$19,Troupes!E$19,"")&amp;IF($A14=Troupes!$A$20,Troupes!E$20,"")&amp;IF($A14=Troupes!$A$21,Troupes!E$21,"")</f>
        <v/>
      </c>
      <c r="BH9" s="151" t="str">
        <f>IF($A14=Troupes!$A$12,Troupes!F$12,"")&amp;IF($A14=Troupes!$A$13,Troupes!F$13,"")&amp;IF($A14=Troupes!$A$14,Troupes!F$14,"")&amp;IF($A14=Troupes!$A$15,Troupes!F$15,"")&amp;IF($A14=Troupes!$A$16,Troupes!F$16,"")&amp;IF($A14=Troupes!$A$17,Troupes!F$17,"")&amp;IF($A14=Troupes!$A$18,Troupes!F$18,"")&amp;IF($A14=Troupes!$A$19,Troupes!F$19,"")&amp;IF($A14=Troupes!$A$20,Troupes!F$20,"")&amp;IF($A14=Troupes!$A$21,Troupes!F$21,"")</f>
        <v/>
      </c>
      <c r="BI9" s="151" t="str">
        <f>IF($A14=Troupes!$A$12,Troupes!G$12,"")&amp;IF($A14=Troupes!$A$13,Troupes!G$13,"")&amp;IF($A14=Troupes!$A$14,Troupes!G$14,"")&amp;IF($A14=Troupes!$A$15,Troupes!G$15,"")&amp;IF($A14=Troupes!$A$16,Troupes!G$16,"")&amp;IF($A14=Troupes!$A$17,Troupes!G$17,"")&amp;IF($A14=Troupes!$A$18,Troupes!G$18,"")&amp;IF($A14=Troupes!$A$19,Troupes!G$19,"")&amp;IF($A14=Troupes!$A$20,Troupes!G$20,"")&amp;IF($A14=Troupes!$A$21,Troupes!G$21,"")</f>
        <v/>
      </c>
      <c r="BJ9" s="151" t="str">
        <f>IF($A14=Troupes!$A$12,Troupes!H$12,"")&amp;IF($A14=Troupes!$A$13,Troupes!H$13,"")&amp;IF($A14=Troupes!$A$14,Troupes!H$14,"")&amp;IF($A14=Troupes!$A$15,Troupes!H$15,"")&amp;IF($A14=Troupes!$A$16,Troupes!H$16,"")&amp;IF($A14=Troupes!$A$17,Troupes!H$17,"")&amp;IF($A14=Troupes!$A$18,Troupes!H$18,"")&amp;IF($A14=Troupes!$A$19,Troupes!H$19,"")&amp;IF($A14=Troupes!$A$20,Troupes!H$20,"")&amp;IF($A14=Troupes!$A$21,Troupes!H$21,"")</f>
        <v/>
      </c>
      <c r="BK9" s="151" t="str">
        <f>IF($A14=Troupes!$A$12,Troupes!I$12,"")&amp;IF($A14=Troupes!$A$13,Troupes!I$13,"")&amp;IF($A14=Troupes!$A$14,Troupes!I$14,"")&amp;IF($A14=Troupes!$A$15,Troupes!I$15,"")&amp;IF($A14=Troupes!$A$16,Troupes!I$16,"")&amp;IF($A14=Troupes!$A$17,Troupes!I$17,"")&amp;IF($A14=Troupes!$A$18,Troupes!I$18,"")&amp;IF($A14=Troupes!$A$19,Troupes!I$19,"")&amp;IF($A14=Troupes!$A$20,Troupes!I$20,"")&amp;IF($A14=Troupes!$A$21,Troupes!I$21,"")</f>
        <v/>
      </c>
      <c r="BL9" s="151" t="str">
        <f>IF($A14=Troupes!$A$12,Troupes!J$12,"")&amp;IF($A14=Troupes!$A$13,Troupes!J$13,"")&amp;IF($A14=Troupes!$A$14,Troupes!J$14,"")&amp;IF($A14=Troupes!$A$15,Troupes!J$15,"")&amp;IF($A14=Troupes!$A$16,Troupes!J$16,"")&amp;IF($A14=Troupes!$A$17,Troupes!J$17,"")&amp;IF($A14=Troupes!$A$18,Troupes!J$18,"")&amp;IF($A14=Troupes!$A$19,Troupes!J$19,"")&amp;IF($A14=Troupes!$A$20,Troupes!J$20,"")&amp;IF($A14=Troupes!$A$21,Troupes!J$21,"")</f>
        <v/>
      </c>
      <c r="BM9" s="151" t="str">
        <f>IF($A14=Troupes!$A$12,Troupes!K$12,"")&amp;IF($A14=Troupes!$A$13,Troupes!K$13,"")&amp;IF($A14=Troupes!$A$14,Troupes!K$14,"")&amp;IF($A14=Troupes!$A$15,Troupes!K$15,"")&amp;IF($A14=Troupes!$A$16,Troupes!K$16,"")&amp;IF($A14=Troupes!$A$17,Troupes!K$17,"")&amp;IF($A14=Troupes!$A$18,Troupes!K$18,"")&amp;IF($A14=Troupes!$A$19,Troupes!K$19,"")&amp;IF($A14=Troupes!$A$20,Troupes!K$20,"")&amp;IF($A14=Troupes!$A$21,Troupes!K$21,"")</f>
        <v/>
      </c>
      <c r="BN9" s="151" t="str">
        <f>IF($A14=Troupes!$A$12,Troupes!L$12,"")&amp;IF($A14=Troupes!$A$13,Troupes!L$13,"")&amp;IF($A14=Troupes!$A$14,Troupes!L$14,"")&amp;IF($A14=Troupes!$A$15,Troupes!L$15,"")&amp;IF($A14=Troupes!$A$16,Troupes!L$16,"")&amp;IF($A14=Troupes!$A$17,Troupes!L$17,"")&amp;IF($A14=Troupes!$A$18,Troupes!L$18,"")&amp;IF($A14=Troupes!$A$19,Troupes!L$19,"")&amp;IF($A14=Troupes!$A$20,Troupes!L$20,"")&amp;IF($A14=Troupes!$A$21,Troupes!L$21,"")</f>
        <v/>
      </c>
      <c r="BO9" s="151" t="str">
        <f>IF($A14=Troupes!$A$12,Troupes!M$12,"")&amp;IF($A14=Troupes!$A$13,Troupes!M$13,"")&amp;IF($A14=Troupes!$A$14,Troupes!M$14,"")&amp;IF($A14=Troupes!$A$15,Troupes!M$15,"")&amp;IF($A14=Troupes!$A$16,Troupes!M$16,"")&amp;IF($A14=Troupes!$A$17,Troupes!M$17,"")&amp;IF($A14=Troupes!$A$18,Troupes!M$18,"")&amp;IF($A14=Troupes!$A$19,Troupes!M$19,"")&amp;IF($A14=Troupes!$A$20,Troupes!M$20,"")&amp;IF($A14=Troupes!$A$21,Troupes!M$21,"")</f>
        <v/>
      </c>
      <c r="BP9" s="151" t="str">
        <f>IF($A14=Troupes!$A$12,Troupes!N$12,"")&amp;IF($A14=Troupes!$A$13,Troupes!N$13,"")&amp;IF($A14=Troupes!$A$14,Troupes!N$14,"")&amp;IF($A14=Troupes!$A$15,Troupes!N$15,"")&amp;IF($A14=Troupes!$A$16,Troupes!N$16,"")&amp;IF($A14=Troupes!$A$17,Troupes!N$17,"")&amp;IF($A14=Troupes!$A$18,Troupes!N$18,"")&amp;IF($A14=Troupes!$A$19,Troupes!N$19,"")&amp;IF($A14=Troupes!$A$20,Troupes!N$20,"")&amp;IF($A14=Troupes!$A$21,Troupes!N$21,"")</f>
        <v/>
      </c>
      <c r="BQ9" s="151" t="str">
        <f>IF($A14=Troupes!$A$12,Troupes!O$12,"")&amp;IF($A14=Troupes!$A$13,Troupes!O$13,"")&amp;IF($A14=Troupes!$A$14,Troupes!O$14,"")&amp;IF($A14=Troupes!$A$15,Troupes!O$15,"")&amp;IF($A14=Troupes!$A$16,Troupes!O$16,"")&amp;IF($A14=Troupes!$A$17,Troupes!O$17,"")&amp;IF($A14=Troupes!$A$18,Troupes!O$18,"")&amp;IF($A14=Troupes!$A$19,Troupes!O$19,"")&amp;IF($A14=Troupes!$A$20,Troupes!O$20,"")&amp;IF($A14=Troupes!$A$21,Troupes!O$21,"")</f>
        <v/>
      </c>
      <c r="BR9" s="151" t="str">
        <f>IF($A14=Troupes!$A$12,Troupes!P$12,"")&amp;IF($A14=Troupes!$A$13,Troupes!P$13,"")&amp;IF($A14=Troupes!$A$14,Troupes!P$14,"")&amp;IF($A14=Troupes!$A$15,Troupes!P$15,"")&amp;IF($A14=Troupes!$A$16,Troupes!P$16,"")&amp;IF($A14=Troupes!$A$17,Troupes!P$17,"")&amp;IF($A14=Troupes!$A$18,Troupes!P$18,"")&amp;IF($A14=Troupes!$A$19,Troupes!P$19,"")&amp;IF($A14=Troupes!$A$20,Troupes!P$20,"")&amp;IF($A14=Troupes!$A$21,Troupes!P$21,"")</f>
        <v/>
      </c>
      <c r="BS9" s="157" t="str">
        <f>IF($A14=Troupes!$A$12,Troupes!Q$12,"")&amp;IF($A14=Troupes!$A$13,Troupes!Q$13,"")&amp;IF($A14=Troupes!$A$14,Troupes!Q$14,"")&amp;IF($A14=Troupes!$A$15,Troupes!Q$15,"")&amp;IF($A14=Troupes!$A$16,Troupes!Q$16,"")&amp;IF($A14=Troupes!$A$17,Troupes!Q$17,"")&amp;IF($A14=Troupes!$A$18,Troupes!Q$18,"")&amp;IF($A14=Troupes!$A$19,Troupes!Q$19,"")&amp;IF($A14=Troupes!$A$20,Troupes!Q$20,"")&amp;IF($A14=Troupes!$A$21,Troupes!Q$21,"")</f>
        <v/>
      </c>
      <c r="BT9" s="149" t="str">
        <f>IF($A14=Troupes!$A$22,Troupes!B$22,"")&amp;IF($A14=Troupes!$A$23,Troupes!B$23,"")&amp;IF($A14=Troupes!$A$24,Troupes!B$24,"")&amp;IF($A14=Troupes!$A$25,Troupes!B$25,"")&amp;IF($A14=Troupes!$A$26,Troupes!B$26,"")&amp;IF($A14=Troupes!$A$27,Troupes!B$27,"")&amp;IF($A14=Troupes!$A$28,Troupes!B$28,"")&amp;IF($A14=Troupes!$A$29,Troupes!B$29,"")&amp;IF($A14=Troupes!$A$30,Troupes!B$30,"")&amp;IF($A14=Troupes!$A$31,Troupes!B$31,"")</f>
        <v/>
      </c>
      <c r="BU9" s="152" t="str">
        <f>IF($A14=Troupes!$A$22,Troupes!C$22,"")&amp;IF($A14=Troupes!$A$23,Troupes!C$23,"")&amp;IF($A14=Troupes!$A$24,Troupes!C$24,"")&amp;IF($A14=Troupes!$A$25,Troupes!C$25,"")&amp;IF($A14=Troupes!$A$26,Troupes!C$26,"")&amp;IF($A14=Troupes!$A$27,Troupes!C$27,"")&amp;IF($A14=Troupes!$A$28,Troupes!C$28,"")&amp;IF($A14=Troupes!$A$29,Troupes!C$29,"")&amp;IF($A14=Troupes!$A$30,Troupes!C$30,"")&amp;IF($A14=Troupes!$A$31,Troupes!C$31,"")</f>
        <v/>
      </c>
      <c r="BV9" s="151" t="str">
        <f>IF($A14=Troupes!$A$22,Troupes!D$22,"")&amp;IF($A14=Troupes!$A$23,Troupes!D$23,"")&amp;IF($A14=Troupes!$A$24,Troupes!D$24,"")&amp;IF($A14=Troupes!$A$25,Troupes!D$25,"")&amp;IF($A14=Troupes!$A$26,Troupes!D$26,"")&amp;IF($A14=Troupes!$A$27,Troupes!D$27,"")&amp;IF($A14=Troupes!$A$28,Troupes!D$28,"")&amp;IF($A14=Troupes!$A$29,Troupes!D$29,"")&amp;IF($A14=Troupes!$A$30,Troupes!D$30,"")&amp;IF($A14=Troupes!$A$31,Troupes!D$31,"")</f>
        <v/>
      </c>
      <c r="BW9" s="151" t="str">
        <f>IF($A14=Troupes!$A$22,Troupes!E$22,"")&amp;IF($A14=Troupes!$A$23,Troupes!E$23,"")&amp;IF($A14=Troupes!$A$24,Troupes!E$24,"")&amp;IF($A14=Troupes!$A$25,Troupes!E$25,"")&amp;IF($A14=Troupes!$A$26,Troupes!E$26,"")&amp;IF($A14=Troupes!$A$27,Troupes!E$27,"")&amp;IF($A14=Troupes!$A$28,Troupes!E$28,"")&amp;IF($A14=Troupes!$A$29,Troupes!E$29,"")&amp;IF($A14=Troupes!$A$30,Troupes!E$30,"")&amp;IF($A14=Troupes!$A$31,Troupes!E$31,"")</f>
        <v/>
      </c>
      <c r="BX9" s="151" t="str">
        <f>IF($A14=Troupes!$A$22,Troupes!F$22,"")&amp;IF($A14=Troupes!$A$23,Troupes!F$23,"")&amp;IF($A14=Troupes!$A$24,Troupes!F$24,"")&amp;IF($A14=Troupes!$A$25,Troupes!F$25,"")&amp;IF($A14=Troupes!$A$26,Troupes!F$26,"")&amp;IF($A14=Troupes!$A$27,Troupes!F$27,"")&amp;IF($A14=Troupes!$A$28,Troupes!F$28,"")&amp;IF($A14=Troupes!$A$29,Troupes!F$29,"")&amp;IF($A14=Troupes!$A$30,Troupes!F$30,"")&amp;IF($A14=Troupes!$A$31,Troupes!F$31,"")</f>
        <v/>
      </c>
      <c r="BY9" s="151" t="str">
        <f>IF($A14=Troupes!$A$22,Troupes!G$22,"")&amp;IF($A14=Troupes!$A$23,Troupes!G$23,"")&amp;IF($A14=Troupes!$A$24,Troupes!G$24,"")&amp;IF($A14=Troupes!$A$25,Troupes!G$25,"")&amp;IF($A14=Troupes!$A$26,Troupes!G$26,"")&amp;IF($A14=Troupes!$A$27,Troupes!G$27,"")&amp;IF($A14=Troupes!$A$28,Troupes!G$28,"")&amp;IF($A14=Troupes!$A$29,Troupes!G$29,"")&amp;IF($A14=Troupes!$A$30,Troupes!G$30,"")&amp;IF($A14=Troupes!$A$31,Troupes!G$31,"")</f>
        <v/>
      </c>
      <c r="BZ9" s="151" t="str">
        <f>IF($A14=Troupes!$A$22,Troupes!H$22,"")&amp;IF($A14=Troupes!$A$23,Troupes!H$23,"")&amp;IF($A14=Troupes!$A$24,Troupes!H$24,"")&amp;IF($A14=Troupes!$A$25,Troupes!H$25,"")&amp;IF($A14=Troupes!$A$26,Troupes!H$26,"")&amp;IF($A14=Troupes!$A$27,Troupes!H$27,"")&amp;IF($A14=Troupes!$A$28,Troupes!H$28,"")&amp;IF($A14=Troupes!$A$29,Troupes!H$29,"")&amp;IF($A14=Troupes!$A$30,Troupes!H$30,"")&amp;IF($A14=Troupes!$A$31,Troupes!H$31,"")</f>
        <v/>
      </c>
      <c r="CA9" s="151" t="str">
        <f>IF($A14=Troupes!$A$22,Troupes!I$22,"")&amp;IF($A14=Troupes!$A$23,Troupes!I$23,"")&amp;IF($A14=Troupes!$A$24,Troupes!I$24,"")&amp;IF($A14=Troupes!$A$25,Troupes!I$25,"")&amp;IF($A14=Troupes!$A$26,Troupes!I$26,"")&amp;IF($A14=Troupes!$A$27,Troupes!I$27,"")&amp;IF($A14=Troupes!$A$28,Troupes!I$28,"")&amp;IF($A14=Troupes!$A$29,Troupes!I$29,"")&amp;IF($A14=Troupes!$A$30,Troupes!I$30,"")&amp;IF($A14=Troupes!$A$31,Troupes!I$31,"")</f>
        <v/>
      </c>
      <c r="CB9" s="151" t="str">
        <f>IF($A14=Troupes!$A$22,Troupes!J$22,"")&amp;IF($A14=Troupes!$A$23,Troupes!J$23,"")&amp;IF($A14=Troupes!$A$24,Troupes!J$24,"")&amp;IF($A14=Troupes!$A$25,Troupes!J$25,"")&amp;IF($A14=Troupes!$A$26,Troupes!J$26,"")&amp;IF($A14=Troupes!$A$27,Troupes!J$27,"")&amp;IF($A14=Troupes!$A$28,Troupes!J$28,"")&amp;IF($A14=Troupes!$A$29,Troupes!J$29,"")&amp;IF($A14=Troupes!$A$30,Troupes!J$30,"")&amp;IF($A14=Troupes!$A$31,Troupes!J$31,"")</f>
        <v/>
      </c>
      <c r="CC9" s="151" t="str">
        <f>IF($A14=Troupes!$A$22,Troupes!K$22,"")&amp;IF($A14=Troupes!$A$23,Troupes!K$23,"")&amp;IF($A14=Troupes!$A$24,Troupes!K$24,"")&amp;IF($A14=Troupes!$A$25,Troupes!K$25,"")&amp;IF($A14=Troupes!$A$26,Troupes!K$26,"")&amp;IF($A14=Troupes!$A$27,Troupes!K$27,"")&amp;IF($A14=Troupes!$A$28,Troupes!K$28,"")&amp;IF($A14=Troupes!$A$29,Troupes!K$29,"")&amp;IF($A14=Troupes!$A$30,Troupes!K$30,"")&amp;IF($A14=Troupes!$A$31,Troupes!K$31,"")</f>
        <v/>
      </c>
      <c r="CD9" s="151" t="str">
        <f>IF($A14=Troupes!$A$22,Troupes!L$22,"")&amp;IF($A14=Troupes!$A$23,Troupes!L$23,"")&amp;IF($A14=Troupes!$A$24,Troupes!L$24,"")&amp;IF($A14=Troupes!$A$25,Troupes!L$25,"")&amp;IF($A14=Troupes!$A$26,Troupes!L$26,"")&amp;IF($A14=Troupes!$A$27,Troupes!L$27,"")&amp;IF($A14=Troupes!$A$28,Troupes!L$28,"")&amp;IF($A14=Troupes!$A$29,Troupes!L$29,"")&amp;IF($A14=Troupes!$A$30,Troupes!L$30,"")&amp;IF($A14=Troupes!$A$31,Troupes!L$31,"")</f>
        <v/>
      </c>
      <c r="CE9" s="151" t="str">
        <f>IF($A14=Troupes!$A$22,Troupes!M$22,"")&amp;IF($A14=Troupes!$A$23,Troupes!M$23,"")&amp;IF($A14=Troupes!$A$24,Troupes!M$24,"")&amp;IF($A14=Troupes!$A$25,Troupes!M$25,"")&amp;IF($A14=Troupes!$A$26,Troupes!M$26,"")&amp;IF($A14=Troupes!$A$27,Troupes!M$27,"")&amp;IF($A14=Troupes!$A$28,Troupes!M$28,"")&amp;IF($A14=Troupes!$A$29,Troupes!M$29,"")&amp;IF($A14=Troupes!$A$30,Troupes!M$30,"")&amp;IF($A14=Troupes!$A$31,Troupes!M$31,"")</f>
        <v/>
      </c>
      <c r="CF9" s="151" t="str">
        <f>IF($A14=Troupes!$A$22,Troupes!N$22,"")&amp;IF($A14=Troupes!$A$23,Troupes!N$23,"")&amp;IF($A14=Troupes!$A$24,Troupes!N$24,"")&amp;IF($A14=Troupes!$A$25,Troupes!N$25,"")&amp;IF($A14=Troupes!$A$26,Troupes!N$26,"")&amp;IF($A14=Troupes!$A$27,Troupes!N$27,"")&amp;IF($A14=Troupes!$A$28,Troupes!N$28,"")&amp;IF($A14=Troupes!$A$29,Troupes!N$29,"")&amp;IF($A14=Troupes!$A$30,Troupes!N$30,"")&amp;IF($A14=Troupes!$A$31,Troupes!N$31,"")</f>
        <v/>
      </c>
      <c r="CG9" s="151" t="str">
        <f>IF($A14=Troupes!$A$22,Troupes!O$22,"")&amp;IF($A14=Troupes!$A$23,Troupes!O$23,"")&amp;IF($A14=Troupes!$A$24,Troupes!O$24,"")&amp;IF($A14=Troupes!$A$25,Troupes!O$25,"")&amp;IF($A14=Troupes!$A$26,Troupes!O$26,"")&amp;IF($A14=Troupes!$A$27,Troupes!O$27,"")&amp;IF($A14=Troupes!$A$28,Troupes!O$28,"")&amp;IF($A14=Troupes!$A$29,Troupes!O$29,"")&amp;IF($A14=Troupes!$A$30,Troupes!O$30,"")&amp;IF($A14=Troupes!$A$31,Troupes!O$31,"")</f>
        <v/>
      </c>
      <c r="CH9" s="151" t="str">
        <f>IF($A14=Troupes!$A$22,Troupes!P$22,"")&amp;IF($A14=Troupes!$A$23,Troupes!P$23,"")&amp;IF($A14=Troupes!$A$24,Troupes!P$24,"")&amp;IF($A14=Troupes!$A$25,Troupes!P$25,"")&amp;IF($A14=Troupes!$A$26,Troupes!P$26,"")&amp;IF($A14=Troupes!$A$27,Troupes!P$27,"")&amp;IF($A14=Troupes!$A$28,Troupes!P$28,"")&amp;IF($A14=Troupes!$A$29,Troupes!P$29,"")&amp;IF($A14=Troupes!$A$30,Troupes!P$30,"")&amp;IF($A14=Troupes!$A$31,Troupes!P$31,"")</f>
        <v/>
      </c>
      <c r="CI9" s="157" t="str">
        <f>IF($A14=Troupes!$A$22,Troupes!Q$22,"")&amp;IF($A14=Troupes!$A$23,Troupes!Q$23,"")&amp;IF($A14=Troupes!$A$24,Troupes!Q$24,"")&amp;IF($A14=Troupes!$A$25,Troupes!Q$25,"")&amp;IF($A14=Troupes!$A$26,Troupes!Q$26,"")&amp;IF($A14=Troupes!$A$27,Troupes!Q$27,"")&amp;IF($A14=Troupes!$A$28,Troupes!Q$28,"")&amp;IF($A14=Troupes!$A$29,Troupes!Q$29,"")&amp;IF($A14=Troupes!$A$30,Troupes!Q$30,"")&amp;IF($A14=Troupes!$A$31,Troupes!Q$31,"")</f>
        <v/>
      </c>
      <c r="CJ9" s="151" t="str">
        <f>IF($A14=Troupes!$A$32,Troupes!B$32,"")&amp;IF($A14=Troupes!$A$33,Troupes!B$33,"")&amp;IF($A14=Troupes!$A$34,Troupes!B$34,"")&amp;IF($A14=Troupes!$A$35,Troupes!B$35,"")&amp;IF($A14=Troupes!$A$36,Troupes!B$36,"")&amp;IF($A14=Troupes!$A$37,Troupes!B$37,"")&amp;IF($A14=Troupes!$A$38,Troupes!B$38,"")&amp;IF($A14=Troupes!$A$39,Troupes!B$39,"")&amp;IF($A14=Troupes!$A$40,Troupes!B$40,"")&amp;IF($A14=Troupes!$A$41,Troupes!B$41,"")</f>
        <v/>
      </c>
      <c r="CK9" s="152" t="str">
        <f>IF($A14=Troupes!$A$32,Troupes!C$32,"")&amp;IF($A14=Troupes!$A$33,Troupes!C$33,"")&amp;IF($A14=Troupes!$A$34,Troupes!C$34,"")&amp;IF($A14=Troupes!$A$35,Troupes!C$35,"")&amp;IF($A14=Troupes!$A$36,Troupes!C$36,"")&amp;IF($A14=Troupes!$A$37,Troupes!C$37,"")&amp;IF($A14=Troupes!$A$38,Troupes!C$38,"")&amp;IF($A14=Troupes!$A$39,Troupes!C$39,"")&amp;IF($A14=Troupes!$A$40,Troupes!C$40,"")&amp;IF($A14=Troupes!$A$41,Troupes!C$41,"")</f>
        <v/>
      </c>
      <c r="CL9" s="151" t="str">
        <f>IF($A14=Troupes!$A$32,Troupes!D$32,"")&amp;IF($A14=Troupes!$A$33,Troupes!D$33,"")&amp;IF($A14=Troupes!$A$34,Troupes!D$34,"")&amp;IF($A14=Troupes!$A$35,Troupes!D$35,"")&amp;IF($A14=Troupes!$A$36,Troupes!D$36,"")&amp;IF($A14=Troupes!$A$37,Troupes!D$37,"")&amp;IF($A14=Troupes!$A$38,Troupes!D$38,"")&amp;IF($A14=Troupes!$A$39,Troupes!D$39,"")&amp;IF($A14=Troupes!$A$40,Troupes!D$40,"")&amp;IF($A14=Troupes!$A$41,Troupes!D$41,"")</f>
        <v/>
      </c>
      <c r="CM9" s="151" t="str">
        <f>IF($A14=Troupes!$A$32,Troupes!E$32,"")&amp;IF($A14=Troupes!$A$33,Troupes!E$33,"")&amp;IF($A14=Troupes!$A$34,Troupes!E$34,"")&amp;IF($A14=Troupes!$A$35,Troupes!E$35,"")&amp;IF($A14=Troupes!$A$36,Troupes!E$36,"")&amp;IF($A14=Troupes!$A$37,Troupes!E$37,"")&amp;IF($A14=Troupes!$A$38,Troupes!E$38,"")&amp;IF($A14=Troupes!$A$39,Troupes!E$39,"")&amp;IF($A14=Troupes!$A$40,Troupes!E$40,"")&amp;IF($A14=Troupes!$A$41,Troupes!E$41,"")</f>
        <v/>
      </c>
      <c r="CN9" s="151" t="str">
        <f>IF($A14=Troupes!$A$32,Troupes!F$32,"")&amp;IF($A14=Troupes!$A$33,Troupes!F$33,"")&amp;IF($A14=Troupes!$A$34,Troupes!F$34,"")&amp;IF($A14=Troupes!$A$35,Troupes!F$35,"")&amp;IF($A14=Troupes!$A$36,Troupes!F$36,"")&amp;IF($A14=Troupes!$A$37,Troupes!F$37,"")&amp;IF($A14=Troupes!$A$38,Troupes!F$38,"")&amp;IF($A14=Troupes!$A$39,Troupes!F$39,"")&amp;IF($A14=Troupes!$A$40,Troupes!F$40,"")&amp;IF($A14=Troupes!$A$41,Troupes!F$41,"")</f>
        <v/>
      </c>
      <c r="CO9" s="151" t="str">
        <f>IF($A14=Troupes!$A$32,Troupes!G$32,"")&amp;IF($A14=Troupes!$A$33,Troupes!G$33,"")&amp;IF($A14=Troupes!$A$34,Troupes!G$34,"")&amp;IF($A14=Troupes!$A$35,Troupes!G$35,"")&amp;IF($A14=Troupes!$A$36,Troupes!G$36,"")&amp;IF($A14=Troupes!$A$37,Troupes!G$37,"")&amp;IF($A14=Troupes!$A$38,Troupes!G$38,"")&amp;IF($A14=Troupes!$A$39,Troupes!G$39,"")&amp;IF($A14=Troupes!$A$40,Troupes!G$40,"")&amp;IF($A14=Troupes!$A$41,Troupes!G$41,"")</f>
        <v/>
      </c>
      <c r="CP9" s="151" t="str">
        <f>IF($A14=Troupes!$A$32,Troupes!H$32,"")&amp;IF($A14=Troupes!$A$33,Troupes!H$33,"")&amp;IF($A14=Troupes!$A$34,Troupes!H$34,"")&amp;IF($A14=Troupes!$A$35,Troupes!H$35,"")&amp;IF($A14=Troupes!$A$36,Troupes!H$36,"")&amp;IF($A14=Troupes!$A$37,Troupes!H$37,"")&amp;IF($A14=Troupes!$A$38,Troupes!H$38,"")&amp;IF($A14=Troupes!$A$39,Troupes!H$39,"")&amp;IF($A14=Troupes!$A$40,Troupes!H$40,"")&amp;IF($A14=Troupes!$A$41,Troupes!H$41,"")</f>
        <v/>
      </c>
      <c r="CQ9" s="151" t="str">
        <f>IF($A14=Troupes!$A$32,Troupes!I$32,"")&amp;IF($A14=Troupes!$A$33,Troupes!I$33,"")&amp;IF($A14=Troupes!$A$34,Troupes!I$34,"")&amp;IF($A14=Troupes!$A$35,Troupes!I$35,"")&amp;IF($A14=Troupes!$A$36,Troupes!I$36,"")&amp;IF($A14=Troupes!$A$37,Troupes!I$37,"")&amp;IF($A14=Troupes!$A$38,Troupes!I$38,"")&amp;IF($A14=Troupes!$A$39,Troupes!I$39,"")&amp;IF($A14=Troupes!$A$40,Troupes!I$40,"")&amp;IF($A14=Troupes!$A$41,Troupes!I$41,"")</f>
        <v/>
      </c>
      <c r="CR9" s="151" t="str">
        <f>IF($A14=Troupes!$A$32,Troupes!J$32,"")&amp;IF($A14=Troupes!$A$33,Troupes!J$33,"")&amp;IF($A14=Troupes!$A$34,Troupes!J$34,"")&amp;IF($A14=Troupes!$A$35,Troupes!J$35,"")&amp;IF($A14=Troupes!$A$36,Troupes!J$36,"")&amp;IF($A14=Troupes!$A$37,Troupes!J$37,"")&amp;IF($A14=Troupes!$A$38,Troupes!J$38,"")&amp;IF($A14=Troupes!$A$39,Troupes!J$39,"")&amp;IF($A14=Troupes!$A$40,Troupes!J$40,"")&amp;IF($A14=Troupes!$A$41,Troupes!J$41,"")</f>
        <v/>
      </c>
      <c r="CS9" s="151" t="str">
        <f>IF($A14=Troupes!$A$32,Troupes!K$32,"")&amp;IF($A14=Troupes!$A$33,Troupes!K$33,"")&amp;IF($A14=Troupes!$A$34,Troupes!K$34,"")&amp;IF($A14=Troupes!$A$35,Troupes!K$35,"")&amp;IF($A14=Troupes!$A$36,Troupes!K$36,"")&amp;IF($A14=Troupes!$A$37,Troupes!K$37,"")&amp;IF($A14=Troupes!$A$38,Troupes!K$38,"")&amp;IF($A14=Troupes!$A$39,Troupes!K$39,"")&amp;IF($A14=Troupes!$A$40,Troupes!K$40,"")&amp;IF($A14=Troupes!$A$41,Troupes!K$41,"")</f>
        <v/>
      </c>
      <c r="CT9" s="151" t="str">
        <f>IF($A14=Troupes!$A$32,Troupes!L$32,"")&amp;IF($A14=Troupes!$A$33,Troupes!L$33,"")&amp;IF($A14=Troupes!$A$34,Troupes!L$34,"")&amp;IF($A14=Troupes!$A$35,Troupes!L$35,"")&amp;IF($A14=Troupes!$A$36,Troupes!L$36,"")&amp;IF($A14=Troupes!$A$37,Troupes!L$37,"")&amp;IF($A14=Troupes!$A$38,Troupes!L$38,"")&amp;IF($A14=Troupes!$A$39,Troupes!L$39,"")&amp;IF($A14=Troupes!$A$40,Troupes!L$40,"")&amp;IF($A14=Troupes!$A$41,Troupes!L$41,"")</f>
        <v/>
      </c>
      <c r="CU9" s="151" t="str">
        <f>IF($A14=Troupes!$A$32,Troupes!M$32,"")&amp;IF($A14=Troupes!$A$33,Troupes!M$33,"")&amp;IF($A14=Troupes!$A$34,Troupes!M$34,"")&amp;IF($A14=Troupes!$A$35,Troupes!M$35,"")&amp;IF($A14=Troupes!$A$36,Troupes!M$36,"")&amp;IF($A14=Troupes!$A$37,Troupes!M$37,"")&amp;IF($A14=Troupes!$A$38,Troupes!M$38,"")&amp;IF($A14=Troupes!$A$39,Troupes!M$39,"")&amp;IF($A14=Troupes!$A$40,Troupes!M$40,"")&amp;IF($A14=Troupes!$A$41,Troupes!M$41,"")</f>
        <v/>
      </c>
      <c r="CV9" s="151" t="str">
        <f>IF($A14=Troupes!$A$32,Troupes!N$32,"")&amp;IF($A14=Troupes!$A$33,Troupes!N$33,"")&amp;IF($A14=Troupes!$A$34,Troupes!N$34,"")&amp;IF($A14=Troupes!$A$35,Troupes!N$35,"")&amp;IF($A14=Troupes!$A$36,Troupes!N$36,"")&amp;IF($A14=Troupes!$A$37,Troupes!N$37,"")&amp;IF($A14=Troupes!$A$38,Troupes!N$38,"")&amp;IF($A14=Troupes!$A$39,Troupes!N$39,"")&amp;IF($A14=Troupes!$A$40,Troupes!N$40,"")&amp;IF($A14=Troupes!$A$41,Troupes!N$41,"")</f>
        <v/>
      </c>
      <c r="CW9" s="151" t="str">
        <f>IF($A14=Troupes!$A$32,Troupes!O$32,"")&amp;IF($A14=Troupes!$A$33,Troupes!O$33,"")&amp;IF($A14=Troupes!$A$34,Troupes!O$34,"")&amp;IF($A14=Troupes!$A$35,Troupes!O$35,"")&amp;IF($A14=Troupes!$A$36,Troupes!O$36,"")&amp;IF($A14=Troupes!$A$37,Troupes!O$37,"")&amp;IF($A14=Troupes!$A$38,Troupes!O$38,"")&amp;IF($A14=Troupes!$A$39,Troupes!O$39,"")&amp;IF($A14=Troupes!$A$40,Troupes!O$40,"")&amp;IF($A14=Troupes!$A$41,Troupes!O$41,"")</f>
        <v/>
      </c>
      <c r="CX9" s="151" t="str">
        <f>IF($A14=Troupes!$A$32,Troupes!P$32,"")&amp;IF($A14=Troupes!$A$33,Troupes!P$33,"")&amp;IF($A14=Troupes!$A$34,Troupes!P$34,"")&amp;IF($A14=Troupes!$A$35,Troupes!P$35,"")&amp;IF($A14=Troupes!$A$36,Troupes!P$36,"")&amp;IF($A14=Troupes!$A$37,Troupes!P$37,"")&amp;IF($A14=Troupes!$A$38,Troupes!P$38,"")&amp;IF($A14=Troupes!$A$39,Troupes!P$39,"")&amp;IF($A14=Troupes!$A$40,Troupes!P$40,"")&amp;IF($A14=Troupes!$A$41,Troupes!P$41,"")</f>
        <v/>
      </c>
      <c r="CY9" s="157" t="str">
        <f>IF($A14=Troupes!$A$32,Troupes!Q$32,"")&amp;IF($A14=Troupes!$A$33,Troupes!Q$33,"")&amp;IF($A14=Troupes!$A$34,Troupes!Q$34,"")&amp;IF($A14=Troupes!$A$35,Troupes!Q$35,"")&amp;IF($A14=Troupes!$A$36,Troupes!Q$36,"")&amp;IF($A14=Troupes!$A$37,Troupes!Q$37,"")&amp;IF($A14=Troupes!$A$38,Troupes!Q$38,"")&amp;IF($A14=Troupes!$A$39,Troupes!Q$39,"")&amp;IF($A14=Troupes!$A$40,Troupes!Q$40,"")&amp;IF($A14=Troupes!$A$41,Troupes!Q$41,"")</f>
        <v/>
      </c>
      <c r="CZ9" s="149" t="str">
        <f>IF($A14=Troupes!$A$42,Troupes!B$42,"")&amp;IF($A14=Troupes!$A$43,Troupes!B$43,"")&amp;IF($A14=Troupes!$A$44,Troupes!B$44,"")&amp;IF($A14=Troupes!$A$45,Troupes!B$45,"")&amp;IF($A14=Troupes!$A$46,Troupes!B$46,"")&amp;IF($A14=Troupes!$A$47,Troupes!B$47,"")&amp;IF($A14=Troupes!$A$48,Troupes!B$48,"")&amp;IF($A14=Troupes!$A$49,Troupes!B$49,"")&amp;IF($A14=Troupes!$A$50,Troupes!B$50,"")&amp;IF($A14=Troupes!$A$51,Troupes!B$51,"")</f>
        <v/>
      </c>
      <c r="DA9" s="152" t="str">
        <f>IF($A14=Troupes!$A$42,Troupes!C$42,"")&amp;IF($A14=Troupes!$A$43,Troupes!C$43,"")&amp;IF($A14=Troupes!$A$44,Troupes!C$44,"")&amp;IF($A14=Troupes!$A$45,Troupes!C$45,"")&amp;IF($A14=Troupes!$A$46,Troupes!C$46,"")&amp;IF($A14=Troupes!$A$47,Troupes!C$47,"")&amp;IF($A14=Troupes!$A$48,Troupes!C$48,"")&amp;IF($A14=Troupes!$A$49,Troupes!C$49,"")&amp;IF($A14=Troupes!$A$50,Troupes!C$50,"")&amp;IF($A14=Troupes!$A$51,Troupes!C$51,"")</f>
        <v/>
      </c>
      <c r="DB9" s="151" t="str">
        <f>IF($A14=Troupes!$A$42,Troupes!D$42,"")&amp;IF($A14=Troupes!$A$43,Troupes!D$43,"")&amp;IF($A14=Troupes!$A$44,Troupes!D$44,"")&amp;IF($A14=Troupes!$A$45,Troupes!D$45,"")&amp;IF($A14=Troupes!$A$46,Troupes!D$46,"")&amp;IF($A14=Troupes!$A$47,Troupes!D$47,"")&amp;IF($A14=Troupes!$A$48,Troupes!D$48,"")&amp;IF($A14=Troupes!$A$49,Troupes!D$49,"")&amp;IF($A14=Troupes!$A$50,Troupes!D$50,"")&amp;IF($A14=Troupes!$A$51,Troupes!D$51,"")</f>
        <v/>
      </c>
      <c r="DC9" s="151" t="str">
        <f>IF($A14=Troupes!$A$42,Troupes!E$42,"")&amp;IF($A14=Troupes!$A$43,Troupes!E$43,"")&amp;IF($A14=Troupes!$A$44,Troupes!E$44,"")&amp;IF($A14=Troupes!$A$45,Troupes!E$45,"")&amp;IF($A14=Troupes!$A$46,Troupes!E$46,"")&amp;IF($A14=Troupes!$A$47,Troupes!E$47,"")&amp;IF($A14=Troupes!$A$48,Troupes!E$48,"")&amp;IF($A14=Troupes!$A$49,Troupes!E$49,"")&amp;IF($A14=Troupes!$A$50,Troupes!E$50,"")&amp;IF($A14=Troupes!$A$51,Troupes!E$51,"")</f>
        <v/>
      </c>
      <c r="DD9" s="151" t="str">
        <f>IF($A14=Troupes!$A$42,Troupes!F$42,"")&amp;IF($A14=Troupes!$A$43,Troupes!F$43,"")&amp;IF($A14=Troupes!$A$44,Troupes!F$44,"")&amp;IF($A14=Troupes!$A$45,Troupes!F$45,"")&amp;IF($A14=Troupes!$A$46,Troupes!F$46,"")&amp;IF($A14=Troupes!$A$47,Troupes!F$47,"")&amp;IF($A14=Troupes!$A$48,Troupes!F$48,"")&amp;IF($A14=Troupes!$A$49,Troupes!F$49,"")&amp;IF($A14=Troupes!$A$50,Troupes!F$50,"")&amp;IF($A14=Troupes!$A$51,Troupes!F$51,"")</f>
        <v/>
      </c>
      <c r="DE9" s="151" t="str">
        <f>IF($A14=Troupes!$A$42,Troupes!G$42,"")&amp;IF($A14=Troupes!$A$43,Troupes!G$43,"")&amp;IF($A14=Troupes!$A$44,Troupes!G$44,"")&amp;IF($A14=Troupes!$A$45,Troupes!G$45,"")&amp;IF($A14=Troupes!$A$46,Troupes!G$46,"")&amp;IF($A14=Troupes!$A$47,Troupes!G$47,"")&amp;IF($A14=Troupes!$A$48,Troupes!G$48,"")&amp;IF($A14=Troupes!$A$49,Troupes!G$49,"")&amp;IF($A14=Troupes!$A$50,Troupes!G$50,"")&amp;IF($A14=Troupes!$A$51,Troupes!G$51,"")</f>
        <v/>
      </c>
      <c r="DF9" s="151" t="str">
        <f>IF($A14=Troupes!$A$42,Troupes!H$42,"")&amp;IF($A14=Troupes!$A$43,Troupes!H$43,"")&amp;IF($A14=Troupes!$A$44,Troupes!H$44,"")&amp;IF($A14=Troupes!$A$45,Troupes!H$45,"")&amp;IF($A14=Troupes!$A$46,Troupes!H$46,"")&amp;IF($A14=Troupes!$A$47,Troupes!H$47,"")&amp;IF($A14=Troupes!$A$48,Troupes!H$48,"")&amp;IF($A14=Troupes!$A$49,Troupes!H$49,"")&amp;IF($A14=Troupes!$A$50,Troupes!H$50,"")&amp;IF($A14=Troupes!$A$51,Troupes!H$51,"")</f>
        <v/>
      </c>
      <c r="DG9" s="151" t="str">
        <f>IF($A14=Troupes!$A$42,Troupes!I$42,"")&amp;IF($A14=Troupes!$A$43,Troupes!I$43,"")&amp;IF($A14=Troupes!$A$44,Troupes!I$44,"")&amp;IF($A14=Troupes!$A$45,Troupes!I$45,"")&amp;IF($A14=Troupes!$A$46,Troupes!I$46,"")&amp;IF($A14=Troupes!$A$47,Troupes!I$47,"")&amp;IF($A14=Troupes!$A$48,Troupes!I$48,"")&amp;IF($A14=Troupes!$A$49,Troupes!I$49,"")&amp;IF($A14=Troupes!$A$50,Troupes!I$50,"")&amp;IF($A14=Troupes!$A$51,Troupes!I$51,"")</f>
        <v/>
      </c>
      <c r="DH9" s="151" t="str">
        <f>IF($A14=Troupes!$A$42,Troupes!J$42,"")&amp;IF($A14=Troupes!$A$43,Troupes!J$43,"")&amp;IF($A14=Troupes!$A$44,Troupes!J$44,"")&amp;IF($A14=Troupes!$A$45,Troupes!J$45,"")&amp;IF($A14=Troupes!$A$46,Troupes!J$46,"")&amp;IF($A14=Troupes!$A$47,Troupes!J$47,"")&amp;IF($A14=Troupes!$A$48,Troupes!J$48,"")&amp;IF($A14=Troupes!$A$49,Troupes!J$49,"")&amp;IF($A14=Troupes!$A$50,Troupes!J$50,"")&amp;IF($A14=Troupes!$A$51,Troupes!J$51,"")</f>
        <v/>
      </c>
      <c r="DI9" s="151" t="str">
        <f>IF($A14=Troupes!$A$42,Troupes!K$42,"")&amp;IF($A14=Troupes!$A$43,Troupes!K$43,"")&amp;IF($A14=Troupes!$A$44,Troupes!K$44,"")&amp;IF($A14=Troupes!$A$45,Troupes!K$45,"")&amp;IF($A14=Troupes!$A$46,Troupes!K$46,"")&amp;IF($A14=Troupes!$A$47,Troupes!K$47,"")&amp;IF($A14=Troupes!$A$48,Troupes!K$48,"")&amp;IF($A14=Troupes!$A$49,Troupes!K$49,"")&amp;IF($A14=Troupes!$A$50,Troupes!K$50,"")&amp;IF($A14=Troupes!$A$51,Troupes!K$51,"")</f>
        <v/>
      </c>
      <c r="DJ9" s="151" t="str">
        <f>IF($A14=Troupes!$A$42,Troupes!L$42,"")&amp;IF($A14=Troupes!$A$43,Troupes!L$43,"")&amp;IF($A14=Troupes!$A$44,Troupes!L$44,"")&amp;IF($A14=Troupes!$A$45,Troupes!L$45,"")&amp;IF($A14=Troupes!$A$46,Troupes!L$46,"")&amp;IF($A14=Troupes!$A$47,Troupes!L$47,"")&amp;IF($A14=Troupes!$A$48,Troupes!L$48,"")&amp;IF($A14=Troupes!$A$49,Troupes!L$49,"")&amp;IF($A14=Troupes!$A$50,Troupes!L$50,"")&amp;IF($A14=Troupes!$A$51,Troupes!L$51,"")</f>
        <v/>
      </c>
      <c r="DK9" s="151" t="str">
        <f>IF($A14=Troupes!$A$42,Troupes!M$42,"")&amp;IF($A14=Troupes!$A$43,Troupes!M$43,"")&amp;IF($A14=Troupes!$A$44,Troupes!M$44,"")&amp;IF($A14=Troupes!$A$45,Troupes!M$45,"")&amp;IF($A14=Troupes!$A$46,Troupes!M$46,"")&amp;IF($A14=Troupes!$A$47,Troupes!M$47,"")&amp;IF($A14=Troupes!$A$48,Troupes!M$48,"")&amp;IF($A14=Troupes!$A$49,Troupes!M$49,"")&amp;IF($A14=Troupes!$A$50,Troupes!M$50,"")&amp;IF($A14=Troupes!$A$51,Troupes!M$51,"")</f>
        <v/>
      </c>
      <c r="DL9" s="151" t="str">
        <f>IF($A14=Troupes!$A$42,Troupes!N$42,"")&amp;IF($A14=Troupes!$A$43,Troupes!N$43,"")&amp;IF($A14=Troupes!$A$44,Troupes!N$44,"")&amp;IF($A14=Troupes!$A$45,Troupes!N$45,"")&amp;IF($A14=Troupes!$A$46,Troupes!N$46,"")&amp;IF($A14=Troupes!$A$47,Troupes!N$47,"")&amp;IF($A14=Troupes!$A$48,Troupes!N$48,"")&amp;IF($A14=Troupes!$A$49,Troupes!N$49,"")&amp;IF($A14=Troupes!$A$50,Troupes!N$50,"")&amp;IF($A14=Troupes!$A$51,Troupes!N$51,"")</f>
        <v/>
      </c>
      <c r="DM9" s="151" t="str">
        <f>IF($A14=Troupes!$A$42,Troupes!O$42,"")&amp;IF($A14=Troupes!$A$43,Troupes!O$43,"")&amp;IF($A14=Troupes!$A$44,Troupes!O$44,"")&amp;IF($A14=Troupes!$A$45,Troupes!O$45,"")&amp;IF($A14=Troupes!$A$46,Troupes!O$46,"")&amp;IF($A14=Troupes!$A$47,Troupes!O$47,"")&amp;IF($A14=Troupes!$A$48,Troupes!O$48,"")&amp;IF($A14=Troupes!$A$49,Troupes!O$49,"")&amp;IF($A14=Troupes!$A$50,Troupes!O$50,"")&amp;IF($A14=Troupes!$A$51,Troupes!O$51,"")</f>
        <v/>
      </c>
      <c r="DN9" s="151" t="str">
        <f>IF($A14=Troupes!$A$42,Troupes!P$42,"")&amp;IF($A14=Troupes!$A$43,Troupes!P$43,"")&amp;IF($A14=Troupes!$A$44,Troupes!P$44,"")&amp;IF($A14=Troupes!$A$45,Troupes!P$45,"")&amp;IF($A14=Troupes!$A$46,Troupes!P$46,"")&amp;IF($A14=Troupes!$A$47,Troupes!P$47,"")&amp;IF($A14=Troupes!$A$48,Troupes!P$48,"")&amp;IF($A14=Troupes!$A$49,Troupes!P$49,"")&amp;IF($A14=Troupes!$A$50,Troupes!P$50,"")&amp;IF($A14=Troupes!$A$51,Troupes!P$51,"")</f>
        <v/>
      </c>
      <c r="DO9" s="157" t="str">
        <f>IF($A14=Troupes!$A$42,Troupes!Q$42,"")&amp;IF($A14=Troupes!$A$43,Troupes!Q$43,"")&amp;IF($A14=Troupes!$A$44,Troupes!Q$44,"")&amp;IF($A14=Troupes!$A$45,Troupes!Q$45,"")&amp;IF($A14=Troupes!$A$46,Troupes!Q$46,"")&amp;IF($A14=Troupes!$A$47,Troupes!Q$47,"")&amp;IF($A14=Troupes!$A$48,Troupes!Q$48,"")&amp;IF($A14=Troupes!$A$49,Troupes!Q$49,"")&amp;IF($A14=Troupes!$A$50,Troupes!Q$50,"")&amp;IF($A14=Troupes!$A$51,Troupes!Q$51,"")</f>
        <v/>
      </c>
      <c r="DP9" s="149" t="str">
        <f>IF($A14=Troupes!$A$52,Troupes!B$52,IF($A14=Troupes!$A$53,Troupes!B$53,IF($A14=Troupes!$A$54,Troupes!B$54,IF($A14=Troupes!$A$55,Troupes!B$55,IF($A14=Troupes!$A$56,Troupes!B$56,IF($A14=Troupes!$A$57,Troupes!B$57,IF($A14=Troupes!$A$58,Troupes!B$58,IF($A14=Troupes!$A$59,Troupes!B$59,IF($A14=Troupes!$A$60,Troupes!B$60,IF($A14=Troupes!$A$61,Troupes!B$61,""))))))))))</f>
        <v/>
      </c>
      <c r="DQ9" s="152" t="str">
        <f>IF($A14=Troupes!$A$52,Troupes!C$52,IF($A14=Troupes!$A$53,Troupes!C$53,IF($A14=Troupes!$A$54,Troupes!C$54,IF($A14=Troupes!$A$55,Troupes!C$55,IF($A14=Troupes!$A$56,Troupes!C$56,IF($A14=Troupes!$A$57,Troupes!C$57,IF($A14=Troupes!$A$58,Troupes!C$58,IF($A14=Troupes!$A$59,Troupes!C$59,IF($A14=Troupes!$A$60,Troupes!C$60,IF($A14=Troupes!$A$61,Troupes!C$61,""))))))))))</f>
        <v/>
      </c>
      <c r="DR9" s="151" t="str">
        <f>IF($A14=Troupes!$A$52,Troupes!D$52,IF($A14=Troupes!$A$53,Troupes!D$53,IF($A14=Troupes!$A$54,Troupes!D$54,IF($A14=Troupes!$A$55,Troupes!D$55,IF($A14=Troupes!$A$56,Troupes!D$56,IF($A14=Troupes!$A$57,Troupes!D$57,IF($A14=Troupes!$A$58,Troupes!D$58,IF($A14=Troupes!$A$59,Troupes!D$59,IF($A14=Troupes!$A$60,Troupes!D$60,IF($A14=Troupes!$A$61,Troupes!D$61,""))))))))))</f>
        <v/>
      </c>
      <c r="DS9" s="151" t="str">
        <f>IF($A14=Troupes!$A$52,Troupes!E$52,IF($A14=Troupes!$A$53,Troupes!E$53,IF($A14=Troupes!$A$54,Troupes!E$54,IF($A14=Troupes!$A$55,Troupes!E$55,IF($A14=Troupes!$A$56,Troupes!E$56,IF($A14=Troupes!$A$57,Troupes!E$57,IF($A14=Troupes!$A$58,Troupes!E$58,IF($A14=Troupes!$A$59,Troupes!E$59,IF($A14=Troupes!$A$60,Troupes!E$60,IF($A14=Troupes!$A$61,Troupes!E$61,""))))))))))</f>
        <v/>
      </c>
      <c r="DT9" s="151" t="str">
        <f>IF($A14=Troupes!$A$52,Troupes!F$52,IF($A14=Troupes!$A$53,Troupes!F$53,IF($A14=Troupes!$A$54,Troupes!F$54,IF($A14=Troupes!$A$55,Troupes!F$55,IF($A14=Troupes!$A$56,Troupes!F$56,IF($A14=Troupes!$A$57,Troupes!F$57,IF($A14=Troupes!$A$58,Troupes!F$58,IF($A14=Troupes!$A$59,Troupes!F$59,IF($A14=Troupes!$A$60,Troupes!F$60,IF($A14=Troupes!$A$61,Troupes!F$61,""))))))))))</f>
        <v/>
      </c>
      <c r="DU9" s="151" t="str">
        <f>IF($A14=Troupes!$A$52,Troupes!G$52,IF($A14=Troupes!$A$53,Troupes!G$53,IF($A14=Troupes!$A$54,Troupes!G$54,IF($A14=Troupes!$A$55,Troupes!G$55,IF($A14=Troupes!$A$56,Troupes!G$56,IF($A14=Troupes!$A$57,Troupes!G$57,IF($A14=Troupes!$A$58,Troupes!G$58,IF($A14=Troupes!$A$59,Troupes!G$59,IF($A14=Troupes!$A$60,Troupes!G$60,IF($A14=Troupes!$A$61,Troupes!G$61,""))))))))))</f>
        <v/>
      </c>
      <c r="DV9" s="151" t="str">
        <f>IF($A14=Troupes!$A$52,Troupes!H$52,IF($A14=Troupes!$A$53,Troupes!H$53,IF($A14=Troupes!$A$54,Troupes!H$54,IF($A14=Troupes!$A$55,Troupes!H$55,IF($A14=Troupes!$A$56,Troupes!H$56,IF($A14=Troupes!$A$57,Troupes!H$57,IF($A14=Troupes!$A$58,Troupes!H$58,IF($A14=Troupes!$A$59,Troupes!H$59,IF($A14=Troupes!$A$60,Troupes!H$60,IF($A14=Troupes!$A$61,Troupes!H$61,""))))))))))</f>
        <v/>
      </c>
      <c r="DW9" s="151" t="str">
        <f>IF($A14=Troupes!$A$52,Troupes!I$52,IF($A14=Troupes!$A$53,Troupes!I$53,IF($A14=Troupes!$A$54,Troupes!I$54,IF($A14=Troupes!$A$55,Troupes!I$55,IF($A14=Troupes!$A$56,Troupes!I$56,IF($A14=Troupes!$A$57,Troupes!I$57,IF($A14=Troupes!$A$58,Troupes!I$58,IF($A14=Troupes!$A$59,Troupes!I$59,IF($A14=Troupes!$A$60,Troupes!I$60,IF($A14=Troupes!$A$61,Troupes!I$61,""))))))))))</f>
        <v/>
      </c>
      <c r="DX9" s="151" t="str">
        <f>IF($A14=Troupes!$A$52,Troupes!J$52,IF($A14=Troupes!$A$53,Troupes!J$53,IF($A14=Troupes!$A$54,Troupes!J$54,IF($A14=Troupes!$A$55,Troupes!J$55,IF($A14=Troupes!$A$56,Troupes!J$56,IF($A14=Troupes!$A$57,Troupes!J$57,IF($A14=Troupes!$A$58,Troupes!J$58,IF($A14=Troupes!$A$59,Troupes!J$59,IF($A14=Troupes!$A$60,Troupes!J$60,IF($A14=Troupes!$A$61,Troupes!J$61,""))))))))))</f>
        <v/>
      </c>
      <c r="DY9" s="151" t="str">
        <f>IF($A14=Troupes!$A$52,Troupes!K$52,IF($A14=Troupes!$A$53,Troupes!K$53,IF($A14=Troupes!$A$54,Troupes!K$54,IF($A14=Troupes!$A$55,Troupes!K$55,IF($A14=Troupes!$A$56,Troupes!K$56,IF($A14=Troupes!$A$57,Troupes!K$57,IF($A14=Troupes!$A$58,Troupes!K$58,IF($A14=Troupes!$A$59,Troupes!K$59,IF($A14=Troupes!$A$60,Troupes!K$60,IF($A14=Troupes!$A$61,Troupes!K$61,""))))))))))</f>
        <v/>
      </c>
      <c r="DZ9" s="151" t="str">
        <f>IF($A14=Troupes!$A$52,Troupes!L$52,IF($A14=Troupes!$A$53,Troupes!L$53,IF($A14=Troupes!$A$54,Troupes!L$54,IF($A14=Troupes!$A$55,Troupes!L$55,IF($A14=Troupes!$A$56,Troupes!L$56,IF($A14=Troupes!$A$57,Troupes!L$57,IF($A14=Troupes!$A$58,Troupes!L$58,IF($A14=Troupes!$A$59,Troupes!L$59,IF($A14=Troupes!$A$60,Troupes!L$60,IF($A14=Troupes!$A$61,Troupes!L$61,""))))))))))</f>
        <v/>
      </c>
      <c r="EA9" s="151" t="str">
        <f>IF($A14=Troupes!$A$52,Troupes!M$52,IF($A14=Troupes!$A$53,Troupes!M$53,IF($A14=Troupes!$A$54,Troupes!M$54,IF($A14=Troupes!$A$55,Troupes!M$55,IF($A14=Troupes!$A$56,Troupes!M$56,IF($A14=Troupes!$A$57,Troupes!M$57,IF($A14=Troupes!$A$58,Troupes!M$58,IF($A14=Troupes!$A$59,Troupes!M$59,IF($A14=Troupes!$A$60,Troupes!M$60,IF($A14=Troupes!$A$61,Troupes!M$61,""))))))))))</f>
        <v/>
      </c>
      <c r="EB9" s="151" t="str">
        <f>IF($A14=Troupes!$A$52,Troupes!N$52,IF($A14=Troupes!$A$53,Troupes!N$53,IF($A14=Troupes!$A$54,Troupes!N$54,IF($A14=Troupes!$A$55,Troupes!N$55,IF($A14=Troupes!$A$56,Troupes!N$56,IF($A14=Troupes!$A$57,Troupes!N$57,IF($A14=Troupes!$A$58,Troupes!N$58,IF($A14=Troupes!$A$59,Troupes!N$59,IF($A14=Troupes!$A$60,Troupes!N$60,IF($A14=Troupes!$A$61,Troupes!N$61,""))))))))))</f>
        <v/>
      </c>
      <c r="EC9" s="151" t="str">
        <f>IF($A14=Troupes!$A$52,Troupes!O$52,IF($A14=Troupes!$A$53,Troupes!O$53,IF($A14=Troupes!$A$54,Troupes!O$54,IF($A14=Troupes!$A$55,Troupes!O$55,IF($A14=Troupes!$A$56,Troupes!O$56,IF($A14=Troupes!$A$57,Troupes!O$57,IF($A14=Troupes!$A$58,Troupes!O$58,IF($A14=Troupes!$A$59,Troupes!O$59,IF($A14=Troupes!$A$60,Troupes!O$60,IF($A14=Troupes!$A$61,Troupes!O$61,""))))))))))</f>
        <v/>
      </c>
      <c r="ED9" s="151" t="str">
        <f>IF($A14=Troupes!$A$52,Troupes!P$52,IF($A14=Troupes!$A$53,Troupes!P$53,IF($A14=Troupes!$A$54,Troupes!P$54,IF($A14=Troupes!$A$55,Troupes!P$55,IF($A14=Troupes!$A$56,Troupes!P$56,IF($A14=Troupes!$A$57,Troupes!P$57,IF($A14=Troupes!$A$58,Troupes!P$58,IF($A14=Troupes!$A$59,Troupes!P$59,IF($A14=Troupes!$A$60,Troupes!P$60,IF($A14=Troupes!$A$61,Troupes!P$61,""))))))))))</f>
        <v/>
      </c>
      <c r="EE9" s="157" t="str">
        <f>IF($A14=Troupes!$A$52,Troupes!Q$52,IF($A14=Troupes!$A$53,Troupes!Q$53,IF($A14=Troupes!$A$54,Troupes!Q$54,IF($A14=Troupes!$A$55,Troupes!Q$55,IF($A14=Troupes!$A$56,Troupes!Q$56,IF($A14=Troupes!$A$57,Troupes!Q$57,IF($A14=Troupes!$A$58,Troupes!Q$58,IF($A14=Troupes!$A$59,Troupes!Q$59,IF($A14=Troupes!$A$60,Troupes!Q$60,IF($A14=Troupes!$A$61,Troupes!Q$61,""))))))))))</f>
        <v/>
      </c>
      <c r="EF9" s="149" t="str">
        <f>IF($A14=Troupes!$A$62,Troupes!B$62,IF($A14=Troupes!$A$63,Troupes!B$63,IF($A14=Troupes!$A$64,Troupes!B$64,IF($A14=Troupes!$A$65,Troupes!B$65,IF($A14=Troupes!$A$66,Troupes!B$66,IF($A14=Troupes!$A$67,Troupes!B$67,IF($A14=Troupes!$A$68,Troupes!B$68,IF($A14=Troupes!$A$69,Troupes!B$69,IF($A14=Troupes!$A$70,Troupes!B$70,IF($A14=Troupes!$A$71,Troupes!B$71,""))))))))))</f>
        <v/>
      </c>
      <c r="EG9" s="152" t="str">
        <f>IF($A14=Troupes!$A$62,Troupes!C$62,IF($A14=Troupes!$A$63,Troupes!C$63,IF($A14=Troupes!$A$64,Troupes!C$64,IF($A14=Troupes!$A$65,Troupes!C$65,IF($A14=Troupes!$A$66,Troupes!C$66,IF($A14=Troupes!$A$67,Troupes!C$67,IF($A14=Troupes!$A$68,Troupes!C$68,IF($A14=Troupes!$A$69,Troupes!C$69,IF($A14=Troupes!$A$70,Troupes!C$70,IF($A14=Troupes!$A$71,Troupes!C$71,""))))))))))</f>
        <v/>
      </c>
      <c r="EH9" s="151" t="str">
        <f>IF($A14=Troupes!$A$62,Troupes!D$62,IF($A14=Troupes!$A$63,Troupes!D$63,IF($A14=Troupes!$A$64,Troupes!D$64,IF($A14=Troupes!$A$65,Troupes!D$65,IF($A14=Troupes!$A$66,Troupes!D$66,IF($A14=Troupes!$A$67,Troupes!D$67,IF($A14=Troupes!$A$68,Troupes!D$68,IF($A14=Troupes!$A$69,Troupes!D$69,IF($A14=Troupes!$A$70,Troupes!D$70,IF($A14=Troupes!$A$71,Troupes!D$71,""))))))))))</f>
        <v/>
      </c>
      <c r="EI9" s="151" t="str">
        <f>IF($A14=Troupes!$A$62,Troupes!E$62,IF($A14=Troupes!$A$63,Troupes!E$63,IF($A14=Troupes!$A$64,Troupes!E$64,IF($A14=Troupes!$A$65,Troupes!E$65,IF($A14=Troupes!$A$66,Troupes!E$66,IF($A14=Troupes!$A$67,Troupes!E$67,IF($A14=Troupes!$A$68,Troupes!E$68,IF($A14=Troupes!$A$69,Troupes!E$69,IF($A14=Troupes!$A$70,Troupes!E$70,IF($A14=Troupes!$A$71,Troupes!E$71,""))))))))))</f>
        <v/>
      </c>
      <c r="EJ9" s="151" t="str">
        <f>IF($A14=Troupes!$A$62,Troupes!F$62,IF($A14=Troupes!$A$63,Troupes!F$63,IF($A14=Troupes!$A$64,Troupes!F$64,IF($A14=Troupes!$A$65,Troupes!F$65,IF($A14=Troupes!$A$66,Troupes!F$66,IF($A14=Troupes!$A$67,Troupes!F$67,IF($A14=Troupes!$A$68,Troupes!F$68,IF($A14=Troupes!$A$69,Troupes!F$69,IF($A14=Troupes!$A$70,Troupes!F$70,IF($A14=Troupes!$A$71,Troupes!F$71,""))))))))))</f>
        <v/>
      </c>
      <c r="EK9" s="151" t="str">
        <f>IF($A14=Troupes!$A$62,Troupes!G$62,IF($A14=Troupes!$A$63,Troupes!G$63,IF($A14=Troupes!$A$64,Troupes!G$64,IF($A14=Troupes!$A$65,Troupes!G$65,IF($A14=Troupes!$A$66,Troupes!G$66,IF($A14=Troupes!$A$67,Troupes!G$67,IF($A14=Troupes!$A$68,Troupes!G$68,IF($A14=Troupes!$A$69,Troupes!G$69,IF($A14=Troupes!$A$70,Troupes!G$70,IF($A14=Troupes!$A$71,Troupes!G$71,""))))))))))</f>
        <v/>
      </c>
      <c r="EL9" s="151" t="str">
        <f>IF($A14=Troupes!$A$62,Troupes!H$62,IF($A14=Troupes!$A$63,Troupes!H$63,IF($A14=Troupes!$A$64,Troupes!H$64,IF($A14=Troupes!$A$65,Troupes!H$65,IF($A14=Troupes!$A$66,Troupes!H$66,IF($A14=Troupes!$A$67,Troupes!H$67,IF($A14=Troupes!$A$68,Troupes!H$68,IF($A14=Troupes!$A$69,Troupes!H$69,IF($A14=Troupes!$A$70,Troupes!H$70,IF($A14=Troupes!$A$71,Troupes!H$71,""))))))))))</f>
        <v/>
      </c>
      <c r="EM9" s="151" t="str">
        <f>IF($A14=Troupes!$A$62,Troupes!I$62,IF($A14=Troupes!$A$63,Troupes!I$63,IF($A14=Troupes!$A$64,Troupes!I$64,IF($A14=Troupes!$A$65,Troupes!I$65,IF($A14=Troupes!$A$66,Troupes!I$66,IF($A14=Troupes!$A$67,Troupes!I$67,IF($A14=Troupes!$A$68,Troupes!I$68,IF($A14=Troupes!$A$69,Troupes!I$69,IF($A14=Troupes!$A$70,Troupes!I$70,IF($A14=Troupes!$A$71,Troupes!I$71,""))))))))))</f>
        <v/>
      </c>
      <c r="EN9" s="151" t="str">
        <f>IF($A14=Troupes!$A$62,Troupes!J$62,IF($A14=Troupes!$A$63,Troupes!J$63,IF($A14=Troupes!$A$64,Troupes!J$64,IF($A14=Troupes!$A$65,Troupes!J$65,IF($A14=Troupes!$A$66,Troupes!J$66,IF($A14=Troupes!$A$67,Troupes!J$67,IF($A14=Troupes!$A$68,Troupes!J$68,IF($A14=Troupes!$A$69,Troupes!J$69,IF($A14=Troupes!$A$70,Troupes!J$70,IF($A14=Troupes!$A$71,Troupes!J$71,""))))))))))</f>
        <v/>
      </c>
      <c r="EO9" s="151" t="str">
        <f>IF($A14=Troupes!$A$62,Troupes!K$62,IF($A14=Troupes!$A$63,Troupes!K$63,IF($A14=Troupes!$A$64,Troupes!K$64,IF($A14=Troupes!$A$65,Troupes!K$65,IF($A14=Troupes!$A$66,Troupes!K$66,IF($A14=Troupes!$A$67,Troupes!K$67,IF($A14=Troupes!$A$68,Troupes!K$68,IF($A14=Troupes!$A$69,Troupes!K$69,IF($A14=Troupes!$A$70,Troupes!K$70,IF($A14=Troupes!$A$71,Troupes!K$71,""))))))))))</f>
        <v/>
      </c>
      <c r="EP9" s="151" t="str">
        <f>IF($A14=Troupes!$A$62,Troupes!L$62,IF($A14=Troupes!$A$63,Troupes!L$63,IF($A14=Troupes!$A$64,Troupes!L$64,IF($A14=Troupes!$A$65,Troupes!L$65,IF($A14=Troupes!$A$66,Troupes!L$66,IF($A14=Troupes!$A$67,Troupes!L$67,IF($A14=Troupes!$A$68,Troupes!L$68,IF($A14=Troupes!$A$69,Troupes!L$69,IF($A14=Troupes!$A$70,Troupes!L$70,IF($A14=Troupes!$A$71,Troupes!L$71,""))))))))))</f>
        <v/>
      </c>
      <c r="EQ9" s="151" t="str">
        <f>IF($A14=Troupes!$A$62,Troupes!M$62,IF($A14=Troupes!$A$63,Troupes!M$63,IF($A14=Troupes!$A$64,Troupes!M$64,IF($A14=Troupes!$A$65,Troupes!M$65,IF($A14=Troupes!$A$66,Troupes!M$66,IF($A14=Troupes!$A$67,Troupes!M$67,IF($A14=Troupes!$A$68,Troupes!M$68,IF($A14=Troupes!$A$69,Troupes!M$69,IF($A14=Troupes!$A$70,Troupes!M$70,IF($A14=Troupes!$A$71,Troupes!M$71,""))))))))))</f>
        <v/>
      </c>
      <c r="ER9" s="151" t="str">
        <f>IF($A14=Troupes!$A$62,Troupes!N$62,IF($A14=Troupes!$A$63,Troupes!N$63,IF($A14=Troupes!$A$64,Troupes!N$64,IF($A14=Troupes!$A$65,Troupes!N$65,IF($A14=Troupes!$A$66,Troupes!N$66,IF($A14=Troupes!$A$67,Troupes!N$67,IF($A14=Troupes!$A$68,Troupes!N$68,IF($A14=Troupes!$A$69,Troupes!N$69,IF($A14=Troupes!$A$70,Troupes!N$70,IF($A14=Troupes!$A$71,Troupes!N$71,""))))))))))</f>
        <v/>
      </c>
      <c r="ES9" s="151" t="str">
        <f>IF($A14=Troupes!$A$62,Troupes!O$62,IF($A14=Troupes!$A$63,Troupes!O$63,IF($A14=Troupes!$A$64,Troupes!O$64,IF($A14=Troupes!$A$65,Troupes!O$65,IF($A14=Troupes!$A$66,Troupes!O$66,IF($A14=Troupes!$A$67,Troupes!O$67,IF($A14=Troupes!$A$68,Troupes!O$68,IF($A14=Troupes!$A$69,Troupes!O$69,IF($A14=Troupes!$A$70,Troupes!O$70,IF($A14=Troupes!$A$71,Troupes!O$71,""))))))))))</f>
        <v/>
      </c>
      <c r="ET9" s="151" t="str">
        <f>IF($A14=Troupes!$A$62,Troupes!P$62,IF($A14=Troupes!$A$63,Troupes!P$63,IF($A14=Troupes!$A$64,Troupes!P$64,IF($A14=Troupes!$A$65,Troupes!P$65,IF($A14=Troupes!$A$66,Troupes!P$66,IF($A14=Troupes!$A$67,Troupes!P$67,IF($A14=Troupes!$A$68,Troupes!P$68,IF($A14=Troupes!$A$69,Troupes!P$69,IF($A14=Troupes!$A$70,Troupes!P$70,IF($A14=Troupes!$A$71,Troupes!P$71,""))))))))))</f>
        <v/>
      </c>
      <c r="EU9" s="157" t="str">
        <f>IF($A14=Troupes!$A$62,Troupes!Q$62,IF($A14=Troupes!$A$63,Troupes!Q$63,IF($A14=Troupes!$A$64,Troupes!Q$64,IF($A14=Troupes!$A$65,Troupes!Q$65,IF($A14=Troupes!$A$66,Troupes!Q$66,IF($A14=Troupes!$A$67,Troupes!Q$67,IF($A14=Troupes!$A$68,Troupes!Q$68,IF($A14=Troupes!$A$69,Troupes!Q$69,IF($A14=Troupes!$A$70,Troupes!Q$70,IF($A14=Troupes!$A$71,Troupes!Q$71,""))))))))))</f>
        <v/>
      </c>
      <c r="EV9" s="149">
        <f>IF($A14=Troupes!$A$72,Troupes!B$72,IF($A14=Troupes!$A$73,Troupes!B$73,IF($A14=Troupes!$A$74,Troupes!B$74,IF($A14=Troupes!$A$75,Troupes!B$75,IF($A14=Troupes!$A$76,Troupes!B$76,IF($A14=Troupes!$A$77,Troupes!B$77,IF($A14=Troupes!$A$78,Troupes!B$78,IF($A14=Troupes!$A$79,Troupes!B$79,IF($A14=Troupes!$A$80,Troupes!B$80,IF($A14=Troupes!$A$81,Troupes!B$81,""))))))))))</f>
        <v>0</v>
      </c>
      <c r="EW9" s="152">
        <f>IF($A14=Troupes!$A$72,Troupes!C$72,IF($A14=Troupes!$A$73,Troupes!C$73,IF($A14=Troupes!$A$74,Troupes!C$74,IF($A14=Troupes!$A$75,Troupes!C$75,IF($A14=Troupes!$A$76,Troupes!C$76,IF($A14=Troupes!$A$77,Troupes!C$77,IF($A14=Troupes!$A$78,Troupes!C$78,IF($A14=Troupes!$A$79,Troupes!C$79,IF($A14=Troupes!$A$80,Troupes!C$80,IF($A14=Troupes!$A$81,Troupes!C$81,""))))))))))</f>
        <v>0</v>
      </c>
      <c r="EX9" s="151">
        <f>IF($A14=Troupes!$A$72,Troupes!D$72,IF($A14=Troupes!$A$73,Troupes!D$73,IF($A14=Troupes!$A$74,Troupes!D$74,IF($A14=Troupes!$A$75,Troupes!D$75,IF($A14=Troupes!$A$76,Troupes!D$76,IF($A14=Troupes!$A$77,Troupes!D$77,IF($A14=Troupes!$A$78,Troupes!D$78,IF($A14=Troupes!$A$79,Troupes!D$79,IF($A14=Troupes!$A$80,Troupes!D$80,IF($A14=Troupes!$A$81,Troupes!D$81,""))))))))))</f>
        <v>0</v>
      </c>
      <c r="EY9" s="151">
        <f>IF($A14=Troupes!$A$72,Troupes!E$72,IF($A14=Troupes!$A$73,Troupes!E$73,IF($A14=Troupes!$A$74,Troupes!E$74,IF($A14=Troupes!$A$75,Troupes!E$75,IF($A14=Troupes!$A$76,Troupes!E$76,IF($A14=Troupes!$A$77,Troupes!E$77,IF($A14=Troupes!$A$78,Troupes!E$78,IF($A14=Troupes!$A$79,Troupes!E$79,IF($A14=Troupes!$A$80,Troupes!E$80,IF($A14=Troupes!$A$81,Troupes!E$81,""))))))))))</f>
        <v>0</v>
      </c>
      <c r="EZ9" s="151">
        <f>IF($A14=Troupes!$A$72,Troupes!F$72,IF($A14=Troupes!$A$73,Troupes!F$73,IF($A14=Troupes!$A$74,Troupes!F$74,IF($A14=Troupes!$A$75,Troupes!F$75,IF($A14=Troupes!$A$76,Troupes!F$76,IF($A14=Troupes!$A$77,Troupes!F$77,IF($A14=Troupes!$A$78,Troupes!F$78,IF($A14=Troupes!$A$79,Troupes!F$79,IF($A14=Troupes!$A$80,Troupes!F$80,IF($A14=Troupes!$A$81,Troupes!F$81,""))))))))))</f>
        <v>0</v>
      </c>
      <c r="FA9" s="151">
        <f>IF($A14=Troupes!$A$72,Troupes!G$72,IF($A14=Troupes!$A$73,Troupes!G$73,IF($A14=Troupes!$A$74,Troupes!G$74,IF($A14=Troupes!$A$75,Troupes!G$75,IF($A14=Troupes!$A$76,Troupes!G$76,IF($A14=Troupes!$A$77,Troupes!G$77,IF($A14=Troupes!$A$78,Troupes!G$78,IF($A14=Troupes!$A$79,Troupes!G$79,IF($A14=Troupes!$A$80,Troupes!G$80,IF($A14=Troupes!$A$81,Troupes!G$81,""))))))))))</f>
        <v>0</v>
      </c>
      <c r="FB9" s="151">
        <f>IF($A14=Troupes!$A$72,Troupes!H$72,IF($A14=Troupes!$A$73,Troupes!H$73,IF($A14=Troupes!$A$74,Troupes!H$74,IF($A14=Troupes!$A$75,Troupes!H$75,IF($A14=Troupes!$A$76,Troupes!H$76,IF($A14=Troupes!$A$77,Troupes!H$77,IF($A14=Troupes!$A$78,Troupes!H$78,IF($A14=Troupes!$A$79,Troupes!H$79,IF($A14=Troupes!$A$80,Troupes!H$80,IF($A14=Troupes!$A$81,Troupes!H$81,""))))))))))</f>
        <v>0</v>
      </c>
      <c r="FC9" s="151">
        <f>IF($A14=Troupes!$A$72,Troupes!I$72,IF($A14=Troupes!$A$73,Troupes!I$73,IF($A14=Troupes!$A$74,Troupes!I$74,IF($A14=Troupes!$A$75,Troupes!I$75,IF($A14=Troupes!$A$76,Troupes!I$76,IF($A14=Troupes!$A$77,Troupes!I$77,IF($A14=Troupes!$A$78,Troupes!I$78,IF($A14=Troupes!$A$79,Troupes!I$79,IF($A14=Troupes!$A$80,Troupes!I$80,IF($A14=Troupes!$A$81,Troupes!I$81,""))))))))))</f>
        <v>0</v>
      </c>
      <c r="FD9" s="151">
        <f>IF($A14=Troupes!$A$72,Troupes!J$72,IF($A14=Troupes!$A$73,Troupes!J$73,IF($A14=Troupes!$A$74,Troupes!J$74,IF($A14=Troupes!$A$75,Troupes!J$75,IF($A14=Troupes!$A$76,Troupes!J$76,IF($A14=Troupes!$A$77,Troupes!J$77,IF($A14=Troupes!$A$78,Troupes!J$78,IF($A14=Troupes!$A$79,Troupes!J$79,IF($A14=Troupes!$A$80,Troupes!J$80,IF($A14=Troupes!$A$81,Troupes!J$81,""))))))))))</f>
        <v>0</v>
      </c>
      <c r="FE9" s="151">
        <f>IF($A14=Troupes!$A$72,Troupes!K$72,IF($A14=Troupes!$A$73,Troupes!K$73,IF($A14=Troupes!$A$74,Troupes!K$74,IF($A14=Troupes!$A$75,Troupes!K$75,IF($A14=Troupes!$A$76,Troupes!K$76,IF($A14=Troupes!$A$77,Troupes!K$77,IF($A14=Troupes!$A$78,Troupes!K$78,IF($A14=Troupes!$A$79,Troupes!K$79,IF($A14=Troupes!$A$80,Troupes!K$80,IF($A14=Troupes!$A$81,Troupes!K$81,""))))))))))</f>
        <v>0</v>
      </c>
      <c r="FF9" s="151">
        <f>IF($A14=Troupes!$A$72,Troupes!L$72,IF($A14=Troupes!$A$73,Troupes!L$73,IF($A14=Troupes!$A$74,Troupes!L$74,IF($A14=Troupes!$A$75,Troupes!L$75,IF($A14=Troupes!$A$76,Troupes!L$76,IF($A14=Troupes!$A$77,Troupes!L$77,IF($A14=Troupes!$A$78,Troupes!L$78,IF($A14=Troupes!$A$79,Troupes!L$79,IF($A14=Troupes!$A$80,Troupes!L$80,IF($A14=Troupes!$A$81,Troupes!L$81,""))))))))))</f>
        <v>0</v>
      </c>
      <c r="FG9" s="151">
        <f>IF($A14=Troupes!$A$72,Troupes!M$72,IF($A14=Troupes!$A$73,Troupes!M$73,IF($A14=Troupes!$A$74,Troupes!M$74,IF($A14=Troupes!$A$75,Troupes!M$75,IF($A14=Troupes!$A$76,Troupes!M$76,IF($A14=Troupes!$A$77,Troupes!M$77,IF($A14=Troupes!$A$78,Troupes!M$78,IF($A14=Troupes!$A$79,Troupes!M$79,IF($A14=Troupes!$A$80,Troupes!M$80,IF($A14=Troupes!$A$81,Troupes!M$81,""))))))))))</f>
        <v>0</v>
      </c>
      <c r="FH9" s="151">
        <f>IF($A14=Troupes!$A$72,Troupes!N$72,IF($A14=Troupes!$A$73,Troupes!N$73,IF($A14=Troupes!$A$74,Troupes!N$74,IF($A14=Troupes!$A$75,Troupes!N$75,IF($A14=Troupes!$A$76,Troupes!N$76,IF($A14=Troupes!$A$77,Troupes!N$77,IF($A14=Troupes!$A$78,Troupes!N$78,IF($A14=Troupes!$A$79,Troupes!N$79,IF($A14=Troupes!$A$80,Troupes!N$80,IF($A14=Troupes!$A$81,Troupes!N$81,""))))))))))</f>
        <v>0</v>
      </c>
      <c r="FI9" s="151">
        <f>IF($A14=Troupes!$A$72,Troupes!O$72,IF($A14=Troupes!$A$73,Troupes!O$73,IF($A14=Troupes!$A$74,Troupes!O$74,IF($A14=Troupes!$A$75,Troupes!O$75,IF($A14=Troupes!$A$76,Troupes!O$76,IF($A14=Troupes!$A$77,Troupes!O$77,IF($A14=Troupes!$A$78,Troupes!O$78,IF($A14=Troupes!$A$79,Troupes!O$79,IF($A14=Troupes!$A$80,Troupes!O$80,IF($A14=Troupes!$A$81,Troupes!O$81,""))))))))))</f>
        <v>0</v>
      </c>
      <c r="FJ9" s="151">
        <f>IF($A14=Troupes!$A$72,Troupes!P$72,IF($A14=Troupes!$A$73,Troupes!P$73,IF($A14=Troupes!$A$74,Troupes!P$74,IF($A14=Troupes!$A$75,Troupes!P$75,IF($A14=Troupes!$A$76,Troupes!P$76,IF($A14=Troupes!$A$77,Troupes!P$77,IF($A14=Troupes!$A$78,Troupes!P$78,IF($A14=Troupes!$A$79,Troupes!P$79,IF($A14=Troupes!$A$80,Troupes!P$80,IF($A14=Troupes!$A$81,Troupes!P$81,""))))))))))</f>
        <v>0</v>
      </c>
      <c r="FK9" s="157">
        <f>IF($A14=Troupes!$A$72,Troupes!Q$72,IF($A14=Troupes!$A$73,Troupes!Q$73,IF($A14=Troupes!$A$74,Troupes!Q$74,IF($A14=Troupes!$A$75,Troupes!Q$75,IF($A14=Troupes!$A$76,Troupes!Q$76,IF($A14=Troupes!$A$77,Troupes!Q$77,IF($A14=Troupes!$A$78,Troupes!Q$78,IF($A14=Troupes!$A$79,Troupes!Q$79,IF($A14=Troupes!$A$80,Troupes!Q$80,IF($A14=Troupes!$A$81,Troupes!Q$81,""))))))))))</f>
        <v>0</v>
      </c>
      <c r="FL9" s="149">
        <f>IF($A14=Troupes!$A$82,Troupes!B$82,IF($A14=Troupes!$A$83,Troupes!B$83,IF($A14=Troupes!$A$84,Troupes!B$84,IF($A14=Troupes!$A$85,Troupes!B$85,IF($A14=Troupes!$A$86,Troupes!B$86,IF($A14=Troupes!$A$87,Troupes!B$87,IF($A14=Troupes!$A$88,Troupes!B$88,IF($A14=Troupes!$A$89,Troupes!B$89,IF($A14=Troupes!$A$90,Troupes!B$90,IF($A14=Troupes!$A$91,Troupes!B$91,""))))))))))</f>
        <v>0</v>
      </c>
      <c r="FM9" s="152">
        <f>IF($A14=Troupes!$A$82,Troupes!C$82,IF($A14=Troupes!$A$83,Troupes!C$83,IF($A14=Troupes!$A$84,Troupes!C$84,IF($A14=Troupes!$A$85,Troupes!C$85,IF($A14=Troupes!$A$86,Troupes!C$86,IF($A14=Troupes!$A$87,Troupes!C$87,IF($A14=Troupes!$A$88,Troupes!C$88,IF($A14=Troupes!$A$89,Troupes!C$89,IF($A14=Troupes!$A$90,Troupes!C$90,IF($A14=Troupes!$A$91,Troupes!C$91,""))))))))))</f>
        <v>0</v>
      </c>
      <c r="FN9" s="151">
        <f>IF($A14=Troupes!$A$82,Troupes!D$82,IF($A14=Troupes!$A$83,Troupes!D$83,IF($A14=Troupes!$A$84,Troupes!D$84,IF($A14=Troupes!$A$85,Troupes!D$85,IF($A14=Troupes!$A$86,Troupes!D$86,IF($A14=Troupes!$A$87,Troupes!D$87,IF($A14=Troupes!$A$88,Troupes!D$88,IF($A14=Troupes!$A$89,Troupes!D$89,IF($A14=Troupes!$A$90,Troupes!D$90,IF($A14=Troupes!$A$91,Troupes!D$91,""))))))))))</f>
        <v>0</v>
      </c>
      <c r="FO9" s="151">
        <f>IF($A14=Troupes!$A$82,Troupes!E$82,IF($A14=Troupes!$A$83,Troupes!E$83,IF($A14=Troupes!$A$84,Troupes!E$84,IF($A14=Troupes!$A$85,Troupes!E$85,IF($A14=Troupes!$A$86,Troupes!E$86,IF($A14=Troupes!$A$87,Troupes!E$87,IF($A14=Troupes!$A$88,Troupes!E$88,IF($A14=Troupes!$A$89,Troupes!E$89,IF($A14=Troupes!$A$90,Troupes!E$90,IF($A14=Troupes!$A$91,Troupes!E$91,""))))))))))</f>
        <v>0</v>
      </c>
      <c r="FP9" s="151">
        <f>IF($A14=Troupes!$A$82,Troupes!F$82,IF($A14=Troupes!$A$83,Troupes!F$83,IF($A14=Troupes!$A$84,Troupes!F$84,IF($A14=Troupes!$A$85,Troupes!F$85,IF($A14=Troupes!$A$86,Troupes!F$86,IF($A14=Troupes!$A$87,Troupes!F$87,IF($A14=Troupes!$A$88,Troupes!F$88,IF($A14=Troupes!$A$89,Troupes!F$89,IF($A14=Troupes!$A$90,Troupes!F$90,IF($A14=Troupes!$A$91,Troupes!F$91,""))))))))))</f>
        <v>0</v>
      </c>
      <c r="FQ9" s="151">
        <f>IF($A14=Troupes!$A$82,Troupes!G$82,IF($A14=Troupes!$A$83,Troupes!G$83,IF($A14=Troupes!$A$84,Troupes!G$84,IF($A14=Troupes!$A$85,Troupes!G$85,IF($A14=Troupes!$A$86,Troupes!G$86,IF($A14=Troupes!$A$87,Troupes!G$87,IF($A14=Troupes!$A$88,Troupes!G$88,IF($A14=Troupes!$A$89,Troupes!G$89,IF($A14=Troupes!$A$90,Troupes!G$90,IF($A14=Troupes!$A$91,Troupes!G$91,""))))))))))</f>
        <v>0</v>
      </c>
      <c r="FR9" s="151">
        <f>IF($A14=Troupes!$A$82,Troupes!H$82,IF($A14=Troupes!$A$83,Troupes!H$83,IF($A14=Troupes!$A$84,Troupes!H$84,IF($A14=Troupes!$A$85,Troupes!H$85,IF($A14=Troupes!$A$86,Troupes!H$86,IF($A14=Troupes!$A$87,Troupes!H$87,IF($A14=Troupes!$A$88,Troupes!H$88,IF($A14=Troupes!$A$89,Troupes!H$89,IF($A14=Troupes!$A$90,Troupes!H$90,IF($A14=Troupes!$A$91,Troupes!H$91,""))))))))))</f>
        <v>0</v>
      </c>
      <c r="FS9" s="151">
        <f>IF($A14=Troupes!$A$82,Troupes!I$82,IF($A14=Troupes!$A$83,Troupes!I$83,IF($A14=Troupes!$A$84,Troupes!I$84,IF($A14=Troupes!$A$85,Troupes!I$85,IF($A14=Troupes!$A$86,Troupes!I$86,IF($A14=Troupes!$A$87,Troupes!I$87,IF($A14=Troupes!$A$88,Troupes!I$88,IF($A14=Troupes!$A$89,Troupes!I$89,IF($A14=Troupes!$A$90,Troupes!I$90,IF($A14=Troupes!$A$91,Troupes!I$91,""))))))))))</f>
        <v>0</v>
      </c>
      <c r="FT9" s="151">
        <f>IF($A14=Troupes!$A$82,Troupes!J$82,IF($A14=Troupes!$A$83,Troupes!J$83,IF($A14=Troupes!$A$84,Troupes!J$84,IF($A14=Troupes!$A$85,Troupes!J$85,IF($A14=Troupes!$A$86,Troupes!J$86,IF($A14=Troupes!$A$87,Troupes!J$87,IF($A14=Troupes!$A$88,Troupes!J$88,IF($A14=Troupes!$A$89,Troupes!J$89,IF($A14=Troupes!$A$90,Troupes!J$90,IF($A14=Troupes!$A$91,Troupes!J$91,""))))))))))</f>
        <v>0</v>
      </c>
      <c r="FU9" s="151">
        <f>IF($A14=Troupes!$A$82,Troupes!K$82,IF($A14=Troupes!$A$83,Troupes!K$83,IF($A14=Troupes!$A$84,Troupes!K$84,IF($A14=Troupes!$A$85,Troupes!K$85,IF($A14=Troupes!$A$86,Troupes!K$86,IF($A14=Troupes!$A$87,Troupes!K$87,IF($A14=Troupes!$A$88,Troupes!K$88,IF($A14=Troupes!$A$89,Troupes!K$89,IF($A14=Troupes!$A$90,Troupes!K$90,IF($A14=Troupes!$A$91,Troupes!K$91,""))))))))))</f>
        <v>0</v>
      </c>
      <c r="FV9" s="151">
        <f>IF($A14=Troupes!$A$82,Troupes!L$82,IF($A14=Troupes!$A$83,Troupes!L$83,IF($A14=Troupes!$A$84,Troupes!L$84,IF($A14=Troupes!$A$85,Troupes!L$85,IF($A14=Troupes!$A$86,Troupes!L$86,IF($A14=Troupes!$A$87,Troupes!L$87,IF($A14=Troupes!$A$88,Troupes!L$88,IF($A14=Troupes!$A$89,Troupes!L$89,IF($A14=Troupes!$A$90,Troupes!L$90,IF($A14=Troupes!$A$91,Troupes!L$91,""))))))))))</f>
        <v>0</v>
      </c>
      <c r="FW9" s="151">
        <f>IF($A14=Troupes!$A$82,Troupes!M$82,IF($A14=Troupes!$A$83,Troupes!M$83,IF($A14=Troupes!$A$84,Troupes!M$84,IF($A14=Troupes!$A$85,Troupes!M$85,IF($A14=Troupes!$A$86,Troupes!M$86,IF($A14=Troupes!$A$87,Troupes!M$87,IF($A14=Troupes!$A$88,Troupes!M$88,IF($A14=Troupes!$A$89,Troupes!M$89,IF($A14=Troupes!$A$90,Troupes!M$90,IF($A14=Troupes!$A$91,Troupes!M$91,""))))))))))</f>
        <v>0</v>
      </c>
      <c r="FX9" s="151">
        <f>IF($A14=Troupes!$A$82,Troupes!N$82,IF($A14=Troupes!$A$83,Troupes!N$83,IF($A14=Troupes!$A$84,Troupes!N$84,IF($A14=Troupes!$A$85,Troupes!N$85,IF($A14=Troupes!$A$86,Troupes!N$86,IF($A14=Troupes!$A$87,Troupes!N$87,IF($A14=Troupes!$A$88,Troupes!N$88,IF($A14=Troupes!$A$89,Troupes!N$89,IF($A14=Troupes!$A$90,Troupes!N$90,IF($A14=Troupes!$A$91,Troupes!N$91,""))))))))))</f>
        <v>0</v>
      </c>
      <c r="FY9" s="151">
        <f>IF($A14=Troupes!$A$82,Troupes!O$82,IF($A14=Troupes!$A$83,Troupes!O$83,IF($A14=Troupes!$A$84,Troupes!O$84,IF($A14=Troupes!$A$85,Troupes!O$85,IF($A14=Troupes!$A$86,Troupes!O$86,IF($A14=Troupes!$A$87,Troupes!O$87,IF($A14=Troupes!$A$88,Troupes!O$88,IF($A14=Troupes!$A$89,Troupes!O$89,IF($A14=Troupes!$A$90,Troupes!O$90,IF($A14=Troupes!$A$91,Troupes!O$91,""))))))))))</f>
        <v>0</v>
      </c>
      <c r="FZ9" s="151">
        <f>IF($A14=Troupes!$A$82,Troupes!P$82,IF($A14=Troupes!$A$83,Troupes!P$83,IF($A14=Troupes!$A$84,Troupes!P$84,IF($A14=Troupes!$A$85,Troupes!P$85,IF($A14=Troupes!$A$86,Troupes!P$86,IF($A14=Troupes!$A$87,Troupes!P$87,IF($A14=Troupes!$A$88,Troupes!P$88,IF($A14=Troupes!$A$89,Troupes!P$89,IF($A14=Troupes!$A$90,Troupes!P$90,IF($A14=Troupes!$A$91,Troupes!P$91,""))))))))))</f>
        <v>0</v>
      </c>
      <c r="GA9" s="157">
        <f>IF($A14=Troupes!$A$82,Troupes!Q$82,IF($A14=Troupes!$A$83,Troupes!Q$83,IF($A14=Troupes!$A$84,Troupes!Q$84,IF($A14=Troupes!$A$85,Troupes!Q$85,IF($A14=Troupes!$A$86,Troupes!Q$86,IF($A14=Troupes!$A$87,Troupes!Q$87,IF($A14=Troupes!$A$88,Troupes!Q$88,IF($A14=Troupes!$A$89,Troupes!Q$89,IF($A14=Troupes!$A$90,Troupes!Q$90,IF($A14=Troupes!$A$91,Troupes!Q$91,""))))))))))</f>
        <v>0</v>
      </c>
      <c r="GB9" s="149">
        <f>IF($A14=Troupes!$A$92,Troupes!B$92,IF($A14=Troupes!$A$93,Troupes!B$93,IF($A14=Troupes!$A$94,Troupes!B$94,IF($A14=Troupes!$A$95,Troupes!B$95,IF($A14=Troupes!$A$96,Troupes!B$96,IF($A14=Troupes!$A$97,Troupes!B$97,IF($A14=Troupes!$A$98,Troupes!B$98,IF($A14=Troupes!$A$99,Troupes!B$99,IF($A14=Troupes!$A$100,Troupes!B$100,IF($A14=Troupes!$A$101,Troupes!B$101,""))))))))))</f>
        <v>0</v>
      </c>
      <c r="GC9" s="152">
        <f>IF($A14=Troupes!$A$92,Troupes!C$92,IF($A14=Troupes!$A$93,Troupes!C$93,IF($A14=Troupes!$A$94,Troupes!C$94,IF($A14=Troupes!$A$95,Troupes!C$95,IF($A14=Troupes!$A$96,Troupes!C$96,IF($A14=Troupes!$A$97,Troupes!C$97,IF($A14=Troupes!$A$98,Troupes!C$98,IF($A14=Troupes!$A$99,Troupes!C$99,IF($A14=Troupes!$A$100,Troupes!C$100,IF($A14=Troupes!$A$101,Troupes!C$101,""))))))))))</f>
        <v>0</v>
      </c>
      <c r="GD9" s="151">
        <f>IF($A14=Troupes!$A$92,Troupes!D$92,IF($A14=Troupes!$A$93,Troupes!D$93,IF($A14=Troupes!$A$94,Troupes!D$94,IF($A14=Troupes!$A$95,Troupes!D$95,IF($A14=Troupes!$A$96,Troupes!D$96,IF($A14=Troupes!$A$97,Troupes!D$97,IF($A14=Troupes!$A$98,Troupes!D$98,IF($A14=Troupes!$A$99,Troupes!D$99,IF($A14=Troupes!$A$100,Troupes!D$100,IF($A14=Troupes!$A$101,Troupes!D$101,""))))))))))</f>
        <v>0</v>
      </c>
      <c r="GE9" s="151">
        <f>IF($A14=Troupes!$A$92,Troupes!E$92,IF($A14=Troupes!$A$93,Troupes!E$93,IF($A14=Troupes!$A$94,Troupes!E$94,IF($A14=Troupes!$A$95,Troupes!E$95,IF($A14=Troupes!$A$96,Troupes!E$96,IF($A14=Troupes!$A$97,Troupes!E$97,IF($A14=Troupes!$A$98,Troupes!E$98,IF($A14=Troupes!$A$99,Troupes!E$99,IF($A14=Troupes!$A$100,Troupes!E$100,IF($A14=Troupes!$A$101,Troupes!E$101,""))))))))))</f>
        <v>0</v>
      </c>
      <c r="GF9" s="151">
        <f>IF($A14=Troupes!$A$92,Troupes!F$92,IF($A14=Troupes!$A$93,Troupes!F$93,IF($A14=Troupes!$A$94,Troupes!F$94,IF($A14=Troupes!$A$95,Troupes!F$95,IF($A14=Troupes!$A$96,Troupes!F$96,IF($A14=Troupes!$A$97,Troupes!F$97,IF($A14=Troupes!$A$98,Troupes!F$98,IF($A14=Troupes!$A$99,Troupes!F$99,IF($A14=Troupes!$A$100,Troupes!F$100,IF($A14=Troupes!$A$101,Troupes!F$101,""))))))))))</f>
        <v>0</v>
      </c>
      <c r="GG9" s="151">
        <f>IF($A14=Troupes!$A$92,Troupes!G$92,IF($A14=Troupes!$A$93,Troupes!G$93,IF($A14=Troupes!$A$94,Troupes!G$94,IF($A14=Troupes!$A$95,Troupes!G$95,IF($A14=Troupes!$A$96,Troupes!G$96,IF($A14=Troupes!$A$97,Troupes!G$97,IF($A14=Troupes!$A$98,Troupes!G$98,IF($A14=Troupes!$A$99,Troupes!G$99,IF($A14=Troupes!$A$100,Troupes!G$100,IF($A14=Troupes!$A$101,Troupes!G$101,""))))))))))</f>
        <v>0</v>
      </c>
      <c r="GH9" s="151">
        <f>IF($A14=Troupes!$A$92,Troupes!H$92,IF($A14=Troupes!$A$93,Troupes!H$93,IF($A14=Troupes!$A$94,Troupes!H$94,IF($A14=Troupes!$A$95,Troupes!H$95,IF($A14=Troupes!$A$96,Troupes!H$96,IF($A14=Troupes!$A$97,Troupes!H$97,IF($A14=Troupes!$A$98,Troupes!H$98,IF($A14=Troupes!$A$99,Troupes!H$99,IF($A14=Troupes!$A$100,Troupes!H$100,IF($A14=Troupes!$A$101,Troupes!H$101,""))))))))))</f>
        <v>0</v>
      </c>
      <c r="GI9" s="151">
        <f>IF($A14=Troupes!$A$92,Troupes!I$92,IF($A14=Troupes!$A$93,Troupes!I$93,IF($A14=Troupes!$A$94,Troupes!I$94,IF($A14=Troupes!$A$95,Troupes!I$95,IF($A14=Troupes!$A$96,Troupes!I$96,IF($A14=Troupes!$A$97,Troupes!I$97,IF($A14=Troupes!$A$98,Troupes!I$98,IF($A14=Troupes!$A$99,Troupes!I$99,IF($A14=Troupes!$A$100,Troupes!I$100,IF($A14=Troupes!$A$101,Troupes!I$101,""))))))))))</f>
        <v>0</v>
      </c>
      <c r="GJ9" s="151">
        <f>IF($A14=Troupes!$A$92,Troupes!J$92,IF($A14=Troupes!$A$93,Troupes!J$93,IF($A14=Troupes!$A$94,Troupes!J$94,IF($A14=Troupes!$A$95,Troupes!J$95,IF($A14=Troupes!$A$96,Troupes!J$96,IF($A14=Troupes!$A$97,Troupes!J$97,IF($A14=Troupes!$A$98,Troupes!J$98,IF($A14=Troupes!$A$99,Troupes!J$99,IF($A14=Troupes!$A$100,Troupes!J$100,IF($A14=Troupes!$A$101,Troupes!J$101,""))))))))))</f>
        <v>0</v>
      </c>
      <c r="GK9" s="151">
        <f>IF($A14=Troupes!$A$92,Troupes!K$92,IF($A14=Troupes!$A$93,Troupes!K$93,IF($A14=Troupes!$A$94,Troupes!K$94,IF($A14=Troupes!$A$95,Troupes!K$95,IF($A14=Troupes!$A$96,Troupes!K$96,IF($A14=Troupes!$A$97,Troupes!K$97,IF($A14=Troupes!$A$98,Troupes!K$98,IF($A14=Troupes!$A$99,Troupes!K$99,IF($A14=Troupes!$A$100,Troupes!K$100,IF($A14=Troupes!$A$101,Troupes!K$101,""))))))))))</f>
        <v>0</v>
      </c>
      <c r="GL9" s="151">
        <f>IF($A14=Troupes!$A$92,Troupes!L$92,IF($A14=Troupes!$A$93,Troupes!L$93,IF($A14=Troupes!$A$94,Troupes!L$94,IF($A14=Troupes!$A$95,Troupes!L$95,IF($A14=Troupes!$A$96,Troupes!L$96,IF($A14=Troupes!$A$97,Troupes!L$97,IF($A14=Troupes!$A$98,Troupes!L$98,IF($A14=Troupes!$A$99,Troupes!L$99,IF($A14=Troupes!$A$100,Troupes!L$100,IF($A14=Troupes!$A$101,Troupes!L$101,""))))))))))</f>
        <v>0</v>
      </c>
      <c r="GM9" s="151">
        <f>IF($A14=Troupes!$A$92,Troupes!M$92,IF($A14=Troupes!$A$93,Troupes!M$93,IF($A14=Troupes!$A$94,Troupes!M$94,IF($A14=Troupes!$A$95,Troupes!M$95,IF($A14=Troupes!$A$96,Troupes!M$96,IF($A14=Troupes!$A$97,Troupes!M$97,IF($A14=Troupes!$A$98,Troupes!M$98,IF($A14=Troupes!$A$99,Troupes!M$99,IF($A14=Troupes!$A$100,Troupes!M$100,IF($A14=Troupes!$A$101,Troupes!M$101,""))))))))))</f>
        <v>0</v>
      </c>
      <c r="GN9" s="151">
        <f>IF($A14=Troupes!$A$92,Troupes!N$92,IF($A14=Troupes!$A$93,Troupes!N$93,IF($A14=Troupes!$A$94,Troupes!N$94,IF($A14=Troupes!$A$95,Troupes!N$95,IF($A14=Troupes!$A$96,Troupes!N$96,IF($A14=Troupes!$A$97,Troupes!N$97,IF($A14=Troupes!$A$98,Troupes!N$98,IF($A14=Troupes!$A$99,Troupes!N$99,IF($A14=Troupes!$A$100,Troupes!N$100,IF($A14=Troupes!$A$101,Troupes!N$101,""))))))))))</f>
        <v>0</v>
      </c>
      <c r="GO9" s="151">
        <f>IF($A14=Troupes!$A$92,Troupes!O$92,IF($A14=Troupes!$A$93,Troupes!O$93,IF($A14=Troupes!$A$94,Troupes!O$94,IF($A14=Troupes!$A$95,Troupes!O$95,IF($A14=Troupes!$A$96,Troupes!O$96,IF($A14=Troupes!$A$97,Troupes!O$97,IF($A14=Troupes!$A$98,Troupes!O$98,IF($A14=Troupes!$A$99,Troupes!O$99,IF($A14=Troupes!$A$100,Troupes!O$100,IF($A14=Troupes!$A$101,Troupes!O$101,""))))))))))</f>
        <v>0</v>
      </c>
      <c r="GP9" s="151">
        <f>IF($A14=Troupes!$A$92,Troupes!P$92,IF($A14=Troupes!$A$93,Troupes!P$93,IF($A14=Troupes!$A$94,Troupes!P$94,IF($A14=Troupes!$A$95,Troupes!P$95,IF($A14=Troupes!$A$96,Troupes!P$96,IF($A14=Troupes!$A$97,Troupes!P$97,IF($A14=Troupes!$A$98,Troupes!P$98,IF($A14=Troupes!$A$99,Troupes!P$99,IF($A14=Troupes!$A$100,Troupes!P$100,IF($A14=Troupes!$A$101,Troupes!P$101,""))))))))))</f>
        <v>0</v>
      </c>
      <c r="GQ9" s="157">
        <f>IF($A14=Troupes!$A$92,Troupes!Q$92,IF($A14=Troupes!$A$93,Troupes!Q$93,IF($A14=Troupes!$A$94,Troupes!Q$94,IF($A14=Troupes!$A$95,Troupes!Q$95,IF($A14=Troupes!$A$96,Troupes!Q$96,IF($A14=Troupes!$A$97,Troupes!Q$97,IF($A14=Troupes!$A$98,Troupes!Q$98,IF($A14=Troupes!$A$99,Troupes!Q$99,IF($A14=Troupes!$A$100,Troupes!Q$100,IF($A14=Troupes!$A$101,Troupes!Q$101,""))))))))))</f>
        <v>0</v>
      </c>
      <c r="GR9" s="149">
        <f>IF($A14=Troupes!$A$102,Troupes!B$102,IF($A14=Troupes!$A$103,Troupes!B$103,IF($A14=Troupes!$A$104,Troupes!B$104,IF($A14=Troupes!$A$105,Troupes!B$105,IF($A14=Troupes!$A$106,Troupes!B$106,IF($A14=Troupes!$A$107,Troupes!B$107,IF($A14=Troupes!$A$108,Troupes!B$108,IF($A14=Troupes!$A$109,Troupes!B$109,IF($A14=Troupes!$A$110,Troupes!B$110,IF($A14=Troupes!$A$111,Troupes!B$111,""))))))))))</f>
        <v>0</v>
      </c>
      <c r="GS9" s="152">
        <f>IF($A14=Troupes!$A$102,Troupes!C$102,IF($A14=Troupes!$A$103,Troupes!C$103,IF($A14=Troupes!$A$104,Troupes!C$104,IF($A14=Troupes!$A$105,Troupes!C$105,IF($A14=Troupes!$A$106,Troupes!C$106,IF($A14=Troupes!$A$107,Troupes!C$107,IF($A14=Troupes!$A$108,Troupes!C$108,IF($A14=Troupes!$A$109,Troupes!C$109,IF($A14=Troupes!$A$110,Troupes!C$110,IF($A14=Troupes!$A$111,Troupes!C$111,""))))))))))</f>
        <v>0</v>
      </c>
      <c r="GT9" s="151">
        <f>IF($A14=Troupes!$A$102,Troupes!D$102,IF($A14=Troupes!$A$103,Troupes!D$103,IF($A14=Troupes!$A$104,Troupes!D$104,IF($A14=Troupes!$A$105,Troupes!D$105,IF($A14=Troupes!$A$106,Troupes!D$106,IF($A14=Troupes!$A$107,Troupes!D$107,IF($A14=Troupes!$A$108,Troupes!D$108,IF($A14=Troupes!$A$109,Troupes!D$109,IF($A14=Troupes!$A$110,Troupes!D$110,IF($A14=Troupes!$A$111,Troupes!D$111,""))))))))))</f>
        <v>0</v>
      </c>
      <c r="GU9" s="151">
        <f>IF($A14=Troupes!$A$102,Troupes!E$102,IF($A14=Troupes!$A$103,Troupes!E$103,IF($A14=Troupes!$A$104,Troupes!E$104,IF($A14=Troupes!$A$105,Troupes!E$105,IF($A14=Troupes!$A$106,Troupes!E$106,IF($A14=Troupes!$A$107,Troupes!E$107,IF($A14=Troupes!$A$108,Troupes!E$108,IF($A14=Troupes!$A$109,Troupes!E$109,IF($A14=Troupes!$A$110,Troupes!E$110,IF($A14=Troupes!$A$111,Troupes!E$111,""))))))))))</f>
        <v>0</v>
      </c>
      <c r="GV9" s="151">
        <f>IF($A14=Troupes!$A$102,Troupes!F$102,IF($A14=Troupes!$A$103,Troupes!F$103,IF($A14=Troupes!$A$104,Troupes!F$104,IF($A14=Troupes!$A$105,Troupes!F$105,IF($A14=Troupes!$A$106,Troupes!F$106,IF($A14=Troupes!$A$107,Troupes!F$107,IF($A14=Troupes!$A$108,Troupes!F$108,IF($A14=Troupes!$A$109,Troupes!F$109,IF($A14=Troupes!$A$110,Troupes!F$110,IF($A14=Troupes!$A$111,Troupes!F$111,""))))))))))</f>
        <v>0</v>
      </c>
      <c r="GW9" s="151">
        <f>IF($A14=Troupes!$A$102,Troupes!G$102,IF($A14=Troupes!$A$103,Troupes!G$103,IF($A14=Troupes!$A$104,Troupes!G$104,IF($A14=Troupes!$A$105,Troupes!G$105,IF($A14=Troupes!$A$106,Troupes!G$106,IF($A14=Troupes!$A$107,Troupes!G$107,IF($A14=Troupes!$A$108,Troupes!G$108,IF($A14=Troupes!$A$109,Troupes!G$109,IF($A14=Troupes!$A$110,Troupes!G$110,IF($A14=Troupes!$A$111,Troupes!G$111,""))))))))))</f>
        <v>0</v>
      </c>
      <c r="GX9" s="151">
        <f>IF($A14=Troupes!$A$102,Troupes!H$102,IF($A14=Troupes!$A$103,Troupes!H$103,IF($A14=Troupes!$A$104,Troupes!H$104,IF($A14=Troupes!$A$105,Troupes!H$105,IF($A14=Troupes!$A$106,Troupes!H$106,IF($A14=Troupes!$A$107,Troupes!H$107,IF($A14=Troupes!$A$108,Troupes!H$108,IF($A14=Troupes!$A$109,Troupes!H$109,IF($A14=Troupes!$A$110,Troupes!H$110,IF($A14=Troupes!$A$111,Troupes!H$111,""))))))))))</f>
        <v>0</v>
      </c>
      <c r="GY9" s="151">
        <f>IF($A14=Troupes!$A$102,Troupes!I$102,IF($A14=Troupes!$A$103,Troupes!I$103,IF($A14=Troupes!$A$104,Troupes!I$104,IF($A14=Troupes!$A$105,Troupes!I$105,IF($A14=Troupes!$A$106,Troupes!I$106,IF($A14=Troupes!$A$107,Troupes!I$107,IF($A14=Troupes!$A$108,Troupes!I$108,IF($A14=Troupes!$A$109,Troupes!I$109,IF($A14=Troupes!$A$110,Troupes!I$110,IF($A14=Troupes!$A$111,Troupes!I$111,""))))))))))</f>
        <v>0</v>
      </c>
      <c r="GZ9" s="151">
        <f>IF($A14=Troupes!$A$102,Troupes!J$102,IF($A14=Troupes!$A$103,Troupes!J$103,IF($A14=Troupes!$A$104,Troupes!J$104,IF($A14=Troupes!$A$105,Troupes!J$105,IF($A14=Troupes!$A$106,Troupes!J$106,IF($A14=Troupes!$A$107,Troupes!J$107,IF($A14=Troupes!$A$108,Troupes!J$108,IF($A14=Troupes!$A$109,Troupes!J$109,IF($A14=Troupes!$A$110,Troupes!J$110,IF($A14=Troupes!$A$111,Troupes!J$111,""))))))))))</f>
        <v>0</v>
      </c>
      <c r="HA9" s="151">
        <f>IF($A14=Troupes!$A$102,Troupes!K$102,IF($A14=Troupes!$A$103,Troupes!K$103,IF($A14=Troupes!$A$104,Troupes!K$104,IF($A14=Troupes!$A$105,Troupes!K$105,IF($A14=Troupes!$A$106,Troupes!K$106,IF($A14=Troupes!$A$107,Troupes!K$107,IF($A14=Troupes!$A$108,Troupes!K$108,IF($A14=Troupes!$A$109,Troupes!K$109,IF($A14=Troupes!$A$110,Troupes!K$110,IF($A14=Troupes!$A$111,Troupes!K$111,""))))))))))</f>
        <v>0</v>
      </c>
      <c r="HB9" s="151">
        <f>IF($A14=Troupes!$A$102,Troupes!L$102,IF($A14=Troupes!$A$103,Troupes!L$103,IF($A14=Troupes!$A$104,Troupes!L$104,IF($A14=Troupes!$A$105,Troupes!L$105,IF($A14=Troupes!$A$106,Troupes!L$106,IF($A14=Troupes!$A$107,Troupes!L$107,IF($A14=Troupes!$A$108,Troupes!L$108,IF($A14=Troupes!$A$109,Troupes!L$109,IF($A14=Troupes!$A$110,Troupes!L$110,IF($A14=Troupes!$A$111,Troupes!L$111,""))))))))))</f>
        <v>0</v>
      </c>
      <c r="HC9" s="151">
        <f>IF($A14=Troupes!$A$102,Troupes!M$102,IF($A14=Troupes!$A$103,Troupes!M$103,IF($A14=Troupes!$A$104,Troupes!M$104,IF($A14=Troupes!$A$105,Troupes!M$105,IF($A14=Troupes!$A$106,Troupes!M$106,IF($A14=Troupes!$A$107,Troupes!M$107,IF($A14=Troupes!$A$108,Troupes!M$108,IF($A14=Troupes!$A$109,Troupes!M$109,IF($A14=Troupes!$A$110,Troupes!M$110,IF($A14=Troupes!$A$111,Troupes!M$111,""))))))))))</f>
        <v>0</v>
      </c>
      <c r="HD9" s="151">
        <f>IF($A14=Troupes!$A$102,Troupes!N$102,IF($A14=Troupes!$A$103,Troupes!N$103,IF($A14=Troupes!$A$104,Troupes!N$104,IF($A14=Troupes!$A$105,Troupes!N$105,IF($A14=Troupes!$A$106,Troupes!N$106,IF($A14=Troupes!$A$107,Troupes!N$107,IF($A14=Troupes!$A$108,Troupes!N$108,IF($A14=Troupes!$A$109,Troupes!N$109,IF($A14=Troupes!$A$110,Troupes!N$110,IF($A14=Troupes!$A$111,Troupes!N$111,""))))))))))</f>
        <v>0</v>
      </c>
      <c r="HE9" s="151">
        <f>IF($A14=Troupes!$A$102,Troupes!O$102,IF($A14=Troupes!$A$103,Troupes!O$103,IF($A14=Troupes!$A$104,Troupes!O$104,IF($A14=Troupes!$A$105,Troupes!O$105,IF($A14=Troupes!$A$106,Troupes!O$106,IF($A14=Troupes!$A$107,Troupes!O$107,IF($A14=Troupes!$A$108,Troupes!O$108,IF($A14=Troupes!$A$109,Troupes!O$109,IF($A14=Troupes!$A$110,Troupes!O$110,IF($A14=Troupes!$A$111,Troupes!O$111,""))))))))))</f>
        <v>0</v>
      </c>
      <c r="HF9" s="151">
        <f>IF($A14=Troupes!$A$102,Troupes!P$102,IF($A14=Troupes!$A$103,Troupes!P$103,IF($A14=Troupes!$A$104,Troupes!P$104,IF($A14=Troupes!$A$105,Troupes!P$105,IF($A14=Troupes!$A$106,Troupes!P$106,IF($A14=Troupes!$A$107,Troupes!P$107,IF($A14=Troupes!$A$108,Troupes!P$108,IF($A14=Troupes!$A$109,Troupes!P$109,IF($A14=Troupes!$A$110,Troupes!P$110,IF($A14=Troupes!$A$111,Troupes!P$111,""))))))))))</f>
        <v>0</v>
      </c>
      <c r="HG9" s="157">
        <f>IF($A14=Troupes!$A$102,Troupes!Q$102,IF($A14=Troupes!$A$103,Troupes!Q$103,IF($A14=Troupes!$A$104,Troupes!Q$104,IF($A14=Troupes!$A$105,Troupes!Q$105,IF($A14=Troupes!$A$106,Troupes!Q$106,IF($A14=Troupes!$A$107,Troupes!Q$107,IF($A14=Troupes!$A$108,Troupes!Q$108,IF($A14=Troupes!$A$109,Troupes!Q$109,IF($A14=Troupes!$A$110,Troupes!Q$110,IF($A14=Troupes!$A$111,Troupes!Q$111,""))))))))))</f>
        <v>0</v>
      </c>
      <c r="HH9" s="149">
        <f>IF($A14=Troupes!$A$112,Troupes!B$112,IF($A14=Troupes!$A$113,Troupes!B$113,IF($A14=Troupes!$A$114,Troupes!B$114,IF($A14=Troupes!$A$115,Troupes!B$115,IF($A14=Troupes!$A$116,Troupes!B$116,IF($A14=Troupes!$A$117,Troupes!B$117,IF($A14=Troupes!$A$118,Troupes!B$118,IF($A14=Troupes!$A$119,Troupes!B$119,IF($A14=Troupes!$A$120,Troupes!B$120,IF($A14=Troupes!$A$121,Troupes!B$121,""))))))))))</f>
        <v>0</v>
      </c>
      <c r="HI9" s="152">
        <f>IF($A14=Troupes!$A$112,Troupes!C$112,IF($A14=Troupes!$A$113,Troupes!C$113,IF($A14=Troupes!$A$114,Troupes!C$114,IF($A14=Troupes!$A$115,Troupes!C$115,IF($A14=Troupes!$A$116,Troupes!C$116,IF($A14=Troupes!$A$117,Troupes!C$117,IF($A14=Troupes!$A$118,Troupes!C$118,IF($A14=Troupes!$A$119,Troupes!C$119,IF($A14=Troupes!$A$120,Troupes!C$120,IF($A14=Troupes!$A$121,Troupes!C$121,""))))))))))</f>
        <v>0</v>
      </c>
      <c r="HJ9" s="151">
        <f>IF($A14=Troupes!$A$112,Troupes!D$112,IF($A14=Troupes!$A$113,Troupes!D$113,IF($A14=Troupes!$A$114,Troupes!D$114,IF($A14=Troupes!$A$115,Troupes!D$115,IF($A14=Troupes!$A$116,Troupes!D$116,IF($A14=Troupes!$A$117,Troupes!D$117,IF($A14=Troupes!$A$118,Troupes!D$118,IF($A14=Troupes!$A$119,Troupes!D$119,IF($A14=Troupes!$A$120,Troupes!D$120,IF($A14=Troupes!$A$121,Troupes!D$121,""))))))))))</f>
        <v>0</v>
      </c>
      <c r="HK9" s="151">
        <f>IF($A14=Troupes!$A$112,Troupes!E$112,IF($A14=Troupes!$A$113,Troupes!E$113,IF($A14=Troupes!$A$114,Troupes!E$114,IF($A14=Troupes!$A$115,Troupes!E$115,IF($A14=Troupes!$A$116,Troupes!E$116,IF($A14=Troupes!$A$117,Troupes!E$117,IF($A14=Troupes!$A$118,Troupes!E$118,IF($A14=Troupes!$A$119,Troupes!E$119,IF($A14=Troupes!$A$120,Troupes!E$120,IF($A14=Troupes!$A$121,Troupes!E$121,""))))))))))</f>
        <v>0</v>
      </c>
      <c r="HL9" s="151">
        <f>IF($A14=Troupes!$A$112,Troupes!F$112,IF($A14=Troupes!$A$113,Troupes!F$113,IF($A14=Troupes!$A$114,Troupes!F$114,IF($A14=Troupes!$A$115,Troupes!F$115,IF($A14=Troupes!$A$116,Troupes!F$116,IF($A14=Troupes!$A$117,Troupes!F$117,IF($A14=Troupes!$A$118,Troupes!F$118,IF($A14=Troupes!$A$119,Troupes!F$119,IF($A14=Troupes!$A$120,Troupes!F$120,IF($A14=Troupes!$A$121,Troupes!F$121,""))))))))))</f>
        <v>0</v>
      </c>
      <c r="HM9" s="151">
        <f>IF($A14=Troupes!$A$112,Troupes!G$112,IF($A14=Troupes!$A$113,Troupes!G$113,IF($A14=Troupes!$A$114,Troupes!G$114,IF($A14=Troupes!$A$115,Troupes!G$115,IF($A14=Troupes!$A$116,Troupes!G$116,IF($A14=Troupes!$A$117,Troupes!G$117,IF($A14=Troupes!$A$118,Troupes!G$118,IF($A14=Troupes!$A$119,Troupes!G$119,IF($A14=Troupes!$A$120,Troupes!G$120,IF($A14=Troupes!$A$121,Troupes!G$121,""))))))))))</f>
        <v>0</v>
      </c>
      <c r="HN9" s="151">
        <f>IF($A14=Troupes!$A$112,Troupes!H$112,IF($A14=Troupes!$A$113,Troupes!H$113,IF($A14=Troupes!$A$114,Troupes!H$114,IF($A14=Troupes!$A$115,Troupes!H$115,IF($A14=Troupes!$A$116,Troupes!H$116,IF($A14=Troupes!$A$117,Troupes!H$117,IF($A14=Troupes!$A$118,Troupes!H$118,IF($A14=Troupes!$A$119,Troupes!H$119,IF($A14=Troupes!$A$120,Troupes!H$120,IF($A14=Troupes!$A$121,Troupes!H$121,""))))))))))</f>
        <v>0</v>
      </c>
      <c r="HO9" s="151">
        <f>IF($A14=Troupes!$A$112,Troupes!I$112,IF($A14=Troupes!$A$113,Troupes!I$113,IF($A14=Troupes!$A$114,Troupes!I$114,IF($A14=Troupes!$A$115,Troupes!I$115,IF($A14=Troupes!$A$116,Troupes!I$116,IF($A14=Troupes!$A$117,Troupes!I$117,IF($A14=Troupes!$A$118,Troupes!I$118,IF($A14=Troupes!$A$119,Troupes!I$119,IF($A14=Troupes!$A$120,Troupes!I$120,IF($A14=Troupes!$A$121,Troupes!I$121,""))))))))))</f>
        <v>0</v>
      </c>
      <c r="HP9" s="151">
        <f>IF($A14=Troupes!$A$112,Troupes!J$112,IF($A14=Troupes!$A$113,Troupes!J$113,IF($A14=Troupes!$A$114,Troupes!J$114,IF($A14=Troupes!$A$115,Troupes!J$115,IF($A14=Troupes!$A$116,Troupes!J$116,IF($A14=Troupes!$A$117,Troupes!J$117,IF($A14=Troupes!$A$118,Troupes!J$118,IF($A14=Troupes!$A$119,Troupes!J$119,IF($A14=Troupes!$A$120,Troupes!J$120,IF($A14=Troupes!$A$121,Troupes!J$121,""))))))))))</f>
        <v>0</v>
      </c>
      <c r="HQ9" s="151">
        <f>IF($A14=Troupes!$A$112,Troupes!K$112,IF($A14=Troupes!$A$113,Troupes!K$113,IF($A14=Troupes!$A$114,Troupes!K$114,IF($A14=Troupes!$A$115,Troupes!K$115,IF($A14=Troupes!$A$116,Troupes!K$116,IF($A14=Troupes!$A$117,Troupes!K$117,IF($A14=Troupes!$A$118,Troupes!K$118,IF($A14=Troupes!$A$119,Troupes!K$119,IF($A14=Troupes!$A$120,Troupes!K$120,IF($A14=Troupes!$A$121,Troupes!K$121,""))))))))))</f>
        <v>0</v>
      </c>
      <c r="HR9" s="151">
        <f>IF($A14=Troupes!$A$112,Troupes!L$112,IF($A14=Troupes!$A$113,Troupes!L$113,IF($A14=Troupes!$A$114,Troupes!L$114,IF($A14=Troupes!$A$115,Troupes!L$115,IF($A14=Troupes!$A$116,Troupes!L$116,IF($A14=Troupes!$A$117,Troupes!L$117,IF($A14=Troupes!$A$118,Troupes!L$118,IF($A14=Troupes!$A$119,Troupes!L$119,IF($A14=Troupes!$A$120,Troupes!L$120,IF($A14=Troupes!$A$121,Troupes!L$121,""))))))))))</f>
        <v>0</v>
      </c>
      <c r="HS9" s="151">
        <f>IF($A14=Troupes!$A$112,Troupes!M$112,IF($A14=Troupes!$A$113,Troupes!M$113,IF($A14=Troupes!$A$114,Troupes!M$114,IF($A14=Troupes!$A$115,Troupes!M$115,IF($A14=Troupes!$A$116,Troupes!M$116,IF($A14=Troupes!$A$117,Troupes!M$117,IF($A14=Troupes!$A$118,Troupes!M$118,IF($A14=Troupes!$A$119,Troupes!M$119,IF($A14=Troupes!$A$120,Troupes!M$120,IF($A14=Troupes!$A$121,Troupes!M$121,""))))))))))</f>
        <v>0</v>
      </c>
      <c r="HT9" s="151">
        <f>IF($A14=Troupes!$A$112,Troupes!N$112,IF($A14=Troupes!$A$113,Troupes!N$113,IF($A14=Troupes!$A$114,Troupes!N$114,IF($A14=Troupes!$A$115,Troupes!N$115,IF($A14=Troupes!$A$116,Troupes!N$116,IF($A14=Troupes!$A$117,Troupes!N$117,IF($A14=Troupes!$A$118,Troupes!N$118,IF($A14=Troupes!$A$119,Troupes!N$119,IF($A14=Troupes!$A$120,Troupes!N$120,IF($A14=Troupes!$A$121,Troupes!N$121,""))))))))))</f>
        <v>0</v>
      </c>
      <c r="HU9" s="151">
        <f>IF($A14=Troupes!$A$112,Troupes!O$112,IF($A14=Troupes!$A$113,Troupes!O$113,IF($A14=Troupes!$A$114,Troupes!O$114,IF($A14=Troupes!$A$115,Troupes!O$115,IF($A14=Troupes!$A$116,Troupes!O$116,IF($A14=Troupes!$A$117,Troupes!O$117,IF($A14=Troupes!$A$118,Troupes!O$118,IF($A14=Troupes!$A$119,Troupes!O$119,IF($A14=Troupes!$A$120,Troupes!O$120,IF($A14=Troupes!$A$121,Troupes!O$121,""))))))))))</f>
        <v>0</v>
      </c>
      <c r="HV9" s="151">
        <f>IF($A14=Troupes!$A$112,Troupes!P$112,IF($A14=Troupes!$A$113,Troupes!P$113,IF($A14=Troupes!$A$114,Troupes!P$114,IF($A14=Troupes!$A$115,Troupes!P$115,IF($A14=Troupes!$A$116,Troupes!P$116,IF($A14=Troupes!$A$117,Troupes!P$117,IF($A14=Troupes!$A$118,Troupes!P$118,IF($A14=Troupes!$A$119,Troupes!P$119,IF($A14=Troupes!$A$120,Troupes!P$120,IF($A14=Troupes!$A$121,Troupes!P$121,""))))))))))</f>
        <v>0</v>
      </c>
      <c r="HW9" s="157">
        <f>IF($A14=Troupes!$A$112,Troupes!Q$112,IF($A14=Troupes!$A$113,Troupes!Q$113,IF($A14=Troupes!$A$114,Troupes!Q$114,IF($A14=Troupes!$A$115,Troupes!Q$115,IF($A14=Troupes!$A$116,Troupes!Q$116,IF($A14=Troupes!$A$117,Troupes!Q$117,IF($A14=Troupes!$A$118,Troupes!Q$118,IF($A14=Troupes!$A$119,Troupes!Q$119,IF($A14=Troupes!$A$120,Troupes!Q$120,IF($A14=Troupes!$A$121,Troupes!Q$121,""))))))))))</f>
        <v>0</v>
      </c>
    </row>
    <row r="10" spans="1:231" s="1" customFormat="1" ht="27.75" customHeight="1">
      <c r="A10" s="185"/>
      <c r="B10" s="219" t="str">
        <f>IF(A10="","",IF(AN7&amp;BD7&amp;BT7&amp;CJ7&amp;CZ7&amp;DP7&amp;EF7&amp;EV7&amp;FL7&amp;GB7&amp;GR7&amp;HH7="A","I",AN7&amp;BD7&amp;BT7&amp;CJ7&amp;CZ7&amp;DP7&amp;EF7&amp;EV7&amp;FL7&amp;GB7&amp;GR7&amp;HH7))</f>
        <v/>
      </c>
      <c r="C10" s="208" t="str">
        <f>IF($A10="","",AO7&amp;BE7&amp;BU7&amp;CK7&amp;DA7&amp;DQ7&amp;EG7&amp;EW7&amp;FM7&amp;GC7&amp;GS7&amp;HI7)</f>
        <v/>
      </c>
      <c r="D10" s="208" t="str">
        <f>IF($A10&lt;&gt;"",IF(AP7&lt;&gt;"",AP7,IF(BF7&lt;&gt;"",BF7,IF(BV7&lt;&gt;"",BV7,IF(CL7&lt;&gt;"",CL7,IF(DB7&lt;&gt;"",DB7,IF(DR7&lt;&gt;"",DR7,IF(EH7&lt;&gt;"",EH7,IF(EX7&lt;&gt;"",EX7,IF(FN7&lt;&gt;"",FN7,IF(GD7&lt;&gt;"",GD7,IF(GT7&lt;&gt;"",GT7,IF(HJ7&lt;&gt;"",HJ7,""))))))))))))+IF($AI10&lt;&gt;"",Règles!$B$4,0),"")</f>
        <v/>
      </c>
      <c r="E10" s="210" t="str">
        <f>IF($A10&lt;&gt;"",IF(AQ7&lt;&gt;"",AQ7,IF(BG7&lt;&gt;"",BG7,IF(BW7&lt;&gt;"",BW7,IF(CM7&lt;&gt;"",CM7,IF(DC7&lt;&gt;"",DC7,IF(DS7&lt;&gt;"",DS7,IF(EI7&lt;&gt;"",EI7,IF(EY7&lt;&gt;"",EY7,IF(FO7&lt;&gt;"",FO7,IF(GE7&lt;&gt;"",GE7,IF(GU7&lt;&gt;"",GU7,IF(HK7&lt;&gt;"",HK7,""))))))))))))+IF($AI10&lt;&gt;"",Règles!$C$4,0),"")</f>
        <v/>
      </c>
      <c r="F10" s="212" t="str">
        <f t="shared" ref="F10:G10" si="11">IF($A10="","",AR7&amp;BH7&amp;BX7&amp;CN7&amp;DD7&amp;DT7&amp;EJ7&amp;EZ7&amp;FP7&amp;GF7&amp;GV7&amp;HL7)</f>
        <v/>
      </c>
      <c r="G10" s="212" t="str">
        <f t="shared" si="11"/>
        <v/>
      </c>
      <c r="H10" s="164" t="str">
        <f>IF($A10="","",IF($AJ10&lt;&gt;"",Règles!A$7,AT7&amp;BJ7&amp;BZ7&amp;CP7&amp;DF7&amp;DV7&amp;EL7&amp;FB7&amp;FR7&amp;GH7&amp;GX7&amp;HN7))</f>
        <v/>
      </c>
      <c r="I10" s="177" t="str">
        <f>IF($A10="","",IF($AJ10&lt;&gt;"",Règles!B$7,AU7&amp;BK7&amp;CA7&amp;CQ7&amp;DG7&amp;DW7&amp;EM7&amp;FC7&amp;FS7&amp;GI7&amp;GY7&amp;HO7))</f>
        <v/>
      </c>
      <c r="J10" s="169" t="str">
        <f>IF($A10="","",IF($AJ10&lt;&gt;"",Règles!C$7,AV7&amp;BL7&amp;CB7&amp;CR7&amp;DH7&amp;DX7&amp;EN7&amp;FD7&amp;FT7&amp;GJ7&amp;GZ7&amp;HP7))</f>
        <v/>
      </c>
      <c r="K10" s="167" t="str">
        <f>IF($A10="","",IF($AJ10&lt;&gt;"",Règles!D$7,AW7&amp;BM7&amp;CC7&amp;CS7&amp;DI7&amp;DY7&amp;EO7&amp;FE7&amp;FU7&amp;GK7&amp;HA7&amp;HQ7))</f>
        <v/>
      </c>
      <c r="L10" s="179" t="str">
        <f t="shared" ref="L10" si="12">IF(K10&lt;&gt;"",IF(K10&gt;0,G10+K10,""),"")</f>
        <v/>
      </c>
      <c r="M10" s="214">
        <f>IF(BB7&lt;&gt;"",BB7,IF(BR7&lt;&gt;"",BR7,IF(CH7&lt;&gt;"",CH7,IF(CX7&lt;&gt;"",CX7,IF(DN7&lt;&gt;"",DN7,IF(ED7&lt;&gt;"",ED7,IF(ET7&lt;&gt;"",ET7,IF(FJ7&lt;&gt;"",FJ7,IF(FZ7&lt;&gt;"",FZ7,IF(GP7&lt;&gt;"",GP7,IF(HF7&lt;&gt;"",HF7,IF(HV7&lt;&gt;"",HV7,""))))))))))))</f>
        <v>0</v>
      </c>
      <c r="N10" s="216" t="str">
        <f>IF(A10="","",IF(BC7&amp;BS7&amp;CI7&amp;CY7&amp;DO7&amp;EE7&amp;EU7&amp;FK7&amp;GA7&amp;GQ7&amp;HG7&amp;HW7="0","",BC7&amp;BS7&amp;CI7&amp;CY7&amp;DO7&amp;EE7&amp;EU7&amp;FK7&amp;GA7&amp;GQ7&amp;HG7&amp;HW7&amp;IF(I10="Contact",IF(I11="Contact"," - Brutal",""),"")&amp;IF($AH10&lt;&gt;""," - Héros (+1 ordre)","")))</f>
        <v/>
      </c>
      <c r="O10" s="202"/>
      <c r="P10" s="202"/>
      <c r="Q10" s="204" t="str">
        <f>IF($A10=Troupes!$A$40,IF(P10&lt;&gt;"","Erreur : Unidad Vigilante déjà Sapeur - ",""),"")&amp;IF($B10="B","",IF($C10="3","",IF($AH10&lt;&gt;"","",IF($AJ10&lt;&gt;"","Erreur : équipement arme 1 - ",""))))&amp;IF($B10="B","",IF($C10="3","",IF($AH10&lt;&gt;"","",IF($AJ11&lt;&gt;"","Erreur : équipement arme 2 - ",""))))&amp;IF($B10="B",IF((13-COUNTBLANK(U10:AG10))&gt;0,"Erreur : équipement sur blindé",""),"")&amp;IF($AI10&lt;&gt;"",IF($B10&lt;&gt;"B"," - Erreur : Structure légère sur Infanterie",IF($A10=Troupes!$A$79," - Erreur : Structure Légère sur Blindé de la Faim",IF($A10=Troupes!$A$80," - Erreur : Structure Légère sur Blindé de la Faim",""))),"")&amp;IF($O10&lt;&gt;"",IF($B10&lt;&gt;"B","",IF($A10=Troupes!$A$79,"",IF($A10=Troupes!$A$80,"","Erreur : Grade sur Blindé"))),"")&amp;IF(U10&lt;&gt;"",$U$1&amp;" - ","")&amp;IF($V10&lt;&gt;"",$V$1&amp;" - ","")&amp;IF($W10&lt;&gt;"",$W$1&amp;" - ","")&amp;IF($X10&lt;&gt;"",$X$1&amp;" - ","")&amp;IF($Y10&lt;&gt;"",$Y$1&amp;" - ","")&amp;IF($Z10&lt;&gt;"",$Z$1&amp;" - ","")&amp;IF($AA10&lt;&gt;"",$AA$1&amp;" - ","")&amp;IF($AB10&lt;&gt;"",$AB$1&amp;" - ","")&amp;IF($AC10&lt;&gt;"",$AC$1&amp;" - ","")&amp;IF($AD10&lt;&gt;"",$AD$1&amp;" - ","")&amp;IF($AE10&lt;&gt;"",$AE$1&amp;" - ","")&amp;IF($AF10&lt;&gt;"",$AF$1&amp;" - ","")&amp;IF($AG10&lt;&gt;"",$AG$1&amp;" - ","")&amp;IF($AH10&lt;&gt;"",IF($B10="B","Erreur Héros sur Blindé",""),"")&amp;IF($B10="B",IF($P10&lt;&gt;"","Erreur : Spécialité sur Blindé",""),"")</f>
        <v/>
      </c>
      <c r="R10" s="198" t="str">
        <f t="shared" ref="R10" si="13">IF(A10&lt;&gt;"",M10+IF(P10&lt;&gt;"",1,0)+IF(O10&lt;&gt;"",O10,0)+IF(AH10&lt;&gt;"",1,0),"")</f>
        <v/>
      </c>
      <c r="S10" s="198"/>
      <c r="T10" s="202"/>
      <c r="U10" s="192"/>
      <c r="V10" s="200"/>
      <c r="W10" s="200"/>
      <c r="X10" s="200"/>
      <c r="Y10" s="200"/>
      <c r="Z10" s="200"/>
      <c r="AA10" s="200"/>
      <c r="AB10" s="200"/>
      <c r="AC10" s="200"/>
      <c r="AD10" s="200"/>
      <c r="AE10" s="200"/>
      <c r="AF10" s="200"/>
      <c r="AG10" s="190"/>
      <c r="AH10" s="202"/>
      <c r="AI10" s="192"/>
      <c r="AJ10" s="42"/>
      <c r="AK10" s="194">
        <f t="shared" ref="AK10" si="14">IF(B10="B",0,IF(C10="1",1/3,IF(C10="2",1/2,IF(C10="3",1,0))))</f>
        <v>0</v>
      </c>
      <c r="AL10" s="196">
        <f>(13-COUNTBLANK(U10:AG10))*AK10</f>
        <v>0</v>
      </c>
      <c r="AM10" s="198" t="str">
        <f>IF(A10&lt;&gt;"",(IF(A10=Troupes!$A$30,1,0)+IF(A10=Troupes!$A$31,1,0)+IF(A10=Troupes!$A$32,1,0)+IF(A10=Troupes!$A$33,1,0))*R10,"")</f>
        <v/>
      </c>
      <c r="AN10" s="149" t="str">
        <f>IF($A16=Troupes!$A$2,Troupes!B$2,"")&amp;IF($A16=Troupes!$A$3,Troupes!B$3,"")&amp;IF($A16=Troupes!$A$4,Troupes!B$4,"")&amp;IF($A16=Troupes!$A$5,Troupes!B$5,"")&amp;IF($A16=Troupes!$A$6,Troupes!B$6,"")&amp;IF($A16=Troupes!$A$7,Troupes!B$7,"")&amp;IF($A16=Troupes!$A$8,Troupes!B$8,"")&amp;IF($A16=Troupes!$A$9,Troupes!B$9,"")&amp;IF($A16=Troupes!$A$10,Troupes!B$10,"")&amp;IF($A16=Troupes!$A$11,Troupes!B$11,"")</f>
        <v/>
      </c>
      <c r="AO10" s="152" t="str">
        <f>IF($A16=Troupes!$A$2,Troupes!C$2,"")&amp;IF($A16=Troupes!$A$3,Troupes!C$3,"")&amp;IF($A16=Troupes!$A$4,Troupes!C$4,"")&amp;IF($A16=Troupes!$A$5,Troupes!C$5,"")&amp;IF($A16=Troupes!$A$6,Troupes!C$6,"")&amp;IF($A16=Troupes!$A$7,Troupes!C$7,"")&amp;IF($A16=Troupes!$A$8,Troupes!C$8,"")&amp;IF($A16=Troupes!$A$9,Troupes!C$9,"")&amp;IF($A16=Troupes!$A$10,Troupes!C$10,"")&amp;IF($A16=Troupes!$A$11,Troupes!C$11,"")</f>
        <v/>
      </c>
      <c r="AP10" s="151" t="str">
        <f>IF($A16=Troupes!$A$2,Troupes!D$2,"")&amp;IF($A16=Troupes!$A$3,Troupes!D$3,"")&amp;IF($A16=Troupes!$A$4,Troupes!D$4,"")&amp;IF($A16=Troupes!$A$5,Troupes!D$5,"")&amp;IF($A16=Troupes!$A$6,Troupes!D$6,"")&amp;IF($A16=Troupes!$A$7,Troupes!D$7,"")&amp;IF($A16=Troupes!$A$8,Troupes!D$8,"")&amp;IF($A16=Troupes!$A$9,Troupes!D$9,"")&amp;IF($A16=Troupes!$A$10,Troupes!D$10,"")&amp;IF($A16=Troupes!$A$11,Troupes!D$11,"")</f>
        <v/>
      </c>
      <c r="AQ10" s="151" t="str">
        <f>IF($A16=Troupes!$A$2,Troupes!E$2,"")&amp;IF($A16=Troupes!$A$3,Troupes!E$3,"")&amp;IF($A16=Troupes!$A$4,Troupes!E$4,"")&amp;IF($A16=Troupes!$A$5,Troupes!E$5,"")&amp;IF($A16=Troupes!$A$6,Troupes!E$6,"")&amp;IF($A16=Troupes!$A$7,Troupes!E$7,"")&amp;IF($A16=Troupes!$A$8,Troupes!E$8,"")&amp;IF($A16=Troupes!$A$9,Troupes!E$9,"")&amp;IF($A16=Troupes!$A$10,Troupes!E$10,"")&amp;IF($A16=Troupes!$A$11,Troupes!E$11,"")</f>
        <v/>
      </c>
      <c r="AR10" s="151" t="str">
        <f>IF($A16=Troupes!$A$2,Troupes!F$2,"")&amp;IF($A16=Troupes!$A$3,Troupes!F$3,"")&amp;IF($A16=Troupes!$A$4,Troupes!F$4,"")&amp;IF($A16=Troupes!$A$5,Troupes!F$5,"")&amp;IF($A16=Troupes!$A$6,Troupes!F$6,"")&amp;IF($A16=Troupes!$A$7,Troupes!F$7,"")&amp;IF($A16=Troupes!$A$8,Troupes!F$8,"")&amp;IF($A16=Troupes!$A$9,Troupes!F$9,"")&amp;IF($A16=Troupes!$A$10,Troupes!F$10,"")&amp;IF($A16=Troupes!$A$11,Troupes!F$11,"")</f>
        <v/>
      </c>
      <c r="AS10" s="151" t="str">
        <f>IF($A16=Troupes!$A$2,Troupes!G$2,"")&amp;IF($A16=Troupes!$A$3,Troupes!G$3,"")&amp;IF($A16=Troupes!$A$4,Troupes!G$4,"")&amp;IF($A16=Troupes!$A$5,Troupes!G$5,"")&amp;IF($A16=Troupes!$A$6,Troupes!G$6,"")&amp;IF($A16=Troupes!$A$7,Troupes!G$7,"")&amp;IF($A16=Troupes!$A$8,Troupes!G$8,"")&amp;IF($A16=Troupes!$A$9,Troupes!G$9,"")&amp;IF($A16=Troupes!$A$10,Troupes!G$10,"")&amp;IF($A16=Troupes!$A$11,Troupes!G$11,"")</f>
        <v/>
      </c>
      <c r="AT10" s="151" t="str">
        <f>IF($A16=Troupes!$A$2,Troupes!H$2,"")&amp;IF($A16=Troupes!$A$3,Troupes!H$3,"")&amp;IF($A16=Troupes!$A$4,Troupes!H$4,"")&amp;IF($A16=Troupes!$A$5,Troupes!H$5,"")&amp;IF($A16=Troupes!$A$6,Troupes!H$6,"")&amp;IF($A16=Troupes!$A$7,Troupes!H$7,"")&amp;IF($A16=Troupes!$A$8,Troupes!H$8,"")&amp;IF($A16=Troupes!$A$9,Troupes!H$9,"")&amp;IF($A16=Troupes!$A$10,Troupes!H$10,"")&amp;IF($A16=Troupes!$A$11,Troupes!H$11,"")</f>
        <v/>
      </c>
      <c r="AU10" s="151" t="str">
        <f>IF($A16=Troupes!$A$2,Troupes!I$2,"")&amp;IF($A16=Troupes!$A$3,Troupes!I$3,"")&amp;IF($A16=Troupes!$A$4,Troupes!I$4,"")&amp;IF($A16=Troupes!$A$5,Troupes!I$5,"")&amp;IF($A16=Troupes!$A$6,Troupes!I$6,"")&amp;IF($A16=Troupes!$A$7,Troupes!I$7,"")&amp;IF($A16=Troupes!$A$8,Troupes!I$8,"")&amp;IF($A16=Troupes!$A$9,Troupes!I$9,"")&amp;IF($A16=Troupes!$A$10,Troupes!I$10,"")&amp;IF($A16=Troupes!$A$11,Troupes!I$11,"")</f>
        <v/>
      </c>
      <c r="AV10" s="151" t="str">
        <f>IF($A16=Troupes!$A$2,Troupes!J$2,"")&amp;IF($A16=Troupes!$A$3,Troupes!J$3,"")&amp;IF($A16=Troupes!$A$4,Troupes!J$4,"")&amp;IF($A16=Troupes!$A$5,Troupes!J$5,"")&amp;IF($A16=Troupes!$A$6,Troupes!J$6,"")&amp;IF($A16=Troupes!$A$7,Troupes!J$7,"")&amp;IF($A16=Troupes!$A$8,Troupes!J$8,"")&amp;IF($A16=Troupes!$A$9,Troupes!J$9,"")&amp;IF($A16=Troupes!$A$10,Troupes!J$10,"")&amp;IF($A16=Troupes!$A$11,Troupes!J$11,"")</f>
        <v/>
      </c>
      <c r="AW10" s="151" t="str">
        <f>IF($A16=Troupes!$A$2,Troupes!K$2,"")&amp;IF($A16=Troupes!$A$3,Troupes!K$3,"")&amp;IF($A16=Troupes!$A$4,Troupes!K$4,"")&amp;IF($A16=Troupes!$A$5,Troupes!K$5,"")&amp;IF($A16=Troupes!$A$6,Troupes!K$6,"")&amp;IF($A16=Troupes!$A$7,Troupes!K$7,"")&amp;IF($A16=Troupes!$A$8,Troupes!K$8,"")&amp;IF($A16=Troupes!$A$9,Troupes!K$9,"")&amp;IF($A16=Troupes!$A$10,Troupes!K$10,"")&amp;IF($A16=Troupes!$A$11,Troupes!K$11,"")</f>
        <v/>
      </c>
      <c r="AX10" s="151" t="str">
        <f>IF($A16=Troupes!$A$2,Troupes!L$2,"")&amp;IF($A16=Troupes!$A$3,Troupes!L$3,"")&amp;IF($A16=Troupes!$A$4,Troupes!L$4,"")&amp;IF($A16=Troupes!$A$5,Troupes!L$5,"")&amp;IF($A16=Troupes!$A$6,Troupes!L$6,"")&amp;IF($A16=Troupes!$A$7,Troupes!L$7,"")&amp;IF($A16=Troupes!$A$8,Troupes!L$8,"")&amp;IF($A16=Troupes!$A$9,Troupes!L$9,"")&amp;IF($A16=Troupes!$A$10,Troupes!L$10,"")&amp;IF($A16=Troupes!$A$11,Troupes!L$11,"")</f>
        <v/>
      </c>
      <c r="AY10" s="151" t="str">
        <f>IF($A16=Troupes!$A$2,Troupes!M$2,"")&amp;IF($A16=Troupes!$A$3,Troupes!M$3,"")&amp;IF($A16=Troupes!$A$4,Troupes!M$4,"")&amp;IF($A16=Troupes!$A$5,Troupes!M$5,"")&amp;IF($A16=Troupes!$A$6,Troupes!M$6,"")&amp;IF($A16=Troupes!$A$7,Troupes!M$7,"")&amp;IF($A16=Troupes!$A$8,Troupes!M$8,"")&amp;IF($A16=Troupes!$A$9,Troupes!M$9,"")&amp;IF($A16=Troupes!$A$10,Troupes!M$10,"")&amp;IF($A16=Troupes!$A$11,Troupes!M$11,"")</f>
        <v/>
      </c>
      <c r="AZ10" s="151" t="str">
        <f>IF($A16=Troupes!$A$2,Troupes!N$2,"")&amp;IF($A16=Troupes!$A$3,Troupes!N$3,"")&amp;IF($A16=Troupes!$A$4,Troupes!N$4,"")&amp;IF($A16=Troupes!$A$5,Troupes!N$5,"")&amp;IF($A16=Troupes!$A$6,Troupes!N$6,"")&amp;IF($A16=Troupes!$A$7,Troupes!N$7,"")&amp;IF($A16=Troupes!$A$8,Troupes!N$8,"")&amp;IF($A16=Troupes!$A$9,Troupes!N$9,"")&amp;IF($A16=Troupes!$A$10,Troupes!N$10,"")&amp;IF($A16=Troupes!$A$11,Troupes!N$11,"")</f>
        <v/>
      </c>
      <c r="BA10" s="151" t="str">
        <f>IF($A16=Troupes!$A$2,Troupes!O$2,"")&amp;IF($A16=Troupes!$A$3,Troupes!O$3,"")&amp;IF($A16=Troupes!$A$4,Troupes!O$4,"")&amp;IF($A16=Troupes!$A$5,Troupes!O$5,"")&amp;IF($A16=Troupes!$A$6,Troupes!O$6,"")&amp;IF($A16=Troupes!$A$7,Troupes!O$7,"")&amp;IF($A16=Troupes!$A$8,Troupes!O$8,"")&amp;IF($A16=Troupes!$A$9,Troupes!O$9,"")&amp;IF($A16=Troupes!$A$10,Troupes!O$10,"")&amp;IF($A16=Troupes!$A$11,Troupes!O$11,"")</f>
        <v/>
      </c>
      <c r="BB10" s="151" t="str">
        <f>IF($A16=Troupes!$A$2,Troupes!P$2,"")&amp;IF($A16=Troupes!$A$3,Troupes!P$3,"")&amp;IF($A16=Troupes!$A$4,Troupes!P$4,"")&amp;IF($A16=Troupes!$A$5,Troupes!P$5,"")&amp;IF($A16=Troupes!$A$6,Troupes!P$6,"")&amp;IF($A16=Troupes!$A$7,Troupes!P$7,"")&amp;IF($A16=Troupes!$A$8,Troupes!P$8,"")&amp;IF($A16=Troupes!$A$9,Troupes!P$9,"")&amp;IF($A16=Troupes!$A$10,Troupes!P$10,"")&amp;IF($A16=Troupes!$A$11,Troupes!P$11,"")</f>
        <v/>
      </c>
      <c r="BC10" s="157" t="str">
        <f>IF($A16=Troupes!$A$2,Troupes!Q$2,"")&amp;IF($A16=Troupes!$A$3,Troupes!Q$3,"")&amp;IF($A16=Troupes!$A$4,Troupes!Q$4,"")&amp;IF($A16=Troupes!$A$5,Troupes!Q$5,"")&amp;IF($A16=Troupes!$A$6,Troupes!Q$6,"")&amp;IF($A16=Troupes!$A$7,Troupes!Q$7,"")&amp;IF($A16=Troupes!$A$8,Troupes!Q$8,"")&amp;IF($A16=Troupes!$A$9,Troupes!Q$9,"")&amp;IF($A16=Troupes!$A$10,Troupes!Q$10,"")&amp;IF($A16=Troupes!$A$11,Troupes!Q$11,"")</f>
        <v/>
      </c>
      <c r="BD10" s="149" t="str">
        <f>IF($A16=Troupes!$A$12,Troupes!B$12,"")&amp;IF($A16=Troupes!$A$13,Troupes!B$13,"")&amp;IF($A16=Troupes!$A$14,Troupes!B$14,"")&amp;IF($A16=Troupes!$A$15,Troupes!B$15,"")&amp;IF($A16=Troupes!$A$16,Troupes!B$16,"")&amp;IF($A16=Troupes!$A$17,Troupes!B$17,"")&amp;IF($A16=Troupes!$A$18,Troupes!B$18,"")&amp;IF($A16=Troupes!$A$19,Troupes!B$19,"")&amp;IF($A16=Troupes!$A$20,Troupes!B$20,"")&amp;IF($A16=Troupes!$A$21,Troupes!B$21,"")</f>
        <v/>
      </c>
      <c r="BE10" s="152" t="str">
        <f>IF($A16=Troupes!$A$12,Troupes!C$12,"")&amp;IF($A16=Troupes!$A$13,Troupes!C$13,"")&amp;IF($A16=Troupes!$A$14,Troupes!C$14,"")&amp;IF($A16=Troupes!$A$15,Troupes!C$15,"")&amp;IF($A16=Troupes!$A$16,Troupes!C$16,"")&amp;IF($A16=Troupes!$A$17,Troupes!C$17,"")&amp;IF($A16=Troupes!$A$18,Troupes!C$18,"")&amp;IF($A16=Troupes!$A$19,Troupes!C$19,"")&amp;IF($A16=Troupes!$A$20,Troupes!C$20,"")&amp;IF($A16=Troupes!$A$21,Troupes!C$21,"")</f>
        <v/>
      </c>
      <c r="BF10" s="151" t="str">
        <f>IF($A16=Troupes!$A$12,Troupes!D$12,"")&amp;IF($A16=Troupes!$A$13,Troupes!D$13,"")&amp;IF($A16=Troupes!$A$14,Troupes!D$14,"")&amp;IF($A16=Troupes!$A$15,Troupes!D$15,"")&amp;IF($A16=Troupes!$A$16,Troupes!D$16,"")&amp;IF($A16=Troupes!$A$17,Troupes!D$17,"")&amp;IF($A16=Troupes!$A$18,Troupes!D$18,"")&amp;IF($A16=Troupes!$A$19,Troupes!D$19,"")&amp;IF($A16=Troupes!$A$20,Troupes!D$20,"")&amp;IF($A16=Troupes!$A$21,Troupes!D$21,"")</f>
        <v/>
      </c>
      <c r="BG10" s="151" t="str">
        <f>IF($A16=Troupes!$A$12,Troupes!E$12,"")&amp;IF($A16=Troupes!$A$13,Troupes!E$13,"")&amp;IF($A16=Troupes!$A$14,Troupes!E$14,"")&amp;IF($A16=Troupes!$A$15,Troupes!E$15,"")&amp;IF($A16=Troupes!$A$16,Troupes!E$16,"")&amp;IF($A16=Troupes!$A$17,Troupes!E$17,"")&amp;IF($A16=Troupes!$A$18,Troupes!E$18,"")&amp;IF($A16=Troupes!$A$19,Troupes!E$19,"")&amp;IF($A16=Troupes!$A$20,Troupes!E$20,"")&amp;IF($A16=Troupes!$A$21,Troupes!E$21,"")</f>
        <v/>
      </c>
      <c r="BH10" s="151" t="str">
        <f>IF($A16=Troupes!$A$12,Troupes!F$12,"")&amp;IF($A16=Troupes!$A$13,Troupes!F$13,"")&amp;IF($A16=Troupes!$A$14,Troupes!F$14,"")&amp;IF($A16=Troupes!$A$15,Troupes!F$15,"")&amp;IF($A16=Troupes!$A$16,Troupes!F$16,"")&amp;IF($A16=Troupes!$A$17,Troupes!F$17,"")&amp;IF($A16=Troupes!$A$18,Troupes!F$18,"")&amp;IF($A16=Troupes!$A$19,Troupes!F$19,"")&amp;IF($A16=Troupes!$A$20,Troupes!F$20,"")&amp;IF($A16=Troupes!$A$21,Troupes!F$21,"")</f>
        <v/>
      </c>
      <c r="BI10" s="151" t="str">
        <f>IF($A16=Troupes!$A$12,Troupes!G$12,"")&amp;IF($A16=Troupes!$A$13,Troupes!G$13,"")&amp;IF($A16=Troupes!$A$14,Troupes!G$14,"")&amp;IF($A16=Troupes!$A$15,Troupes!G$15,"")&amp;IF($A16=Troupes!$A$16,Troupes!G$16,"")&amp;IF($A16=Troupes!$A$17,Troupes!G$17,"")&amp;IF($A16=Troupes!$A$18,Troupes!G$18,"")&amp;IF($A16=Troupes!$A$19,Troupes!G$19,"")&amp;IF($A16=Troupes!$A$20,Troupes!G$20,"")&amp;IF($A16=Troupes!$A$21,Troupes!G$21,"")</f>
        <v/>
      </c>
      <c r="BJ10" s="151" t="str">
        <f>IF($A16=Troupes!$A$12,Troupes!H$12,"")&amp;IF($A16=Troupes!$A$13,Troupes!H$13,"")&amp;IF($A16=Troupes!$A$14,Troupes!H$14,"")&amp;IF($A16=Troupes!$A$15,Troupes!H$15,"")&amp;IF($A16=Troupes!$A$16,Troupes!H$16,"")&amp;IF($A16=Troupes!$A$17,Troupes!H$17,"")&amp;IF($A16=Troupes!$A$18,Troupes!H$18,"")&amp;IF($A16=Troupes!$A$19,Troupes!H$19,"")&amp;IF($A16=Troupes!$A$20,Troupes!H$20,"")&amp;IF($A16=Troupes!$A$21,Troupes!H$21,"")</f>
        <v/>
      </c>
      <c r="BK10" s="151" t="str">
        <f>IF($A16=Troupes!$A$12,Troupes!I$12,"")&amp;IF($A16=Troupes!$A$13,Troupes!I$13,"")&amp;IF($A16=Troupes!$A$14,Troupes!I$14,"")&amp;IF($A16=Troupes!$A$15,Troupes!I$15,"")&amp;IF($A16=Troupes!$A$16,Troupes!I$16,"")&amp;IF($A16=Troupes!$A$17,Troupes!I$17,"")&amp;IF($A16=Troupes!$A$18,Troupes!I$18,"")&amp;IF($A16=Troupes!$A$19,Troupes!I$19,"")&amp;IF($A16=Troupes!$A$20,Troupes!I$20,"")&amp;IF($A16=Troupes!$A$21,Troupes!I$21,"")</f>
        <v/>
      </c>
      <c r="BL10" s="151" t="str">
        <f>IF($A16=Troupes!$A$12,Troupes!J$12,"")&amp;IF($A16=Troupes!$A$13,Troupes!J$13,"")&amp;IF($A16=Troupes!$A$14,Troupes!J$14,"")&amp;IF($A16=Troupes!$A$15,Troupes!J$15,"")&amp;IF($A16=Troupes!$A$16,Troupes!J$16,"")&amp;IF($A16=Troupes!$A$17,Troupes!J$17,"")&amp;IF($A16=Troupes!$A$18,Troupes!J$18,"")&amp;IF($A16=Troupes!$A$19,Troupes!J$19,"")&amp;IF($A16=Troupes!$A$20,Troupes!J$20,"")&amp;IF($A16=Troupes!$A$21,Troupes!J$21,"")</f>
        <v/>
      </c>
      <c r="BM10" s="151" t="str">
        <f>IF($A16=Troupes!$A$12,Troupes!K$12,"")&amp;IF($A16=Troupes!$A$13,Troupes!K$13,"")&amp;IF($A16=Troupes!$A$14,Troupes!K$14,"")&amp;IF($A16=Troupes!$A$15,Troupes!K$15,"")&amp;IF($A16=Troupes!$A$16,Troupes!K$16,"")&amp;IF($A16=Troupes!$A$17,Troupes!K$17,"")&amp;IF($A16=Troupes!$A$18,Troupes!K$18,"")&amp;IF($A16=Troupes!$A$19,Troupes!K$19,"")&amp;IF($A16=Troupes!$A$20,Troupes!K$20,"")&amp;IF($A16=Troupes!$A$21,Troupes!K$21,"")</f>
        <v/>
      </c>
      <c r="BN10" s="151" t="str">
        <f>IF($A16=Troupes!$A$12,Troupes!L$12,"")&amp;IF($A16=Troupes!$A$13,Troupes!L$13,"")&amp;IF($A16=Troupes!$A$14,Troupes!L$14,"")&amp;IF($A16=Troupes!$A$15,Troupes!L$15,"")&amp;IF($A16=Troupes!$A$16,Troupes!L$16,"")&amp;IF($A16=Troupes!$A$17,Troupes!L$17,"")&amp;IF($A16=Troupes!$A$18,Troupes!L$18,"")&amp;IF($A16=Troupes!$A$19,Troupes!L$19,"")&amp;IF($A16=Troupes!$A$20,Troupes!L$20,"")&amp;IF($A16=Troupes!$A$21,Troupes!L$21,"")</f>
        <v/>
      </c>
      <c r="BO10" s="151" t="str">
        <f>IF($A16=Troupes!$A$12,Troupes!M$12,"")&amp;IF($A16=Troupes!$A$13,Troupes!M$13,"")&amp;IF($A16=Troupes!$A$14,Troupes!M$14,"")&amp;IF($A16=Troupes!$A$15,Troupes!M$15,"")&amp;IF($A16=Troupes!$A$16,Troupes!M$16,"")&amp;IF($A16=Troupes!$A$17,Troupes!M$17,"")&amp;IF($A16=Troupes!$A$18,Troupes!M$18,"")&amp;IF($A16=Troupes!$A$19,Troupes!M$19,"")&amp;IF($A16=Troupes!$A$20,Troupes!M$20,"")&amp;IF($A16=Troupes!$A$21,Troupes!M$21,"")</f>
        <v/>
      </c>
      <c r="BP10" s="151" t="str">
        <f>IF($A16=Troupes!$A$12,Troupes!N$12,"")&amp;IF($A16=Troupes!$A$13,Troupes!N$13,"")&amp;IF($A16=Troupes!$A$14,Troupes!N$14,"")&amp;IF($A16=Troupes!$A$15,Troupes!N$15,"")&amp;IF($A16=Troupes!$A$16,Troupes!N$16,"")&amp;IF($A16=Troupes!$A$17,Troupes!N$17,"")&amp;IF($A16=Troupes!$A$18,Troupes!N$18,"")&amp;IF($A16=Troupes!$A$19,Troupes!N$19,"")&amp;IF($A16=Troupes!$A$20,Troupes!N$20,"")&amp;IF($A16=Troupes!$A$21,Troupes!N$21,"")</f>
        <v/>
      </c>
      <c r="BQ10" s="151" t="str">
        <f>IF($A16=Troupes!$A$12,Troupes!O$12,"")&amp;IF($A16=Troupes!$A$13,Troupes!O$13,"")&amp;IF($A16=Troupes!$A$14,Troupes!O$14,"")&amp;IF($A16=Troupes!$A$15,Troupes!O$15,"")&amp;IF($A16=Troupes!$A$16,Troupes!O$16,"")&amp;IF($A16=Troupes!$A$17,Troupes!O$17,"")&amp;IF($A16=Troupes!$A$18,Troupes!O$18,"")&amp;IF($A16=Troupes!$A$19,Troupes!O$19,"")&amp;IF($A16=Troupes!$A$20,Troupes!O$20,"")&amp;IF($A16=Troupes!$A$21,Troupes!O$21,"")</f>
        <v/>
      </c>
      <c r="BR10" s="151" t="str">
        <f>IF($A16=Troupes!$A$12,Troupes!P$12,"")&amp;IF($A16=Troupes!$A$13,Troupes!P$13,"")&amp;IF($A16=Troupes!$A$14,Troupes!P$14,"")&amp;IF($A16=Troupes!$A$15,Troupes!P$15,"")&amp;IF($A16=Troupes!$A$16,Troupes!P$16,"")&amp;IF($A16=Troupes!$A$17,Troupes!P$17,"")&amp;IF($A16=Troupes!$A$18,Troupes!P$18,"")&amp;IF($A16=Troupes!$A$19,Troupes!P$19,"")&amp;IF($A16=Troupes!$A$20,Troupes!P$20,"")&amp;IF($A16=Troupes!$A$21,Troupes!P$21,"")</f>
        <v/>
      </c>
      <c r="BS10" s="157" t="str">
        <f>IF($A16=Troupes!$A$12,Troupes!Q$12,"")&amp;IF($A16=Troupes!$A$13,Troupes!Q$13,"")&amp;IF($A16=Troupes!$A$14,Troupes!Q$14,"")&amp;IF($A16=Troupes!$A$15,Troupes!Q$15,"")&amp;IF($A16=Troupes!$A$16,Troupes!Q$16,"")&amp;IF($A16=Troupes!$A$17,Troupes!Q$17,"")&amp;IF($A16=Troupes!$A$18,Troupes!Q$18,"")&amp;IF($A16=Troupes!$A$19,Troupes!Q$19,"")&amp;IF($A16=Troupes!$A$20,Troupes!Q$20,"")&amp;IF($A16=Troupes!$A$21,Troupes!Q$21,"")</f>
        <v/>
      </c>
      <c r="BT10" s="149" t="str">
        <f>IF($A16=Troupes!$A$22,Troupes!B$22,"")&amp;IF($A16=Troupes!$A$23,Troupes!B$23,"")&amp;IF($A16=Troupes!$A$24,Troupes!B$24,"")&amp;IF($A16=Troupes!$A$25,Troupes!B$25,"")&amp;IF($A16=Troupes!$A$26,Troupes!B$26,"")&amp;IF($A16=Troupes!$A$27,Troupes!B$27,"")&amp;IF($A16=Troupes!$A$28,Troupes!B$28,"")&amp;IF($A16=Troupes!$A$29,Troupes!B$29,"")&amp;IF($A16=Troupes!$A$30,Troupes!B$30,"")&amp;IF($A16=Troupes!$A$31,Troupes!B$31,"")</f>
        <v/>
      </c>
      <c r="BU10" s="152" t="str">
        <f>IF($A16=Troupes!$A$22,Troupes!C$22,"")&amp;IF($A16=Troupes!$A$23,Troupes!C$23,"")&amp;IF($A16=Troupes!$A$24,Troupes!C$24,"")&amp;IF($A16=Troupes!$A$25,Troupes!C$25,"")&amp;IF($A16=Troupes!$A$26,Troupes!C$26,"")&amp;IF($A16=Troupes!$A$27,Troupes!C$27,"")&amp;IF($A16=Troupes!$A$28,Troupes!C$28,"")&amp;IF($A16=Troupes!$A$29,Troupes!C$29,"")&amp;IF($A16=Troupes!$A$30,Troupes!C$30,"")&amp;IF($A16=Troupes!$A$31,Troupes!C$31,"")</f>
        <v/>
      </c>
      <c r="BV10" s="151" t="str">
        <f>IF($A16=Troupes!$A$22,Troupes!D$22,"")&amp;IF($A16=Troupes!$A$23,Troupes!D$23,"")&amp;IF($A16=Troupes!$A$24,Troupes!D$24,"")&amp;IF($A16=Troupes!$A$25,Troupes!D$25,"")&amp;IF($A16=Troupes!$A$26,Troupes!D$26,"")&amp;IF($A16=Troupes!$A$27,Troupes!D$27,"")&amp;IF($A16=Troupes!$A$28,Troupes!D$28,"")&amp;IF($A16=Troupes!$A$29,Troupes!D$29,"")&amp;IF($A16=Troupes!$A$30,Troupes!D$30,"")&amp;IF($A16=Troupes!$A$31,Troupes!D$31,"")</f>
        <v/>
      </c>
      <c r="BW10" s="151" t="str">
        <f>IF($A16=Troupes!$A$22,Troupes!E$22,"")&amp;IF($A16=Troupes!$A$23,Troupes!E$23,"")&amp;IF($A16=Troupes!$A$24,Troupes!E$24,"")&amp;IF($A16=Troupes!$A$25,Troupes!E$25,"")&amp;IF($A16=Troupes!$A$26,Troupes!E$26,"")&amp;IF($A16=Troupes!$A$27,Troupes!E$27,"")&amp;IF($A16=Troupes!$A$28,Troupes!E$28,"")&amp;IF($A16=Troupes!$A$29,Troupes!E$29,"")&amp;IF($A16=Troupes!$A$30,Troupes!E$30,"")&amp;IF($A16=Troupes!$A$31,Troupes!E$31,"")</f>
        <v/>
      </c>
      <c r="BX10" s="151" t="str">
        <f>IF($A16=Troupes!$A$22,Troupes!F$22,"")&amp;IF($A16=Troupes!$A$23,Troupes!F$23,"")&amp;IF($A16=Troupes!$A$24,Troupes!F$24,"")&amp;IF($A16=Troupes!$A$25,Troupes!F$25,"")&amp;IF($A16=Troupes!$A$26,Troupes!F$26,"")&amp;IF($A16=Troupes!$A$27,Troupes!F$27,"")&amp;IF($A16=Troupes!$A$28,Troupes!F$28,"")&amp;IF($A16=Troupes!$A$29,Troupes!F$29,"")&amp;IF($A16=Troupes!$A$30,Troupes!F$30,"")&amp;IF($A16=Troupes!$A$31,Troupes!F$31,"")</f>
        <v/>
      </c>
      <c r="BY10" s="151" t="str">
        <f>IF($A16=Troupes!$A$22,Troupes!G$22,"")&amp;IF($A16=Troupes!$A$23,Troupes!G$23,"")&amp;IF($A16=Troupes!$A$24,Troupes!G$24,"")&amp;IF($A16=Troupes!$A$25,Troupes!G$25,"")&amp;IF($A16=Troupes!$A$26,Troupes!G$26,"")&amp;IF($A16=Troupes!$A$27,Troupes!G$27,"")&amp;IF($A16=Troupes!$A$28,Troupes!G$28,"")&amp;IF($A16=Troupes!$A$29,Troupes!G$29,"")&amp;IF($A16=Troupes!$A$30,Troupes!G$30,"")&amp;IF($A16=Troupes!$A$31,Troupes!G$31,"")</f>
        <v/>
      </c>
      <c r="BZ10" s="151" t="str">
        <f>IF($A16=Troupes!$A$22,Troupes!H$22,"")&amp;IF($A16=Troupes!$A$23,Troupes!H$23,"")&amp;IF($A16=Troupes!$A$24,Troupes!H$24,"")&amp;IF($A16=Troupes!$A$25,Troupes!H$25,"")&amp;IF($A16=Troupes!$A$26,Troupes!H$26,"")&amp;IF($A16=Troupes!$A$27,Troupes!H$27,"")&amp;IF($A16=Troupes!$A$28,Troupes!H$28,"")&amp;IF($A16=Troupes!$A$29,Troupes!H$29,"")&amp;IF($A16=Troupes!$A$30,Troupes!H$30,"")&amp;IF($A16=Troupes!$A$31,Troupes!H$31,"")</f>
        <v/>
      </c>
      <c r="CA10" s="151" t="str">
        <f>IF($A16=Troupes!$A$22,Troupes!I$22,"")&amp;IF($A16=Troupes!$A$23,Troupes!I$23,"")&amp;IF($A16=Troupes!$A$24,Troupes!I$24,"")&amp;IF($A16=Troupes!$A$25,Troupes!I$25,"")&amp;IF($A16=Troupes!$A$26,Troupes!I$26,"")&amp;IF($A16=Troupes!$A$27,Troupes!I$27,"")&amp;IF($A16=Troupes!$A$28,Troupes!I$28,"")&amp;IF($A16=Troupes!$A$29,Troupes!I$29,"")&amp;IF($A16=Troupes!$A$30,Troupes!I$30,"")&amp;IF($A16=Troupes!$A$31,Troupes!I$31,"")</f>
        <v/>
      </c>
      <c r="CB10" s="151" t="str">
        <f>IF($A16=Troupes!$A$22,Troupes!J$22,"")&amp;IF($A16=Troupes!$A$23,Troupes!J$23,"")&amp;IF($A16=Troupes!$A$24,Troupes!J$24,"")&amp;IF($A16=Troupes!$A$25,Troupes!J$25,"")&amp;IF($A16=Troupes!$A$26,Troupes!J$26,"")&amp;IF($A16=Troupes!$A$27,Troupes!J$27,"")&amp;IF($A16=Troupes!$A$28,Troupes!J$28,"")&amp;IF($A16=Troupes!$A$29,Troupes!J$29,"")&amp;IF($A16=Troupes!$A$30,Troupes!J$30,"")&amp;IF($A16=Troupes!$A$31,Troupes!J$31,"")</f>
        <v/>
      </c>
      <c r="CC10" s="151" t="str">
        <f>IF($A16=Troupes!$A$22,Troupes!K$22,"")&amp;IF($A16=Troupes!$A$23,Troupes!K$23,"")&amp;IF($A16=Troupes!$A$24,Troupes!K$24,"")&amp;IF($A16=Troupes!$A$25,Troupes!K$25,"")&amp;IF($A16=Troupes!$A$26,Troupes!K$26,"")&amp;IF($A16=Troupes!$A$27,Troupes!K$27,"")&amp;IF($A16=Troupes!$A$28,Troupes!K$28,"")&amp;IF($A16=Troupes!$A$29,Troupes!K$29,"")&amp;IF($A16=Troupes!$A$30,Troupes!K$30,"")&amp;IF($A16=Troupes!$A$31,Troupes!K$31,"")</f>
        <v/>
      </c>
      <c r="CD10" s="151" t="str">
        <f>IF($A16=Troupes!$A$22,Troupes!L$22,"")&amp;IF($A16=Troupes!$A$23,Troupes!L$23,"")&amp;IF($A16=Troupes!$A$24,Troupes!L$24,"")&amp;IF($A16=Troupes!$A$25,Troupes!L$25,"")&amp;IF($A16=Troupes!$A$26,Troupes!L$26,"")&amp;IF($A16=Troupes!$A$27,Troupes!L$27,"")&amp;IF($A16=Troupes!$A$28,Troupes!L$28,"")&amp;IF($A16=Troupes!$A$29,Troupes!L$29,"")&amp;IF($A16=Troupes!$A$30,Troupes!L$30,"")&amp;IF($A16=Troupes!$A$31,Troupes!L$31,"")</f>
        <v/>
      </c>
      <c r="CE10" s="151" t="str">
        <f>IF($A16=Troupes!$A$22,Troupes!M$22,"")&amp;IF($A16=Troupes!$A$23,Troupes!M$23,"")&amp;IF($A16=Troupes!$A$24,Troupes!M$24,"")&amp;IF($A16=Troupes!$A$25,Troupes!M$25,"")&amp;IF($A16=Troupes!$A$26,Troupes!M$26,"")&amp;IF($A16=Troupes!$A$27,Troupes!M$27,"")&amp;IF($A16=Troupes!$A$28,Troupes!M$28,"")&amp;IF($A16=Troupes!$A$29,Troupes!M$29,"")&amp;IF($A16=Troupes!$A$30,Troupes!M$30,"")&amp;IF($A16=Troupes!$A$31,Troupes!M$31,"")</f>
        <v/>
      </c>
      <c r="CF10" s="151" t="str">
        <f>IF($A16=Troupes!$A$22,Troupes!N$22,"")&amp;IF($A16=Troupes!$A$23,Troupes!N$23,"")&amp;IF($A16=Troupes!$A$24,Troupes!N$24,"")&amp;IF($A16=Troupes!$A$25,Troupes!N$25,"")&amp;IF($A16=Troupes!$A$26,Troupes!N$26,"")&amp;IF($A16=Troupes!$A$27,Troupes!N$27,"")&amp;IF($A16=Troupes!$A$28,Troupes!N$28,"")&amp;IF($A16=Troupes!$A$29,Troupes!N$29,"")&amp;IF($A16=Troupes!$A$30,Troupes!N$30,"")&amp;IF($A16=Troupes!$A$31,Troupes!N$31,"")</f>
        <v/>
      </c>
      <c r="CG10" s="151" t="str">
        <f>IF($A16=Troupes!$A$22,Troupes!O$22,"")&amp;IF($A16=Troupes!$A$23,Troupes!O$23,"")&amp;IF($A16=Troupes!$A$24,Troupes!O$24,"")&amp;IF($A16=Troupes!$A$25,Troupes!O$25,"")&amp;IF($A16=Troupes!$A$26,Troupes!O$26,"")&amp;IF($A16=Troupes!$A$27,Troupes!O$27,"")&amp;IF($A16=Troupes!$A$28,Troupes!O$28,"")&amp;IF($A16=Troupes!$A$29,Troupes!O$29,"")&amp;IF($A16=Troupes!$A$30,Troupes!O$30,"")&amp;IF($A16=Troupes!$A$31,Troupes!O$31,"")</f>
        <v/>
      </c>
      <c r="CH10" s="151" t="str">
        <f>IF($A16=Troupes!$A$22,Troupes!P$22,"")&amp;IF($A16=Troupes!$A$23,Troupes!P$23,"")&amp;IF($A16=Troupes!$A$24,Troupes!P$24,"")&amp;IF($A16=Troupes!$A$25,Troupes!P$25,"")&amp;IF($A16=Troupes!$A$26,Troupes!P$26,"")&amp;IF($A16=Troupes!$A$27,Troupes!P$27,"")&amp;IF($A16=Troupes!$A$28,Troupes!P$28,"")&amp;IF($A16=Troupes!$A$29,Troupes!P$29,"")&amp;IF($A16=Troupes!$A$30,Troupes!P$30,"")&amp;IF($A16=Troupes!$A$31,Troupes!P$31,"")</f>
        <v/>
      </c>
      <c r="CI10" s="157" t="str">
        <f>IF($A16=Troupes!$A$22,Troupes!Q$22,"")&amp;IF($A16=Troupes!$A$23,Troupes!Q$23,"")&amp;IF($A16=Troupes!$A$24,Troupes!Q$24,"")&amp;IF($A16=Troupes!$A$25,Troupes!Q$25,"")&amp;IF($A16=Troupes!$A$26,Troupes!Q$26,"")&amp;IF($A16=Troupes!$A$27,Troupes!Q$27,"")&amp;IF($A16=Troupes!$A$28,Troupes!Q$28,"")&amp;IF($A16=Troupes!$A$29,Troupes!Q$29,"")&amp;IF($A16=Troupes!$A$30,Troupes!Q$30,"")&amp;IF($A16=Troupes!$A$31,Troupes!Q$31,"")</f>
        <v/>
      </c>
      <c r="CJ10" s="151" t="str">
        <f>IF($A16=Troupes!$A$32,Troupes!B$32,"")&amp;IF($A16=Troupes!$A$33,Troupes!B$33,"")&amp;IF($A16=Troupes!$A$34,Troupes!B$34,"")&amp;IF($A16=Troupes!$A$35,Troupes!B$35,"")&amp;IF($A16=Troupes!$A$36,Troupes!B$36,"")&amp;IF($A16=Troupes!$A$37,Troupes!B$37,"")&amp;IF($A16=Troupes!$A$38,Troupes!B$38,"")&amp;IF($A16=Troupes!$A$39,Troupes!B$39,"")&amp;IF($A16=Troupes!$A$40,Troupes!B$40,"")&amp;IF($A16=Troupes!$A$41,Troupes!B$41,"")</f>
        <v/>
      </c>
      <c r="CK10" s="152" t="str">
        <f>IF($A16=Troupes!$A$32,Troupes!C$32,"")&amp;IF($A16=Troupes!$A$33,Troupes!C$33,"")&amp;IF($A16=Troupes!$A$34,Troupes!C$34,"")&amp;IF($A16=Troupes!$A$35,Troupes!C$35,"")&amp;IF($A16=Troupes!$A$36,Troupes!C$36,"")&amp;IF($A16=Troupes!$A$37,Troupes!C$37,"")&amp;IF($A16=Troupes!$A$38,Troupes!C$38,"")&amp;IF($A16=Troupes!$A$39,Troupes!C$39,"")&amp;IF($A16=Troupes!$A$40,Troupes!C$40,"")&amp;IF($A16=Troupes!$A$41,Troupes!C$41,"")</f>
        <v/>
      </c>
      <c r="CL10" s="151" t="str">
        <f>IF($A16=Troupes!$A$32,Troupes!D$32,"")&amp;IF($A16=Troupes!$A$33,Troupes!D$33,"")&amp;IF($A16=Troupes!$A$34,Troupes!D$34,"")&amp;IF($A16=Troupes!$A$35,Troupes!D$35,"")&amp;IF($A16=Troupes!$A$36,Troupes!D$36,"")&amp;IF($A16=Troupes!$A$37,Troupes!D$37,"")&amp;IF($A16=Troupes!$A$38,Troupes!D$38,"")&amp;IF($A16=Troupes!$A$39,Troupes!D$39,"")&amp;IF($A16=Troupes!$A$40,Troupes!D$40,"")&amp;IF($A16=Troupes!$A$41,Troupes!D$41,"")</f>
        <v/>
      </c>
      <c r="CM10" s="151" t="str">
        <f>IF($A16=Troupes!$A$32,Troupes!E$32,"")&amp;IF($A16=Troupes!$A$33,Troupes!E$33,"")&amp;IF($A16=Troupes!$A$34,Troupes!E$34,"")&amp;IF($A16=Troupes!$A$35,Troupes!E$35,"")&amp;IF($A16=Troupes!$A$36,Troupes!E$36,"")&amp;IF($A16=Troupes!$A$37,Troupes!E$37,"")&amp;IF($A16=Troupes!$A$38,Troupes!E$38,"")&amp;IF($A16=Troupes!$A$39,Troupes!E$39,"")&amp;IF($A16=Troupes!$A$40,Troupes!E$40,"")&amp;IF($A16=Troupes!$A$41,Troupes!E$41,"")</f>
        <v/>
      </c>
      <c r="CN10" s="151" t="str">
        <f>IF($A16=Troupes!$A$32,Troupes!F$32,"")&amp;IF($A16=Troupes!$A$33,Troupes!F$33,"")&amp;IF($A16=Troupes!$A$34,Troupes!F$34,"")&amp;IF($A16=Troupes!$A$35,Troupes!F$35,"")&amp;IF($A16=Troupes!$A$36,Troupes!F$36,"")&amp;IF($A16=Troupes!$A$37,Troupes!F$37,"")&amp;IF($A16=Troupes!$A$38,Troupes!F$38,"")&amp;IF($A16=Troupes!$A$39,Troupes!F$39,"")&amp;IF($A16=Troupes!$A$40,Troupes!F$40,"")&amp;IF($A16=Troupes!$A$41,Troupes!F$41,"")</f>
        <v/>
      </c>
      <c r="CO10" s="151" t="str">
        <f>IF($A16=Troupes!$A$32,Troupes!G$32,"")&amp;IF($A16=Troupes!$A$33,Troupes!G$33,"")&amp;IF($A16=Troupes!$A$34,Troupes!G$34,"")&amp;IF($A16=Troupes!$A$35,Troupes!G$35,"")&amp;IF($A16=Troupes!$A$36,Troupes!G$36,"")&amp;IF($A16=Troupes!$A$37,Troupes!G$37,"")&amp;IF($A16=Troupes!$A$38,Troupes!G$38,"")&amp;IF($A16=Troupes!$A$39,Troupes!G$39,"")&amp;IF($A16=Troupes!$A$40,Troupes!G$40,"")&amp;IF($A16=Troupes!$A$41,Troupes!G$41,"")</f>
        <v/>
      </c>
      <c r="CP10" s="151" t="str">
        <f>IF($A16=Troupes!$A$32,Troupes!H$32,"")&amp;IF($A16=Troupes!$A$33,Troupes!H$33,"")&amp;IF($A16=Troupes!$A$34,Troupes!H$34,"")&amp;IF($A16=Troupes!$A$35,Troupes!H$35,"")&amp;IF($A16=Troupes!$A$36,Troupes!H$36,"")&amp;IF($A16=Troupes!$A$37,Troupes!H$37,"")&amp;IF($A16=Troupes!$A$38,Troupes!H$38,"")&amp;IF($A16=Troupes!$A$39,Troupes!H$39,"")&amp;IF($A16=Troupes!$A$40,Troupes!H$40,"")&amp;IF($A16=Troupes!$A$41,Troupes!H$41,"")</f>
        <v/>
      </c>
      <c r="CQ10" s="151" t="str">
        <f>IF($A16=Troupes!$A$32,Troupes!I$32,"")&amp;IF($A16=Troupes!$A$33,Troupes!I$33,"")&amp;IF($A16=Troupes!$A$34,Troupes!I$34,"")&amp;IF($A16=Troupes!$A$35,Troupes!I$35,"")&amp;IF($A16=Troupes!$A$36,Troupes!I$36,"")&amp;IF($A16=Troupes!$A$37,Troupes!I$37,"")&amp;IF($A16=Troupes!$A$38,Troupes!I$38,"")&amp;IF($A16=Troupes!$A$39,Troupes!I$39,"")&amp;IF($A16=Troupes!$A$40,Troupes!I$40,"")&amp;IF($A16=Troupes!$A$41,Troupes!I$41,"")</f>
        <v/>
      </c>
      <c r="CR10" s="151" t="str">
        <f>IF($A16=Troupes!$A$32,Troupes!J$32,"")&amp;IF($A16=Troupes!$A$33,Troupes!J$33,"")&amp;IF($A16=Troupes!$A$34,Troupes!J$34,"")&amp;IF($A16=Troupes!$A$35,Troupes!J$35,"")&amp;IF($A16=Troupes!$A$36,Troupes!J$36,"")&amp;IF($A16=Troupes!$A$37,Troupes!J$37,"")&amp;IF($A16=Troupes!$A$38,Troupes!J$38,"")&amp;IF($A16=Troupes!$A$39,Troupes!J$39,"")&amp;IF($A16=Troupes!$A$40,Troupes!J$40,"")&amp;IF($A16=Troupes!$A$41,Troupes!J$41,"")</f>
        <v/>
      </c>
      <c r="CS10" s="151" t="str">
        <f>IF($A16=Troupes!$A$32,Troupes!K$32,"")&amp;IF($A16=Troupes!$A$33,Troupes!K$33,"")&amp;IF($A16=Troupes!$A$34,Troupes!K$34,"")&amp;IF($A16=Troupes!$A$35,Troupes!K$35,"")&amp;IF($A16=Troupes!$A$36,Troupes!K$36,"")&amp;IF($A16=Troupes!$A$37,Troupes!K$37,"")&amp;IF($A16=Troupes!$A$38,Troupes!K$38,"")&amp;IF($A16=Troupes!$A$39,Troupes!K$39,"")&amp;IF($A16=Troupes!$A$40,Troupes!K$40,"")&amp;IF($A16=Troupes!$A$41,Troupes!K$41,"")</f>
        <v/>
      </c>
      <c r="CT10" s="151" t="str">
        <f>IF($A16=Troupes!$A$32,Troupes!L$32,"")&amp;IF($A16=Troupes!$A$33,Troupes!L$33,"")&amp;IF($A16=Troupes!$A$34,Troupes!L$34,"")&amp;IF($A16=Troupes!$A$35,Troupes!L$35,"")&amp;IF($A16=Troupes!$A$36,Troupes!L$36,"")&amp;IF($A16=Troupes!$A$37,Troupes!L$37,"")&amp;IF($A16=Troupes!$A$38,Troupes!L$38,"")&amp;IF($A16=Troupes!$A$39,Troupes!L$39,"")&amp;IF($A16=Troupes!$A$40,Troupes!L$40,"")&amp;IF($A16=Troupes!$A$41,Troupes!L$41,"")</f>
        <v/>
      </c>
      <c r="CU10" s="151" t="str">
        <f>IF($A16=Troupes!$A$32,Troupes!M$32,"")&amp;IF($A16=Troupes!$A$33,Troupes!M$33,"")&amp;IF($A16=Troupes!$A$34,Troupes!M$34,"")&amp;IF($A16=Troupes!$A$35,Troupes!M$35,"")&amp;IF($A16=Troupes!$A$36,Troupes!M$36,"")&amp;IF($A16=Troupes!$A$37,Troupes!M$37,"")&amp;IF($A16=Troupes!$A$38,Troupes!M$38,"")&amp;IF($A16=Troupes!$A$39,Troupes!M$39,"")&amp;IF($A16=Troupes!$A$40,Troupes!M$40,"")&amp;IF($A16=Troupes!$A$41,Troupes!M$41,"")</f>
        <v/>
      </c>
      <c r="CV10" s="151" t="str">
        <f>IF($A16=Troupes!$A$32,Troupes!N$32,"")&amp;IF($A16=Troupes!$A$33,Troupes!N$33,"")&amp;IF($A16=Troupes!$A$34,Troupes!N$34,"")&amp;IF($A16=Troupes!$A$35,Troupes!N$35,"")&amp;IF($A16=Troupes!$A$36,Troupes!N$36,"")&amp;IF($A16=Troupes!$A$37,Troupes!N$37,"")&amp;IF($A16=Troupes!$A$38,Troupes!N$38,"")&amp;IF($A16=Troupes!$A$39,Troupes!N$39,"")&amp;IF($A16=Troupes!$A$40,Troupes!N$40,"")&amp;IF($A16=Troupes!$A$41,Troupes!N$41,"")</f>
        <v/>
      </c>
      <c r="CW10" s="151" t="str">
        <f>IF($A16=Troupes!$A$32,Troupes!O$32,"")&amp;IF($A16=Troupes!$A$33,Troupes!O$33,"")&amp;IF($A16=Troupes!$A$34,Troupes!O$34,"")&amp;IF($A16=Troupes!$A$35,Troupes!O$35,"")&amp;IF($A16=Troupes!$A$36,Troupes!O$36,"")&amp;IF($A16=Troupes!$A$37,Troupes!O$37,"")&amp;IF($A16=Troupes!$A$38,Troupes!O$38,"")&amp;IF($A16=Troupes!$A$39,Troupes!O$39,"")&amp;IF($A16=Troupes!$A$40,Troupes!O$40,"")&amp;IF($A16=Troupes!$A$41,Troupes!O$41,"")</f>
        <v/>
      </c>
      <c r="CX10" s="151" t="str">
        <f>IF($A16=Troupes!$A$32,Troupes!P$32,"")&amp;IF($A16=Troupes!$A$33,Troupes!P$33,"")&amp;IF($A16=Troupes!$A$34,Troupes!P$34,"")&amp;IF($A16=Troupes!$A$35,Troupes!P$35,"")&amp;IF($A16=Troupes!$A$36,Troupes!P$36,"")&amp;IF($A16=Troupes!$A$37,Troupes!P$37,"")&amp;IF($A16=Troupes!$A$38,Troupes!P$38,"")&amp;IF($A16=Troupes!$A$39,Troupes!P$39,"")&amp;IF($A16=Troupes!$A$40,Troupes!P$40,"")&amp;IF($A16=Troupes!$A$41,Troupes!P$41,"")</f>
        <v/>
      </c>
      <c r="CY10" s="157" t="str">
        <f>IF($A16=Troupes!$A$32,Troupes!Q$32,"")&amp;IF($A16=Troupes!$A$33,Troupes!Q$33,"")&amp;IF($A16=Troupes!$A$34,Troupes!Q$34,"")&amp;IF($A16=Troupes!$A$35,Troupes!Q$35,"")&amp;IF($A16=Troupes!$A$36,Troupes!Q$36,"")&amp;IF($A16=Troupes!$A$37,Troupes!Q$37,"")&amp;IF($A16=Troupes!$A$38,Troupes!Q$38,"")&amp;IF($A16=Troupes!$A$39,Troupes!Q$39,"")&amp;IF($A16=Troupes!$A$40,Troupes!Q$40,"")&amp;IF($A16=Troupes!$A$41,Troupes!Q$41,"")</f>
        <v/>
      </c>
      <c r="CZ10" s="149" t="str">
        <f>IF($A16=Troupes!$A$42,Troupes!B$42,"")&amp;IF($A16=Troupes!$A$43,Troupes!B$43,"")&amp;IF($A16=Troupes!$A$44,Troupes!B$44,"")&amp;IF($A16=Troupes!$A$45,Troupes!B$45,"")&amp;IF($A16=Troupes!$A$46,Troupes!B$46,"")&amp;IF($A16=Troupes!$A$47,Troupes!B$47,"")&amp;IF($A16=Troupes!$A$48,Troupes!B$48,"")&amp;IF($A16=Troupes!$A$49,Troupes!B$49,"")&amp;IF($A16=Troupes!$A$50,Troupes!B$50,"")&amp;IF($A16=Troupes!$A$51,Troupes!B$51,"")</f>
        <v/>
      </c>
      <c r="DA10" s="152" t="str">
        <f>IF($A16=Troupes!$A$42,Troupes!C$42,"")&amp;IF($A16=Troupes!$A$43,Troupes!C$43,"")&amp;IF($A16=Troupes!$A$44,Troupes!C$44,"")&amp;IF($A16=Troupes!$A$45,Troupes!C$45,"")&amp;IF($A16=Troupes!$A$46,Troupes!C$46,"")&amp;IF($A16=Troupes!$A$47,Troupes!C$47,"")&amp;IF($A16=Troupes!$A$48,Troupes!C$48,"")&amp;IF($A16=Troupes!$A$49,Troupes!C$49,"")&amp;IF($A16=Troupes!$A$50,Troupes!C$50,"")&amp;IF($A16=Troupes!$A$51,Troupes!C$51,"")</f>
        <v/>
      </c>
      <c r="DB10" s="151" t="str">
        <f>IF($A16=Troupes!$A$42,Troupes!D$42,"")&amp;IF($A16=Troupes!$A$43,Troupes!D$43,"")&amp;IF($A16=Troupes!$A$44,Troupes!D$44,"")&amp;IF($A16=Troupes!$A$45,Troupes!D$45,"")&amp;IF($A16=Troupes!$A$46,Troupes!D$46,"")&amp;IF($A16=Troupes!$A$47,Troupes!D$47,"")&amp;IF($A16=Troupes!$A$48,Troupes!D$48,"")&amp;IF($A16=Troupes!$A$49,Troupes!D$49,"")&amp;IF($A16=Troupes!$A$50,Troupes!D$50,"")&amp;IF($A16=Troupes!$A$51,Troupes!D$51,"")</f>
        <v/>
      </c>
      <c r="DC10" s="151" t="str">
        <f>IF($A16=Troupes!$A$42,Troupes!E$42,"")&amp;IF($A16=Troupes!$A$43,Troupes!E$43,"")&amp;IF($A16=Troupes!$A$44,Troupes!E$44,"")&amp;IF($A16=Troupes!$A$45,Troupes!E$45,"")&amp;IF($A16=Troupes!$A$46,Troupes!E$46,"")&amp;IF($A16=Troupes!$A$47,Troupes!E$47,"")&amp;IF($A16=Troupes!$A$48,Troupes!E$48,"")&amp;IF($A16=Troupes!$A$49,Troupes!E$49,"")&amp;IF($A16=Troupes!$A$50,Troupes!E$50,"")&amp;IF($A16=Troupes!$A$51,Troupes!E$51,"")</f>
        <v/>
      </c>
      <c r="DD10" s="151" t="str">
        <f>IF($A16=Troupes!$A$42,Troupes!F$42,"")&amp;IF($A16=Troupes!$A$43,Troupes!F$43,"")&amp;IF($A16=Troupes!$A$44,Troupes!F$44,"")&amp;IF($A16=Troupes!$A$45,Troupes!F$45,"")&amp;IF($A16=Troupes!$A$46,Troupes!F$46,"")&amp;IF($A16=Troupes!$A$47,Troupes!F$47,"")&amp;IF($A16=Troupes!$A$48,Troupes!F$48,"")&amp;IF($A16=Troupes!$A$49,Troupes!F$49,"")&amp;IF($A16=Troupes!$A$50,Troupes!F$50,"")&amp;IF($A16=Troupes!$A$51,Troupes!F$51,"")</f>
        <v/>
      </c>
      <c r="DE10" s="151" t="str">
        <f>IF($A16=Troupes!$A$42,Troupes!G$42,"")&amp;IF($A16=Troupes!$A$43,Troupes!G$43,"")&amp;IF($A16=Troupes!$A$44,Troupes!G$44,"")&amp;IF($A16=Troupes!$A$45,Troupes!G$45,"")&amp;IF($A16=Troupes!$A$46,Troupes!G$46,"")&amp;IF($A16=Troupes!$A$47,Troupes!G$47,"")&amp;IF($A16=Troupes!$A$48,Troupes!G$48,"")&amp;IF($A16=Troupes!$A$49,Troupes!G$49,"")&amp;IF($A16=Troupes!$A$50,Troupes!G$50,"")&amp;IF($A16=Troupes!$A$51,Troupes!G$51,"")</f>
        <v/>
      </c>
      <c r="DF10" s="151" t="str">
        <f>IF($A16=Troupes!$A$42,Troupes!H$42,"")&amp;IF($A16=Troupes!$A$43,Troupes!H$43,"")&amp;IF($A16=Troupes!$A$44,Troupes!H$44,"")&amp;IF($A16=Troupes!$A$45,Troupes!H$45,"")&amp;IF($A16=Troupes!$A$46,Troupes!H$46,"")&amp;IF($A16=Troupes!$A$47,Troupes!H$47,"")&amp;IF($A16=Troupes!$A$48,Troupes!H$48,"")&amp;IF($A16=Troupes!$A$49,Troupes!H$49,"")&amp;IF($A16=Troupes!$A$50,Troupes!H$50,"")&amp;IF($A16=Troupes!$A$51,Troupes!H$51,"")</f>
        <v/>
      </c>
      <c r="DG10" s="151" t="str">
        <f>IF($A16=Troupes!$A$42,Troupes!I$42,"")&amp;IF($A16=Troupes!$A$43,Troupes!I$43,"")&amp;IF($A16=Troupes!$A$44,Troupes!I$44,"")&amp;IF($A16=Troupes!$A$45,Troupes!I$45,"")&amp;IF($A16=Troupes!$A$46,Troupes!I$46,"")&amp;IF($A16=Troupes!$A$47,Troupes!I$47,"")&amp;IF($A16=Troupes!$A$48,Troupes!I$48,"")&amp;IF($A16=Troupes!$A$49,Troupes!I$49,"")&amp;IF($A16=Troupes!$A$50,Troupes!I$50,"")&amp;IF($A16=Troupes!$A$51,Troupes!I$51,"")</f>
        <v/>
      </c>
      <c r="DH10" s="151" t="str">
        <f>IF($A16=Troupes!$A$42,Troupes!J$42,"")&amp;IF($A16=Troupes!$A$43,Troupes!J$43,"")&amp;IF($A16=Troupes!$A$44,Troupes!J$44,"")&amp;IF($A16=Troupes!$A$45,Troupes!J$45,"")&amp;IF($A16=Troupes!$A$46,Troupes!J$46,"")&amp;IF($A16=Troupes!$A$47,Troupes!J$47,"")&amp;IF($A16=Troupes!$A$48,Troupes!J$48,"")&amp;IF($A16=Troupes!$A$49,Troupes!J$49,"")&amp;IF($A16=Troupes!$A$50,Troupes!J$50,"")&amp;IF($A16=Troupes!$A$51,Troupes!J$51,"")</f>
        <v/>
      </c>
      <c r="DI10" s="151" t="str">
        <f>IF($A16=Troupes!$A$42,Troupes!K$42,"")&amp;IF($A16=Troupes!$A$43,Troupes!K$43,"")&amp;IF($A16=Troupes!$A$44,Troupes!K$44,"")&amp;IF($A16=Troupes!$A$45,Troupes!K$45,"")&amp;IF($A16=Troupes!$A$46,Troupes!K$46,"")&amp;IF($A16=Troupes!$A$47,Troupes!K$47,"")&amp;IF($A16=Troupes!$A$48,Troupes!K$48,"")&amp;IF($A16=Troupes!$A$49,Troupes!K$49,"")&amp;IF($A16=Troupes!$A$50,Troupes!K$50,"")&amp;IF($A16=Troupes!$A$51,Troupes!K$51,"")</f>
        <v/>
      </c>
      <c r="DJ10" s="151" t="str">
        <f>IF($A16=Troupes!$A$42,Troupes!L$42,"")&amp;IF($A16=Troupes!$A$43,Troupes!L$43,"")&amp;IF($A16=Troupes!$A$44,Troupes!L$44,"")&amp;IF($A16=Troupes!$A$45,Troupes!L$45,"")&amp;IF($A16=Troupes!$A$46,Troupes!L$46,"")&amp;IF($A16=Troupes!$A$47,Troupes!L$47,"")&amp;IF($A16=Troupes!$A$48,Troupes!L$48,"")&amp;IF($A16=Troupes!$A$49,Troupes!L$49,"")&amp;IF($A16=Troupes!$A$50,Troupes!L$50,"")&amp;IF($A16=Troupes!$A$51,Troupes!L$51,"")</f>
        <v/>
      </c>
      <c r="DK10" s="151" t="str">
        <f>IF($A16=Troupes!$A$42,Troupes!M$42,"")&amp;IF($A16=Troupes!$A$43,Troupes!M$43,"")&amp;IF($A16=Troupes!$A$44,Troupes!M$44,"")&amp;IF($A16=Troupes!$A$45,Troupes!M$45,"")&amp;IF($A16=Troupes!$A$46,Troupes!M$46,"")&amp;IF($A16=Troupes!$A$47,Troupes!M$47,"")&amp;IF($A16=Troupes!$A$48,Troupes!M$48,"")&amp;IF($A16=Troupes!$A$49,Troupes!M$49,"")&amp;IF($A16=Troupes!$A$50,Troupes!M$50,"")&amp;IF($A16=Troupes!$A$51,Troupes!M$51,"")</f>
        <v/>
      </c>
      <c r="DL10" s="151" t="str">
        <f>IF($A16=Troupes!$A$42,Troupes!N$42,"")&amp;IF($A16=Troupes!$A$43,Troupes!N$43,"")&amp;IF($A16=Troupes!$A$44,Troupes!N$44,"")&amp;IF($A16=Troupes!$A$45,Troupes!N$45,"")&amp;IF($A16=Troupes!$A$46,Troupes!N$46,"")&amp;IF($A16=Troupes!$A$47,Troupes!N$47,"")&amp;IF($A16=Troupes!$A$48,Troupes!N$48,"")&amp;IF($A16=Troupes!$A$49,Troupes!N$49,"")&amp;IF($A16=Troupes!$A$50,Troupes!N$50,"")&amp;IF($A16=Troupes!$A$51,Troupes!N$51,"")</f>
        <v/>
      </c>
      <c r="DM10" s="151" t="str">
        <f>IF($A16=Troupes!$A$42,Troupes!O$42,"")&amp;IF($A16=Troupes!$A$43,Troupes!O$43,"")&amp;IF($A16=Troupes!$A$44,Troupes!O$44,"")&amp;IF($A16=Troupes!$A$45,Troupes!O$45,"")&amp;IF($A16=Troupes!$A$46,Troupes!O$46,"")&amp;IF($A16=Troupes!$A$47,Troupes!O$47,"")&amp;IF($A16=Troupes!$A$48,Troupes!O$48,"")&amp;IF($A16=Troupes!$A$49,Troupes!O$49,"")&amp;IF($A16=Troupes!$A$50,Troupes!O$50,"")&amp;IF($A16=Troupes!$A$51,Troupes!O$51,"")</f>
        <v/>
      </c>
      <c r="DN10" s="151" t="str">
        <f>IF($A16=Troupes!$A$42,Troupes!P$42,"")&amp;IF($A16=Troupes!$A$43,Troupes!P$43,"")&amp;IF($A16=Troupes!$A$44,Troupes!P$44,"")&amp;IF($A16=Troupes!$A$45,Troupes!P$45,"")&amp;IF($A16=Troupes!$A$46,Troupes!P$46,"")&amp;IF($A16=Troupes!$A$47,Troupes!P$47,"")&amp;IF($A16=Troupes!$A$48,Troupes!P$48,"")&amp;IF($A16=Troupes!$A$49,Troupes!P$49,"")&amp;IF($A16=Troupes!$A$50,Troupes!P$50,"")&amp;IF($A16=Troupes!$A$51,Troupes!P$51,"")</f>
        <v/>
      </c>
      <c r="DO10" s="157" t="str">
        <f>IF($A16=Troupes!$A$42,Troupes!Q$42,"")&amp;IF($A16=Troupes!$A$43,Troupes!Q$43,"")&amp;IF($A16=Troupes!$A$44,Troupes!Q$44,"")&amp;IF($A16=Troupes!$A$45,Troupes!Q$45,"")&amp;IF($A16=Troupes!$A$46,Troupes!Q$46,"")&amp;IF($A16=Troupes!$A$47,Troupes!Q$47,"")&amp;IF($A16=Troupes!$A$48,Troupes!Q$48,"")&amp;IF($A16=Troupes!$A$49,Troupes!Q$49,"")&amp;IF($A16=Troupes!$A$50,Troupes!Q$50,"")&amp;IF($A16=Troupes!$A$51,Troupes!Q$51,"")</f>
        <v/>
      </c>
      <c r="DP10" s="149" t="str">
        <f>IF($A16=Troupes!$A$52,Troupes!B$52,IF($A16=Troupes!$A$53,Troupes!B$53,IF($A16=Troupes!$A$54,Troupes!B$54,IF($A16=Troupes!$A$55,Troupes!B$55,IF($A16=Troupes!$A$56,Troupes!B$56,IF($A16=Troupes!$A$57,Troupes!B$57,IF($A16=Troupes!$A$58,Troupes!B$58,IF($A16=Troupes!$A$59,Troupes!B$59,IF($A16=Troupes!$A$60,Troupes!B$60,IF($A16=Troupes!$A$61,Troupes!B$61,""))))))))))</f>
        <v/>
      </c>
      <c r="DQ10" s="152" t="str">
        <f>IF($A16=Troupes!$A$52,Troupes!C$52,IF($A16=Troupes!$A$53,Troupes!C$53,IF($A16=Troupes!$A$54,Troupes!C$54,IF($A16=Troupes!$A$55,Troupes!C$55,IF($A16=Troupes!$A$56,Troupes!C$56,IF($A16=Troupes!$A$57,Troupes!C$57,IF($A16=Troupes!$A$58,Troupes!C$58,IF($A16=Troupes!$A$59,Troupes!C$59,IF($A16=Troupes!$A$60,Troupes!C$60,IF($A16=Troupes!$A$61,Troupes!C$61,""))))))))))</f>
        <v/>
      </c>
      <c r="DR10" s="151" t="str">
        <f>IF($A16=Troupes!$A$52,Troupes!D$52,IF($A16=Troupes!$A$53,Troupes!D$53,IF($A16=Troupes!$A$54,Troupes!D$54,IF($A16=Troupes!$A$55,Troupes!D$55,IF($A16=Troupes!$A$56,Troupes!D$56,IF($A16=Troupes!$A$57,Troupes!D$57,IF($A16=Troupes!$A$58,Troupes!D$58,IF($A16=Troupes!$A$59,Troupes!D$59,IF($A16=Troupes!$A$60,Troupes!D$60,IF($A16=Troupes!$A$61,Troupes!D$61,""))))))))))</f>
        <v/>
      </c>
      <c r="DS10" s="151" t="str">
        <f>IF($A16=Troupes!$A$52,Troupes!E$52,IF($A16=Troupes!$A$53,Troupes!E$53,IF($A16=Troupes!$A$54,Troupes!E$54,IF($A16=Troupes!$A$55,Troupes!E$55,IF($A16=Troupes!$A$56,Troupes!E$56,IF($A16=Troupes!$A$57,Troupes!E$57,IF($A16=Troupes!$A$58,Troupes!E$58,IF($A16=Troupes!$A$59,Troupes!E$59,IF($A16=Troupes!$A$60,Troupes!E$60,IF($A16=Troupes!$A$61,Troupes!E$61,""))))))))))</f>
        <v/>
      </c>
      <c r="DT10" s="151" t="str">
        <f>IF($A16=Troupes!$A$52,Troupes!F$52,IF($A16=Troupes!$A$53,Troupes!F$53,IF($A16=Troupes!$A$54,Troupes!F$54,IF($A16=Troupes!$A$55,Troupes!F$55,IF($A16=Troupes!$A$56,Troupes!F$56,IF($A16=Troupes!$A$57,Troupes!F$57,IF($A16=Troupes!$A$58,Troupes!F$58,IF($A16=Troupes!$A$59,Troupes!F$59,IF($A16=Troupes!$A$60,Troupes!F$60,IF($A16=Troupes!$A$61,Troupes!F$61,""))))))))))</f>
        <v/>
      </c>
      <c r="DU10" s="151" t="str">
        <f>IF($A16=Troupes!$A$52,Troupes!G$52,IF($A16=Troupes!$A$53,Troupes!G$53,IF($A16=Troupes!$A$54,Troupes!G$54,IF($A16=Troupes!$A$55,Troupes!G$55,IF($A16=Troupes!$A$56,Troupes!G$56,IF($A16=Troupes!$A$57,Troupes!G$57,IF($A16=Troupes!$A$58,Troupes!G$58,IF($A16=Troupes!$A$59,Troupes!G$59,IF($A16=Troupes!$A$60,Troupes!G$60,IF($A16=Troupes!$A$61,Troupes!G$61,""))))))))))</f>
        <v/>
      </c>
      <c r="DV10" s="151" t="str">
        <f>IF($A16=Troupes!$A$52,Troupes!H$52,IF($A16=Troupes!$A$53,Troupes!H$53,IF($A16=Troupes!$A$54,Troupes!H$54,IF($A16=Troupes!$A$55,Troupes!H$55,IF($A16=Troupes!$A$56,Troupes!H$56,IF($A16=Troupes!$A$57,Troupes!H$57,IF($A16=Troupes!$A$58,Troupes!H$58,IF($A16=Troupes!$A$59,Troupes!H$59,IF($A16=Troupes!$A$60,Troupes!H$60,IF($A16=Troupes!$A$61,Troupes!H$61,""))))))))))</f>
        <v/>
      </c>
      <c r="DW10" s="151" t="str">
        <f>IF($A16=Troupes!$A$52,Troupes!I$52,IF($A16=Troupes!$A$53,Troupes!I$53,IF($A16=Troupes!$A$54,Troupes!I$54,IF($A16=Troupes!$A$55,Troupes!I$55,IF($A16=Troupes!$A$56,Troupes!I$56,IF($A16=Troupes!$A$57,Troupes!I$57,IF($A16=Troupes!$A$58,Troupes!I$58,IF($A16=Troupes!$A$59,Troupes!I$59,IF($A16=Troupes!$A$60,Troupes!I$60,IF($A16=Troupes!$A$61,Troupes!I$61,""))))))))))</f>
        <v/>
      </c>
      <c r="DX10" s="151" t="str">
        <f>IF($A16=Troupes!$A$52,Troupes!J$52,IF($A16=Troupes!$A$53,Troupes!J$53,IF($A16=Troupes!$A$54,Troupes!J$54,IF($A16=Troupes!$A$55,Troupes!J$55,IF($A16=Troupes!$A$56,Troupes!J$56,IF($A16=Troupes!$A$57,Troupes!J$57,IF($A16=Troupes!$A$58,Troupes!J$58,IF($A16=Troupes!$A$59,Troupes!J$59,IF($A16=Troupes!$A$60,Troupes!J$60,IF($A16=Troupes!$A$61,Troupes!J$61,""))))))))))</f>
        <v/>
      </c>
      <c r="DY10" s="151" t="str">
        <f>IF($A16=Troupes!$A$52,Troupes!K$52,IF($A16=Troupes!$A$53,Troupes!K$53,IF($A16=Troupes!$A$54,Troupes!K$54,IF($A16=Troupes!$A$55,Troupes!K$55,IF($A16=Troupes!$A$56,Troupes!K$56,IF($A16=Troupes!$A$57,Troupes!K$57,IF($A16=Troupes!$A$58,Troupes!K$58,IF($A16=Troupes!$A$59,Troupes!K$59,IF($A16=Troupes!$A$60,Troupes!K$60,IF($A16=Troupes!$A$61,Troupes!K$61,""))))))))))</f>
        <v/>
      </c>
      <c r="DZ10" s="151" t="str">
        <f>IF($A16=Troupes!$A$52,Troupes!L$52,IF($A16=Troupes!$A$53,Troupes!L$53,IF($A16=Troupes!$A$54,Troupes!L$54,IF($A16=Troupes!$A$55,Troupes!L$55,IF($A16=Troupes!$A$56,Troupes!L$56,IF($A16=Troupes!$A$57,Troupes!L$57,IF($A16=Troupes!$A$58,Troupes!L$58,IF($A16=Troupes!$A$59,Troupes!L$59,IF($A16=Troupes!$A$60,Troupes!L$60,IF($A16=Troupes!$A$61,Troupes!L$61,""))))))))))</f>
        <v/>
      </c>
      <c r="EA10" s="151" t="str">
        <f>IF($A16=Troupes!$A$52,Troupes!M$52,IF($A16=Troupes!$A$53,Troupes!M$53,IF($A16=Troupes!$A$54,Troupes!M$54,IF($A16=Troupes!$A$55,Troupes!M$55,IF($A16=Troupes!$A$56,Troupes!M$56,IF($A16=Troupes!$A$57,Troupes!M$57,IF($A16=Troupes!$A$58,Troupes!M$58,IF($A16=Troupes!$A$59,Troupes!M$59,IF($A16=Troupes!$A$60,Troupes!M$60,IF($A16=Troupes!$A$61,Troupes!M$61,""))))))))))</f>
        <v/>
      </c>
      <c r="EB10" s="151" t="str">
        <f>IF($A16=Troupes!$A$52,Troupes!N$52,IF($A16=Troupes!$A$53,Troupes!N$53,IF($A16=Troupes!$A$54,Troupes!N$54,IF($A16=Troupes!$A$55,Troupes!N$55,IF($A16=Troupes!$A$56,Troupes!N$56,IF($A16=Troupes!$A$57,Troupes!N$57,IF($A16=Troupes!$A$58,Troupes!N$58,IF($A16=Troupes!$A$59,Troupes!N$59,IF($A16=Troupes!$A$60,Troupes!N$60,IF($A16=Troupes!$A$61,Troupes!N$61,""))))))))))</f>
        <v/>
      </c>
      <c r="EC10" s="151" t="str">
        <f>IF($A16=Troupes!$A$52,Troupes!O$52,IF($A16=Troupes!$A$53,Troupes!O$53,IF($A16=Troupes!$A$54,Troupes!O$54,IF($A16=Troupes!$A$55,Troupes!O$55,IF($A16=Troupes!$A$56,Troupes!O$56,IF($A16=Troupes!$A$57,Troupes!O$57,IF($A16=Troupes!$A$58,Troupes!O$58,IF($A16=Troupes!$A$59,Troupes!O$59,IF($A16=Troupes!$A$60,Troupes!O$60,IF($A16=Troupes!$A$61,Troupes!O$61,""))))))))))</f>
        <v/>
      </c>
      <c r="ED10" s="151" t="str">
        <f>IF($A16=Troupes!$A$52,Troupes!P$52,IF($A16=Troupes!$A$53,Troupes!P$53,IF($A16=Troupes!$A$54,Troupes!P$54,IF($A16=Troupes!$A$55,Troupes!P$55,IF($A16=Troupes!$A$56,Troupes!P$56,IF($A16=Troupes!$A$57,Troupes!P$57,IF($A16=Troupes!$A$58,Troupes!P$58,IF($A16=Troupes!$A$59,Troupes!P$59,IF($A16=Troupes!$A$60,Troupes!P$60,IF($A16=Troupes!$A$61,Troupes!P$61,""))))))))))</f>
        <v/>
      </c>
      <c r="EE10" s="157" t="str">
        <f>IF($A16=Troupes!$A$52,Troupes!Q$52,IF($A16=Troupes!$A$53,Troupes!Q$53,IF($A16=Troupes!$A$54,Troupes!Q$54,IF($A16=Troupes!$A$55,Troupes!Q$55,IF($A16=Troupes!$A$56,Troupes!Q$56,IF($A16=Troupes!$A$57,Troupes!Q$57,IF($A16=Troupes!$A$58,Troupes!Q$58,IF($A16=Troupes!$A$59,Troupes!Q$59,IF($A16=Troupes!$A$60,Troupes!Q$60,IF($A16=Troupes!$A$61,Troupes!Q$61,""))))))))))</f>
        <v/>
      </c>
      <c r="EF10" s="149" t="str">
        <f>IF($A16=Troupes!$A$62,Troupes!B$62,IF($A16=Troupes!$A$63,Troupes!B$63,IF($A16=Troupes!$A$64,Troupes!B$64,IF($A16=Troupes!$A$65,Troupes!B$65,IF($A16=Troupes!$A$66,Troupes!B$66,IF($A16=Troupes!$A$67,Troupes!B$67,IF($A16=Troupes!$A$68,Troupes!B$68,IF($A16=Troupes!$A$69,Troupes!B$69,IF($A16=Troupes!$A$70,Troupes!B$70,IF($A16=Troupes!$A$71,Troupes!B$71,""))))))))))</f>
        <v/>
      </c>
      <c r="EG10" s="152" t="str">
        <f>IF($A16=Troupes!$A$62,Troupes!C$62,IF($A16=Troupes!$A$63,Troupes!C$63,IF($A16=Troupes!$A$64,Troupes!C$64,IF($A16=Troupes!$A$65,Troupes!C$65,IF($A16=Troupes!$A$66,Troupes!C$66,IF($A16=Troupes!$A$67,Troupes!C$67,IF($A16=Troupes!$A$68,Troupes!C$68,IF($A16=Troupes!$A$69,Troupes!C$69,IF($A16=Troupes!$A$70,Troupes!C$70,IF($A16=Troupes!$A$71,Troupes!C$71,""))))))))))</f>
        <v/>
      </c>
      <c r="EH10" s="151" t="str">
        <f>IF($A16=Troupes!$A$62,Troupes!D$62,IF($A16=Troupes!$A$63,Troupes!D$63,IF($A16=Troupes!$A$64,Troupes!D$64,IF($A16=Troupes!$A$65,Troupes!D$65,IF($A16=Troupes!$A$66,Troupes!D$66,IF($A16=Troupes!$A$67,Troupes!D$67,IF($A16=Troupes!$A$68,Troupes!D$68,IF($A16=Troupes!$A$69,Troupes!D$69,IF($A16=Troupes!$A$70,Troupes!D$70,IF($A16=Troupes!$A$71,Troupes!D$71,""))))))))))</f>
        <v/>
      </c>
      <c r="EI10" s="151" t="str">
        <f>IF($A16=Troupes!$A$62,Troupes!E$62,IF($A16=Troupes!$A$63,Troupes!E$63,IF($A16=Troupes!$A$64,Troupes!E$64,IF($A16=Troupes!$A$65,Troupes!E$65,IF($A16=Troupes!$A$66,Troupes!E$66,IF($A16=Troupes!$A$67,Troupes!E$67,IF($A16=Troupes!$A$68,Troupes!E$68,IF($A16=Troupes!$A$69,Troupes!E$69,IF($A16=Troupes!$A$70,Troupes!E$70,IF($A16=Troupes!$A$71,Troupes!E$71,""))))))))))</f>
        <v/>
      </c>
      <c r="EJ10" s="151" t="str">
        <f>IF($A16=Troupes!$A$62,Troupes!F$62,IF($A16=Troupes!$A$63,Troupes!F$63,IF($A16=Troupes!$A$64,Troupes!F$64,IF($A16=Troupes!$A$65,Troupes!F$65,IF($A16=Troupes!$A$66,Troupes!F$66,IF($A16=Troupes!$A$67,Troupes!F$67,IF($A16=Troupes!$A$68,Troupes!F$68,IF($A16=Troupes!$A$69,Troupes!F$69,IF($A16=Troupes!$A$70,Troupes!F$70,IF($A16=Troupes!$A$71,Troupes!F$71,""))))))))))</f>
        <v/>
      </c>
      <c r="EK10" s="151" t="str">
        <f>IF($A16=Troupes!$A$62,Troupes!G$62,IF($A16=Troupes!$A$63,Troupes!G$63,IF($A16=Troupes!$A$64,Troupes!G$64,IF($A16=Troupes!$A$65,Troupes!G$65,IF($A16=Troupes!$A$66,Troupes!G$66,IF($A16=Troupes!$A$67,Troupes!G$67,IF($A16=Troupes!$A$68,Troupes!G$68,IF($A16=Troupes!$A$69,Troupes!G$69,IF($A16=Troupes!$A$70,Troupes!G$70,IF($A16=Troupes!$A$71,Troupes!G$71,""))))))))))</f>
        <v/>
      </c>
      <c r="EL10" s="151" t="str">
        <f>IF($A16=Troupes!$A$62,Troupes!H$62,IF($A16=Troupes!$A$63,Troupes!H$63,IF($A16=Troupes!$A$64,Troupes!H$64,IF($A16=Troupes!$A$65,Troupes!H$65,IF($A16=Troupes!$A$66,Troupes!H$66,IF($A16=Troupes!$A$67,Troupes!H$67,IF($A16=Troupes!$A$68,Troupes!H$68,IF($A16=Troupes!$A$69,Troupes!H$69,IF($A16=Troupes!$A$70,Troupes!H$70,IF($A16=Troupes!$A$71,Troupes!H$71,""))))))))))</f>
        <v/>
      </c>
      <c r="EM10" s="151" t="str">
        <f>IF($A16=Troupes!$A$62,Troupes!I$62,IF($A16=Troupes!$A$63,Troupes!I$63,IF($A16=Troupes!$A$64,Troupes!I$64,IF($A16=Troupes!$A$65,Troupes!I$65,IF($A16=Troupes!$A$66,Troupes!I$66,IF($A16=Troupes!$A$67,Troupes!I$67,IF($A16=Troupes!$A$68,Troupes!I$68,IF($A16=Troupes!$A$69,Troupes!I$69,IF($A16=Troupes!$A$70,Troupes!I$70,IF($A16=Troupes!$A$71,Troupes!I$71,""))))))))))</f>
        <v/>
      </c>
      <c r="EN10" s="151" t="str">
        <f>IF($A16=Troupes!$A$62,Troupes!J$62,IF($A16=Troupes!$A$63,Troupes!J$63,IF($A16=Troupes!$A$64,Troupes!J$64,IF($A16=Troupes!$A$65,Troupes!J$65,IF($A16=Troupes!$A$66,Troupes!J$66,IF($A16=Troupes!$A$67,Troupes!J$67,IF($A16=Troupes!$A$68,Troupes!J$68,IF($A16=Troupes!$A$69,Troupes!J$69,IF($A16=Troupes!$A$70,Troupes!J$70,IF($A16=Troupes!$A$71,Troupes!J$71,""))))))))))</f>
        <v/>
      </c>
      <c r="EO10" s="151" t="str">
        <f>IF($A16=Troupes!$A$62,Troupes!K$62,IF($A16=Troupes!$A$63,Troupes!K$63,IF($A16=Troupes!$A$64,Troupes!K$64,IF($A16=Troupes!$A$65,Troupes!K$65,IF($A16=Troupes!$A$66,Troupes!K$66,IF($A16=Troupes!$A$67,Troupes!K$67,IF($A16=Troupes!$A$68,Troupes!K$68,IF($A16=Troupes!$A$69,Troupes!K$69,IF($A16=Troupes!$A$70,Troupes!K$70,IF($A16=Troupes!$A$71,Troupes!K$71,""))))))))))</f>
        <v/>
      </c>
      <c r="EP10" s="151" t="str">
        <f>IF($A16=Troupes!$A$62,Troupes!L$62,IF($A16=Troupes!$A$63,Troupes!L$63,IF($A16=Troupes!$A$64,Troupes!L$64,IF($A16=Troupes!$A$65,Troupes!L$65,IF($A16=Troupes!$A$66,Troupes!L$66,IF($A16=Troupes!$A$67,Troupes!L$67,IF($A16=Troupes!$A$68,Troupes!L$68,IF($A16=Troupes!$A$69,Troupes!L$69,IF($A16=Troupes!$A$70,Troupes!L$70,IF($A16=Troupes!$A$71,Troupes!L$71,""))))))))))</f>
        <v/>
      </c>
      <c r="EQ10" s="151" t="str">
        <f>IF($A16=Troupes!$A$62,Troupes!M$62,IF($A16=Troupes!$A$63,Troupes!M$63,IF($A16=Troupes!$A$64,Troupes!M$64,IF($A16=Troupes!$A$65,Troupes!M$65,IF($A16=Troupes!$A$66,Troupes!M$66,IF($A16=Troupes!$A$67,Troupes!M$67,IF($A16=Troupes!$A$68,Troupes!M$68,IF($A16=Troupes!$A$69,Troupes!M$69,IF($A16=Troupes!$A$70,Troupes!M$70,IF($A16=Troupes!$A$71,Troupes!M$71,""))))))))))</f>
        <v/>
      </c>
      <c r="ER10" s="151" t="str">
        <f>IF($A16=Troupes!$A$62,Troupes!N$62,IF($A16=Troupes!$A$63,Troupes!N$63,IF($A16=Troupes!$A$64,Troupes!N$64,IF($A16=Troupes!$A$65,Troupes!N$65,IF($A16=Troupes!$A$66,Troupes!N$66,IF($A16=Troupes!$A$67,Troupes!N$67,IF($A16=Troupes!$A$68,Troupes!N$68,IF($A16=Troupes!$A$69,Troupes!N$69,IF($A16=Troupes!$A$70,Troupes!N$70,IF($A16=Troupes!$A$71,Troupes!N$71,""))))))))))</f>
        <v/>
      </c>
      <c r="ES10" s="151" t="str">
        <f>IF($A16=Troupes!$A$62,Troupes!O$62,IF($A16=Troupes!$A$63,Troupes!O$63,IF($A16=Troupes!$A$64,Troupes!O$64,IF($A16=Troupes!$A$65,Troupes!O$65,IF($A16=Troupes!$A$66,Troupes!O$66,IF($A16=Troupes!$A$67,Troupes!O$67,IF($A16=Troupes!$A$68,Troupes!O$68,IF($A16=Troupes!$A$69,Troupes!O$69,IF($A16=Troupes!$A$70,Troupes!O$70,IF($A16=Troupes!$A$71,Troupes!O$71,""))))))))))</f>
        <v/>
      </c>
      <c r="ET10" s="151" t="str">
        <f>IF($A16=Troupes!$A$62,Troupes!P$62,IF($A16=Troupes!$A$63,Troupes!P$63,IF($A16=Troupes!$A$64,Troupes!P$64,IF($A16=Troupes!$A$65,Troupes!P$65,IF($A16=Troupes!$A$66,Troupes!P$66,IF($A16=Troupes!$A$67,Troupes!P$67,IF($A16=Troupes!$A$68,Troupes!P$68,IF($A16=Troupes!$A$69,Troupes!P$69,IF($A16=Troupes!$A$70,Troupes!P$70,IF($A16=Troupes!$A$71,Troupes!P$71,""))))))))))</f>
        <v/>
      </c>
      <c r="EU10" s="157" t="str">
        <f>IF($A16=Troupes!$A$62,Troupes!Q$62,IF($A16=Troupes!$A$63,Troupes!Q$63,IF($A16=Troupes!$A$64,Troupes!Q$64,IF($A16=Troupes!$A$65,Troupes!Q$65,IF($A16=Troupes!$A$66,Troupes!Q$66,IF($A16=Troupes!$A$67,Troupes!Q$67,IF($A16=Troupes!$A$68,Troupes!Q$68,IF($A16=Troupes!$A$69,Troupes!Q$69,IF($A16=Troupes!$A$70,Troupes!Q$70,IF($A16=Troupes!$A$71,Troupes!Q$71,""))))))))))</f>
        <v/>
      </c>
      <c r="EV10" s="149">
        <f>IF($A16=Troupes!$A$72,Troupes!B$72,IF($A16=Troupes!$A$73,Troupes!B$73,IF($A16=Troupes!$A$74,Troupes!B$74,IF($A16=Troupes!$A$75,Troupes!B$75,IF($A16=Troupes!$A$76,Troupes!B$76,IF($A16=Troupes!$A$77,Troupes!B$77,IF($A16=Troupes!$A$78,Troupes!B$78,IF($A16=Troupes!$A$79,Troupes!B$79,IF($A16=Troupes!$A$80,Troupes!B$80,IF($A16=Troupes!$A$81,Troupes!B$81,""))))))))))</f>
        <v>0</v>
      </c>
      <c r="EW10" s="152">
        <f>IF($A16=Troupes!$A$72,Troupes!C$72,IF($A16=Troupes!$A$73,Troupes!C$73,IF($A16=Troupes!$A$74,Troupes!C$74,IF($A16=Troupes!$A$75,Troupes!C$75,IF($A16=Troupes!$A$76,Troupes!C$76,IF($A16=Troupes!$A$77,Troupes!C$77,IF($A16=Troupes!$A$78,Troupes!C$78,IF($A16=Troupes!$A$79,Troupes!C$79,IF($A16=Troupes!$A$80,Troupes!C$80,IF($A16=Troupes!$A$81,Troupes!C$81,""))))))))))</f>
        <v>0</v>
      </c>
      <c r="EX10" s="151">
        <f>IF($A16=Troupes!$A$72,Troupes!D$72,IF($A16=Troupes!$A$73,Troupes!D$73,IF($A16=Troupes!$A$74,Troupes!D$74,IF($A16=Troupes!$A$75,Troupes!D$75,IF($A16=Troupes!$A$76,Troupes!D$76,IF($A16=Troupes!$A$77,Troupes!D$77,IF($A16=Troupes!$A$78,Troupes!D$78,IF($A16=Troupes!$A$79,Troupes!D$79,IF($A16=Troupes!$A$80,Troupes!D$80,IF($A16=Troupes!$A$81,Troupes!D$81,""))))))))))</f>
        <v>0</v>
      </c>
      <c r="EY10" s="151">
        <f>IF($A16=Troupes!$A$72,Troupes!E$72,IF($A16=Troupes!$A$73,Troupes!E$73,IF($A16=Troupes!$A$74,Troupes!E$74,IF($A16=Troupes!$A$75,Troupes!E$75,IF($A16=Troupes!$A$76,Troupes!E$76,IF($A16=Troupes!$A$77,Troupes!E$77,IF($A16=Troupes!$A$78,Troupes!E$78,IF($A16=Troupes!$A$79,Troupes!E$79,IF($A16=Troupes!$A$80,Troupes!E$80,IF($A16=Troupes!$A$81,Troupes!E$81,""))))))))))</f>
        <v>0</v>
      </c>
      <c r="EZ10" s="151">
        <f>IF($A16=Troupes!$A$72,Troupes!F$72,IF($A16=Troupes!$A$73,Troupes!F$73,IF($A16=Troupes!$A$74,Troupes!F$74,IF($A16=Troupes!$A$75,Troupes!F$75,IF($A16=Troupes!$A$76,Troupes!F$76,IF($A16=Troupes!$A$77,Troupes!F$77,IF($A16=Troupes!$A$78,Troupes!F$78,IF($A16=Troupes!$A$79,Troupes!F$79,IF($A16=Troupes!$A$80,Troupes!F$80,IF($A16=Troupes!$A$81,Troupes!F$81,""))))))))))</f>
        <v>0</v>
      </c>
      <c r="FA10" s="151">
        <f>IF($A16=Troupes!$A$72,Troupes!G$72,IF($A16=Troupes!$A$73,Troupes!G$73,IF($A16=Troupes!$A$74,Troupes!G$74,IF($A16=Troupes!$A$75,Troupes!G$75,IF($A16=Troupes!$A$76,Troupes!G$76,IF($A16=Troupes!$A$77,Troupes!G$77,IF($A16=Troupes!$A$78,Troupes!G$78,IF($A16=Troupes!$A$79,Troupes!G$79,IF($A16=Troupes!$A$80,Troupes!G$80,IF($A16=Troupes!$A$81,Troupes!G$81,""))))))))))</f>
        <v>0</v>
      </c>
      <c r="FB10" s="151">
        <f>IF($A16=Troupes!$A$72,Troupes!H$72,IF($A16=Troupes!$A$73,Troupes!H$73,IF($A16=Troupes!$A$74,Troupes!H$74,IF($A16=Troupes!$A$75,Troupes!H$75,IF($A16=Troupes!$A$76,Troupes!H$76,IF($A16=Troupes!$A$77,Troupes!H$77,IF($A16=Troupes!$A$78,Troupes!H$78,IF($A16=Troupes!$A$79,Troupes!H$79,IF($A16=Troupes!$A$80,Troupes!H$80,IF($A16=Troupes!$A$81,Troupes!H$81,""))))))))))</f>
        <v>0</v>
      </c>
      <c r="FC10" s="151">
        <f>IF($A16=Troupes!$A$72,Troupes!I$72,IF($A16=Troupes!$A$73,Troupes!I$73,IF($A16=Troupes!$A$74,Troupes!I$74,IF($A16=Troupes!$A$75,Troupes!I$75,IF($A16=Troupes!$A$76,Troupes!I$76,IF($A16=Troupes!$A$77,Troupes!I$77,IF($A16=Troupes!$A$78,Troupes!I$78,IF($A16=Troupes!$A$79,Troupes!I$79,IF($A16=Troupes!$A$80,Troupes!I$80,IF($A16=Troupes!$A$81,Troupes!I$81,""))))))))))</f>
        <v>0</v>
      </c>
      <c r="FD10" s="151">
        <f>IF($A16=Troupes!$A$72,Troupes!J$72,IF($A16=Troupes!$A$73,Troupes!J$73,IF($A16=Troupes!$A$74,Troupes!J$74,IF($A16=Troupes!$A$75,Troupes!J$75,IF($A16=Troupes!$A$76,Troupes!J$76,IF($A16=Troupes!$A$77,Troupes!J$77,IF($A16=Troupes!$A$78,Troupes!J$78,IF($A16=Troupes!$A$79,Troupes!J$79,IF($A16=Troupes!$A$80,Troupes!J$80,IF($A16=Troupes!$A$81,Troupes!J$81,""))))))))))</f>
        <v>0</v>
      </c>
      <c r="FE10" s="151">
        <f>IF($A16=Troupes!$A$72,Troupes!K$72,IF($A16=Troupes!$A$73,Troupes!K$73,IF($A16=Troupes!$A$74,Troupes!K$74,IF($A16=Troupes!$A$75,Troupes!K$75,IF($A16=Troupes!$A$76,Troupes!K$76,IF($A16=Troupes!$A$77,Troupes!K$77,IF($A16=Troupes!$A$78,Troupes!K$78,IF($A16=Troupes!$A$79,Troupes!K$79,IF($A16=Troupes!$A$80,Troupes!K$80,IF($A16=Troupes!$A$81,Troupes!K$81,""))))))))))</f>
        <v>0</v>
      </c>
      <c r="FF10" s="151">
        <f>IF($A16=Troupes!$A$72,Troupes!L$72,IF($A16=Troupes!$A$73,Troupes!L$73,IF($A16=Troupes!$A$74,Troupes!L$74,IF($A16=Troupes!$A$75,Troupes!L$75,IF($A16=Troupes!$A$76,Troupes!L$76,IF($A16=Troupes!$A$77,Troupes!L$77,IF($A16=Troupes!$A$78,Troupes!L$78,IF($A16=Troupes!$A$79,Troupes!L$79,IF($A16=Troupes!$A$80,Troupes!L$80,IF($A16=Troupes!$A$81,Troupes!L$81,""))))))))))</f>
        <v>0</v>
      </c>
      <c r="FG10" s="151">
        <f>IF($A16=Troupes!$A$72,Troupes!M$72,IF($A16=Troupes!$A$73,Troupes!M$73,IF($A16=Troupes!$A$74,Troupes!M$74,IF($A16=Troupes!$A$75,Troupes!M$75,IF($A16=Troupes!$A$76,Troupes!M$76,IF($A16=Troupes!$A$77,Troupes!M$77,IF($A16=Troupes!$A$78,Troupes!M$78,IF($A16=Troupes!$A$79,Troupes!M$79,IF($A16=Troupes!$A$80,Troupes!M$80,IF($A16=Troupes!$A$81,Troupes!M$81,""))))))))))</f>
        <v>0</v>
      </c>
      <c r="FH10" s="151">
        <f>IF($A16=Troupes!$A$72,Troupes!N$72,IF($A16=Troupes!$A$73,Troupes!N$73,IF($A16=Troupes!$A$74,Troupes!N$74,IF($A16=Troupes!$A$75,Troupes!N$75,IF($A16=Troupes!$A$76,Troupes!N$76,IF($A16=Troupes!$A$77,Troupes!N$77,IF($A16=Troupes!$A$78,Troupes!N$78,IF($A16=Troupes!$A$79,Troupes!N$79,IF($A16=Troupes!$A$80,Troupes!N$80,IF($A16=Troupes!$A$81,Troupes!N$81,""))))))))))</f>
        <v>0</v>
      </c>
      <c r="FI10" s="151">
        <f>IF($A16=Troupes!$A$72,Troupes!O$72,IF($A16=Troupes!$A$73,Troupes!O$73,IF($A16=Troupes!$A$74,Troupes!O$74,IF($A16=Troupes!$A$75,Troupes!O$75,IF($A16=Troupes!$A$76,Troupes!O$76,IF($A16=Troupes!$A$77,Troupes!O$77,IF($A16=Troupes!$A$78,Troupes!O$78,IF($A16=Troupes!$A$79,Troupes!O$79,IF($A16=Troupes!$A$80,Troupes!O$80,IF($A16=Troupes!$A$81,Troupes!O$81,""))))))))))</f>
        <v>0</v>
      </c>
      <c r="FJ10" s="151">
        <f>IF($A16=Troupes!$A$72,Troupes!P$72,IF($A16=Troupes!$A$73,Troupes!P$73,IF($A16=Troupes!$A$74,Troupes!P$74,IF($A16=Troupes!$A$75,Troupes!P$75,IF($A16=Troupes!$A$76,Troupes!P$76,IF($A16=Troupes!$A$77,Troupes!P$77,IF($A16=Troupes!$A$78,Troupes!P$78,IF($A16=Troupes!$A$79,Troupes!P$79,IF($A16=Troupes!$A$80,Troupes!P$80,IF($A16=Troupes!$A$81,Troupes!P$81,""))))))))))</f>
        <v>0</v>
      </c>
      <c r="FK10" s="157">
        <f>IF($A16=Troupes!$A$72,Troupes!Q$72,IF($A16=Troupes!$A$73,Troupes!Q$73,IF($A16=Troupes!$A$74,Troupes!Q$74,IF($A16=Troupes!$A$75,Troupes!Q$75,IF($A16=Troupes!$A$76,Troupes!Q$76,IF($A16=Troupes!$A$77,Troupes!Q$77,IF($A16=Troupes!$A$78,Troupes!Q$78,IF($A16=Troupes!$A$79,Troupes!Q$79,IF($A16=Troupes!$A$80,Troupes!Q$80,IF($A16=Troupes!$A$81,Troupes!Q$81,""))))))))))</f>
        <v>0</v>
      </c>
      <c r="FL10" s="149">
        <f>IF($A16=Troupes!$A$82,Troupes!B$82,IF($A16=Troupes!$A$83,Troupes!B$83,IF($A16=Troupes!$A$84,Troupes!B$84,IF($A16=Troupes!$A$85,Troupes!B$85,IF($A16=Troupes!$A$86,Troupes!B$86,IF($A16=Troupes!$A$87,Troupes!B$87,IF($A16=Troupes!$A$88,Troupes!B$88,IF($A16=Troupes!$A$89,Troupes!B$89,IF($A16=Troupes!$A$90,Troupes!B$90,IF($A16=Troupes!$A$91,Troupes!B$91,""))))))))))</f>
        <v>0</v>
      </c>
      <c r="FM10" s="152">
        <f>IF($A16=Troupes!$A$82,Troupes!C$82,IF($A16=Troupes!$A$83,Troupes!C$83,IF($A16=Troupes!$A$84,Troupes!C$84,IF($A16=Troupes!$A$85,Troupes!C$85,IF($A16=Troupes!$A$86,Troupes!C$86,IF($A16=Troupes!$A$87,Troupes!C$87,IF($A16=Troupes!$A$88,Troupes!C$88,IF($A16=Troupes!$A$89,Troupes!C$89,IF($A16=Troupes!$A$90,Troupes!C$90,IF($A16=Troupes!$A$91,Troupes!C$91,""))))))))))</f>
        <v>0</v>
      </c>
      <c r="FN10" s="151">
        <f>IF($A16=Troupes!$A$82,Troupes!D$82,IF($A16=Troupes!$A$83,Troupes!D$83,IF($A16=Troupes!$A$84,Troupes!D$84,IF($A16=Troupes!$A$85,Troupes!D$85,IF($A16=Troupes!$A$86,Troupes!D$86,IF($A16=Troupes!$A$87,Troupes!D$87,IF($A16=Troupes!$A$88,Troupes!D$88,IF($A16=Troupes!$A$89,Troupes!D$89,IF($A16=Troupes!$A$90,Troupes!D$90,IF($A16=Troupes!$A$91,Troupes!D$91,""))))))))))</f>
        <v>0</v>
      </c>
      <c r="FO10" s="151">
        <f>IF($A16=Troupes!$A$82,Troupes!E$82,IF($A16=Troupes!$A$83,Troupes!E$83,IF($A16=Troupes!$A$84,Troupes!E$84,IF($A16=Troupes!$A$85,Troupes!E$85,IF($A16=Troupes!$A$86,Troupes!E$86,IF($A16=Troupes!$A$87,Troupes!E$87,IF($A16=Troupes!$A$88,Troupes!E$88,IF($A16=Troupes!$A$89,Troupes!E$89,IF($A16=Troupes!$A$90,Troupes!E$90,IF($A16=Troupes!$A$91,Troupes!E$91,""))))))))))</f>
        <v>0</v>
      </c>
      <c r="FP10" s="151">
        <f>IF($A16=Troupes!$A$82,Troupes!F$82,IF($A16=Troupes!$A$83,Troupes!F$83,IF($A16=Troupes!$A$84,Troupes!F$84,IF($A16=Troupes!$A$85,Troupes!F$85,IF($A16=Troupes!$A$86,Troupes!F$86,IF($A16=Troupes!$A$87,Troupes!F$87,IF($A16=Troupes!$A$88,Troupes!F$88,IF($A16=Troupes!$A$89,Troupes!F$89,IF($A16=Troupes!$A$90,Troupes!F$90,IF($A16=Troupes!$A$91,Troupes!F$91,""))))))))))</f>
        <v>0</v>
      </c>
      <c r="FQ10" s="151">
        <f>IF($A16=Troupes!$A$82,Troupes!G$82,IF($A16=Troupes!$A$83,Troupes!G$83,IF($A16=Troupes!$A$84,Troupes!G$84,IF($A16=Troupes!$A$85,Troupes!G$85,IF($A16=Troupes!$A$86,Troupes!G$86,IF($A16=Troupes!$A$87,Troupes!G$87,IF($A16=Troupes!$A$88,Troupes!G$88,IF($A16=Troupes!$A$89,Troupes!G$89,IF($A16=Troupes!$A$90,Troupes!G$90,IF($A16=Troupes!$A$91,Troupes!G$91,""))))))))))</f>
        <v>0</v>
      </c>
      <c r="FR10" s="151">
        <f>IF($A16=Troupes!$A$82,Troupes!H$82,IF($A16=Troupes!$A$83,Troupes!H$83,IF($A16=Troupes!$A$84,Troupes!H$84,IF($A16=Troupes!$A$85,Troupes!H$85,IF($A16=Troupes!$A$86,Troupes!H$86,IF($A16=Troupes!$A$87,Troupes!H$87,IF($A16=Troupes!$A$88,Troupes!H$88,IF($A16=Troupes!$A$89,Troupes!H$89,IF($A16=Troupes!$A$90,Troupes!H$90,IF($A16=Troupes!$A$91,Troupes!H$91,""))))))))))</f>
        <v>0</v>
      </c>
      <c r="FS10" s="151">
        <f>IF($A16=Troupes!$A$82,Troupes!I$82,IF($A16=Troupes!$A$83,Troupes!I$83,IF($A16=Troupes!$A$84,Troupes!I$84,IF($A16=Troupes!$A$85,Troupes!I$85,IF($A16=Troupes!$A$86,Troupes!I$86,IF($A16=Troupes!$A$87,Troupes!I$87,IF($A16=Troupes!$A$88,Troupes!I$88,IF($A16=Troupes!$A$89,Troupes!I$89,IF($A16=Troupes!$A$90,Troupes!I$90,IF($A16=Troupes!$A$91,Troupes!I$91,""))))))))))</f>
        <v>0</v>
      </c>
      <c r="FT10" s="151">
        <f>IF($A16=Troupes!$A$82,Troupes!J$82,IF($A16=Troupes!$A$83,Troupes!J$83,IF($A16=Troupes!$A$84,Troupes!J$84,IF($A16=Troupes!$A$85,Troupes!J$85,IF($A16=Troupes!$A$86,Troupes!J$86,IF($A16=Troupes!$A$87,Troupes!J$87,IF($A16=Troupes!$A$88,Troupes!J$88,IF($A16=Troupes!$A$89,Troupes!J$89,IF($A16=Troupes!$A$90,Troupes!J$90,IF($A16=Troupes!$A$91,Troupes!J$91,""))))))))))</f>
        <v>0</v>
      </c>
      <c r="FU10" s="151">
        <f>IF($A16=Troupes!$A$82,Troupes!K$82,IF($A16=Troupes!$A$83,Troupes!K$83,IF($A16=Troupes!$A$84,Troupes!K$84,IF($A16=Troupes!$A$85,Troupes!K$85,IF($A16=Troupes!$A$86,Troupes!K$86,IF($A16=Troupes!$A$87,Troupes!K$87,IF($A16=Troupes!$A$88,Troupes!K$88,IF($A16=Troupes!$A$89,Troupes!K$89,IF($A16=Troupes!$A$90,Troupes!K$90,IF($A16=Troupes!$A$91,Troupes!K$91,""))))))))))</f>
        <v>0</v>
      </c>
      <c r="FV10" s="151">
        <f>IF($A16=Troupes!$A$82,Troupes!L$82,IF($A16=Troupes!$A$83,Troupes!L$83,IF($A16=Troupes!$A$84,Troupes!L$84,IF($A16=Troupes!$A$85,Troupes!L$85,IF($A16=Troupes!$A$86,Troupes!L$86,IF($A16=Troupes!$A$87,Troupes!L$87,IF($A16=Troupes!$A$88,Troupes!L$88,IF($A16=Troupes!$A$89,Troupes!L$89,IF($A16=Troupes!$A$90,Troupes!L$90,IF($A16=Troupes!$A$91,Troupes!L$91,""))))))))))</f>
        <v>0</v>
      </c>
      <c r="FW10" s="151">
        <f>IF($A16=Troupes!$A$82,Troupes!M$82,IF($A16=Troupes!$A$83,Troupes!M$83,IF($A16=Troupes!$A$84,Troupes!M$84,IF($A16=Troupes!$A$85,Troupes!M$85,IF($A16=Troupes!$A$86,Troupes!M$86,IF($A16=Troupes!$A$87,Troupes!M$87,IF($A16=Troupes!$A$88,Troupes!M$88,IF($A16=Troupes!$A$89,Troupes!M$89,IF($A16=Troupes!$A$90,Troupes!M$90,IF($A16=Troupes!$A$91,Troupes!M$91,""))))))))))</f>
        <v>0</v>
      </c>
      <c r="FX10" s="151">
        <f>IF($A16=Troupes!$A$82,Troupes!N$82,IF($A16=Troupes!$A$83,Troupes!N$83,IF($A16=Troupes!$A$84,Troupes!N$84,IF($A16=Troupes!$A$85,Troupes!N$85,IF($A16=Troupes!$A$86,Troupes!N$86,IF($A16=Troupes!$A$87,Troupes!N$87,IF($A16=Troupes!$A$88,Troupes!N$88,IF($A16=Troupes!$A$89,Troupes!N$89,IF($A16=Troupes!$A$90,Troupes!N$90,IF($A16=Troupes!$A$91,Troupes!N$91,""))))))))))</f>
        <v>0</v>
      </c>
      <c r="FY10" s="151">
        <f>IF($A16=Troupes!$A$82,Troupes!O$82,IF($A16=Troupes!$A$83,Troupes!O$83,IF($A16=Troupes!$A$84,Troupes!O$84,IF($A16=Troupes!$A$85,Troupes!O$85,IF($A16=Troupes!$A$86,Troupes!O$86,IF($A16=Troupes!$A$87,Troupes!O$87,IF($A16=Troupes!$A$88,Troupes!O$88,IF($A16=Troupes!$A$89,Troupes!O$89,IF($A16=Troupes!$A$90,Troupes!O$90,IF($A16=Troupes!$A$91,Troupes!O$91,""))))))))))</f>
        <v>0</v>
      </c>
      <c r="FZ10" s="151">
        <f>IF($A16=Troupes!$A$82,Troupes!P$82,IF($A16=Troupes!$A$83,Troupes!P$83,IF($A16=Troupes!$A$84,Troupes!P$84,IF($A16=Troupes!$A$85,Troupes!P$85,IF($A16=Troupes!$A$86,Troupes!P$86,IF($A16=Troupes!$A$87,Troupes!P$87,IF($A16=Troupes!$A$88,Troupes!P$88,IF($A16=Troupes!$A$89,Troupes!P$89,IF($A16=Troupes!$A$90,Troupes!P$90,IF($A16=Troupes!$A$91,Troupes!P$91,""))))))))))</f>
        <v>0</v>
      </c>
      <c r="GA10" s="157">
        <f>IF($A16=Troupes!$A$82,Troupes!Q$82,IF($A16=Troupes!$A$83,Troupes!Q$83,IF($A16=Troupes!$A$84,Troupes!Q$84,IF($A16=Troupes!$A$85,Troupes!Q$85,IF($A16=Troupes!$A$86,Troupes!Q$86,IF($A16=Troupes!$A$87,Troupes!Q$87,IF($A16=Troupes!$A$88,Troupes!Q$88,IF($A16=Troupes!$A$89,Troupes!Q$89,IF($A16=Troupes!$A$90,Troupes!Q$90,IF($A16=Troupes!$A$91,Troupes!Q$91,""))))))))))</f>
        <v>0</v>
      </c>
      <c r="GB10" s="149">
        <f>IF($A16=Troupes!$A$92,Troupes!B$92,IF($A16=Troupes!$A$93,Troupes!B$93,IF($A16=Troupes!$A$94,Troupes!B$94,IF($A16=Troupes!$A$95,Troupes!B$95,IF($A16=Troupes!$A$96,Troupes!B$96,IF($A16=Troupes!$A$97,Troupes!B$97,IF($A16=Troupes!$A$98,Troupes!B$98,IF($A16=Troupes!$A$99,Troupes!B$99,IF($A16=Troupes!$A$100,Troupes!B$100,IF($A16=Troupes!$A$101,Troupes!B$101,""))))))))))</f>
        <v>0</v>
      </c>
      <c r="GC10" s="152">
        <f>IF($A16=Troupes!$A$92,Troupes!C$92,IF($A16=Troupes!$A$93,Troupes!C$93,IF($A16=Troupes!$A$94,Troupes!C$94,IF($A16=Troupes!$A$95,Troupes!C$95,IF($A16=Troupes!$A$96,Troupes!C$96,IF($A16=Troupes!$A$97,Troupes!C$97,IF($A16=Troupes!$A$98,Troupes!C$98,IF($A16=Troupes!$A$99,Troupes!C$99,IF($A16=Troupes!$A$100,Troupes!C$100,IF($A16=Troupes!$A$101,Troupes!C$101,""))))))))))</f>
        <v>0</v>
      </c>
      <c r="GD10" s="151">
        <f>IF($A16=Troupes!$A$92,Troupes!D$92,IF($A16=Troupes!$A$93,Troupes!D$93,IF($A16=Troupes!$A$94,Troupes!D$94,IF($A16=Troupes!$A$95,Troupes!D$95,IF($A16=Troupes!$A$96,Troupes!D$96,IF($A16=Troupes!$A$97,Troupes!D$97,IF($A16=Troupes!$A$98,Troupes!D$98,IF($A16=Troupes!$A$99,Troupes!D$99,IF($A16=Troupes!$A$100,Troupes!D$100,IF($A16=Troupes!$A$101,Troupes!D$101,""))))))))))</f>
        <v>0</v>
      </c>
      <c r="GE10" s="151">
        <f>IF($A16=Troupes!$A$92,Troupes!E$92,IF($A16=Troupes!$A$93,Troupes!E$93,IF($A16=Troupes!$A$94,Troupes!E$94,IF($A16=Troupes!$A$95,Troupes!E$95,IF($A16=Troupes!$A$96,Troupes!E$96,IF($A16=Troupes!$A$97,Troupes!E$97,IF($A16=Troupes!$A$98,Troupes!E$98,IF($A16=Troupes!$A$99,Troupes!E$99,IF($A16=Troupes!$A$100,Troupes!E$100,IF($A16=Troupes!$A$101,Troupes!E$101,""))))))))))</f>
        <v>0</v>
      </c>
      <c r="GF10" s="151">
        <f>IF($A16=Troupes!$A$92,Troupes!F$92,IF($A16=Troupes!$A$93,Troupes!F$93,IF($A16=Troupes!$A$94,Troupes!F$94,IF($A16=Troupes!$A$95,Troupes!F$95,IF($A16=Troupes!$A$96,Troupes!F$96,IF($A16=Troupes!$A$97,Troupes!F$97,IF($A16=Troupes!$A$98,Troupes!F$98,IF($A16=Troupes!$A$99,Troupes!F$99,IF($A16=Troupes!$A$100,Troupes!F$100,IF($A16=Troupes!$A$101,Troupes!F$101,""))))))))))</f>
        <v>0</v>
      </c>
      <c r="GG10" s="151">
        <f>IF($A16=Troupes!$A$92,Troupes!G$92,IF($A16=Troupes!$A$93,Troupes!G$93,IF($A16=Troupes!$A$94,Troupes!G$94,IF($A16=Troupes!$A$95,Troupes!G$95,IF($A16=Troupes!$A$96,Troupes!G$96,IF($A16=Troupes!$A$97,Troupes!G$97,IF($A16=Troupes!$A$98,Troupes!G$98,IF($A16=Troupes!$A$99,Troupes!G$99,IF($A16=Troupes!$A$100,Troupes!G$100,IF($A16=Troupes!$A$101,Troupes!G$101,""))))))))))</f>
        <v>0</v>
      </c>
      <c r="GH10" s="151">
        <f>IF($A16=Troupes!$A$92,Troupes!H$92,IF($A16=Troupes!$A$93,Troupes!H$93,IF($A16=Troupes!$A$94,Troupes!H$94,IF($A16=Troupes!$A$95,Troupes!H$95,IF($A16=Troupes!$A$96,Troupes!H$96,IF($A16=Troupes!$A$97,Troupes!H$97,IF($A16=Troupes!$A$98,Troupes!H$98,IF($A16=Troupes!$A$99,Troupes!H$99,IF($A16=Troupes!$A$100,Troupes!H$100,IF($A16=Troupes!$A$101,Troupes!H$101,""))))))))))</f>
        <v>0</v>
      </c>
      <c r="GI10" s="151">
        <f>IF($A16=Troupes!$A$92,Troupes!I$92,IF($A16=Troupes!$A$93,Troupes!I$93,IF($A16=Troupes!$A$94,Troupes!I$94,IF($A16=Troupes!$A$95,Troupes!I$95,IF($A16=Troupes!$A$96,Troupes!I$96,IF($A16=Troupes!$A$97,Troupes!I$97,IF($A16=Troupes!$A$98,Troupes!I$98,IF($A16=Troupes!$A$99,Troupes!I$99,IF($A16=Troupes!$A$100,Troupes!I$100,IF($A16=Troupes!$A$101,Troupes!I$101,""))))))))))</f>
        <v>0</v>
      </c>
      <c r="GJ10" s="151">
        <f>IF($A16=Troupes!$A$92,Troupes!J$92,IF($A16=Troupes!$A$93,Troupes!J$93,IF($A16=Troupes!$A$94,Troupes!J$94,IF($A16=Troupes!$A$95,Troupes!J$95,IF($A16=Troupes!$A$96,Troupes!J$96,IF($A16=Troupes!$A$97,Troupes!J$97,IF($A16=Troupes!$A$98,Troupes!J$98,IF($A16=Troupes!$A$99,Troupes!J$99,IF($A16=Troupes!$A$100,Troupes!J$100,IF($A16=Troupes!$A$101,Troupes!J$101,""))))))))))</f>
        <v>0</v>
      </c>
      <c r="GK10" s="151">
        <f>IF($A16=Troupes!$A$92,Troupes!K$92,IF($A16=Troupes!$A$93,Troupes!K$93,IF($A16=Troupes!$A$94,Troupes!K$94,IF($A16=Troupes!$A$95,Troupes!K$95,IF($A16=Troupes!$A$96,Troupes!K$96,IF($A16=Troupes!$A$97,Troupes!K$97,IF($A16=Troupes!$A$98,Troupes!K$98,IF($A16=Troupes!$A$99,Troupes!K$99,IF($A16=Troupes!$A$100,Troupes!K$100,IF($A16=Troupes!$A$101,Troupes!K$101,""))))))))))</f>
        <v>0</v>
      </c>
      <c r="GL10" s="151">
        <f>IF($A16=Troupes!$A$92,Troupes!L$92,IF($A16=Troupes!$A$93,Troupes!L$93,IF($A16=Troupes!$A$94,Troupes!L$94,IF($A16=Troupes!$A$95,Troupes!L$95,IF($A16=Troupes!$A$96,Troupes!L$96,IF($A16=Troupes!$A$97,Troupes!L$97,IF($A16=Troupes!$A$98,Troupes!L$98,IF($A16=Troupes!$A$99,Troupes!L$99,IF($A16=Troupes!$A$100,Troupes!L$100,IF($A16=Troupes!$A$101,Troupes!L$101,""))))))))))</f>
        <v>0</v>
      </c>
      <c r="GM10" s="151">
        <f>IF($A16=Troupes!$A$92,Troupes!M$92,IF($A16=Troupes!$A$93,Troupes!M$93,IF($A16=Troupes!$A$94,Troupes!M$94,IF($A16=Troupes!$A$95,Troupes!M$95,IF($A16=Troupes!$A$96,Troupes!M$96,IF($A16=Troupes!$A$97,Troupes!M$97,IF($A16=Troupes!$A$98,Troupes!M$98,IF($A16=Troupes!$A$99,Troupes!M$99,IF($A16=Troupes!$A$100,Troupes!M$100,IF($A16=Troupes!$A$101,Troupes!M$101,""))))))))))</f>
        <v>0</v>
      </c>
      <c r="GN10" s="151">
        <f>IF($A16=Troupes!$A$92,Troupes!N$92,IF($A16=Troupes!$A$93,Troupes!N$93,IF($A16=Troupes!$A$94,Troupes!N$94,IF($A16=Troupes!$A$95,Troupes!N$95,IF($A16=Troupes!$A$96,Troupes!N$96,IF($A16=Troupes!$A$97,Troupes!N$97,IF($A16=Troupes!$A$98,Troupes!N$98,IF($A16=Troupes!$A$99,Troupes!N$99,IF($A16=Troupes!$A$100,Troupes!N$100,IF($A16=Troupes!$A$101,Troupes!N$101,""))))))))))</f>
        <v>0</v>
      </c>
      <c r="GO10" s="151">
        <f>IF($A16=Troupes!$A$92,Troupes!O$92,IF($A16=Troupes!$A$93,Troupes!O$93,IF($A16=Troupes!$A$94,Troupes!O$94,IF($A16=Troupes!$A$95,Troupes!O$95,IF($A16=Troupes!$A$96,Troupes!O$96,IF($A16=Troupes!$A$97,Troupes!O$97,IF($A16=Troupes!$A$98,Troupes!O$98,IF($A16=Troupes!$A$99,Troupes!O$99,IF($A16=Troupes!$A$100,Troupes!O$100,IF($A16=Troupes!$A$101,Troupes!O$101,""))))))))))</f>
        <v>0</v>
      </c>
      <c r="GP10" s="151">
        <f>IF($A16=Troupes!$A$92,Troupes!P$92,IF($A16=Troupes!$A$93,Troupes!P$93,IF($A16=Troupes!$A$94,Troupes!P$94,IF($A16=Troupes!$A$95,Troupes!P$95,IF($A16=Troupes!$A$96,Troupes!P$96,IF($A16=Troupes!$A$97,Troupes!P$97,IF($A16=Troupes!$A$98,Troupes!P$98,IF($A16=Troupes!$A$99,Troupes!P$99,IF($A16=Troupes!$A$100,Troupes!P$100,IF($A16=Troupes!$A$101,Troupes!P$101,""))))))))))</f>
        <v>0</v>
      </c>
      <c r="GQ10" s="157">
        <f>IF($A16=Troupes!$A$92,Troupes!Q$92,IF($A16=Troupes!$A$93,Troupes!Q$93,IF($A16=Troupes!$A$94,Troupes!Q$94,IF($A16=Troupes!$A$95,Troupes!Q$95,IF($A16=Troupes!$A$96,Troupes!Q$96,IF($A16=Troupes!$A$97,Troupes!Q$97,IF($A16=Troupes!$A$98,Troupes!Q$98,IF($A16=Troupes!$A$99,Troupes!Q$99,IF($A16=Troupes!$A$100,Troupes!Q$100,IF($A16=Troupes!$A$101,Troupes!Q$101,""))))))))))</f>
        <v>0</v>
      </c>
      <c r="GR10" s="149">
        <f>IF($A16=Troupes!$A$102,Troupes!B$102,IF($A16=Troupes!$A$103,Troupes!B$103,IF($A16=Troupes!$A$104,Troupes!B$104,IF($A16=Troupes!$A$105,Troupes!B$105,IF($A16=Troupes!$A$106,Troupes!B$106,IF($A16=Troupes!$A$107,Troupes!B$107,IF($A16=Troupes!$A$108,Troupes!B$108,IF($A16=Troupes!$A$109,Troupes!B$109,IF($A16=Troupes!$A$110,Troupes!B$110,IF($A16=Troupes!$A$111,Troupes!B$111,""))))))))))</f>
        <v>0</v>
      </c>
      <c r="GS10" s="152">
        <f>IF($A16=Troupes!$A$102,Troupes!C$102,IF($A16=Troupes!$A$103,Troupes!C$103,IF($A16=Troupes!$A$104,Troupes!C$104,IF($A16=Troupes!$A$105,Troupes!C$105,IF($A16=Troupes!$A$106,Troupes!C$106,IF($A16=Troupes!$A$107,Troupes!C$107,IF($A16=Troupes!$A$108,Troupes!C$108,IF($A16=Troupes!$A$109,Troupes!C$109,IF($A16=Troupes!$A$110,Troupes!C$110,IF($A16=Troupes!$A$111,Troupes!C$111,""))))))))))</f>
        <v>0</v>
      </c>
      <c r="GT10" s="151">
        <f>IF($A16=Troupes!$A$102,Troupes!D$102,IF($A16=Troupes!$A$103,Troupes!D$103,IF($A16=Troupes!$A$104,Troupes!D$104,IF($A16=Troupes!$A$105,Troupes!D$105,IF($A16=Troupes!$A$106,Troupes!D$106,IF($A16=Troupes!$A$107,Troupes!D$107,IF($A16=Troupes!$A$108,Troupes!D$108,IF($A16=Troupes!$A$109,Troupes!D$109,IF($A16=Troupes!$A$110,Troupes!D$110,IF($A16=Troupes!$A$111,Troupes!D$111,""))))))))))</f>
        <v>0</v>
      </c>
      <c r="GU10" s="151">
        <f>IF($A16=Troupes!$A$102,Troupes!E$102,IF($A16=Troupes!$A$103,Troupes!E$103,IF($A16=Troupes!$A$104,Troupes!E$104,IF($A16=Troupes!$A$105,Troupes!E$105,IF($A16=Troupes!$A$106,Troupes!E$106,IF($A16=Troupes!$A$107,Troupes!E$107,IF($A16=Troupes!$A$108,Troupes!E$108,IF($A16=Troupes!$A$109,Troupes!E$109,IF($A16=Troupes!$A$110,Troupes!E$110,IF($A16=Troupes!$A$111,Troupes!E$111,""))))))))))</f>
        <v>0</v>
      </c>
      <c r="GV10" s="151">
        <f>IF($A16=Troupes!$A$102,Troupes!F$102,IF($A16=Troupes!$A$103,Troupes!F$103,IF($A16=Troupes!$A$104,Troupes!F$104,IF($A16=Troupes!$A$105,Troupes!F$105,IF($A16=Troupes!$A$106,Troupes!F$106,IF($A16=Troupes!$A$107,Troupes!F$107,IF($A16=Troupes!$A$108,Troupes!F$108,IF($A16=Troupes!$A$109,Troupes!F$109,IF($A16=Troupes!$A$110,Troupes!F$110,IF($A16=Troupes!$A$111,Troupes!F$111,""))))))))))</f>
        <v>0</v>
      </c>
      <c r="GW10" s="151">
        <f>IF($A16=Troupes!$A$102,Troupes!G$102,IF($A16=Troupes!$A$103,Troupes!G$103,IF($A16=Troupes!$A$104,Troupes!G$104,IF($A16=Troupes!$A$105,Troupes!G$105,IF($A16=Troupes!$A$106,Troupes!G$106,IF($A16=Troupes!$A$107,Troupes!G$107,IF($A16=Troupes!$A$108,Troupes!G$108,IF($A16=Troupes!$A$109,Troupes!G$109,IF($A16=Troupes!$A$110,Troupes!G$110,IF($A16=Troupes!$A$111,Troupes!G$111,""))))))))))</f>
        <v>0</v>
      </c>
      <c r="GX10" s="151">
        <f>IF($A16=Troupes!$A$102,Troupes!H$102,IF($A16=Troupes!$A$103,Troupes!H$103,IF($A16=Troupes!$A$104,Troupes!H$104,IF($A16=Troupes!$A$105,Troupes!H$105,IF($A16=Troupes!$A$106,Troupes!H$106,IF($A16=Troupes!$A$107,Troupes!H$107,IF($A16=Troupes!$A$108,Troupes!H$108,IF($A16=Troupes!$A$109,Troupes!H$109,IF($A16=Troupes!$A$110,Troupes!H$110,IF($A16=Troupes!$A$111,Troupes!H$111,""))))))))))</f>
        <v>0</v>
      </c>
      <c r="GY10" s="151">
        <f>IF($A16=Troupes!$A$102,Troupes!I$102,IF($A16=Troupes!$A$103,Troupes!I$103,IF($A16=Troupes!$A$104,Troupes!I$104,IF($A16=Troupes!$A$105,Troupes!I$105,IF($A16=Troupes!$A$106,Troupes!I$106,IF($A16=Troupes!$A$107,Troupes!I$107,IF($A16=Troupes!$A$108,Troupes!I$108,IF($A16=Troupes!$A$109,Troupes!I$109,IF($A16=Troupes!$A$110,Troupes!I$110,IF($A16=Troupes!$A$111,Troupes!I$111,""))))))))))</f>
        <v>0</v>
      </c>
      <c r="GZ10" s="151">
        <f>IF($A16=Troupes!$A$102,Troupes!J$102,IF($A16=Troupes!$A$103,Troupes!J$103,IF($A16=Troupes!$A$104,Troupes!J$104,IF($A16=Troupes!$A$105,Troupes!J$105,IF($A16=Troupes!$A$106,Troupes!J$106,IF($A16=Troupes!$A$107,Troupes!J$107,IF($A16=Troupes!$A$108,Troupes!J$108,IF($A16=Troupes!$A$109,Troupes!J$109,IF($A16=Troupes!$A$110,Troupes!J$110,IF($A16=Troupes!$A$111,Troupes!J$111,""))))))))))</f>
        <v>0</v>
      </c>
      <c r="HA10" s="151">
        <f>IF($A16=Troupes!$A$102,Troupes!K$102,IF($A16=Troupes!$A$103,Troupes!K$103,IF($A16=Troupes!$A$104,Troupes!K$104,IF($A16=Troupes!$A$105,Troupes!K$105,IF($A16=Troupes!$A$106,Troupes!K$106,IF($A16=Troupes!$A$107,Troupes!K$107,IF($A16=Troupes!$A$108,Troupes!K$108,IF($A16=Troupes!$A$109,Troupes!K$109,IF($A16=Troupes!$A$110,Troupes!K$110,IF($A16=Troupes!$A$111,Troupes!K$111,""))))))))))</f>
        <v>0</v>
      </c>
      <c r="HB10" s="151">
        <f>IF($A16=Troupes!$A$102,Troupes!L$102,IF($A16=Troupes!$A$103,Troupes!L$103,IF($A16=Troupes!$A$104,Troupes!L$104,IF($A16=Troupes!$A$105,Troupes!L$105,IF($A16=Troupes!$A$106,Troupes!L$106,IF($A16=Troupes!$A$107,Troupes!L$107,IF($A16=Troupes!$A$108,Troupes!L$108,IF($A16=Troupes!$A$109,Troupes!L$109,IF($A16=Troupes!$A$110,Troupes!L$110,IF($A16=Troupes!$A$111,Troupes!L$111,""))))))))))</f>
        <v>0</v>
      </c>
      <c r="HC10" s="151">
        <f>IF($A16=Troupes!$A$102,Troupes!M$102,IF($A16=Troupes!$A$103,Troupes!M$103,IF($A16=Troupes!$A$104,Troupes!M$104,IF($A16=Troupes!$A$105,Troupes!M$105,IF($A16=Troupes!$A$106,Troupes!M$106,IF($A16=Troupes!$A$107,Troupes!M$107,IF($A16=Troupes!$A$108,Troupes!M$108,IF($A16=Troupes!$A$109,Troupes!M$109,IF($A16=Troupes!$A$110,Troupes!M$110,IF($A16=Troupes!$A$111,Troupes!M$111,""))))))))))</f>
        <v>0</v>
      </c>
      <c r="HD10" s="151">
        <f>IF($A16=Troupes!$A$102,Troupes!N$102,IF($A16=Troupes!$A$103,Troupes!N$103,IF($A16=Troupes!$A$104,Troupes!N$104,IF($A16=Troupes!$A$105,Troupes!N$105,IF($A16=Troupes!$A$106,Troupes!N$106,IF($A16=Troupes!$A$107,Troupes!N$107,IF($A16=Troupes!$A$108,Troupes!N$108,IF($A16=Troupes!$A$109,Troupes!N$109,IF($A16=Troupes!$A$110,Troupes!N$110,IF($A16=Troupes!$A$111,Troupes!N$111,""))))))))))</f>
        <v>0</v>
      </c>
      <c r="HE10" s="151">
        <f>IF($A16=Troupes!$A$102,Troupes!O$102,IF($A16=Troupes!$A$103,Troupes!O$103,IF($A16=Troupes!$A$104,Troupes!O$104,IF($A16=Troupes!$A$105,Troupes!O$105,IF($A16=Troupes!$A$106,Troupes!O$106,IF($A16=Troupes!$A$107,Troupes!O$107,IF($A16=Troupes!$A$108,Troupes!O$108,IF($A16=Troupes!$A$109,Troupes!O$109,IF($A16=Troupes!$A$110,Troupes!O$110,IF($A16=Troupes!$A$111,Troupes!O$111,""))))))))))</f>
        <v>0</v>
      </c>
      <c r="HF10" s="151">
        <f>IF($A16=Troupes!$A$102,Troupes!P$102,IF($A16=Troupes!$A$103,Troupes!P$103,IF($A16=Troupes!$A$104,Troupes!P$104,IF($A16=Troupes!$A$105,Troupes!P$105,IF($A16=Troupes!$A$106,Troupes!P$106,IF($A16=Troupes!$A$107,Troupes!P$107,IF($A16=Troupes!$A$108,Troupes!P$108,IF($A16=Troupes!$A$109,Troupes!P$109,IF($A16=Troupes!$A$110,Troupes!P$110,IF($A16=Troupes!$A$111,Troupes!P$111,""))))))))))</f>
        <v>0</v>
      </c>
      <c r="HG10" s="157">
        <f>IF($A16=Troupes!$A$102,Troupes!Q$102,IF($A16=Troupes!$A$103,Troupes!Q$103,IF($A16=Troupes!$A$104,Troupes!Q$104,IF($A16=Troupes!$A$105,Troupes!Q$105,IF($A16=Troupes!$A$106,Troupes!Q$106,IF($A16=Troupes!$A$107,Troupes!Q$107,IF($A16=Troupes!$A$108,Troupes!Q$108,IF($A16=Troupes!$A$109,Troupes!Q$109,IF($A16=Troupes!$A$110,Troupes!Q$110,IF($A16=Troupes!$A$111,Troupes!Q$111,""))))))))))</f>
        <v>0</v>
      </c>
      <c r="HH10" s="149">
        <f>IF($A16=Troupes!$A$112,Troupes!B$112,IF($A16=Troupes!$A$113,Troupes!B$113,IF($A16=Troupes!$A$114,Troupes!B$114,IF($A16=Troupes!$A$115,Troupes!B$115,IF($A16=Troupes!$A$116,Troupes!B$116,IF($A16=Troupes!$A$117,Troupes!B$117,IF($A16=Troupes!$A$118,Troupes!B$118,IF($A16=Troupes!$A$119,Troupes!B$119,IF($A16=Troupes!$A$120,Troupes!B$120,IF($A16=Troupes!$A$121,Troupes!B$121,""))))))))))</f>
        <v>0</v>
      </c>
      <c r="HI10" s="152">
        <f>IF($A16=Troupes!$A$112,Troupes!C$112,IF($A16=Troupes!$A$113,Troupes!C$113,IF($A16=Troupes!$A$114,Troupes!C$114,IF($A16=Troupes!$A$115,Troupes!C$115,IF($A16=Troupes!$A$116,Troupes!C$116,IF($A16=Troupes!$A$117,Troupes!C$117,IF($A16=Troupes!$A$118,Troupes!C$118,IF($A16=Troupes!$A$119,Troupes!C$119,IF($A16=Troupes!$A$120,Troupes!C$120,IF($A16=Troupes!$A$121,Troupes!C$121,""))))))))))</f>
        <v>0</v>
      </c>
      <c r="HJ10" s="151">
        <f>IF($A16=Troupes!$A$112,Troupes!D$112,IF($A16=Troupes!$A$113,Troupes!D$113,IF($A16=Troupes!$A$114,Troupes!D$114,IF($A16=Troupes!$A$115,Troupes!D$115,IF($A16=Troupes!$A$116,Troupes!D$116,IF($A16=Troupes!$A$117,Troupes!D$117,IF($A16=Troupes!$A$118,Troupes!D$118,IF($A16=Troupes!$A$119,Troupes!D$119,IF($A16=Troupes!$A$120,Troupes!D$120,IF($A16=Troupes!$A$121,Troupes!D$121,""))))))))))</f>
        <v>0</v>
      </c>
      <c r="HK10" s="151">
        <f>IF($A16=Troupes!$A$112,Troupes!E$112,IF($A16=Troupes!$A$113,Troupes!E$113,IF($A16=Troupes!$A$114,Troupes!E$114,IF($A16=Troupes!$A$115,Troupes!E$115,IF($A16=Troupes!$A$116,Troupes!E$116,IF($A16=Troupes!$A$117,Troupes!E$117,IF($A16=Troupes!$A$118,Troupes!E$118,IF($A16=Troupes!$A$119,Troupes!E$119,IF($A16=Troupes!$A$120,Troupes!E$120,IF($A16=Troupes!$A$121,Troupes!E$121,""))))))))))</f>
        <v>0</v>
      </c>
      <c r="HL10" s="151">
        <f>IF($A16=Troupes!$A$112,Troupes!F$112,IF($A16=Troupes!$A$113,Troupes!F$113,IF($A16=Troupes!$A$114,Troupes!F$114,IF($A16=Troupes!$A$115,Troupes!F$115,IF($A16=Troupes!$A$116,Troupes!F$116,IF($A16=Troupes!$A$117,Troupes!F$117,IF($A16=Troupes!$A$118,Troupes!F$118,IF($A16=Troupes!$A$119,Troupes!F$119,IF($A16=Troupes!$A$120,Troupes!F$120,IF($A16=Troupes!$A$121,Troupes!F$121,""))))))))))</f>
        <v>0</v>
      </c>
      <c r="HM10" s="151">
        <f>IF($A16=Troupes!$A$112,Troupes!G$112,IF($A16=Troupes!$A$113,Troupes!G$113,IF($A16=Troupes!$A$114,Troupes!G$114,IF($A16=Troupes!$A$115,Troupes!G$115,IF($A16=Troupes!$A$116,Troupes!G$116,IF($A16=Troupes!$A$117,Troupes!G$117,IF($A16=Troupes!$A$118,Troupes!G$118,IF($A16=Troupes!$A$119,Troupes!G$119,IF($A16=Troupes!$A$120,Troupes!G$120,IF($A16=Troupes!$A$121,Troupes!G$121,""))))))))))</f>
        <v>0</v>
      </c>
      <c r="HN10" s="151">
        <f>IF($A16=Troupes!$A$112,Troupes!H$112,IF($A16=Troupes!$A$113,Troupes!H$113,IF($A16=Troupes!$A$114,Troupes!H$114,IF($A16=Troupes!$A$115,Troupes!H$115,IF($A16=Troupes!$A$116,Troupes!H$116,IF($A16=Troupes!$A$117,Troupes!H$117,IF($A16=Troupes!$A$118,Troupes!H$118,IF($A16=Troupes!$A$119,Troupes!H$119,IF($A16=Troupes!$A$120,Troupes!H$120,IF($A16=Troupes!$A$121,Troupes!H$121,""))))))))))</f>
        <v>0</v>
      </c>
      <c r="HO10" s="151">
        <f>IF($A16=Troupes!$A$112,Troupes!I$112,IF($A16=Troupes!$A$113,Troupes!I$113,IF($A16=Troupes!$A$114,Troupes!I$114,IF($A16=Troupes!$A$115,Troupes!I$115,IF($A16=Troupes!$A$116,Troupes!I$116,IF($A16=Troupes!$A$117,Troupes!I$117,IF($A16=Troupes!$A$118,Troupes!I$118,IF($A16=Troupes!$A$119,Troupes!I$119,IF($A16=Troupes!$A$120,Troupes!I$120,IF($A16=Troupes!$A$121,Troupes!I$121,""))))))))))</f>
        <v>0</v>
      </c>
      <c r="HP10" s="151">
        <f>IF($A16=Troupes!$A$112,Troupes!J$112,IF($A16=Troupes!$A$113,Troupes!J$113,IF($A16=Troupes!$A$114,Troupes!J$114,IF($A16=Troupes!$A$115,Troupes!J$115,IF($A16=Troupes!$A$116,Troupes!J$116,IF($A16=Troupes!$A$117,Troupes!J$117,IF($A16=Troupes!$A$118,Troupes!J$118,IF($A16=Troupes!$A$119,Troupes!J$119,IF($A16=Troupes!$A$120,Troupes!J$120,IF($A16=Troupes!$A$121,Troupes!J$121,""))))))))))</f>
        <v>0</v>
      </c>
      <c r="HQ10" s="151">
        <f>IF($A16=Troupes!$A$112,Troupes!K$112,IF($A16=Troupes!$A$113,Troupes!K$113,IF($A16=Troupes!$A$114,Troupes!K$114,IF($A16=Troupes!$A$115,Troupes!K$115,IF($A16=Troupes!$A$116,Troupes!K$116,IF($A16=Troupes!$A$117,Troupes!K$117,IF($A16=Troupes!$A$118,Troupes!K$118,IF($A16=Troupes!$A$119,Troupes!K$119,IF($A16=Troupes!$A$120,Troupes!K$120,IF($A16=Troupes!$A$121,Troupes!K$121,""))))))))))</f>
        <v>0</v>
      </c>
      <c r="HR10" s="151">
        <f>IF($A16=Troupes!$A$112,Troupes!L$112,IF($A16=Troupes!$A$113,Troupes!L$113,IF($A16=Troupes!$A$114,Troupes!L$114,IF($A16=Troupes!$A$115,Troupes!L$115,IF($A16=Troupes!$A$116,Troupes!L$116,IF($A16=Troupes!$A$117,Troupes!L$117,IF($A16=Troupes!$A$118,Troupes!L$118,IF($A16=Troupes!$A$119,Troupes!L$119,IF($A16=Troupes!$A$120,Troupes!L$120,IF($A16=Troupes!$A$121,Troupes!L$121,""))))))))))</f>
        <v>0</v>
      </c>
      <c r="HS10" s="151">
        <f>IF($A16=Troupes!$A$112,Troupes!M$112,IF($A16=Troupes!$A$113,Troupes!M$113,IF($A16=Troupes!$A$114,Troupes!M$114,IF($A16=Troupes!$A$115,Troupes!M$115,IF($A16=Troupes!$A$116,Troupes!M$116,IF($A16=Troupes!$A$117,Troupes!M$117,IF($A16=Troupes!$A$118,Troupes!M$118,IF($A16=Troupes!$A$119,Troupes!M$119,IF($A16=Troupes!$A$120,Troupes!M$120,IF($A16=Troupes!$A$121,Troupes!M$121,""))))))))))</f>
        <v>0</v>
      </c>
      <c r="HT10" s="151">
        <f>IF($A16=Troupes!$A$112,Troupes!N$112,IF($A16=Troupes!$A$113,Troupes!N$113,IF($A16=Troupes!$A$114,Troupes!N$114,IF($A16=Troupes!$A$115,Troupes!N$115,IF($A16=Troupes!$A$116,Troupes!N$116,IF($A16=Troupes!$A$117,Troupes!N$117,IF($A16=Troupes!$A$118,Troupes!N$118,IF($A16=Troupes!$A$119,Troupes!N$119,IF($A16=Troupes!$A$120,Troupes!N$120,IF($A16=Troupes!$A$121,Troupes!N$121,""))))))))))</f>
        <v>0</v>
      </c>
      <c r="HU10" s="151">
        <f>IF($A16=Troupes!$A$112,Troupes!O$112,IF($A16=Troupes!$A$113,Troupes!O$113,IF($A16=Troupes!$A$114,Troupes!O$114,IF($A16=Troupes!$A$115,Troupes!O$115,IF($A16=Troupes!$A$116,Troupes!O$116,IF($A16=Troupes!$A$117,Troupes!O$117,IF($A16=Troupes!$A$118,Troupes!O$118,IF($A16=Troupes!$A$119,Troupes!O$119,IF($A16=Troupes!$A$120,Troupes!O$120,IF($A16=Troupes!$A$121,Troupes!O$121,""))))))))))</f>
        <v>0</v>
      </c>
      <c r="HV10" s="151">
        <f>IF($A16=Troupes!$A$112,Troupes!P$112,IF($A16=Troupes!$A$113,Troupes!P$113,IF($A16=Troupes!$A$114,Troupes!P$114,IF($A16=Troupes!$A$115,Troupes!P$115,IF($A16=Troupes!$A$116,Troupes!P$116,IF($A16=Troupes!$A$117,Troupes!P$117,IF($A16=Troupes!$A$118,Troupes!P$118,IF($A16=Troupes!$A$119,Troupes!P$119,IF($A16=Troupes!$A$120,Troupes!P$120,IF($A16=Troupes!$A$121,Troupes!P$121,""))))))))))</f>
        <v>0</v>
      </c>
      <c r="HW10" s="157">
        <f>IF($A16=Troupes!$A$112,Troupes!Q$112,IF($A16=Troupes!$A$113,Troupes!Q$113,IF($A16=Troupes!$A$114,Troupes!Q$114,IF($A16=Troupes!$A$115,Troupes!Q$115,IF($A16=Troupes!$A$116,Troupes!Q$116,IF($A16=Troupes!$A$117,Troupes!Q$117,IF($A16=Troupes!$A$118,Troupes!Q$118,IF($A16=Troupes!$A$119,Troupes!Q$119,IF($A16=Troupes!$A$120,Troupes!Q$120,IF($A16=Troupes!$A$121,Troupes!Q$121,""))))))))))</f>
        <v>0</v>
      </c>
    </row>
    <row r="11" spans="1:231" s="1" customFormat="1" ht="27.75" customHeight="1">
      <c r="A11" s="112" t="str">
        <f>IF(A10&lt;&gt;"","saisir nom ou description","")</f>
        <v/>
      </c>
      <c r="B11" s="220"/>
      <c r="C11" s="221"/>
      <c r="D11" s="221"/>
      <c r="E11" s="222"/>
      <c r="F11" s="212"/>
      <c r="G11" s="212"/>
      <c r="H11" s="164" t="str">
        <f>IF($A10="","",IF($AJ11&lt;&gt;"",Règles!A$7,IF(AX7&amp;BN7&amp;CD7&amp;CT7&amp;DJ7&amp;DZ7&amp;EP7&amp;FF7&amp;FV7&amp;GL7&amp;HB7&amp;HR7="0","",AX7&amp;BN7&amp;CD7&amp;CT7&amp;DJ7&amp;DZ7&amp;EP7&amp;FF7&amp;FV7&amp;GL7&amp;HB7&amp;HR7)))</f>
        <v/>
      </c>
      <c r="I11" s="165" t="str">
        <f>IF($A10="","",IF($AJ11&lt;&gt;"",Règles!B$7,IF(AY7&amp;BO7&amp;CE7&amp;CU7&amp;DK7&amp;EA7&amp;EQ7&amp;FG7&amp;FW7&amp;GM7&amp;HC7&amp;HS7="0","",AY7&amp;BO7&amp;CE7&amp;CU7&amp;DK7&amp;EA7&amp;EQ7&amp;FG7&amp;FW7&amp;GM7&amp;HC7&amp;HS7)))</f>
        <v/>
      </c>
      <c r="J11" s="166" t="str">
        <f>IF($A10="","",IF($AJ11&lt;&gt;"",Règles!C$7,IF(AZ7&amp;BP7&amp;CF7&amp;CV7&amp;DL7&amp;EB7&amp;ER7&amp;FH7&amp;FX7&amp;GN7&amp;HD7&amp;HT7="0","",AZ7&amp;BP7&amp;CF7&amp;CV7&amp;DL7&amp;EB7&amp;ER7&amp;FH7&amp;FX7&amp;GN7&amp;HD7&amp;HT7)))</f>
        <v/>
      </c>
      <c r="K11" s="167" t="str">
        <f>IF($A10="","",IF($AJ11&lt;&gt;"",Règles!D$7,IF(BA7&amp;BQ7&amp;CG7&amp;CW7&amp;DM7&amp;EC7&amp;ES7&amp;FI7&amp;FY7&amp;GO7&amp;HE7&amp;HU7="0","",BA7&amp;BQ7&amp;CG7&amp;CW7&amp;DM7&amp;EC7&amp;ES7&amp;FI7&amp;FY7&amp;GO7&amp;HE7&amp;HU7)))</f>
        <v/>
      </c>
      <c r="L11" s="179" t="str">
        <f t="shared" ref="L11" si="15">IF(K11&lt;&gt;"",IF(K11&gt;0,G10+K11,""),"")</f>
        <v/>
      </c>
      <c r="M11" s="214"/>
      <c r="N11" s="218"/>
      <c r="O11" s="202"/>
      <c r="P11" s="202"/>
      <c r="Q11" s="204"/>
      <c r="R11" s="198"/>
      <c r="S11" s="198"/>
      <c r="T11" s="202"/>
      <c r="U11" s="192"/>
      <c r="V11" s="200"/>
      <c r="W11" s="200"/>
      <c r="X11" s="200"/>
      <c r="Y11" s="200"/>
      <c r="Z11" s="200"/>
      <c r="AA11" s="200"/>
      <c r="AB11" s="200"/>
      <c r="AC11" s="200"/>
      <c r="AD11" s="200"/>
      <c r="AE11" s="200"/>
      <c r="AF11" s="200"/>
      <c r="AG11" s="190"/>
      <c r="AH11" s="202"/>
      <c r="AI11" s="192"/>
      <c r="AJ11" s="42"/>
      <c r="AK11" s="194"/>
      <c r="AL11" s="196"/>
      <c r="AM11" s="198"/>
      <c r="AN11" s="149" t="str">
        <f>IF($A18=Troupes!$A$2,Troupes!B$2,"")&amp;IF($A18=Troupes!$A$3,Troupes!B$3,"")&amp;IF($A18=Troupes!$A$4,Troupes!B$4,"")&amp;IF($A18=Troupes!$A$5,Troupes!B$5,"")&amp;IF($A18=Troupes!$A$6,Troupes!B$6,"")&amp;IF($A18=Troupes!$A$7,Troupes!B$7,"")&amp;IF($A18=Troupes!$A$8,Troupes!B$8,"")&amp;IF($A18=Troupes!$A$9,Troupes!B$9,"")&amp;IF($A18=Troupes!$A$10,Troupes!B$10,"")&amp;IF($A18=Troupes!$A$11,Troupes!B$11,"")</f>
        <v/>
      </c>
      <c r="AO11" s="152" t="str">
        <f>IF($A18=Troupes!$A$2,Troupes!C$2,"")&amp;IF($A18=Troupes!$A$3,Troupes!C$3,"")&amp;IF($A18=Troupes!$A$4,Troupes!C$4,"")&amp;IF($A18=Troupes!$A$5,Troupes!C$5,"")&amp;IF($A18=Troupes!$A$6,Troupes!C$6,"")&amp;IF($A18=Troupes!$A$7,Troupes!C$7,"")&amp;IF($A18=Troupes!$A$8,Troupes!C$8,"")&amp;IF($A18=Troupes!$A$9,Troupes!C$9,"")&amp;IF($A18=Troupes!$A$10,Troupes!C$10,"")&amp;IF($A18=Troupes!$A$11,Troupes!C$11,"")</f>
        <v/>
      </c>
      <c r="AP11" s="151" t="str">
        <f>IF($A18=Troupes!$A$2,Troupes!D$2,"")&amp;IF($A18=Troupes!$A$3,Troupes!D$3,"")&amp;IF($A18=Troupes!$A$4,Troupes!D$4,"")&amp;IF($A18=Troupes!$A$5,Troupes!D$5,"")&amp;IF($A18=Troupes!$A$6,Troupes!D$6,"")&amp;IF($A18=Troupes!$A$7,Troupes!D$7,"")&amp;IF($A18=Troupes!$A$8,Troupes!D$8,"")&amp;IF($A18=Troupes!$A$9,Troupes!D$9,"")&amp;IF($A18=Troupes!$A$10,Troupes!D$10,"")&amp;IF($A18=Troupes!$A$11,Troupes!D$11,"")</f>
        <v/>
      </c>
      <c r="AQ11" s="151" t="str">
        <f>IF($A18=Troupes!$A$2,Troupes!E$2,"")&amp;IF($A18=Troupes!$A$3,Troupes!E$3,"")&amp;IF($A18=Troupes!$A$4,Troupes!E$4,"")&amp;IF($A18=Troupes!$A$5,Troupes!E$5,"")&amp;IF($A18=Troupes!$A$6,Troupes!E$6,"")&amp;IF($A18=Troupes!$A$7,Troupes!E$7,"")&amp;IF($A18=Troupes!$A$8,Troupes!E$8,"")&amp;IF($A18=Troupes!$A$9,Troupes!E$9,"")&amp;IF($A18=Troupes!$A$10,Troupes!E$10,"")&amp;IF($A18=Troupes!$A$11,Troupes!E$11,"")</f>
        <v/>
      </c>
      <c r="AR11" s="151" t="str">
        <f>IF($A18=Troupes!$A$2,Troupes!F$2,"")&amp;IF($A18=Troupes!$A$3,Troupes!F$3,"")&amp;IF($A18=Troupes!$A$4,Troupes!F$4,"")&amp;IF($A18=Troupes!$A$5,Troupes!F$5,"")&amp;IF($A18=Troupes!$A$6,Troupes!F$6,"")&amp;IF($A18=Troupes!$A$7,Troupes!F$7,"")&amp;IF($A18=Troupes!$A$8,Troupes!F$8,"")&amp;IF($A18=Troupes!$A$9,Troupes!F$9,"")&amp;IF($A18=Troupes!$A$10,Troupes!F$10,"")&amp;IF($A18=Troupes!$A$11,Troupes!F$11,"")</f>
        <v/>
      </c>
      <c r="AS11" s="151" t="str">
        <f>IF($A18=Troupes!$A$2,Troupes!G$2,"")&amp;IF($A18=Troupes!$A$3,Troupes!G$3,"")&amp;IF($A18=Troupes!$A$4,Troupes!G$4,"")&amp;IF($A18=Troupes!$A$5,Troupes!G$5,"")&amp;IF($A18=Troupes!$A$6,Troupes!G$6,"")&amp;IF($A18=Troupes!$A$7,Troupes!G$7,"")&amp;IF($A18=Troupes!$A$8,Troupes!G$8,"")&amp;IF($A18=Troupes!$A$9,Troupes!G$9,"")&amp;IF($A18=Troupes!$A$10,Troupes!G$10,"")&amp;IF($A18=Troupes!$A$11,Troupes!G$11,"")</f>
        <v/>
      </c>
      <c r="AT11" s="151" t="str">
        <f>IF($A18=Troupes!$A$2,Troupes!H$2,"")&amp;IF($A18=Troupes!$A$3,Troupes!H$3,"")&amp;IF($A18=Troupes!$A$4,Troupes!H$4,"")&amp;IF($A18=Troupes!$A$5,Troupes!H$5,"")&amp;IF($A18=Troupes!$A$6,Troupes!H$6,"")&amp;IF($A18=Troupes!$A$7,Troupes!H$7,"")&amp;IF($A18=Troupes!$A$8,Troupes!H$8,"")&amp;IF($A18=Troupes!$A$9,Troupes!H$9,"")&amp;IF($A18=Troupes!$A$10,Troupes!H$10,"")&amp;IF($A18=Troupes!$A$11,Troupes!H$11,"")</f>
        <v/>
      </c>
      <c r="AU11" s="151" t="str">
        <f>IF($A18=Troupes!$A$2,Troupes!I$2,"")&amp;IF($A18=Troupes!$A$3,Troupes!I$3,"")&amp;IF($A18=Troupes!$A$4,Troupes!I$4,"")&amp;IF($A18=Troupes!$A$5,Troupes!I$5,"")&amp;IF($A18=Troupes!$A$6,Troupes!I$6,"")&amp;IF($A18=Troupes!$A$7,Troupes!I$7,"")&amp;IF($A18=Troupes!$A$8,Troupes!I$8,"")&amp;IF($A18=Troupes!$A$9,Troupes!I$9,"")&amp;IF($A18=Troupes!$A$10,Troupes!I$10,"")&amp;IF($A18=Troupes!$A$11,Troupes!I$11,"")</f>
        <v/>
      </c>
      <c r="AV11" s="151" t="str">
        <f>IF($A18=Troupes!$A$2,Troupes!J$2,"")&amp;IF($A18=Troupes!$A$3,Troupes!J$3,"")&amp;IF($A18=Troupes!$A$4,Troupes!J$4,"")&amp;IF($A18=Troupes!$A$5,Troupes!J$5,"")&amp;IF($A18=Troupes!$A$6,Troupes!J$6,"")&amp;IF($A18=Troupes!$A$7,Troupes!J$7,"")&amp;IF($A18=Troupes!$A$8,Troupes!J$8,"")&amp;IF($A18=Troupes!$A$9,Troupes!J$9,"")&amp;IF($A18=Troupes!$A$10,Troupes!J$10,"")&amp;IF($A18=Troupes!$A$11,Troupes!J$11,"")</f>
        <v/>
      </c>
      <c r="AW11" s="151" t="str">
        <f>IF($A18=Troupes!$A$2,Troupes!K$2,"")&amp;IF($A18=Troupes!$A$3,Troupes!K$3,"")&amp;IF($A18=Troupes!$A$4,Troupes!K$4,"")&amp;IF($A18=Troupes!$A$5,Troupes!K$5,"")&amp;IF($A18=Troupes!$A$6,Troupes!K$6,"")&amp;IF($A18=Troupes!$A$7,Troupes!K$7,"")&amp;IF($A18=Troupes!$A$8,Troupes!K$8,"")&amp;IF($A18=Troupes!$A$9,Troupes!K$9,"")&amp;IF($A18=Troupes!$A$10,Troupes!K$10,"")&amp;IF($A18=Troupes!$A$11,Troupes!K$11,"")</f>
        <v/>
      </c>
      <c r="AX11" s="151" t="str">
        <f>IF($A18=Troupes!$A$2,Troupes!L$2,"")&amp;IF($A18=Troupes!$A$3,Troupes!L$3,"")&amp;IF($A18=Troupes!$A$4,Troupes!L$4,"")&amp;IF($A18=Troupes!$A$5,Troupes!L$5,"")&amp;IF($A18=Troupes!$A$6,Troupes!L$6,"")&amp;IF($A18=Troupes!$A$7,Troupes!L$7,"")&amp;IF($A18=Troupes!$A$8,Troupes!L$8,"")&amp;IF($A18=Troupes!$A$9,Troupes!L$9,"")&amp;IF($A18=Troupes!$A$10,Troupes!L$10,"")&amp;IF($A18=Troupes!$A$11,Troupes!L$11,"")</f>
        <v/>
      </c>
      <c r="AY11" s="151" t="str">
        <f>IF($A18=Troupes!$A$2,Troupes!M$2,"")&amp;IF($A18=Troupes!$A$3,Troupes!M$3,"")&amp;IF($A18=Troupes!$A$4,Troupes!M$4,"")&amp;IF($A18=Troupes!$A$5,Troupes!M$5,"")&amp;IF($A18=Troupes!$A$6,Troupes!M$6,"")&amp;IF($A18=Troupes!$A$7,Troupes!M$7,"")&amp;IF($A18=Troupes!$A$8,Troupes!M$8,"")&amp;IF($A18=Troupes!$A$9,Troupes!M$9,"")&amp;IF($A18=Troupes!$A$10,Troupes!M$10,"")&amp;IF($A18=Troupes!$A$11,Troupes!M$11,"")</f>
        <v/>
      </c>
      <c r="AZ11" s="151" t="str">
        <f>IF($A18=Troupes!$A$2,Troupes!N$2,"")&amp;IF($A18=Troupes!$A$3,Troupes!N$3,"")&amp;IF($A18=Troupes!$A$4,Troupes!N$4,"")&amp;IF($A18=Troupes!$A$5,Troupes!N$5,"")&amp;IF($A18=Troupes!$A$6,Troupes!N$6,"")&amp;IF($A18=Troupes!$A$7,Troupes!N$7,"")&amp;IF($A18=Troupes!$A$8,Troupes!N$8,"")&amp;IF($A18=Troupes!$A$9,Troupes!N$9,"")&amp;IF($A18=Troupes!$A$10,Troupes!N$10,"")&amp;IF($A18=Troupes!$A$11,Troupes!N$11,"")</f>
        <v/>
      </c>
      <c r="BA11" s="151" t="str">
        <f>IF($A18=Troupes!$A$2,Troupes!O$2,"")&amp;IF($A18=Troupes!$A$3,Troupes!O$3,"")&amp;IF($A18=Troupes!$A$4,Troupes!O$4,"")&amp;IF($A18=Troupes!$A$5,Troupes!O$5,"")&amp;IF($A18=Troupes!$A$6,Troupes!O$6,"")&amp;IF($A18=Troupes!$A$7,Troupes!O$7,"")&amp;IF($A18=Troupes!$A$8,Troupes!O$8,"")&amp;IF($A18=Troupes!$A$9,Troupes!O$9,"")&amp;IF($A18=Troupes!$A$10,Troupes!O$10,"")&amp;IF($A18=Troupes!$A$11,Troupes!O$11,"")</f>
        <v/>
      </c>
      <c r="BB11" s="151" t="str">
        <f>IF($A18=Troupes!$A$2,Troupes!P$2,"")&amp;IF($A18=Troupes!$A$3,Troupes!P$3,"")&amp;IF($A18=Troupes!$A$4,Troupes!P$4,"")&amp;IF($A18=Troupes!$A$5,Troupes!P$5,"")&amp;IF($A18=Troupes!$A$6,Troupes!P$6,"")&amp;IF($A18=Troupes!$A$7,Troupes!P$7,"")&amp;IF($A18=Troupes!$A$8,Troupes!P$8,"")&amp;IF($A18=Troupes!$A$9,Troupes!P$9,"")&amp;IF($A18=Troupes!$A$10,Troupes!P$10,"")&amp;IF($A18=Troupes!$A$11,Troupes!P$11,"")</f>
        <v/>
      </c>
      <c r="BC11" s="157" t="str">
        <f>IF($A18=Troupes!$A$2,Troupes!Q$2,"")&amp;IF($A18=Troupes!$A$3,Troupes!Q$3,"")&amp;IF($A18=Troupes!$A$4,Troupes!Q$4,"")&amp;IF($A18=Troupes!$A$5,Troupes!Q$5,"")&amp;IF($A18=Troupes!$A$6,Troupes!Q$6,"")&amp;IF($A18=Troupes!$A$7,Troupes!Q$7,"")&amp;IF($A18=Troupes!$A$8,Troupes!Q$8,"")&amp;IF($A18=Troupes!$A$9,Troupes!Q$9,"")&amp;IF($A18=Troupes!$A$10,Troupes!Q$10,"")&amp;IF($A18=Troupes!$A$11,Troupes!Q$11,"")</f>
        <v/>
      </c>
      <c r="BD11" s="149" t="str">
        <f>IF($A18=Troupes!$A$12,Troupes!B$12,"")&amp;IF($A18=Troupes!$A$13,Troupes!B$13,"")&amp;IF($A18=Troupes!$A$14,Troupes!B$14,"")&amp;IF($A18=Troupes!$A$15,Troupes!B$15,"")&amp;IF($A18=Troupes!$A$16,Troupes!B$16,"")&amp;IF($A18=Troupes!$A$17,Troupes!B$17,"")&amp;IF($A18=Troupes!$A$18,Troupes!B$18,"")&amp;IF($A18=Troupes!$A$19,Troupes!B$19,"")&amp;IF($A18=Troupes!$A$20,Troupes!B$20,"")&amp;IF($A18=Troupes!$A$21,Troupes!B$21,"")</f>
        <v/>
      </c>
      <c r="BE11" s="152" t="str">
        <f>IF($A18=Troupes!$A$12,Troupes!C$12,"")&amp;IF($A18=Troupes!$A$13,Troupes!C$13,"")&amp;IF($A18=Troupes!$A$14,Troupes!C$14,"")&amp;IF($A18=Troupes!$A$15,Troupes!C$15,"")&amp;IF($A18=Troupes!$A$16,Troupes!C$16,"")&amp;IF($A18=Troupes!$A$17,Troupes!C$17,"")&amp;IF($A18=Troupes!$A$18,Troupes!C$18,"")&amp;IF($A18=Troupes!$A$19,Troupes!C$19,"")&amp;IF($A18=Troupes!$A$20,Troupes!C$20,"")&amp;IF($A18=Troupes!$A$21,Troupes!C$21,"")</f>
        <v/>
      </c>
      <c r="BF11" s="151" t="str">
        <f>IF($A18=Troupes!$A$12,Troupes!D$12,"")&amp;IF($A18=Troupes!$A$13,Troupes!D$13,"")&amp;IF($A18=Troupes!$A$14,Troupes!D$14,"")&amp;IF($A18=Troupes!$A$15,Troupes!D$15,"")&amp;IF($A18=Troupes!$A$16,Troupes!D$16,"")&amp;IF($A18=Troupes!$A$17,Troupes!D$17,"")&amp;IF($A18=Troupes!$A$18,Troupes!D$18,"")&amp;IF($A18=Troupes!$A$19,Troupes!D$19,"")&amp;IF($A18=Troupes!$A$20,Troupes!D$20,"")&amp;IF($A18=Troupes!$A$21,Troupes!D$21,"")</f>
        <v/>
      </c>
      <c r="BG11" s="151" t="str">
        <f>IF($A18=Troupes!$A$12,Troupes!E$12,"")&amp;IF($A18=Troupes!$A$13,Troupes!E$13,"")&amp;IF($A18=Troupes!$A$14,Troupes!E$14,"")&amp;IF($A18=Troupes!$A$15,Troupes!E$15,"")&amp;IF($A18=Troupes!$A$16,Troupes!E$16,"")&amp;IF($A18=Troupes!$A$17,Troupes!E$17,"")&amp;IF($A18=Troupes!$A$18,Troupes!E$18,"")&amp;IF($A18=Troupes!$A$19,Troupes!E$19,"")&amp;IF($A18=Troupes!$A$20,Troupes!E$20,"")&amp;IF($A18=Troupes!$A$21,Troupes!E$21,"")</f>
        <v/>
      </c>
      <c r="BH11" s="151" t="str">
        <f>IF($A18=Troupes!$A$12,Troupes!F$12,"")&amp;IF($A18=Troupes!$A$13,Troupes!F$13,"")&amp;IF($A18=Troupes!$A$14,Troupes!F$14,"")&amp;IF($A18=Troupes!$A$15,Troupes!F$15,"")&amp;IF($A18=Troupes!$A$16,Troupes!F$16,"")&amp;IF($A18=Troupes!$A$17,Troupes!F$17,"")&amp;IF($A18=Troupes!$A$18,Troupes!F$18,"")&amp;IF($A18=Troupes!$A$19,Troupes!F$19,"")&amp;IF($A18=Troupes!$A$20,Troupes!F$20,"")&amp;IF($A18=Troupes!$A$21,Troupes!F$21,"")</f>
        <v/>
      </c>
      <c r="BI11" s="151" t="str">
        <f>IF($A18=Troupes!$A$12,Troupes!G$12,"")&amp;IF($A18=Troupes!$A$13,Troupes!G$13,"")&amp;IF($A18=Troupes!$A$14,Troupes!G$14,"")&amp;IF($A18=Troupes!$A$15,Troupes!G$15,"")&amp;IF($A18=Troupes!$A$16,Troupes!G$16,"")&amp;IF($A18=Troupes!$A$17,Troupes!G$17,"")&amp;IF($A18=Troupes!$A$18,Troupes!G$18,"")&amp;IF($A18=Troupes!$A$19,Troupes!G$19,"")&amp;IF($A18=Troupes!$A$20,Troupes!G$20,"")&amp;IF($A18=Troupes!$A$21,Troupes!G$21,"")</f>
        <v/>
      </c>
      <c r="BJ11" s="151" t="str">
        <f>IF($A18=Troupes!$A$12,Troupes!H$12,"")&amp;IF($A18=Troupes!$A$13,Troupes!H$13,"")&amp;IF($A18=Troupes!$A$14,Troupes!H$14,"")&amp;IF($A18=Troupes!$A$15,Troupes!H$15,"")&amp;IF($A18=Troupes!$A$16,Troupes!H$16,"")&amp;IF($A18=Troupes!$A$17,Troupes!H$17,"")&amp;IF($A18=Troupes!$A$18,Troupes!H$18,"")&amp;IF($A18=Troupes!$A$19,Troupes!H$19,"")&amp;IF($A18=Troupes!$A$20,Troupes!H$20,"")&amp;IF($A18=Troupes!$A$21,Troupes!H$21,"")</f>
        <v/>
      </c>
      <c r="BK11" s="151" t="str">
        <f>IF($A18=Troupes!$A$12,Troupes!I$12,"")&amp;IF($A18=Troupes!$A$13,Troupes!I$13,"")&amp;IF($A18=Troupes!$A$14,Troupes!I$14,"")&amp;IF($A18=Troupes!$A$15,Troupes!I$15,"")&amp;IF($A18=Troupes!$A$16,Troupes!I$16,"")&amp;IF($A18=Troupes!$A$17,Troupes!I$17,"")&amp;IF($A18=Troupes!$A$18,Troupes!I$18,"")&amp;IF($A18=Troupes!$A$19,Troupes!I$19,"")&amp;IF($A18=Troupes!$A$20,Troupes!I$20,"")&amp;IF($A18=Troupes!$A$21,Troupes!I$21,"")</f>
        <v/>
      </c>
      <c r="BL11" s="151" t="str">
        <f>IF($A18=Troupes!$A$12,Troupes!J$12,"")&amp;IF($A18=Troupes!$A$13,Troupes!J$13,"")&amp;IF($A18=Troupes!$A$14,Troupes!J$14,"")&amp;IF($A18=Troupes!$A$15,Troupes!J$15,"")&amp;IF($A18=Troupes!$A$16,Troupes!J$16,"")&amp;IF($A18=Troupes!$A$17,Troupes!J$17,"")&amp;IF($A18=Troupes!$A$18,Troupes!J$18,"")&amp;IF($A18=Troupes!$A$19,Troupes!J$19,"")&amp;IF($A18=Troupes!$A$20,Troupes!J$20,"")&amp;IF($A18=Troupes!$A$21,Troupes!J$21,"")</f>
        <v/>
      </c>
      <c r="BM11" s="151" t="str">
        <f>IF($A18=Troupes!$A$12,Troupes!K$12,"")&amp;IF($A18=Troupes!$A$13,Troupes!K$13,"")&amp;IF($A18=Troupes!$A$14,Troupes!K$14,"")&amp;IF($A18=Troupes!$A$15,Troupes!K$15,"")&amp;IF($A18=Troupes!$A$16,Troupes!K$16,"")&amp;IF($A18=Troupes!$A$17,Troupes!K$17,"")&amp;IF($A18=Troupes!$A$18,Troupes!K$18,"")&amp;IF($A18=Troupes!$A$19,Troupes!K$19,"")&amp;IF($A18=Troupes!$A$20,Troupes!K$20,"")&amp;IF($A18=Troupes!$A$21,Troupes!K$21,"")</f>
        <v/>
      </c>
      <c r="BN11" s="151" t="str">
        <f>IF($A18=Troupes!$A$12,Troupes!L$12,"")&amp;IF($A18=Troupes!$A$13,Troupes!L$13,"")&amp;IF($A18=Troupes!$A$14,Troupes!L$14,"")&amp;IF($A18=Troupes!$A$15,Troupes!L$15,"")&amp;IF($A18=Troupes!$A$16,Troupes!L$16,"")&amp;IF($A18=Troupes!$A$17,Troupes!L$17,"")&amp;IF($A18=Troupes!$A$18,Troupes!L$18,"")&amp;IF($A18=Troupes!$A$19,Troupes!L$19,"")&amp;IF($A18=Troupes!$A$20,Troupes!L$20,"")&amp;IF($A18=Troupes!$A$21,Troupes!L$21,"")</f>
        <v/>
      </c>
      <c r="BO11" s="151" t="str">
        <f>IF($A18=Troupes!$A$12,Troupes!M$12,"")&amp;IF($A18=Troupes!$A$13,Troupes!M$13,"")&amp;IF($A18=Troupes!$A$14,Troupes!M$14,"")&amp;IF($A18=Troupes!$A$15,Troupes!M$15,"")&amp;IF($A18=Troupes!$A$16,Troupes!M$16,"")&amp;IF($A18=Troupes!$A$17,Troupes!M$17,"")&amp;IF($A18=Troupes!$A$18,Troupes!M$18,"")&amp;IF($A18=Troupes!$A$19,Troupes!M$19,"")&amp;IF($A18=Troupes!$A$20,Troupes!M$20,"")&amp;IF($A18=Troupes!$A$21,Troupes!M$21,"")</f>
        <v/>
      </c>
      <c r="BP11" s="151" t="str">
        <f>IF($A18=Troupes!$A$12,Troupes!N$12,"")&amp;IF($A18=Troupes!$A$13,Troupes!N$13,"")&amp;IF($A18=Troupes!$A$14,Troupes!N$14,"")&amp;IF($A18=Troupes!$A$15,Troupes!N$15,"")&amp;IF($A18=Troupes!$A$16,Troupes!N$16,"")&amp;IF($A18=Troupes!$A$17,Troupes!N$17,"")&amp;IF($A18=Troupes!$A$18,Troupes!N$18,"")&amp;IF($A18=Troupes!$A$19,Troupes!N$19,"")&amp;IF($A18=Troupes!$A$20,Troupes!N$20,"")&amp;IF($A18=Troupes!$A$21,Troupes!N$21,"")</f>
        <v/>
      </c>
      <c r="BQ11" s="151" t="str">
        <f>IF($A18=Troupes!$A$12,Troupes!O$12,"")&amp;IF($A18=Troupes!$A$13,Troupes!O$13,"")&amp;IF($A18=Troupes!$A$14,Troupes!O$14,"")&amp;IF($A18=Troupes!$A$15,Troupes!O$15,"")&amp;IF($A18=Troupes!$A$16,Troupes!O$16,"")&amp;IF($A18=Troupes!$A$17,Troupes!O$17,"")&amp;IF($A18=Troupes!$A$18,Troupes!O$18,"")&amp;IF($A18=Troupes!$A$19,Troupes!O$19,"")&amp;IF($A18=Troupes!$A$20,Troupes!O$20,"")&amp;IF($A18=Troupes!$A$21,Troupes!O$21,"")</f>
        <v/>
      </c>
      <c r="BR11" s="151" t="str">
        <f>IF($A18=Troupes!$A$12,Troupes!P$12,"")&amp;IF($A18=Troupes!$A$13,Troupes!P$13,"")&amp;IF($A18=Troupes!$A$14,Troupes!P$14,"")&amp;IF($A18=Troupes!$A$15,Troupes!P$15,"")&amp;IF($A18=Troupes!$A$16,Troupes!P$16,"")&amp;IF($A18=Troupes!$A$17,Troupes!P$17,"")&amp;IF($A18=Troupes!$A$18,Troupes!P$18,"")&amp;IF($A18=Troupes!$A$19,Troupes!P$19,"")&amp;IF($A18=Troupes!$A$20,Troupes!P$20,"")&amp;IF($A18=Troupes!$A$21,Troupes!P$21,"")</f>
        <v/>
      </c>
      <c r="BS11" s="157" t="str">
        <f>IF($A18=Troupes!$A$12,Troupes!Q$12,"")&amp;IF($A18=Troupes!$A$13,Troupes!Q$13,"")&amp;IF($A18=Troupes!$A$14,Troupes!Q$14,"")&amp;IF($A18=Troupes!$A$15,Troupes!Q$15,"")&amp;IF($A18=Troupes!$A$16,Troupes!Q$16,"")&amp;IF($A18=Troupes!$A$17,Troupes!Q$17,"")&amp;IF($A18=Troupes!$A$18,Troupes!Q$18,"")&amp;IF($A18=Troupes!$A$19,Troupes!Q$19,"")&amp;IF($A18=Troupes!$A$20,Troupes!Q$20,"")&amp;IF($A18=Troupes!$A$21,Troupes!Q$21,"")</f>
        <v/>
      </c>
      <c r="BT11" s="149" t="str">
        <f>IF($A18=Troupes!$A$22,Troupes!B$22,"")&amp;IF($A18=Troupes!$A$23,Troupes!B$23,"")&amp;IF($A18=Troupes!$A$24,Troupes!B$24,"")&amp;IF($A18=Troupes!$A$25,Troupes!B$25,"")&amp;IF($A18=Troupes!$A$26,Troupes!B$26,"")&amp;IF($A18=Troupes!$A$27,Troupes!B$27,"")&amp;IF($A18=Troupes!$A$28,Troupes!B$28,"")&amp;IF($A18=Troupes!$A$29,Troupes!B$29,"")&amp;IF($A18=Troupes!$A$30,Troupes!B$30,"")&amp;IF($A18=Troupes!$A$31,Troupes!B$31,"")</f>
        <v/>
      </c>
      <c r="BU11" s="152" t="str">
        <f>IF($A18=Troupes!$A$22,Troupes!C$22,"")&amp;IF($A18=Troupes!$A$23,Troupes!C$23,"")&amp;IF($A18=Troupes!$A$24,Troupes!C$24,"")&amp;IF($A18=Troupes!$A$25,Troupes!C$25,"")&amp;IF($A18=Troupes!$A$26,Troupes!C$26,"")&amp;IF($A18=Troupes!$A$27,Troupes!C$27,"")&amp;IF($A18=Troupes!$A$28,Troupes!C$28,"")&amp;IF($A18=Troupes!$A$29,Troupes!C$29,"")&amp;IF($A18=Troupes!$A$30,Troupes!C$30,"")&amp;IF($A18=Troupes!$A$31,Troupes!C$31,"")</f>
        <v/>
      </c>
      <c r="BV11" s="151" t="str">
        <f>IF($A18=Troupes!$A$22,Troupes!D$22,"")&amp;IF($A18=Troupes!$A$23,Troupes!D$23,"")&amp;IF($A18=Troupes!$A$24,Troupes!D$24,"")&amp;IF($A18=Troupes!$A$25,Troupes!D$25,"")&amp;IF($A18=Troupes!$A$26,Troupes!D$26,"")&amp;IF($A18=Troupes!$A$27,Troupes!D$27,"")&amp;IF($A18=Troupes!$A$28,Troupes!D$28,"")&amp;IF($A18=Troupes!$A$29,Troupes!D$29,"")&amp;IF($A18=Troupes!$A$30,Troupes!D$30,"")&amp;IF($A18=Troupes!$A$31,Troupes!D$31,"")</f>
        <v/>
      </c>
      <c r="BW11" s="151" t="str">
        <f>IF($A18=Troupes!$A$22,Troupes!E$22,"")&amp;IF($A18=Troupes!$A$23,Troupes!E$23,"")&amp;IF($A18=Troupes!$A$24,Troupes!E$24,"")&amp;IF($A18=Troupes!$A$25,Troupes!E$25,"")&amp;IF($A18=Troupes!$A$26,Troupes!E$26,"")&amp;IF($A18=Troupes!$A$27,Troupes!E$27,"")&amp;IF($A18=Troupes!$A$28,Troupes!E$28,"")&amp;IF($A18=Troupes!$A$29,Troupes!E$29,"")&amp;IF($A18=Troupes!$A$30,Troupes!E$30,"")&amp;IF($A18=Troupes!$A$31,Troupes!E$31,"")</f>
        <v/>
      </c>
      <c r="BX11" s="151" t="str">
        <f>IF($A18=Troupes!$A$22,Troupes!F$22,"")&amp;IF($A18=Troupes!$A$23,Troupes!F$23,"")&amp;IF($A18=Troupes!$A$24,Troupes!F$24,"")&amp;IF($A18=Troupes!$A$25,Troupes!F$25,"")&amp;IF($A18=Troupes!$A$26,Troupes!F$26,"")&amp;IF($A18=Troupes!$A$27,Troupes!F$27,"")&amp;IF($A18=Troupes!$A$28,Troupes!F$28,"")&amp;IF($A18=Troupes!$A$29,Troupes!F$29,"")&amp;IF($A18=Troupes!$A$30,Troupes!F$30,"")&amp;IF($A18=Troupes!$A$31,Troupes!F$31,"")</f>
        <v/>
      </c>
      <c r="BY11" s="151" t="str">
        <f>IF($A18=Troupes!$A$22,Troupes!G$22,"")&amp;IF($A18=Troupes!$A$23,Troupes!G$23,"")&amp;IF($A18=Troupes!$A$24,Troupes!G$24,"")&amp;IF($A18=Troupes!$A$25,Troupes!G$25,"")&amp;IF($A18=Troupes!$A$26,Troupes!G$26,"")&amp;IF($A18=Troupes!$A$27,Troupes!G$27,"")&amp;IF($A18=Troupes!$A$28,Troupes!G$28,"")&amp;IF($A18=Troupes!$A$29,Troupes!G$29,"")&amp;IF($A18=Troupes!$A$30,Troupes!G$30,"")&amp;IF($A18=Troupes!$A$31,Troupes!G$31,"")</f>
        <v/>
      </c>
      <c r="BZ11" s="151" t="str">
        <f>IF($A18=Troupes!$A$22,Troupes!H$22,"")&amp;IF($A18=Troupes!$A$23,Troupes!H$23,"")&amp;IF($A18=Troupes!$A$24,Troupes!H$24,"")&amp;IF($A18=Troupes!$A$25,Troupes!H$25,"")&amp;IF($A18=Troupes!$A$26,Troupes!H$26,"")&amp;IF($A18=Troupes!$A$27,Troupes!H$27,"")&amp;IF($A18=Troupes!$A$28,Troupes!H$28,"")&amp;IF($A18=Troupes!$A$29,Troupes!H$29,"")&amp;IF($A18=Troupes!$A$30,Troupes!H$30,"")&amp;IF($A18=Troupes!$A$31,Troupes!H$31,"")</f>
        <v/>
      </c>
      <c r="CA11" s="151" t="str">
        <f>IF($A18=Troupes!$A$22,Troupes!I$22,"")&amp;IF($A18=Troupes!$A$23,Troupes!I$23,"")&amp;IF($A18=Troupes!$A$24,Troupes!I$24,"")&amp;IF($A18=Troupes!$A$25,Troupes!I$25,"")&amp;IF($A18=Troupes!$A$26,Troupes!I$26,"")&amp;IF($A18=Troupes!$A$27,Troupes!I$27,"")&amp;IF($A18=Troupes!$A$28,Troupes!I$28,"")&amp;IF($A18=Troupes!$A$29,Troupes!I$29,"")&amp;IF($A18=Troupes!$A$30,Troupes!I$30,"")&amp;IF($A18=Troupes!$A$31,Troupes!I$31,"")</f>
        <v/>
      </c>
      <c r="CB11" s="151" t="str">
        <f>IF($A18=Troupes!$A$22,Troupes!J$22,"")&amp;IF($A18=Troupes!$A$23,Troupes!J$23,"")&amp;IF($A18=Troupes!$A$24,Troupes!J$24,"")&amp;IF($A18=Troupes!$A$25,Troupes!J$25,"")&amp;IF($A18=Troupes!$A$26,Troupes!J$26,"")&amp;IF($A18=Troupes!$A$27,Troupes!J$27,"")&amp;IF($A18=Troupes!$A$28,Troupes!J$28,"")&amp;IF($A18=Troupes!$A$29,Troupes!J$29,"")&amp;IF($A18=Troupes!$A$30,Troupes!J$30,"")&amp;IF($A18=Troupes!$A$31,Troupes!J$31,"")</f>
        <v/>
      </c>
      <c r="CC11" s="151" t="str">
        <f>IF($A18=Troupes!$A$22,Troupes!K$22,"")&amp;IF($A18=Troupes!$A$23,Troupes!K$23,"")&amp;IF($A18=Troupes!$A$24,Troupes!K$24,"")&amp;IF($A18=Troupes!$A$25,Troupes!K$25,"")&amp;IF($A18=Troupes!$A$26,Troupes!K$26,"")&amp;IF($A18=Troupes!$A$27,Troupes!K$27,"")&amp;IF($A18=Troupes!$A$28,Troupes!K$28,"")&amp;IF($A18=Troupes!$A$29,Troupes!K$29,"")&amp;IF($A18=Troupes!$A$30,Troupes!K$30,"")&amp;IF($A18=Troupes!$A$31,Troupes!K$31,"")</f>
        <v/>
      </c>
      <c r="CD11" s="151" t="str">
        <f>IF($A18=Troupes!$A$22,Troupes!L$22,"")&amp;IF($A18=Troupes!$A$23,Troupes!L$23,"")&amp;IF($A18=Troupes!$A$24,Troupes!L$24,"")&amp;IF($A18=Troupes!$A$25,Troupes!L$25,"")&amp;IF($A18=Troupes!$A$26,Troupes!L$26,"")&amp;IF($A18=Troupes!$A$27,Troupes!L$27,"")&amp;IF($A18=Troupes!$A$28,Troupes!L$28,"")&amp;IF($A18=Troupes!$A$29,Troupes!L$29,"")&amp;IF($A18=Troupes!$A$30,Troupes!L$30,"")&amp;IF($A18=Troupes!$A$31,Troupes!L$31,"")</f>
        <v/>
      </c>
      <c r="CE11" s="151" t="str">
        <f>IF($A18=Troupes!$A$22,Troupes!M$22,"")&amp;IF($A18=Troupes!$A$23,Troupes!M$23,"")&amp;IF($A18=Troupes!$A$24,Troupes!M$24,"")&amp;IF($A18=Troupes!$A$25,Troupes!M$25,"")&amp;IF($A18=Troupes!$A$26,Troupes!M$26,"")&amp;IF($A18=Troupes!$A$27,Troupes!M$27,"")&amp;IF($A18=Troupes!$A$28,Troupes!M$28,"")&amp;IF($A18=Troupes!$A$29,Troupes!M$29,"")&amp;IF($A18=Troupes!$A$30,Troupes!M$30,"")&amp;IF($A18=Troupes!$A$31,Troupes!M$31,"")</f>
        <v/>
      </c>
      <c r="CF11" s="151" t="str">
        <f>IF($A18=Troupes!$A$22,Troupes!N$22,"")&amp;IF($A18=Troupes!$A$23,Troupes!N$23,"")&amp;IF($A18=Troupes!$A$24,Troupes!N$24,"")&amp;IF($A18=Troupes!$A$25,Troupes!N$25,"")&amp;IF($A18=Troupes!$A$26,Troupes!N$26,"")&amp;IF($A18=Troupes!$A$27,Troupes!N$27,"")&amp;IF($A18=Troupes!$A$28,Troupes!N$28,"")&amp;IF($A18=Troupes!$A$29,Troupes!N$29,"")&amp;IF($A18=Troupes!$A$30,Troupes!N$30,"")&amp;IF($A18=Troupes!$A$31,Troupes!N$31,"")</f>
        <v/>
      </c>
      <c r="CG11" s="151" t="str">
        <f>IF($A18=Troupes!$A$22,Troupes!O$22,"")&amp;IF($A18=Troupes!$A$23,Troupes!O$23,"")&amp;IF($A18=Troupes!$A$24,Troupes!O$24,"")&amp;IF($A18=Troupes!$A$25,Troupes!O$25,"")&amp;IF($A18=Troupes!$A$26,Troupes!O$26,"")&amp;IF($A18=Troupes!$A$27,Troupes!O$27,"")&amp;IF($A18=Troupes!$A$28,Troupes!O$28,"")&amp;IF($A18=Troupes!$A$29,Troupes!O$29,"")&amp;IF($A18=Troupes!$A$30,Troupes!O$30,"")&amp;IF($A18=Troupes!$A$31,Troupes!O$31,"")</f>
        <v/>
      </c>
      <c r="CH11" s="151" t="str">
        <f>IF($A18=Troupes!$A$22,Troupes!P$22,"")&amp;IF($A18=Troupes!$A$23,Troupes!P$23,"")&amp;IF($A18=Troupes!$A$24,Troupes!P$24,"")&amp;IF($A18=Troupes!$A$25,Troupes!P$25,"")&amp;IF($A18=Troupes!$A$26,Troupes!P$26,"")&amp;IF($A18=Troupes!$A$27,Troupes!P$27,"")&amp;IF($A18=Troupes!$A$28,Troupes!P$28,"")&amp;IF($A18=Troupes!$A$29,Troupes!P$29,"")&amp;IF($A18=Troupes!$A$30,Troupes!P$30,"")&amp;IF($A18=Troupes!$A$31,Troupes!P$31,"")</f>
        <v/>
      </c>
      <c r="CI11" s="157" t="str">
        <f>IF($A18=Troupes!$A$22,Troupes!Q$22,"")&amp;IF($A18=Troupes!$A$23,Troupes!Q$23,"")&amp;IF($A18=Troupes!$A$24,Troupes!Q$24,"")&amp;IF($A18=Troupes!$A$25,Troupes!Q$25,"")&amp;IF($A18=Troupes!$A$26,Troupes!Q$26,"")&amp;IF($A18=Troupes!$A$27,Troupes!Q$27,"")&amp;IF($A18=Troupes!$A$28,Troupes!Q$28,"")&amp;IF($A18=Troupes!$A$29,Troupes!Q$29,"")&amp;IF($A18=Troupes!$A$30,Troupes!Q$30,"")&amp;IF($A18=Troupes!$A$31,Troupes!Q$31,"")</f>
        <v/>
      </c>
      <c r="CJ11" s="151" t="str">
        <f>IF($A18=Troupes!$A$32,Troupes!B$32,"")&amp;IF($A18=Troupes!$A$33,Troupes!B$33,"")&amp;IF($A18=Troupes!$A$34,Troupes!B$34,"")&amp;IF($A18=Troupes!$A$35,Troupes!B$35,"")&amp;IF($A18=Troupes!$A$36,Troupes!B$36,"")&amp;IF($A18=Troupes!$A$37,Troupes!B$37,"")&amp;IF($A18=Troupes!$A$38,Troupes!B$38,"")&amp;IF($A18=Troupes!$A$39,Troupes!B$39,"")&amp;IF($A18=Troupes!$A$40,Troupes!B$40,"")&amp;IF($A18=Troupes!$A$41,Troupes!B$41,"")</f>
        <v/>
      </c>
      <c r="CK11" s="152" t="str">
        <f>IF($A18=Troupes!$A$32,Troupes!C$32,"")&amp;IF($A18=Troupes!$A$33,Troupes!C$33,"")&amp;IF($A18=Troupes!$A$34,Troupes!C$34,"")&amp;IF($A18=Troupes!$A$35,Troupes!C$35,"")&amp;IF($A18=Troupes!$A$36,Troupes!C$36,"")&amp;IF($A18=Troupes!$A$37,Troupes!C$37,"")&amp;IF($A18=Troupes!$A$38,Troupes!C$38,"")&amp;IF($A18=Troupes!$A$39,Troupes!C$39,"")&amp;IF($A18=Troupes!$A$40,Troupes!C$40,"")&amp;IF($A18=Troupes!$A$41,Troupes!C$41,"")</f>
        <v/>
      </c>
      <c r="CL11" s="151" t="str">
        <f>IF($A18=Troupes!$A$32,Troupes!D$32,"")&amp;IF($A18=Troupes!$A$33,Troupes!D$33,"")&amp;IF($A18=Troupes!$A$34,Troupes!D$34,"")&amp;IF($A18=Troupes!$A$35,Troupes!D$35,"")&amp;IF($A18=Troupes!$A$36,Troupes!D$36,"")&amp;IF($A18=Troupes!$A$37,Troupes!D$37,"")&amp;IF($A18=Troupes!$A$38,Troupes!D$38,"")&amp;IF($A18=Troupes!$A$39,Troupes!D$39,"")&amp;IF($A18=Troupes!$A$40,Troupes!D$40,"")&amp;IF($A18=Troupes!$A$41,Troupes!D$41,"")</f>
        <v/>
      </c>
      <c r="CM11" s="151" t="str">
        <f>IF($A18=Troupes!$A$32,Troupes!E$32,"")&amp;IF($A18=Troupes!$A$33,Troupes!E$33,"")&amp;IF($A18=Troupes!$A$34,Troupes!E$34,"")&amp;IF($A18=Troupes!$A$35,Troupes!E$35,"")&amp;IF($A18=Troupes!$A$36,Troupes!E$36,"")&amp;IF($A18=Troupes!$A$37,Troupes!E$37,"")&amp;IF($A18=Troupes!$A$38,Troupes!E$38,"")&amp;IF($A18=Troupes!$A$39,Troupes!E$39,"")&amp;IF($A18=Troupes!$A$40,Troupes!E$40,"")&amp;IF($A18=Troupes!$A$41,Troupes!E$41,"")</f>
        <v/>
      </c>
      <c r="CN11" s="151" t="str">
        <f>IF($A18=Troupes!$A$32,Troupes!F$32,"")&amp;IF($A18=Troupes!$A$33,Troupes!F$33,"")&amp;IF($A18=Troupes!$A$34,Troupes!F$34,"")&amp;IF($A18=Troupes!$A$35,Troupes!F$35,"")&amp;IF($A18=Troupes!$A$36,Troupes!F$36,"")&amp;IF($A18=Troupes!$A$37,Troupes!F$37,"")&amp;IF($A18=Troupes!$A$38,Troupes!F$38,"")&amp;IF($A18=Troupes!$A$39,Troupes!F$39,"")&amp;IF($A18=Troupes!$A$40,Troupes!F$40,"")&amp;IF($A18=Troupes!$A$41,Troupes!F$41,"")</f>
        <v/>
      </c>
      <c r="CO11" s="151" t="str">
        <f>IF($A18=Troupes!$A$32,Troupes!G$32,"")&amp;IF($A18=Troupes!$A$33,Troupes!G$33,"")&amp;IF($A18=Troupes!$A$34,Troupes!G$34,"")&amp;IF($A18=Troupes!$A$35,Troupes!G$35,"")&amp;IF($A18=Troupes!$A$36,Troupes!G$36,"")&amp;IF($A18=Troupes!$A$37,Troupes!G$37,"")&amp;IF($A18=Troupes!$A$38,Troupes!G$38,"")&amp;IF($A18=Troupes!$A$39,Troupes!G$39,"")&amp;IF($A18=Troupes!$A$40,Troupes!G$40,"")&amp;IF($A18=Troupes!$A$41,Troupes!G$41,"")</f>
        <v/>
      </c>
      <c r="CP11" s="151" t="str">
        <f>IF($A18=Troupes!$A$32,Troupes!H$32,"")&amp;IF($A18=Troupes!$A$33,Troupes!H$33,"")&amp;IF($A18=Troupes!$A$34,Troupes!H$34,"")&amp;IF($A18=Troupes!$A$35,Troupes!H$35,"")&amp;IF($A18=Troupes!$A$36,Troupes!H$36,"")&amp;IF($A18=Troupes!$A$37,Troupes!H$37,"")&amp;IF($A18=Troupes!$A$38,Troupes!H$38,"")&amp;IF($A18=Troupes!$A$39,Troupes!H$39,"")&amp;IF($A18=Troupes!$A$40,Troupes!H$40,"")&amp;IF($A18=Troupes!$A$41,Troupes!H$41,"")</f>
        <v/>
      </c>
      <c r="CQ11" s="151" t="str">
        <f>IF($A18=Troupes!$A$32,Troupes!I$32,"")&amp;IF($A18=Troupes!$A$33,Troupes!I$33,"")&amp;IF($A18=Troupes!$A$34,Troupes!I$34,"")&amp;IF($A18=Troupes!$A$35,Troupes!I$35,"")&amp;IF($A18=Troupes!$A$36,Troupes!I$36,"")&amp;IF($A18=Troupes!$A$37,Troupes!I$37,"")&amp;IF($A18=Troupes!$A$38,Troupes!I$38,"")&amp;IF($A18=Troupes!$A$39,Troupes!I$39,"")&amp;IF($A18=Troupes!$A$40,Troupes!I$40,"")&amp;IF($A18=Troupes!$A$41,Troupes!I$41,"")</f>
        <v/>
      </c>
      <c r="CR11" s="151" t="str">
        <f>IF($A18=Troupes!$A$32,Troupes!J$32,"")&amp;IF($A18=Troupes!$A$33,Troupes!J$33,"")&amp;IF($A18=Troupes!$A$34,Troupes!J$34,"")&amp;IF($A18=Troupes!$A$35,Troupes!J$35,"")&amp;IF($A18=Troupes!$A$36,Troupes!J$36,"")&amp;IF($A18=Troupes!$A$37,Troupes!J$37,"")&amp;IF($A18=Troupes!$A$38,Troupes!J$38,"")&amp;IF($A18=Troupes!$A$39,Troupes!J$39,"")&amp;IF($A18=Troupes!$A$40,Troupes!J$40,"")&amp;IF($A18=Troupes!$A$41,Troupes!J$41,"")</f>
        <v/>
      </c>
      <c r="CS11" s="151" t="str">
        <f>IF($A18=Troupes!$A$32,Troupes!K$32,"")&amp;IF($A18=Troupes!$A$33,Troupes!K$33,"")&amp;IF($A18=Troupes!$A$34,Troupes!K$34,"")&amp;IF($A18=Troupes!$A$35,Troupes!K$35,"")&amp;IF($A18=Troupes!$A$36,Troupes!K$36,"")&amp;IF($A18=Troupes!$A$37,Troupes!K$37,"")&amp;IF($A18=Troupes!$A$38,Troupes!K$38,"")&amp;IF($A18=Troupes!$A$39,Troupes!K$39,"")&amp;IF($A18=Troupes!$A$40,Troupes!K$40,"")&amp;IF($A18=Troupes!$A$41,Troupes!K$41,"")</f>
        <v/>
      </c>
      <c r="CT11" s="151" t="str">
        <f>IF($A18=Troupes!$A$32,Troupes!L$32,"")&amp;IF($A18=Troupes!$A$33,Troupes!L$33,"")&amp;IF($A18=Troupes!$A$34,Troupes!L$34,"")&amp;IF($A18=Troupes!$A$35,Troupes!L$35,"")&amp;IF($A18=Troupes!$A$36,Troupes!L$36,"")&amp;IF($A18=Troupes!$A$37,Troupes!L$37,"")&amp;IF($A18=Troupes!$A$38,Troupes!L$38,"")&amp;IF($A18=Troupes!$A$39,Troupes!L$39,"")&amp;IF($A18=Troupes!$A$40,Troupes!L$40,"")&amp;IF($A18=Troupes!$A$41,Troupes!L$41,"")</f>
        <v/>
      </c>
      <c r="CU11" s="151" t="str">
        <f>IF($A18=Troupes!$A$32,Troupes!M$32,"")&amp;IF($A18=Troupes!$A$33,Troupes!M$33,"")&amp;IF($A18=Troupes!$A$34,Troupes!M$34,"")&amp;IF($A18=Troupes!$A$35,Troupes!M$35,"")&amp;IF($A18=Troupes!$A$36,Troupes!M$36,"")&amp;IF($A18=Troupes!$A$37,Troupes!M$37,"")&amp;IF($A18=Troupes!$A$38,Troupes!M$38,"")&amp;IF($A18=Troupes!$A$39,Troupes!M$39,"")&amp;IF($A18=Troupes!$A$40,Troupes!M$40,"")&amp;IF($A18=Troupes!$A$41,Troupes!M$41,"")</f>
        <v/>
      </c>
      <c r="CV11" s="151" t="str">
        <f>IF($A18=Troupes!$A$32,Troupes!N$32,"")&amp;IF($A18=Troupes!$A$33,Troupes!N$33,"")&amp;IF($A18=Troupes!$A$34,Troupes!N$34,"")&amp;IF($A18=Troupes!$A$35,Troupes!N$35,"")&amp;IF($A18=Troupes!$A$36,Troupes!N$36,"")&amp;IF($A18=Troupes!$A$37,Troupes!N$37,"")&amp;IF($A18=Troupes!$A$38,Troupes!N$38,"")&amp;IF($A18=Troupes!$A$39,Troupes!N$39,"")&amp;IF($A18=Troupes!$A$40,Troupes!N$40,"")&amp;IF($A18=Troupes!$A$41,Troupes!N$41,"")</f>
        <v/>
      </c>
      <c r="CW11" s="151" t="str">
        <f>IF($A18=Troupes!$A$32,Troupes!O$32,"")&amp;IF($A18=Troupes!$A$33,Troupes!O$33,"")&amp;IF($A18=Troupes!$A$34,Troupes!O$34,"")&amp;IF($A18=Troupes!$A$35,Troupes!O$35,"")&amp;IF($A18=Troupes!$A$36,Troupes!O$36,"")&amp;IF($A18=Troupes!$A$37,Troupes!O$37,"")&amp;IF($A18=Troupes!$A$38,Troupes!O$38,"")&amp;IF($A18=Troupes!$A$39,Troupes!O$39,"")&amp;IF($A18=Troupes!$A$40,Troupes!O$40,"")&amp;IF($A18=Troupes!$A$41,Troupes!O$41,"")</f>
        <v/>
      </c>
      <c r="CX11" s="151" t="str">
        <f>IF($A18=Troupes!$A$32,Troupes!P$32,"")&amp;IF($A18=Troupes!$A$33,Troupes!P$33,"")&amp;IF($A18=Troupes!$A$34,Troupes!P$34,"")&amp;IF($A18=Troupes!$A$35,Troupes!P$35,"")&amp;IF($A18=Troupes!$A$36,Troupes!P$36,"")&amp;IF($A18=Troupes!$A$37,Troupes!P$37,"")&amp;IF($A18=Troupes!$A$38,Troupes!P$38,"")&amp;IF($A18=Troupes!$A$39,Troupes!P$39,"")&amp;IF($A18=Troupes!$A$40,Troupes!P$40,"")&amp;IF($A18=Troupes!$A$41,Troupes!P$41,"")</f>
        <v/>
      </c>
      <c r="CY11" s="157" t="str">
        <f>IF($A18=Troupes!$A$32,Troupes!Q$32,"")&amp;IF($A18=Troupes!$A$33,Troupes!Q$33,"")&amp;IF($A18=Troupes!$A$34,Troupes!Q$34,"")&amp;IF($A18=Troupes!$A$35,Troupes!Q$35,"")&amp;IF($A18=Troupes!$A$36,Troupes!Q$36,"")&amp;IF($A18=Troupes!$A$37,Troupes!Q$37,"")&amp;IF($A18=Troupes!$A$38,Troupes!Q$38,"")&amp;IF($A18=Troupes!$A$39,Troupes!Q$39,"")&amp;IF($A18=Troupes!$A$40,Troupes!Q$40,"")&amp;IF($A18=Troupes!$A$41,Troupes!Q$41,"")</f>
        <v/>
      </c>
      <c r="CZ11" s="149" t="str">
        <f>IF($A18=Troupes!$A$42,Troupes!B$42,"")&amp;IF($A18=Troupes!$A$43,Troupes!B$43,"")&amp;IF($A18=Troupes!$A$44,Troupes!B$44,"")&amp;IF($A18=Troupes!$A$45,Troupes!B$45,"")&amp;IF($A18=Troupes!$A$46,Troupes!B$46,"")&amp;IF($A18=Troupes!$A$47,Troupes!B$47,"")&amp;IF($A18=Troupes!$A$48,Troupes!B$48,"")&amp;IF($A18=Troupes!$A$49,Troupes!B$49,"")&amp;IF($A18=Troupes!$A$50,Troupes!B$50,"")&amp;IF($A18=Troupes!$A$51,Troupes!B$51,"")</f>
        <v/>
      </c>
      <c r="DA11" s="152" t="str">
        <f>IF($A18=Troupes!$A$42,Troupes!C$42,"")&amp;IF($A18=Troupes!$A$43,Troupes!C$43,"")&amp;IF($A18=Troupes!$A$44,Troupes!C$44,"")&amp;IF($A18=Troupes!$A$45,Troupes!C$45,"")&amp;IF($A18=Troupes!$A$46,Troupes!C$46,"")&amp;IF($A18=Troupes!$A$47,Troupes!C$47,"")&amp;IF($A18=Troupes!$A$48,Troupes!C$48,"")&amp;IF($A18=Troupes!$A$49,Troupes!C$49,"")&amp;IF($A18=Troupes!$A$50,Troupes!C$50,"")&amp;IF($A18=Troupes!$A$51,Troupes!C$51,"")</f>
        <v/>
      </c>
      <c r="DB11" s="151" t="str">
        <f>IF($A18=Troupes!$A$42,Troupes!D$42,"")&amp;IF($A18=Troupes!$A$43,Troupes!D$43,"")&amp;IF($A18=Troupes!$A$44,Troupes!D$44,"")&amp;IF($A18=Troupes!$A$45,Troupes!D$45,"")&amp;IF($A18=Troupes!$A$46,Troupes!D$46,"")&amp;IF($A18=Troupes!$A$47,Troupes!D$47,"")&amp;IF($A18=Troupes!$A$48,Troupes!D$48,"")&amp;IF($A18=Troupes!$A$49,Troupes!D$49,"")&amp;IF($A18=Troupes!$A$50,Troupes!D$50,"")&amp;IF($A18=Troupes!$A$51,Troupes!D$51,"")</f>
        <v/>
      </c>
      <c r="DC11" s="151" t="str">
        <f>IF($A18=Troupes!$A$42,Troupes!E$42,"")&amp;IF($A18=Troupes!$A$43,Troupes!E$43,"")&amp;IF($A18=Troupes!$A$44,Troupes!E$44,"")&amp;IF($A18=Troupes!$A$45,Troupes!E$45,"")&amp;IF($A18=Troupes!$A$46,Troupes!E$46,"")&amp;IF($A18=Troupes!$A$47,Troupes!E$47,"")&amp;IF($A18=Troupes!$A$48,Troupes!E$48,"")&amp;IF($A18=Troupes!$A$49,Troupes!E$49,"")&amp;IF($A18=Troupes!$A$50,Troupes!E$50,"")&amp;IF($A18=Troupes!$A$51,Troupes!E$51,"")</f>
        <v/>
      </c>
      <c r="DD11" s="151" t="str">
        <f>IF($A18=Troupes!$A$42,Troupes!F$42,"")&amp;IF($A18=Troupes!$A$43,Troupes!F$43,"")&amp;IF($A18=Troupes!$A$44,Troupes!F$44,"")&amp;IF($A18=Troupes!$A$45,Troupes!F$45,"")&amp;IF($A18=Troupes!$A$46,Troupes!F$46,"")&amp;IF($A18=Troupes!$A$47,Troupes!F$47,"")&amp;IF($A18=Troupes!$A$48,Troupes!F$48,"")&amp;IF($A18=Troupes!$A$49,Troupes!F$49,"")&amp;IF($A18=Troupes!$A$50,Troupes!F$50,"")&amp;IF($A18=Troupes!$A$51,Troupes!F$51,"")</f>
        <v/>
      </c>
      <c r="DE11" s="151" t="str">
        <f>IF($A18=Troupes!$A$42,Troupes!G$42,"")&amp;IF($A18=Troupes!$A$43,Troupes!G$43,"")&amp;IF($A18=Troupes!$A$44,Troupes!G$44,"")&amp;IF($A18=Troupes!$A$45,Troupes!G$45,"")&amp;IF($A18=Troupes!$A$46,Troupes!G$46,"")&amp;IF($A18=Troupes!$A$47,Troupes!G$47,"")&amp;IF($A18=Troupes!$A$48,Troupes!G$48,"")&amp;IF($A18=Troupes!$A$49,Troupes!G$49,"")&amp;IF($A18=Troupes!$A$50,Troupes!G$50,"")&amp;IF($A18=Troupes!$A$51,Troupes!G$51,"")</f>
        <v/>
      </c>
      <c r="DF11" s="151" t="str">
        <f>IF($A18=Troupes!$A$42,Troupes!H$42,"")&amp;IF($A18=Troupes!$A$43,Troupes!H$43,"")&amp;IF($A18=Troupes!$A$44,Troupes!H$44,"")&amp;IF($A18=Troupes!$A$45,Troupes!H$45,"")&amp;IF($A18=Troupes!$A$46,Troupes!H$46,"")&amp;IF($A18=Troupes!$A$47,Troupes!H$47,"")&amp;IF($A18=Troupes!$A$48,Troupes!H$48,"")&amp;IF($A18=Troupes!$A$49,Troupes!H$49,"")&amp;IF($A18=Troupes!$A$50,Troupes!H$50,"")&amp;IF($A18=Troupes!$A$51,Troupes!H$51,"")</f>
        <v/>
      </c>
      <c r="DG11" s="151" t="str">
        <f>IF($A18=Troupes!$A$42,Troupes!I$42,"")&amp;IF($A18=Troupes!$A$43,Troupes!I$43,"")&amp;IF($A18=Troupes!$A$44,Troupes!I$44,"")&amp;IF($A18=Troupes!$A$45,Troupes!I$45,"")&amp;IF($A18=Troupes!$A$46,Troupes!I$46,"")&amp;IF($A18=Troupes!$A$47,Troupes!I$47,"")&amp;IF($A18=Troupes!$A$48,Troupes!I$48,"")&amp;IF($A18=Troupes!$A$49,Troupes!I$49,"")&amp;IF($A18=Troupes!$A$50,Troupes!I$50,"")&amp;IF($A18=Troupes!$A$51,Troupes!I$51,"")</f>
        <v/>
      </c>
      <c r="DH11" s="151" t="str">
        <f>IF($A18=Troupes!$A$42,Troupes!J$42,"")&amp;IF($A18=Troupes!$A$43,Troupes!J$43,"")&amp;IF($A18=Troupes!$A$44,Troupes!J$44,"")&amp;IF($A18=Troupes!$A$45,Troupes!J$45,"")&amp;IF($A18=Troupes!$A$46,Troupes!J$46,"")&amp;IF($A18=Troupes!$A$47,Troupes!J$47,"")&amp;IF($A18=Troupes!$A$48,Troupes!J$48,"")&amp;IF($A18=Troupes!$A$49,Troupes!J$49,"")&amp;IF($A18=Troupes!$A$50,Troupes!J$50,"")&amp;IF($A18=Troupes!$A$51,Troupes!J$51,"")</f>
        <v/>
      </c>
      <c r="DI11" s="151" t="str">
        <f>IF($A18=Troupes!$A$42,Troupes!K$42,"")&amp;IF($A18=Troupes!$A$43,Troupes!K$43,"")&amp;IF($A18=Troupes!$A$44,Troupes!K$44,"")&amp;IF($A18=Troupes!$A$45,Troupes!K$45,"")&amp;IF($A18=Troupes!$A$46,Troupes!K$46,"")&amp;IF($A18=Troupes!$A$47,Troupes!K$47,"")&amp;IF($A18=Troupes!$A$48,Troupes!K$48,"")&amp;IF($A18=Troupes!$A$49,Troupes!K$49,"")&amp;IF($A18=Troupes!$A$50,Troupes!K$50,"")&amp;IF($A18=Troupes!$A$51,Troupes!K$51,"")</f>
        <v/>
      </c>
      <c r="DJ11" s="151" t="str">
        <f>IF($A18=Troupes!$A$42,Troupes!L$42,"")&amp;IF($A18=Troupes!$A$43,Troupes!L$43,"")&amp;IF($A18=Troupes!$A$44,Troupes!L$44,"")&amp;IF($A18=Troupes!$A$45,Troupes!L$45,"")&amp;IF($A18=Troupes!$A$46,Troupes!L$46,"")&amp;IF($A18=Troupes!$A$47,Troupes!L$47,"")&amp;IF($A18=Troupes!$A$48,Troupes!L$48,"")&amp;IF($A18=Troupes!$A$49,Troupes!L$49,"")&amp;IF($A18=Troupes!$A$50,Troupes!L$50,"")&amp;IF($A18=Troupes!$A$51,Troupes!L$51,"")</f>
        <v/>
      </c>
      <c r="DK11" s="151" t="str">
        <f>IF($A18=Troupes!$A$42,Troupes!M$42,"")&amp;IF($A18=Troupes!$A$43,Troupes!M$43,"")&amp;IF($A18=Troupes!$A$44,Troupes!M$44,"")&amp;IF($A18=Troupes!$A$45,Troupes!M$45,"")&amp;IF($A18=Troupes!$A$46,Troupes!M$46,"")&amp;IF($A18=Troupes!$A$47,Troupes!M$47,"")&amp;IF($A18=Troupes!$A$48,Troupes!M$48,"")&amp;IF($A18=Troupes!$A$49,Troupes!M$49,"")&amp;IF($A18=Troupes!$A$50,Troupes!M$50,"")&amp;IF($A18=Troupes!$A$51,Troupes!M$51,"")</f>
        <v/>
      </c>
      <c r="DL11" s="151" t="str">
        <f>IF($A18=Troupes!$A$42,Troupes!N$42,"")&amp;IF($A18=Troupes!$A$43,Troupes!N$43,"")&amp;IF($A18=Troupes!$A$44,Troupes!N$44,"")&amp;IF($A18=Troupes!$A$45,Troupes!N$45,"")&amp;IF($A18=Troupes!$A$46,Troupes!N$46,"")&amp;IF($A18=Troupes!$A$47,Troupes!N$47,"")&amp;IF($A18=Troupes!$A$48,Troupes!N$48,"")&amp;IF($A18=Troupes!$A$49,Troupes!N$49,"")&amp;IF($A18=Troupes!$A$50,Troupes!N$50,"")&amp;IF($A18=Troupes!$A$51,Troupes!N$51,"")</f>
        <v/>
      </c>
      <c r="DM11" s="151" t="str">
        <f>IF($A18=Troupes!$A$42,Troupes!O$42,"")&amp;IF($A18=Troupes!$A$43,Troupes!O$43,"")&amp;IF($A18=Troupes!$A$44,Troupes!O$44,"")&amp;IF($A18=Troupes!$A$45,Troupes!O$45,"")&amp;IF($A18=Troupes!$A$46,Troupes!O$46,"")&amp;IF($A18=Troupes!$A$47,Troupes!O$47,"")&amp;IF($A18=Troupes!$A$48,Troupes!O$48,"")&amp;IF($A18=Troupes!$A$49,Troupes!O$49,"")&amp;IF($A18=Troupes!$A$50,Troupes!O$50,"")&amp;IF($A18=Troupes!$A$51,Troupes!O$51,"")</f>
        <v/>
      </c>
      <c r="DN11" s="151" t="str">
        <f>IF($A18=Troupes!$A$42,Troupes!P$42,"")&amp;IF($A18=Troupes!$A$43,Troupes!P$43,"")&amp;IF($A18=Troupes!$A$44,Troupes!P$44,"")&amp;IF($A18=Troupes!$A$45,Troupes!P$45,"")&amp;IF($A18=Troupes!$A$46,Troupes!P$46,"")&amp;IF($A18=Troupes!$A$47,Troupes!P$47,"")&amp;IF($A18=Troupes!$A$48,Troupes!P$48,"")&amp;IF($A18=Troupes!$A$49,Troupes!P$49,"")&amp;IF($A18=Troupes!$A$50,Troupes!P$50,"")&amp;IF($A18=Troupes!$A$51,Troupes!P$51,"")</f>
        <v/>
      </c>
      <c r="DO11" s="157" t="str">
        <f>IF($A18=Troupes!$A$42,Troupes!Q$42,"")&amp;IF($A18=Troupes!$A$43,Troupes!Q$43,"")&amp;IF($A18=Troupes!$A$44,Troupes!Q$44,"")&amp;IF($A18=Troupes!$A$45,Troupes!Q$45,"")&amp;IF($A18=Troupes!$A$46,Troupes!Q$46,"")&amp;IF($A18=Troupes!$A$47,Troupes!Q$47,"")&amp;IF($A18=Troupes!$A$48,Troupes!Q$48,"")&amp;IF($A18=Troupes!$A$49,Troupes!Q$49,"")&amp;IF($A18=Troupes!$A$50,Troupes!Q$50,"")&amp;IF($A18=Troupes!$A$51,Troupes!Q$51,"")</f>
        <v/>
      </c>
      <c r="DP11" s="149" t="str">
        <f>IF($A18=Troupes!$A$52,Troupes!B$52,IF($A18=Troupes!$A$53,Troupes!B$53,IF($A18=Troupes!$A$54,Troupes!B$54,IF($A18=Troupes!$A$55,Troupes!B$55,IF($A18=Troupes!$A$56,Troupes!B$56,IF($A18=Troupes!$A$57,Troupes!B$57,IF($A18=Troupes!$A$58,Troupes!B$58,IF($A18=Troupes!$A$59,Troupes!B$59,IF($A18=Troupes!$A$60,Troupes!B$60,IF($A18=Troupes!$A$61,Troupes!B$61,""))))))))))</f>
        <v/>
      </c>
      <c r="DQ11" s="152" t="str">
        <f>IF($A18=Troupes!$A$52,Troupes!C$52,IF($A18=Troupes!$A$53,Troupes!C$53,IF($A18=Troupes!$A$54,Troupes!C$54,IF($A18=Troupes!$A$55,Troupes!C$55,IF($A18=Troupes!$A$56,Troupes!C$56,IF($A18=Troupes!$A$57,Troupes!C$57,IF($A18=Troupes!$A$58,Troupes!C$58,IF($A18=Troupes!$A$59,Troupes!C$59,IF($A18=Troupes!$A$60,Troupes!C$60,IF($A18=Troupes!$A$61,Troupes!C$61,""))))))))))</f>
        <v/>
      </c>
      <c r="DR11" s="151" t="str">
        <f>IF($A18=Troupes!$A$52,Troupes!D$52,IF($A18=Troupes!$A$53,Troupes!D$53,IF($A18=Troupes!$A$54,Troupes!D$54,IF($A18=Troupes!$A$55,Troupes!D$55,IF($A18=Troupes!$A$56,Troupes!D$56,IF($A18=Troupes!$A$57,Troupes!D$57,IF($A18=Troupes!$A$58,Troupes!D$58,IF($A18=Troupes!$A$59,Troupes!D$59,IF($A18=Troupes!$A$60,Troupes!D$60,IF($A18=Troupes!$A$61,Troupes!D$61,""))))))))))</f>
        <v/>
      </c>
      <c r="DS11" s="151" t="str">
        <f>IF($A18=Troupes!$A$52,Troupes!E$52,IF($A18=Troupes!$A$53,Troupes!E$53,IF($A18=Troupes!$A$54,Troupes!E$54,IF($A18=Troupes!$A$55,Troupes!E$55,IF($A18=Troupes!$A$56,Troupes!E$56,IF($A18=Troupes!$A$57,Troupes!E$57,IF($A18=Troupes!$A$58,Troupes!E$58,IF($A18=Troupes!$A$59,Troupes!E$59,IF($A18=Troupes!$A$60,Troupes!E$60,IF($A18=Troupes!$A$61,Troupes!E$61,""))))))))))</f>
        <v/>
      </c>
      <c r="DT11" s="151" t="str">
        <f>IF($A18=Troupes!$A$52,Troupes!F$52,IF($A18=Troupes!$A$53,Troupes!F$53,IF($A18=Troupes!$A$54,Troupes!F$54,IF($A18=Troupes!$A$55,Troupes!F$55,IF($A18=Troupes!$A$56,Troupes!F$56,IF($A18=Troupes!$A$57,Troupes!F$57,IF($A18=Troupes!$A$58,Troupes!F$58,IF($A18=Troupes!$A$59,Troupes!F$59,IF($A18=Troupes!$A$60,Troupes!F$60,IF($A18=Troupes!$A$61,Troupes!F$61,""))))))))))</f>
        <v/>
      </c>
      <c r="DU11" s="151" t="str">
        <f>IF($A18=Troupes!$A$52,Troupes!G$52,IF($A18=Troupes!$A$53,Troupes!G$53,IF($A18=Troupes!$A$54,Troupes!G$54,IF($A18=Troupes!$A$55,Troupes!G$55,IF($A18=Troupes!$A$56,Troupes!G$56,IF($A18=Troupes!$A$57,Troupes!G$57,IF($A18=Troupes!$A$58,Troupes!G$58,IF($A18=Troupes!$A$59,Troupes!G$59,IF($A18=Troupes!$A$60,Troupes!G$60,IF($A18=Troupes!$A$61,Troupes!G$61,""))))))))))</f>
        <v/>
      </c>
      <c r="DV11" s="151" t="str">
        <f>IF($A18=Troupes!$A$52,Troupes!H$52,IF($A18=Troupes!$A$53,Troupes!H$53,IF($A18=Troupes!$A$54,Troupes!H$54,IF($A18=Troupes!$A$55,Troupes!H$55,IF($A18=Troupes!$A$56,Troupes!H$56,IF($A18=Troupes!$A$57,Troupes!H$57,IF($A18=Troupes!$A$58,Troupes!H$58,IF($A18=Troupes!$A$59,Troupes!H$59,IF($A18=Troupes!$A$60,Troupes!H$60,IF($A18=Troupes!$A$61,Troupes!H$61,""))))))))))</f>
        <v/>
      </c>
      <c r="DW11" s="151" t="str">
        <f>IF($A18=Troupes!$A$52,Troupes!I$52,IF($A18=Troupes!$A$53,Troupes!I$53,IF($A18=Troupes!$A$54,Troupes!I$54,IF($A18=Troupes!$A$55,Troupes!I$55,IF($A18=Troupes!$A$56,Troupes!I$56,IF($A18=Troupes!$A$57,Troupes!I$57,IF($A18=Troupes!$A$58,Troupes!I$58,IF($A18=Troupes!$A$59,Troupes!I$59,IF($A18=Troupes!$A$60,Troupes!I$60,IF($A18=Troupes!$A$61,Troupes!I$61,""))))))))))</f>
        <v/>
      </c>
      <c r="DX11" s="151" t="str">
        <f>IF($A18=Troupes!$A$52,Troupes!J$52,IF($A18=Troupes!$A$53,Troupes!J$53,IF($A18=Troupes!$A$54,Troupes!J$54,IF($A18=Troupes!$A$55,Troupes!J$55,IF($A18=Troupes!$A$56,Troupes!J$56,IF($A18=Troupes!$A$57,Troupes!J$57,IF($A18=Troupes!$A$58,Troupes!J$58,IF($A18=Troupes!$A$59,Troupes!J$59,IF($A18=Troupes!$A$60,Troupes!J$60,IF($A18=Troupes!$A$61,Troupes!J$61,""))))))))))</f>
        <v/>
      </c>
      <c r="DY11" s="151" t="str">
        <f>IF($A18=Troupes!$A$52,Troupes!K$52,IF($A18=Troupes!$A$53,Troupes!K$53,IF($A18=Troupes!$A$54,Troupes!K$54,IF($A18=Troupes!$A$55,Troupes!K$55,IF($A18=Troupes!$A$56,Troupes!K$56,IF($A18=Troupes!$A$57,Troupes!K$57,IF($A18=Troupes!$A$58,Troupes!K$58,IF($A18=Troupes!$A$59,Troupes!K$59,IF($A18=Troupes!$A$60,Troupes!K$60,IF($A18=Troupes!$A$61,Troupes!K$61,""))))))))))</f>
        <v/>
      </c>
      <c r="DZ11" s="151" t="str">
        <f>IF($A18=Troupes!$A$52,Troupes!L$52,IF($A18=Troupes!$A$53,Troupes!L$53,IF($A18=Troupes!$A$54,Troupes!L$54,IF($A18=Troupes!$A$55,Troupes!L$55,IF($A18=Troupes!$A$56,Troupes!L$56,IF($A18=Troupes!$A$57,Troupes!L$57,IF($A18=Troupes!$A$58,Troupes!L$58,IF($A18=Troupes!$A$59,Troupes!L$59,IF($A18=Troupes!$A$60,Troupes!L$60,IF($A18=Troupes!$A$61,Troupes!L$61,""))))))))))</f>
        <v/>
      </c>
      <c r="EA11" s="151" t="str">
        <f>IF($A18=Troupes!$A$52,Troupes!M$52,IF($A18=Troupes!$A$53,Troupes!M$53,IF($A18=Troupes!$A$54,Troupes!M$54,IF($A18=Troupes!$A$55,Troupes!M$55,IF($A18=Troupes!$A$56,Troupes!M$56,IF($A18=Troupes!$A$57,Troupes!M$57,IF($A18=Troupes!$A$58,Troupes!M$58,IF($A18=Troupes!$A$59,Troupes!M$59,IF($A18=Troupes!$A$60,Troupes!M$60,IF($A18=Troupes!$A$61,Troupes!M$61,""))))))))))</f>
        <v/>
      </c>
      <c r="EB11" s="151" t="str">
        <f>IF($A18=Troupes!$A$52,Troupes!N$52,IF($A18=Troupes!$A$53,Troupes!N$53,IF($A18=Troupes!$A$54,Troupes!N$54,IF($A18=Troupes!$A$55,Troupes!N$55,IF($A18=Troupes!$A$56,Troupes!N$56,IF($A18=Troupes!$A$57,Troupes!N$57,IF($A18=Troupes!$A$58,Troupes!N$58,IF($A18=Troupes!$A$59,Troupes!N$59,IF($A18=Troupes!$A$60,Troupes!N$60,IF($A18=Troupes!$A$61,Troupes!N$61,""))))))))))</f>
        <v/>
      </c>
      <c r="EC11" s="151" t="str">
        <f>IF($A18=Troupes!$A$52,Troupes!O$52,IF($A18=Troupes!$A$53,Troupes!O$53,IF($A18=Troupes!$A$54,Troupes!O$54,IF($A18=Troupes!$A$55,Troupes!O$55,IF($A18=Troupes!$A$56,Troupes!O$56,IF($A18=Troupes!$A$57,Troupes!O$57,IF($A18=Troupes!$A$58,Troupes!O$58,IF($A18=Troupes!$A$59,Troupes!O$59,IF($A18=Troupes!$A$60,Troupes!O$60,IF($A18=Troupes!$A$61,Troupes!O$61,""))))))))))</f>
        <v/>
      </c>
      <c r="ED11" s="151" t="str">
        <f>IF($A18=Troupes!$A$52,Troupes!P$52,IF($A18=Troupes!$A$53,Troupes!P$53,IF($A18=Troupes!$A$54,Troupes!P$54,IF($A18=Troupes!$A$55,Troupes!P$55,IF($A18=Troupes!$A$56,Troupes!P$56,IF($A18=Troupes!$A$57,Troupes!P$57,IF($A18=Troupes!$A$58,Troupes!P$58,IF($A18=Troupes!$A$59,Troupes!P$59,IF($A18=Troupes!$A$60,Troupes!P$60,IF($A18=Troupes!$A$61,Troupes!P$61,""))))))))))</f>
        <v/>
      </c>
      <c r="EE11" s="157" t="str">
        <f>IF($A18=Troupes!$A$52,Troupes!Q$52,IF($A18=Troupes!$A$53,Troupes!Q$53,IF($A18=Troupes!$A$54,Troupes!Q$54,IF($A18=Troupes!$A$55,Troupes!Q$55,IF($A18=Troupes!$A$56,Troupes!Q$56,IF($A18=Troupes!$A$57,Troupes!Q$57,IF($A18=Troupes!$A$58,Troupes!Q$58,IF($A18=Troupes!$A$59,Troupes!Q$59,IF($A18=Troupes!$A$60,Troupes!Q$60,IF($A18=Troupes!$A$61,Troupes!Q$61,""))))))))))</f>
        <v/>
      </c>
      <c r="EF11" s="149" t="str">
        <f>IF($A18=Troupes!$A$62,Troupes!B$62,IF($A18=Troupes!$A$63,Troupes!B$63,IF($A18=Troupes!$A$64,Troupes!B$64,IF($A18=Troupes!$A$65,Troupes!B$65,IF($A18=Troupes!$A$66,Troupes!B$66,IF($A18=Troupes!$A$67,Troupes!B$67,IF($A18=Troupes!$A$68,Troupes!B$68,IF($A18=Troupes!$A$69,Troupes!B$69,IF($A18=Troupes!$A$70,Troupes!B$70,IF($A18=Troupes!$A$71,Troupes!B$71,""))))))))))</f>
        <v/>
      </c>
      <c r="EG11" s="152" t="str">
        <f>IF($A18=Troupes!$A$62,Troupes!C$62,IF($A18=Troupes!$A$63,Troupes!C$63,IF($A18=Troupes!$A$64,Troupes!C$64,IF($A18=Troupes!$A$65,Troupes!C$65,IF($A18=Troupes!$A$66,Troupes!C$66,IF($A18=Troupes!$A$67,Troupes!C$67,IF($A18=Troupes!$A$68,Troupes!C$68,IF($A18=Troupes!$A$69,Troupes!C$69,IF($A18=Troupes!$A$70,Troupes!C$70,IF($A18=Troupes!$A$71,Troupes!C$71,""))))))))))</f>
        <v/>
      </c>
      <c r="EH11" s="151" t="str">
        <f>IF($A18=Troupes!$A$62,Troupes!D$62,IF($A18=Troupes!$A$63,Troupes!D$63,IF($A18=Troupes!$A$64,Troupes!D$64,IF($A18=Troupes!$A$65,Troupes!D$65,IF($A18=Troupes!$A$66,Troupes!D$66,IF($A18=Troupes!$A$67,Troupes!D$67,IF($A18=Troupes!$A$68,Troupes!D$68,IF($A18=Troupes!$A$69,Troupes!D$69,IF($A18=Troupes!$A$70,Troupes!D$70,IF($A18=Troupes!$A$71,Troupes!D$71,""))))))))))</f>
        <v/>
      </c>
      <c r="EI11" s="151" t="str">
        <f>IF($A18=Troupes!$A$62,Troupes!E$62,IF($A18=Troupes!$A$63,Troupes!E$63,IF($A18=Troupes!$A$64,Troupes!E$64,IF($A18=Troupes!$A$65,Troupes!E$65,IF($A18=Troupes!$A$66,Troupes!E$66,IF($A18=Troupes!$A$67,Troupes!E$67,IF($A18=Troupes!$A$68,Troupes!E$68,IF($A18=Troupes!$A$69,Troupes!E$69,IF($A18=Troupes!$A$70,Troupes!E$70,IF($A18=Troupes!$A$71,Troupes!E$71,""))))))))))</f>
        <v/>
      </c>
      <c r="EJ11" s="151" t="str">
        <f>IF($A18=Troupes!$A$62,Troupes!F$62,IF($A18=Troupes!$A$63,Troupes!F$63,IF($A18=Troupes!$A$64,Troupes!F$64,IF($A18=Troupes!$A$65,Troupes!F$65,IF($A18=Troupes!$A$66,Troupes!F$66,IF($A18=Troupes!$A$67,Troupes!F$67,IF($A18=Troupes!$A$68,Troupes!F$68,IF($A18=Troupes!$A$69,Troupes!F$69,IF($A18=Troupes!$A$70,Troupes!F$70,IF($A18=Troupes!$A$71,Troupes!F$71,""))))))))))</f>
        <v/>
      </c>
      <c r="EK11" s="151" t="str">
        <f>IF($A18=Troupes!$A$62,Troupes!G$62,IF($A18=Troupes!$A$63,Troupes!G$63,IF($A18=Troupes!$A$64,Troupes!G$64,IF($A18=Troupes!$A$65,Troupes!G$65,IF($A18=Troupes!$A$66,Troupes!G$66,IF($A18=Troupes!$A$67,Troupes!G$67,IF($A18=Troupes!$A$68,Troupes!G$68,IF($A18=Troupes!$A$69,Troupes!G$69,IF($A18=Troupes!$A$70,Troupes!G$70,IF($A18=Troupes!$A$71,Troupes!G$71,""))))))))))</f>
        <v/>
      </c>
      <c r="EL11" s="151" t="str">
        <f>IF($A18=Troupes!$A$62,Troupes!H$62,IF($A18=Troupes!$A$63,Troupes!H$63,IF($A18=Troupes!$A$64,Troupes!H$64,IF($A18=Troupes!$A$65,Troupes!H$65,IF($A18=Troupes!$A$66,Troupes!H$66,IF($A18=Troupes!$A$67,Troupes!H$67,IF($A18=Troupes!$A$68,Troupes!H$68,IF($A18=Troupes!$A$69,Troupes!H$69,IF($A18=Troupes!$A$70,Troupes!H$70,IF($A18=Troupes!$A$71,Troupes!H$71,""))))))))))</f>
        <v/>
      </c>
      <c r="EM11" s="151" t="str">
        <f>IF($A18=Troupes!$A$62,Troupes!I$62,IF($A18=Troupes!$A$63,Troupes!I$63,IF($A18=Troupes!$A$64,Troupes!I$64,IF($A18=Troupes!$A$65,Troupes!I$65,IF($A18=Troupes!$A$66,Troupes!I$66,IF($A18=Troupes!$A$67,Troupes!I$67,IF($A18=Troupes!$A$68,Troupes!I$68,IF($A18=Troupes!$A$69,Troupes!I$69,IF($A18=Troupes!$A$70,Troupes!I$70,IF($A18=Troupes!$A$71,Troupes!I$71,""))))))))))</f>
        <v/>
      </c>
      <c r="EN11" s="151" t="str">
        <f>IF($A18=Troupes!$A$62,Troupes!J$62,IF($A18=Troupes!$A$63,Troupes!J$63,IF($A18=Troupes!$A$64,Troupes!J$64,IF($A18=Troupes!$A$65,Troupes!J$65,IF($A18=Troupes!$A$66,Troupes!J$66,IF($A18=Troupes!$A$67,Troupes!J$67,IF($A18=Troupes!$A$68,Troupes!J$68,IF($A18=Troupes!$A$69,Troupes!J$69,IF($A18=Troupes!$A$70,Troupes!J$70,IF($A18=Troupes!$A$71,Troupes!J$71,""))))))))))</f>
        <v/>
      </c>
      <c r="EO11" s="151" t="str">
        <f>IF($A18=Troupes!$A$62,Troupes!K$62,IF($A18=Troupes!$A$63,Troupes!K$63,IF($A18=Troupes!$A$64,Troupes!K$64,IF($A18=Troupes!$A$65,Troupes!K$65,IF($A18=Troupes!$A$66,Troupes!K$66,IF($A18=Troupes!$A$67,Troupes!K$67,IF($A18=Troupes!$A$68,Troupes!K$68,IF($A18=Troupes!$A$69,Troupes!K$69,IF($A18=Troupes!$A$70,Troupes!K$70,IF($A18=Troupes!$A$71,Troupes!K$71,""))))))))))</f>
        <v/>
      </c>
      <c r="EP11" s="151" t="str">
        <f>IF($A18=Troupes!$A$62,Troupes!L$62,IF($A18=Troupes!$A$63,Troupes!L$63,IF($A18=Troupes!$A$64,Troupes!L$64,IF($A18=Troupes!$A$65,Troupes!L$65,IF($A18=Troupes!$A$66,Troupes!L$66,IF($A18=Troupes!$A$67,Troupes!L$67,IF($A18=Troupes!$A$68,Troupes!L$68,IF($A18=Troupes!$A$69,Troupes!L$69,IF($A18=Troupes!$A$70,Troupes!L$70,IF($A18=Troupes!$A$71,Troupes!L$71,""))))))))))</f>
        <v/>
      </c>
      <c r="EQ11" s="151" t="str">
        <f>IF($A18=Troupes!$A$62,Troupes!M$62,IF($A18=Troupes!$A$63,Troupes!M$63,IF($A18=Troupes!$A$64,Troupes!M$64,IF($A18=Troupes!$A$65,Troupes!M$65,IF($A18=Troupes!$A$66,Troupes!M$66,IF($A18=Troupes!$A$67,Troupes!M$67,IF($A18=Troupes!$A$68,Troupes!M$68,IF($A18=Troupes!$A$69,Troupes!M$69,IF($A18=Troupes!$A$70,Troupes!M$70,IF($A18=Troupes!$A$71,Troupes!M$71,""))))))))))</f>
        <v/>
      </c>
      <c r="ER11" s="151" t="str">
        <f>IF($A18=Troupes!$A$62,Troupes!N$62,IF($A18=Troupes!$A$63,Troupes!N$63,IF($A18=Troupes!$A$64,Troupes!N$64,IF($A18=Troupes!$A$65,Troupes!N$65,IF($A18=Troupes!$A$66,Troupes!N$66,IF($A18=Troupes!$A$67,Troupes!N$67,IF($A18=Troupes!$A$68,Troupes!N$68,IF($A18=Troupes!$A$69,Troupes!N$69,IF($A18=Troupes!$A$70,Troupes!N$70,IF($A18=Troupes!$A$71,Troupes!N$71,""))))))))))</f>
        <v/>
      </c>
      <c r="ES11" s="151" t="str">
        <f>IF($A18=Troupes!$A$62,Troupes!O$62,IF($A18=Troupes!$A$63,Troupes!O$63,IF($A18=Troupes!$A$64,Troupes!O$64,IF($A18=Troupes!$A$65,Troupes!O$65,IF($A18=Troupes!$A$66,Troupes!O$66,IF($A18=Troupes!$A$67,Troupes!O$67,IF($A18=Troupes!$A$68,Troupes!O$68,IF($A18=Troupes!$A$69,Troupes!O$69,IF($A18=Troupes!$A$70,Troupes!O$70,IF($A18=Troupes!$A$71,Troupes!O$71,""))))))))))</f>
        <v/>
      </c>
      <c r="ET11" s="151" t="str">
        <f>IF($A18=Troupes!$A$62,Troupes!P$62,IF($A18=Troupes!$A$63,Troupes!P$63,IF($A18=Troupes!$A$64,Troupes!P$64,IF($A18=Troupes!$A$65,Troupes!P$65,IF($A18=Troupes!$A$66,Troupes!P$66,IF($A18=Troupes!$A$67,Troupes!P$67,IF($A18=Troupes!$A$68,Troupes!P$68,IF($A18=Troupes!$A$69,Troupes!P$69,IF($A18=Troupes!$A$70,Troupes!P$70,IF($A18=Troupes!$A$71,Troupes!P$71,""))))))))))</f>
        <v/>
      </c>
      <c r="EU11" s="157" t="str">
        <f>IF($A18=Troupes!$A$62,Troupes!Q$62,IF($A18=Troupes!$A$63,Troupes!Q$63,IF($A18=Troupes!$A$64,Troupes!Q$64,IF($A18=Troupes!$A$65,Troupes!Q$65,IF($A18=Troupes!$A$66,Troupes!Q$66,IF($A18=Troupes!$A$67,Troupes!Q$67,IF($A18=Troupes!$A$68,Troupes!Q$68,IF($A18=Troupes!$A$69,Troupes!Q$69,IF($A18=Troupes!$A$70,Troupes!Q$70,IF($A18=Troupes!$A$71,Troupes!Q$71,""))))))))))</f>
        <v/>
      </c>
      <c r="EV11" s="149">
        <f>IF($A18=Troupes!$A$72,Troupes!B$72,IF($A18=Troupes!$A$73,Troupes!B$73,IF($A18=Troupes!$A$74,Troupes!B$74,IF($A18=Troupes!$A$75,Troupes!B$75,IF($A18=Troupes!$A$76,Troupes!B$76,IF($A18=Troupes!$A$77,Troupes!B$77,IF($A18=Troupes!$A$78,Troupes!B$78,IF($A18=Troupes!$A$79,Troupes!B$79,IF($A18=Troupes!$A$80,Troupes!B$80,IF($A18=Troupes!$A$81,Troupes!B$81,""))))))))))</f>
        <v>0</v>
      </c>
      <c r="EW11" s="152">
        <f>IF($A18=Troupes!$A$72,Troupes!C$72,IF($A18=Troupes!$A$73,Troupes!C$73,IF($A18=Troupes!$A$74,Troupes!C$74,IF($A18=Troupes!$A$75,Troupes!C$75,IF($A18=Troupes!$A$76,Troupes!C$76,IF($A18=Troupes!$A$77,Troupes!C$77,IF($A18=Troupes!$A$78,Troupes!C$78,IF($A18=Troupes!$A$79,Troupes!C$79,IF($A18=Troupes!$A$80,Troupes!C$80,IF($A18=Troupes!$A$81,Troupes!C$81,""))))))))))</f>
        <v>0</v>
      </c>
      <c r="EX11" s="151">
        <f>IF($A18=Troupes!$A$72,Troupes!D$72,IF($A18=Troupes!$A$73,Troupes!D$73,IF($A18=Troupes!$A$74,Troupes!D$74,IF($A18=Troupes!$A$75,Troupes!D$75,IF($A18=Troupes!$A$76,Troupes!D$76,IF($A18=Troupes!$A$77,Troupes!D$77,IF($A18=Troupes!$A$78,Troupes!D$78,IF($A18=Troupes!$A$79,Troupes!D$79,IF($A18=Troupes!$A$80,Troupes!D$80,IF($A18=Troupes!$A$81,Troupes!D$81,""))))))))))</f>
        <v>0</v>
      </c>
      <c r="EY11" s="151">
        <f>IF($A18=Troupes!$A$72,Troupes!E$72,IF($A18=Troupes!$A$73,Troupes!E$73,IF($A18=Troupes!$A$74,Troupes!E$74,IF($A18=Troupes!$A$75,Troupes!E$75,IF($A18=Troupes!$A$76,Troupes!E$76,IF($A18=Troupes!$A$77,Troupes!E$77,IF($A18=Troupes!$A$78,Troupes!E$78,IF($A18=Troupes!$A$79,Troupes!E$79,IF($A18=Troupes!$A$80,Troupes!E$80,IF($A18=Troupes!$A$81,Troupes!E$81,""))))))))))</f>
        <v>0</v>
      </c>
      <c r="EZ11" s="151">
        <f>IF($A18=Troupes!$A$72,Troupes!F$72,IF($A18=Troupes!$A$73,Troupes!F$73,IF($A18=Troupes!$A$74,Troupes!F$74,IF($A18=Troupes!$A$75,Troupes!F$75,IF($A18=Troupes!$A$76,Troupes!F$76,IF($A18=Troupes!$A$77,Troupes!F$77,IF($A18=Troupes!$A$78,Troupes!F$78,IF($A18=Troupes!$A$79,Troupes!F$79,IF($A18=Troupes!$A$80,Troupes!F$80,IF($A18=Troupes!$A$81,Troupes!F$81,""))))))))))</f>
        <v>0</v>
      </c>
      <c r="FA11" s="151">
        <f>IF($A18=Troupes!$A$72,Troupes!G$72,IF($A18=Troupes!$A$73,Troupes!G$73,IF($A18=Troupes!$A$74,Troupes!G$74,IF($A18=Troupes!$A$75,Troupes!G$75,IF($A18=Troupes!$A$76,Troupes!G$76,IF($A18=Troupes!$A$77,Troupes!G$77,IF($A18=Troupes!$A$78,Troupes!G$78,IF($A18=Troupes!$A$79,Troupes!G$79,IF($A18=Troupes!$A$80,Troupes!G$80,IF($A18=Troupes!$A$81,Troupes!G$81,""))))))))))</f>
        <v>0</v>
      </c>
      <c r="FB11" s="151">
        <f>IF($A18=Troupes!$A$72,Troupes!H$72,IF($A18=Troupes!$A$73,Troupes!H$73,IF($A18=Troupes!$A$74,Troupes!H$74,IF($A18=Troupes!$A$75,Troupes!H$75,IF($A18=Troupes!$A$76,Troupes!H$76,IF($A18=Troupes!$A$77,Troupes!H$77,IF($A18=Troupes!$A$78,Troupes!H$78,IF($A18=Troupes!$A$79,Troupes!H$79,IF($A18=Troupes!$A$80,Troupes!H$80,IF($A18=Troupes!$A$81,Troupes!H$81,""))))))))))</f>
        <v>0</v>
      </c>
      <c r="FC11" s="151">
        <f>IF($A18=Troupes!$A$72,Troupes!I$72,IF($A18=Troupes!$A$73,Troupes!I$73,IF($A18=Troupes!$A$74,Troupes!I$74,IF($A18=Troupes!$A$75,Troupes!I$75,IF($A18=Troupes!$A$76,Troupes!I$76,IF($A18=Troupes!$A$77,Troupes!I$77,IF($A18=Troupes!$A$78,Troupes!I$78,IF($A18=Troupes!$A$79,Troupes!I$79,IF($A18=Troupes!$A$80,Troupes!I$80,IF($A18=Troupes!$A$81,Troupes!I$81,""))))))))))</f>
        <v>0</v>
      </c>
      <c r="FD11" s="151">
        <f>IF($A18=Troupes!$A$72,Troupes!J$72,IF($A18=Troupes!$A$73,Troupes!J$73,IF($A18=Troupes!$A$74,Troupes!J$74,IF($A18=Troupes!$A$75,Troupes!J$75,IF($A18=Troupes!$A$76,Troupes!J$76,IF($A18=Troupes!$A$77,Troupes!J$77,IF($A18=Troupes!$A$78,Troupes!J$78,IF($A18=Troupes!$A$79,Troupes!J$79,IF($A18=Troupes!$A$80,Troupes!J$80,IF($A18=Troupes!$A$81,Troupes!J$81,""))))))))))</f>
        <v>0</v>
      </c>
      <c r="FE11" s="151">
        <f>IF($A18=Troupes!$A$72,Troupes!K$72,IF($A18=Troupes!$A$73,Troupes!K$73,IF($A18=Troupes!$A$74,Troupes!K$74,IF($A18=Troupes!$A$75,Troupes!K$75,IF($A18=Troupes!$A$76,Troupes!K$76,IF($A18=Troupes!$A$77,Troupes!K$77,IF($A18=Troupes!$A$78,Troupes!K$78,IF($A18=Troupes!$A$79,Troupes!K$79,IF($A18=Troupes!$A$80,Troupes!K$80,IF($A18=Troupes!$A$81,Troupes!K$81,""))))))))))</f>
        <v>0</v>
      </c>
      <c r="FF11" s="151">
        <f>IF($A18=Troupes!$A$72,Troupes!L$72,IF($A18=Troupes!$A$73,Troupes!L$73,IF($A18=Troupes!$A$74,Troupes!L$74,IF($A18=Troupes!$A$75,Troupes!L$75,IF($A18=Troupes!$A$76,Troupes!L$76,IF($A18=Troupes!$A$77,Troupes!L$77,IF($A18=Troupes!$A$78,Troupes!L$78,IF($A18=Troupes!$A$79,Troupes!L$79,IF($A18=Troupes!$A$80,Troupes!L$80,IF($A18=Troupes!$A$81,Troupes!L$81,""))))))))))</f>
        <v>0</v>
      </c>
      <c r="FG11" s="151">
        <f>IF($A18=Troupes!$A$72,Troupes!M$72,IF($A18=Troupes!$A$73,Troupes!M$73,IF($A18=Troupes!$A$74,Troupes!M$74,IF($A18=Troupes!$A$75,Troupes!M$75,IF($A18=Troupes!$A$76,Troupes!M$76,IF($A18=Troupes!$A$77,Troupes!M$77,IF($A18=Troupes!$A$78,Troupes!M$78,IF($A18=Troupes!$A$79,Troupes!M$79,IF($A18=Troupes!$A$80,Troupes!M$80,IF($A18=Troupes!$A$81,Troupes!M$81,""))))))))))</f>
        <v>0</v>
      </c>
      <c r="FH11" s="151">
        <f>IF($A18=Troupes!$A$72,Troupes!N$72,IF($A18=Troupes!$A$73,Troupes!N$73,IF($A18=Troupes!$A$74,Troupes!N$74,IF($A18=Troupes!$A$75,Troupes!N$75,IF($A18=Troupes!$A$76,Troupes!N$76,IF($A18=Troupes!$A$77,Troupes!N$77,IF($A18=Troupes!$A$78,Troupes!N$78,IF($A18=Troupes!$A$79,Troupes!N$79,IF($A18=Troupes!$A$80,Troupes!N$80,IF($A18=Troupes!$A$81,Troupes!N$81,""))))))))))</f>
        <v>0</v>
      </c>
      <c r="FI11" s="151">
        <f>IF($A18=Troupes!$A$72,Troupes!O$72,IF($A18=Troupes!$A$73,Troupes!O$73,IF($A18=Troupes!$A$74,Troupes!O$74,IF($A18=Troupes!$A$75,Troupes!O$75,IF($A18=Troupes!$A$76,Troupes!O$76,IF($A18=Troupes!$A$77,Troupes!O$77,IF($A18=Troupes!$A$78,Troupes!O$78,IF($A18=Troupes!$A$79,Troupes!O$79,IF($A18=Troupes!$A$80,Troupes!O$80,IF($A18=Troupes!$A$81,Troupes!O$81,""))))))))))</f>
        <v>0</v>
      </c>
      <c r="FJ11" s="151">
        <f>IF($A18=Troupes!$A$72,Troupes!P$72,IF($A18=Troupes!$A$73,Troupes!P$73,IF($A18=Troupes!$A$74,Troupes!P$74,IF($A18=Troupes!$A$75,Troupes!P$75,IF($A18=Troupes!$A$76,Troupes!P$76,IF($A18=Troupes!$A$77,Troupes!P$77,IF($A18=Troupes!$A$78,Troupes!P$78,IF($A18=Troupes!$A$79,Troupes!P$79,IF($A18=Troupes!$A$80,Troupes!P$80,IF($A18=Troupes!$A$81,Troupes!P$81,""))))))))))</f>
        <v>0</v>
      </c>
      <c r="FK11" s="157">
        <f>IF($A18=Troupes!$A$72,Troupes!Q$72,IF($A18=Troupes!$A$73,Troupes!Q$73,IF($A18=Troupes!$A$74,Troupes!Q$74,IF($A18=Troupes!$A$75,Troupes!Q$75,IF($A18=Troupes!$A$76,Troupes!Q$76,IF($A18=Troupes!$A$77,Troupes!Q$77,IF($A18=Troupes!$A$78,Troupes!Q$78,IF($A18=Troupes!$A$79,Troupes!Q$79,IF($A18=Troupes!$A$80,Troupes!Q$80,IF($A18=Troupes!$A$81,Troupes!Q$81,""))))))))))</f>
        <v>0</v>
      </c>
      <c r="FL11" s="149">
        <f>IF($A18=Troupes!$A$82,Troupes!B$82,IF($A18=Troupes!$A$83,Troupes!B$83,IF($A18=Troupes!$A$84,Troupes!B$84,IF($A18=Troupes!$A$85,Troupes!B$85,IF($A18=Troupes!$A$86,Troupes!B$86,IF($A18=Troupes!$A$87,Troupes!B$87,IF($A18=Troupes!$A$88,Troupes!B$88,IF($A18=Troupes!$A$89,Troupes!B$89,IF($A18=Troupes!$A$90,Troupes!B$90,IF($A18=Troupes!$A$91,Troupes!B$91,""))))))))))</f>
        <v>0</v>
      </c>
      <c r="FM11" s="152">
        <f>IF($A18=Troupes!$A$82,Troupes!C$82,IF($A18=Troupes!$A$83,Troupes!C$83,IF($A18=Troupes!$A$84,Troupes!C$84,IF($A18=Troupes!$A$85,Troupes!C$85,IF($A18=Troupes!$A$86,Troupes!C$86,IF($A18=Troupes!$A$87,Troupes!C$87,IF($A18=Troupes!$A$88,Troupes!C$88,IF($A18=Troupes!$A$89,Troupes!C$89,IF($A18=Troupes!$A$90,Troupes!C$90,IF($A18=Troupes!$A$91,Troupes!C$91,""))))))))))</f>
        <v>0</v>
      </c>
      <c r="FN11" s="151">
        <f>IF($A18=Troupes!$A$82,Troupes!D$82,IF($A18=Troupes!$A$83,Troupes!D$83,IF($A18=Troupes!$A$84,Troupes!D$84,IF($A18=Troupes!$A$85,Troupes!D$85,IF($A18=Troupes!$A$86,Troupes!D$86,IF($A18=Troupes!$A$87,Troupes!D$87,IF($A18=Troupes!$A$88,Troupes!D$88,IF($A18=Troupes!$A$89,Troupes!D$89,IF($A18=Troupes!$A$90,Troupes!D$90,IF($A18=Troupes!$A$91,Troupes!D$91,""))))))))))</f>
        <v>0</v>
      </c>
      <c r="FO11" s="151">
        <f>IF($A18=Troupes!$A$82,Troupes!E$82,IF($A18=Troupes!$A$83,Troupes!E$83,IF($A18=Troupes!$A$84,Troupes!E$84,IF($A18=Troupes!$A$85,Troupes!E$85,IF($A18=Troupes!$A$86,Troupes!E$86,IF($A18=Troupes!$A$87,Troupes!E$87,IF($A18=Troupes!$A$88,Troupes!E$88,IF($A18=Troupes!$A$89,Troupes!E$89,IF($A18=Troupes!$A$90,Troupes!E$90,IF($A18=Troupes!$A$91,Troupes!E$91,""))))))))))</f>
        <v>0</v>
      </c>
      <c r="FP11" s="151">
        <f>IF($A18=Troupes!$A$82,Troupes!F$82,IF($A18=Troupes!$A$83,Troupes!F$83,IF($A18=Troupes!$A$84,Troupes!F$84,IF($A18=Troupes!$A$85,Troupes!F$85,IF($A18=Troupes!$A$86,Troupes!F$86,IF($A18=Troupes!$A$87,Troupes!F$87,IF($A18=Troupes!$A$88,Troupes!F$88,IF($A18=Troupes!$A$89,Troupes!F$89,IF($A18=Troupes!$A$90,Troupes!F$90,IF($A18=Troupes!$A$91,Troupes!F$91,""))))))))))</f>
        <v>0</v>
      </c>
      <c r="FQ11" s="151">
        <f>IF($A18=Troupes!$A$82,Troupes!G$82,IF($A18=Troupes!$A$83,Troupes!G$83,IF($A18=Troupes!$A$84,Troupes!G$84,IF($A18=Troupes!$A$85,Troupes!G$85,IF($A18=Troupes!$A$86,Troupes!G$86,IF($A18=Troupes!$A$87,Troupes!G$87,IF($A18=Troupes!$A$88,Troupes!G$88,IF($A18=Troupes!$A$89,Troupes!G$89,IF($A18=Troupes!$A$90,Troupes!G$90,IF($A18=Troupes!$A$91,Troupes!G$91,""))))))))))</f>
        <v>0</v>
      </c>
      <c r="FR11" s="151">
        <f>IF($A18=Troupes!$A$82,Troupes!H$82,IF($A18=Troupes!$A$83,Troupes!H$83,IF($A18=Troupes!$A$84,Troupes!H$84,IF($A18=Troupes!$A$85,Troupes!H$85,IF($A18=Troupes!$A$86,Troupes!H$86,IF($A18=Troupes!$A$87,Troupes!H$87,IF($A18=Troupes!$A$88,Troupes!H$88,IF($A18=Troupes!$A$89,Troupes!H$89,IF($A18=Troupes!$A$90,Troupes!H$90,IF($A18=Troupes!$A$91,Troupes!H$91,""))))))))))</f>
        <v>0</v>
      </c>
      <c r="FS11" s="151">
        <f>IF($A18=Troupes!$A$82,Troupes!I$82,IF($A18=Troupes!$A$83,Troupes!I$83,IF($A18=Troupes!$A$84,Troupes!I$84,IF($A18=Troupes!$A$85,Troupes!I$85,IF($A18=Troupes!$A$86,Troupes!I$86,IF($A18=Troupes!$A$87,Troupes!I$87,IF($A18=Troupes!$A$88,Troupes!I$88,IF($A18=Troupes!$A$89,Troupes!I$89,IF($A18=Troupes!$A$90,Troupes!I$90,IF($A18=Troupes!$A$91,Troupes!I$91,""))))))))))</f>
        <v>0</v>
      </c>
      <c r="FT11" s="151">
        <f>IF($A18=Troupes!$A$82,Troupes!J$82,IF($A18=Troupes!$A$83,Troupes!J$83,IF($A18=Troupes!$A$84,Troupes!J$84,IF($A18=Troupes!$A$85,Troupes!J$85,IF($A18=Troupes!$A$86,Troupes!J$86,IF($A18=Troupes!$A$87,Troupes!J$87,IF($A18=Troupes!$A$88,Troupes!J$88,IF($A18=Troupes!$A$89,Troupes!J$89,IF($A18=Troupes!$A$90,Troupes!J$90,IF($A18=Troupes!$A$91,Troupes!J$91,""))))))))))</f>
        <v>0</v>
      </c>
      <c r="FU11" s="151">
        <f>IF($A18=Troupes!$A$82,Troupes!K$82,IF($A18=Troupes!$A$83,Troupes!K$83,IF($A18=Troupes!$A$84,Troupes!K$84,IF($A18=Troupes!$A$85,Troupes!K$85,IF($A18=Troupes!$A$86,Troupes!K$86,IF($A18=Troupes!$A$87,Troupes!K$87,IF($A18=Troupes!$A$88,Troupes!K$88,IF($A18=Troupes!$A$89,Troupes!K$89,IF($A18=Troupes!$A$90,Troupes!K$90,IF($A18=Troupes!$A$91,Troupes!K$91,""))))))))))</f>
        <v>0</v>
      </c>
      <c r="FV11" s="151">
        <f>IF($A18=Troupes!$A$82,Troupes!L$82,IF($A18=Troupes!$A$83,Troupes!L$83,IF($A18=Troupes!$A$84,Troupes!L$84,IF($A18=Troupes!$A$85,Troupes!L$85,IF($A18=Troupes!$A$86,Troupes!L$86,IF($A18=Troupes!$A$87,Troupes!L$87,IF($A18=Troupes!$A$88,Troupes!L$88,IF($A18=Troupes!$A$89,Troupes!L$89,IF($A18=Troupes!$A$90,Troupes!L$90,IF($A18=Troupes!$A$91,Troupes!L$91,""))))))))))</f>
        <v>0</v>
      </c>
      <c r="FW11" s="151">
        <f>IF($A18=Troupes!$A$82,Troupes!M$82,IF($A18=Troupes!$A$83,Troupes!M$83,IF($A18=Troupes!$A$84,Troupes!M$84,IF($A18=Troupes!$A$85,Troupes!M$85,IF($A18=Troupes!$A$86,Troupes!M$86,IF($A18=Troupes!$A$87,Troupes!M$87,IF($A18=Troupes!$A$88,Troupes!M$88,IF($A18=Troupes!$A$89,Troupes!M$89,IF($A18=Troupes!$A$90,Troupes!M$90,IF($A18=Troupes!$A$91,Troupes!M$91,""))))))))))</f>
        <v>0</v>
      </c>
      <c r="FX11" s="151">
        <f>IF($A18=Troupes!$A$82,Troupes!N$82,IF($A18=Troupes!$A$83,Troupes!N$83,IF($A18=Troupes!$A$84,Troupes!N$84,IF($A18=Troupes!$A$85,Troupes!N$85,IF($A18=Troupes!$A$86,Troupes!N$86,IF($A18=Troupes!$A$87,Troupes!N$87,IF($A18=Troupes!$A$88,Troupes!N$88,IF($A18=Troupes!$A$89,Troupes!N$89,IF($A18=Troupes!$A$90,Troupes!N$90,IF($A18=Troupes!$A$91,Troupes!N$91,""))))))))))</f>
        <v>0</v>
      </c>
      <c r="FY11" s="151">
        <f>IF($A18=Troupes!$A$82,Troupes!O$82,IF($A18=Troupes!$A$83,Troupes!O$83,IF($A18=Troupes!$A$84,Troupes!O$84,IF($A18=Troupes!$A$85,Troupes!O$85,IF($A18=Troupes!$A$86,Troupes!O$86,IF($A18=Troupes!$A$87,Troupes!O$87,IF($A18=Troupes!$A$88,Troupes!O$88,IF($A18=Troupes!$A$89,Troupes!O$89,IF($A18=Troupes!$A$90,Troupes!O$90,IF($A18=Troupes!$A$91,Troupes!O$91,""))))))))))</f>
        <v>0</v>
      </c>
      <c r="FZ11" s="151">
        <f>IF($A18=Troupes!$A$82,Troupes!P$82,IF($A18=Troupes!$A$83,Troupes!P$83,IF($A18=Troupes!$A$84,Troupes!P$84,IF($A18=Troupes!$A$85,Troupes!P$85,IF($A18=Troupes!$A$86,Troupes!P$86,IF($A18=Troupes!$A$87,Troupes!P$87,IF($A18=Troupes!$A$88,Troupes!P$88,IF($A18=Troupes!$A$89,Troupes!P$89,IF($A18=Troupes!$A$90,Troupes!P$90,IF($A18=Troupes!$A$91,Troupes!P$91,""))))))))))</f>
        <v>0</v>
      </c>
      <c r="GA11" s="157">
        <f>IF($A18=Troupes!$A$82,Troupes!Q$82,IF($A18=Troupes!$A$83,Troupes!Q$83,IF($A18=Troupes!$A$84,Troupes!Q$84,IF($A18=Troupes!$A$85,Troupes!Q$85,IF($A18=Troupes!$A$86,Troupes!Q$86,IF($A18=Troupes!$A$87,Troupes!Q$87,IF($A18=Troupes!$A$88,Troupes!Q$88,IF($A18=Troupes!$A$89,Troupes!Q$89,IF($A18=Troupes!$A$90,Troupes!Q$90,IF($A18=Troupes!$A$91,Troupes!Q$91,""))))))))))</f>
        <v>0</v>
      </c>
      <c r="GB11" s="149">
        <f>IF($A18=Troupes!$A$92,Troupes!B$92,IF($A18=Troupes!$A$93,Troupes!B$93,IF($A18=Troupes!$A$94,Troupes!B$94,IF($A18=Troupes!$A$95,Troupes!B$95,IF($A18=Troupes!$A$96,Troupes!B$96,IF($A18=Troupes!$A$97,Troupes!B$97,IF($A18=Troupes!$A$98,Troupes!B$98,IF($A18=Troupes!$A$99,Troupes!B$99,IF($A18=Troupes!$A$100,Troupes!B$100,IF($A18=Troupes!$A$101,Troupes!B$101,""))))))))))</f>
        <v>0</v>
      </c>
      <c r="GC11" s="152">
        <f>IF($A18=Troupes!$A$92,Troupes!C$92,IF($A18=Troupes!$A$93,Troupes!C$93,IF($A18=Troupes!$A$94,Troupes!C$94,IF($A18=Troupes!$A$95,Troupes!C$95,IF($A18=Troupes!$A$96,Troupes!C$96,IF($A18=Troupes!$A$97,Troupes!C$97,IF($A18=Troupes!$A$98,Troupes!C$98,IF($A18=Troupes!$A$99,Troupes!C$99,IF($A18=Troupes!$A$100,Troupes!C$100,IF($A18=Troupes!$A$101,Troupes!C$101,""))))))))))</f>
        <v>0</v>
      </c>
      <c r="GD11" s="151">
        <f>IF($A18=Troupes!$A$92,Troupes!D$92,IF($A18=Troupes!$A$93,Troupes!D$93,IF($A18=Troupes!$A$94,Troupes!D$94,IF($A18=Troupes!$A$95,Troupes!D$95,IF($A18=Troupes!$A$96,Troupes!D$96,IF($A18=Troupes!$A$97,Troupes!D$97,IF($A18=Troupes!$A$98,Troupes!D$98,IF($A18=Troupes!$A$99,Troupes!D$99,IF($A18=Troupes!$A$100,Troupes!D$100,IF($A18=Troupes!$A$101,Troupes!D$101,""))))))))))</f>
        <v>0</v>
      </c>
      <c r="GE11" s="151">
        <f>IF($A18=Troupes!$A$92,Troupes!E$92,IF($A18=Troupes!$A$93,Troupes!E$93,IF($A18=Troupes!$A$94,Troupes!E$94,IF($A18=Troupes!$A$95,Troupes!E$95,IF($A18=Troupes!$A$96,Troupes!E$96,IF($A18=Troupes!$A$97,Troupes!E$97,IF($A18=Troupes!$A$98,Troupes!E$98,IF($A18=Troupes!$A$99,Troupes!E$99,IF($A18=Troupes!$A$100,Troupes!E$100,IF($A18=Troupes!$A$101,Troupes!E$101,""))))))))))</f>
        <v>0</v>
      </c>
      <c r="GF11" s="151">
        <f>IF($A18=Troupes!$A$92,Troupes!F$92,IF($A18=Troupes!$A$93,Troupes!F$93,IF($A18=Troupes!$A$94,Troupes!F$94,IF($A18=Troupes!$A$95,Troupes!F$95,IF($A18=Troupes!$A$96,Troupes!F$96,IF($A18=Troupes!$A$97,Troupes!F$97,IF($A18=Troupes!$A$98,Troupes!F$98,IF($A18=Troupes!$A$99,Troupes!F$99,IF($A18=Troupes!$A$100,Troupes!F$100,IF($A18=Troupes!$A$101,Troupes!F$101,""))))))))))</f>
        <v>0</v>
      </c>
      <c r="GG11" s="151">
        <f>IF($A18=Troupes!$A$92,Troupes!G$92,IF($A18=Troupes!$A$93,Troupes!G$93,IF($A18=Troupes!$A$94,Troupes!G$94,IF($A18=Troupes!$A$95,Troupes!G$95,IF($A18=Troupes!$A$96,Troupes!G$96,IF($A18=Troupes!$A$97,Troupes!G$97,IF($A18=Troupes!$A$98,Troupes!G$98,IF($A18=Troupes!$A$99,Troupes!G$99,IF($A18=Troupes!$A$100,Troupes!G$100,IF($A18=Troupes!$A$101,Troupes!G$101,""))))))))))</f>
        <v>0</v>
      </c>
      <c r="GH11" s="151">
        <f>IF($A18=Troupes!$A$92,Troupes!H$92,IF($A18=Troupes!$A$93,Troupes!H$93,IF($A18=Troupes!$A$94,Troupes!H$94,IF($A18=Troupes!$A$95,Troupes!H$95,IF($A18=Troupes!$A$96,Troupes!H$96,IF($A18=Troupes!$A$97,Troupes!H$97,IF($A18=Troupes!$A$98,Troupes!H$98,IF($A18=Troupes!$A$99,Troupes!H$99,IF($A18=Troupes!$A$100,Troupes!H$100,IF($A18=Troupes!$A$101,Troupes!H$101,""))))))))))</f>
        <v>0</v>
      </c>
      <c r="GI11" s="151">
        <f>IF($A18=Troupes!$A$92,Troupes!I$92,IF($A18=Troupes!$A$93,Troupes!I$93,IF($A18=Troupes!$A$94,Troupes!I$94,IF($A18=Troupes!$A$95,Troupes!I$95,IF($A18=Troupes!$A$96,Troupes!I$96,IF($A18=Troupes!$A$97,Troupes!I$97,IF($A18=Troupes!$A$98,Troupes!I$98,IF($A18=Troupes!$A$99,Troupes!I$99,IF($A18=Troupes!$A$100,Troupes!I$100,IF($A18=Troupes!$A$101,Troupes!I$101,""))))))))))</f>
        <v>0</v>
      </c>
      <c r="GJ11" s="151">
        <f>IF($A18=Troupes!$A$92,Troupes!J$92,IF($A18=Troupes!$A$93,Troupes!J$93,IF($A18=Troupes!$A$94,Troupes!J$94,IF($A18=Troupes!$A$95,Troupes!J$95,IF($A18=Troupes!$A$96,Troupes!J$96,IF($A18=Troupes!$A$97,Troupes!J$97,IF($A18=Troupes!$A$98,Troupes!J$98,IF($A18=Troupes!$A$99,Troupes!J$99,IF($A18=Troupes!$A$100,Troupes!J$100,IF($A18=Troupes!$A$101,Troupes!J$101,""))))))))))</f>
        <v>0</v>
      </c>
      <c r="GK11" s="151">
        <f>IF($A18=Troupes!$A$92,Troupes!K$92,IF($A18=Troupes!$A$93,Troupes!K$93,IF($A18=Troupes!$A$94,Troupes!K$94,IF($A18=Troupes!$A$95,Troupes!K$95,IF($A18=Troupes!$A$96,Troupes!K$96,IF($A18=Troupes!$A$97,Troupes!K$97,IF($A18=Troupes!$A$98,Troupes!K$98,IF($A18=Troupes!$A$99,Troupes!K$99,IF($A18=Troupes!$A$100,Troupes!K$100,IF($A18=Troupes!$A$101,Troupes!K$101,""))))))))))</f>
        <v>0</v>
      </c>
      <c r="GL11" s="151">
        <f>IF($A18=Troupes!$A$92,Troupes!L$92,IF($A18=Troupes!$A$93,Troupes!L$93,IF($A18=Troupes!$A$94,Troupes!L$94,IF($A18=Troupes!$A$95,Troupes!L$95,IF($A18=Troupes!$A$96,Troupes!L$96,IF($A18=Troupes!$A$97,Troupes!L$97,IF($A18=Troupes!$A$98,Troupes!L$98,IF($A18=Troupes!$A$99,Troupes!L$99,IF($A18=Troupes!$A$100,Troupes!L$100,IF($A18=Troupes!$A$101,Troupes!L$101,""))))))))))</f>
        <v>0</v>
      </c>
      <c r="GM11" s="151">
        <f>IF($A18=Troupes!$A$92,Troupes!M$92,IF($A18=Troupes!$A$93,Troupes!M$93,IF($A18=Troupes!$A$94,Troupes!M$94,IF($A18=Troupes!$A$95,Troupes!M$95,IF($A18=Troupes!$A$96,Troupes!M$96,IF($A18=Troupes!$A$97,Troupes!M$97,IF($A18=Troupes!$A$98,Troupes!M$98,IF($A18=Troupes!$A$99,Troupes!M$99,IF($A18=Troupes!$A$100,Troupes!M$100,IF($A18=Troupes!$A$101,Troupes!M$101,""))))))))))</f>
        <v>0</v>
      </c>
      <c r="GN11" s="151">
        <f>IF($A18=Troupes!$A$92,Troupes!N$92,IF($A18=Troupes!$A$93,Troupes!N$93,IF($A18=Troupes!$A$94,Troupes!N$94,IF($A18=Troupes!$A$95,Troupes!N$95,IF($A18=Troupes!$A$96,Troupes!N$96,IF($A18=Troupes!$A$97,Troupes!N$97,IF($A18=Troupes!$A$98,Troupes!N$98,IF($A18=Troupes!$A$99,Troupes!N$99,IF($A18=Troupes!$A$100,Troupes!N$100,IF($A18=Troupes!$A$101,Troupes!N$101,""))))))))))</f>
        <v>0</v>
      </c>
      <c r="GO11" s="151">
        <f>IF($A18=Troupes!$A$92,Troupes!O$92,IF($A18=Troupes!$A$93,Troupes!O$93,IF($A18=Troupes!$A$94,Troupes!O$94,IF($A18=Troupes!$A$95,Troupes!O$95,IF($A18=Troupes!$A$96,Troupes!O$96,IF($A18=Troupes!$A$97,Troupes!O$97,IF($A18=Troupes!$A$98,Troupes!O$98,IF($A18=Troupes!$A$99,Troupes!O$99,IF($A18=Troupes!$A$100,Troupes!O$100,IF($A18=Troupes!$A$101,Troupes!O$101,""))))))))))</f>
        <v>0</v>
      </c>
      <c r="GP11" s="151">
        <f>IF($A18=Troupes!$A$92,Troupes!P$92,IF($A18=Troupes!$A$93,Troupes!P$93,IF($A18=Troupes!$A$94,Troupes!P$94,IF($A18=Troupes!$A$95,Troupes!P$95,IF($A18=Troupes!$A$96,Troupes!P$96,IF($A18=Troupes!$A$97,Troupes!P$97,IF($A18=Troupes!$A$98,Troupes!P$98,IF($A18=Troupes!$A$99,Troupes!P$99,IF($A18=Troupes!$A$100,Troupes!P$100,IF($A18=Troupes!$A$101,Troupes!P$101,""))))))))))</f>
        <v>0</v>
      </c>
      <c r="GQ11" s="157">
        <f>IF($A18=Troupes!$A$92,Troupes!Q$92,IF($A18=Troupes!$A$93,Troupes!Q$93,IF($A18=Troupes!$A$94,Troupes!Q$94,IF($A18=Troupes!$A$95,Troupes!Q$95,IF($A18=Troupes!$A$96,Troupes!Q$96,IF($A18=Troupes!$A$97,Troupes!Q$97,IF($A18=Troupes!$A$98,Troupes!Q$98,IF($A18=Troupes!$A$99,Troupes!Q$99,IF($A18=Troupes!$A$100,Troupes!Q$100,IF($A18=Troupes!$A$101,Troupes!Q$101,""))))))))))</f>
        <v>0</v>
      </c>
      <c r="GR11" s="149">
        <f>IF($A18=Troupes!$A$102,Troupes!B$102,IF($A18=Troupes!$A$103,Troupes!B$103,IF($A18=Troupes!$A$104,Troupes!B$104,IF($A18=Troupes!$A$105,Troupes!B$105,IF($A18=Troupes!$A$106,Troupes!B$106,IF($A18=Troupes!$A$107,Troupes!B$107,IF($A18=Troupes!$A$108,Troupes!B$108,IF($A18=Troupes!$A$109,Troupes!B$109,IF($A18=Troupes!$A$110,Troupes!B$110,IF($A18=Troupes!$A$111,Troupes!B$111,""))))))))))</f>
        <v>0</v>
      </c>
      <c r="GS11" s="152">
        <f>IF($A18=Troupes!$A$102,Troupes!C$102,IF($A18=Troupes!$A$103,Troupes!C$103,IF($A18=Troupes!$A$104,Troupes!C$104,IF($A18=Troupes!$A$105,Troupes!C$105,IF($A18=Troupes!$A$106,Troupes!C$106,IF($A18=Troupes!$A$107,Troupes!C$107,IF($A18=Troupes!$A$108,Troupes!C$108,IF($A18=Troupes!$A$109,Troupes!C$109,IF($A18=Troupes!$A$110,Troupes!C$110,IF($A18=Troupes!$A$111,Troupes!C$111,""))))))))))</f>
        <v>0</v>
      </c>
      <c r="GT11" s="151">
        <f>IF($A18=Troupes!$A$102,Troupes!D$102,IF($A18=Troupes!$A$103,Troupes!D$103,IF($A18=Troupes!$A$104,Troupes!D$104,IF($A18=Troupes!$A$105,Troupes!D$105,IF($A18=Troupes!$A$106,Troupes!D$106,IF($A18=Troupes!$A$107,Troupes!D$107,IF($A18=Troupes!$A$108,Troupes!D$108,IF($A18=Troupes!$A$109,Troupes!D$109,IF($A18=Troupes!$A$110,Troupes!D$110,IF($A18=Troupes!$A$111,Troupes!D$111,""))))))))))</f>
        <v>0</v>
      </c>
      <c r="GU11" s="151">
        <f>IF($A18=Troupes!$A$102,Troupes!E$102,IF($A18=Troupes!$A$103,Troupes!E$103,IF($A18=Troupes!$A$104,Troupes!E$104,IF($A18=Troupes!$A$105,Troupes!E$105,IF($A18=Troupes!$A$106,Troupes!E$106,IF($A18=Troupes!$A$107,Troupes!E$107,IF($A18=Troupes!$A$108,Troupes!E$108,IF($A18=Troupes!$A$109,Troupes!E$109,IF($A18=Troupes!$A$110,Troupes!E$110,IF($A18=Troupes!$A$111,Troupes!E$111,""))))))))))</f>
        <v>0</v>
      </c>
      <c r="GV11" s="151">
        <f>IF($A18=Troupes!$A$102,Troupes!F$102,IF($A18=Troupes!$A$103,Troupes!F$103,IF($A18=Troupes!$A$104,Troupes!F$104,IF($A18=Troupes!$A$105,Troupes!F$105,IF($A18=Troupes!$A$106,Troupes!F$106,IF($A18=Troupes!$A$107,Troupes!F$107,IF($A18=Troupes!$A$108,Troupes!F$108,IF($A18=Troupes!$A$109,Troupes!F$109,IF($A18=Troupes!$A$110,Troupes!F$110,IF($A18=Troupes!$A$111,Troupes!F$111,""))))))))))</f>
        <v>0</v>
      </c>
      <c r="GW11" s="151">
        <f>IF($A18=Troupes!$A$102,Troupes!G$102,IF($A18=Troupes!$A$103,Troupes!G$103,IF($A18=Troupes!$A$104,Troupes!G$104,IF($A18=Troupes!$A$105,Troupes!G$105,IF($A18=Troupes!$A$106,Troupes!G$106,IF($A18=Troupes!$A$107,Troupes!G$107,IF($A18=Troupes!$A$108,Troupes!G$108,IF($A18=Troupes!$A$109,Troupes!G$109,IF($A18=Troupes!$A$110,Troupes!G$110,IF($A18=Troupes!$A$111,Troupes!G$111,""))))))))))</f>
        <v>0</v>
      </c>
      <c r="GX11" s="151">
        <f>IF($A18=Troupes!$A$102,Troupes!H$102,IF($A18=Troupes!$A$103,Troupes!H$103,IF($A18=Troupes!$A$104,Troupes!H$104,IF($A18=Troupes!$A$105,Troupes!H$105,IF($A18=Troupes!$A$106,Troupes!H$106,IF($A18=Troupes!$A$107,Troupes!H$107,IF($A18=Troupes!$A$108,Troupes!H$108,IF($A18=Troupes!$A$109,Troupes!H$109,IF($A18=Troupes!$A$110,Troupes!H$110,IF($A18=Troupes!$A$111,Troupes!H$111,""))))))))))</f>
        <v>0</v>
      </c>
      <c r="GY11" s="151">
        <f>IF($A18=Troupes!$A$102,Troupes!I$102,IF($A18=Troupes!$A$103,Troupes!I$103,IF($A18=Troupes!$A$104,Troupes!I$104,IF($A18=Troupes!$A$105,Troupes!I$105,IF($A18=Troupes!$A$106,Troupes!I$106,IF($A18=Troupes!$A$107,Troupes!I$107,IF($A18=Troupes!$A$108,Troupes!I$108,IF($A18=Troupes!$A$109,Troupes!I$109,IF($A18=Troupes!$A$110,Troupes!I$110,IF($A18=Troupes!$A$111,Troupes!I$111,""))))))))))</f>
        <v>0</v>
      </c>
      <c r="GZ11" s="151">
        <f>IF($A18=Troupes!$A$102,Troupes!J$102,IF($A18=Troupes!$A$103,Troupes!J$103,IF($A18=Troupes!$A$104,Troupes!J$104,IF($A18=Troupes!$A$105,Troupes!J$105,IF($A18=Troupes!$A$106,Troupes!J$106,IF($A18=Troupes!$A$107,Troupes!J$107,IF($A18=Troupes!$A$108,Troupes!J$108,IF($A18=Troupes!$A$109,Troupes!J$109,IF($A18=Troupes!$A$110,Troupes!J$110,IF($A18=Troupes!$A$111,Troupes!J$111,""))))))))))</f>
        <v>0</v>
      </c>
      <c r="HA11" s="151">
        <f>IF($A18=Troupes!$A$102,Troupes!K$102,IF($A18=Troupes!$A$103,Troupes!K$103,IF($A18=Troupes!$A$104,Troupes!K$104,IF($A18=Troupes!$A$105,Troupes!K$105,IF($A18=Troupes!$A$106,Troupes!K$106,IF($A18=Troupes!$A$107,Troupes!K$107,IF($A18=Troupes!$A$108,Troupes!K$108,IF($A18=Troupes!$A$109,Troupes!K$109,IF($A18=Troupes!$A$110,Troupes!K$110,IF($A18=Troupes!$A$111,Troupes!K$111,""))))))))))</f>
        <v>0</v>
      </c>
      <c r="HB11" s="151">
        <f>IF($A18=Troupes!$A$102,Troupes!L$102,IF($A18=Troupes!$A$103,Troupes!L$103,IF($A18=Troupes!$A$104,Troupes!L$104,IF($A18=Troupes!$A$105,Troupes!L$105,IF($A18=Troupes!$A$106,Troupes!L$106,IF($A18=Troupes!$A$107,Troupes!L$107,IF($A18=Troupes!$A$108,Troupes!L$108,IF($A18=Troupes!$A$109,Troupes!L$109,IF($A18=Troupes!$A$110,Troupes!L$110,IF($A18=Troupes!$A$111,Troupes!L$111,""))))))))))</f>
        <v>0</v>
      </c>
      <c r="HC11" s="151">
        <f>IF($A18=Troupes!$A$102,Troupes!M$102,IF($A18=Troupes!$A$103,Troupes!M$103,IF($A18=Troupes!$A$104,Troupes!M$104,IF($A18=Troupes!$A$105,Troupes!M$105,IF($A18=Troupes!$A$106,Troupes!M$106,IF($A18=Troupes!$A$107,Troupes!M$107,IF($A18=Troupes!$A$108,Troupes!M$108,IF($A18=Troupes!$A$109,Troupes!M$109,IF($A18=Troupes!$A$110,Troupes!M$110,IF($A18=Troupes!$A$111,Troupes!M$111,""))))))))))</f>
        <v>0</v>
      </c>
      <c r="HD11" s="151">
        <f>IF($A18=Troupes!$A$102,Troupes!N$102,IF($A18=Troupes!$A$103,Troupes!N$103,IF($A18=Troupes!$A$104,Troupes!N$104,IF($A18=Troupes!$A$105,Troupes!N$105,IF($A18=Troupes!$A$106,Troupes!N$106,IF($A18=Troupes!$A$107,Troupes!N$107,IF($A18=Troupes!$A$108,Troupes!N$108,IF($A18=Troupes!$A$109,Troupes!N$109,IF($A18=Troupes!$A$110,Troupes!N$110,IF($A18=Troupes!$A$111,Troupes!N$111,""))))))))))</f>
        <v>0</v>
      </c>
      <c r="HE11" s="151">
        <f>IF($A18=Troupes!$A$102,Troupes!O$102,IF($A18=Troupes!$A$103,Troupes!O$103,IF($A18=Troupes!$A$104,Troupes!O$104,IF($A18=Troupes!$A$105,Troupes!O$105,IF($A18=Troupes!$A$106,Troupes!O$106,IF($A18=Troupes!$A$107,Troupes!O$107,IF($A18=Troupes!$A$108,Troupes!O$108,IF($A18=Troupes!$A$109,Troupes!O$109,IF($A18=Troupes!$A$110,Troupes!O$110,IF($A18=Troupes!$A$111,Troupes!O$111,""))))))))))</f>
        <v>0</v>
      </c>
      <c r="HF11" s="151">
        <f>IF($A18=Troupes!$A$102,Troupes!P$102,IF($A18=Troupes!$A$103,Troupes!P$103,IF($A18=Troupes!$A$104,Troupes!P$104,IF($A18=Troupes!$A$105,Troupes!P$105,IF($A18=Troupes!$A$106,Troupes!P$106,IF($A18=Troupes!$A$107,Troupes!P$107,IF($A18=Troupes!$A$108,Troupes!P$108,IF($A18=Troupes!$A$109,Troupes!P$109,IF($A18=Troupes!$A$110,Troupes!P$110,IF($A18=Troupes!$A$111,Troupes!P$111,""))))))))))</f>
        <v>0</v>
      </c>
      <c r="HG11" s="157">
        <f>IF($A18=Troupes!$A$102,Troupes!Q$102,IF($A18=Troupes!$A$103,Troupes!Q$103,IF($A18=Troupes!$A$104,Troupes!Q$104,IF($A18=Troupes!$A$105,Troupes!Q$105,IF($A18=Troupes!$A$106,Troupes!Q$106,IF($A18=Troupes!$A$107,Troupes!Q$107,IF($A18=Troupes!$A$108,Troupes!Q$108,IF($A18=Troupes!$A$109,Troupes!Q$109,IF($A18=Troupes!$A$110,Troupes!Q$110,IF($A18=Troupes!$A$111,Troupes!Q$111,""))))))))))</f>
        <v>0</v>
      </c>
      <c r="HH11" s="149">
        <f>IF($A18=Troupes!$A$112,Troupes!B$112,IF($A18=Troupes!$A$113,Troupes!B$113,IF($A18=Troupes!$A$114,Troupes!B$114,IF($A18=Troupes!$A$115,Troupes!B$115,IF($A18=Troupes!$A$116,Troupes!B$116,IF($A18=Troupes!$A$117,Troupes!B$117,IF($A18=Troupes!$A$118,Troupes!B$118,IF($A18=Troupes!$A$119,Troupes!B$119,IF($A18=Troupes!$A$120,Troupes!B$120,IF($A18=Troupes!$A$121,Troupes!B$121,""))))))))))</f>
        <v>0</v>
      </c>
      <c r="HI11" s="152">
        <f>IF($A18=Troupes!$A$112,Troupes!C$112,IF($A18=Troupes!$A$113,Troupes!C$113,IF($A18=Troupes!$A$114,Troupes!C$114,IF($A18=Troupes!$A$115,Troupes!C$115,IF($A18=Troupes!$A$116,Troupes!C$116,IF($A18=Troupes!$A$117,Troupes!C$117,IF($A18=Troupes!$A$118,Troupes!C$118,IF($A18=Troupes!$A$119,Troupes!C$119,IF($A18=Troupes!$A$120,Troupes!C$120,IF($A18=Troupes!$A$121,Troupes!C$121,""))))))))))</f>
        <v>0</v>
      </c>
      <c r="HJ11" s="151">
        <f>IF($A18=Troupes!$A$112,Troupes!D$112,IF($A18=Troupes!$A$113,Troupes!D$113,IF($A18=Troupes!$A$114,Troupes!D$114,IF($A18=Troupes!$A$115,Troupes!D$115,IF($A18=Troupes!$A$116,Troupes!D$116,IF($A18=Troupes!$A$117,Troupes!D$117,IF($A18=Troupes!$A$118,Troupes!D$118,IF($A18=Troupes!$A$119,Troupes!D$119,IF($A18=Troupes!$A$120,Troupes!D$120,IF($A18=Troupes!$A$121,Troupes!D$121,""))))))))))</f>
        <v>0</v>
      </c>
      <c r="HK11" s="151">
        <f>IF($A18=Troupes!$A$112,Troupes!E$112,IF($A18=Troupes!$A$113,Troupes!E$113,IF($A18=Troupes!$A$114,Troupes!E$114,IF($A18=Troupes!$A$115,Troupes!E$115,IF($A18=Troupes!$A$116,Troupes!E$116,IF($A18=Troupes!$A$117,Troupes!E$117,IF($A18=Troupes!$A$118,Troupes!E$118,IF($A18=Troupes!$A$119,Troupes!E$119,IF($A18=Troupes!$A$120,Troupes!E$120,IF($A18=Troupes!$A$121,Troupes!E$121,""))))))))))</f>
        <v>0</v>
      </c>
      <c r="HL11" s="151">
        <f>IF($A18=Troupes!$A$112,Troupes!F$112,IF($A18=Troupes!$A$113,Troupes!F$113,IF($A18=Troupes!$A$114,Troupes!F$114,IF($A18=Troupes!$A$115,Troupes!F$115,IF($A18=Troupes!$A$116,Troupes!F$116,IF($A18=Troupes!$A$117,Troupes!F$117,IF($A18=Troupes!$A$118,Troupes!F$118,IF($A18=Troupes!$A$119,Troupes!F$119,IF($A18=Troupes!$A$120,Troupes!F$120,IF($A18=Troupes!$A$121,Troupes!F$121,""))))))))))</f>
        <v>0</v>
      </c>
      <c r="HM11" s="151">
        <f>IF($A18=Troupes!$A$112,Troupes!G$112,IF($A18=Troupes!$A$113,Troupes!G$113,IF($A18=Troupes!$A$114,Troupes!G$114,IF($A18=Troupes!$A$115,Troupes!G$115,IF($A18=Troupes!$A$116,Troupes!G$116,IF($A18=Troupes!$A$117,Troupes!G$117,IF($A18=Troupes!$A$118,Troupes!G$118,IF($A18=Troupes!$A$119,Troupes!G$119,IF($A18=Troupes!$A$120,Troupes!G$120,IF($A18=Troupes!$A$121,Troupes!G$121,""))))))))))</f>
        <v>0</v>
      </c>
      <c r="HN11" s="151">
        <f>IF($A18=Troupes!$A$112,Troupes!H$112,IF($A18=Troupes!$A$113,Troupes!H$113,IF($A18=Troupes!$A$114,Troupes!H$114,IF($A18=Troupes!$A$115,Troupes!H$115,IF($A18=Troupes!$A$116,Troupes!H$116,IF($A18=Troupes!$A$117,Troupes!H$117,IF($A18=Troupes!$A$118,Troupes!H$118,IF($A18=Troupes!$A$119,Troupes!H$119,IF($A18=Troupes!$A$120,Troupes!H$120,IF($A18=Troupes!$A$121,Troupes!H$121,""))))))))))</f>
        <v>0</v>
      </c>
      <c r="HO11" s="151">
        <f>IF($A18=Troupes!$A$112,Troupes!I$112,IF($A18=Troupes!$A$113,Troupes!I$113,IF($A18=Troupes!$A$114,Troupes!I$114,IF($A18=Troupes!$A$115,Troupes!I$115,IF($A18=Troupes!$A$116,Troupes!I$116,IF($A18=Troupes!$A$117,Troupes!I$117,IF($A18=Troupes!$A$118,Troupes!I$118,IF($A18=Troupes!$A$119,Troupes!I$119,IF($A18=Troupes!$A$120,Troupes!I$120,IF($A18=Troupes!$A$121,Troupes!I$121,""))))))))))</f>
        <v>0</v>
      </c>
      <c r="HP11" s="151">
        <f>IF($A18=Troupes!$A$112,Troupes!J$112,IF($A18=Troupes!$A$113,Troupes!J$113,IF($A18=Troupes!$A$114,Troupes!J$114,IF($A18=Troupes!$A$115,Troupes!J$115,IF($A18=Troupes!$A$116,Troupes!J$116,IF($A18=Troupes!$A$117,Troupes!J$117,IF($A18=Troupes!$A$118,Troupes!J$118,IF($A18=Troupes!$A$119,Troupes!J$119,IF($A18=Troupes!$A$120,Troupes!J$120,IF($A18=Troupes!$A$121,Troupes!J$121,""))))))))))</f>
        <v>0</v>
      </c>
      <c r="HQ11" s="151">
        <f>IF($A18=Troupes!$A$112,Troupes!K$112,IF($A18=Troupes!$A$113,Troupes!K$113,IF($A18=Troupes!$A$114,Troupes!K$114,IF($A18=Troupes!$A$115,Troupes!K$115,IF($A18=Troupes!$A$116,Troupes!K$116,IF($A18=Troupes!$A$117,Troupes!K$117,IF($A18=Troupes!$A$118,Troupes!K$118,IF($A18=Troupes!$A$119,Troupes!K$119,IF($A18=Troupes!$A$120,Troupes!K$120,IF($A18=Troupes!$A$121,Troupes!K$121,""))))))))))</f>
        <v>0</v>
      </c>
      <c r="HR11" s="151">
        <f>IF($A18=Troupes!$A$112,Troupes!L$112,IF($A18=Troupes!$A$113,Troupes!L$113,IF($A18=Troupes!$A$114,Troupes!L$114,IF($A18=Troupes!$A$115,Troupes!L$115,IF($A18=Troupes!$A$116,Troupes!L$116,IF($A18=Troupes!$A$117,Troupes!L$117,IF($A18=Troupes!$A$118,Troupes!L$118,IF($A18=Troupes!$A$119,Troupes!L$119,IF($A18=Troupes!$A$120,Troupes!L$120,IF($A18=Troupes!$A$121,Troupes!L$121,""))))))))))</f>
        <v>0</v>
      </c>
      <c r="HS11" s="151">
        <f>IF($A18=Troupes!$A$112,Troupes!M$112,IF($A18=Troupes!$A$113,Troupes!M$113,IF($A18=Troupes!$A$114,Troupes!M$114,IF($A18=Troupes!$A$115,Troupes!M$115,IF($A18=Troupes!$A$116,Troupes!M$116,IF($A18=Troupes!$A$117,Troupes!M$117,IF($A18=Troupes!$A$118,Troupes!M$118,IF($A18=Troupes!$A$119,Troupes!M$119,IF($A18=Troupes!$A$120,Troupes!M$120,IF($A18=Troupes!$A$121,Troupes!M$121,""))))))))))</f>
        <v>0</v>
      </c>
      <c r="HT11" s="151">
        <f>IF($A18=Troupes!$A$112,Troupes!N$112,IF($A18=Troupes!$A$113,Troupes!N$113,IF($A18=Troupes!$A$114,Troupes!N$114,IF($A18=Troupes!$A$115,Troupes!N$115,IF($A18=Troupes!$A$116,Troupes!N$116,IF($A18=Troupes!$A$117,Troupes!N$117,IF($A18=Troupes!$A$118,Troupes!N$118,IF($A18=Troupes!$A$119,Troupes!N$119,IF($A18=Troupes!$A$120,Troupes!N$120,IF($A18=Troupes!$A$121,Troupes!N$121,""))))))))))</f>
        <v>0</v>
      </c>
      <c r="HU11" s="151">
        <f>IF($A18=Troupes!$A$112,Troupes!O$112,IF($A18=Troupes!$A$113,Troupes!O$113,IF($A18=Troupes!$A$114,Troupes!O$114,IF($A18=Troupes!$A$115,Troupes!O$115,IF($A18=Troupes!$A$116,Troupes!O$116,IF($A18=Troupes!$A$117,Troupes!O$117,IF($A18=Troupes!$A$118,Troupes!O$118,IF($A18=Troupes!$A$119,Troupes!O$119,IF($A18=Troupes!$A$120,Troupes!O$120,IF($A18=Troupes!$A$121,Troupes!O$121,""))))))))))</f>
        <v>0</v>
      </c>
      <c r="HV11" s="151">
        <f>IF($A18=Troupes!$A$112,Troupes!P$112,IF($A18=Troupes!$A$113,Troupes!P$113,IF($A18=Troupes!$A$114,Troupes!P$114,IF($A18=Troupes!$A$115,Troupes!P$115,IF($A18=Troupes!$A$116,Troupes!P$116,IF($A18=Troupes!$A$117,Troupes!P$117,IF($A18=Troupes!$A$118,Troupes!P$118,IF($A18=Troupes!$A$119,Troupes!P$119,IF($A18=Troupes!$A$120,Troupes!P$120,IF($A18=Troupes!$A$121,Troupes!P$121,""))))))))))</f>
        <v>0</v>
      </c>
      <c r="HW11" s="157">
        <f>IF($A18=Troupes!$A$112,Troupes!Q$112,IF($A18=Troupes!$A$113,Troupes!Q$113,IF($A18=Troupes!$A$114,Troupes!Q$114,IF($A18=Troupes!$A$115,Troupes!Q$115,IF($A18=Troupes!$A$116,Troupes!Q$116,IF($A18=Troupes!$A$117,Troupes!Q$117,IF($A18=Troupes!$A$118,Troupes!Q$118,IF($A18=Troupes!$A$119,Troupes!Q$119,IF($A18=Troupes!$A$120,Troupes!Q$120,IF($A18=Troupes!$A$121,Troupes!Q$121,""))))))))))</f>
        <v>0</v>
      </c>
    </row>
    <row r="12" spans="1:231" s="1" customFormat="1" ht="27.75" customHeight="1">
      <c r="A12" s="185"/>
      <c r="B12" s="219" t="str">
        <f>IF(A12="","",IF(AN8&amp;BD8&amp;BT8&amp;CJ8&amp;CZ8&amp;DP8&amp;EF8&amp;EV8&amp;FL8&amp;GB8&amp;GR8&amp;HH8="A","I",AN8&amp;BD8&amp;BT8&amp;CJ8&amp;CZ8&amp;DP8&amp;EF8&amp;EV8&amp;FL8&amp;GB8&amp;GR8&amp;HH8))</f>
        <v/>
      </c>
      <c r="C12" s="208" t="str">
        <f>IF($A12="","",AO8&amp;BE8&amp;BU8&amp;CK8&amp;DA8&amp;DQ8&amp;EG8&amp;EW8&amp;FM8&amp;GC8&amp;GS8&amp;HI8)</f>
        <v/>
      </c>
      <c r="D12" s="208" t="str">
        <f>IF($A12&lt;&gt;"",IF(AP8&lt;&gt;"",AP8,IF(BF8&lt;&gt;"",BF8,IF(BV8&lt;&gt;"",BV8,IF(CL8&lt;&gt;"",CL8,IF(DB8&lt;&gt;"",DB8,IF(DR8&lt;&gt;"",DR8,IF(EH8&lt;&gt;"",EH8,IF(EX8&lt;&gt;"",EX8,IF(FN8&lt;&gt;"",FN8,IF(GD8&lt;&gt;"",GD8,IF(GT8&lt;&gt;"",GT8,IF(HJ8&lt;&gt;"",HJ8,""))))))))))))+IF($AI12&lt;&gt;"",Règles!$B$4,0),"")</f>
        <v/>
      </c>
      <c r="E12" s="210" t="str">
        <f>IF($A12&lt;&gt;"",IF(AQ8&lt;&gt;"",AQ8,IF(BG8&lt;&gt;"",BG8,IF(BW8&lt;&gt;"",BW8,IF(CM8&lt;&gt;"",CM8,IF(DC8&lt;&gt;"",DC8,IF(DS8&lt;&gt;"",DS8,IF(EI8&lt;&gt;"",EI8,IF(EY8&lt;&gt;"",EY8,IF(FO8&lt;&gt;"",FO8,IF(GE8&lt;&gt;"",GE8,IF(GU8&lt;&gt;"",GU8,IF(HK8&lt;&gt;"",HK8,""))))))))))))+IF($AI12&lt;&gt;"",Règles!$C$4,0),"")</f>
        <v/>
      </c>
      <c r="F12" s="212" t="str">
        <f t="shared" ref="F12:G12" si="16">IF($A12="","",AR8&amp;BH8&amp;BX8&amp;CN8&amp;DD8&amp;DT8&amp;EJ8&amp;EZ8&amp;FP8&amp;GF8&amp;GV8&amp;HL8)</f>
        <v/>
      </c>
      <c r="G12" s="212" t="str">
        <f t="shared" si="16"/>
        <v/>
      </c>
      <c r="H12" s="164" t="str">
        <f>IF($A12="","",IF($AJ12&lt;&gt;"",Règles!A$7,AT8&amp;BJ8&amp;BZ8&amp;CP8&amp;DF8&amp;DV8&amp;EL8&amp;FB8&amp;FR8&amp;GH8&amp;GX8&amp;HN8))</f>
        <v/>
      </c>
      <c r="I12" s="177" t="str">
        <f>IF($A12="","",IF($AJ12&lt;&gt;"",Règles!B$7,AU8&amp;BK8&amp;CA8&amp;CQ8&amp;DG8&amp;DW8&amp;EM8&amp;FC8&amp;FS8&amp;GI8&amp;GY8&amp;HO8))</f>
        <v/>
      </c>
      <c r="J12" s="169" t="str">
        <f>IF($A12="","",IF($AJ12&lt;&gt;"",Règles!C$7,AV8&amp;BL8&amp;CB8&amp;CR8&amp;DH8&amp;DX8&amp;EN8&amp;FD8&amp;FT8&amp;GJ8&amp;GZ8&amp;HP8))</f>
        <v/>
      </c>
      <c r="K12" s="167" t="str">
        <f>IF($A12="","",IF($AJ12&lt;&gt;"",Règles!D$7,AW8&amp;BM8&amp;CC8&amp;CS8&amp;DI8&amp;DY8&amp;EO8&amp;FE8&amp;FU8&amp;GK8&amp;HA8&amp;HQ8))</f>
        <v/>
      </c>
      <c r="L12" s="179" t="str">
        <f t="shared" ref="L12" si="17">IF(K12&lt;&gt;"",IF(K12&gt;0,G12+K12,""),"")</f>
        <v/>
      </c>
      <c r="M12" s="214">
        <f>IF(BB8&lt;&gt;"",BB8,IF(BR8&lt;&gt;"",BR8,IF(CH8&lt;&gt;"",CH8,IF(CX8&lt;&gt;"",CX8,IF(DN8&lt;&gt;"",DN8,IF(ED8&lt;&gt;"",ED8,IF(ET8&lt;&gt;"",ET8,IF(FJ8&lt;&gt;"",FJ8,IF(FZ8&lt;&gt;"",FZ8,IF(GP8&lt;&gt;"",GP8,IF(HF8&lt;&gt;"",HF8,IF(HV8&lt;&gt;"",HV8,""))))))))))))</f>
        <v>0</v>
      </c>
      <c r="N12" s="216" t="str">
        <f>IF(A12="","",IF(BC8&amp;BS8&amp;CI8&amp;CY8&amp;DO8&amp;EE8&amp;EU8&amp;FK8&amp;GA8&amp;GQ8&amp;HG8&amp;HW8="0","",BC8&amp;BS8&amp;CI8&amp;CY8&amp;DO8&amp;EE8&amp;EU8&amp;FK8&amp;GA8&amp;GQ8&amp;HG8&amp;HW8&amp;IF(I12="Contact",IF(I13="Contact"," - Brutal",""),"")&amp;IF($AH12&lt;&gt;""," - Héros (+1 ordre)","")))</f>
        <v/>
      </c>
      <c r="O12" s="202"/>
      <c r="P12" s="202"/>
      <c r="Q12" s="204" t="str">
        <f>IF($A12=Troupes!$A$40,IF(P12&lt;&gt;"","Erreur : Unidad Vigilante déjà Sapeur - ",""),"")&amp;IF($B12="B","",IF($C12="3","",IF($AH12&lt;&gt;"","",IF($AJ12&lt;&gt;"","Erreur : équipement arme 1 - ",""))))&amp;IF($B12="B","",IF($C12="3","",IF($AH12&lt;&gt;"","",IF($AJ13&lt;&gt;"","Erreur : équipement arme 2 - ",""))))&amp;IF($B12="B",IF((13-COUNTBLANK(U12:AG12))&gt;0,"Erreur : équipement sur blindé",""),"")&amp;IF($AI12&lt;&gt;"",IF($B12&lt;&gt;"B"," - Erreur : Structure légère sur Infanterie",IF($A12=Troupes!$A$79," - Erreur : Structure Légère sur Blindé de la Faim",IF($A12=Troupes!$A$80," - Erreur : Structure Légère sur Blindé de la Faim",""))),"")&amp;IF($O12&lt;&gt;"",IF($B12&lt;&gt;"B","",IF($A12=Troupes!$A$79,"",IF($A12=Troupes!$A$80,"","Erreur : Grade sur Blindé"))),"")&amp;IF(U12&lt;&gt;"",$U$1&amp;" - ","")&amp;IF($V12&lt;&gt;"",$V$1&amp;" - ","")&amp;IF($W12&lt;&gt;"",$W$1&amp;" - ","")&amp;IF($X12&lt;&gt;"",$X$1&amp;" - ","")&amp;IF($Y12&lt;&gt;"",$Y$1&amp;" - ","")&amp;IF($Z12&lt;&gt;"",$Z$1&amp;" - ","")&amp;IF($AA12&lt;&gt;"",$AA$1&amp;" - ","")&amp;IF($AB12&lt;&gt;"",$AB$1&amp;" - ","")&amp;IF($AC12&lt;&gt;"",$AC$1&amp;" - ","")&amp;IF($AD12&lt;&gt;"",$AD$1&amp;" - ","")&amp;IF($AE12&lt;&gt;"",$AE$1&amp;" - ","")&amp;IF($AF12&lt;&gt;"",$AF$1&amp;" - ","")&amp;IF($AG12&lt;&gt;"",$AG$1&amp;" - ","")&amp;IF($AH12&lt;&gt;"",IF($B12="B","Erreur Héros sur Blindé",""),"")&amp;IF($B12="B",IF($P12&lt;&gt;"","Erreur : Spécialité sur Blindé",""),"")</f>
        <v/>
      </c>
      <c r="R12" s="198" t="str">
        <f t="shared" ref="R12" si="18">IF(A12&lt;&gt;"",M12+IF(P12&lt;&gt;"",1,0)+IF(O12&lt;&gt;"",O12,0)+IF(AH12&lt;&gt;"",1,0),"")</f>
        <v/>
      </c>
      <c r="S12" s="198"/>
      <c r="T12" s="202"/>
      <c r="U12" s="192"/>
      <c r="V12" s="200"/>
      <c r="W12" s="200"/>
      <c r="X12" s="200"/>
      <c r="Y12" s="200"/>
      <c r="Z12" s="200"/>
      <c r="AA12" s="200"/>
      <c r="AB12" s="200"/>
      <c r="AC12" s="200"/>
      <c r="AD12" s="200"/>
      <c r="AE12" s="200"/>
      <c r="AF12" s="200"/>
      <c r="AG12" s="190"/>
      <c r="AH12" s="202"/>
      <c r="AI12" s="192"/>
      <c r="AJ12" s="42"/>
      <c r="AK12" s="194">
        <f t="shared" ref="AK12" si="19">IF(B12="B",0,IF(C12="1",1/3,IF(C12="2",1/2,IF(C12="3",1,0))))</f>
        <v>0</v>
      </c>
      <c r="AL12" s="196">
        <f>(13-COUNTBLANK(U12:AG12))*AK12</f>
        <v>0</v>
      </c>
      <c r="AM12" s="198" t="str">
        <f>IF(A12&lt;&gt;"",(IF(A12=Troupes!$A$30,1,0)+IF(A12=Troupes!$A$31,1,0)+IF(A12=Troupes!$A$32,1,0)+IF(A12=Troupes!$A$33,1,0))*R12,"")</f>
        <v/>
      </c>
      <c r="AN12" s="149" t="str">
        <f>IF($A20=Troupes!$A$2,Troupes!B$2,"")&amp;IF($A20=Troupes!$A$3,Troupes!B$3,"")&amp;IF($A20=Troupes!$A$4,Troupes!B$4,"")&amp;IF($A20=Troupes!$A$5,Troupes!B$5,"")&amp;IF($A20=Troupes!$A$6,Troupes!B$6,"")&amp;IF($A20=Troupes!$A$7,Troupes!B$7,"")&amp;IF($A20=Troupes!$A$8,Troupes!B$8,"")&amp;IF($A20=Troupes!$A$9,Troupes!B$9,"")&amp;IF($A20=Troupes!$A$10,Troupes!B$10,"")&amp;IF($A20=Troupes!$A$11,Troupes!B$11,"")</f>
        <v/>
      </c>
      <c r="AO12" s="152" t="str">
        <f>IF($A20=Troupes!$A$2,Troupes!C$2,"")&amp;IF($A20=Troupes!$A$3,Troupes!C$3,"")&amp;IF($A20=Troupes!$A$4,Troupes!C$4,"")&amp;IF($A20=Troupes!$A$5,Troupes!C$5,"")&amp;IF($A20=Troupes!$A$6,Troupes!C$6,"")&amp;IF($A20=Troupes!$A$7,Troupes!C$7,"")&amp;IF($A20=Troupes!$A$8,Troupes!C$8,"")&amp;IF($A20=Troupes!$A$9,Troupes!C$9,"")&amp;IF($A20=Troupes!$A$10,Troupes!C$10,"")&amp;IF($A20=Troupes!$A$11,Troupes!C$11,"")</f>
        <v/>
      </c>
      <c r="AP12" s="151" t="str">
        <f>IF($A20=Troupes!$A$2,Troupes!D$2,"")&amp;IF($A20=Troupes!$A$3,Troupes!D$3,"")&amp;IF($A20=Troupes!$A$4,Troupes!D$4,"")&amp;IF($A20=Troupes!$A$5,Troupes!D$5,"")&amp;IF($A20=Troupes!$A$6,Troupes!D$6,"")&amp;IF($A20=Troupes!$A$7,Troupes!D$7,"")&amp;IF($A20=Troupes!$A$8,Troupes!D$8,"")&amp;IF($A20=Troupes!$A$9,Troupes!D$9,"")&amp;IF($A20=Troupes!$A$10,Troupes!D$10,"")&amp;IF($A20=Troupes!$A$11,Troupes!D$11,"")</f>
        <v/>
      </c>
      <c r="AQ12" s="151" t="str">
        <f>IF($A20=Troupes!$A$2,Troupes!E$2,"")&amp;IF($A20=Troupes!$A$3,Troupes!E$3,"")&amp;IF($A20=Troupes!$A$4,Troupes!E$4,"")&amp;IF($A20=Troupes!$A$5,Troupes!E$5,"")&amp;IF($A20=Troupes!$A$6,Troupes!E$6,"")&amp;IF($A20=Troupes!$A$7,Troupes!E$7,"")&amp;IF($A20=Troupes!$A$8,Troupes!E$8,"")&amp;IF($A20=Troupes!$A$9,Troupes!E$9,"")&amp;IF($A20=Troupes!$A$10,Troupes!E$10,"")&amp;IF($A20=Troupes!$A$11,Troupes!E$11,"")</f>
        <v/>
      </c>
      <c r="AR12" s="151" t="str">
        <f>IF($A20=Troupes!$A$2,Troupes!F$2,"")&amp;IF($A20=Troupes!$A$3,Troupes!F$3,"")&amp;IF($A20=Troupes!$A$4,Troupes!F$4,"")&amp;IF($A20=Troupes!$A$5,Troupes!F$5,"")&amp;IF($A20=Troupes!$A$6,Troupes!F$6,"")&amp;IF($A20=Troupes!$A$7,Troupes!F$7,"")&amp;IF($A20=Troupes!$A$8,Troupes!F$8,"")&amp;IF($A20=Troupes!$A$9,Troupes!F$9,"")&amp;IF($A20=Troupes!$A$10,Troupes!F$10,"")&amp;IF($A20=Troupes!$A$11,Troupes!F$11,"")</f>
        <v/>
      </c>
      <c r="AS12" s="151" t="str">
        <f>IF($A20=Troupes!$A$2,Troupes!G$2,"")&amp;IF($A20=Troupes!$A$3,Troupes!G$3,"")&amp;IF($A20=Troupes!$A$4,Troupes!G$4,"")&amp;IF($A20=Troupes!$A$5,Troupes!G$5,"")&amp;IF($A20=Troupes!$A$6,Troupes!G$6,"")&amp;IF($A20=Troupes!$A$7,Troupes!G$7,"")&amp;IF($A20=Troupes!$A$8,Troupes!G$8,"")&amp;IF($A20=Troupes!$A$9,Troupes!G$9,"")&amp;IF($A20=Troupes!$A$10,Troupes!G$10,"")&amp;IF($A20=Troupes!$A$11,Troupes!G$11,"")</f>
        <v/>
      </c>
      <c r="AT12" s="151" t="str">
        <f>IF($A20=Troupes!$A$2,Troupes!H$2,"")&amp;IF($A20=Troupes!$A$3,Troupes!H$3,"")&amp;IF($A20=Troupes!$A$4,Troupes!H$4,"")&amp;IF($A20=Troupes!$A$5,Troupes!H$5,"")&amp;IF($A20=Troupes!$A$6,Troupes!H$6,"")&amp;IF($A20=Troupes!$A$7,Troupes!H$7,"")&amp;IF($A20=Troupes!$A$8,Troupes!H$8,"")&amp;IF($A20=Troupes!$A$9,Troupes!H$9,"")&amp;IF($A20=Troupes!$A$10,Troupes!H$10,"")&amp;IF($A20=Troupes!$A$11,Troupes!H$11,"")</f>
        <v/>
      </c>
      <c r="AU12" s="151" t="str">
        <f>IF($A20=Troupes!$A$2,Troupes!I$2,"")&amp;IF($A20=Troupes!$A$3,Troupes!I$3,"")&amp;IF($A20=Troupes!$A$4,Troupes!I$4,"")&amp;IF($A20=Troupes!$A$5,Troupes!I$5,"")&amp;IF($A20=Troupes!$A$6,Troupes!I$6,"")&amp;IF($A20=Troupes!$A$7,Troupes!I$7,"")&amp;IF($A20=Troupes!$A$8,Troupes!I$8,"")&amp;IF($A20=Troupes!$A$9,Troupes!I$9,"")&amp;IF($A20=Troupes!$A$10,Troupes!I$10,"")&amp;IF($A20=Troupes!$A$11,Troupes!I$11,"")</f>
        <v/>
      </c>
      <c r="AV12" s="151" t="str">
        <f>IF($A20=Troupes!$A$2,Troupes!J$2,"")&amp;IF($A20=Troupes!$A$3,Troupes!J$3,"")&amp;IF($A20=Troupes!$A$4,Troupes!J$4,"")&amp;IF($A20=Troupes!$A$5,Troupes!J$5,"")&amp;IF($A20=Troupes!$A$6,Troupes!J$6,"")&amp;IF($A20=Troupes!$A$7,Troupes!J$7,"")&amp;IF($A20=Troupes!$A$8,Troupes!J$8,"")&amp;IF($A20=Troupes!$A$9,Troupes!J$9,"")&amp;IF($A20=Troupes!$A$10,Troupes!J$10,"")&amp;IF($A20=Troupes!$A$11,Troupes!J$11,"")</f>
        <v/>
      </c>
      <c r="AW12" s="151" t="str">
        <f>IF($A20=Troupes!$A$2,Troupes!K$2,"")&amp;IF($A20=Troupes!$A$3,Troupes!K$3,"")&amp;IF($A20=Troupes!$A$4,Troupes!K$4,"")&amp;IF($A20=Troupes!$A$5,Troupes!K$5,"")&amp;IF($A20=Troupes!$A$6,Troupes!K$6,"")&amp;IF($A20=Troupes!$A$7,Troupes!K$7,"")&amp;IF($A20=Troupes!$A$8,Troupes!K$8,"")&amp;IF($A20=Troupes!$A$9,Troupes!K$9,"")&amp;IF($A20=Troupes!$A$10,Troupes!K$10,"")&amp;IF($A20=Troupes!$A$11,Troupes!K$11,"")</f>
        <v/>
      </c>
      <c r="AX12" s="151" t="str">
        <f>IF($A20=Troupes!$A$2,Troupes!L$2,"")&amp;IF($A20=Troupes!$A$3,Troupes!L$3,"")&amp;IF($A20=Troupes!$A$4,Troupes!L$4,"")&amp;IF($A20=Troupes!$A$5,Troupes!L$5,"")&amp;IF($A20=Troupes!$A$6,Troupes!L$6,"")&amp;IF($A20=Troupes!$A$7,Troupes!L$7,"")&amp;IF($A20=Troupes!$A$8,Troupes!L$8,"")&amp;IF($A20=Troupes!$A$9,Troupes!L$9,"")&amp;IF($A20=Troupes!$A$10,Troupes!L$10,"")&amp;IF($A20=Troupes!$A$11,Troupes!L$11,"")</f>
        <v/>
      </c>
      <c r="AY12" s="151" t="str">
        <f>IF($A20=Troupes!$A$2,Troupes!M$2,"")&amp;IF($A20=Troupes!$A$3,Troupes!M$3,"")&amp;IF($A20=Troupes!$A$4,Troupes!M$4,"")&amp;IF($A20=Troupes!$A$5,Troupes!M$5,"")&amp;IF($A20=Troupes!$A$6,Troupes!M$6,"")&amp;IF($A20=Troupes!$A$7,Troupes!M$7,"")&amp;IF($A20=Troupes!$A$8,Troupes!M$8,"")&amp;IF($A20=Troupes!$A$9,Troupes!M$9,"")&amp;IF($A20=Troupes!$A$10,Troupes!M$10,"")&amp;IF($A20=Troupes!$A$11,Troupes!M$11,"")</f>
        <v/>
      </c>
      <c r="AZ12" s="151" t="str">
        <f>IF($A20=Troupes!$A$2,Troupes!N$2,"")&amp;IF($A20=Troupes!$A$3,Troupes!N$3,"")&amp;IF($A20=Troupes!$A$4,Troupes!N$4,"")&amp;IF($A20=Troupes!$A$5,Troupes!N$5,"")&amp;IF($A20=Troupes!$A$6,Troupes!N$6,"")&amp;IF($A20=Troupes!$A$7,Troupes!N$7,"")&amp;IF($A20=Troupes!$A$8,Troupes!N$8,"")&amp;IF($A20=Troupes!$A$9,Troupes!N$9,"")&amp;IF($A20=Troupes!$A$10,Troupes!N$10,"")&amp;IF($A20=Troupes!$A$11,Troupes!N$11,"")</f>
        <v/>
      </c>
      <c r="BA12" s="151" t="str">
        <f>IF($A20=Troupes!$A$2,Troupes!O$2,"")&amp;IF($A20=Troupes!$A$3,Troupes!O$3,"")&amp;IF($A20=Troupes!$A$4,Troupes!O$4,"")&amp;IF($A20=Troupes!$A$5,Troupes!O$5,"")&amp;IF($A20=Troupes!$A$6,Troupes!O$6,"")&amp;IF($A20=Troupes!$A$7,Troupes!O$7,"")&amp;IF($A20=Troupes!$A$8,Troupes!O$8,"")&amp;IF($A20=Troupes!$A$9,Troupes!O$9,"")&amp;IF($A20=Troupes!$A$10,Troupes!O$10,"")&amp;IF($A20=Troupes!$A$11,Troupes!O$11,"")</f>
        <v/>
      </c>
      <c r="BB12" s="151" t="str">
        <f>IF($A20=Troupes!$A$2,Troupes!P$2,"")&amp;IF($A20=Troupes!$A$3,Troupes!P$3,"")&amp;IF($A20=Troupes!$A$4,Troupes!P$4,"")&amp;IF($A20=Troupes!$A$5,Troupes!P$5,"")&amp;IF($A20=Troupes!$A$6,Troupes!P$6,"")&amp;IF($A20=Troupes!$A$7,Troupes!P$7,"")&amp;IF($A20=Troupes!$A$8,Troupes!P$8,"")&amp;IF($A20=Troupes!$A$9,Troupes!P$9,"")&amp;IF($A20=Troupes!$A$10,Troupes!P$10,"")&amp;IF($A20=Troupes!$A$11,Troupes!P$11,"")</f>
        <v/>
      </c>
      <c r="BC12" s="157" t="str">
        <f>IF($A20=Troupes!$A$2,Troupes!Q$2,"")&amp;IF($A20=Troupes!$A$3,Troupes!Q$3,"")&amp;IF($A20=Troupes!$A$4,Troupes!Q$4,"")&amp;IF($A20=Troupes!$A$5,Troupes!Q$5,"")&amp;IF($A20=Troupes!$A$6,Troupes!Q$6,"")&amp;IF($A20=Troupes!$A$7,Troupes!Q$7,"")&amp;IF($A20=Troupes!$A$8,Troupes!Q$8,"")&amp;IF($A20=Troupes!$A$9,Troupes!Q$9,"")&amp;IF($A20=Troupes!$A$10,Troupes!Q$10,"")&amp;IF($A20=Troupes!$A$11,Troupes!Q$11,"")</f>
        <v/>
      </c>
      <c r="BD12" s="149" t="str">
        <f>IF($A20=Troupes!$A$12,Troupes!B$12,"")&amp;IF($A20=Troupes!$A$13,Troupes!B$13,"")&amp;IF($A20=Troupes!$A$14,Troupes!B$14,"")&amp;IF($A20=Troupes!$A$15,Troupes!B$15,"")&amp;IF($A20=Troupes!$A$16,Troupes!B$16,"")&amp;IF($A20=Troupes!$A$17,Troupes!B$17,"")&amp;IF($A20=Troupes!$A$18,Troupes!B$18,"")&amp;IF($A20=Troupes!$A$19,Troupes!B$19,"")&amp;IF($A20=Troupes!$A$20,Troupes!B$20,"")&amp;IF($A20=Troupes!$A$21,Troupes!B$21,"")</f>
        <v/>
      </c>
      <c r="BE12" s="152" t="str">
        <f>IF($A20=Troupes!$A$12,Troupes!C$12,"")&amp;IF($A20=Troupes!$A$13,Troupes!C$13,"")&amp;IF($A20=Troupes!$A$14,Troupes!C$14,"")&amp;IF($A20=Troupes!$A$15,Troupes!C$15,"")&amp;IF($A20=Troupes!$A$16,Troupes!C$16,"")&amp;IF($A20=Troupes!$A$17,Troupes!C$17,"")&amp;IF($A20=Troupes!$A$18,Troupes!C$18,"")&amp;IF($A20=Troupes!$A$19,Troupes!C$19,"")&amp;IF($A20=Troupes!$A$20,Troupes!C$20,"")&amp;IF($A20=Troupes!$A$21,Troupes!C$21,"")</f>
        <v/>
      </c>
      <c r="BF12" s="151" t="str">
        <f>IF($A20=Troupes!$A$12,Troupes!D$12,"")&amp;IF($A20=Troupes!$A$13,Troupes!D$13,"")&amp;IF($A20=Troupes!$A$14,Troupes!D$14,"")&amp;IF($A20=Troupes!$A$15,Troupes!D$15,"")&amp;IF($A20=Troupes!$A$16,Troupes!D$16,"")&amp;IF($A20=Troupes!$A$17,Troupes!D$17,"")&amp;IF($A20=Troupes!$A$18,Troupes!D$18,"")&amp;IF($A20=Troupes!$A$19,Troupes!D$19,"")&amp;IF($A20=Troupes!$A$20,Troupes!D$20,"")&amp;IF($A20=Troupes!$A$21,Troupes!D$21,"")</f>
        <v/>
      </c>
      <c r="BG12" s="151" t="str">
        <f>IF($A20=Troupes!$A$12,Troupes!E$12,"")&amp;IF($A20=Troupes!$A$13,Troupes!E$13,"")&amp;IF($A20=Troupes!$A$14,Troupes!E$14,"")&amp;IF($A20=Troupes!$A$15,Troupes!E$15,"")&amp;IF($A20=Troupes!$A$16,Troupes!E$16,"")&amp;IF($A20=Troupes!$A$17,Troupes!E$17,"")&amp;IF($A20=Troupes!$A$18,Troupes!E$18,"")&amp;IF($A20=Troupes!$A$19,Troupes!E$19,"")&amp;IF($A20=Troupes!$A$20,Troupes!E$20,"")&amp;IF($A20=Troupes!$A$21,Troupes!E$21,"")</f>
        <v/>
      </c>
      <c r="BH12" s="151" t="str">
        <f>IF($A20=Troupes!$A$12,Troupes!F$12,"")&amp;IF($A20=Troupes!$A$13,Troupes!F$13,"")&amp;IF($A20=Troupes!$A$14,Troupes!F$14,"")&amp;IF($A20=Troupes!$A$15,Troupes!F$15,"")&amp;IF($A20=Troupes!$A$16,Troupes!F$16,"")&amp;IF($A20=Troupes!$A$17,Troupes!F$17,"")&amp;IF($A20=Troupes!$A$18,Troupes!F$18,"")&amp;IF($A20=Troupes!$A$19,Troupes!F$19,"")&amp;IF($A20=Troupes!$A$20,Troupes!F$20,"")&amp;IF($A20=Troupes!$A$21,Troupes!F$21,"")</f>
        <v/>
      </c>
      <c r="BI12" s="151" t="str">
        <f>IF($A20=Troupes!$A$12,Troupes!G$12,"")&amp;IF($A20=Troupes!$A$13,Troupes!G$13,"")&amp;IF($A20=Troupes!$A$14,Troupes!G$14,"")&amp;IF($A20=Troupes!$A$15,Troupes!G$15,"")&amp;IF($A20=Troupes!$A$16,Troupes!G$16,"")&amp;IF($A20=Troupes!$A$17,Troupes!G$17,"")&amp;IF($A20=Troupes!$A$18,Troupes!G$18,"")&amp;IF($A20=Troupes!$A$19,Troupes!G$19,"")&amp;IF($A20=Troupes!$A$20,Troupes!G$20,"")&amp;IF($A20=Troupes!$A$21,Troupes!G$21,"")</f>
        <v/>
      </c>
      <c r="BJ12" s="151" t="str">
        <f>IF($A20=Troupes!$A$12,Troupes!H$12,"")&amp;IF($A20=Troupes!$A$13,Troupes!H$13,"")&amp;IF($A20=Troupes!$A$14,Troupes!H$14,"")&amp;IF($A20=Troupes!$A$15,Troupes!H$15,"")&amp;IF($A20=Troupes!$A$16,Troupes!H$16,"")&amp;IF($A20=Troupes!$A$17,Troupes!H$17,"")&amp;IF($A20=Troupes!$A$18,Troupes!H$18,"")&amp;IF($A20=Troupes!$A$19,Troupes!H$19,"")&amp;IF($A20=Troupes!$A$20,Troupes!H$20,"")&amp;IF($A20=Troupes!$A$21,Troupes!H$21,"")</f>
        <v/>
      </c>
      <c r="BK12" s="151" t="str">
        <f>IF($A20=Troupes!$A$12,Troupes!I$12,"")&amp;IF($A20=Troupes!$A$13,Troupes!I$13,"")&amp;IF($A20=Troupes!$A$14,Troupes!I$14,"")&amp;IF($A20=Troupes!$A$15,Troupes!I$15,"")&amp;IF($A20=Troupes!$A$16,Troupes!I$16,"")&amp;IF($A20=Troupes!$A$17,Troupes!I$17,"")&amp;IF($A20=Troupes!$A$18,Troupes!I$18,"")&amp;IF($A20=Troupes!$A$19,Troupes!I$19,"")&amp;IF($A20=Troupes!$A$20,Troupes!I$20,"")&amp;IF($A20=Troupes!$A$21,Troupes!I$21,"")</f>
        <v/>
      </c>
      <c r="BL12" s="151" t="str">
        <f>IF($A20=Troupes!$A$12,Troupes!J$12,"")&amp;IF($A20=Troupes!$A$13,Troupes!J$13,"")&amp;IF($A20=Troupes!$A$14,Troupes!J$14,"")&amp;IF($A20=Troupes!$A$15,Troupes!J$15,"")&amp;IF($A20=Troupes!$A$16,Troupes!J$16,"")&amp;IF($A20=Troupes!$A$17,Troupes!J$17,"")&amp;IF($A20=Troupes!$A$18,Troupes!J$18,"")&amp;IF($A20=Troupes!$A$19,Troupes!J$19,"")&amp;IF($A20=Troupes!$A$20,Troupes!J$20,"")&amp;IF($A20=Troupes!$A$21,Troupes!J$21,"")</f>
        <v/>
      </c>
      <c r="BM12" s="151" t="str">
        <f>IF($A20=Troupes!$A$12,Troupes!K$12,"")&amp;IF($A20=Troupes!$A$13,Troupes!K$13,"")&amp;IF($A20=Troupes!$A$14,Troupes!K$14,"")&amp;IF($A20=Troupes!$A$15,Troupes!K$15,"")&amp;IF($A20=Troupes!$A$16,Troupes!K$16,"")&amp;IF($A20=Troupes!$A$17,Troupes!K$17,"")&amp;IF($A20=Troupes!$A$18,Troupes!K$18,"")&amp;IF($A20=Troupes!$A$19,Troupes!K$19,"")&amp;IF($A20=Troupes!$A$20,Troupes!K$20,"")&amp;IF($A20=Troupes!$A$21,Troupes!K$21,"")</f>
        <v/>
      </c>
      <c r="BN12" s="151" t="str">
        <f>IF($A20=Troupes!$A$12,Troupes!L$12,"")&amp;IF($A20=Troupes!$A$13,Troupes!L$13,"")&amp;IF($A20=Troupes!$A$14,Troupes!L$14,"")&amp;IF($A20=Troupes!$A$15,Troupes!L$15,"")&amp;IF($A20=Troupes!$A$16,Troupes!L$16,"")&amp;IF($A20=Troupes!$A$17,Troupes!L$17,"")&amp;IF($A20=Troupes!$A$18,Troupes!L$18,"")&amp;IF($A20=Troupes!$A$19,Troupes!L$19,"")&amp;IF($A20=Troupes!$A$20,Troupes!L$20,"")&amp;IF($A20=Troupes!$A$21,Troupes!L$21,"")</f>
        <v/>
      </c>
      <c r="BO12" s="151" t="str">
        <f>IF($A20=Troupes!$A$12,Troupes!M$12,"")&amp;IF($A20=Troupes!$A$13,Troupes!M$13,"")&amp;IF($A20=Troupes!$A$14,Troupes!M$14,"")&amp;IF($A20=Troupes!$A$15,Troupes!M$15,"")&amp;IF($A20=Troupes!$A$16,Troupes!M$16,"")&amp;IF($A20=Troupes!$A$17,Troupes!M$17,"")&amp;IF($A20=Troupes!$A$18,Troupes!M$18,"")&amp;IF($A20=Troupes!$A$19,Troupes!M$19,"")&amp;IF($A20=Troupes!$A$20,Troupes!M$20,"")&amp;IF($A20=Troupes!$A$21,Troupes!M$21,"")</f>
        <v/>
      </c>
      <c r="BP12" s="151" t="str">
        <f>IF($A20=Troupes!$A$12,Troupes!N$12,"")&amp;IF($A20=Troupes!$A$13,Troupes!N$13,"")&amp;IF($A20=Troupes!$A$14,Troupes!N$14,"")&amp;IF($A20=Troupes!$A$15,Troupes!N$15,"")&amp;IF($A20=Troupes!$A$16,Troupes!N$16,"")&amp;IF($A20=Troupes!$A$17,Troupes!N$17,"")&amp;IF($A20=Troupes!$A$18,Troupes!N$18,"")&amp;IF($A20=Troupes!$A$19,Troupes!N$19,"")&amp;IF($A20=Troupes!$A$20,Troupes!N$20,"")&amp;IF($A20=Troupes!$A$21,Troupes!N$21,"")</f>
        <v/>
      </c>
      <c r="BQ12" s="151" t="str">
        <f>IF($A20=Troupes!$A$12,Troupes!O$12,"")&amp;IF($A20=Troupes!$A$13,Troupes!O$13,"")&amp;IF($A20=Troupes!$A$14,Troupes!O$14,"")&amp;IF($A20=Troupes!$A$15,Troupes!O$15,"")&amp;IF($A20=Troupes!$A$16,Troupes!O$16,"")&amp;IF($A20=Troupes!$A$17,Troupes!O$17,"")&amp;IF($A20=Troupes!$A$18,Troupes!O$18,"")&amp;IF($A20=Troupes!$A$19,Troupes!O$19,"")&amp;IF($A20=Troupes!$A$20,Troupes!O$20,"")&amp;IF($A20=Troupes!$A$21,Troupes!O$21,"")</f>
        <v/>
      </c>
      <c r="BR12" s="151" t="str">
        <f>IF($A20=Troupes!$A$12,Troupes!P$12,"")&amp;IF($A20=Troupes!$A$13,Troupes!P$13,"")&amp;IF($A20=Troupes!$A$14,Troupes!P$14,"")&amp;IF($A20=Troupes!$A$15,Troupes!P$15,"")&amp;IF($A20=Troupes!$A$16,Troupes!P$16,"")&amp;IF($A20=Troupes!$A$17,Troupes!P$17,"")&amp;IF($A20=Troupes!$A$18,Troupes!P$18,"")&amp;IF($A20=Troupes!$A$19,Troupes!P$19,"")&amp;IF($A20=Troupes!$A$20,Troupes!P$20,"")&amp;IF($A20=Troupes!$A$21,Troupes!P$21,"")</f>
        <v/>
      </c>
      <c r="BS12" s="157" t="str">
        <f>IF($A20=Troupes!$A$12,Troupes!Q$12,"")&amp;IF($A20=Troupes!$A$13,Troupes!Q$13,"")&amp;IF($A20=Troupes!$A$14,Troupes!Q$14,"")&amp;IF($A20=Troupes!$A$15,Troupes!Q$15,"")&amp;IF($A20=Troupes!$A$16,Troupes!Q$16,"")&amp;IF($A20=Troupes!$A$17,Troupes!Q$17,"")&amp;IF($A20=Troupes!$A$18,Troupes!Q$18,"")&amp;IF($A20=Troupes!$A$19,Troupes!Q$19,"")&amp;IF($A20=Troupes!$A$20,Troupes!Q$20,"")&amp;IF($A20=Troupes!$A$21,Troupes!Q$21,"")</f>
        <v/>
      </c>
      <c r="BT12" s="149" t="str">
        <f>IF($A20=Troupes!$A$22,Troupes!B$22,"")&amp;IF($A20=Troupes!$A$23,Troupes!B$23,"")&amp;IF($A20=Troupes!$A$24,Troupes!B$24,"")&amp;IF($A20=Troupes!$A$25,Troupes!B$25,"")&amp;IF($A20=Troupes!$A$26,Troupes!B$26,"")&amp;IF($A20=Troupes!$A$27,Troupes!B$27,"")&amp;IF($A20=Troupes!$A$28,Troupes!B$28,"")&amp;IF($A20=Troupes!$A$29,Troupes!B$29,"")&amp;IF($A20=Troupes!$A$30,Troupes!B$30,"")&amp;IF($A20=Troupes!$A$31,Troupes!B$31,"")</f>
        <v/>
      </c>
      <c r="BU12" s="152" t="str">
        <f>IF($A20=Troupes!$A$22,Troupes!C$22,"")&amp;IF($A20=Troupes!$A$23,Troupes!C$23,"")&amp;IF($A20=Troupes!$A$24,Troupes!C$24,"")&amp;IF($A20=Troupes!$A$25,Troupes!C$25,"")&amp;IF($A20=Troupes!$A$26,Troupes!C$26,"")&amp;IF($A20=Troupes!$A$27,Troupes!C$27,"")&amp;IF($A20=Troupes!$A$28,Troupes!C$28,"")&amp;IF($A20=Troupes!$A$29,Troupes!C$29,"")&amp;IF($A20=Troupes!$A$30,Troupes!C$30,"")&amp;IF($A20=Troupes!$A$31,Troupes!C$31,"")</f>
        <v/>
      </c>
      <c r="BV12" s="151" t="str">
        <f>IF($A20=Troupes!$A$22,Troupes!D$22,"")&amp;IF($A20=Troupes!$A$23,Troupes!D$23,"")&amp;IF($A20=Troupes!$A$24,Troupes!D$24,"")&amp;IF($A20=Troupes!$A$25,Troupes!D$25,"")&amp;IF($A20=Troupes!$A$26,Troupes!D$26,"")&amp;IF($A20=Troupes!$A$27,Troupes!D$27,"")&amp;IF($A20=Troupes!$A$28,Troupes!D$28,"")&amp;IF($A20=Troupes!$A$29,Troupes!D$29,"")&amp;IF($A20=Troupes!$A$30,Troupes!D$30,"")&amp;IF($A20=Troupes!$A$31,Troupes!D$31,"")</f>
        <v/>
      </c>
      <c r="BW12" s="151" t="str">
        <f>IF($A20=Troupes!$A$22,Troupes!E$22,"")&amp;IF($A20=Troupes!$A$23,Troupes!E$23,"")&amp;IF($A20=Troupes!$A$24,Troupes!E$24,"")&amp;IF($A20=Troupes!$A$25,Troupes!E$25,"")&amp;IF($A20=Troupes!$A$26,Troupes!E$26,"")&amp;IF($A20=Troupes!$A$27,Troupes!E$27,"")&amp;IF($A20=Troupes!$A$28,Troupes!E$28,"")&amp;IF($A20=Troupes!$A$29,Troupes!E$29,"")&amp;IF($A20=Troupes!$A$30,Troupes!E$30,"")&amp;IF($A20=Troupes!$A$31,Troupes!E$31,"")</f>
        <v/>
      </c>
      <c r="BX12" s="151" t="str">
        <f>IF($A20=Troupes!$A$22,Troupes!F$22,"")&amp;IF($A20=Troupes!$A$23,Troupes!F$23,"")&amp;IF($A20=Troupes!$A$24,Troupes!F$24,"")&amp;IF($A20=Troupes!$A$25,Troupes!F$25,"")&amp;IF($A20=Troupes!$A$26,Troupes!F$26,"")&amp;IF($A20=Troupes!$A$27,Troupes!F$27,"")&amp;IF($A20=Troupes!$A$28,Troupes!F$28,"")&amp;IF($A20=Troupes!$A$29,Troupes!F$29,"")&amp;IF($A20=Troupes!$A$30,Troupes!F$30,"")&amp;IF($A20=Troupes!$A$31,Troupes!F$31,"")</f>
        <v/>
      </c>
      <c r="BY12" s="151" t="str">
        <f>IF($A20=Troupes!$A$22,Troupes!G$22,"")&amp;IF($A20=Troupes!$A$23,Troupes!G$23,"")&amp;IF($A20=Troupes!$A$24,Troupes!G$24,"")&amp;IF($A20=Troupes!$A$25,Troupes!G$25,"")&amp;IF($A20=Troupes!$A$26,Troupes!G$26,"")&amp;IF($A20=Troupes!$A$27,Troupes!G$27,"")&amp;IF($A20=Troupes!$A$28,Troupes!G$28,"")&amp;IF($A20=Troupes!$A$29,Troupes!G$29,"")&amp;IF($A20=Troupes!$A$30,Troupes!G$30,"")&amp;IF($A20=Troupes!$A$31,Troupes!G$31,"")</f>
        <v/>
      </c>
      <c r="BZ12" s="151" t="str">
        <f>IF($A20=Troupes!$A$22,Troupes!H$22,"")&amp;IF($A20=Troupes!$A$23,Troupes!H$23,"")&amp;IF($A20=Troupes!$A$24,Troupes!H$24,"")&amp;IF($A20=Troupes!$A$25,Troupes!H$25,"")&amp;IF($A20=Troupes!$A$26,Troupes!H$26,"")&amp;IF($A20=Troupes!$A$27,Troupes!H$27,"")&amp;IF($A20=Troupes!$A$28,Troupes!H$28,"")&amp;IF($A20=Troupes!$A$29,Troupes!H$29,"")&amp;IF($A20=Troupes!$A$30,Troupes!H$30,"")&amp;IF($A20=Troupes!$A$31,Troupes!H$31,"")</f>
        <v/>
      </c>
      <c r="CA12" s="151" t="str">
        <f>IF($A20=Troupes!$A$22,Troupes!I$22,"")&amp;IF($A20=Troupes!$A$23,Troupes!I$23,"")&amp;IF($A20=Troupes!$A$24,Troupes!I$24,"")&amp;IF($A20=Troupes!$A$25,Troupes!I$25,"")&amp;IF($A20=Troupes!$A$26,Troupes!I$26,"")&amp;IF($A20=Troupes!$A$27,Troupes!I$27,"")&amp;IF($A20=Troupes!$A$28,Troupes!I$28,"")&amp;IF($A20=Troupes!$A$29,Troupes!I$29,"")&amp;IF($A20=Troupes!$A$30,Troupes!I$30,"")&amp;IF($A20=Troupes!$A$31,Troupes!I$31,"")</f>
        <v/>
      </c>
      <c r="CB12" s="151" t="str">
        <f>IF($A20=Troupes!$A$22,Troupes!J$22,"")&amp;IF($A20=Troupes!$A$23,Troupes!J$23,"")&amp;IF($A20=Troupes!$A$24,Troupes!J$24,"")&amp;IF($A20=Troupes!$A$25,Troupes!J$25,"")&amp;IF($A20=Troupes!$A$26,Troupes!J$26,"")&amp;IF($A20=Troupes!$A$27,Troupes!J$27,"")&amp;IF($A20=Troupes!$A$28,Troupes!J$28,"")&amp;IF($A20=Troupes!$A$29,Troupes!J$29,"")&amp;IF($A20=Troupes!$A$30,Troupes!J$30,"")&amp;IF($A20=Troupes!$A$31,Troupes!J$31,"")</f>
        <v/>
      </c>
      <c r="CC12" s="151" t="str">
        <f>IF($A20=Troupes!$A$22,Troupes!K$22,"")&amp;IF($A20=Troupes!$A$23,Troupes!K$23,"")&amp;IF($A20=Troupes!$A$24,Troupes!K$24,"")&amp;IF($A20=Troupes!$A$25,Troupes!K$25,"")&amp;IF($A20=Troupes!$A$26,Troupes!K$26,"")&amp;IF($A20=Troupes!$A$27,Troupes!K$27,"")&amp;IF($A20=Troupes!$A$28,Troupes!K$28,"")&amp;IF($A20=Troupes!$A$29,Troupes!K$29,"")&amp;IF($A20=Troupes!$A$30,Troupes!K$30,"")&amp;IF($A20=Troupes!$A$31,Troupes!K$31,"")</f>
        <v/>
      </c>
      <c r="CD12" s="151" t="str">
        <f>IF($A20=Troupes!$A$22,Troupes!L$22,"")&amp;IF($A20=Troupes!$A$23,Troupes!L$23,"")&amp;IF($A20=Troupes!$A$24,Troupes!L$24,"")&amp;IF($A20=Troupes!$A$25,Troupes!L$25,"")&amp;IF($A20=Troupes!$A$26,Troupes!L$26,"")&amp;IF($A20=Troupes!$A$27,Troupes!L$27,"")&amp;IF($A20=Troupes!$A$28,Troupes!L$28,"")&amp;IF($A20=Troupes!$A$29,Troupes!L$29,"")&amp;IF($A20=Troupes!$A$30,Troupes!L$30,"")&amp;IF($A20=Troupes!$A$31,Troupes!L$31,"")</f>
        <v/>
      </c>
      <c r="CE12" s="151" t="str">
        <f>IF($A20=Troupes!$A$22,Troupes!M$22,"")&amp;IF($A20=Troupes!$A$23,Troupes!M$23,"")&amp;IF($A20=Troupes!$A$24,Troupes!M$24,"")&amp;IF($A20=Troupes!$A$25,Troupes!M$25,"")&amp;IF($A20=Troupes!$A$26,Troupes!M$26,"")&amp;IF($A20=Troupes!$A$27,Troupes!M$27,"")&amp;IF($A20=Troupes!$A$28,Troupes!M$28,"")&amp;IF($A20=Troupes!$A$29,Troupes!M$29,"")&amp;IF($A20=Troupes!$A$30,Troupes!M$30,"")&amp;IF($A20=Troupes!$A$31,Troupes!M$31,"")</f>
        <v/>
      </c>
      <c r="CF12" s="151" t="str">
        <f>IF($A20=Troupes!$A$22,Troupes!N$22,"")&amp;IF($A20=Troupes!$A$23,Troupes!N$23,"")&amp;IF($A20=Troupes!$A$24,Troupes!N$24,"")&amp;IF($A20=Troupes!$A$25,Troupes!N$25,"")&amp;IF($A20=Troupes!$A$26,Troupes!N$26,"")&amp;IF($A20=Troupes!$A$27,Troupes!N$27,"")&amp;IF($A20=Troupes!$A$28,Troupes!N$28,"")&amp;IF($A20=Troupes!$A$29,Troupes!N$29,"")&amp;IF($A20=Troupes!$A$30,Troupes!N$30,"")&amp;IF($A20=Troupes!$A$31,Troupes!N$31,"")</f>
        <v/>
      </c>
      <c r="CG12" s="151" t="str">
        <f>IF($A20=Troupes!$A$22,Troupes!O$22,"")&amp;IF($A20=Troupes!$A$23,Troupes!O$23,"")&amp;IF($A20=Troupes!$A$24,Troupes!O$24,"")&amp;IF($A20=Troupes!$A$25,Troupes!O$25,"")&amp;IF($A20=Troupes!$A$26,Troupes!O$26,"")&amp;IF($A20=Troupes!$A$27,Troupes!O$27,"")&amp;IF($A20=Troupes!$A$28,Troupes!O$28,"")&amp;IF($A20=Troupes!$A$29,Troupes!O$29,"")&amp;IF($A20=Troupes!$A$30,Troupes!O$30,"")&amp;IF($A20=Troupes!$A$31,Troupes!O$31,"")</f>
        <v/>
      </c>
      <c r="CH12" s="151" t="str">
        <f>IF($A20=Troupes!$A$22,Troupes!P$22,"")&amp;IF($A20=Troupes!$A$23,Troupes!P$23,"")&amp;IF($A20=Troupes!$A$24,Troupes!P$24,"")&amp;IF($A20=Troupes!$A$25,Troupes!P$25,"")&amp;IF($A20=Troupes!$A$26,Troupes!P$26,"")&amp;IF($A20=Troupes!$A$27,Troupes!P$27,"")&amp;IF($A20=Troupes!$A$28,Troupes!P$28,"")&amp;IF($A20=Troupes!$A$29,Troupes!P$29,"")&amp;IF($A20=Troupes!$A$30,Troupes!P$30,"")&amp;IF($A20=Troupes!$A$31,Troupes!P$31,"")</f>
        <v/>
      </c>
      <c r="CI12" s="157" t="str">
        <f>IF($A20=Troupes!$A$22,Troupes!Q$22,"")&amp;IF($A20=Troupes!$A$23,Troupes!Q$23,"")&amp;IF($A20=Troupes!$A$24,Troupes!Q$24,"")&amp;IF($A20=Troupes!$A$25,Troupes!Q$25,"")&amp;IF($A20=Troupes!$A$26,Troupes!Q$26,"")&amp;IF($A20=Troupes!$A$27,Troupes!Q$27,"")&amp;IF($A20=Troupes!$A$28,Troupes!Q$28,"")&amp;IF($A20=Troupes!$A$29,Troupes!Q$29,"")&amp;IF($A20=Troupes!$A$30,Troupes!Q$30,"")&amp;IF($A20=Troupes!$A$31,Troupes!Q$31,"")</f>
        <v/>
      </c>
      <c r="CJ12" s="151" t="str">
        <f>IF($A20=Troupes!$A$32,Troupes!B$32,"")&amp;IF($A20=Troupes!$A$33,Troupes!B$33,"")&amp;IF($A20=Troupes!$A$34,Troupes!B$34,"")&amp;IF($A20=Troupes!$A$35,Troupes!B$35,"")&amp;IF($A20=Troupes!$A$36,Troupes!B$36,"")&amp;IF($A20=Troupes!$A$37,Troupes!B$37,"")&amp;IF($A20=Troupes!$A$38,Troupes!B$38,"")&amp;IF($A20=Troupes!$A$39,Troupes!B$39,"")&amp;IF($A20=Troupes!$A$40,Troupes!B$40,"")&amp;IF($A20=Troupes!$A$41,Troupes!B$41,"")</f>
        <v/>
      </c>
      <c r="CK12" s="152" t="str">
        <f>IF($A20=Troupes!$A$32,Troupes!C$32,"")&amp;IF($A20=Troupes!$A$33,Troupes!C$33,"")&amp;IF($A20=Troupes!$A$34,Troupes!C$34,"")&amp;IF($A20=Troupes!$A$35,Troupes!C$35,"")&amp;IF($A20=Troupes!$A$36,Troupes!C$36,"")&amp;IF($A20=Troupes!$A$37,Troupes!C$37,"")&amp;IF($A20=Troupes!$A$38,Troupes!C$38,"")&amp;IF($A20=Troupes!$A$39,Troupes!C$39,"")&amp;IF($A20=Troupes!$A$40,Troupes!C$40,"")&amp;IF($A20=Troupes!$A$41,Troupes!C$41,"")</f>
        <v/>
      </c>
      <c r="CL12" s="151" t="str">
        <f>IF($A20=Troupes!$A$32,Troupes!D$32,"")&amp;IF($A20=Troupes!$A$33,Troupes!D$33,"")&amp;IF($A20=Troupes!$A$34,Troupes!D$34,"")&amp;IF($A20=Troupes!$A$35,Troupes!D$35,"")&amp;IF($A20=Troupes!$A$36,Troupes!D$36,"")&amp;IF($A20=Troupes!$A$37,Troupes!D$37,"")&amp;IF($A20=Troupes!$A$38,Troupes!D$38,"")&amp;IF($A20=Troupes!$A$39,Troupes!D$39,"")&amp;IF($A20=Troupes!$A$40,Troupes!D$40,"")&amp;IF($A20=Troupes!$A$41,Troupes!D$41,"")</f>
        <v/>
      </c>
      <c r="CM12" s="151" t="str">
        <f>IF($A20=Troupes!$A$32,Troupes!E$32,"")&amp;IF($A20=Troupes!$A$33,Troupes!E$33,"")&amp;IF($A20=Troupes!$A$34,Troupes!E$34,"")&amp;IF($A20=Troupes!$A$35,Troupes!E$35,"")&amp;IF($A20=Troupes!$A$36,Troupes!E$36,"")&amp;IF($A20=Troupes!$A$37,Troupes!E$37,"")&amp;IF($A20=Troupes!$A$38,Troupes!E$38,"")&amp;IF($A20=Troupes!$A$39,Troupes!E$39,"")&amp;IF($A20=Troupes!$A$40,Troupes!E$40,"")&amp;IF($A20=Troupes!$A$41,Troupes!E$41,"")</f>
        <v/>
      </c>
      <c r="CN12" s="151" t="str">
        <f>IF($A20=Troupes!$A$32,Troupes!F$32,"")&amp;IF($A20=Troupes!$A$33,Troupes!F$33,"")&amp;IF($A20=Troupes!$A$34,Troupes!F$34,"")&amp;IF($A20=Troupes!$A$35,Troupes!F$35,"")&amp;IF($A20=Troupes!$A$36,Troupes!F$36,"")&amp;IF($A20=Troupes!$A$37,Troupes!F$37,"")&amp;IF($A20=Troupes!$A$38,Troupes!F$38,"")&amp;IF($A20=Troupes!$A$39,Troupes!F$39,"")&amp;IF($A20=Troupes!$A$40,Troupes!F$40,"")&amp;IF($A20=Troupes!$A$41,Troupes!F$41,"")</f>
        <v/>
      </c>
      <c r="CO12" s="151" t="str">
        <f>IF($A20=Troupes!$A$32,Troupes!G$32,"")&amp;IF($A20=Troupes!$A$33,Troupes!G$33,"")&amp;IF($A20=Troupes!$A$34,Troupes!G$34,"")&amp;IF($A20=Troupes!$A$35,Troupes!G$35,"")&amp;IF($A20=Troupes!$A$36,Troupes!G$36,"")&amp;IF($A20=Troupes!$A$37,Troupes!G$37,"")&amp;IF($A20=Troupes!$A$38,Troupes!G$38,"")&amp;IF($A20=Troupes!$A$39,Troupes!G$39,"")&amp;IF($A20=Troupes!$A$40,Troupes!G$40,"")&amp;IF($A20=Troupes!$A$41,Troupes!G$41,"")</f>
        <v/>
      </c>
      <c r="CP12" s="151" t="str">
        <f>IF($A20=Troupes!$A$32,Troupes!H$32,"")&amp;IF($A20=Troupes!$A$33,Troupes!H$33,"")&amp;IF($A20=Troupes!$A$34,Troupes!H$34,"")&amp;IF($A20=Troupes!$A$35,Troupes!H$35,"")&amp;IF($A20=Troupes!$A$36,Troupes!H$36,"")&amp;IF($A20=Troupes!$A$37,Troupes!H$37,"")&amp;IF($A20=Troupes!$A$38,Troupes!H$38,"")&amp;IF($A20=Troupes!$A$39,Troupes!H$39,"")&amp;IF($A20=Troupes!$A$40,Troupes!H$40,"")&amp;IF($A20=Troupes!$A$41,Troupes!H$41,"")</f>
        <v/>
      </c>
      <c r="CQ12" s="151" t="str">
        <f>IF($A20=Troupes!$A$32,Troupes!I$32,"")&amp;IF($A20=Troupes!$A$33,Troupes!I$33,"")&amp;IF($A20=Troupes!$A$34,Troupes!I$34,"")&amp;IF($A20=Troupes!$A$35,Troupes!I$35,"")&amp;IF($A20=Troupes!$A$36,Troupes!I$36,"")&amp;IF($A20=Troupes!$A$37,Troupes!I$37,"")&amp;IF($A20=Troupes!$A$38,Troupes!I$38,"")&amp;IF($A20=Troupes!$A$39,Troupes!I$39,"")&amp;IF($A20=Troupes!$A$40,Troupes!I$40,"")&amp;IF($A20=Troupes!$A$41,Troupes!I$41,"")</f>
        <v/>
      </c>
      <c r="CR12" s="151" t="str">
        <f>IF($A20=Troupes!$A$32,Troupes!J$32,"")&amp;IF($A20=Troupes!$A$33,Troupes!J$33,"")&amp;IF($A20=Troupes!$A$34,Troupes!J$34,"")&amp;IF($A20=Troupes!$A$35,Troupes!J$35,"")&amp;IF($A20=Troupes!$A$36,Troupes!J$36,"")&amp;IF($A20=Troupes!$A$37,Troupes!J$37,"")&amp;IF($A20=Troupes!$A$38,Troupes!J$38,"")&amp;IF($A20=Troupes!$A$39,Troupes!J$39,"")&amp;IF($A20=Troupes!$A$40,Troupes!J$40,"")&amp;IF($A20=Troupes!$A$41,Troupes!J$41,"")</f>
        <v/>
      </c>
      <c r="CS12" s="151" t="str">
        <f>IF($A20=Troupes!$A$32,Troupes!K$32,"")&amp;IF($A20=Troupes!$A$33,Troupes!K$33,"")&amp;IF($A20=Troupes!$A$34,Troupes!K$34,"")&amp;IF($A20=Troupes!$A$35,Troupes!K$35,"")&amp;IF($A20=Troupes!$A$36,Troupes!K$36,"")&amp;IF($A20=Troupes!$A$37,Troupes!K$37,"")&amp;IF($A20=Troupes!$A$38,Troupes!K$38,"")&amp;IF($A20=Troupes!$A$39,Troupes!K$39,"")&amp;IF($A20=Troupes!$A$40,Troupes!K$40,"")&amp;IF($A20=Troupes!$A$41,Troupes!K$41,"")</f>
        <v/>
      </c>
      <c r="CT12" s="151" t="str">
        <f>IF($A20=Troupes!$A$32,Troupes!L$32,"")&amp;IF($A20=Troupes!$A$33,Troupes!L$33,"")&amp;IF($A20=Troupes!$A$34,Troupes!L$34,"")&amp;IF($A20=Troupes!$A$35,Troupes!L$35,"")&amp;IF($A20=Troupes!$A$36,Troupes!L$36,"")&amp;IF($A20=Troupes!$A$37,Troupes!L$37,"")&amp;IF($A20=Troupes!$A$38,Troupes!L$38,"")&amp;IF($A20=Troupes!$A$39,Troupes!L$39,"")&amp;IF($A20=Troupes!$A$40,Troupes!L$40,"")&amp;IF($A20=Troupes!$A$41,Troupes!L$41,"")</f>
        <v/>
      </c>
      <c r="CU12" s="151" t="str">
        <f>IF($A20=Troupes!$A$32,Troupes!M$32,"")&amp;IF($A20=Troupes!$A$33,Troupes!M$33,"")&amp;IF($A20=Troupes!$A$34,Troupes!M$34,"")&amp;IF($A20=Troupes!$A$35,Troupes!M$35,"")&amp;IF($A20=Troupes!$A$36,Troupes!M$36,"")&amp;IF($A20=Troupes!$A$37,Troupes!M$37,"")&amp;IF($A20=Troupes!$A$38,Troupes!M$38,"")&amp;IF($A20=Troupes!$A$39,Troupes!M$39,"")&amp;IF($A20=Troupes!$A$40,Troupes!M$40,"")&amp;IF($A20=Troupes!$A$41,Troupes!M$41,"")</f>
        <v/>
      </c>
      <c r="CV12" s="151" t="str">
        <f>IF($A20=Troupes!$A$32,Troupes!N$32,"")&amp;IF($A20=Troupes!$A$33,Troupes!N$33,"")&amp;IF($A20=Troupes!$A$34,Troupes!N$34,"")&amp;IF($A20=Troupes!$A$35,Troupes!N$35,"")&amp;IF($A20=Troupes!$A$36,Troupes!N$36,"")&amp;IF($A20=Troupes!$A$37,Troupes!N$37,"")&amp;IF($A20=Troupes!$A$38,Troupes!N$38,"")&amp;IF($A20=Troupes!$A$39,Troupes!N$39,"")&amp;IF($A20=Troupes!$A$40,Troupes!N$40,"")&amp;IF($A20=Troupes!$A$41,Troupes!N$41,"")</f>
        <v/>
      </c>
      <c r="CW12" s="151" t="str">
        <f>IF($A20=Troupes!$A$32,Troupes!O$32,"")&amp;IF($A20=Troupes!$A$33,Troupes!O$33,"")&amp;IF($A20=Troupes!$A$34,Troupes!O$34,"")&amp;IF($A20=Troupes!$A$35,Troupes!O$35,"")&amp;IF($A20=Troupes!$A$36,Troupes!O$36,"")&amp;IF($A20=Troupes!$A$37,Troupes!O$37,"")&amp;IF($A20=Troupes!$A$38,Troupes!O$38,"")&amp;IF($A20=Troupes!$A$39,Troupes!O$39,"")&amp;IF($A20=Troupes!$A$40,Troupes!O$40,"")&amp;IF($A20=Troupes!$A$41,Troupes!O$41,"")</f>
        <v/>
      </c>
      <c r="CX12" s="151" t="str">
        <f>IF($A20=Troupes!$A$32,Troupes!P$32,"")&amp;IF($A20=Troupes!$A$33,Troupes!P$33,"")&amp;IF($A20=Troupes!$A$34,Troupes!P$34,"")&amp;IF($A20=Troupes!$A$35,Troupes!P$35,"")&amp;IF($A20=Troupes!$A$36,Troupes!P$36,"")&amp;IF($A20=Troupes!$A$37,Troupes!P$37,"")&amp;IF($A20=Troupes!$A$38,Troupes!P$38,"")&amp;IF($A20=Troupes!$A$39,Troupes!P$39,"")&amp;IF($A20=Troupes!$A$40,Troupes!P$40,"")&amp;IF($A20=Troupes!$A$41,Troupes!P$41,"")</f>
        <v/>
      </c>
      <c r="CY12" s="157" t="str">
        <f>IF($A20=Troupes!$A$32,Troupes!Q$32,"")&amp;IF($A20=Troupes!$A$33,Troupes!Q$33,"")&amp;IF($A20=Troupes!$A$34,Troupes!Q$34,"")&amp;IF($A20=Troupes!$A$35,Troupes!Q$35,"")&amp;IF($A20=Troupes!$A$36,Troupes!Q$36,"")&amp;IF($A20=Troupes!$A$37,Troupes!Q$37,"")&amp;IF($A20=Troupes!$A$38,Troupes!Q$38,"")&amp;IF($A20=Troupes!$A$39,Troupes!Q$39,"")&amp;IF($A20=Troupes!$A$40,Troupes!Q$40,"")&amp;IF($A20=Troupes!$A$41,Troupes!Q$41,"")</f>
        <v/>
      </c>
      <c r="CZ12" s="149" t="str">
        <f>IF($A20=Troupes!$A$42,Troupes!B$42,"")&amp;IF($A20=Troupes!$A$43,Troupes!B$43,"")&amp;IF($A20=Troupes!$A$44,Troupes!B$44,"")&amp;IF($A20=Troupes!$A$45,Troupes!B$45,"")&amp;IF($A20=Troupes!$A$46,Troupes!B$46,"")&amp;IF($A20=Troupes!$A$47,Troupes!B$47,"")&amp;IF($A20=Troupes!$A$48,Troupes!B$48,"")&amp;IF($A20=Troupes!$A$49,Troupes!B$49,"")&amp;IF($A20=Troupes!$A$50,Troupes!B$50,"")&amp;IF($A20=Troupes!$A$51,Troupes!B$51,"")</f>
        <v/>
      </c>
      <c r="DA12" s="152" t="str">
        <f>IF($A20=Troupes!$A$42,Troupes!C$42,"")&amp;IF($A20=Troupes!$A$43,Troupes!C$43,"")&amp;IF($A20=Troupes!$A$44,Troupes!C$44,"")&amp;IF($A20=Troupes!$A$45,Troupes!C$45,"")&amp;IF($A20=Troupes!$A$46,Troupes!C$46,"")&amp;IF($A20=Troupes!$A$47,Troupes!C$47,"")&amp;IF($A20=Troupes!$A$48,Troupes!C$48,"")&amp;IF($A20=Troupes!$A$49,Troupes!C$49,"")&amp;IF($A20=Troupes!$A$50,Troupes!C$50,"")&amp;IF($A20=Troupes!$A$51,Troupes!C$51,"")</f>
        <v/>
      </c>
      <c r="DB12" s="151" t="str">
        <f>IF($A20=Troupes!$A$42,Troupes!D$42,"")&amp;IF($A20=Troupes!$A$43,Troupes!D$43,"")&amp;IF($A20=Troupes!$A$44,Troupes!D$44,"")&amp;IF($A20=Troupes!$A$45,Troupes!D$45,"")&amp;IF($A20=Troupes!$A$46,Troupes!D$46,"")&amp;IF($A20=Troupes!$A$47,Troupes!D$47,"")&amp;IF($A20=Troupes!$A$48,Troupes!D$48,"")&amp;IF($A20=Troupes!$A$49,Troupes!D$49,"")&amp;IF($A20=Troupes!$A$50,Troupes!D$50,"")&amp;IF($A20=Troupes!$A$51,Troupes!D$51,"")</f>
        <v/>
      </c>
      <c r="DC12" s="151" t="str">
        <f>IF($A20=Troupes!$A$42,Troupes!E$42,"")&amp;IF($A20=Troupes!$A$43,Troupes!E$43,"")&amp;IF($A20=Troupes!$A$44,Troupes!E$44,"")&amp;IF($A20=Troupes!$A$45,Troupes!E$45,"")&amp;IF($A20=Troupes!$A$46,Troupes!E$46,"")&amp;IF($A20=Troupes!$A$47,Troupes!E$47,"")&amp;IF($A20=Troupes!$A$48,Troupes!E$48,"")&amp;IF($A20=Troupes!$A$49,Troupes!E$49,"")&amp;IF($A20=Troupes!$A$50,Troupes!E$50,"")&amp;IF($A20=Troupes!$A$51,Troupes!E$51,"")</f>
        <v/>
      </c>
      <c r="DD12" s="151" t="str">
        <f>IF($A20=Troupes!$A$42,Troupes!F$42,"")&amp;IF($A20=Troupes!$A$43,Troupes!F$43,"")&amp;IF($A20=Troupes!$A$44,Troupes!F$44,"")&amp;IF($A20=Troupes!$A$45,Troupes!F$45,"")&amp;IF($A20=Troupes!$A$46,Troupes!F$46,"")&amp;IF($A20=Troupes!$A$47,Troupes!F$47,"")&amp;IF($A20=Troupes!$A$48,Troupes!F$48,"")&amp;IF($A20=Troupes!$A$49,Troupes!F$49,"")&amp;IF($A20=Troupes!$A$50,Troupes!F$50,"")&amp;IF($A20=Troupes!$A$51,Troupes!F$51,"")</f>
        <v/>
      </c>
      <c r="DE12" s="151" t="str">
        <f>IF($A20=Troupes!$A$42,Troupes!G$42,"")&amp;IF($A20=Troupes!$A$43,Troupes!G$43,"")&amp;IF($A20=Troupes!$A$44,Troupes!G$44,"")&amp;IF($A20=Troupes!$A$45,Troupes!G$45,"")&amp;IF($A20=Troupes!$A$46,Troupes!G$46,"")&amp;IF($A20=Troupes!$A$47,Troupes!G$47,"")&amp;IF($A20=Troupes!$A$48,Troupes!G$48,"")&amp;IF($A20=Troupes!$A$49,Troupes!G$49,"")&amp;IF($A20=Troupes!$A$50,Troupes!G$50,"")&amp;IF($A20=Troupes!$A$51,Troupes!G$51,"")</f>
        <v/>
      </c>
      <c r="DF12" s="151" t="str">
        <f>IF($A20=Troupes!$A$42,Troupes!H$42,"")&amp;IF($A20=Troupes!$A$43,Troupes!H$43,"")&amp;IF($A20=Troupes!$A$44,Troupes!H$44,"")&amp;IF($A20=Troupes!$A$45,Troupes!H$45,"")&amp;IF($A20=Troupes!$A$46,Troupes!H$46,"")&amp;IF($A20=Troupes!$A$47,Troupes!H$47,"")&amp;IF($A20=Troupes!$A$48,Troupes!H$48,"")&amp;IF($A20=Troupes!$A$49,Troupes!H$49,"")&amp;IF($A20=Troupes!$A$50,Troupes!H$50,"")&amp;IF($A20=Troupes!$A$51,Troupes!H$51,"")</f>
        <v/>
      </c>
      <c r="DG12" s="151" t="str">
        <f>IF($A20=Troupes!$A$42,Troupes!I$42,"")&amp;IF($A20=Troupes!$A$43,Troupes!I$43,"")&amp;IF($A20=Troupes!$A$44,Troupes!I$44,"")&amp;IF($A20=Troupes!$A$45,Troupes!I$45,"")&amp;IF($A20=Troupes!$A$46,Troupes!I$46,"")&amp;IF($A20=Troupes!$A$47,Troupes!I$47,"")&amp;IF($A20=Troupes!$A$48,Troupes!I$48,"")&amp;IF($A20=Troupes!$A$49,Troupes!I$49,"")&amp;IF($A20=Troupes!$A$50,Troupes!I$50,"")&amp;IF($A20=Troupes!$A$51,Troupes!I$51,"")</f>
        <v/>
      </c>
      <c r="DH12" s="151" t="str">
        <f>IF($A20=Troupes!$A$42,Troupes!J$42,"")&amp;IF($A20=Troupes!$A$43,Troupes!J$43,"")&amp;IF($A20=Troupes!$A$44,Troupes!J$44,"")&amp;IF($A20=Troupes!$A$45,Troupes!J$45,"")&amp;IF($A20=Troupes!$A$46,Troupes!J$46,"")&amp;IF($A20=Troupes!$A$47,Troupes!J$47,"")&amp;IF($A20=Troupes!$A$48,Troupes!J$48,"")&amp;IF($A20=Troupes!$A$49,Troupes!J$49,"")&amp;IF($A20=Troupes!$A$50,Troupes!J$50,"")&amp;IF($A20=Troupes!$A$51,Troupes!J$51,"")</f>
        <v/>
      </c>
      <c r="DI12" s="151" t="str">
        <f>IF($A20=Troupes!$A$42,Troupes!K$42,"")&amp;IF($A20=Troupes!$A$43,Troupes!K$43,"")&amp;IF($A20=Troupes!$A$44,Troupes!K$44,"")&amp;IF($A20=Troupes!$A$45,Troupes!K$45,"")&amp;IF($A20=Troupes!$A$46,Troupes!K$46,"")&amp;IF($A20=Troupes!$A$47,Troupes!K$47,"")&amp;IF($A20=Troupes!$A$48,Troupes!K$48,"")&amp;IF($A20=Troupes!$A$49,Troupes!K$49,"")&amp;IF($A20=Troupes!$A$50,Troupes!K$50,"")&amp;IF($A20=Troupes!$A$51,Troupes!K$51,"")</f>
        <v/>
      </c>
      <c r="DJ12" s="151" t="str">
        <f>IF($A20=Troupes!$A$42,Troupes!L$42,"")&amp;IF($A20=Troupes!$A$43,Troupes!L$43,"")&amp;IF($A20=Troupes!$A$44,Troupes!L$44,"")&amp;IF($A20=Troupes!$A$45,Troupes!L$45,"")&amp;IF($A20=Troupes!$A$46,Troupes!L$46,"")&amp;IF($A20=Troupes!$A$47,Troupes!L$47,"")&amp;IF($A20=Troupes!$A$48,Troupes!L$48,"")&amp;IF($A20=Troupes!$A$49,Troupes!L$49,"")&amp;IF($A20=Troupes!$A$50,Troupes!L$50,"")&amp;IF($A20=Troupes!$A$51,Troupes!L$51,"")</f>
        <v/>
      </c>
      <c r="DK12" s="151" t="str">
        <f>IF($A20=Troupes!$A$42,Troupes!M$42,"")&amp;IF($A20=Troupes!$A$43,Troupes!M$43,"")&amp;IF($A20=Troupes!$A$44,Troupes!M$44,"")&amp;IF($A20=Troupes!$A$45,Troupes!M$45,"")&amp;IF($A20=Troupes!$A$46,Troupes!M$46,"")&amp;IF($A20=Troupes!$A$47,Troupes!M$47,"")&amp;IF($A20=Troupes!$A$48,Troupes!M$48,"")&amp;IF($A20=Troupes!$A$49,Troupes!M$49,"")&amp;IF($A20=Troupes!$A$50,Troupes!M$50,"")&amp;IF($A20=Troupes!$A$51,Troupes!M$51,"")</f>
        <v/>
      </c>
      <c r="DL12" s="151" t="str">
        <f>IF($A20=Troupes!$A$42,Troupes!N$42,"")&amp;IF($A20=Troupes!$A$43,Troupes!N$43,"")&amp;IF($A20=Troupes!$A$44,Troupes!N$44,"")&amp;IF($A20=Troupes!$A$45,Troupes!N$45,"")&amp;IF($A20=Troupes!$A$46,Troupes!N$46,"")&amp;IF($A20=Troupes!$A$47,Troupes!N$47,"")&amp;IF($A20=Troupes!$A$48,Troupes!N$48,"")&amp;IF($A20=Troupes!$A$49,Troupes!N$49,"")&amp;IF($A20=Troupes!$A$50,Troupes!N$50,"")&amp;IF($A20=Troupes!$A$51,Troupes!N$51,"")</f>
        <v/>
      </c>
      <c r="DM12" s="151" t="str">
        <f>IF($A20=Troupes!$A$42,Troupes!O$42,"")&amp;IF($A20=Troupes!$A$43,Troupes!O$43,"")&amp;IF($A20=Troupes!$A$44,Troupes!O$44,"")&amp;IF($A20=Troupes!$A$45,Troupes!O$45,"")&amp;IF($A20=Troupes!$A$46,Troupes!O$46,"")&amp;IF($A20=Troupes!$A$47,Troupes!O$47,"")&amp;IF($A20=Troupes!$A$48,Troupes!O$48,"")&amp;IF($A20=Troupes!$A$49,Troupes!O$49,"")&amp;IF($A20=Troupes!$A$50,Troupes!O$50,"")&amp;IF($A20=Troupes!$A$51,Troupes!O$51,"")</f>
        <v/>
      </c>
      <c r="DN12" s="151" t="str">
        <f>IF($A20=Troupes!$A$42,Troupes!P$42,"")&amp;IF($A20=Troupes!$A$43,Troupes!P$43,"")&amp;IF($A20=Troupes!$A$44,Troupes!P$44,"")&amp;IF($A20=Troupes!$A$45,Troupes!P$45,"")&amp;IF($A20=Troupes!$A$46,Troupes!P$46,"")&amp;IF($A20=Troupes!$A$47,Troupes!P$47,"")&amp;IF($A20=Troupes!$A$48,Troupes!P$48,"")&amp;IF($A20=Troupes!$A$49,Troupes!P$49,"")&amp;IF($A20=Troupes!$A$50,Troupes!P$50,"")&amp;IF($A20=Troupes!$A$51,Troupes!P$51,"")</f>
        <v/>
      </c>
      <c r="DO12" s="157" t="str">
        <f>IF($A20=Troupes!$A$42,Troupes!Q$42,"")&amp;IF($A20=Troupes!$A$43,Troupes!Q$43,"")&amp;IF($A20=Troupes!$A$44,Troupes!Q$44,"")&amp;IF($A20=Troupes!$A$45,Troupes!Q$45,"")&amp;IF($A20=Troupes!$A$46,Troupes!Q$46,"")&amp;IF($A20=Troupes!$A$47,Troupes!Q$47,"")&amp;IF($A20=Troupes!$A$48,Troupes!Q$48,"")&amp;IF($A20=Troupes!$A$49,Troupes!Q$49,"")&amp;IF($A20=Troupes!$A$50,Troupes!Q$50,"")&amp;IF($A20=Troupes!$A$51,Troupes!Q$51,"")</f>
        <v/>
      </c>
      <c r="DP12" s="149" t="str">
        <f>IF($A20=Troupes!$A$52,Troupes!B$52,IF($A20=Troupes!$A$53,Troupes!B$53,IF($A20=Troupes!$A$54,Troupes!B$54,IF($A20=Troupes!$A$55,Troupes!B$55,IF($A20=Troupes!$A$56,Troupes!B$56,IF($A20=Troupes!$A$57,Troupes!B$57,IF($A20=Troupes!$A$58,Troupes!B$58,IF($A20=Troupes!$A$59,Troupes!B$59,IF($A20=Troupes!$A$60,Troupes!B$60,IF($A20=Troupes!$A$61,Troupes!B$61,""))))))))))</f>
        <v/>
      </c>
      <c r="DQ12" s="152" t="str">
        <f>IF($A20=Troupes!$A$52,Troupes!C$52,IF($A20=Troupes!$A$53,Troupes!C$53,IF($A20=Troupes!$A$54,Troupes!C$54,IF($A20=Troupes!$A$55,Troupes!C$55,IF($A20=Troupes!$A$56,Troupes!C$56,IF($A20=Troupes!$A$57,Troupes!C$57,IF($A20=Troupes!$A$58,Troupes!C$58,IF($A20=Troupes!$A$59,Troupes!C$59,IF($A20=Troupes!$A$60,Troupes!C$60,IF($A20=Troupes!$A$61,Troupes!C$61,""))))))))))</f>
        <v/>
      </c>
      <c r="DR12" s="151" t="str">
        <f>IF($A20=Troupes!$A$52,Troupes!D$52,IF($A20=Troupes!$A$53,Troupes!D$53,IF($A20=Troupes!$A$54,Troupes!D$54,IF($A20=Troupes!$A$55,Troupes!D$55,IF($A20=Troupes!$A$56,Troupes!D$56,IF($A20=Troupes!$A$57,Troupes!D$57,IF($A20=Troupes!$A$58,Troupes!D$58,IF($A20=Troupes!$A$59,Troupes!D$59,IF($A20=Troupes!$A$60,Troupes!D$60,IF($A20=Troupes!$A$61,Troupes!D$61,""))))))))))</f>
        <v/>
      </c>
      <c r="DS12" s="151" t="str">
        <f>IF($A20=Troupes!$A$52,Troupes!E$52,IF($A20=Troupes!$A$53,Troupes!E$53,IF($A20=Troupes!$A$54,Troupes!E$54,IF($A20=Troupes!$A$55,Troupes!E$55,IF($A20=Troupes!$A$56,Troupes!E$56,IF($A20=Troupes!$A$57,Troupes!E$57,IF($A20=Troupes!$A$58,Troupes!E$58,IF($A20=Troupes!$A$59,Troupes!E$59,IF($A20=Troupes!$A$60,Troupes!E$60,IF($A20=Troupes!$A$61,Troupes!E$61,""))))))))))</f>
        <v/>
      </c>
      <c r="DT12" s="151" t="str">
        <f>IF($A20=Troupes!$A$52,Troupes!F$52,IF($A20=Troupes!$A$53,Troupes!F$53,IF($A20=Troupes!$A$54,Troupes!F$54,IF($A20=Troupes!$A$55,Troupes!F$55,IF($A20=Troupes!$A$56,Troupes!F$56,IF($A20=Troupes!$A$57,Troupes!F$57,IF($A20=Troupes!$A$58,Troupes!F$58,IF($A20=Troupes!$A$59,Troupes!F$59,IF($A20=Troupes!$A$60,Troupes!F$60,IF($A20=Troupes!$A$61,Troupes!F$61,""))))))))))</f>
        <v/>
      </c>
      <c r="DU12" s="151" t="str">
        <f>IF($A20=Troupes!$A$52,Troupes!G$52,IF($A20=Troupes!$A$53,Troupes!G$53,IF($A20=Troupes!$A$54,Troupes!G$54,IF($A20=Troupes!$A$55,Troupes!G$55,IF($A20=Troupes!$A$56,Troupes!G$56,IF($A20=Troupes!$A$57,Troupes!G$57,IF($A20=Troupes!$A$58,Troupes!G$58,IF($A20=Troupes!$A$59,Troupes!G$59,IF($A20=Troupes!$A$60,Troupes!G$60,IF($A20=Troupes!$A$61,Troupes!G$61,""))))))))))</f>
        <v/>
      </c>
      <c r="DV12" s="151" t="str">
        <f>IF($A20=Troupes!$A$52,Troupes!H$52,IF($A20=Troupes!$A$53,Troupes!H$53,IF($A20=Troupes!$A$54,Troupes!H$54,IF($A20=Troupes!$A$55,Troupes!H$55,IF($A20=Troupes!$A$56,Troupes!H$56,IF($A20=Troupes!$A$57,Troupes!H$57,IF($A20=Troupes!$A$58,Troupes!H$58,IF($A20=Troupes!$A$59,Troupes!H$59,IF($A20=Troupes!$A$60,Troupes!H$60,IF($A20=Troupes!$A$61,Troupes!H$61,""))))))))))</f>
        <v/>
      </c>
      <c r="DW12" s="151" t="str">
        <f>IF($A20=Troupes!$A$52,Troupes!I$52,IF($A20=Troupes!$A$53,Troupes!I$53,IF($A20=Troupes!$A$54,Troupes!I$54,IF($A20=Troupes!$A$55,Troupes!I$55,IF($A20=Troupes!$A$56,Troupes!I$56,IF($A20=Troupes!$A$57,Troupes!I$57,IF($A20=Troupes!$A$58,Troupes!I$58,IF($A20=Troupes!$A$59,Troupes!I$59,IF($A20=Troupes!$A$60,Troupes!I$60,IF($A20=Troupes!$A$61,Troupes!I$61,""))))))))))</f>
        <v/>
      </c>
      <c r="DX12" s="151" t="str">
        <f>IF($A20=Troupes!$A$52,Troupes!J$52,IF($A20=Troupes!$A$53,Troupes!J$53,IF($A20=Troupes!$A$54,Troupes!J$54,IF($A20=Troupes!$A$55,Troupes!J$55,IF($A20=Troupes!$A$56,Troupes!J$56,IF($A20=Troupes!$A$57,Troupes!J$57,IF($A20=Troupes!$A$58,Troupes!J$58,IF($A20=Troupes!$A$59,Troupes!J$59,IF($A20=Troupes!$A$60,Troupes!J$60,IF($A20=Troupes!$A$61,Troupes!J$61,""))))))))))</f>
        <v/>
      </c>
      <c r="DY12" s="151" t="str">
        <f>IF($A20=Troupes!$A$52,Troupes!K$52,IF($A20=Troupes!$A$53,Troupes!K$53,IF($A20=Troupes!$A$54,Troupes!K$54,IF($A20=Troupes!$A$55,Troupes!K$55,IF($A20=Troupes!$A$56,Troupes!K$56,IF($A20=Troupes!$A$57,Troupes!K$57,IF($A20=Troupes!$A$58,Troupes!K$58,IF($A20=Troupes!$A$59,Troupes!K$59,IF($A20=Troupes!$A$60,Troupes!K$60,IF($A20=Troupes!$A$61,Troupes!K$61,""))))))))))</f>
        <v/>
      </c>
      <c r="DZ12" s="151" t="str">
        <f>IF($A20=Troupes!$A$52,Troupes!L$52,IF($A20=Troupes!$A$53,Troupes!L$53,IF($A20=Troupes!$A$54,Troupes!L$54,IF($A20=Troupes!$A$55,Troupes!L$55,IF($A20=Troupes!$A$56,Troupes!L$56,IF($A20=Troupes!$A$57,Troupes!L$57,IF($A20=Troupes!$A$58,Troupes!L$58,IF($A20=Troupes!$A$59,Troupes!L$59,IF($A20=Troupes!$A$60,Troupes!L$60,IF($A20=Troupes!$A$61,Troupes!L$61,""))))))))))</f>
        <v/>
      </c>
      <c r="EA12" s="151" t="str">
        <f>IF($A20=Troupes!$A$52,Troupes!M$52,IF($A20=Troupes!$A$53,Troupes!M$53,IF($A20=Troupes!$A$54,Troupes!M$54,IF($A20=Troupes!$A$55,Troupes!M$55,IF($A20=Troupes!$A$56,Troupes!M$56,IF($A20=Troupes!$A$57,Troupes!M$57,IF($A20=Troupes!$A$58,Troupes!M$58,IF($A20=Troupes!$A$59,Troupes!M$59,IF($A20=Troupes!$A$60,Troupes!M$60,IF($A20=Troupes!$A$61,Troupes!M$61,""))))))))))</f>
        <v/>
      </c>
      <c r="EB12" s="151" t="str">
        <f>IF($A20=Troupes!$A$52,Troupes!N$52,IF($A20=Troupes!$A$53,Troupes!N$53,IF($A20=Troupes!$A$54,Troupes!N$54,IF($A20=Troupes!$A$55,Troupes!N$55,IF($A20=Troupes!$A$56,Troupes!N$56,IF($A20=Troupes!$A$57,Troupes!N$57,IF($A20=Troupes!$A$58,Troupes!N$58,IF($A20=Troupes!$A$59,Troupes!N$59,IF($A20=Troupes!$A$60,Troupes!N$60,IF($A20=Troupes!$A$61,Troupes!N$61,""))))))))))</f>
        <v/>
      </c>
      <c r="EC12" s="151" t="str">
        <f>IF($A20=Troupes!$A$52,Troupes!O$52,IF($A20=Troupes!$A$53,Troupes!O$53,IF($A20=Troupes!$A$54,Troupes!O$54,IF($A20=Troupes!$A$55,Troupes!O$55,IF($A20=Troupes!$A$56,Troupes!O$56,IF($A20=Troupes!$A$57,Troupes!O$57,IF($A20=Troupes!$A$58,Troupes!O$58,IF($A20=Troupes!$A$59,Troupes!O$59,IF($A20=Troupes!$A$60,Troupes!O$60,IF($A20=Troupes!$A$61,Troupes!O$61,""))))))))))</f>
        <v/>
      </c>
      <c r="ED12" s="151" t="str">
        <f>IF($A20=Troupes!$A$52,Troupes!P$52,IF($A20=Troupes!$A$53,Troupes!P$53,IF($A20=Troupes!$A$54,Troupes!P$54,IF($A20=Troupes!$A$55,Troupes!P$55,IF($A20=Troupes!$A$56,Troupes!P$56,IF($A20=Troupes!$A$57,Troupes!P$57,IF($A20=Troupes!$A$58,Troupes!P$58,IF($A20=Troupes!$A$59,Troupes!P$59,IF($A20=Troupes!$A$60,Troupes!P$60,IF($A20=Troupes!$A$61,Troupes!P$61,""))))))))))</f>
        <v/>
      </c>
      <c r="EE12" s="157" t="str">
        <f>IF($A20=Troupes!$A$52,Troupes!Q$52,IF($A20=Troupes!$A$53,Troupes!Q$53,IF($A20=Troupes!$A$54,Troupes!Q$54,IF($A20=Troupes!$A$55,Troupes!Q$55,IF($A20=Troupes!$A$56,Troupes!Q$56,IF($A20=Troupes!$A$57,Troupes!Q$57,IF($A20=Troupes!$A$58,Troupes!Q$58,IF($A20=Troupes!$A$59,Troupes!Q$59,IF($A20=Troupes!$A$60,Troupes!Q$60,IF($A20=Troupes!$A$61,Troupes!Q$61,""))))))))))</f>
        <v/>
      </c>
      <c r="EF12" s="149" t="str">
        <f>IF($A20=Troupes!$A$62,Troupes!B$62,IF($A20=Troupes!$A$63,Troupes!B$63,IF($A20=Troupes!$A$64,Troupes!B$64,IF($A20=Troupes!$A$65,Troupes!B$65,IF($A20=Troupes!$A$66,Troupes!B$66,IF($A20=Troupes!$A$67,Troupes!B$67,IF($A20=Troupes!$A$68,Troupes!B$68,IF($A20=Troupes!$A$69,Troupes!B$69,IF($A20=Troupes!$A$70,Troupes!B$70,IF($A20=Troupes!$A$71,Troupes!B$71,""))))))))))</f>
        <v/>
      </c>
      <c r="EG12" s="152" t="str">
        <f>IF($A20=Troupes!$A$62,Troupes!C$62,IF($A20=Troupes!$A$63,Troupes!C$63,IF($A20=Troupes!$A$64,Troupes!C$64,IF($A20=Troupes!$A$65,Troupes!C$65,IF($A20=Troupes!$A$66,Troupes!C$66,IF($A20=Troupes!$A$67,Troupes!C$67,IF($A20=Troupes!$A$68,Troupes!C$68,IF($A20=Troupes!$A$69,Troupes!C$69,IF($A20=Troupes!$A$70,Troupes!C$70,IF($A20=Troupes!$A$71,Troupes!C$71,""))))))))))</f>
        <v/>
      </c>
      <c r="EH12" s="151" t="str">
        <f>IF($A20=Troupes!$A$62,Troupes!D$62,IF($A20=Troupes!$A$63,Troupes!D$63,IF($A20=Troupes!$A$64,Troupes!D$64,IF($A20=Troupes!$A$65,Troupes!D$65,IF($A20=Troupes!$A$66,Troupes!D$66,IF($A20=Troupes!$A$67,Troupes!D$67,IF($A20=Troupes!$A$68,Troupes!D$68,IF($A20=Troupes!$A$69,Troupes!D$69,IF($A20=Troupes!$A$70,Troupes!D$70,IF($A20=Troupes!$A$71,Troupes!D$71,""))))))))))</f>
        <v/>
      </c>
      <c r="EI12" s="151" t="str">
        <f>IF($A20=Troupes!$A$62,Troupes!E$62,IF($A20=Troupes!$A$63,Troupes!E$63,IF($A20=Troupes!$A$64,Troupes!E$64,IF($A20=Troupes!$A$65,Troupes!E$65,IF($A20=Troupes!$A$66,Troupes!E$66,IF($A20=Troupes!$A$67,Troupes!E$67,IF($A20=Troupes!$A$68,Troupes!E$68,IF($A20=Troupes!$A$69,Troupes!E$69,IF($A20=Troupes!$A$70,Troupes!E$70,IF($A20=Troupes!$A$71,Troupes!E$71,""))))))))))</f>
        <v/>
      </c>
      <c r="EJ12" s="151" t="str">
        <f>IF($A20=Troupes!$A$62,Troupes!F$62,IF($A20=Troupes!$A$63,Troupes!F$63,IF($A20=Troupes!$A$64,Troupes!F$64,IF($A20=Troupes!$A$65,Troupes!F$65,IF($A20=Troupes!$A$66,Troupes!F$66,IF($A20=Troupes!$A$67,Troupes!F$67,IF($A20=Troupes!$A$68,Troupes!F$68,IF($A20=Troupes!$A$69,Troupes!F$69,IF($A20=Troupes!$A$70,Troupes!F$70,IF($A20=Troupes!$A$71,Troupes!F$71,""))))))))))</f>
        <v/>
      </c>
      <c r="EK12" s="151" t="str">
        <f>IF($A20=Troupes!$A$62,Troupes!G$62,IF($A20=Troupes!$A$63,Troupes!G$63,IF($A20=Troupes!$A$64,Troupes!G$64,IF($A20=Troupes!$A$65,Troupes!G$65,IF($A20=Troupes!$A$66,Troupes!G$66,IF($A20=Troupes!$A$67,Troupes!G$67,IF($A20=Troupes!$A$68,Troupes!G$68,IF($A20=Troupes!$A$69,Troupes!G$69,IF($A20=Troupes!$A$70,Troupes!G$70,IF($A20=Troupes!$A$71,Troupes!G$71,""))))))))))</f>
        <v/>
      </c>
      <c r="EL12" s="151" t="str">
        <f>IF($A20=Troupes!$A$62,Troupes!H$62,IF($A20=Troupes!$A$63,Troupes!H$63,IF($A20=Troupes!$A$64,Troupes!H$64,IF($A20=Troupes!$A$65,Troupes!H$65,IF($A20=Troupes!$A$66,Troupes!H$66,IF($A20=Troupes!$A$67,Troupes!H$67,IF($A20=Troupes!$A$68,Troupes!H$68,IF($A20=Troupes!$A$69,Troupes!H$69,IF($A20=Troupes!$A$70,Troupes!H$70,IF($A20=Troupes!$A$71,Troupes!H$71,""))))))))))</f>
        <v/>
      </c>
      <c r="EM12" s="151" t="str">
        <f>IF($A20=Troupes!$A$62,Troupes!I$62,IF($A20=Troupes!$A$63,Troupes!I$63,IF($A20=Troupes!$A$64,Troupes!I$64,IF($A20=Troupes!$A$65,Troupes!I$65,IF($A20=Troupes!$A$66,Troupes!I$66,IF($A20=Troupes!$A$67,Troupes!I$67,IF($A20=Troupes!$A$68,Troupes!I$68,IF($A20=Troupes!$A$69,Troupes!I$69,IF($A20=Troupes!$A$70,Troupes!I$70,IF($A20=Troupes!$A$71,Troupes!I$71,""))))))))))</f>
        <v/>
      </c>
      <c r="EN12" s="151" t="str">
        <f>IF($A20=Troupes!$A$62,Troupes!J$62,IF($A20=Troupes!$A$63,Troupes!J$63,IF($A20=Troupes!$A$64,Troupes!J$64,IF($A20=Troupes!$A$65,Troupes!J$65,IF($A20=Troupes!$A$66,Troupes!J$66,IF($A20=Troupes!$A$67,Troupes!J$67,IF($A20=Troupes!$A$68,Troupes!J$68,IF($A20=Troupes!$A$69,Troupes!J$69,IF($A20=Troupes!$A$70,Troupes!J$70,IF($A20=Troupes!$A$71,Troupes!J$71,""))))))))))</f>
        <v/>
      </c>
      <c r="EO12" s="151" t="str">
        <f>IF($A20=Troupes!$A$62,Troupes!K$62,IF($A20=Troupes!$A$63,Troupes!K$63,IF($A20=Troupes!$A$64,Troupes!K$64,IF($A20=Troupes!$A$65,Troupes!K$65,IF($A20=Troupes!$A$66,Troupes!K$66,IF($A20=Troupes!$A$67,Troupes!K$67,IF($A20=Troupes!$A$68,Troupes!K$68,IF($A20=Troupes!$A$69,Troupes!K$69,IF($A20=Troupes!$A$70,Troupes!K$70,IF($A20=Troupes!$A$71,Troupes!K$71,""))))))))))</f>
        <v/>
      </c>
      <c r="EP12" s="151" t="str">
        <f>IF($A20=Troupes!$A$62,Troupes!L$62,IF($A20=Troupes!$A$63,Troupes!L$63,IF($A20=Troupes!$A$64,Troupes!L$64,IF($A20=Troupes!$A$65,Troupes!L$65,IF($A20=Troupes!$A$66,Troupes!L$66,IF($A20=Troupes!$A$67,Troupes!L$67,IF($A20=Troupes!$A$68,Troupes!L$68,IF($A20=Troupes!$A$69,Troupes!L$69,IF($A20=Troupes!$A$70,Troupes!L$70,IF($A20=Troupes!$A$71,Troupes!L$71,""))))))))))</f>
        <v/>
      </c>
      <c r="EQ12" s="151" t="str">
        <f>IF($A20=Troupes!$A$62,Troupes!M$62,IF($A20=Troupes!$A$63,Troupes!M$63,IF($A20=Troupes!$A$64,Troupes!M$64,IF($A20=Troupes!$A$65,Troupes!M$65,IF($A20=Troupes!$A$66,Troupes!M$66,IF($A20=Troupes!$A$67,Troupes!M$67,IF($A20=Troupes!$A$68,Troupes!M$68,IF($A20=Troupes!$A$69,Troupes!M$69,IF($A20=Troupes!$A$70,Troupes!M$70,IF($A20=Troupes!$A$71,Troupes!M$71,""))))))))))</f>
        <v/>
      </c>
      <c r="ER12" s="151" t="str">
        <f>IF($A20=Troupes!$A$62,Troupes!N$62,IF($A20=Troupes!$A$63,Troupes!N$63,IF($A20=Troupes!$A$64,Troupes!N$64,IF($A20=Troupes!$A$65,Troupes!N$65,IF($A20=Troupes!$A$66,Troupes!N$66,IF($A20=Troupes!$A$67,Troupes!N$67,IF($A20=Troupes!$A$68,Troupes!N$68,IF($A20=Troupes!$A$69,Troupes!N$69,IF($A20=Troupes!$A$70,Troupes!N$70,IF($A20=Troupes!$A$71,Troupes!N$71,""))))))))))</f>
        <v/>
      </c>
      <c r="ES12" s="151" t="str">
        <f>IF($A20=Troupes!$A$62,Troupes!O$62,IF($A20=Troupes!$A$63,Troupes!O$63,IF($A20=Troupes!$A$64,Troupes!O$64,IF($A20=Troupes!$A$65,Troupes!O$65,IF($A20=Troupes!$A$66,Troupes!O$66,IF($A20=Troupes!$A$67,Troupes!O$67,IF($A20=Troupes!$A$68,Troupes!O$68,IF($A20=Troupes!$A$69,Troupes!O$69,IF($A20=Troupes!$A$70,Troupes!O$70,IF($A20=Troupes!$A$71,Troupes!O$71,""))))))))))</f>
        <v/>
      </c>
      <c r="ET12" s="151" t="str">
        <f>IF($A20=Troupes!$A$62,Troupes!P$62,IF($A20=Troupes!$A$63,Troupes!P$63,IF($A20=Troupes!$A$64,Troupes!P$64,IF($A20=Troupes!$A$65,Troupes!P$65,IF($A20=Troupes!$A$66,Troupes!P$66,IF($A20=Troupes!$A$67,Troupes!P$67,IF($A20=Troupes!$A$68,Troupes!P$68,IF($A20=Troupes!$A$69,Troupes!P$69,IF($A20=Troupes!$A$70,Troupes!P$70,IF($A20=Troupes!$A$71,Troupes!P$71,""))))))))))</f>
        <v/>
      </c>
      <c r="EU12" s="157" t="str">
        <f>IF($A20=Troupes!$A$62,Troupes!Q$62,IF($A20=Troupes!$A$63,Troupes!Q$63,IF($A20=Troupes!$A$64,Troupes!Q$64,IF($A20=Troupes!$A$65,Troupes!Q$65,IF($A20=Troupes!$A$66,Troupes!Q$66,IF($A20=Troupes!$A$67,Troupes!Q$67,IF($A20=Troupes!$A$68,Troupes!Q$68,IF($A20=Troupes!$A$69,Troupes!Q$69,IF($A20=Troupes!$A$70,Troupes!Q$70,IF($A20=Troupes!$A$71,Troupes!Q$71,""))))))))))</f>
        <v/>
      </c>
      <c r="EV12" s="149">
        <f>IF($A20=Troupes!$A$72,Troupes!B$72,IF($A20=Troupes!$A$73,Troupes!B$73,IF($A20=Troupes!$A$74,Troupes!B$74,IF($A20=Troupes!$A$75,Troupes!B$75,IF($A20=Troupes!$A$76,Troupes!B$76,IF($A20=Troupes!$A$77,Troupes!B$77,IF($A20=Troupes!$A$78,Troupes!B$78,IF($A20=Troupes!$A$79,Troupes!B$79,IF($A20=Troupes!$A$80,Troupes!B$80,IF($A20=Troupes!$A$81,Troupes!B$81,""))))))))))</f>
        <v>0</v>
      </c>
      <c r="EW12" s="152">
        <f>IF($A20=Troupes!$A$72,Troupes!C$72,IF($A20=Troupes!$A$73,Troupes!C$73,IF($A20=Troupes!$A$74,Troupes!C$74,IF($A20=Troupes!$A$75,Troupes!C$75,IF($A20=Troupes!$A$76,Troupes!C$76,IF($A20=Troupes!$A$77,Troupes!C$77,IF($A20=Troupes!$A$78,Troupes!C$78,IF($A20=Troupes!$A$79,Troupes!C$79,IF($A20=Troupes!$A$80,Troupes!C$80,IF($A20=Troupes!$A$81,Troupes!C$81,""))))))))))</f>
        <v>0</v>
      </c>
      <c r="EX12" s="151">
        <f>IF($A20=Troupes!$A$72,Troupes!D$72,IF($A20=Troupes!$A$73,Troupes!D$73,IF($A20=Troupes!$A$74,Troupes!D$74,IF($A20=Troupes!$A$75,Troupes!D$75,IF($A20=Troupes!$A$76,Troupes!D$76,IF($A20=Troupes!$A$77,Troupes!D$77,IF($A20=Troupes!$A$78,Troupes!D$78,IF($A20=Troupes!$A$79,Troupes!D$79,IF($A20=Troupes!$A$80,Troupes!D$80,IF($A20=Troupes!$A$81,Troupes!D$81,""))))))))))</f>
        <v>0</v>
      </c>
      <c r="EY12" s="151">
        <f>IF($A20=Troupes!$A$72,Troupes!E$72,IF($A20=Troupes!$A$73,Troupes!E$73,IF($A20=Troupes!$A$74,Troupes!E$74,IF($A20=Troupes!$A$75,Troupes!E$75,IF($A20=Troupes!$A$76,Troupes!E$76,IF($A20=Troupes!$A$77,Troupes!E$77,IF($A20=Troupes!$A$78,Troupes!E$78,IF($A20=Troupes!$A$79,Troupes!E$79,IF($A20=Troupes!$A$80,Troupes!E$80,IF($A20=Troupes!$A$81,Troupes!E$81,""))))))))))</f>
        <v>0</v>
      </c>
      <c r="EZ12" s="151">
        <f>IF($A20=Troupes!$A$72,Troupes!F$72,IF($A20=Troupes!$A$73,Troupes!F$73,IF($A20=Troupes!$A$74,Troupes!F$74,IF($A20=Troupes!$A$75,Troupes!F$75,IF($A20=Troupes!$A$76,Troupes!F$76,IF($A20=Troupes!$A$77,Troupes!F$77,IF($A20=Troupes!$A$78,Troupes!F$78,IF($A20=Troupes!$A$79,Troupes!F$79,IF($A20=Troupes!$A$80,Troupes!F$80,IF($A20=Troupes!$A$81,Troupes!F$81,""))))))))))</f>
        <v>0</v>
      </c>
      <c r="FA12" s="151">
        <f>IF($A20=Troupes!$A$72,Troupes!G$72,IF($A20=Troupes!$A$73,Troupes!G$73,IF($A20=Troupes!$A$74,Troupes!G$74,IF($A20=Troupes!$A$75,Troupes!G$75,IF($A20=Troupes!$A$76,Troupes!G$76,IF($A20=Troupes!$A$77,Troupes!G$77,IF($A20=Troupes!$A$78,Troupes!G$78,IF($A20=Troupes!$A$79,Troupes!G$79,IF($A20=Troupes!$A$80,Troupes!G$80,IF($A20=Troupes!$A$81,Troupes!G$81,""))))))))))</f>
        <v>0</v>
      </c>
      <c r="FB12" s="151">
        <f>IF($A20=Troupes!$A$72,Troupes!H$72,IF($A20=Troupes!$A$73,Troupes!H$73,IF($A20=Troupes!$A$74,Troupes!H$74,IF($A20=Troupes!$A$75,Troupes!H$75,IF($A20=Troupes!$A$76,Troupes!H$76,IF($A20=Troupes!$A$77,Troupes!H$77,IF($A20=Troupes!$A$78,Troupes!H$78,IF($A20=Troupes!$A$79,Troupes!H$79,IF($A20=Troupes!$A$80,Troupes!H$80,IF($A20=Troupes!$A$81,Troupes!H$81,""))))))))))</f>
        <v>0</v>
      </c>
      <c r="FC12" s="151">
        <f>IF($A20=Troupes!$A$72,Troupes!I$72,IF($A20=Troupes!$A$73,Troupes!I$73,IF($A20=Troupes!$A$74,Troupes!I$74,IF($A20=Troupes!$A$75,Troupes!I$75,IF($A20=Troupes!$A$76,Troupes!I$76,IF($A20=Troupes!$A$77,Troupes!I$77,IF($A20=Troupes!$A$78,Troupes!I$78,IF($A20=Troupes!$A$79,Troupes!I$79,IF($A20=Troupes!$A$80,Troupes!I$80,IF($A20=Troupes!$A$81,Troupes!I$81,""))))))))))</f>
        <v>0</v>
      </c>
      <c r="FD12" s="151">
        <f>IF($A20=Troupes!$A$72,Troupes!J$72,IF($A20=Troupes!$A$73,Troupes!J$73,IF($A20=Troupes!$A$74,Troupes!J$74,IF($A20=Troupes!$A$75,Troupes!J$75,IF($A20=Troupes!$A$76,Troupes!J$76,IF($A20=Troupes!$A$77,Troupes!J$77,IF($A20=Troupes!$A$78,Troupes!J$78,IF($A20=Troupes!$A$79,Troupes!J$79,IF($A20=Troupes!$A$80,Troupes!J$80,IF($A20=Troupes!$A$81,Troupes!J$81,""))))))))))</f>
        <v>0</v>
      </c>
      <c r="FE12" s="151">
        <f>IF($A20=Troupes!$A$72,Troupes!K$72,IF($A20=Troupes!$A$73,Troupes!K$73,IF($A20=Troupes!$A$74,Troupes!K$74,IF($A20=Troupes!$A$75,Troupes!K$75,IF($A20=Troupes!$A$76,Troupes!K$76,IF($A20=Troupes!$A$77,Troupes!K$77,IF($A20=Troupes!$A$78,Troupes!K$78,IF($A20=Troupes!$A$79,Troupes!K$79,IF($A20=Troupes!$A$80,Troupes!K$80,IF($A20=Troupes!$A$81,Troupes!K$81,""))))))))))</f>
        <v>0</v>
      </c>
      <c r="FF12" s="151">
        <f>IF($A20=Troupes!$A$72,Troupes!L$72,IF($A20=Troupes!$A$73,Troupes!L$73,IF($A20=Troupes!$A$74,Troupes!L$74,IF($A20=Troupes!$A$75,Troupes!L$75,IF($A20=Troupes!$A$76,Troupes!L$76,IF($A20=Troupes!$A$77,Troupes!L$77,IF($A20=Troupes!$A$78,Troupes!L$78,IF($A20=Troupes!$A$79,Troupes!L$79,IF($A20=Troupes!$A$80,Troupes!L$80,IF($A20=Troupes!$A$81,Troupes!L$81,""))))))))))</f>
        <v>0</v>
      </c>
      <c r="FG12" s="151">
        <f>IF($A20=Troupes!$A$72,Troupes!M$72,IF($A20=Troupes!$A$73,Troupes!M$73,IF($A20=Troupes!$A$74,Troupes!M$74,IF($A20=Troupes!$A$75,Troupes!M$75,IF($A20=Troupes!$A$76,Troupes!M$76,IF($A20=Troupes!$A$77,Troupes!M$77,IF($A20=Troupes!$A$78,Troupes!M$78,IF($A20=Troupes!$A$79,Troupes!M$79,IF($A20=Troupes!$A$80,Troupes!M$80,IF($A20=Troupes!$A$81,Troupes!M$81,""))))))))))</f>
        <v>0</v>
      </c>
      <c r="FH12" s="151">
        <f>IF($A20=Troupes!$A$72,Troupes!N$72,IF($A20=Troupes!$A$73,Troupes!N$73,IF($A20=Troupes!$A$74,Troupes!N$74,IF($A20=Troupes!$A$75,Troupes!N$75,IF($A20=Troupes!$A$76,Troupes!N$76,IF($A20=Troupes!$A$77,Troupes!N$77,IF($A20=Troupes!$A$78,Troupes!N$78,IF($A20=Troupes!$A$79,Troupes!N$79,IF($A20=Troupes!$A$80,Troupes!N$80,IF($A20=Troupes!$A$81,Troupes!N$81,""))))))))))</f>
        <v>0</v>
      </c>
      <c r="FI12" s="151">
        <f>IF($A20=Troupes!$A$72,Troupes!O$72,IF($A20=Troupes!$A$73,Troupes!O$73,IF($A20=Troupes!$A$74,Troupes!O$74,IF($A20=Troupes!$A$75,Troupes!O$75,IF($A20=Troupes!$A$76,Troupes!O$76,IF($A20=Troupes!$A$77,Troupes!O$77,IF($A20=Troupes!$A$78,Troupes!O$78,IF($A20=Troupes!$A$79,Troupes!O$79,IF($A20=Troupes!$A$80,Troupes!O$80,IF($A20=Troupes!$A$81,Troupes!O$81,""))))))))))</f>
        <v>0</v>
      </c>
      <c r="FJ12" s="151">
        <f>IF($A20=Troupes!$A$72,Troupes!P$72,IF($A20=Troupes!$A$73,Troupes!P$73,IF($A20=Troupes!$A$74,Troupes!P$74,IF($A20=Troupes!$A$75,Troupes!P$75,IF($A20=Troupes!$A$76,Troupes!P$76,IF($A20=Troupes!$A$77,Troupes!P$77,IF($A20=Troupes!$A$78,Troupes!P$78,IF($A20=Troupes!$A$79,Troupes!P$79,IF($A20=Troupes!$A$80,Troupes!P$80,IF($A20=Troupes!$A$81,Troupes!P$81,""))))))))))</f>
        <v>0</v>
      </c>
      <c r="FK12" s="157">
        <f>IF($A20=Troupes!$A$72,Troupes!Q$72,IF($A20=Troupes!$A$73,Troupes!Q$73,IF($A20=Troupes!$A$74,Troupes!Q$74,IF($A20=Troupes!$A$75,Troupes!Q$75,IF($A20=Troupes!$A$76,Troupes!Q$76,IF($A20=Troupes!$A$77,Troupes!Q$77,IF($A20=Troupes!$A$78,Troupes!Q$78,IF($A20=Troupes!$A$79,Troupes!Q$79,IF($A20=Troupes!$A$80,Troupes!Q$80,IF($A20=Troupes!$A$81,Troupes!Q$81,""))))))))))</f>
        <v>0</v>
      </c>
      <c r="FL12" s="149">
        <f>IF($A20=Troupes!$A$82,Troupes!B$82,IF($A20=Troupes!$A$83,Troupes!B$83,IF($A20=Troupes!$A$84,Troupes!B$84,IF($A20=Troupes!$A$85,Troupes!B$85,IF($A20=Troupes!$A$86,Troupes!B$86,IF($A20=Troupes!$A$87,Troupes!B$87,IF($A20=Troupes!$A$88,Troupes!B$88,IF($A20=Troupes!$A$89,Troupes!B$89,IF($A20=Troupes!$A$90,Troupes!B$90,IF($A20=Troupes!$A$91,Troupes!B$91,""))))))))))</f>
        <v>0</v>
      </c>
      <c r="FM12" s="152">
        <f>IF($A20=Troupes!$A$82,Troupes!C$82,IF($A20=Troupes!$A$83,Troupes!C$83,IF($A20=Troupes!$A$84,Troupes!C$84,IF($A20=Troupes!$A$85,Troupes!C$85,IF($A20=Troupes!$A$86,Troupes!C$86,IF($A20=Troupes!$A$87,Troupes!C$87,IF($A20=Troupes!$A$88,Troupes!C$88,IF($A20=Troupes!$A$89,Troupes!C$89,IF($A20=Troupes!$A$90,Troupes!C$90,IF($A20=Troupes!$A$91,Troupes!C$91,""))))))))))</f>
        <v>0</v>
      </c>
      <c r="FN12" s="151">
        <f>IF($A20=Troupes!$A$82,Troupes!D$82,IF($A20=Troupes!$A$83,Troupes!D$83,IF($A20=Troupes!$A$84,Troupes!D$84,IF($A20=Troupes!$A$85,Troupes!D$85,IF($A20=Troupes!$A$86,Troupes!D$86,IF($A20=Troupes!$A$87,Troupes!D$87,IF($A20=Troupes!$A$88,Troupes!D$88,IF($A20=Troupes!$A$89,Troupes!D$89,IF($A20=Troupes!$A$90,Troupes!D$90,IF($A20=Troupes!$A$91,Troupes!D$91,""))))))))))</f>
        <v>0</v>
      </c>
      <c r="FO12" s="151">
        <f>IF($A20=Troupes!$A$82,Troupes!E$82,IF($A20=Troupes!$A$83,Troupes!E$83,IF($A20=Troupes!$A$84,Troupes!E$84,IF($A20=Troupes!$A$85,Troupes!E$85,IF($A20=Troupes!$A$86,Troupes!E$86,IF($A20=Troupes!$A$87,Troupes!E$87,IF($A20=Troupes!$A$88,Troupes!E$88,IF($A20=Troupes!$A$89,Troupes!E$89,IF($A20=Troupes!$A$90,Troupes!E$90,IF($A20=Troupes!$A$91,Troupes!E$91,""))))))))))</f>
        <v>0</v>
      </c>
      <c r="FP12" s="151">
        <f>IF($A20=Troupes!$A$82,Troupes!F$82,IF($A20=Troupes!$A$83,Troupes!F$83,IF($A20=Troupes!$A$84,Troupes!F$84,IF($A20=Troupes!$A$85,Troupes!F$85,IF($A20=Troupes!$A$86,Troupes!F$86,IF($A20=Troupes!$A$87,Troupes!F$87,IF($A20=Troupes!$A$88,Troupes!F$88,IF($A20=Troupes!$A$89,Troupes!F$89,IF($A20=Troupes!$A$90,Troupes!F$90,IF($A20=Troupes!$A$91,Troupes!F$91,""))))))))))</f>
        <v>0</v>
      </c>
      <c r="FQ12" s="151">
        <f>IF($A20=Troupes!$A$82,Troupes!G$82,IF($A20=Troupes!$A$83,Troupes!G$83,IF($A20=Troupes!$A$84,Troupes!G$84,IF($A20=Troupes!$A$85,Troupes!G$85,IF($A20=Troupes!$A$86,Troupes!G$86,IF($A20=Troupes!$A$87,Troupes!G$87,IF($A20=Troupes!$A$88,Troupes!G$88,IF($A20=Troupes!$A$89,Troupes!G$89,IF($A20=Troupes!$A$90,Troupes!G$90,IF($A20=Troupes!$A$91,Troupes!G$91,""))))))))))</f>
        <v>0</v>
      </c>
      <c r="FR12" s="151">
        <f>IF($A20=Troupes!$A$82,Troupes!H$82,IF($A20=Troupes!$A$83,Troupes!H$83,IF($A20=Troupes!$A$84,Troupes!H$84,IF($A20=Troupes!$A$85,Troupes!H$85,IF($A20=Troupes!$A$86,Troupes!H$86,IF($A20=Troupes!$A$87,Troupes!H$87,IF($A20=Troupes!$A$88,Troupes!H$88,IF($A20=Troupes!$A$89,Troupes!H$89,IF($A20=Troupes!$A$90,Troupes!H$90,IF($A20=Troupes!$A$91,Troupes!H$91,""))))))))))</f>
        <v>0</v>
      </c>
      <c r="FS12" s="151">
        <f>IF($A20=Troupes!$A$82,Troupes!I$82,IF($A20=Troupes!$A$83,Troupes!I$83,IF($A20=Troupes!$A$84,Troupes!I$84,IF($A20=Troupes!$A$85,Troupes!I$85,IF($A20=Troupes!$A$86,Troupes!I$86,IF($A20=Troupes!$A$87,Troupes!I$87,IF($A20=Troupes!$A$88,Troupes!I$88,IF($A20=Troupes!$A$89,Troupes!I$89,IF($A20=Troupes!$A$90,Troupes!I$90,IF($A20=Troupes!$A$91,Troupes!I$91,""))))))))))</f>
        <v>0</v>
      </c>
      <c r="FT12" s="151">
        <f>IF($A20=Troupes!$A$82,Troupes!J$82,IF($A20=Troupes!$A$83,Troupes!J$83,IF($A20=Troupes!$A$84,Troupes!J$84,IF($A20=Troupes!$A$85,Troupes!J$85,IF($A20=Troupes!$A$86,Troupes!J$86,IF($A20=Troupes!$A$87,Troupes!J$87,IF($A20=Troupes!$A$88,Troupes!J$88,IF($A20=Troupes!$A$89,Troupes!J$89,IF($A20=Troupes!$A$90,Troupes!J$90,IF($A20=Troupes!$A$91,Troupes!J$91,""))))))))))</f>
        <v>0</v>
      </c>
      <c r="FU12" s="151">
        <f>IF($A20=Troupes!$A$82,Troupes!K$82,IF($A20=Troupes!$A$83,Troupes!K$83,IF($A20=Troupes!$A$84,Troupes!K$84,IF($A20=Troupes!$A$85,Troupes!K$85,IF($A20=Troupes!$A$86,Troupes!K$86,IF($A20=Troupes!$A$87,Troupes!K$87,IF($A20=Troupes!$A$88,Troupes!K$88,IF($A20=Troupes!$A$89,Troupes!K$89,IF($A20=Troupes!$A$90,Troupes!K$90,IF($A20=Troupes!$A$91,Troupes!K$91,""))))))))))</f>
        <v>0</v>
      </c>
      <c r="FV12" s="151">
        <f>IF($A20=Troupes!$A$82,Troupes!L$82,IF($A20=Troupes!$A$83,Troupes!L$83,IF($A20=Troupes!$A$84,Troupes!L$84,IF($A20=Troupes!$A$85,Troupes!L$85,IF($A20=Troupes!$A$86,Troupes!L$86,IF($A20=Troupes!$A$87,Troupes!L$87,IF($A20=Troupes!$A$88,Troupes!L$88,IF($A20=Troupes!$A$89,Troupes!L$89,IF($A20=Troupes!$A$90,Troupes!L$90,IF($A20=Troupes!$A$91,Troupes!L$91,""))))))))))</f>
        <v>0</v>
      </c>
      <c r="FW12" s="151">
        <f>IF($A20=Troupes!$A$82,Troupes!M$82,IF($A20=Troupes!$A$83,Troupes!M$83,IF($A20=Troupes!$A$84,Troupes!M$84,IF($A20=Troupes!$A$85,Troupes!M$85,IF($A20=Troupes!$A$86,Troupes!M$86,IF($A20=Troupes!$A$87,Troupes!M$87,IF($A20=Troupes!$A$88,Troupes!M$88,IF($A20=Troupes!$A$89,Troupes!M$89,IF($A20=Troupes!$A$90,Troupes!M$90,IF($A20=Troupes!$A$91,Troupes!M$91,""))))))))))</f>
        <v>0</v>
      </c>
      <c r="FX12" s="151">
        <f>IF($A20=Troupes!$A$82,Troupes!N$82,IF($A20=Troupes!$A$83,Troupes!N$83,IF($A20=Troupes!$A$84,Troupes!N$84,IF($A20=Troupes!$A$85,Troupes!N$85,IF($A20=Troupes!$A$86,Troupes!N$86,IF($A20=Troupes!$A$87,Troupes!N$87,IF($A20=Troupes!$A$88,Troupes!N$88,IF($A20=Troupes!$A$89,Troupes!N$89,IF($A20=Troupes!$A$90,Troupes!N$90,IF($A20=Troupes!$A$91,Troupes!N$91,""))))))))))</f>
        <v>0</v>
      </c>
      <c r="FY12" s="151">
        <f>IF($A20=Troupes!$A$82,Troupes!O$82,IF($A20=Troupes!$A$83,Troupes!O$83,IF($A20=Troupes!$A$84,Troupes!O$84,IF($A20=Troupes!$A$85,Troupes!O$85,IF($A20=Troupes!$A$86,Troupes!O$86,IF($A20=Troupes!$A$87,Troupes!O$87,IF($A20=Troupes!$A$88,Troupes!O$88,IF($A20=Troupes!$A$89,Troupes!O$89,IF($A20=Troupes!$A$90,Troupes!O$90,IF($A20=Troupes!$A$91,Troupes!O$91,""))))))))))</f>
        <v>0</v>
      </c>
      <c r="FZ12" s="151">
        <f>IF($A20=Troupes!$A$82,Troupes!P$82,IF($A20=Troupes!$A$83,Troupes!P$83,IF($A20=Troupes!$A$84,Troupes!P$84,IF($A20=Troupes!$A$85,Troupes!P$85,IF($A20=Troupes!$A$86,Troupes!P$86,IF($A20=Troupes!$A$87,Troupes!P$87,IF($A20=Troupes!$A$88,Troupes!P$88,IF($A20=Troupes!$A$89,Troupes!P$89,IF($A20=Troupes!$A$90,Troupes!P$90,IF($A20=Troupes!$A$91,Troupes!P$91,""))))))))))</f>
        <v>0</v>
      </c>
      <c r="GA12" s="157">
        <f>IF($A20=Troupes!$A$82,Troupes!Q$82,IF($A20=Troupes!$A$83,Troupes!Q$83,IF($A20=Troupes!$A$84,Troupes!Q$84,IF($A20=Troupes!$A$85,Troupes!Q$85,IF($A20=Troupes!$A$86,Troupes!Q$86,IF($A20=Troupes!$A$87,Troupes!Q$87,IF($A20=Troupes!$A$88,Troupes!Q$88,IF($A20=Troupes!$A$89,Troupes!Q$89,IF($A20=Troupes!$A$90,Troupes!Q$90,IF($A20=Troupes!$A$91,Troupes!Q$91,""))))))))))</f>
        <v>0</v>
      </c>
      <c r="GB12" s="149">
        <f>IF($A20=Troupes!$A$92,Troupes!B$92,IF($A20=Troupes!$A$93,Troupes!B$93,IF($A20=Troupes!$A$94,Troupes!B$94,IF($A20=Troupes!$A$95,Troupes!B$95,IF($A20=Troupes!$A$96,Troupes!B$96,IF($A20=Troupes!$A$97,Troupes!B$97,IF($A20=Troupes!$A$98,Troupes!B$98,IF($A20=Troupes!$A$99,Troupes!B$99,IF($A20=Troupes!$A$100,Troupes!B$100,IF($A20=Troupes!$A$101,Troupes!B$101,""))))))))))</f>
        <v>0</v>
      </c>
      <c r="GC12" s="152">
        <f>IF($A20=Troupes!$A$92,Troupes!C$92,IF($A20=Troupes!$A$93,Troupes!C$93,IF($A20=Troupes!$A$94,Troupes!C$94,IF($A20=Troupes!$A$95,Troupes!C$95,IF($A20=Troupes!$A$96,Troupes!C$96,IF($A20=Troupes!$A$97,Troupes!C$97,IF($A20=Troupes!$A$98,Troupes!C$98,IF($A20=Troupes!$A$99,Troupes!C$99,IF($A20=Troupes!$A$100,Troupes!C$100,IF($A20=Troupes!$A$101,Troupes!C$101,""))))))))))</f>
        <v>0</v>
      </c>
      <c r="GD12" s="151">
        <f>IF($A20=Troupes!$A$92,Troupes!D$92,IF($A20=Troupes!$A$93,Troupes!D$93,IF($A20=Troupes!$A$94,Troupes!D$94,IF($A20=Troupes!$A$95,Troupes!D$95,IF($A20=Troupes!$A$96,Troupes!D$96,IF($A20=Troupes!$A$97,Troupes!D$97,IF($A20=Troupes!$A$98,Troupes!D$98,IF($A20=Troupes!$A$99,Troupes!D$99,IF($A20=Troupes!$A$100,Troupes!D$100,IF($A20=Troupes!$A$101,Troupes!D$101,""))))))))))</f>
        <v>0</v>
      </c>
      <c r="GE12" s="151">
        <f>IF($A20=Troupes!$A$92,Troupes!E$92,IF($A20=Troupes!$A$93,Troupes!E$93,IF($A20=Troupes!$A$94,Troupes!E$94,IF($A20=Troupes!$A$95,Troupes!E$95,IF($A20=Troupes!$A$96,Troupes!E$96,IF($A20=Troupes!$A$97,Troupes!E$97,IF($A20=Troupes!$A$98,Troupes!E$98,IF($A20=Troupes!$A$99,Troupes!E$99,IF($A20=Troupes!$A$100,Troupes!E$100,IF($A20=Troupes!$A$101,Troupes!E$101,""))))))))))</f>
        <v>0</v>
      </c>
      <c r="GF12" s="151">
        <f>IF($A20=Troupes!$A$92,Troupes!F$92,IF($A20=Troupes!$A$93,Troupes!F$93,IF($A20=Troupes!$A$94,Troupes!F$94,IF($A20=Troupes!$A$95,Troupes!F$95,IF($A20=Troupes!$A$96,Troupes!F$96,IF($A20=Troupes!$A$97,Troupes!F$97,IF($A20=Troupes!$A$98,Troupes!F$98,IF($A20=Troupes!$A$99,Troupes!F$99,IF($A20=Troupes!$A$100,Troupes!F$100,IF($A20=Troupes!$A$101,Troupes!F$101,""))))))))))</f>
        <v>0</v>
      </c>
      <c r="GG12" s="151">
        <f>IF($A20=Troupes!$A$92,Troupes!G$92,IF($A20=Troupes!$A$93,Troupes!G$93,IF($A20=Troupes!$A$94,Troupes!G$94,IF($A20=Troupes!$A$95,Troupes!G$95,IF($A20=Troupes!$A$96,Troupes!G$96,IF($A20=Troupes!$A$97,Troupes!G$97,IF($A20=Troupes!$A$98,Troupes!G$98,IF($A20=Troupes!$A$99,Troupes!G$99,IF($A20=Troupes!$A$100,Troupes!G$100,IF($A20=Troupes!$A$101,Troupes!G$101,""))))))))))</f>
        <v>0</v>
      </c>
      <c r="GH12" s="151">
        <f>IF($A20=Troupes!$A$92,Troupes!H$92,IF($A20=Troupes!$A$93,Troupes!H$93,IF($A20=Troupes!$A$94,Troupes!H$94,IF($A20=Troupes!$A$95,Troupes!H$95,IF($A20=Troupes!$A$96,Troupes!H$96,IF($A20=Troupes!$A$97,Troupes!H$97,IF($A20=Troupes!$A$98,Troupes!H$98,IF($A20=Troupes!$A$99,Troupes!H$99,IF($A20=Troupes!$A$100,Troupes!H$100,IF($A20=Troupes!$A$101,Troupes!H$101,""))))))))))</f>
        <v>0</v>
      </c>
      <c r="GI12" s="151">
        <f>IF($A20=Troupes!$A$92,Troupes!I$92,IF($A20=Troupes!$A$93,Troupes!I$93,IF($A20=Troupes!$A$94,Troupes!I$94,IF($A20=Troupes!$A$95,Troupes!I$95,IF($A20=Troupes!$A$96,Troupes!I$96,IF($A20=Troupes!$A$97,Troupes!I$97,IF($A20=Troupes!$A$98,Troupes!I$98,IF($A20=Troupes!$A$99,Troupes!I$99,IF($A20=Troupes!$A$100,Troupes!I$100,IF($A20=Troupes!$A$101,Troupes!I$101,""))))))))))</f>
        <v>0</v>
      </c>
      <c r="GJ12" s="151">
        <f>IF($A20=Troupes!$A$92,Troupes!J$92,IF($A20=Troupes!$A$93,Troupes!J$93,IF($A20=Troupes!$A$94,Troupes!J$94,IF($A20=Troupes!$A$95,Troupes!J$95,IF($A20=Troupes!$A$96,Troupes!J$96,IF($A20=Troupes!$A$97,Troupes!J$97,IF($A20=Troupes!$A$98,Troupes!J$98,IF($A20=Troupes!$A$99,Troupes!J$99,IF($A20=Troupes!$A$100,Troupes!J$100,IF($A20=Troupes!$A$101,Troupes!J$101,""))))))))))</f>
        <v>0</v>
      </c>
      <c r="GK12" s="151">
        <f>IF($A20=Troupes!$A$92,Troupes!K$92,IF($A20=Troupes!$A$93,Troupes!K$93,IF($A20=Troupes!$A$94,Troupes!K$94,IF($A20=Troupes!$A$95,Troupes!K$95,IF($A20=Troupes!$A$96,Troupes!K$96,IF($A20=Troupes!$A$97,Troupes!K$97,IF($A20=Troupes!$A$98,Troupes!K$98,IF($A20=Troupes!$A$99,Troupes!K$99,IF($A20=Troupes!$A$100,Troupes!K$100,IF($A20=Troupes!$A$101,Troupes!K$101,""))))))))))</f>
        <v>0</v>
      </c>
      <c r="GL12" s="151">
        <f>IF($A20=Troupes!$A$92,Troupes!L$92,IF($A20=Troupes!$A$93,Troupes!L$93,IF($A20=Troupes!$A$94,Troupes!L$94,IF($A20=Troupes!$A$95,Troupes!L$95,IF($A20=Troupes!$A$96,Troupes!L$96,IF($A20=Troupes!$A$97,Troupes!L$97,IF($A20=Troupes!$A$98,Troupes!L$98,IF($A20=Troupes!$A$99,Troupes!L$99,IF($A20=Troupes!$A$100,Troupes!L$100,IF($A20=Troupes!$A$101,Troupes!L$101,""))))))))))</f>
        <v>0</v>
      </c>
      <c r="GM12" s="151">
        <f>IF($A20=Troupes!$A$92,Troupes!M$92,IF($A20=Troupes!$A$93,Troupes!M$93,IF($A20=Troupes!$A$94,Troupes!M$94,IF($A20=Troupes!$A$95,Troupes!M$95,IF($A20=Troupes!$A$96,Troupes!M$96,IF($A20=Troupes!$A$97,Troupes!M$97,IF($A20=Troupes!$A$98,Troupes!M$98,IF($A20=Troupes!$A$99,Troupes!M$99,IF($A20=Troupes!$A$100,Troupes!M$100,IF($A20=Troupes!$A$101,Troupes!M$101,""))))))))))</f>
        <v>0</v>
      </c>
      <c r="GN12" s="151">
        <f>IF($A20=Troupes!$A$92,Troupes!N$92,IF($A20=Troupes!$A$93,Troupes!N$93,IF($A20=Troupes!$A$94,Troupes!N$94,IF($A20=Troupes!$A$95,Troupes!N$95,IF($A20=Troupes!$A$96,Troupes!N$96,IF($A20=Troupes!$A$97,Troupes!N$97,IF($A20=Troupes!$A$98,Troupes!N$98,IF($A20=Troupes!$A$99,Troupes!N$99,IF($A20=Troupes!$A$100,Troupes!N$100,IF($A20=Troupes!$A$101,Troupes!N$101,""))))))))))</f>
        <v>0</v>
      </c>
      <c r="GO12" s="151">
        <f>IF($A20=Troupes!$A$92,Troupes!O$92,IF($A20=Troupes!$A$93,Troupes!O$93,IF($A20=Troupes!$A$94,Troupes!O$94,IF($A20=Troupes!$A$95,Troupes!O$95,IF($A20=Troupes!$A$96,Troupes!O$96,IF($A20=Troupes!$A$97,Troupes!O$97,IF($A20=Troupes!$A$98,Troupes!O$98,IF($A20=Troupes!$A$99,Troupes!O$99,IF($A20=Troupes!$A$100,Troupes!O$100,IF($A20=Troupes!$A$101,Troupes!O$101,""))))))))))</f>
        <v>0</v>
      </c>
      <c r="GP12" s="151">
        <f>IF($A20=Troupes!$A$92,Troupes!P$92,IF($A20=Troupes!$A$93,Troupes!P$93,IF($A20=Troupes!$A$94,Troupes!P$94,IF($A20=Troupes!$A$95,Troupes!P$95,IF($A20=Troupes!$A$96,Troupes!P$96,IF($A20=Troupes!$A$97,Troupes!P$97,IF($A20=Troupes!$A$98,Troupes!P$98,IF($A20=Troupes!$A$99,Troupes!P$99,IF($A20=Troupes!$A$100,Troupes!P$100,IF($A20=Troupes!$A$101,Troupes!P$101,""))))))))))</f>
        <v>0</v>
      </c>
      <c r="GQ12" s="157">
        <f>IF($A20=Troupes!$A$92,Troupes!Q$92,IF($A20=Troupes!$A$93,Troupes!Q$93,IF($A20=Troupes!$A$94,Troupes!Q$94,IF($A20=Troupes!$A$95,Troupes!Q$95,IF($A20=Troupes!$A$96,Troupes!Q$96,IF($A20=Troupes!$A$97,Troupes!Q$97,IF($A20=Troupes!$A$98,Troupes!Q$98,IF($A20=Troupes!$A$99,Troupes!Q$99,IF($A20=Troupes!$A$100,Troupes!Q$100,IF($A20=Troupes!$A$101,Troupes!Q$101,""))))))))))</f>
        <v>0</v>
      </c>
      <c r="GR12" s="149">
        <f>IF($A20=Troupes!$A$102,Troupes!B$102,IF($A20=Troupes!$A$103,Troupes!B$103,IF($A20=Troupes!$A$104,Troupes!B$104,IF($A20=Troupes!$A$105,Troupes!B$105,IF($A20=Troupes!$A$106,Troupes!B$106,IF($A20=Troupes!$A$107,Troupes!B$107,IF($A20=Troupes!$A$108,Troupes!B$108,IF($A20=Troupes!$A$109,Troupes!B$109,IF($A20=Troupes!$A$110,Troupes!B$110,IF($A20=Troupes!$A$111,Troupes!B$111,""))))))))))</f>
        <v>0</v>
      </c>
      <c r="GS12" s="152">
        <f>IF($A20=Troupes!$A$102,Troupes!C$102,IF($A20=Troupes!$A$103,Troupes!C$103,IF($A20=Troupes!$A$104,Troupes!C$104,IF($A20=Troupes!$A$105,Troupes!C$105,IF($A20=Troupes!$A$106,Troupes!C$106,IF($A20=Troupes!$A$107,Troupes!C$107,IF($A20=Troupes!$A$108,Troupes!C$108,IF($A20=Troupes!$A$109,Troupes!C$109,IF($A20=Troupes!$A$110,Troupes!C$110,IF($A20=Troupes!$A$111,Troupes!C$111,""))))))))))</f>
        <v>0</v>
      </c>
      <c r="GT12" s="151">
        <f>IF($A20=Troupes!$A$102,Troupes!D$102,IF($A20=Troupes!$A$103,Troupes!D$103,IF($A20=Troupes!$A$104,Troupes!D$104,IF($A20=Troupes!$A$105,Troupes!D$105,IF($A20=Troupes!$A$106,Troupes!D$106,IF($A20=Troupes!$A$107,Troupes!D$107,IF($A20=Troupes!$A$108,Troupes!D$108,IF($A20=Troupes!$A$109,Troupes!D$109,IF($A20=Troupes!$A$110,Troupes!D$110,IF($A20=Troupes!$A$111,Troupes!D$111,""))))))))))</f>
        <v>0</v>
      </c>
      <c r="GU12" s="151">
        <f>IF($A20=Troupes!$A$102,Troupes!E$102,IF($A20=Troupes!$A$103,Troupes!E$103,IF($A20=Troupes!$A$104,Troupes!E$104,IF($A20=Troupes!$A$105,Troupes!E$105,IF($A20=Troupes!$A$106,Troupes!E$106,IF($A20=Troupes!$A$107,Troupes!E$107,IF($A20=Troupes!$A$108,Troupes!E$108,IF($A20=Troupes!$A$109,Troupes!E$109,IF($A20=Troupes!$A$110,Troupes!E$110,IF($A20=Troupes!$A$111,Troupes!E$111,""))))))))))</f>
        <v>0</v>
      </c>
      <c r="GV12" s="151">
        <f>IF($A20=Troupes!$A$102,Troupes!F$102,IF($A20=Troupes!$A$103,Troupes!F$103,IF($A20=Troupes!$A$104,Troupes!F$104,IF($A20=Troupes!$A$105,Troupes!F$105,IF($A20=Troupes!$A$106,Troupes!F$106,IF($A20=Troupes!$A$107,Troupes!F$107,IF($A20=Troupes!$A$108,Troupes!F$108,IF($A20=Troupes!$A$109,Troupes!F$109,IF($A20=Troupes!$A$110,Troupes!F$110,IF($A20=Troupes!$A$111,Troupes!F$111,""))))))))))</f>
        <v>0</v>
      </c>
      <c r="GW12" s="151">
        <f>IF($A20=Troupes!$A$102,Troupes!G$102,IF($A20=Troupes!$A$103,Troupes!G$103,IF($A20=Troupes!$A$104,Troupes!G$104,IF($A20=Troupes!$A$105,Troupes!G$105,IF($A20=Troupes!$A$106,Troupes!G$106,IF($A20=Troupes!$A$107,Troupes!G$107,IF($A20=Troupes!$A$108,Troupes!G$108,IF($A20=Troupes!$A$109,Troupes!G$109,IF($A20=Troupes!$A$110,Troupes!G$110,IF($A20=Troupes!$A$111,Troupes!G$111,""))))))))))</f>
        <v>0</v>
      </c>
      <c r="GX12" s="151">
        <f>IF($A20=Troupes!$A$102,Troupes!H$102,IF($A20=Troupes!$A$103,Troupes!H$103,IF($A20=Troupes!$A$104,Troupes!H$104,IF($A20=Troupes!$A$105,Troupes!H$105,IF($A20=Troupes!$A$106,Troupes!H$106,IF($A20=Troupes!$A$107,Troupes!H$107,IF($A20=Troupes!$A$108,Troupes!H$108,IF($A20=Troupes!$A$109,Troupes!H$109,IF($A20=Troupes!$A$110,Troupes!H$110,IF($A20=Troupes!$A$111,Troupes!H$111,""))))))))))</f>
        <v>0</v>
      </c>
      <c r="GY12" s="151">
        <f>IF($A20=Troupes!$A$102,Troupes!I$102,IF($A20=Troupes!$A$103,Troupes!I$103,IF($A20=Troupes!$A$104,Troupes!I$104,IF($A20=Troupes!$A$105,Troupes!I$105,IF($A20=Troupes!$A$106,Troupes!I$106,IF($A20=Troupes!$A$107,Troupes!I$107,IF($A20=Troupes!$A$108,Troupes!I$108,IF($A20=Troupes!$A$109,Troupes!I$109,IF($A20=Troupes!$A$110,Troupes!I$110,IF($A20=Troupes!$A$111,Troupes!I$111,""))))))))))</f>
        <v>0</v>
      </c>
      <c r="GZ12" s="151">
        <f>IF($A20=Troupes!$A$102,Troupes!J$102,IF($A20=Troupes!$A$103,Troupes!J$103,IF($A20=Troupes!$A$104,Troupes!J$104,IF($A20=Troupes!$A$105,Troupes!J$105,IF($A20=Troupes!$A$106,Troupes!J$106,IF($A20=Troupes!$A$107,Troupes!J$107,IF($A20=Troupes!$A$108,Troupes!J$108,IF($A20=Troupes!$A$109,Troupes!J$109,IF($A20=Troupes!$A$110,Troupes!J$110,IF($A20=Troupes!$A$111,Troupes!J$111,""))))))))))</f>
        <v>0</v>
      </c>
      <c r="HA12" s="151">
        <f>IF($A20=Troupes!$A$102,Troupes!K$102,IF($A20=Troupes!$A$103,Troupes!K$103,IF($A20=Troupes!$A$104,Troupes!K$104,IF($A20=Troupes!$A$105,Troupes!K$105,IF($A20=Troupes!$A$106,Troupes!K$106,IF($A20=Troupes!$A$107,Troupes!K$107,IF($A20=Troupes!$A$108,Troupes!K$108,IF($A20=Troupes!$A$109,Troupes!K$109,IF($A20=Troupes!$A$110,Troupes!K$110,IF($A20=Troupes!$A$111,Troupes!K$111,""))))))))))</f>
        <v>0</v>
      </c>
      <c r="HB12" s="151">
        <f>IF($A20=Troupes!$A$102,Troupes!L$102,IF($A20=Troupes!$A$103,Troupes!L$103,IF($A20=Troupes!$A$104,Troupes!L$104,IF($A20=Troupes!$A$105,Troupes!L$105,IF($A20=Troupes!$A$106,Troupes!L$106,IF($A20=Troupes!$A$107,Troupes!L$107,IF($A20=Troupes!$A$108,Troupes!L$108,IF($A20=Troupes!$A$109,Troupes!L$109,IF($A20=Troupes!$A$110,Troupes!L$110,IF($A20=Troupes!$A$111,Troupes!L$111,""))))))))))</f>
        <v>0</v>
      </c>
      <c r="HC12" s="151">
        <f>IF($A20=Troupes!$A$102,Troupes!M$102,IF($A20=Troupes!$A$103,Troupes!M$103,IF($A20=Troupes!$A$104,Troupes!M$104,IF($A20=Troupes!$A$105,Troupes!M$105,IF($A20=Troupes!$A$106,Troupes!M$106,IF($A20=Troupes!$A$107,Troupes!M$107,IF($A20=Troupes!$A$108,Troupes!M$108,IF($A20=Troupes!$A$109,Troupes!M$109,IF($A20=Troupes!$A$110,Troupes!M$110,IF($A20=Troupes!$A$111,Troupes!M$111,""))))))))))</f>
        <v>0</v>
      </c>
      <c r="HD12" s="151">
        <f>IF($A20=Troupes!$A$102,Troupes!N$102,IF($A20=Troupes!$A$103,Troupes!N$103,IF($A20=Troupes!$A$104,Troupes!N$104,IF($A20=Troupes!$A$105,Troupes!N$105,IF($A20=Troupes!$A$106,Troupes!N$106,IF($A20=Troupes!$A$107,Troupes!N$107,IF($A20=Troupes!$A$108,Troupes!N$108,IF($A20=Troupes!$A$109,Troupes!N$109,IF($A20=Troupes!$A$110,Troupes!N$110,IF($A20=Troupes!$A$111,Troupes!N$111,""))))))))))</f>
        <v>0</v>
      </c>
      <c r="HE12" s="151">
        <f>IF($A20=Troupes!$A$102,Troupes!O$102,IF($A20=Troupes!$A$103,Troupes!O$103,IF($A20=Troupes!$A$104,Troupes!O$104,IF($A20=Troupes!$A$105,Troupes!O$105,IF($A20=Troupes!$A$106,Troupes!O$106,IF($A20=Troupes!$A$107,Troupes!O$107,IF($A20=Troupes!$A$108,Troupes!O$108,IF($A20=Troupes!$A$109,Troupes!O$109,IF($A20=Troupes!$A$110,Troupes!O$110,IF($A20=Troupes!$A$111,Troupes!O$111,""))))))))))</f>
        <v>0</v>
      </c>
      <c r="HF12" s="151">
        <f>IF($A20=Troupes!$A$102,Troupes!P$102,IF($A20=Troupes!$A$103,Troupes!P$103,IF($A20=Troupes!$A$104,Troupes!P$104,IF($A20=Troupes!$A$105,Troupes!P$105,IF($A20=Troupes!$A$106,Troupes!P$106,IF($A20=Troupes!$A$107,Troupes!P$107,IF($A20=Troupes!$A$108,Troupes!P$108,IF($A20=Troupes!$A$109,Troupes!P$109,IF($A20=Troupes!$A$110,Troupes!P$110,IF($A20=Troupes!$A$111,Troupes!P$111,""))))))))))</f>
        <v>0</v>
      </c>
      <c r="HG12" s="157">
        <f>IF($A20=Troupes!$A$102,Troupes!Q$102,IF($A20=Troupes!$A$103,Troupes!Q$103,IF($A20=Troupes!$A$104,Troupes!Q$104,IF($A20=Troupes!$A$105,Troupes!Q$105,IF($A20=Troupes!$A$106,Troupes!Q$106,IF($A20=Troupes!$A$107,Troupes!Q$107,IF($A20=Troupes!$A$108,Troupes!Q$108,IF($A20=Troupes!$A$109,Troupes!Q$109,IF($A20=Troupes!$A$110,Troupes!Q$110,IF($A20=Troupes!$A$111,Troupes!Q$111,""))))))))))</f>
        <v>0</v>
      </c>
      <c r="HH12" s="149">
        <f>IF($A20=Troupes!$A$112,Troupes!B$112,IF($A20=Troupes!$A$113,Troupes!B$113,IF($A20=Troupes!$A$114,Troupes!B$114,IF($A20=Troupes!$A$115,Troupes!B$115,IF($A20=Troupes!$A$116,Troupes!B$116,IF($A20=Troupes!$A$117,Troupes!B$117,IF($A20=Troupes!$A$118,Troupes!B$118,IF($A20=Troupes!$A$119,Troupes!B$119,IF($A20=Troupes!$A$120,Troupes!B$120,IF($A20=Troupes!$A$121,Troupes!B$121,""))))))))))</f>
        <v>0</v>
      </c>
      <c r="HI12" s="152">
        <f>IF($A20=Troupes!$A$112,Troupes!C$112,IF($A20=Troupes!$A$113,Troupes!C$113,IF($A20=Troupes!$A$114,Troupes!C$114,IF($A20=Troupes!$A$115,Troupes!C$115,IF($A20=Troupes!$A$116,Troupes!C$116,IF($A20=Troupes!$A$117,Troupes!C$117,IF($A20=Troupes!$A$118,Troupes!C$118,IF($A20=Troupes!$A$119,Troupes!C$119,IF($A20=Troupes!$A$120,Troupes!C$120,IF($A20=Troupes!$A$121,Troupes!C$121,""))))))))))</f>
        <v>0</v>
      </c>
      <c r="HJ12" s="151">
        <f>IF($A20=Troupes!$A$112,Troupes!D$112,IF($A20=Troupes!$A$113,Troupes!D$113,IF($A20=Troupes!$A$114,Troupes!D$114,IF($A20=Troupes!$A$115,Troupes!D$115,IF($A20=Troupes!$A$116,Troupes!D$116,IF($A20=Troupes!$A$117,Troupes!D$117,IF($A20=Troupes!$A$118,Troupes!D$118,IF($A20=Troupes!$A$119,Troupes!D$119,IF($A20=Troupes!$A$120,Troupes!D$120,IF($A20=Troupes!$A$121,Troupes!D$121,""))))))))))</f>
        <v>0</v>
      </c>
      <c r="HK12" s="151">
        <f>IF($A20=Troupes!$A$112,Troupes!E$112,IF($A20=Troupes!$A$113,Troupes!E$113,IF($A20=Troupes!$A$114,Troupes!E$114,IF($A20=Troupes!$A$115,Troupes!E$115,IF($A20=Troupes!$A$116,Troupes!E$116,IF($A20=Troupes!$A$117,Troupes!E$117,IF($A20=Troupes!$A$118,Troupes!E$118,IF($A20=Troupes!$A$119,Troupes!E$119,IF($A20=Troupes!$A$120,Troupes!E$120,IF($A20=Troupes!$A$121,Troupes!E$121,""))))))))))</f>
        <v>0</v>
      </c>
      <c r="HL12" s="151">
        <f>IF($A20=Troupes!$A$112,Troupes!F$112,IF($A20=Troupes!$A$113,Troupes!F$113,IF($A20=Troupes!$A$114,Troupes!F$114,IF($A20=Troupes!$A$115,Troupes!F$115,IF($A20=Troupes!$A$116,Troupes!F$116,IF($A20=Troupes!$A$117,Troupes!F$117,IF($A20=Troupes!$A$118,Troupes!F$118,IF($A20=Troupes!$A$119,Troupes!F$119,IF($A20=Troupes!$A$120,Troupes!F$120,IF($A20=Troupes!$A$121,Troupes!F$121,""))))))))))</f>
        <v>0</v>
      </c>
      <c r="HM12" s="151">
        <f>IF($A20=Troupes!$A$112,Troupes!G$112,IF($A20=Troupes!$A$113,Troupes!G$113,IF($A20=Troupes!$A$114,Troupes!G$114,IF($A20=Troupes!$A$115,Troupes!G$115,IF($A20=Troupes!$A$116,Troupes!G$116,IF($A20=Troupes!$A$117,Troupes!G$117,IF($A20=Troupes!$A$118,Troupes!G$118,IF($A20=Troupes!$A$119,Troupes!G$119,IF($A20=Troupes!$A$120,Troupes!G$120,IF($A20=Troupes!$A$121,Troupes!G$121,""))))))))))</f>
        <v>0</v>
      </c>
      <c r="HN12" s="151">
        <f>IF($A20=Troupes!$A$112,Troupes!H$112,IF($A20=Troupes!$A$113,Troupes!H$113,IF($A20=Troupes!$A$114,Troupes!H$114,IF($A20=Troupes!$A$115,Troupes!H$115,IF($A20=Troupes!$A$116,Troupes!H$116,IF($A20=Troupes!$A$117,Troupes!H$117,IF($A20=Troupes!$A$118,Troupes!H$118,IF($A20=Troupes!$A$119,Troupes!H$119,IF($A20=Troupes!$A$120,Troupes!H$120,IF($A20=Troupes!$A$121,Troupes!H$121,""))))))))))</f>
        <v>0</v>
      </c>
      <c r="HO12" s="151">
        <f>IF($A20=Troupes!$A$112,Troupes!I$112,IF($A20=Troupes!$A$113,Troupes!I$113,IF($A20=Troupes!$A$114,Troupes!I$114,IF($A20=Troupes!$A$115,Troupes!I$115,IF($A20=Troupes!$A$116,Troupes!I$116,IF($A20=Troupes!$A$117,Troupes!I$117,IF($A20=Troupes!$A$118,Troupes!I$118,IF($A20=Troupes!$A$119,Troupes!I$119,IF($A20=Troupes!$A$120,Troupes!I$120,IF($A20=Troupes!$A$121,Troupes!I$121,""))))))))))</f>
        <v>0</v>
      </c>
      <c r="HP12" s="151">
        <f>IF($A20=Troupes!$A$112,Troupes!J$112,IF($A20=Troupes!$A$113,Troupes!J$113,IF($A20=Troupes!$A$114,Troupes!J$114,IF($A20=Troupes!$A$115,Troupes!J$115,IF($A20=Troupes!$A$116,Troupes!J$116,IF($A20=Troupes!$A$117,Troupes!J$117,IF($A20=Troupes!$A$118,Troupes!J$118,IF($A20=Troupes!$A$119,Troupes!J$119,IF($A20=Troupes!$A$120,Troupes!J$120,IF($A20=Troupes!$A$121,Troupes!J$121,""))))))))))</f>
        <v>0</v>
      </c>
      <c r="HQ12" s="151">
        <f>IF($A20=Troupes!$A$112,Troupes!K$112,IF($A20=Troupes!$A$113,Troupes!K$113,IF($A20=Troupes!$A$114,Troupes!K$114,IF($A20=Troupes!$A$115,Troupes!K$115,IF($A20=Troupes!$A$116,Troupes!K$116,IF($A20=Troupes!$A$117,Troupes!K$117,IF($A20=Troupes!$A$118,Troupes!K$118,IF($A20=Troupes!$A$119,Troupes!K$119,IF($A20=Troupes!$A$120,Troupes!K$120,IF($A20=Troupes!$A$121,Troupes!K$121,""))))))))))</f>
        <v>0</v>
      </c>
      <c r="HR12" s="151">
        <f>IF($A20=Troupes!$A$112,Troupes!L$112,IF($A20=Troupes!$A$113,Troupes!L$113,IF($A20=Troupes!$A$114,Troupes!L$114,IF($A20=Troupes!$A$115,Troupes!L$115,IF($A20=Troupes!$A$116,Troupes!L$116,IF($A20=Troupes!$A$117,Troupes!L$117,IF($A20=Troupes!$A$118,Troupes!L$118,IF($A20=Troupes!$A$119,Troupes!L$119,IF($A20=Troupes!$A$120,Troupes!L$120,IF($A20=Troupes!$A$121,Troupes!L$121,""))))))))))</f>
        <v>0</v>
      </c>
      <c r="HS12" s="151">
        <f>IF($A20=Troupes!$A$112,Troupes!M$112,IF($A20=Troupes!$A$113,Troupes!M$113,IF($A20=Troupes!$A$114,Troupes!M$114,IF($A20=Troupes!$A$115,Troupes!M$115,IF($A20=Troupes!$A$116,Troupes!M$116,IF($A20=Troupes!$A$117,Troupes!M$117,IF($A20=Troupes!$A$118,Troupes!M$118,IF($A20=Troupes!$A$119,Troupes!M$119,IF($A20=Troupes!$A$120,Troupes!M$120,IF($A20=Troupes!$A$121,Troupes!M$121,""))))))))))</f>
        <v>0</v>
      </c>
      <c r="HT12" s="151">
        <f>IF($A20=Troupes!$A$112,Troupes!N$112,IF($A20=Troupes!$A$113,Troupes!N$113,IF($A20=Troupes!$A$114,Troupes!N$114,IF($A20=Troupes!$A$115,Troupes!N$115,IF($A20=Troupes!$A$116,Troupes!N$116,IF($A20=Troupes!$A$117,Troupes!N$117,IF($A20=Troupes!$A$118,Troupes!N$118,IF($A20=Troupes!$A$119,Troupes!N$119,IF($A20=Troupes!$A$120,Troupes!N$120,IF($A20=Troupes!$A$121,Troupes!N$121,""))))))))))</f>
        <v>0</v>
      </c>
      <c r="HU12" s="151">
        <f>IF($A20=Troupes!$A$112,Troupes!O$112,IF($A20=Troupes!$A$113,Troupes!O$113,IF($A20=Troupes!$A$114,Troupes!O$114,IF($A20=Troupes!$A$115,Troupes!O$115,IF($A20=Troupes!$A$116,Troupes!O$116,IF($A20=Troupes!$A$117,Troupes!O$117,IF($A20=Troupes!$A$118,Troupes!O$118,IF($A20=Troupes!$A$119,Troupes!O$119,IF($A20=Troupes!$A$120,Troupes!O$120,IF($A20=Troupes!$A$121,Troupes!O$121,""))))))))))</f>
        <v>0</v>
      </c>
      <c r="HV12" s="151">
        <f>IF($A20=Troupes!$A$112,Troupes!P$112,IF($A20=Troupes!$A$113,Troupes!P$113,IF($A20=Troupes!$A$114,Troupes!P$114,IF($A20=Troupes!$A$115,Troupes!P$115,IF($A20=Troupes!$A$116,Troupes!P$116,IF($A20=Troupes!$A$117,Troupes!P$117,IF($A20=Troupes!$A$118,Troupes!P$118,IF($A20=Troupes!$A$119,Troupes!P$119,IF($A20=Troupes!$A$120,Troupes!P$120,IF($A20=Troupes!$A$121,Troupes!P$121,""))))))))))</f>
        <v>0</v>
      </c>
      <c r="HW12" s="157">
        <f>IF($A20=Troupes!$A$112,Troupes!Q$112,IF($A20=Troupes!$A$113,Troupes!Q$113,IF($A20=Troupes!$A$114,Troupes!Q$114,IF($A20=Troupes!$A$115,Troupes!Q$115,IF($A20=Troupes!$A$116,Troupes!Q$116,IF($A20=Troupes!$A$117,Troupes!Q$117,IF($A20=Troupes!$A$118,Troupes!Q$118,IF($A20=Troupes!$A$119,Troupes!Q$119,IF($A20=Troupes!$A$120,Troupes!Q$120,IF($A20=Troupes!$A$121,Troupes!Q$121,""))))))))))</f>
        <v>0</v>
      </c>
    </row>
    <row r="13" spans="1:231" s="1" customFormat="1" ht="27.75" customHeight="1">
      <c r="A13" s="112" t="str">
        <f>IF(A12&lt;&gt;"","saisir nom ou description","")</f>
        <v/>
      </c>
      <c r="B13" s="220"/>
      <c r="C13" s="221"/>
      <c r="D13" s="221"/>
      <c r="E13" s="222"/>
      <c r="F13" s="212"/>
      <c r="G13" s="212"/>
      <c r="H13" s="164" t="str">
        <f>IF($A12="","",IF($AJ13&lt;&gt;"",Règles!A$7,IF(AX8&amp;BN8&amp;CD8&amp;CT8&amp;DJ8&amp;DZ8&amp;EP8&amp;FF8&amp;FV8&amp;GL8&amp;HB8&amp;HR8="0","",AX8&amp;BN8&amp;CD8&amp;CT8&amp;DJ8&amp;DZ8&amp;EP8&amp;FF8&amp;FV8&amp;GL8&amp;HB8&amp;HR8)))</f>
        <v/>
      </c>
      <c r="I13" s="165" t="str">
        <f>IF($A12="","",IF($AJ13&lt;&gt;"",Règles!B$7,IF(AY8&amp;BO8&amp;CE8&amp;CU8&amp;DK8&amp;EA8&amp;EQ8&amp;FG8&amp;FW8&amp;GM8&amp;HC8&amp;HS8="0","",AY8&amp;BO8&amp;CE8&amp;CU8&amp;DK8&amp;EA8&amp;EQ8&amp;FG8&amp;FW8&amp;GM8&amp;HC8&amp;HS8)))</f>
        <v/>
      </c>
      <c r="J13" s="166" t="str">
        <f>IF($A12="","",IF($AJ13&lt;&gt;"",Règles!C$7,IF(AZ8&amp;BP8&amp;CF8&amp;CV8&amp;DL8&amp;EB8&amp;ER8&amp;FH8&amp;FX8&amp;GN8&amp;HD8&amp;HT8="0","",AZ8&amp;BP8&amp;CF8&amp;CV8&amp;DL8&amp;EB8&amp;ER8&amp;FH8&amp;FX8&amp;GN8&amp;HD8&amp;HT8)))</f>
        <v/>
      </c>
      <c r="K13" s="167" t="str">
        <f>IF($A12="","",IF($AJ13&lt;&gt;"",Règles!D$7,IF(BA8&amp;BQ8&amp;CG8&amp;CW8&amp;DM8&amp;EC8&amp;ES8&amp;FI8&amp;FY8&amp;GO8&amp;HE8&amp;HU8="0","",BA8&amp;BQ8&amp;CG8&amp;CW8&amp;DM8&amp;EC8&amp;ES8&amp;FI8&amp;FY8&amp;GO8&amp;HE8&amp;HU8)))</f>
        <v/>
      </c>
      <c r="L13" s="179" t="str">
        <f t="shared" ref="L13" si="20">IF(K13&lt;&gt;"",IF(K13&gt;0,G12+K13,""),"")</f>
        <v/>
      </c>
      <c r="M13" s="214"/>
      <c r="N13" s="218"/>
      <c r="O13" s="202"/>
      <c r="P13" s="202"/>
      <c r="Q13" s="204"/>
      <c r="R13" s="198"/>
      <c r="S13" s="198"/>
      <c r="T13" s="202"/>
      <c r="U13" s="192"/>
      <c r="V13" s="200"/>
      <c r="W13" s="200"/>
      <c r="X13" s="200"/>
      <c r="Y13" s="200"/>
      <c r="Z13" s="200"/>
      <c r="AA13" s="200"/>
      <c r="AB13" s="200"/>
      <c r="AC13" s="200"/>
      <c r="AD13" s="200"/>
      <c r="AE13" s="200"/>
      <c r="AF13" s="200"/>
      <c r="AG13" s="190"/>
      <c r="AH13" s="202"/>
      <c r="AI13" s="192"/>
      <c r="AJ13" s="42"/>
      <c r="AK13" s="194"/>
      <c r="AL13" s="196"/>
      <c r="AM13" s="198"/>
      <c r="AN13" s="149" t="str">
        <f>IF($A22=Troupes!$A$2,Troupes!B$2,"")&amp;IF($A22=Troupes!$A$3,Troupes!B$3,"")&amp;IF($A22=Troupes!$A$4,Troupes!B$4,"")&amp;IF($A22=Troupes!$A$5,Troupes!B$5,"")&amp;IF($A22=Troupes!$A$6,Troupes!B$6,"")&amp;IF($A22=Troupes!$A$7,Troupes!B$7,"")&amp;IF($A22=Troupes!$A$8,Troupes!B$8,"")&amp;IF($A22=Troupes!$A$9,Troupes!B$9,"")&amp;IF($A202=Troupes!$A$10,Troupes!B$10,"")&amp;IF($A22=Troupes!$A$11,Troupes!B$11,"")</f>
        <v/>
      </c>
      <c r="AO13" s="152" t="str">
        <f>IF($A22=Troupes!$A$2,Troupes!C$2,"")&amp;IF($A22=Troupes!$A$3,Troupes!C$3,"")&amp;IF($A22=Troupes!$A$4,Troupes!C$4,"")&amp;IF($A22=Troupes!$A$5,Troupes!C$5,"")&amp;IF($A22=Troupes!$A$6,Troupes!C$6,"")&amp;IF($A22=Troupes!$A$7,Troupes!C$7,"")&amp;IF($A22=Troupes!$A$8,Troupes!C$8,"")&amp;IF($A22=Troupes!$A$9,Troupes!C$9,"")&amp;IF($A202=Troupes!$A$10,Troupes!C$10,"")&amp;IF($A22=Troupes!$A$11,Troupes!C$11,"")</f>
        <v/>
      </c>
      <c r="AP13" s="151" t="str">
        <f>IF($A22=Troupes!$A$2,Troupes!D$2,"")&amp;IF($A22=Troupes!$A$3,Troupes!D$3,"")&amp;IF($A22=Troupes!$A$4,Troupes!D$4,"")&amp;IF($A22=Troupes!$A$5,Troupes!D$5,"")&amp;IF($A22=Troupes!$A$6,Troupes!D$6,"")&amp;IF($A22=Troupes!$A$7,Troupes!D$7,"")&amp;IF($A22=Troupes!$A$8,Troupes!D$8,"")&amp;IF($A22=Troupes!$A$9,Troupes!D$9,"")&amp;IF($A202=Troupes!$A$10,Troupes!D$10,"")&amp;IF($A22=Troupes!$A$11,Troupes!D$11,"")</f>
        <v/>
      </c>
      <c r="AQ13" s="151" t="str">
        <f>IF($A22=Troupes!$A$2,Troupes!E$2,"")&amp;IF($A22=Troupes!$A$3,Troupes!E$3,"")&amp;IF($A22=Troupes!$A$4,Troupes!E$4,"")&amp;IF($A22=Troupes!$A$5,Troupes!E$5,"")&amp;IF($A22=Troupes!$A$6,Troupes!E$6,"")&amp;IF($A22=Troupes!$A$7,Troupes!E$7,"")&amp;IF($A22=Troupes!$A$8,Troupes!E$8,"")&amp;IF($A22=Troupes!$A$9,Troupes!E$9,"")&amp;IF($A202=Troupes!$A$10,Troupes!E$10,"")&amp;IF($A22=Troupes!$A$11,Troupes!E$11,"")</f>
        <v/>
      </c>
      <c r="AR13" s="151" t="str">
        <f>IF($A22=Troupes!$A$2,Troupes!F$2,"")&amp;IF($A22=Troupes!$A$3,Troupes!F$3,"")&amp;IF($A22=Troupes!$A$4,Troupes!F$4,"")&amp;IF($A22=Troupes!$A$5,Troupes!F$5,"")&amp;IF($A22=Troupes!$A$6,Troupes!F$6,"")&amp;IF($A22=Troupes!$A$7,Troupes!F$7,"")&amp;IF($A22=Troupes!$A$8,Troupes!F$8,"")&amp;IF($A22=Troupes!$A$9,Troupes!F$9,"")&amp;IF($A202=Troupes!$A$10,Troupes!F$10,"")&amp;IF($A22=Troupes!$A$11,Troupes!F$11,"")</f>
        <v/>
      </c>
      <c r="AS13" s="151" t="str">
        <f>IF($A22=Troupes!$A$2,Troupes!G$2,"")&amp;IF($A22=Troupes!$A$3,Troupes!G$3,"")&amp;IF($A22=Troupes!$A$4,Troupes!G$4,"")&amp;IF($A22=Troupes!$A$5,Troupes!G$5,"")&amp;IF($A22=Troupes!$A$6,Troupes!G$6,"")&amp;IF($A22=Troupes!$A$7,Troupes!G$7,"")&amp;IF($A22=Troupes!$A$8,Troupes!G$8,"")&amp;IF($A22=Troupes!$A$9,Troupes!G$9,"")&amp;IF($A202=Troupes!$A$10,Troupes!G$10,"")&amp;IF($A22=Troupes!$A$11,Troupes!G$11,"")</f>
        <v/>
      </c>
      <c r="AT13" s="151" t="str">
        <f>IF($A22=Troupes!$A$2,Troupes!H$2,"")&amp;IF($A22=Troupes!$A$3,Troupes!H$3,"")&amp;IF($A22=Troupes!$A$4,Troupes!H$4,"")&amp;IF($A22=Troupes!$A$5,Troupes!H$5,"")&amp;IF($A22=Troupes!$A$6,Troupes!H$6,"")&amp;IF($A22=Troupes!$A$7,Troupes!H$7,"")&amp;IF($A22=Troupes!$A$8,Troupes!H$8,"")&amp;IF($A22=Troupes!$A$9,Troupes!H$9,"")&amp;IF($A202=Troupes!$A$10,Troupes!H$10,"")&amp;IF($A22=Troupes!$A$11,Troupes!H$11,"")</f>
        <v/>
      </c>
      <c r="AU13" s="151" t="str">
        <f>IF($A22=Troupes!$A$2,Troupes!I$2,"")&amp;IF($A22=Troupes!$A$3,Troupes!I$3,"")&amp;IF($A22=Troupes!$A$4,Troupes!I$4,"")&amp;IF($A22=Troupes!$A$5,Troupes!I$5,"")&amp;IF($A22=Troupes!$A$6,Troupes!I$6,"")&amp;IF($A22=Troupes!$A$7,Troupes!I$7,"")&amp;IF($A22=Troupes!$A$8,Troupes!I$8,"")&amp;IF($A22=Troupes!$A$9,Troupes!I$9,"")&amp;IF($A202=Troupes!$A$10,Troupes!I$10,"")&amp;IF($A22=Troupes!$A$11,Troupes!I$11,"")</f>
        <v/>
      </c>
      <c r="AV13" s="151" t="str">
        <f>IF($A22=Troupes!$A$2,Troupes!J$2,"")&amp;IF($A22=Troupes!$A$3,Troupes!J$3,"")&amp;IF($A22=Troupes!$A$4,Troupes!J$4,"")&amp;IF($A22=Troupes!$A$5,Troupes!J$5,"")&amp;IF($A22=Troupes!$A$6,Troupes!J$6,"")&amp;IF($A22=Troupes!$A$7,Troupes!J$7,"")&amp;IF($A22=Troupes!$A$8,Troupes!J$8,"")&amp;IF($A22=Troupes!$A$9,Troupes!J$9,"")&amp;IF($A202=Troupes!$A$10,Troupes!J$10,"")&amp;IF($A22=Troupes!$A$11,Troupes!J$11,"")</f>
        <v/>
      </c>
      <c r="AW13" s="151" t="str">
        <f>IF($A22=Troupes!$A$2,Troupes!K$2,"")&amp;IF($A22=Troupes!$A$3,Troupes!K$3,"")&amp;IF($A22=Troupes!$A$4,Troupes!K$4,"")&amp;IF($A22=Troupes!$A$5,Troupes!K$5,"")&amp;IF($A22=Troupes!$A$6,Troupes!K$6,"")&amp;IF($A22=Troupes!$A$7,Troupes!K$7,"")&amp;IF($A22=Troupes!$A$8,Troupes!K$8,"")&amp;IF($A22=Troupes!$A$9,Troupes!K$9,"")&amp;IF($A202=Troupes!$A$10,Troupes!K$10,"")&amp;IF($A22=Troupes!$A$11,Troupes!K$11,"")</f>
        <v/>
      </c>
      <c r="AX13" s="151" t="str">
        <f>IF($A22=Troupes!$A$2,Troupes!L$2,"")&amp;IF($A22=Troupes!$A$3,Troupes!L$3,"")&amp;IF($A22=Troupes!$A$4,Troupes!L$4,"")&amp;IF($A22=Troupes!$A$5,Troupes!L$5,"")&amp;IF($A22=Troupes!$A$6,Troupes!L$6,"")&amp;IF($A22=Troupes!$A$7,Troupes!L$7,"")&amp;IF($A22=Troupes!$A$8,Troupes!L$8,"")&amp;IF($A22=Troupes!$A$9,Troupes!L$9,"")&amp;IF($A202=Troupes!$A$10,Troupes!L$10,"")&amp;IF($A22=Troupes!$A$11,Troupes!L$11,"")</f>
        <v/>
      </c>
      <c r="AY13" s="151" t="str">
        <f>IF($A22=Troupes!$A$2,Troupes!M$2,"")&amp;IF($A22=Troupes!$A$3,Troupes!M$3,"")&amp;IF($A22=Troupes!$A$4,Troupes!M$4,"")&amp;IF($A22=Troupes!$A$5,Troupes!M$5,"")&amp;IF($A22=Troupes!$A$6,Troupes!M$6,"")&amp;IF($A22=Troupes!$A$7,Troupes!M$7,"")&amp;IF($A22=Troupes!$A$8,Troupes!M$8,"")&amp;IF($A22=Troupes!$A$9,Troupes!M$9,"")&amp;IF($A202=Troupes!$A$10,Troupes!M$10,"")&amp;IF($A22=Troupes!$A$11,Troupes!M$11,"")</f>
        <v/>
      </c>
      <c r="AZ13" s="151" t="str">
        <f>IF($A22=Troupes!$A$2,Troupes!N$2,"")&amp;IF($A22=Troupes!$A$3,Troupes!N$3,"")&amp;IF($A22=Troupes!$A$4,Troupes!N$4,"")&amp;IF($A22=Troupes!$A$5,Troupes!N$5,"")&amp;IF($A22=Troupes!$A$6,Troupes!N$6,"")&amp;IF($A22=Troupes!$A$7,Troupes!N$7,"")&amp;IF($A22=Troupes!$A$8,Troupes!N$8,"")&amp;IF($A22=Troupes!$A$9,Troupes!N$9,"")&amp;IF($A202=Troupes!$A$10,Troupes!N$10,"")&amp;IF($A22=Troupes!$A$11,Troupes!N$11,"")</f>
        <v/>
      </c>
      <c r="BA13" s="151" t="str">
        <f>IF($A22=Troupes!$A$2,Troupes!O$2,"")&amp;IF($A22=Troupes!$A$3,Troupes!O$3,"")&amp;IF($A22=Troupes!$A$4,Troupes!O$4,"")&amp;IF($A22=Troupes!$A$5,Troupes!O$5,"")&amp;IF($A22=Troupes!$A$6,Troupes!O$6,"")&amp;IF($A22=Troupes!$A$7,Troupes!O$7,"")&amp;IF($A22=Troupes!$A$8,Troupes!O$8,"")&amp;IF($A22=Troupes!$A$9,Troupes!O$9,"")&amp;IF($A202=Troupes!$A$10,Troupes!O$10,"")&amp;IF($A22=Troupes!$A$11,Troupes!O$11,"")</f>
        <v/>
      </c>
      <c r="BB13" s="151" t="str">
        <f>IF($A22=Troupes!$A$2,Troupes!P$2,"")&amp;IF($A22=Troupes!$A$3,Troupes!P$3,"")&amp;IF($A22=Troupes!$A$4,Troupes!P$4,"")&amp;IF($A22=Troupes!$A$5,Troupes!P$5,"")&amp;IF($A22=Troupes!$A$6,Troupes!P$6,"")&amp;IF($A22=Troupes!$A$7,Troupes!P$7,"")&amp;IF($A22=Troupes!$A$8,Troupes!P$8,"")&amp;IF($A22=Troupes!$A$9,Troupes!P$9,"")&amp;IF($A202=Troupes!$A$10,Troupes!P$10,"")&amp;IF($A22=Troupes!$A$11,Troupes!P$11,"")</f>
        <v/>
      </c>
      <c r="BC13" s="157" t="str">
        <f>IF($A22=Troupes!$A$2,Troupes!Q$2,"")&amp;IF($A22=Troupes!$A$3,Troupes!Q$3,"")&amp;IF($A22=Troupes!$A$4,Troupes!Q$4,"")&amp;IF($A22=Troupes!$A$5,Troupes!Q$5,"")&amp;IF($A22=Troupes!$A$6,Troupes!Q$6,"")&amp;IF($A22=Troupes!$A$7,Troupes!Q$7,"")&amp;IF($A22=Troupes!$A$8,Troupes!Q$8,"")&amp;IF($A22=Troupes!$A$9,Troupes!Q$9,"")&amp;IF($A202=Troupes!$A$10,Troupes!Q$10,"")&amp;IF($A22=Troupes!$A$11,Troupes!Q$11,"")</f>
        <v/>
      </c>
      <c r="BD13" s="149" t="str">
        <f>IF($A22=Troupes!$A$12,Troupes!B$12,"")&amp;IF($A22=Troupes!$A$13,Troupes!B$13,"")&amp;IF($A22=Troupes!$A$14,Troupes!B$14,"")&amp;IF($A22=Troupes!$A$15,Troupes!B$15,"")&amp;IF($A22=Troupes!$A$16,Troupes!B$16,"")&amp;IF($A22=Troupes!$A$17,Troupes!B$17,"")&amp;IF($A22=Troupes!$A$18,Troupes!B$18,"")&amp;IF($A22=Troupes!$A$19,Troupes!B$19,"")&amp;IF($A22=Troupes!$A$20,Troupes!B$20,"")&amp;IF($A22=Troupes!$A$21,Troupes!B$21,"")</f>
        <v/>
      </c>
      <c r="BE13" s="152" t="str">
        <f>IF($A22=Troupes!$A$12,Troupes!C$12,"")&amp;IF($A22=Troupes!$A$13,Troupes!C$13,"")&amp;IF($A22=Troupes!$A$14,Troupes!C$14,"")&amp;IF($A22=Troupes!$A$15,Troupes!C$15,"")&amp;IF($A22=Troupes!$A$16,Troupes!C$16,"")&amp;IF($A22=Troupes!$A$17,Troupes!C$17,"")&amp;IF($A22=Troupes!$A$18,Troupes!C$18,"")&amp;IF($A22=Troupes!$A$19,Troupes!C$19,"")&amp;IF($A22=Troupes!$A$20,Troupes!C$20,"")&amp;IF($A22=Troupes!$A$21,Troupes!C$21,"")</f>
        <v/>
      </c>
      <c r="BF13" s="151" t="str">
        <f>IF($A22=Troupes!$A$12,Troupes!D$12,"")&amp;IF($A22=Troupes!$A$13,Troupes!D$13,"")&amp;IF($A22=Troupes!$A$14,Troupes!D$14,"")&amp;IF($A22=Troupes!$A$15,Troupes!D$15,"")&amp;IF($A22=Troupes!$A$16,Troupes!D$16,"")&amp;IF($A22=Troupes!$A$17,Troupes!D$17,"")&amp;IF($A22=Troupes!$A$18,Troupes!D$18,"")&amp;IF($A22=Troupes!$A$19,Troupes!D$19,"")&amp;IF($A22=Troupes!$A$20,Troupes!D$20,"")&amp;IF($A22=Troupes!$A$21,Troupes!D$21,"")</f>
        <v/>
      </c>
      <c r="BG13" s="151" t="str">
        <f>IF($A22=Troupes!$A$12,Troupes!E$12,"")&amp;IF($A22=Troupes!$A$13,Troupes!E$13,"")&amp;IF($A22=Troupes!$A$14,Troupes!E$14,"")&amp;IF($A22=Troupes!$A$15,Troupes!E$15,"")&amp;IF($A22=Troupes!$A$16,Troupes!E$16,"")&amp;IF($A22=Troupes!$A$17,Troupes!E$17,"")&amp;IF($A22=Troupes!$A$18,Troupes!E$18,"")&amp;IF($A22=Troupes!$A$19,Troupes!E$19,"")&amp;IF($A22=Troupes!$A$20,Troupes!E$20,"")&amp;IF($A22=Troupes!$A$21,Troupes!E$21,"")</f>
        <v/>
      </c>
      <c r="BH13" s="151" t="str">
        <f>IF($A22=Troupes!$A$12,Troupes!F$12,"")&amp;IF($A22=Troupes!$A$13,Troupes!F$13,"")&amp;IF($A22=Troupes!$A$14,Troupes!F$14,"")&amp;IF($A22=Troupes!$A$15,Troupes!F$15,"")&amp;IF($A22=Troupes!$A$16,Troupes!F$16,"")&amp;IF($A22=Troupes!$A$17,Troupes!F$17,"")&amp;IF($A22=Troupes!$A$18,Troupes!F$18,"")&amp;IF($A22=Troupes!$A$19,Troupes!F$19,"")&amp;IF($A22=Troupes!$A$20,Troupes!F$20,"")&amp;IF($A22=Troupes!$A$21,Troupes!F$21,"")</f>
        <v/>
      </c>
      <c r="BI13" s="151" t="str">
        <f>IF($A22=Troupes!$A$12,Troupes!G$12,"")&amp;IF($A22=Troupes!$A$13,Troupes!G$13,"")&amp;IF($A22=Troupes!$A$14,Troupes!G$14,"")&amp;IF($A22=Troupes!$A$15,Troupes!G$15,"")&amp;IF($A22=Troupes!$A$16,Troupes!G$16,"")&amp;IF($A22=Troupes!$A$17,Troupes!G$17,"")&amp;IF($A22=Troupes!$A$18,Troupes!G$18,"")&amp;IF($A22=Troupes!$A$19,Troupes!G$19,"")&amp;IF($A22=Troupes!$A$20,Troupes!G$20,"")&amp;IF($A22=Troupes!$A$21,Troupes!G$21,"")</f>
        <v/>
      </c>
      <c r="BJ13" s="151" t="str">
        <f>IF($A22=Troupes!$A$12,Troupes!H$12,"")&amp;IF($A22=Troupes!$A$13,Troupes!H$13,"")&amp;IF($A22=Troupes!$A$14,Troupes!H$14,"")&amp;IF($A22=Troupes!$A$15,Troupes!H$15,"")&amp;IF($A22=Troupes!$A$16,Troupes!H$16,"")&amp;IF($A22=Troupes!$A$17,Troupes!H$17,"")&amp;IF($A22=Troupes!$A$18,Troupes!H$18,"")&amp;IF($A22=Troupes!$A$19,Troupes!H$19,"")&amp;IF($A22=Troupes!$A$20,Troupes!H$20,"")&amp;IF($A22=Troupes!$A$21,Troupes!H$21,"")</f>
        <v/>
      </c>
      <c r="BK13" s="151" t="str">
        <f>IF($A22=Troupes!$A$12,Troupes!I$12,"")&amp;IF($A22=Troupes!$A$13,Troupes!I$13,"")&amp;IF($A22=Troupes!$A$14,Troupes!I$14,"")&amp;IF($A22=Troupes!$A$15,Troupes!I$15,"")&amp;IF($A22=Troupes!$A$16,Troupes!I$16,"")&amp;IF($A22=Troupes!$A$17,Troupes!I$17,"")&amp;IF($A22=Troupes!$A$18,Troupes!I$18,"")&amp;IF($A22=Troupes!$A$19,Troupes!I$19,"")&amp;IF($A22=Troupes!$A$20,Troupes!I$20,"")&amp;IF($A22=Troupes!$A$21,Troupes!I$21,"")</f>
        <v/>
      </c>
      <c r="BL13" s="151" t="str">
        <f>IF($A22=Troupes!$A$12,Troupes!J$12,"")&amp;IF($A22=Troupes!$A$13,Troupes!J$13,"")&amp;IF($A22=Troupes!$A$14,Troupes!J$14,"")&amp;IF($A22=Troupes!$A$15,Troupes!J$15,"")&amp;IF($A22=Troupes!$A$16,Troupes!J$16,"")&amp;IF($A22=Troupes!$A$17,Troupes!J$17,"")&amp;IF($A22=Troupes!$A$18,Troupes!J$18,"")&amp;IF($A22=Troupes!$A$19,Troupes!J$19,"")&amp;IF($A22=Troupes!$A$20,Troupes!J$20,"")&amp;IF($A22=Troupes!$A$21,Troupes!J$21,"")</f>
        <v/>
      </c>
      <c r="BM13" s="151" t="str">
        <f>IF($A22=Troupes!$A$12,Troupes!K$12,"")&amp;IF($A22=Troupes!$A$13,Troupes!K$13,"")&amp;IF($A22=Troupes!$A$14,Troupes!K$14,"")&amp;IF($A22=Troupes!$A$15,Troupes!K$15,"")&amp;IF($A22=Troupes!$A$16,Troupes!K$16,"")&amp;IF($A22=Troupes!$A$17,Troupes!K$17,"")&amp;IF($A22=Troupes!$A$18,Troupes!K$18,"")&amp;IF($A22=Troupes!$A$19,Troupes!K$19,"")&amp;IF($A22=Troupes!$A$20,Troupes!K$20,"")&amp;IF($A22=Troupes!$A$21,Troupes!K$21,"")</f>
        <v/>
      </c>
      <c r="BN13" s="151" t="str">
        <f>IF($A22=Troupes!$A$12,Troupes!L$12,"")&amp;IF($A22=Troupes!$A$13,Troupes!L$13,"")&amp;IF($A22=Troupes!$A$14,Troupes!L$14,"")&amp;IF($A22=Troupes!$A$15,Troupes!L$15,"")&amp;IF($A22=Troupes!$A$16,Troupes!L$16,"")&amp;IF($A22=Troupes!$A$17,Troupes!L$17,"")&amp;IF($A22=Troupes!$A$18,Troupes!L$18,"")&amp;IF($A22=Troupes!$A$19,Troupes!L$19,"")&amp;IF($A22=Troupes!$A$20,Troupes!L$20,"")&amp;IF($A22=Troupes!$A$21,Troupes!L$21,"")</f>
        <v/>
      </c>
      <c r="BO13" s="151" t="str">
        <f>IF($A22=Troupes!$A$12,Troupes!M$12,"")&amp;IF($A22=Troupes!$A$13,Troupes!M$13,"")&amp;IF($A22=Troupes!$A$14,Troupes!M$14,"")&amp;IF($A22=Troupes!$A$15,Troupes!M$15,"")&amp;IF($A22=Troupes!$A$16,Troupes!M$16,"")&amp;IF($A22=Troupes!$A$17,Troupes!M$17,"")&amp;IF($A22=Troupes!$A$18,Troupes!M$18,"")&amp;IF($A22=Troupes!$A$19,Troupes!M$19,"")&amp;IF($A22=Troupes!$A$20,Troupes!M$20,"")&amp;IF($A22=Troupes!$A$21,Troupes!M$21,"")</f>
        <v/>
      </c>
      <c r="BP13" s="151" t="str">
        <f>IF($A22=Troupes!$A$12,Troupes!N$12,"")&amp;IF($A22=Troupes!$A$13,Troupes!N$13,"")&amp;IF($A22=Troupes!$A$14,Troupes!N$14,"")&amp;IF($A22=Troupes!$A$15,Troupes!N$15,"")&amp;IF($A22=Troupes!$A$16,Troupes!N$16,"")&amp;IF($A22=Troupes!$A$17,Troupes!N$17,"")&amp;IF($A22=Troupes!$A$18,Troupes!N$18,"")&amp;IF($A22=Troupes!$A$19,Troupes!N$19,"")&amp;IF($A22=Troupes!$A$20,Troupes!N$20,"")&amp;IF($A22=Troupes!$A$21,Troupes!N$21,"")</f>
        <v/>
      </c>
      <c r="BQ13" s="151" t="str">
        <f>IF($A22=Troupes!$A$12,Troupes!O$12,"")&amp;IF($A22=Troupes!$A$13,Troupes!O$13,"")&amp;IF($A22=Troupes!$A$14,Troupes!O$14,"")&amp;IF($A22=Troupes!$A$15,Troupes!O$15,"")&amp;IF($A22=Troupes!$A$16,Troupes!O$16,"")&amp;IF($A22=Troupes!$A$17,Troupes!O$17,"")&amp;IF($A22=Troupes!$A$18,Troupes!O$18,"")&amp;IF($A22=Troupes!$A$19,Troupes!O$19,"")&amp;IF($A22=Troupes!$A$20,Troupes!O$20,"")&amp;IF($A22=Troupes!$A$21,Troupes!O$21,"")</f>
        <v/>
      </c>
      <c r="BR13" s="151" t="str">
        <f>IF($A22=Troupes!$A$12,Troupes!P$12,"")&amp;IF($A22=Troupes!$A$13,Troupes!P$13,"")&amp;IF($A22=Troupes!$A$14,Troupes!P$14,"")&amp;IF($A22=Troupes!$A$15,Troupes!P$15,"")&amp;IF($A22=Troupes!$A$16,Troupes!P$16,"")&amp;IF($A22=Troupes!$A$17,Troupes!P$17,"")&amp;IF($A22=Troupes!$A$18,Troupes!P$18,"")&amp;IF($A22=Troupes!$A$19,Troupes!P$19,"")&amp;IF($A22=Troupes!$A$20,Troupes!P$20,"")&amp;IF($A22=Troupes!$A$21,Troupes!P$21,"")</f>
        <v/>
      </c>
      <c r="BS13" s="157" t="str">
        <f>IF($A22=Troupes!$A$12,Troupes!Q$12,"")&amp;IF($A22=Troupes!$A$13,Troupes!Q$13,"")&amp;IF($A22=Troupes!$A$14,Troupes!Q$14,"")&amp;IF($A22=Troupes!$A$15,Troupes!Q$15,"")&amp;IF($A22=Troupes!$A$16,Troupes!Q$16,"")&amp;IF($A22=Troupes!$A$17,Troupes!Q$17,"")&amp;IF($A22=Troupes!$A$18,Troupes!Q$18,"")&amp;IF($A22=Troupes!$A$19,Troupes!Q$19,"")&amp;IF($A22=Troupes!$A$20,Troupes!Q$20,"")&amp;IF($A22=Troupes!$A$21,Troupes!Q$21,"")</f>
        <v/>
      </c>
      <c r="BT13" s="149" t="str">
        <f>IF($A22=Troupes!$A$22,Troupes!B$22,"")&amp;IF($A22=Troupes!$A$23,Troupes!B$23,"")&amp;IF($A22=Troupes!$A$24,Troupes!B$24,"")&amp;IF($A22=Troupes!$A$25,Troupes!B$25,"")&amp;IF($A22=Troupes!$A$26,Troupes!B$26,"")&amp;IF($A22=Troupes!$A$27,Troupes!B$27,"")&amp;IF($A22=Troupes!$A$28,Troupes!B$28,"")&amp;IF($A22=Troupes!$A$29,Troupes!B$29,"")&amp;IF($A22=Troupes!$A$30,Troupes!B$30,"")&amp;IF($A22=Troupes!$A$31,Troupes!B$31,"")</f>
        <v/>
      </c>
      <c r="BU13" s="152" t="str">
        <f>IF($A22=Troupes!$A$22,Troupes!C$22,"")&amp;IF($A22=Troupes!$A$23,Troupes!C$23,"")&amp;IF($A22=Troupes!$A$24,Troupes!C$24,"")&amp;IF($A22=Troupes!$A$25,Troupes!C$25,"")&amp;IF($A22=Troupes!$A$26,Troupes!C$26,"")&amp;IF($A22=Troupes!$A$27,Troupes!C$27,"")&amp;IF($A22=Troupes!$A$28,Troupes!C$28,"")&amp;IF($A22=Troupes!$A$29,Troupes!C$29,"")&amp;IF($A22=Troupes!$A$30,Troupes!C$30,"")&amp;IF($A22=Troupes!$A$31,Troupes!C$31,"")</f>
        <v/>
      </c>
      <c r="BV13" s="151" t="str">
        <f>IF($A22=Troupes!$A$22,Troupes!D$22,"")&amp;IF($A22=Troupes!$A$23,Troupes!D$23,"")&amp;IF($A22=Troupes!$A$24,Troupes!D$24,"")&amp;IF($A22=Troupes!$A$25,Troupes!D$25,"")&amp;IF($A22=Troupes!$A$26,Troupes!D$26,"")&amp;IF($A22=Troupes!$A$27,Troupes!D$27,"")&amp;IF($A22=Troupes!$A$28,Troupes!D$28,"")&amp;IF($A22=Troupes!$A$29,Troupes!D$29,"")&amp;IF($A22=Troupes!$A$30,Troupes!D$30,"")&amp;IF($A22=Troupes!$A$31,Troupes!D$31,"")</f>
        <v/>
      </c>
      <c r="BW13" s="151" t="str">
        <f>IF($A22=Troupes!$A$22,Troupes!E$22,"")&amp;IF($A22=Troupes!$A$23,Troupes!E$23,"")&amp;IF($A22=Troupes!$A$24,Troupes!E$24,"")&amp;IF($A22=Troupes!$A$25,Troupes!E$25,"")&amp;IF($A22=Troupes!$A$26,Troupes!E$26,"")&amp;IF($A22=Troupes!$A$27,Troupes!E$27,"")&amp;IF($A22=Troupes!$A$28,Troupes!E$28,"")&amp;IF($A22=Troupes!$A$29,Troupes!E$29,"")&amp;IF($A22=Troupes!$A$30,Troupes!E$30,"")&amp;IF($A22=Troupes!$A$31,Troupes!E$31,"")</f>
        <v/>
      </c>
      <c r="BX13" s="151" t="str">
        <f>IF($A22=Troupes!$A$22,Troupes!F$22,"")&amp;IF($A22=Troupes!$A$23,Troupes!F$23,"")&amp;IF($A22=Troupes!$A$24,Troupes!F$24,"")&amp;IF($A22=Troupes!$A$25,Troupes!F$25,"")&amp;IF($A22=Troupes!$A$26,Troupes!F$26,"")&amp;IF($A22=Troupes!$A$27,Troupes!F$27,"")&amp;IF($A22=Troupes!$A$28,Troupes!F$28,"")&amp;IF($A22=Troupes!$A$29,Troupes!F$29,"")&amp;IF($A22=Troupes!$A$30,Troupes!F$30,"")&amp;IF($A22=Troupes!$A$31,Troupes!F$31,"")</f>
        <v/>
      </c>
      <c r="BY13" s="151" t="str">
        <f>IF($A22=Troupes!$A$22,Troupes!G$22,"")&amp;IF($A22=Troupes!$A$23,Troupes!G$23,"")&amp;IF($A22=Troupes!$A$24,Troupes!G$24,"")&amp;IF($A22=Troupes!$A$25,Troupes!G$25,"")&amp;IF($A22=Troupes!$A$26,Troupes!G$26,"")&amp;IF($A22=Troupes!$A$27,Troupes!G$27,"")&amp;IF($A22=Troupes!$A$28,Troupes!G$28,"")&amp;IF($A22=Troupes!$A$29,Troupes!G$29,"")&amp;IF($A22=Troupes!$A$30,Troupes!G$30,"")&amp;IF($A22=Troupes!$A$31,Troupes!G$31,"")</f>
        <v/>
      </c>
      <c r="BZ13" s="151" t="str">
        <f>IF($A22=Troupes!$A$22,Troupes!H$22,"")&amp;IF($A22=Troupes!$A$23,Troupes!H$23,"")&amp;IF($A22=Troupes!$A$24,Troupes!H$24,"")&amp;IF($A22=Troupes!$A$25,Troupes!H$25,"")&amp;IF($A22=Troupes!$A$26,Troupes!H$26,"")&amp;IF($A22=Troupes!$A$27,Troupes!H$27,"")&amp;IF($A22=Troupes!$A$28,Troupes!H$28,"")&amp;IF($A22=Troupes!$A$29,Troupes!H$29,"")&amp;IF($A22=Troupes!$A$30,Troupes!H$30,"")&amp;IF($A22=Troupes!$A$31,Troupes!H$31,"")</f>
        <v/>
      </c>
      <c r="CA13" s="151" t="str">
        <f>IF($A22=Troupes!$A$22,Troupes!I$22,"")&amp;IF($A22=Troupes!$A$23,Troupes!I$23,"")&amp;IF($A22=Troupes!$A$24,Troupes!I$24,"")&amp;IF($A22=Troupes!$A$25,Troupes!I$25,"")&amp;IF($A22=Troupes!$A$26,Troupes!I$26,"")&amp;IF($A22=Troupes!$A$27,Troupes!I$27,"")&amp;IF($A22=Troupes!$A$28,Troupes!I$28,"")&amp;IF($A22=Troupes!$A$29,Troupes!I$29,"")&amp;IF($A22=Troupes!$A$30,Troupes!I$30,"")&amp;IF($A22=Troupes!$A$31,Troupes!I$31,"")</f>
        <v/>
      </c>
      <c r="CB13" s="151" t="str">
        <f>IF($A22=Troupes!$A$22,Troupes!J$22,"")&amp;IF($A22=Troupes!$A$23,Troupes!J$23,"")&amp;IF($A22=Troupes!$A$24,Troupes!J$24,"")&amp;IF($A22=Troupes!$A$25,Troupes!J$25,"")&amp;IF($A22=Troupes!$A$26,Troupes!J$26,"")&amp;IF($A22=Troupes!$A$27,Troupes!J$27,"")&amp;IF($A22=Troupes!$A$28,Troupes!J$28,"")&amp;IF($A22=Troupes!$A$29,Troupes!J$29,"")&amp;IF($A22=Troupes!$A$30,Troupes!J$30,"")&amp;IF($A22=Troupes!$A$31,Troupes!J$31,"")</f>
        <v/>
      </c>
      <c r="CC13" s="151" t="str">
        <f>IF($A22=Troupes!$A$22,Troupes!K$22,"")&amp;IF($A22=Troupes!$A$23,Troupes!K$23,"")&amp;IF($A22=Troupes!$A$24,Troupes!K$24,"")&amp;IF($A22=Troupes!$A$25,Troupes!K$25,"")&amp;IF($A22=Troupes!$A$26,Troupes!K$26,"")&amp;IF($A22=Troupes!$A$27,Troupes!K$27,"")&amp;IF($A22=Troupes!$A$28,Troupes!K$28,"")&amp;IF($A22=Troupes!$A$29,Troupes!K$29,"")&amp;IF($A22=Troupes!$A$30,Troupes!K$30,"")&amp;IF($A22=Troupes!$A$31,Troupes!K$31,"")</f>
        <v/>
      </c>
      <c r="CD13" s="151" t="str">
        <f>IF($A22=Troupes!$A$22,Troupes!L$22,"")&amp;IF($A22=Troupes!$A$23,Troupes!L$23,"")&amp;IF($A22=Troupes!$A$24,Troupes!L$24,"")&amp;IF($A22=Troupes!$A$25,Troupes!L$25,"")&amp;IF($A22=Troupes!$A$26,Troupes!L$26,"")&amp;IF($A22=Troupes!$A$27,Troupes!L$27,"")&amp;IF($A22=Troupes!$A$28,Troupes!L$28,"")&amp;IF($A22=Troupes!$A$29,Troupes!L$29,"")&amp;IF($A22=Troupes!$A$30,Troupes!L$30,"")&amp;IF($A22=Troupes!$A$31,Troupes!L$31,"")</f>
        <v/>
      </c>
      <c r="CE13" s="151" t="str">
        <f>IF($A22=Troupes!$A$22,Troupes!M$22,"")&amp;IF($A22=Troupes!$A$23,Troupes!M$23,"")&amp;IF($A22=Troupes!$A$24,Troupes!M$24,"")&amp;IF($A22=Troupes!$A$25,Troupes!M$25,"")&amp;IF($A22=Troupes!$A$26,Troupes!M$26,"")&amp;IF($A22=Troupes!$A$27,Troupes!M$27,"")&amp;IF($A22=Troupes!$A$28,Troupes!M$28,"")&amp;IF($A22=Troupes!$A$29,Troupes!M$29,"")&amp;IF($A22=Troupes!$A$30,Troupes!M$30,"")&amp;IF($A22=Troupes!$A$31,Troupes!M$31,"")</f>
        <v/>
      </c>
      <c r="CF13" s="151" t="str">
        <f>IF($A22=Troupes!$A$22,Troupes!N$22,"")&amp;IF($A22=Troupes!$A$23,Troupes!N$23,"")&amp;IF($A22=Troupes!$A$24,Troupes!N$24,"")&amp;IF($A22=Troupes!$A$25,Troupes!N$25,"")&amp;IF($A22=Troupes!$A$26,Troupes!N$26,"")&amp;IF($A22=Troupes!$A$27,Troupes!N$27,"")&amp;IF($A22=Troupes!$A$28,Troupes!N$28,"")&amp;IF($A22=Troupes!$A$29,Troupes!N$29,"")&amp;IF($A22=Troupes!$A$30,Troupes!N$30,"")&amp;IF($A22=Troupes!$A$31,Troupes!N$31,"")</f>
        <v/>
      </c>
      <c r="CG13" s="151" t="str">
        <f>IF($A22=Troupes!$A$22,Troupes!O$22,"")&amp;IF($A22=Troupes!$A$23,Troupes!O$23,"")&amp;IF($A22=Troupes!$A$24,Troupes!O$24,"")&amp;IF($A22=Troupes!$A$25,Troupes!O$25,"")&amp;IF($A22=Troupes!$A$26,Troupes!O$26,"")&amp;IF($A22=Troupes!$A$27,Troupes!O$27,"")&amp;IF($A22=Troupes!$A$28,Troupes!O$28,"")&amp;IF($A22=Troupes!$A$29,Troupes!O$29,"")&amp;IF($A22=Troupes!$A$30,Troupes!O$30,"")&amp;IF($A22=Troupes!$A$31,Troupes!O$31,"")</f>
        <v/>
      </c>
      <c r="CH13" s="151" t="str">
        <f>IF($A22=Troupes!$A$22,Troupes!P$22,"")&amp;IF($A22=Troupes!$A$23,Troupes!P$23,"")&amp;IF($A22=Troupes!$A$24,Troupes!P$24,"")&amp;IF($A22=Troupes!$A$25,Troupes!P$25,"")&amp;IF($A22=Troupes!$A$26,Troupes!P$26,"")&amp;IF($A22=Troupes!$A$27,Troupes!P$27,"")&amp;IF($A22=Troupes!$A$28,Troupes!P$28,"")&amp;IF($A22=Troupes!$A$29,Troupes!P$29,"")&amp;IF($A22=Troupes!$A$30,Troupes!P$30,"")&amp;IF($A22=Troupes!$A$31,Troupes!P$31,"")</f>
        <v/>
      </c>
      <c r="CI13" s="157" t="str">
        <f>IF($A22=Troupes!$A$22,Troupes!Q$22,"")&amp;IF($A22=Troupes!$A$23,Troupes!Q$23,"")&amp;IF($A22=Troupes!$A$24,Troupes!Q$24,"")&amp;IF($A22=Troupes!$A$25,Troupes!Q$25,"")&amp;IF($A22=Troupes!$A$26,Troupes!Q$26,"")&amp;IF($A22=Troupes!$A$27,Troupes!Q$27,"")&amp;IF($A22=Troupes!$A$28,Troupes!Q$28,"")&amp;IF($A22=Troupes!$A$29,Troupes!Q$29,"")&amp;IF($A22=Troupes!$A$30,Troupes!Q$30,"")&amp;IF($A22=Troupes!$A$31,Troupes!Q$31,"")</f>
        <v/>
      </c>
      <c r="CJ13" s="151" t="str">
        <f>IF($A22=Troupes!$A$32,Troupes!B$32,"")&amp;IF($A22=Troupes!$A$33,Troupes!B$33,"")&amp;IF($A22=Troupes!$A$34,Troupes!B$34,"")&amp;IF($A22=Troupes!$A$35,Troupes!B$35,"")&amp;IF($A22=Troupes!$A$36,Troupes!B$36,"")&amp;IF($A22=Troupes!$A$37,Troupes!B$37,"")&amp;IF($A22=Troupes!$A$38,Troupes!B$38,"")&amp;IF($A22=Troupes!$A$39,Troupes!B$39,"")&amp;IF($A22=Troupes!$A$40,Troupes!B$40,"")&amp;IF($A22=Troupes!$A$41,Troupes!B$41,"")</f>
        <v/>
      </c>
      <c r="CK13" s="152" t="str">
        <f>IF($A22=Troupes!$A$32,Troupes!C$32,"")&amp;IF($A22=Troupes!$A$33,Troupes!C$33,"")&amp;IF($A22=Troupes!$A$34,Troupes!C$34,"")&amp;IF($A22=Troupes!$A$35,Troupes!C$35,"")&amp;IF($A22=Troupes!$A$36,Troupes!C$36,"")&amp;IF($A22=Troupes!$A$37,Troupes!C$37,"")&amp;IF($A22=Troupes!$A$38,Troupes!C$38,"")&amp;IF($A22=Troupes!$A$39,Troupes!C$39,"")&amp;IF($A22=Troupes!$A$40,Troupes!C$40,"")&amp;IF($A22=Troupes!$A$41,Troupes!C$41,"")</f>
        <v/>
      </c>
      <c r="CL13" s="151" t="str">
        <f>IF($A22=Troupes!$A$32,Troupes!D$32,"")&amp;IF($A22=Troupes!$A$33,Troupes!D$33,"")&amp;IF($A22=Troupes!$A$34,Troupes!D$34,"")&amp;IF($A22=Troupes!$A$35,Troupes!D$35,"")&amp;IF($A22=Troupes!$A$36,Troupes!D$36,"")&amp;IF($A22=Troupes!$A$37,Troupes!D$37,"")&amp;IF($A22=Troupes!$A$38,Troupes!D$38,"")&amp;IF($A22=Troupes!$A$39,Troupes!D$39,"")&amp;IF($A22=Troupes!$A$40,Troupes!D$40,"")&amp;IF($A22=Troupes!$A$41,Troupes!D$41,"")</f>
        <v/>
      </c>
      <c r="CM13" s="151" t="str">
        <f>IF($A22=Troupes!$A$32,Troupes!E$32,"")&amp;IF($A22=Troupes!$A$33,Troupes!E$33,"")&amp;IF($A22=Troupes!$A$34,Troupes!E$34,"")&amp;IF($A22=Troupes!$A$35,Troupes!E$35,"")&amp;IF($A22=Troupes!$A$36,Troupes!E$36,"")&amp;IF($A22=Troupes!$A$37,Troupes!E$37,"")&amp;IF($A22=Troupes!$A$38,Troupes!E$38,"")&amp;IF($A22=Troupes!$A$39,Troupes!E$39,"")&amp;IF($A22=Troupes!$A$40,Troupes!E$40,"")&amp;IF($A22=Troupes!$A$41,Troupes!E$41,"")</f>
        <v/>
      </c>
      <c r="CN13" s="151" t="str">
        <f>IF($A22=Troupes!$A$32,Troupes!F$32,"")&amp;IF($A22=Troupes!$A$33,Troupes!F$33,"")&amp;IF($A22=Troupes!$A$34,Troupes!F$34,"")&amp;IF($A22=Troupes!$A$35,Troupes!F$35,"")&amp;IF($A22=Troupes!$A$36,Troupes!F$36,"")&amp;IF($A22=Troupes!$A$37,Troupes!F$37,"")&amp;IF($A22=Troupes!$A$38,Troupes!F$38,"")&amp;IF($A22=Troupes!$A$39,Troupes!F$39,"")&amp;IF($A22=Troupes!$A$40,Troupes!F$40,"")&amp;IF($A22=Troupes!$A$41,Troupes!F$41,"")</f>
        <v/>
      </c>
      <c r="CO13" s="151" t="str">
        <f>IF($A22=Troupes!$A$32,Troupes!G$32,"")&amp;IF($A22=Troupes!$A$33,Troupes!G$33,"")&amp;IF($A22=Troupes!$A$34,Troupes!G$34,"")&amp;IF($A22=Troupes!$A$35,Troupes!G$35,"")&amp;IF($A22=Troupes!$A$36,Troupes!G$36,"")&amp;IF($A22=Troupes!$A$37,Troupes!G$37,"")&amp;IF($A22=Troupes!$A$38,Troupes!G$38,"")&amp;IF($A22=Troupes!$A$39,Troupes!G$39,"")&amp;IF($A22=Troupes!$A$40,Troupes!G$40,"")&amp;IF($A22=Troupes!$A$41,Troupes!G$41,"")</f>
        <v/>
      </c>
      <c r="CP13" s="151" t="str">
        <f>IF($A22=Troupes!$A$32,Troupes!H$32,"")&amp;IF($A22=Troupes!$A$33,Troupes!H$33,"")&amp;IF($A22=Troupes!$A$34,Troupes!H$34,"")&amp;IF($A22=Troupes!$A$35,Troupes!H$35,"")&amp;IF($A22=Troupes!$A$36,Troupes!H$36,"")&amp;IF($A22=Troupes!$A$37,Troupes!H$37,"")&amp;IF($A22=Troupes!$A$38,Troupes!H$38,"")&amp;IF($A22=Troupes!$A$39,Troupes!H$39,"")&amp;IF($A22=Troupes!$A$40,Troupes!H$40,"")&amp;IF($A22=Troupes!$A$41,Troupes!H$41,"")</f>
        <v/>
      </c>
      <c r="CQ13" s="151" t="str">
        <f>IF($A22=Troupes!$A$32,Troupes!I$32,"")&amp;IF($A22=Troupes!$A$33,Troupes!I$33,"")&amp;IF($A22=Troupes!$A$34,Troupes!I$34,"")&amp;IF($A22=Troupes!$A$35,Troupes!I$35,"")&amp;IF($A22=Troupes!$A$36,Troupes!I$36,"")&amp;IF($A22=Troupes!$A$37,Troupes!I$37,"")&amp;IF($A22=Troupes!$A$38,Troupes!I$38,"")&amp;IF($A22=Troupes!$A$39,Troupes!I$39,"")&amp;IF($A22=Troupes!$A$40,Troupes!I$40,"")&amp;IF($A22=Troupes!$A$41,Troupes!I$41,"")</f>
        <v/>
      </c>
      <c r="CR13" s="151" t="str">
        <f>IF($A22=Troupes!$A$32,Troupes!J$32,"")&amp;IF($A22=Troupes!$A$33,Troupes!J$33,"")&amp;IF($A22=Troupes!$A$34,Troupes!J$34,"")&amp;IF($A22=Troupes!$A$35,Troupes!J$35,"")&amp;IF($A22=Troupes!$A$36,Troupes!J$36,"")&amp;IF($A22=Troupes!$A$37,Troupes!J$37,"")&amp;IF($A22=Troupes!$A$38,Troupes!J$38,"")&amp;IF($A22=Troupes!$A$39,Troupes!J$39,"")&amp;IF($A22=Troupes!$A$40,Troupes!J$40,"")&amp;IF($A22=Troupes!$A$41,Troupes!J$41,"")</f>
        <v/>
      </c>
      <c r="CS13" s="151" t="str">
        <f>IF($A22=Troupes!$A$32,Troupes!K$32,"")&amp;IF($A22=Troupes!$A$33,Troupes!K$33,"")&amp;IF($A22=Troupes!$A$34,Troupes!K$34,"")&amp;IF($A22=Troupes!$A$35,Troupes!K$35,"")&amp;IF($A22=Troupes!$A$36,Troupes!K$36,"")&amp;IF($A22=Troupes!$A$37,Troupes!K$37,"")&amp;IF($A22=Troupes!$A$38,Troupes!K$38,"")&amp;IF($A22=Troupes!$A$39,Troupes!K$39,"")&amp;IF($A22=Troupes!$A$40,Troupes!K$40,"")&amp;IF($A22=Troupes!$A$41,Troupes!K$41,"")</f>
        <v/>
      </c>
      <c r="CT13" s="151" t="str">
        <f>IF($A22=Troupes!$A$32,Troupes!L$32,"")&amp;IF($A22=Troupes!$A$33,Troupes!L$33,"")&amp;IF($A22=Troupes!$A$34,Troupes!L$34,"")&amp;IF($A22=Troupes!$A$35,Troupes!L$35,"")&amp;IF($A22=Troupes!$A$36,Troupes!L$36,"")&amp;IF($A22=Troupes!$A$37,Troupes!L$37,"")&amp;IF($A22=Troupes!$A$38,Troupes!L$38,"")&amp;IF($A22=Troupes!$A$39,Troupes!L$39,"")&amp;IF($A22=Troupes!$A$40,Troupes!L$40,"")&amp;IF($A22=Troupes!$A$41,Troupes!L$41,"")</f>
        <v/>
      </c>
      <c r="CU13" s="151" t="str">
        <f>IF($A22=Troupes!$A$32,Troupes!M$32,"")&amp;IF($A22=Troupes!$A$33,Troupes!M$33,"")&amp;IF($A22=Troupes!$A$34,Troupes!M$34,"")&amp;IF($A22=Troupes!$A$35,Troupes!M$35,"")&amp;IF($A22=Troupes!$A$36,Troupes!M$36,"")&amp;IF($A22=Troupes!$A$37,Troupes!M$37,"")&amp;IF($A22=Troupes!$A$38,Troupes!M$38,"")&amp;IF($A22=Troupes!$A$39,Troupes!M$39,"")&amp;IF($A22=Troupes!$A$40,Troupes!M$40,"")&amp;IF($A22=Troupes!$A$41,Troupes!M$41,"")</f>
        <v/>
      </c>
      <c r="CV13" s="151" t="str">
        <f>IF($A22=Troupes!$A$32,Troupes!N$32,"")&amp;IF($A22=Troupes!$A$33,Troupes!N$33,"")&amp;IF($A22=Troupes!$A$34,Troupes!N$34,"")&amp;IF($A22=Troupes!$A$35,Troupes!N$35,"")&amp;IF($A22=Troupes!$A$36,Troupes!N$36,"")&amp;IF($A22=Troupes!$A$37,Troupes!N$37,"")&amp;IF($A22=Troupes!$A$38,Troupes!N$38,"")&amp;IF($A22=Troupes!$A$39,Troupes!N$39,"")&amp;IF($A22=Troupes!$A$40,Troupes!N$40,"")&amp;IF($A22=Troupes!$A$41,Troupes!N$41,"")</f>
        <v/>
      </c>
      <c r="CW13" s="151" t="str">
        <f>IF($A22=Troupes!$A$32,Troupes!O$32,"")&amp;IF($A22=Troupes!$A$33,Troupes!O$33,"")&amp;IF($A22=Troupes!$A$34,Troupes!O$34,"")&amp;IF($A22=Troupes!$A$35,Troupes!O$35,"")&amp;IF($A22=Troupes!$A$36,Troupes!O$36,"")&amp;IF($A22=Troupes!$A$37,Troupes!O$37,"")&amp;IF($A22=Troupes!$A$38,Troupes!O$38,"")&amp;IF($A22=Troupes!$A$39,Troupes!O$39,"")&amp;IF($A22=Troupes!$A$40,Troupes!O$40,"")&amp;IF($A22=Troupes!$A$41,Troupes!O$41,"")</f>
        <v/>
      </c>
      <c r="CX13" s="151" t="str">
        <f>IF($A22=Troupes!$A$32,Troupes!P$32,"")&amp;IF($A22=Troupes!$A$33,Troupes!P$33,"")&amp;IF($A22=Troupes!$A$34,Troupes!P$34,"")&amp;IF($A22=Troupes!$A$35,Troupes!P$35,"")&amp;IF($A22=Troupes!$A$36,Troupes!P$36,"")&amp;IF($A22=Troupes!$A$37,Troupes!P$37,"")&amp;IF($A22=Troupes!$A$38,Troupes!P$38,"")&amp;IF($A22=Troupes!$A$39,Troupes!P$39,"")&amp;IF($A22=Troupes!$A$40,Troupes!P$40,"")&amp;IF($A22=Troupes!$A$41,Troupes!P$41,"")</f>
        <v/>
      </c>
      <c r="CY13" s="157" t="str">
        <f>IF($A22=Troupes!$A$32,Troupes!Q$32,"")&amp;IF($A22=Troupes!$A$33,Troupes!Q$33,"")&amp;IF($A22=Troupes!$A$34,Troupes!Q$34,"")&amp;IF($A22=Troupes!$A$35,Troupes!Q$35,"")&amp;IF($A22=Troupes!$A$36,Troupes!Q$36,"")&amp;IF($A22=Troupes!$A$37,Troupes!Q$37,"")&amp;IF($A22=Troupes!$A$38,Troupes!Q$38,"")&amp;IF($A22=Troupes!$A$39,Troupes!Q$39,"")&amp;IF($A22=Troupes!$A$40,Troupes!Q$40,"")&amp;IF($A22=Troupes!$A$41,Troupes!Q$41,"")</f>
        <v/>
      </c>
      <c r="CZ13" s="149" t="str">
        <f>IF($A22=Troupes!$A$42,Troupes!B$42,"")&amp;IF($A22=Troupes!$A$43,Troupes!B$43,"")&amp;IF($A22=Troupes!$A$44,Troupes!B$44,"")&amp;IF($A22=Troupes!$A$45,Troupes!B$45,"")&amp;IF($A22=Troupes!$A$46,Troupes!B$46,"")&amp;IF($A22=Troupes!$A$47,Troupes!B$47,"")&amp;IF($A22=Troupes!$A$48,Troupes!B$48,"")&amp;IF($A22=Troupes!$A$49,Troupes!B$49,"")&amp;IF($A22=Troupes!$A$50,Troupes!B$50,"")&amp;IF($A22=Troupes!$A$51,Troupes!B$51,"")</f>
        <v/>
      </c>
      <c r="DA13" s="152" t="str">
        <f>IF($A22=Troupes!$A$42,Troupes!C$42,"")&amp;IF($A22=Troupes!$A$43,Troupes!C$43,"")&amp;IF($A22=Troupes!$A$44,Troupes!C$44,"")&amp;IF($A22=Troupes!$A$45,Troupes!C$45,"")&amp;IF($A22=Troupes!$A$46,Troupes!C$46,"")&amp;IF($A22=Troupes!$A$47,Troupes!C$47,"")&amp;IF($A22=Troupes!$A$48,Troupes!C$48,"")&amp;IF($A22=Troupes!$A$49,Troupes!C$49,"")&amp;IF($A22=Troupes!$A$50,Troupes!C$50,"")&amp;IF($A22=Troupes!$A$51,Troupes!C$51,"")</f>
        <v/>
      </c>
      <c r="DB13" s="151" t="str">
        <f>IF($A22=Troupes!$A$42,Troupes!D$42,"")&amp;IF($A22=Troupes!$A$43,Troupes!D$43,"")&amp;IF($A22=Troupes!$A$44,Troupes!D$44,"")&amp;IF($A22=Troupes!$A$45,Troupes!D$45,"")&amp;IF($A22=Troupes!$A$46,Troupes!D$46,"")&amp;IF($A22=Troupes!$A$47,Troupes!D$47,"")&amp;IF($A22=Troupes!$A$48,Troupes!D$48,"")&amp;IF($A22=Troupes!$A$49,Troupes!D$49,"")&amp;IF($A22=Troupes!$A$50,Troupes!D$50,"")&amp;IF($A22=Troupes!$A$51,Troupes!D$51,"")</f>
        <v/>
      </c>
      <c r="DC13" s="151" t="str">
        <f>IF($A22=Troupes!$A$42,Troupes!E$42,"")&amp;IF($A22=Troupes!$A$43,Troupes!E$43,"")&amp;IF($A22=Troupes!$A$44,Troupes!E$44,"")&amp;IF($A22=Troupes!$A$45,Troupes!E$45,"")&amp;IF($A22=Troupes!$A$46,Troupes!E$46,"")&amp;IF($A22=Troupes!$A$47,Troupes!E$47,"")&amp;IF($A22=Troupes!$A$48,Troupes!E$48,"")&amp;IF($A22=Troupes!$A$49,Troupes!E$49,"")&amp;IF($A22=Troupes!$A$50,Troupes!E$50,"")&amp;IF($A22=Troupes!$A$51,Troupes!E$51,"")</f>
        <v/>
      </c>
      <c r="DD13" s="151" t="str">
        <f>IF($A22=Troupes!$A$42,Troupes!F$42,"")&amp;IF($A22=Troupes!$A$43,Troupes!F$43,"")&amp;IF($A22=Troupes!$A$44,Troupes!F$44,"")&amp;IF($A22=Troupes!$A$45,Troupes!F$45,"")&amp;IF($A22=Troupes!$A$46,Troupes!F$46,"")&amp;IF($A22=Troupes!$A$47,Troupes!F$47,"")&amp;IF($A22=Troupes!$A$48,Troupes!F$48,"")&amp;IF($A22=Troupes!$A$49,Troupes!F$49,"")&amp;IF($A22=Troupes!$A$50,Troupes!F$50,"")&amp;IF($A22=Troupes!$A$51,Troupes!F$51,"")</f>
        <v/>
      </c>
      <c r="DE13" s="151" t="str">
        <f>IF($A22=Troupes!$A$42,Troupes!G$42,"")&amp;IF($A22=Troupes!$A$43,Troupes!G$43,"")&amp;IF($A22=Troupes!$A$44,Troupes!G$44,"")&amp;IF($A22=Troupes!$A$45,Troupes!G$45,"")&amp;IF($A22=Troupes!$A$46,Troupes!G$46,"")&amp;IF($A22=Troupes!$A$47,Troupes!G$47,"")&amp;IF($A22=Troupes!$A$48,Troupes!G$48,"")&amp;IF($A22=Troupes!$A$49,Troupes!G$49,"")&amp;IF($A22=Troupes!$A$50,Troupes!G$50,"")&amp;IF($A22=Troupes!$A$51,Troupes!G$51,"")</f>
        <v/>
      </c>
      <c r="DF13" s="151" t="str">
        <f>IF($A22=Troupes!$A$42,Troupes!H$42,"")&amp;IF($A22=Troupes!$A$43,Troupes!H$43,"")&amp;IF($A22=Troupes!$A$44,Troupes!H$44,"")&amp;IF($A22=Troupes!$A$45,Troupes!H$45,"")&amp;IF($A22=Troupes!$A$46,Troupes!H$46,"")&amp;IF($A22=Troupes!$A$47,Troupes!H$47,"")&amp;IF($A22=Troupes!$A$48,Troupes!H$48,"")&amp;IF($A22=Troupes!$A$49,Troupes!H$49,"")&amp;IF($A22=Troupes!$A$50,Troupes!H$50,"")&amp;IF($A22=Troupes!$A$51,Troupes!H$51,"")</f>
        <v/>
      </c>
      <c r="DG13" s="151" t="str">
        <f>IF($A22=Troupes!$A$42,Troupes!I$42,"")&amp;IF($A22=Troupes!$A$43,Troupes!I$43,"")&amp;IF($A22=Troupes!$A$44,Troupes!I$44,"")&amp;IF($A22=Troupes!$A$45,Troupes!I$45,"")&amp;IF($A22=Troupes!$A$46,Troupes!I$46,"")&amp;IF($A22=Troupes!$A$47,Troupes!I$47,"")&amp;IF($A22=Troupes!$A$48,Troupes!I$48,"")&amp;IF($A22=Troupes!$A$49,Troupes!I$49,"")&amp;IF($A22=Troupes!$A$50,Troupes!I$50,"")&amp;IF($A22=Troupes!$A$51,Troupes!I$51,"")</f>
        <v/>
      </c>
      <c r="DH13" s="151" t="str">
        <f>IF($A22=Troupes!$A$42,Troupes!J$42,"")&amp;IF($A22=Troupes!$A$43,Troupes!J$43,"")&amp;IF($A22=Troupes!$A$44,Troupes!J$44,"")&amp;IF($A22=Troupes!$A$45,Troupes!J$45,"")&amp;IF($A22=Troupes!$A$46,Troupes!J$46,"")&amp;IF($A22=Troupes!$A$47,Troupes!J$47,"")&amp;IF($A22=Troupes!$A$48,Troupes!J$48,"")&amp;IF($A22=Troupes!$A$49,Troupes!J$49,"")&amp;IF($A22=Troupes!$A$50,Troupes!J$50,"")&amp;IF($A22=Troupes!$A$51,Troupes!J$51,"")</f>
        <v/>
      </c>
      <c r="DI13" s="151" t="str">
        <f>IF($A22=Troupes!$A$42,Troupes!K$42,"")&amp;IF($A22=Troupes!$A$43,Troupes!K$43,"")&amp;IF($A22=Troupes!$A$44,Troupes!K$44,"")&amp;IF($A22=Troupes!$A$45,Troupes!K$45,"")&amp;IF($A22=Troupes!$A$46,Troupes!K$46,"")&amp;IF($A22=Troupes!$A$47,Troupes!K$47,"")&amp;IF($A22=Troupes!$A$48,Troupes!K$48,"")&amp;IF($A22=Troupes!$A$49,Troupes!K$49,"")&amp;IF($A22=Troupes!$A$50,Troupes!K$50,"")&amp;IF($A22=Troupes!$A$51,Troupes!K$51,"")</f>
        <v/>
      </c>
      <c r="DJ13" s="151" t="str">
        <f>IF($A22=Troupes!$A$42,Troupes!L$42,"")&amp;IF($A22=Troupes!$A$43,Troupes!L$43,"")&amp;IF($A22=Troupes!$A$44,Troupes!L$44,"")&amp;IF($A22=Troupes!$A$45,Troupes!L$45,"")&amp;IF($A22=Troupes!$A$46,Troupes!L$46,"")&amp;IF($A22=Troupes!$A$47,Troupes!L$47,"")&amp;IF($A22=Troupes!$A$48,Troupes!L$48,"")&amp;IF($A22=Troupes!$A$49,Troupes!L$49,"")&amp;IF($A22=Troupes!$A$50,Troupes!L$50,"")&amp;IF($A22=Troupes!$A$51,Troupes!L$51,"")</f>
        <v/>
      </c>
      <c r="DK13" s="151" t="str">
        <f>IF($A22=Troupes!$A$42,Troupes!M$42,"")&amp;IF($A22=Troupes!$A$43,Troupes!M$43,"")&amp;IF($A22=Troupes!$A$44,Troupes!M$44,"")&amp;IF($A22=Troupes!$A$45,Troupes!M$45,"")&amp;IF($A22=Troupes!$A$46,Troupes!M$46,"")&amp;IF($A22=Troupes!$A$47,Troupes!M$47,"")&amp;IF($A22=Troupes!$A$48,Troupes!M$48,"")&amp;IF($A22=Troupes!$A$49,Troupes!M$49,"")&amp;IF($A22=Troupes!$A$50,Troupes!M$50,"")&amp;IF($A22=Troupes!$A$51,Troupes!M$51,"")</f>
        <v/>
      </c>
      <c r="DL13" s="151" t="str">
        <f>IF($A22=Troupes!$A$42,Troupes!N$42,"")&amp;IF($A22=Troupes!$A$43,Troupes!N$43,"")&amp;IF($A22=Troupes!$A$44,Troupes!N$44,"")&amp;IF($A22=Troupes!$A$45,Troupes!N$45,"")&amp;IF($A22=Troupes!$A$46,Troupes!N$46,"")&amp;IF($A22=Troupes!$A$47,Troupes!N$47,"")&amp;IF($A22=Troupes!$A$48,Troupes!N$48,"")&amp;IF($A22=Troupes!$A$49,Troupes!N$49,"")&amp;IF($A22=Troupes!$A$50,Troupes!N$50,"")&amp;IF($A22=Troupes!$A$51,Troupes!N$51,"")</f>
        <v/>
      </c>
      <c r="DM13" s="151" t="str">
        <f>IF($A22=Troupes!$A$42,Troupes!O$42,"")&amp;IF($A22=Troupes!$A$43,Troupes!O$43,"")&amp;IF($A22=Troupes!$A$44,Troupes!O$44,"")&amp;IF($A22=Troupes!$A$45,Troupes!O$45,"")&amp;IF($A22=Troupes!$A$46,Troupes!O$46,"")&amp;IF($A22=Troupes!$A$47,Troupes!O$47,"")&amp;IF($A22=Troupes!$A$48,Troupes!O$48,"")&amp;IF($A22=Troupes!$A$49,Troupes!O$49,"")&amp;IF($A22=Troupes!$A$50,Troupes!O$50,"")&amp;IF($A22=Troupes!$A$51,Troupes!O$51,"")</f>
        <v/>
      </c>
      <c r="DN13" s="151" t="str">
        <f>IF($A22=Troupes!$A$42,Troupes!P$42,"")&amp;IF($A22=Troupes!$A$43,Troupes!P$43,"")&amp;IF($A22=Troupes!$A$44,Troupes!P$44,"")&amp;IF($A22=Troupes!$A$45,Troupes!P$45,"")&amp;IF($A22=Troupes!$A$46,Troupes!P$46,"")&amp;IF($A22=Troupes!$A$47,Troupes!P$47,"")&amp;IF($A22=Troupes!$A$48,Troupes!P$48,"")&amp;IF($A22=Troupes!$A$49,Troupes!P$49,"")&amp;IF($A22=Troupes!$A$50,Troupes!P$50,"")&amp;IF($A22=Troupes!$A$51,Troupes!P$51,"")</f>
        <v/>
      </c>
      <c r="DO13" s="157" t="str">
        <f>IF($A22=Troupes!$A$42,Troupes!Q$42,"")&amp;IF($A22=Troupes!$A$43,Troupes!Q$43,"")&amp;IF($A22=Troupes!$A$44,Troupes!Q$44,"")&amp;IF($A22=Troupes!$A$45,Troupes!Q$45,"")&amp;IF($A22=Troupes!$A$46,Troupes!Q$46,"")&amp;IF($A22=Troupes!$A$47,Troupes!Q$47,"")&amp;IF($A22=Troupes!$A$48,Troupes!Q$48,"")&amp;IF($A22=Troupes!$A$49,Troupes!Q$49,"")&amp;IF($A22=Troupes!$A$50,Troupes!Q$50,"")&amp;IF($A22=Troupes!$A$51,Troupes!Q$51,"")</f>
        <v/>
      </c>
      <c r="DP13" s="149" t="str">
        <f>IF($A22=Troupes!$A$52,Troupes!B$52,IF($A22=Troupes!$A$53,Troupes!B$53,IF($A22=Troupes!$A$54,Troupes!B$54,IF($A22=Troupes!$A$55,Troupes!B$55,IF($A22=Troupes!$A$56,Troupes!B$56,IF($A22=Troupes!$A$57,Troupes!B$57,IF($A22=Troupes!$A$58,Troupes!B$58,IF($A22=Troupes!$A$59,Troupes!B$59,IF($A22=Troupes!$A$60,Troupes!B$60,IF($A22=Troupes!$A$61,Troupes!B$61,""))))))))))</f>
        <v/>
      </c>
      <c r="DQ13" s="152" t="str">
        <f>IF($A22=Troupes!$A$52,Troupes!C$52,IF($A22=Troupes!$A$53,Troupes!C$53,IF($A22=Troupes!$A$54,Troupes!C$54,IF($A22=Troupes!$A$55,Troupes!C$55,IF($A22=Troupes!$A$56,Troupes!C$56,IF($A22=Troupes!$A$57,Troupes!C$57,IF($A22=Troupes!$A$58,Troupes!C$58,IF($A22=Troupes!$A$59,Troupes!C$59,IF($A22=Troupes!$A$60,Troupes!C$60,IF($A22=Troupes!$A$61,Troupes!C$61,""))))))))))</f>
        <v/>
      </c>
      <c r="DR13" s="151" t="str">
        <f>IF($A22=Troupes!$A$52,Troupes!D$52,IF($A22=Troupes!$A$53,Troupes!D$53,IF($A22=Troupes!$A$54,Troupes!D$54,IF($A22=Troupes!$A$55,Troupes!D$55,IF($A22=Troupes!$A$56,Troupes!D$56,IF($A22=Troupes!$A$57,Troupes!D$57,IF($A22=Troupes!$A$58,Troupes!D$58,IF($A22=Troupes!$A$59,Troupes!D$59,IF($A22=Troupes!$A$60,Troupes!D$60,IF($A22=Troupes!$A$61,Troupes!D$61,""))))))))))</f>
        <v/>
      </c>
      <c r="DS13" s="151" t="str">
        <f>IF($A22=Troupes!$A$52,Troupes!E$52,IF($A22=Troupes!$A$53,Troupes!E$53,IF($A22=Troupes!$A$54,Troupes!E$54,IF($A22=Troupes!$A$55,Troupes!E$55,IF($A22=Troupes!$A$56,Troupes!E$56,IF($A22=Troupes!$A$57,Troupes!E$57,IF($A22=Troupes!$A$58,Troupes!E$58,IF($A22=Troupes!$A$59,Troupes!E$59,IF($A22=Troupes!$A$60,Troupes!E$60,IF($A22=Troupes!$A$61,Troupes!E$61,""))))))))))</f>
        <v/>
      </c>
      <c r="DT13" s="151" t="str">
        <f>IF($A22=Troupes!$A$52,Troupes!F$52,IF($A22=Troupes!$A$53,Troupes!F$53,IF($A22=Troupes!$A$54,Troupes!F$54,IF($A22=Troupes!$A$55,Troupes!F$55,IF($A22=Troupes!$A$56,Troupes!F$56,IF($A22=Troupes!$A$57,Troupes!F$57,IF($A22=Troupes!$A$58,Troupes!F$58,IF($A22=Troupes!$A$59,Troupes!F$59,IF($A22=Troupes!$A$60,Troupes!F$60,IF($A22=Troupes!$A$61,Troupes!F$61,""))))))))))</f>
        <v/>
      </c>
      <c r="DU13" s="151" t="str">
        <f>IF($A22=Troupes!$A$52,Troupes!G$52,IF($A22=Troupes!$A$53,Troupes!G$53,IF($A22=Troupes!$A$54,Troupes!G$54,IF($A22=Troupes!$A$55,Troupes!G$55,IF($A22=Troupes!$A$56,Troupes!G$56,IF($A22=Troupes!$A$57,Troupes!G$57,IF($A22=Troupes!$A$58,Troupes!G$58,IF($A22=Troupes!$A$59,Troupes!G$59,IF($A22=Troupes!$A$60,Troupes!G$60,IF($A22=Troupes!$A$61,Troupes!G$61,""))))))))))</f>
        <v/>
      </c>
      <c r="DV13" s="151" t="str">
        <f>IF($A22=Troupes!$A$52,Troupes!H$52,IF($A22=Troupes!$A$53,Troupes!H$53,IF($A22=Troupes!$A$54,Troupes!H$54,IF($A22=Troupes!$A$55,Troupes!H$55,IF($A22=Troupes!$A$56,Troupes!H$56,IF($A22=Troupes!$A$57,Troupes!H$57,IF($A22=Troupes!$A$58,Troupes!H$58,IF($A22=Troupes!$A$59,Troupes!H$59,IF($A22=Troupes!$A$60,Troupes!H$60,IF($A22=Troupes!$A$61,Troupes!H$61,""))))))))))</f>
        <v/>
      </c>
      <c r="DW13" s="151" t="str">
        <f>IF($A22=Troupes!$A$52,Troupes!I$52,IF($A22=Troupes!$A$53,Troupes!I$53,IF($A22=Troupes!$A$54,Troupes!I$54,IF($A22=Troupes!$A$55,Troupes!I$55,IF($A22=Troupes!$A$56,Troupes!I$56,IF($A22=Troupes!$A$57,Troupes!I$57,IF($A22=Troupes!$A$58,Troupes!I$58,IF($A22=Troupes!$A$59,Troupes!I$59,IF($A22=Troupes!$A$60,Troupes!I$60,IF($A22=Troupes!$A$61,Troupes!I$61,""))))))))))</f>
        <v/>
      </c>
      <c r="DX13" s="151" t="str">
        <f>IF($A22=Troupes!$A$52,Troupes!J$52,IF($A22=Troupes!$A$53,Troupes!J$53,IF($A22=Troupes!$A$54,Troupes!J$54,IF($A22=Troupes!$A$55,Troupes!J$55,IF($A22=Troupes!$A$56,Troupes!J$56,IF($A22=Troupes!$A$57,Troupes!J$57,IF($A22=Troupes!$A$58,Troupes!J$58,IF($A22=Troupes!$A$59,Troupes!J$59,IF($A22=Troupes!$A$60,Troupes!J$60,IF($A22=Troupes!$A$61,Troupes!J$61,""))))))))))</f>
        <v/>
      </c>
      <c r="DY13" s="151" t="str">
        <f>IF($A22=Troupes!$A$52,Troupes!K$52,IF($A22=Troupes!$A$53,Troupes!K$53,IF($A22=Troupes!$A$54,Troupes!K$54,IF($A22=Troupes!$A$55,Troupes!K$55,IF($A22=Troupes!$A$56,Troupes!K$56,IF($A22=Troupes!$A$57,Troupes!K$57,IF($A22=Troupes!$A$58,Troupes!K$58,IF($A22=Troupes!$A$59,Troupes!K$59,IF($A22=Troupes!$A$60,Troupes!K$60,IF($A22=Troupes!$A$61,Troupes!K$61,""))))))))))</f>
        <v/>
      </c>
      <c r="DZ13" s="151" t="str">
        <f>IF($A22=Troupes!$A$52,Troupes!L$52,IF($A22=Troupes!$A$53,Troupes!L$53,IF($A22=Troupes!$A$54,Troupes!L$54,IF($A22=Troupes!$A$55,Troupes!L$55,IF($A22=Troupes!$A$56,Troupes!L$56,IF($A22=Troupes!$A$57,Troupes!L$57,IF($A22=Troupes!$A$58,Troupes!L$58,IF($A22=Troupes!$A$59,Troupes!L$59,IF($A22=Troupes!$A$60,Troupes!L$60,IF($A22=Troupes!$A$61,Troupes!L$61,""))))))))))</f>
        <v/>
      </c>
      <c r="EA13" s="151" t="str">
        <f>IF($A22=Troupes!$A$52,Troupes!M$52,IF($A22=Troupes!$A$53,Troupes!M$53,IF($A22=Troupes!$A$54,Troupes!M$54,IF($A22=Troupes!$A$55,Troupes!M$55,IF($A22=Troupes!$A$56,Troupes!M$56,IF($A22=Troupes!$A$57,Troupes!M$57,IF($A22=Troupes!$A$58,Troupes!M$58,IF($A22=Troupes!$A$59,Troupes!M$59,IF($A22=Troupes!$A$60,Troupes!M$60,IF($A22=Troupes!$A$61,Troupes!M$61,""))))))))))</f>
        <v/>
      </c>
      <c r="EB13" s="151" t="str">
        <f>IF($A22=Troupes!$A$52,Troupes!N$52,IF($A22=Troupes!$A$53,Troupes!N$53,IF($A22=Troupes!$A$54,Troupes!N$54,IF($A22=Troupes!$A$55,Troupes!N$55,IF($A22=Troupes!$A$56,Troupes!N$56,IF($A22=Troupes!$A$57,Troupes!N$57,IF($A22=Troupes!$A$58,Troupes!N$58,IF($A22=Troupes!$A$59,Troupes!N$59,IF($A22=Troupes!$A$60,Troupes!N$60,IF($A22=Troupes!$A$61,Troupes!N$61,""))))))))))</f>
        <v/>
      </c>
      <c r="EC13" s="151" t="str">
        <f>IF($A22=Troupes!$A$52,Troupes!O$52,IF($A22=Troupes!$A$53,Troupes!O$53,IF($A22=Troupes!$A$54,Troupes!O$54,IF($A22=Troupes!$A$55,Troupes!O$55,IF($A22=Troupes!$A$56,Troupes!O$56,IF($A22=Troupes!$A$57,Troupes!O$57,IF($A22=Troupes!$A$58,Troupes!O$58,IF($A22=Troupes!$A$59,Troupes!O$59,IF($A22=Troupes!$A$60,Troupes!O$60,IF($A22=Troupes!$A$61,Troupes!O$61,""))))))))))</f>
        <v/>
      </c>
      <c r="ED13" s="151" t="str">
        <f>IF($A22=Troupes!$A$52,Troupes!P$52,IF($A22=Troupes!$A$53,Troupes!P$53,IF($A22=Troupes!$A$54,Troupes!P$54,IF($A22=Troupes!$A$55,Troupes!P$55,IF($A22=Troupes!$A$56,Troupes!P$56,IF($A22=Troupes!$A$57,Troupes!P$57,IF($A22=Troupes!$A$58,Troupes!P$58,IF($A22=Troupes!$A$59,Troupes!P$59,IF($A22=Troupes!$A$60,Troupes!P$60,IF($A22=Troupes!$A$61,Troupes!P$61,""))))))))))</f>
        <v/>
      </c>
      <c r="EE13" s="157" t="str">
        <f>IF($A22=Troupes!$A$52,Troupes!Q$52,IF($A22=Troupes!$A$53,Troupes!Q$53,IF($A22=Troupes!$A$54,Troupes!Q$54,IF($A22=Troupes!$A$55,Troupes!Q$55,IF($A22=Troupes!$A$56,Troupes!Q$56,IF($A22=Troupes!$A$57,Troupes!Q$57,IF($A22=Troupes!$A$58,Troupes!Q$58,IF($A22=Troupes!$A$59,Troupes!Q$59,IF($A22=Troupes!$A$60,Troupes!Q$60,IF($A22=Troupes!$A$61,Troupes!Q$61,""))))))))))</f>
        <v/>
      </c>
      <c r="EF13" s="149" t="str">
        <f>IF($A22=Troupes!$A$62,Troupes!B$62,IF($A22=Troupes!$A$63,Troupes!B$63,IF($A22=Troupes!$A$64,Troupes!B$64,IF($A22=Troupes!$A$65,Troupes!B$65,IF($A22=Troupes!$A$66,Troupes!B$66,IF($A22=Troupes!$A$67,Troupes!B$67,IF($A22=Troupes!$A$68,Troupes!B$68,IF($A22=Troupes!$A$69,Troupes!B$69,IF($A22=Troupes!$A$70,Troupes!B$70,IF($A22=Troupes!$A$71,Troupes!B$71,""))))))))))</f>
        <v/>
      </c>
      <c r="EG13" s="152" t="str">
        <f>IF($A22=Troupes!$A$62,Troupes!C$62,IF($A22=Troupes!$A$63,Troupes!C$63,IF($A22=Troupes!$A$64,Troupes!C$64,IF($A22=Troupes!$A$65,Troupes!C$65,IF($A22=Troupes!$A$66,Troupes!C$66,IF($A22=Troupes!$A$67,Troupes!C$67,IF($A22=Troupes!$A$68,Troupes!C$68,IF($A22=Troupes!$A$69,Troupes!C$69,IF($A22=Troupes!$A$70,Troupes!C$70,IF($A22=Troupes!$A$71,Troupes!C$71,""))))))))))</f>
        <v/>
      </c>
      <c r="EH13" s="151" t="str">
        <f>IF($A22=Troupes!$A$62,Troupes!D$62,IF($A22=Troupes!$A$63,Troupes!D$63,IF($A22=Troupes!$A$64,Troupes!D$64,IF($A22=Troupes!$A$65,Troupes!D$65,IF($A22=Troupes!$A$66,Troupes!D$66,IF($A22=Troupes!$A$67,Troupes!D$67,IF($A22=Troupes!$A$68,Troupes!D$68,IF($A22=Troupes!$A$69,Troupes!D$69,IF($A22=Troupes!$A$70,Troupes!D$70,IF($A22=Troupes!$A$71,Troupes!D$71,""))))))))))</f>
        <v/>
      </c>
      <c r="EI13" s="151" t="str">
        <f>IF($A22=Troupes!$A$62,Troupes!E$62,IF($A22=Troupes!$A$63,Troupes!E$63,IF($A22=Troupes!$A$64,Troupes!E$64,IF($A22=Troupes!$A$65,Troupes!E$65,IF($A22=Troupes!$A$66,Troupes!E$66,IF($A22=Troupes!$A$67,Troupes!E$67,IF($A22=Troupes!$A$68,Troupes!E$68,IF($A22=Troupes!$A$69,Troupes!E$69,IF($A22=Troupes!$A$70,Troupes!E$70,IF($A22=Troupes!$A$71,Troupes!E$71,""))))))))))</f>
        <v/>
      </c>
      <c r="EJ13" s="151" t="str">
        <f>IF($A22=Troupes!$A$62,Troupes!F$62,IF($A22=Troupes!$A$63,Troupes!F$63,IF($A22=Troupes!$A$64,Troupes!F$64,IF($A22=Troupes!$A$65,Troupes!F$65,IF($A22=Troupes!$A$66,Troupes!F$66,IF($A22=Troupes!$A$67,Troupes!F$67,IF($A22=Troupes!$A$68,Troupes!F$68,IF($A22=Troupes!$A$69,Troupes!F$69,IF($A22=Troupes!$A$70,Troupes!F$70,IF($A22=Troupes!$A$71,Troupes!F$71,""))))))))))</f>
        <v/>
      </c>
      <c r="EK13" s="151" t="str">
        <f>IF($A22=Troupes!$A$62,Troupes!G$62,IF($A22=Troupes!$A$63,Troupes!G$63,IF($A22=Troupes!$A$64,Troupes!G$64,IF($A22=Troupes!$A$65,Troupes!G$65,IF($A22=Troupes!$A$66,Troupes!G$66,IF($A22=Troupes!$A$67,Troupes!G$67,IF($A22=Troupes!$A$68,Troupes!G$68,IF($A22=Troupes!$A$69,Troupes!G$69,IF($A22=Troupes!$A$70,Troupes!G$70,IF($A22=Troupes!$A$71,Troupes!G$71,""))))))))))</f>
        <v/>
      </c>
      <c r="EL13" s="151" t="str">
        <f>IF($A22=Troupes!$A$62,Troupes!H$62,IF($A22=Troupes!$A$63,Troupes!H$63,IF($A22=Troupes!$A$64,Troupes!H$64,IF($A22=Troupes!$A$65,Troupes!H$65,IF($A22=Troupes!$A$66,Troupes!H$66,IF($A22=Troupes!$A$67,Troupes!H$67,IF($A22=Troupes!$A$68,Troupes!H$68,IF($A22=Troupes!$A$69,Troupes!H$69,IF($A22=Troupes!$A$70,Troupes!H$70,IF($A22=Troupes!$A$71,Troupes!H$71,""))))))))))</f>
        <v/>
      </c>
      <c r="EM13" s="151" t="str">
        <f>IF($A22=Troupes!$A$62,Troupes!I$62,IF($A22=Troupes!$A$63,Troupes!I$63,IF($A22=Troupes!$A$64,Troupes!I$64,IF($A22=Troupes!$A$65,Troupes!I$65,IF($A22=Troupes!$A$66,Troupes!I$66,IF($A22=Troupes!$A$67,Troupes!I$67,IF($A22=Troupes!$A$68,Troupes!I$68,IF($A22=Troupes!$A$69,Troupes!I$69,IF($A22=Troupes!$A$70,Troupes!I$70,IF($A22=Troupes!$A$71,Troupes!I$71,""))))))))))</f>
        <v/>
      </c>
      <c r="EN13" s="151" t="str">
        <f>IF($A22=Troupes!$A$62,Troupes!J$62,IF($A22=Troupes!$A$63,Troupes!J$63,IF($A22=Troupes!$A$64,Troupes!J$64,IF($A22=Troupes!$A$65,Troupes!J$65,IF($A22=Troupes!$A$66,Troupes!J$66,IF($A22=Troupes!$A$67,Troupes!J$67,IF($A22=Troupes!$A$68,Troupes!J$68,IF($A22=Troupes!$A$69,Troupes!J$69,IF($A22=Troupes!$A$70,Troupes!J$70,IF($A22=Troupes!$A$71,Troupes!J$71,""))))))))))</f>
        <v/>
      </c>
      <c r="EO13" s="151" t="str">
        <f>IF($A22=Troupes!$A$62,Troupes!K$62,IF($A22=Troupes!$A$63,Troupes!K$63,IF($A22=Troupes!$A$64,Troupes!K$64,IF($A22=Troupes!$A$65,Troupes!K$65,IF($A22=Troupes!$A$66,Troupes!K$66,IF($A22=Troupes!$A$67,Troupes!K$67,IF($A22=Troupes!$A$68,Troupes!K$68,IF($A22=Troupes!$A$69,Troupes!K$69,IF($A22=Troupes!$A$70,Troupes!K$70,IF($A22=Troupes!$A$71,Troupes!K$71,""))))))))))</f>
        <v/>
      </c>
      <c r="EP13" s="151" t="str">
        <f>IF($A22=Troupes!$A$62,Troupes!L$62,IF($A22=Troupes!$A$63,Troupes!L$63,IF($A22=Troupes!$A$64,Troupes!L$64,IF($A22=Troupes!$A$65,Troupes!L$65,IF($A22=Troupes!$A$66,Troupes!L$66,IF($A22=Troupes!$A$67,Troupes!L$67,IF($A22=Troupes!$A$68,Troupes!L$68,IF($A22=Troupes!$A$69,Troupes!L$69,IF($A22=Troupes!$A$70,Troupes!L$70,IF($A22=Troupes!$A$71,Troupes!L$71,""))))))))))</f>
        <v/>
      </c>
      <c r="EQ13" s="151" t="str">
        <f>IF($A22=Troupes!$A$62,Troupes!M$62,IF($A22=Troupes!$A$63,Troupes!M$63,IF($A22=Troupes!$A$64,Troupes!M$64,IF($A22=Troupes!$A$65,Troupes!M$65,IF($A22=Troupes!$A$66,Troupes!M$66,IF($A22=Troupes!$A$67,Troupes!M$67,IF($A22=Troupes!$A$68,Troupes!M$68,IF($A22=Troupes!$A$69,Troupes!M$69,IF($A22=Troupes!$A$70,Troupes!M$70,IF($A22=Troupes!$A$71,Troupes!M$71,""))))))))))</f>
        <v/>
      </c>
      <c r="ER13" s="151" t="str">
        <f>IF($A22=Troupes!$A$62,Troupes!N$62,IF($A22=Troupes!$A$63,Troupes!N$63,IF($A22=Troupes!$A$64,Troupes!N$64,IF($A22=Troupes!$A$65,Troupes!N$65,IF($A22=Troupes!$A$66,Troupes!N$66,IF($A22=Troupes!$A$67,Troupes!N$67,IF($A22=Troupes!$A$68,Troupes!N$68,IF($A22=Troupes!$A$69,Troupes!N$69,IF($A22=Troupes!$A$70,Troupes!N$70,IF($A22=Troupes!$A$71,Troupes!N$71,""))))))))))</f>
        <v/>
      </c>
      <c r="ES13" s="151" t="str">
        <f>IF($A22=Troupes!$A$62,Troupes!O$62,IF($A22=Troupes!$A$63,Troupes!O$63,IF($A22=Troupes!$A$64,Troupes!O$64,IF($A22=Troupes!$A$65,Troupes!O$65,IF($A22=Troupes!$A$66,Troupes!O$66,IF($A22=Troupes!$A$67,Troupes!O$67,IF($A22=Troupes!$A$68,Troupes!O$68,IF($A22=Troupes!$A$69,Troupes!O$69,IF($A22=Troupes!$A$70,Troupes!O$70,IF($A22=Troupes!$A$71,Troupes!O$71,""))))))))))</f>
        <v/>
      </c>
      <c r="ET13" s="151" t="str">
        <f>IF($A22=Troupes!$A$62,Troupes!P$62,IF($A22=Troupes!$A$63,Troupes!P$63,IF($A22=Troupes!$A$64,Troupes!P$64,IF($A22=Troupes!$A$65,Troupes!P$65,IF($A22=Troupes!$A$66,Troupes!P$66,IF($A22=Troupes!$A$67,Troupes!P$67,IF($A22=Troupes!$A$68,Troupes!P$68,IF($A22=Troupes!$A$69,Troupes!P$69,IF($A22=Troupes!$A$70,Troupes!P$70,IF($A22=Troupes!$A$71,Troupes!P$71,""))))))))))</f>
        <v/>
      </c>
      <c r="EU13" s="157" t="str">
        <f>IF($A22=Troupes!$A$62,Troupes!Q$62,IF($A22=Troupes!$A$63,Troupes!Q$63,IF($A22=Troupes!$A$64,Troupes!Q$64,IF($A22=Troupes!$A$65,Troupes!Q$65,IF($A22=Troupes!$A$66,Troupes!Q$66,IF($A22=Troupes!$A$67,Troupes!Q$67,IF($A22=Troupes!$A$68,Troupes!Q$68,IF($A22=Troupes!$A$69,Troupes!Q$69,IF($A22=Troupes!$A$70,Troupes!Q$70,IF($A22=Troupes!$A$71,Troupes!Q$71,""))))))))))</f>
        <v/>
      </c>
      <c r="EV13" s="149">
        <f>IF($A22=Troupes!$A$72,Troupes!B$72,IF($A22=Troupes!$A$73,Troupes!B$73,IF($A22=Troupes!$A$74,Troupes!B$74,IF($A22=Troupes!$A$75,Troupes!B$75,IF($A22=Troupes!$A$76,Troupes!B$76,IF($A22=Troupes!$A$77,Troupes!B$77,IF($A22=Troupes!$A$78,Troupes!B$78,IF($A22=Troupes!$A$79,Troupes!B$79,IF($A22=Troupes!$A$80,Troupes!B$80,IF($A22=Troupes!$A$81,Troupes!B$81,""))))))))))</f>
        <v>0</v>
      </c>
      <c r="EW13" s="152">
        <f>IF($A22=Troupes!$A$72,Troupes!C$72,IF($A22=Troupes!$A$73,Troupes!C$73,IF($A22=Troupes!$A$74,Troupes!C$74,IF($A22=Troupes!$A$75,Troupes!C$75,IF($A22=Troupes!$A$76,Troupes!C$76,IF($A22=Troupes!$A$77,Troupes!C$77,IF($A22=Troupes!$A$78,Troupes!C$78,IF($A22=Troupes!$A$79,Troupes!C$79,IF($A22=Troupes!$A$80,Troupes!C$80,IF($A22=Troupes!$A$81,Troupes!C$81,""))))))))))</f>
        <v>0</v>
      </c>
      <c r="EX13" s="151">
        <f>IF($A22=Troupes!$A$72,Troupes!D$72,IF($A22=Troupes!$A$73,Troupes!D$73,IF($A22=Troupes!$A$74,Troupes!D$74,IF($A22=Troupes!$A$75,Troupes!D$75,IF($A22=Troupes!$A$76,Troupes!D$76,IF($A22=Troupes!$A$77,Troupes!D$77,IF($A22=Troupes!$A$78,Troupes!D$78,IF($A22=Troupes!$A$79,Troupes!D$79,IF($A22=Troupes!$A$80,Troupes!D$80,IF($A22=Troupes!$A$81,Troupes!D$81,""))))))))))</f>
        <v>0</v>
      </c>
      <c r="EY13" s="151">
        <f>IF($A22=Troupes!$A$72,Troupes!E$72,IF($A22=Troupes!$A$73,Troupes!E$73,IF($A22=Troupes!$A$74,Troupes!E$74,IF($A22=Troupes!$A$75,Troupes!E$75,IF($A22=Troupes!$A$76,Troupes!E$76,IF($A22=Troupes!$A$77,Troupes!E$77,IF($A22=Troupes!$A$78,Troupes!E$78,IF($A22=Troupes!$A$79,Troupes!E$79,IF($A22=Troupes!$A$80,Troupes!E$80,IF($A22=Troupes!$A$81,Troupes!E$81,""))))))))))</f>
        <v>0</v>
      </c>
      <c r="EZ13" s="151">
        <f>IF($A22=Troupes!$A$72,Troupes!F$72,IF($A22=Troupes!$A$73,Troupes!F$73,IF($A22=Troupes!$A$74,Troupes!F$74,IF($A22=Troupes!$A$75,Troupes!F$75,IF($A22=Troupes!$A$76,Troupes!F$76,IF($A22=Troupes!$A$77,Troupes!F$77,IF($A22=Troupes!$A$78,Troupes!F$78,IF($A22=Troupes!$A$79,Troupes!F$79,IF($A22=Troupes!$A$80,Troupes!F$80,IF($A22=Troupes!$A$81,Troupes!F$81,""))))))))))</f>
        <v>0</v>
      </c>
      <c r="FA13" s="151">
        <f>IF($A22=Troupes!$A$72,Troupes!G$72,IF($A22=Troupes!$A$73,Troupes!G$73,IF($A22=Troupes!$A$74,Troupes!G$74,IF($A22=Troupes!$A$75,Troupes!G$75,IF($A22=Troupes!$A$76,Troupes!G$76,IF($A22=Troupes!$A$77,Troupes!G$77,IF($A22=Troupes!$A$78,Troupes!G$78,IF($A22=Troupes!$A$79,Troupes!G$79,IF($A22=Troupes!$A$80,Troupes!G$80,IF($A22=Troupes!$A$81,Troupes!G$81,""))))))))))</f>
        <v>0</v>
      </c>
      <c r="FB13" s="151">
        <f>IF($A22=Troupes!$A$72,Troupes!H$72,IF($A22=Troupes!$A$73,Troupes!H$73,IF($A22=Troupes!$A$74,Troupes!H$74,IF($A22=Troupes!$A$75,Troupes!H$75,IF($A22=Troupes!$A$76,Troupes!H$76,IF($A22=Troupes!$A$77,Troupes!H$77,IF($A22=Troupes!$A$78,Troupes!H$78,IF($A22=Troupes!$A$79,Troupes!H$79,IF($A22=Troupes!$A$80,Troupes!H$80,IF($A22=Troupes!$A$81,Troupes!H$81,""))))))))))</f>
        <v>0</v>
      </c>
      <c r="FC13" s="151">
        <f>IF($A22=Troupes!$A$72,Troupes!I$72,IF($A22=Troupes!$A$73,Troupes!I$73,IF($A22=Troupes!$A$74,Troupes!I$74,IF($A22=Troupes!$A$75,Troupes!I$75,IF($A22=Troupes!$A$76,Troupes!I$76,IF($A22=Troupes!$A$77,Troupes!I$77,IF($A22=Troupes!$A$78,Troupes!I$78,IF($A22=Troupes!$A$79,Troupes!I$79,IF($A22=Troupes!$A$80,Troupes!I$80,IF($A22=Troupes!$A$81,Troupes!I$81,""))))))))))</f>
        <v>0</v>
      </c>
      <c r="FD13" s="151">
        <f>IF($A22=Troupes!$A$72,Troupes!J$72,IF($A22=Troupes!$A$73,Troupes!J$73,IF($A22=Troupes!$A$74,Troupes!J$74,IF($A22=Troupes!$A$75,Troupes!J$75,IF($A22=Troupes!$A$76,Troupes!J$76,IF($A22=Troupes!$A$77,Troupes!J$77,IF($A22=Troupes!$A$78,Troupes!J$78,IF($A22=Troupes!$A$79,Troupes!J$79,IF($A22=Troupes!$A$80,Troupes!J$80,IF($A22=Troupes!$A$81,Troupes!J$81,""))))))))))</f>
        <v>0</v>
      </c>
      <c r="FE13" s="151">
        <f>IF($A22=Troupes!$A$72,Troupes!K$72,IF($A22=Troupes!$A$73,Troupes!K$73,IF($A22=Troupes!$A$74,Troupes!K$74,IF($A22=Troupes!$A$75,Troupes!K$75,IF($A22=Troupes!$A$76,Troupes!K$76,IF($A22=Troupes!$A$77,Troupes!K$77,IF($A22=Troupes!$A$78,Troupes!K$78,IF($A22=Troupes!$A$79,Troupes!K$79,IF($A22=Troupes!$A$80,Troupes!K$80,IF($A22=Troupes!$A$81,Troupes!K$81,""))))))))))</f>
        <v>0</v>
      </c>
      <c r="FF13" s="151">
        <f>IF($A22=Troupes!$A$72,Troupes!L$72,IF($A22=Troupes!$A$73,Troupes!L$73,IF($A22=Troupes!$A$74,Troupes!L$74,IF($A22=Troupes!$A$75,Troupes!L$75,IF($A22=Troupes!$A$76,Troupes!L$76,IF($A22=Troupes!$A$77,Troupes!L$77,IF($A22=Troupes!$A$78,Troupes!L$78,IF($A22=Troupes!$A$79,Troupes!L$79,IF($A22=Troupes!$A$80,Troupes!L$80,IF($A22=Troupes!$A$81,Troupes!L$81,""))))))))))</f>
        <v>0</v>
      </c>
      <c r="FG13" s="151">
        <f>IF($A22=Troupes!$A$72,Troupes!M$72,IF($A22=Troupes!$A$73,Troupes!M$73,IF($A22=Troupes!$A$74,Troupes!M$74,IF($A22=Troupes!$A$75,Troupes!M$75,IF($A22=Troupes!$A$76,Troupes!M$76,IF($A22=Troupes!$A$77,Troupes!M$77,IF($A22=Troupes!$A$78,Troupes!M$78,IF($A22=Troupes!$A$79,Troupes!M$79,IF($A22=Troupes!$A$80,Troupes!M$80,IF($A22=Troupes!$A$81,Troupes!M$81,""))))))))))</f>
        <v>0</v>
      </c>
      <c r="FH13" s="151">
        <f>IF($A22=Troupes!$A$72,Troupes!N$72,IF($A22=Troupes!$A$73,Troupes!N$73,IF($A22=Troupes!$A$74,Troupes!N$74,IF($A22=Troupes!$A$75,Troupes!N$75,IF($A22=Troupes!$A$76,Troupes!N$76,IF($A22=Troupes!$A$77,Troupes!N$77,IF($A22=Troupes!$A$78,Troupes!N$78,IF($A22=Troupes!$A$79,Troupes!N$79,IF($A22=Troupes!$A$80,Troupes!N$80,IF($A22=Troupes!$A$81,Troupes!N$81,""))))))))))</f>
        <v>0</v>
      </c>
      <c r="FI13" s="151">
        <f>IF($A22=Troupes!$A$72,Troupes!O$72,IF($A22=Troupes!$A$73,Troupes!O$73,IF($A22=Troupes!$A$74,Troupes!O$74,IF($A22=Troupes!$A$75,Troupes!O$75,IF($A22=Troupes!$A$76,Troupes!O$76,IF($A22=Troupes!$A$77,Troupes!O$77,IF($A22=Troupes!$A$78,Troupes!O$78,IF($A22=Troupes!$A$79,Troupes!O$79,IF($A22=Troupes!$A$80,Troupes!O$80,IF($A22=Troupes!$A$81,Troupes!O$81,""))))))))))</f>
        <v>0</v>
      </c>
      <c r="FJ13" s="151">
        <f>IF($A22=Troupes!$A$72,Troupes!P$72,IF($A22=Troupes!$A$73,Troupes!P$73,IF($A22=Troupes!$A$74,Troupes!P$74,IF($A22=Troupes!$A$75,Troupes!P$75,IF($A22=Troupes!$A$76,Troupes!P$76,IF($A22=Troupes!$A$77,Troupes!P$77,IF($A22=Troupes!$A$78,Troupes!P$78,IF($A22=Troupes!$A$79,Troupes!P$79,IF($A22=Troupes!$A$80,Troupes!P$80,IF($A22=Troupes!$A$81,Troupes!P$81,""))))))))))</f>
        <v>0</v>
      </c>
      <c r="FK13" s="157">
        <f>IF($A22=Troupes!$A$72,Troupes!Q$72,IF($A22=Troupes!$A$73,Troupes!Q$73,IF($A22=Troupes!$A$74,Troupes!Q$74,IF($A22=Troupes!$A$75,Troupes!Q$75,IF($A22=Troupes!$A$76,Troupes!Q$76,IF($A22=Troupes!$A$77,Troupes!Q$77,IF($A22=Troupes!$A$78,Troupes!Q$78,IF($A22=Troupes!$A$79,Troupes!Q$79,IF($A22=Troupes!$A$80,Troupes!Q$80,IF($A22=Troupes!$A$81,Troupes!Q$81,""))))))))))</f>
        <v>0</v>
      </c>
      <c r="FL13" s="149">
        <f>IF($A22=Troupes!$A$82,Troupes!B$82,IF($A22=Troupes!$A$83,Troupes!B$83,IF($A22=Troupes!$A$84,Troupes!B$84,IF($A22=Troupes!$A$85,Troupes!B$85,IF($A22=Troupes!$A$86,Troupes!B$86,IF($A22=Troupes!$A$87,Troupes!B$87,IF($A22=Troupes!$A$88,Troupes!B$88,IF($A22=Troupes!$A$89,Troupes!B$89,IF($A22=Troupes!$A$90,Troupes!B$90,IF($A22=Troupes!$A$91,Troupes!B$91,""))))))))))</f>
        <v>0</v>
      </c>
      <c r="FM13" s="152">
        <f>IF($A22=Troupes!$A$82,Troupes!C$82,IF($A22=Troupes!$A$83,Troupes!C$83,IF($A22=Troupes!$A$84,Troupes!C$84,IF($A22=Troupes!$A$85,Troupes!C$85,IF($A22=Troupes!$A$86,Troupes!C$86,IF($A22=Troupes!$A$87,Troupes!C$87,IF($A22=Troupes!$A$88,Troupes!C$88,IF($A22=Troupes!$A$89,Troupes!C$89,IF($A22=Troupes!$A$90,Troupes!C$90,IF($A22=Troupes!$A$91,Troupes!C$91,""))))))))))</f>
        <v>0</v>
      </c>
      <c r="FN13" s="151">
        <f>IF($A22=Troupes!$A$82,Troupes!D$82,IF($A22=Troupes!$A$83,Troupes!D$83,IF($A22=Troupes!$A$84,Troupes!D$84,IF($A22=Troupes!$A$85,Troupes!D$85,IF($A22=Troupes!$A$86,Troupes!D$86,IF($A22=Troupes!$A$87,Troupes!D$87,IF($A22=Troupes!$A$88,Troupes!D$88,IF($A22=Troupes!$A$89,Troupes!D$89,IF($A22=Troupes!$A$90,Troupes!D$90,IF($A22=Troupes!$A$91,Troupes!D$91,""))))))))))</f>
        <v>0</v>
      </c>
      <c r="FO13" s="151">
        <f>IF($A22=Troupes!$A$82,Troupes!E$82,IF($A22=Troupes!$A$83,Troupes!E$83,IF($A22=Troupes!$A$84,Troupes!E$84,IF($A22=Troupes!$A$85,Troupes!E$85,IF($A22=Troupes!$A$86,Troupes!E$86,IF($A22=Troupes!$A$87,Troupes!E$87,IF($A22=Troupes!$A$88,Troupes!E$88,IF($A22=Troupes!$A$89,Troupes!E$89,IF($A22=Troupes!$A$90,Troupes!E$90,IF($A22=Troupes!$A$91,Troupes!E$91,""))))))))))</f>
        <v>0</v>
      </c>
      <c r="FP13" s="151">
        <f>IF($A22=Troupes!$A$82,Troupes!F$82,IF($A22=Troupes!$A$83,Troupes!F$83,IF($A22=Troupes!$A$84,Troupes!F$84,IF($A22=Troupes!$A$85,Troupes!F$85,IF($A22=Troupes!$A$86,Troupes!F$86,IF($A22=Troupes!$A$87,Troupes!F$87,IF($A22=Troupes!$A$88,Troupes!F$88,IF($A22=Troupes!$A$89,Troupes!F$89,IF($A22=Troupes!$A$90,Troupes!F$90,IF($A22=Troupes!$A$91,Troupes!F$91,""))))))))))</f>
        <v>0</v>
      </c>
      <c r="FQ13" s="151">
        <f>IF($A22=Troupes!$A$82,Troupes!G$82,IF($A22=Troupes!$A$83,Troupes!G$83,IF($A22=Troupes!$A$84,Troupes!G$84,IF($A22=Troupes!$A$85,Troupes!G$85,IF($A22=Troupes!$A$86,Troupes!G$86,IF($A22=Troupes!$A$87,Troupes!G$87,IF($A22=Troupes!$A$88,Troupes!G$88,IF($A22=Troupes!$A$89,Troupes!G$89,IF($A22=Troupes!$A$90,Troupes!G$90,IF($A22=Troupes!$A$91,Troupes!G$91,""))))))))))</f>
        <v>0</v>
      </c>
      <c r="FR13" s="151">
        <f>IF($A22=Troupes!$A$82,Troupes!H$82,IF($A22=Troupes!$A$83,Troupes!H$83,IF($A22=Troupes!$A$84,Troupes!H$84,IF($A22=Troupes!$A$85,Troupes!H$85,IF($A22=Troupes!$A$86,Troupes!H$86,IF($A22=Troupes!$A$87,Troupes!H$87,IF($A22=Troupes!$A$88,Troupes!H$88,IF($A22=Troupes!$A$89,Troupes!H$89,IF($A22=Troupes!$A$90,Troupes!H$90,IF($A22=Troupes!$A$91,Troupes!H$91,""))))))))))</f>
        <v>0</v>
      </c>
      <c r="FS13" s="151">
        <f>IF($A22=Troupes!$A$82,Troupes!I$82,IF($A22=Troupes!$A$83,Troupes!I$83,IF($A22=Troupes!$A$84,Troupes!I$84,IF($A22=Troupes!$A$85,Troupes!I$85,IF($A22=Troupes!$A$86,Troupes!I$86,IF($A22=Troupes!$A$87,Troupes!I$87,IF($A22=Troupes!$A$88,Troupes!I$88,IF($A22=Troupes!$A$89,Troupes!I$89,IF($A22=Troupes!$A$90,Troupes!I$90,IF($A22=Troupes!$A$91,Troupes!I$91,""))))))))))</f>
        <v>0</v>
      </c>
      <c r="FT13" s="151">
        <f>IF($A22=Troupes!$A$82,Troupes!J$82,IF($A22=Troupes!$A$83,Troupes!J$83,IF($A22=Troupes!$A$84,Troupes!J$84,IF($A22=Troupes!$A$85,Troupes!J$85,IF($A22=Troupes!$A$86,Troupes!J$86,IF($A22=Troupes!$A$87,Troupes!J$87,IF($A22=Troupes!$A$88,Troupes!J$88,IF($A22=Troupes!$A$89,Troupes!J$89,IF($A22=Troupes!$A$90,Troupes!J$90,IF($A22=Troupes!$A$91,Troupes!J$91,""))))))))))</f>
        <v>0</v>
      </c>
      <c r="FU13" s="151">
        <f>IF($A22=Troupes!$A$82,Troupes!K$82,IF($A22=Troupes!$A$83,Troupes!K$83,IF($A22=Troupes!$A$84,Troupes!K$84,IF($A22=Troupes!$A$85,Troupes!K$85,IF($A22=Troupes!$A$86,Troupes!K$86,IF($A22=Troupes!$A$87,Troupes!K$87,IF($A22=Troupes!$A$88,Troupes!K$88,IF($A22=Troupes!$A$89,Troupes!K$89,IF($A22=Troupes!$A$90,Troupes!K$90,IF($A22=Troupes!$A$91,Troupes!K$91,""))))))))))</f>
        <v>0</v>
      </c>
      <c r="FV13" s="151">
        <f>IF($A22=Troupes!$A$82,Troupes!L$82,IF($A22=Troupes!$A$83,Troupes!L$83,IF($A22=Troupes!$A$84,Troupes!L$84,IF($A22=Troupes!$A$85,Troupes!L$85,IF($A22=Troupes!$A$86,Troupes!L$86,IF($A22=Troupes!$A$87,Troupes!L$87,IF($A22=Troupes!$A$88,Troupes!L$88,IF($A22=Troupes!$A$89,Troupes!L$89,IF($A22=Troupes!$A$90,Troupes!L$90,IF($A22=Troupes!$A$91,Troupes!L$91,""))))))))))</f>
        <v>0</v>
      </c>
      <c r="FW13" s="151">
        <f>IF($A22=Troupes!$A$82,Troupes!M$82,IF($A22=Troupes!$A$83,Troupes!M$83,IF($A22=Troupes!$A$84,Troupes!M$84,IF($A22=Troupes!$A$85,Troupes!M$85,IF($A22=Troupes!$A$86,Troupes!M$86,IF($A22=Troupes!$A$87,Troupes!M$87,IF($A22=Troupes!$A$88,Troupes!M$88,IF($A22=Troupes!$A$89,Troupes!M$89,IF($A22=Troupes!$A$90,Troupes!M$90,IF($A22=Troupes!$A$91,Troupes!M$91,""))))))))))</f>
        <v>0</v>
      </c>
      <c r="FX13" s="151">
        <f>IF($A22=Troupes!$A$82,Troupes!N$82,IF($A22=Troupes!$A$83,Troupes!N$83,IF($A22=Troupes!$A$84,Troupes!N$84,IF($A22=Troupes!$A$85,Troupes!N$85,IF($A22=Troupes!$A$86,Troupes!N$86,IF($A22=Troupes!$A$87,Troupes!N$87,IF($A22=Troupes!$A$88,Troupes!N$88,IF($A22=Troupes!$A$89,Troupes!N$89,IF($A22=Troupes!$A$90,Troupes!N$90,IF($A22=Troupes!$A$91,Troupes!N$91,""))))))))))</f>
        <v>0</v>
      </c>
      <c r="FY13" s="151">
        <f>IF($A22=Troupes!$A$82,Troupes!O$82,IF($A22=Troupes!$A$83,Troupes!O$83,IF($A22=Troupes!$A$84,Troupes!O$84,IF($A22=Troupes!$A$85,Troupes!O$85,IF($A22=Troupes!$A$86,Troupes!O$86,IF($A22=Troupes!$A$87,Troupes!O$87,IF($A22=Troupes!$A$88,Troupes!O$88,IF($A22=Troupes!$A$89,Troupes!O$89,IF($A22=Troupes!$A$90,Troupes!O$90,IF($A22=Troupes!$A$91,Troupes!O$91,""))))))))))</f>
        <v>0</v>
      </c>
      <c r="FZ13" s="151">
        <f>IF($A22=Troupes!$A$82,Troupes!P$82,IF($A22=Troupes!$A$83,Troupes!P$83,IF($A22=Troupes!$A$84,Troupes!P$84,IF($A22=Troupes!$A$85,Troupes!P$85,IF($A22=Troupes!$A$86,Troupes!P$86,IF($A22=Troupes!$A$87,Troupes!P$87,IF($A22=Troupes!$A$88,Troupes!P$88,IF($A22=Troupes!$A$89,Troupes!P$89,IF($A22=Troupes!$A$90,Troupes!P$90,IF($A22=Troupes!$A$91,Troupes!P$91,""))))))))))</f>
        <v>0</v>
      </c>
      <c r="GA13" s="157">
        <f>IF($A22=Troupes!$A$82,Troupes!Q$82,IF($A22=Troupes!$A$83,Troupes!Q$83,IF($A22=Troupes!$A$84,Troupes!Q$84,IF($A22=Troupes!$A$85,Troupes!Q$85,IF($A22=Troupes!$A$86,Troupes!Q$86,IF($A22=Troupes!$A$87,Troupes!Q$87,IF($A22=Troupes!$A$88,Troupes!Q$88,IF($A22=Troupes!$A$89,Troupes!Q$89,IF($A22=Troupes!$A$90,Troupes!Q$90,IF($A22=Troupes!$A$91,Troupes!Q$91,""))))))))))</f>
        <v>0</v>
      </c>
      <c r="GB13" s="149">
        <f>IF($A22=Troupes!$A$92,Troupes!B$92,IF($A22=Troupes!$A$93,Troupes!B$93,IF($A22=Troupes!$A$94,Troupes!B$94,IF($A22=Troupes!$A$95,Troupes!B$95,IF($A22=Troupes!$A$96,Troupes!B$96,IF($A22=Troupes!$A$97,Troupes!B$97,IF($A22=Troupes!$A$98,Troupes!B$98,IF($A22=Troupes!$A$99,Troupes!B$99,IF($A22=Troupes!$A$100,Troupes!B$100,IF($A22=Troupes!$A$101,Troupes!B$101,""))))))))))</f>
        <v>0</v>
      </c>
      <c r="GC13" s="152">
        <f>IF($A22=Troupes!$A$92,Troupes!C$92,IF($A22=Troupes!$A$93,Troupes!C$93,IF($A22=Troupes!$A$94,Troupes!C$94,IF($A22=Troupes!$A$95,Troupes!C$95,IF($A22=Troupes!$A$96,Troupes!C$96,IF($A22=Troupes!$A$97,Troupes!C$97,IF($A22=Troupes!$A$98,Troupes!C$98,IF($A22=Troupes!$A$99,Troupes!C$99,IF($A22=Troupes!$A$100,Troupes!C$100,IF($A22=Troupes!$A$101,Troupes!C$101,""))))))))))</f>
        <v>0</v>
      </c>
      <c r="GD13" s="151">
        <f>IF($A22=Troupes!$A$92,Troupes!D$92,IF($A22=Troupes!$A$93,Troupes!D$93,IF($A22=Troupes!$A$94,Troupes!D$94,IF($A22=Troupes!$A$95,Troupes!D$95,IF($A22=Troupes!$A$96,Troupes!D$96,IF($A22=Troupes!$A$97,Troupes!D$97,IF($A22=Troupes!$A$98,Troupes!D$98,IF($A22=Troupes!$A$99,Troupes!D$99,IF($A22=Troupes!$A$100,Troupes!D$100,IF($A22=Troupes!$A$101,Troupes!D$101,""))))))))))</f>
        <v>0</v>
      </c>
      <c r="GE13" s="151">
        <f>IF($A22=Troupes!$A$92,Troupes!E$92,IF($A22=Troupes!$A$93,Troupes!E$93,IF($A22=Troupes!$A$94,Troupes!E$94,IF($A22=Troupes!$A$95,Troupes!E$95,IF($A22=Troupes!$A$96,Troupes!E$96,IF($A22=Troupes!$A$97,Troupes!E$97,IF($A22=Troupes!$A$98,Troupes!E$98,IF($A22=Troupes!$A$99,Troupes!E$99,IF($A22=Troupes!$A$100,Troupes!E$100,IF($A22=Troupes!$A$101,Troupes!E$101,""))))))))))</f>
        <v>0</v>
      </c>
      <c r="GF13" s="151">
        <f>IF($A22=Troupes!$A$92,Troupes!F$92,IF($A22=Troupes!$A$93,Troupes!F$93,IF($A22=Troupes!$A$94,Troupes!F$94,IF($A22=Troupes!$A$95,Troupes!F$95,IF($A22=Troupes!$A$96,Troupes!F$96,IF($A22=Troupes!$A$97,Troupes!F$97,IF($A22=Troupes!$A$98,Troupes!F$98,IF($A22=Troupes!$A$99,Troupes!F$99,IF($A22=Troupes!$A$100,Troupes!F$100,IF($A22=Troupes!$A$101,Troupes!F$101,""))))))))))</f>
        <v>0</v>
      </c>
      <c r="GG13" s="151">
        <f>IF($A22=Troupes!$A$92,Troupes!G$92,IF($A22=Troupes!$A$93,Troupes!G$93,IF($A22=Troupes!$A$94,Troupes!G$94,IF($A22=Troupes!$A$95,Troupes!G$95,IF($A22=Troupes!$A$96,Troupes!G$96,IF($A22=Troupes!$A$97,Troupes!G$97,IF($A22=Troupes!$A$98,Troupes!G$98,IF($A22=Troupes!$A$99,Troupes!G$99,IF($A22=Troupes!$A$100,Troupes!G$100,IF($A22=Troupes!$A$101,Troupes!G$101,""))))))))))</f>
        <v>0</v>
      </c>
      <c r="GH13" s="151">
        <f>IF($A22=Troupes!$A$92,Troupes!H$92,IF($A22=Troupes!$A$93,Troupes!H$93,IF($A22=Troupes!$A$94,Troupes!H$94,IF($A22=Troupes!$A$95,Troupes!H$95,IF($A22=Troupes!$A$96,Troupes!H$96,IF($A22=Troupes!$A$97,Troupes!H$97,IF($A22=Troupes!$A$98,Troupes!H$98,IF($A22=Troupes!$A$99,Troupes!H$99,IF($A22=Troupes!$A$100,Troupes!H$100,IF($A22=Troupes!$A$101,Troupes!H$101,""))))))))))</f>
        <v>0</v>
      </c>
      <c r="GI13" s="151">
        <f>IF($A22=Troupes!$A$92,Troupes!I$92,IF($A22=Troupes!$A$93,Troupes!I$93,IF($A22=Troupes!$A$94,Troupes!I$94,IF($A22=Troupes!$A$95,Troupes!I$95,IF($A22=Troupes!$A$96,Troupes!I$96,IF($A22=Troupes!$A$97,Troupes!I$97,IF($A22=Troupes!$A$98,Troupes!I$98,IF($A22=Troupes!$A$99,Troupes!I$99,IF($A22=Troupes!$A$100,Troupes!I$100,IF($A22=Troupes!$A$101,Troupes!I$101,""))))))))))</f>
        <v>0</v>
      </c>
      <c r="GJ13" s="151">
        <f>IF($A22=Troupes!$A$92,Troupes!J$92,IF($A22=Troupes!$A$93,Troupes!J$93,IF($A22=Troupes!$A$94,Troupes!J$94,IF($A22=Troupes!$A$95,Troupes!J$95,IF($A22=Troupes!$A$96,Troupes!J$96,IF($A22=Troupes!$A$97,Troupes!J$97,IF($A22=Troupes!$A$98,Troupes!J$98,IF($A22=Troupes!$A$99,Troupes!J$99,IF($A22=Troupes!$A$100,Troupes!J$100,IF($A22=Troupes!$A$101,Troupes!J$101,""))))))))))</f>
        <v>0</v>
      </c>
      <c r="GK13" s="151">
        <f>IF($A22=Troupes!$A$92,Troupes!K$92,IF($A22=Troupes!$A$93,Troupes!K$93,IF($A22=Troupes!$A$94,Troupes!K$94,IF($A22=Troupes!$A$95,Troupes!K$95,IF($A22=Troupes!$A$96,Troupes!K$96,IF($A22=Troupes!$A$97,Troupes!K$97,IF($A22=Troupes!$A$98,Troupes!K$98,IF($A22=Troupes!$A$99,Troupes!K$99,IF($A22=Troupes!$A$100,Troupes!K$100,IF($A22=Troupes!$A$101,Troupes!K$101,""))))))))))</f>
        <v>0</v>
      </c>
      <c r="GL13" s="151">
        <f>IF($A22=Troupes!$A$92,Troupes!L$92,IF($A22=Troupes!$A$93,Troupes!L$93,IF($A22=Troupes!$A$94,Troupes!L$94,IF($A22=Troupes!$A$95,Troupes!L$95,IF($A22=Troupes!$A$96,Troupes!L$96,IF($A22=Troupes!$A$97,Troupes!L$97,IF($A22=Troupes!$A$98,Troupes!L$98,IF($A22=Troupes!$A$99,Troupes!L$99,IF($A22=Troupes!$A$100,Troupes!L$100,IF($A22=Troupes!$A$101,Troupes!L$101,""))))))))))</f>
        <v>0</v>
      </c>
      <c r="GM13" s="151">
        <f>IF($A22=Troupes!$A$92,Troupes!M$92,IF($A22=Troupes!$A$93,Troupes!M$93,IF($A22=Troupes!$A$94,Troupes!M$94,IF($A22=Troupes!$A$95,Troupes!M$95,IF($A22=Troupes!$A$96,Troupes!M$96,IF($A22=Troupes!$A$97,Troupes!M$97,IF($A22=Troupes!$A$98,Troupes!M$98,IF($A22=Troupes!$A$99,Troupes!M$99,IF($A22=Troupes!$A$100,Troupes!M$100,IF($A22=Troupes!$A$101,Troupes!M$101,""))))))))))</f>
        <v>0</v>
      </c>
      <c r="GN13" s="151">
        <f>IF($A22=Troupes!$A$92,Troupes!N$92,IF($A22=Troupes!$A$93,Troupes!N$93,IF($A22=Troupes!$A$94,Troupes!N$94,IF($A22=Troupes!$A$95,Troupes!N$95,IF($A22=Troupes!$A$96,Troupes!N$96,IF($A22=Troupes!$A$97,Troupes!N$97,IF($A22=Troupes!$A$98,Troupes!N$98,IF($A22=Troupes!$A$99,Troupes!N$99,IF($A22=Troupes!$A$100,Troupes!N$100,IF($A22=Troupes!$A$101,Troupes!N$101,""))))))))))</f>
        <v>0</v>
      </c>
      <c r="GO13" s="151">
        <f>IF($A22=Troupes!$A$92,Troupes!O$92,IF($A22=Troupes!$A$93,Troupes!O$93,IF($A22=Troupes!$A$94,Troupes!O$94,IF($A22=Troupes!$A$95,Troupes!O$95,IF($A22=Troupes!$A$96,Troupes!O$96,IF($A22=Troupes!$A$97,Troupes!O$97,IF($A22=Troupes!$A$98,Troupes!O$98,IF($A22=Troupes!$A$99,Troupes!O$99,IF($A22=Troupes!$A$100,Troupes!O$100,IF($A22=Troupes!$A$101,Troupes!O$101,""))))))))))</f>
        <v>0</v>
      </c>
      <c r="GP13" s="151">
        <f>IF($A22=Troupes!$A$92,Troupes!P$92,IF($A22=Troupes!$A$93,Troupes!P$93,IF($A22=Troupes!$A$94,Troupes!P$94,IF($A22=Troupes!$A$95,Troupes!P$95,IF($A22=Troupes!$A$96,Troupes!P$96,IF($A22=Troupes!$A$97,Troupes!P$97,IF($A22=Troupes!$A$98,Troupes!P$98,IF($A22=Troupes!$A$99,Troupes!P$99,IF($A22=Troupes!$A$100,Troupes!P$100,IF($A22=Troupes!$A$101,Troupes!P$101,""))))))))))</f>
        <v>0</v>
      </c>
      <c r="GQ13" s="157">
        <f>IF($A22=Troupes!$A$92,Troupes!Q$92,IF($A22=Troupes!$A$93,Troupes!Q$93,IF($A22=Troupes!$A$94,Troupes!Q$94,IF($A22=Troupes!$A$95,Troupes!Q$95,IF($A22=Troupes!$A$96,Troupes!Q$96,IF($A22=Troupes!$A$97,Troupes!Q$97,IF($A22=Troupes!$A$98,Troupes!Q$98,IF($A22=Troupes!$A$99,Troupes!Q$99,IF($A22=Troupes!$A$100,Troupes!Q$100,IF($A22=Troupes!$A$101,Troupes!Q$101,""))))))))))</f>
        <v>0</v>
      </c>
      <c r="GR13" s="149">
        <f>IF($A22=Troupes!$A$102,Troupes!B$102,IF($A22=Troupes!$A$103,Troupes!B$103,IF($A22=Troupes!$A$104,Troupes!B$104,IF($A22=Troupes!$A$105,Troupes!B$105,IF($A22=Troupes!$A$106,Troupes!B$106,IF($A22=Troupes!$A$107,Troupes!B$107,IF($A22=Troupes!$A$108,Troupes!B$108,IF($A22=Troupes!$A$109,Troupes!B$109,IF($A22=Troupes!$A$110,Troupes!B$110,IF($A22=Troupes!$A$111,Troupes!B$111,""))))))))))</f>
        <v>0</v>
      </c>
      <c r="GS13" s="152">
        <f>IF($A22=Troupes!$A$102,Troupes!C$102,IF($A22=Troupes!$A$103,Troupes!C$103,IF($A22=Troupes!$A$104,Troupes!C$104,IF($A22=Troupes!$A$105,Troupes!C$105,IF($A22=Troupes!$A$106,Troupes!C$106,IF($A22=Troupes!$A$107,Troupes!C$107,IF($A22=Troupes!$A$108,Troupes!C$108,IF($A22=Troupes!$A$109,Troupes!C$109,IF($A22=Troupes!$A$110,Troupes!C$110,IF($A22=Troupes!$A$111,Troupes!C$111,""))))))))))</f>
        <v>0</v>
      </c>
      <c r="GT13" s="151">
        <f>IF($A22=Troupes!$A$102,Troupes!D$102,IF($A22=Troupes!$A$103,Troupes!D$103,IF($A22=Troupes!$A$104,Troupes!D$104,IF($A22=Troupes!$A$105,Troupes!D$105,IF($A22=Troupes!$A$106,Troupes!D$106,IF($A22=Troupes!$A$107,Troupes!D$107,IF($A22=Troupes!$A$108,Troupes!D$108,IF($A22=Troupes!$A$109,Troupes!D$109,IF($A22=Troupes!$A$110,Troupes!D$110,IF($A22=Troupes!$A$111,Troupes!D$111,""))))))))))</f>
        <v>0</v>
      </c>
      <c r="GU13" s="151">
        <f>IF($A22=Troupes!$A$102,Troupes!E$102,IF($A22=Troupes!$A$103,Troupes!E$103,IF($A22=Troupes!$A$104,Troupes!E$104,IF($A22=Troupes!$A$105,Troupes!E$105,IF($A22=Troupes!$A$106,Troupes!E$106,IF($A22=Troupes!$A$107,Troupes!E$107,IF($A22=Troupes!$A$108,Troupes!E$108,IF($A22=Troupes!$A$109,Troupes!E$109,IF($A22=Troupes!$A$110,Troupes!E$110,IF($A22=Troupes!$A$111,Troupes!E$111,""))))))))))</f>
        <v>0</v>
      </c>
      <c r="GV13" s="151">
        <f>IF($A22=Troupes!$A$102,Troupes!F$102,IF($A22=Troupes!$A$103,Troupes!F$103,IF($A22=Troupes!$A$104,Troupes!F$104,IF($A22=Troupes!$A$105,Troupes!F$105,IF($A22=Troupes!$A$106,Troupes!F$106,IF($A22=Troupes!$A$107,Troupes!F$107,IF($A22=Troupes!$A$108,Troupes!F$108,IF($A22=Troupes!$A$109,Troupes!F$109,IF($A22=Troupes!$A$110,Troupes!F$110,IF($A22=Troupes!$A$111,Troupes!F$111,""))))))))))</f>
        <v>0</v>
      </c>
      <c r="GW13" s="151">
        <f>IF($A22=Troupes!$A$102,Troupes!G$102,IF($A22=Troupes!$A$103,Troupes!G$103,IF($A22=Troupes!$A$104,Troupes!G$104,IF($A22=Troupes!$A$105,Troupes!G$105,IF($A22=Troupes!$A$106,Troupes!G$106,IF($A22=Troupes!$A$107,Troupes!G$107,IF($A22=Troupes!$A$108,Troupes!G$108,IF($A22=Troupes!$A$109,Troupes!G$109,IF($A22=Troupes!$A$110,Troupes!G$110,IF($A22=Troupes!$A$111,Troupes!G$111,""))))))))))</f>
        <v>0</v>
      </c>
      <c r="GX13" s="151">
        <f>IF($A22=Troupes!$A$102,Troupes!H$102,IF($A22=Troupes!$A$103,Troupes!H$103,IF($A22=Troupes!$A$104,Troupes!H$104,IF($A22=Troupes!$A$105,Troupes!H$105,IF($A22=Troupes!$A$106,Troupes!H$106,IF($A22=Troupes!$A$107,Troupes!H$107,IF($A22=Troupes!$A$108,Troupes!H$108,IF($A22=Troupes!$A$109,Troupes!H$109,IF($A22=Troupes!$A$110,Troupes!H$110,IF($A22=Troupes!$A$111,Troupes!H$111,""))))))))))</f>
        <v>0</v>
      </c>
      <c r="GY13" s="151">
        <f>IF($A22=Troupes!$A$102,Troupes!I$102,IF($A22=Troupes!$A$103,Troupes!I$103,IF($A22=Troupes!$A$104,Troupes!I$104,IF($A22=Troupes!$A$105,Troupes!I$105,IF($A22=Troupes!$A$106,Troupes!I$106,IF($A22=Troupes!$A$107,Troupes!I$107,IF($A22=Troupes!$A$108,Troupes!I$108,IF($A22=Troupes!$A$109,Troupes!I$109,IF($A22=Troupes!$A$110,Troupes!I$110,IF($A22=Troupes!$A$111,Troupes!I$111,""))))))))))</f>
        <v>0</v>
      </c>
      <c r="GZ13" s="151">
        <f>IF($A22=Troupes!$A$102,Troupes!J$102,IF($A22=Troupes!$A$103,Troupes!J$103,IF($A22=Troupes!$A$104,Troupes!J$104,IF($A22=Troupes!$A$105,Troupes!J$105,IF($A22=Troupes!$A$106,Troupes!J$106,IF($A22=Troupes!$A$107,Troupes!J$107,IF($A22=Troupes!$A$108,Troupes!J$108,IF($A22=Troupes!$A$109,Troupes!J$109,IF($A22=Troupes!$A$110,Troupes!J$110,IF($A22=Troupes!$A$111,Troupes!J$111,""))))))))))</f>
        <v>0</v>
      </c>
      <c r="HA13" s="151">
        <f>IF($A22=Troupes!$A$102,Troupes!K$102,IF($A22=Troupes!$A$103,Troupes!K$103,IF($A22=Troupes!$A$104,Troupes!K$104,IF($A22=Troupes!$A$105,Troupes!K$105,IF($A22=Troupes!$A$106,Troupes!K$106,IF($A22=Troupes!$A$107,Troupes!K$107,IF($A22=Troupes!$A$108,Troupes!K$108,IF($A22=Troupes!$A$109,Troupes!K$109,IF($A22=Troupes!$A$110,Troupes!K$110,IF($A22=Troupes!$A$111,Troupes!K$111,""))))))))))</f>
        <v>0</v>
      </c>
      <c r="HB13" s="151">
        <f>IF($A22=Troupes!$A$102,Troupes!L$102,IF($A22=Troupes!$A$103,Troupes!L$103,IF($A22=Troupes!$A$104,Troupes!L$104,IF($A22=Troupes!$A$105,Troupes!L$105,IF($A22=Troupes!$A$106,Troupes!L$106,IF($A22=Troupes!$A$107,Troupes!L$107,IF($A22=Troupes!$A$108,Troupes!L$108,IF($A22=Troupes!$A$109,Troupes!L$109,IF($A22=Troupes!$A$110,Troupes!L$110,IF($A22=Troupes!$A$111,Troupes!L$111,""))))))))))</f>
        <v>0</v>
      </c>
      <c r="HC13" s="151">
        <f>IF($A22=Troupes!$A$102,Troupes!M$102,IF($A22=Troupes!$A$103,Troupes!M$103,IF($A22=Troupes!$A$104,Troupes!M$104,IF($A22=Troupes!$A$105,Troupes!M$105,IF($A22=Troupes!$A$106,Troupes!M$106,IF($A22=Troupes!$A$107,Troupes!M$107,IF($A22=Troupes!$A$108,Troupes!M$108,IF($A22=Troupes!$A$109,Troupes!M$109,IF($A22=Troupes!$A$110,Troupes!M$110,IF($A22=Troupes!$A$111,Troupes!M$111,""))))))))))</f>
        <v>0</v>
      </c>
      <c r="HD13" s="151">
        <f>IF($A22=Troupes!$A$102,Troupes!N$102,IF($A22=Troupes!$A$103,Troupes!N$103,IF($A22=Troupes!$A$104,Troupes!N$104,IF($A22=Troupes!$A$105,Troupes!N$105,IF($A22=Troupes!$A$106,Troupes!N$106,IF($A22=Troupes!$A$107,Troupes!N$107,IF($A22=Troupes!$A$108,Troupes!N$108,IF($A22=Troupes!$A$109,Troupes!N$109,IF($A22=Troupes!$A$110,Troupes!N$110,IF($A22=Troupes!$A$111,Troupes!N$111,""))))))))))</f>
        <v>0</v>
      </c>
      <c r="HE13" s="151">
        <f>IF($A22=Troupes!$A$102,Troupes!O$102,IF($A22=Troupes!$A$103,Troupes!O$103,IF($A22=Troupes!$A$104,Troupes!O$104,IF($A22=Troupes!$A$105,Troupes!O$105,IF($A22=Troupes!$A$106,Troupes!O$106,IF($A22=Troupes!$A$107,Troupes!O$107,IF($A22=Troupes!$A$108,Troupes!O$108,IF($A22=Troupes!$A$109,Troupes!O$109,IF($A22=Troupes!$A$110,Troupes!O$110,IF($A22=Troupes!$A$111,Troupes!O$111,""))))))))))</f>
        <v>0</v>
      </c>
      <c r="HF13" s="151">
        <f>IF($A22=Troupes!$A$102,Troupes!P$102,IF($A22=Troupes!$A$103,Troupes!P$103,IF($A22=Troupes!$A$104,Troupes!P$104,IF($A22=Troupes!$A$105,Troupes!P$105,IF($A22=Troupes!$A$106,Troupes!P$106,IF($A22=Troupes!$A$107,Troupes!P$107,IF($A22=Troupes!$A$108,Troupes!P$108,IF($A22=Troupes!$A$109,Troupes!P$109,IF($A22=Troupes!$A$110,Troupes!P$110,IF($A22=Troupes!$A$111,Troupes!P$111,""))))))))))</f>
        <v>0</v>
      </c>
      <c r="HG13" s="157">
        <f>IF($A22=Troupes!$A$102,Troupes!Q$102,IF($A22=Troupes!$A$103,Troupes!Q$103,IF($A22=Troupes!$A$104,Troupes!Q$104,IF($A22=Troupes!$A$105,Troupes!Q$105,IF($A22=Troupes!$A$106,Troupes!Q$106,IF($A22=Troupes!$A$107,Troupes!Q$107,IF($A22=Troupes!$A$108,Troupes!Q$108,IF($A22=Troupes!$A$109,Troupes!Q$109,IF($A22=Troupes!$A$110,Troupes!Q$110,IF($A22=Troupes!$A$111,Troupes!Q$111,""))))))))))</f>
        <v>0</v>
      </c>
      <c r="HH13" s="149">
        <f>IF($A22=Troupes!$A$112,Troupes!B$112,IF($A22=Troupes!$A$113,Troupes!B$113,IF($A22=Troupes!$A$114,Troupes!B$114,IF($A22=Troupes!$A$115,Troupes!B$115,IF($A22=Troupes!$A$116,Troupes!B$116,IF($A22=Troupes!$A$117,Troupes!B$117,IF($A22=Troupes!$A$118,Troupes!B$118,IF($A22=Troupes!$A$119,Troupes!B$119,IF($A22=Troupes!$A$120,Troupes!B$120,IF($A22=Troupes!$A$121,Troupes!B$121,""))))))))))</f>
        <v>0</v>
      </c>
      <c r="HI13" s="152">
        <f>IF($A22=Troupes!$A$112,Troupes!C$112,IF($A22=Troupes!$A$113,Troupes!C$113,IF($A22=Troupes!$A$114,Troupes!C$114,IF($A22=Troupes!$A$115,Troupes!C$115,IF($A22=Troupes!$A$116,Troupes!C$116,IF($A22=Troupes!$A$117,Troupes!C$117,IF($A22=Troupes!$A$118,Troupes!C$118,IF($A22=Troupes!$A$119,Troupes!C$119,IF($A22=Troupes!$A$120,Troupes!C$120,IF($A22=Troupes!$A$121,Troupes!C$121,""))))))))))</f>
        <v>0</v>
      </c>
      <c r="HJ13" s="151">
        <f>IF($A22=Troupes!$A$112,Troupes!D$112,IF($A22=Troupes!$A$113,Troupes!D$113,IF($A22=Troupes!$A$114,Troupes!D$114,IF($A22=Troupes!$A$115,Troupes!D$115,IF($A22=Troupes!$A$116,Troupes!D$116,IF($A22=Troupes!$A$117,Troupes!D$117,IF($A22=Troupes!$A$118,Troupes!D$118,IF($A22=Troupes!$A$119,Troupes!D$119,IF($A22=Troupes!$A$120,Troupes!D$120,IF($A22=Troupes!$A$121,Troupes!D$121,""))))))))))</f>
        <v>0</v>
      </c>
      <c r="HK13" s="151">
        <f>IF($A22=Troupes!$A$112,Troupes!E$112,IF($A22=Troupes!$A$113,Troupes!E$113,IF($A22=Troupes!$A$114,Troupes!E$114,IF($A22=Troupes!$A$115,Troupes!E$115,IF($A22=Troupes!$A$116,Troupes!E$116,IF($A22=Troupes!$A$117,Troupes!E$117,IF($A22=Troupes!$A$118,Troupes!E$118,IF($A22=Troupes!$A$119,Troupes!E$119,IF($A22=Troupes!$A$120,Troupes!E$120,IF($A22=Troupes!$A$121,Troupes!E$121,""))))))))))</f>
        <v>0</v>
      </c>
      <c r="HL13" s="151">
        <f>IF($A22=Troupes!$A$112,Troupes!F$112,IF($A22=Troupes!$A$113,Troupes!F$113,IF($A22=Troupes!$A$114,Troupes!F$114,IF($A22=Troupes!$A$115,Troupes!F$115,IF($A22=Troupes!$A$116,Troupes!F$116,IF($A22=Troupes!$A$117,Troupes!F$117,IF($A22=Troupes!$A$118,Troupes!F$118,IF($A22=Troupes!$A$119,Troupes!F$119,IF($A22=Troupes!$A$120,Troupes!F$120,IF($A22=Troupes!$A$121,Troupes!F$121,""))))))))))</f>
        <v>0</v>
      </c>
      <c r="HM13" s="151">
        <f>IF($A22=Troupes!$A$112,Troupes!G$112,IF($A22=Troupes!$A$113,Troupes!G$113,IF($A22=Troupes!$A$114,Troupes!G$114,IF($A22=Troupes!$A$115,Troupes!G$115,IF($A22=Troupes!$A$116,Troupes!G$116,IF($A22=Troupes!$A$117,Troupes!G$117,IF($A22=Troupes!$A$118,Troupes!G$118,IF($A22=Troupes!$A$119,Troupes!G$119,IF($A22=Troupes!$A$120,Troupes!G$120,IF($A22=Troupes!$A$121,Troupes!G$121,""))))))))))</f>
        <v>0</v>
      </c>
      <c r="HN13" s="151">
        <f>IF($A22=Troupes!$A$112,Troupes!H$112,IF($A22=Troupes!$A$113,Troupes!H$113,IF($A22=Troupes!$A$114,Troupes!H$114,IF($A22=Troupes!$A$115,Troupes!H$115,IF($A22=Troupes!$A$116,Troupes!H$116,IF($A22=Troupes!$A$117,Troupes!H$117,IF($A22=Troupes!$A$118,Troupes!H$118,IF($A22=Troupes!$A$119,Troupes!H$119,IF($A22=Troupes!$A$120,Troupes!H$120,IF($A22=Troupes!$A$121,Troupes!H$121,""))))))))))</f>
        <v>0</v>
      </c>
      <c r="HO13" s="151">
        <f>IF($A22=Troupes!$A$112,Troupes!I$112,IF($A22=Troupes!$A$113,Troupes!I$113,IF($A22=Troupes!$A$114,Troupes!I$114,IF($A22=Troupes!$A$115,Troupes!I$115,IF($A22=Troupes!$A$116,Troupes!I$116,IF($A22=Troupes!$A$117,Troupes!I$117,IF($A22=Troupes!$A$118,Troupes!I$118,IF($A22=Troupes!$A$119,Troupes!I$119,IF($A22=Troupes!$A$120,Troupes!I$120,IF($A22=Troupes!$A$121,Troupes!I$121,""))))))))))</f>
        <v>0</v>
      </c>
      <c r="HP13" s="151">
        <f>IF($A22=Troupes!$A$112,Troupes!J$112,IF($A22=Troupes!$A$113,Troupes!J$113,IF($A22=Troupes!$A$114,Troupes!J$114,IF($A22=Troupes!$A$115,Troupes!J$115,IF($A22=Troupes!$A$116,Troupes!J$116,IF($A22=Troupes!$A$117,Troupes!J$117,IF($A22=Troupes!$A$118,Troupes!J$118,IF($A22=Troupes!$A$119,Troupes!J$119,IF($A22=Troupes!$A$120,Troupes!J$120,IF($A22=Troupes!$A$121,Troupes!J$121,""))))))))))</f>
        <v>0</v>
      </c>
      <c r="HQ13" s="151">
        <f>IF($A22=Troupes!$A$112,Troupes!K$112,IF($A22=Troupes!$A$113,Troupes!K$113,IF($A22=Troupes!$A$114,Troupes!K$114,IF($A22=Troupes!$A$115,Troupes!K$115,IF($A22=Troupes!$A$116,Troupes!K$116,IF($A22=Troupes!$A$117,Troupes!K$117,IF($A22=Troupes!$A$118,Troupes!K$118,IF($A22=Troupes!$A$119,Troupes!K$119,IF($A22=Troupes!$A$120,Troupes!K$120,IF($A22=Troupes!$A$121,Troupes!K$121,""))))))))))</f>
        <v>0</v>
      </c>
      <c r="HR13" s="151">
        <f>IF($A22=Troupes!$A$112,Troupes!L$112,IF($A22=Troupes!$A$113,Troupes!L$113,IF($A22=Troupes!$A$114,Troupes!L$114,IF($A22=Troupes!$A$115,Troupes!L$115,IF($A22=Troupes!$A$116,Troupes!L$116,IF($A22=Troupes!$A$117,Troupes!L$117,IF($A22=Troupes!$A$118,Troupes!L$118,IF($A22=Troupes!$A$119,Troupes!L$119,IF($A22=Troupes!$A$120,Troupes!L$120,IF($A22=Troupes!$A$121,Troupes!L$121,""))))))))))</f>
        <v>0</v>
      </c>
      <c r="HS13" s="151">
        <f>IF($A22=Troupes!$A$112,Troupes!M$112,IF($A22=Troupes!$A$113,Troupes!M$113,IF($A22=Troupes!$A$114,Troupes!M$114,IF($A22=Troupes!$A$115,Troupes!M$115,IF($A22=Troupes!$A$116,Troupes!M$116,IF($A22=Troupes!$A$117,Troupes!M$117,IF($A22=Troupes!$A$118,Troupes!M$118,IF($A22=Troupes!$A$119,Troupes!M$119,IF($A22=Troupes!$A$120,Troupes!M$120,IF($A22=Troupes!$A$121,Troupes!M$121,""))))))))))</f>
        <v>0</v>
      </c>
      <c r="HT13" s="151">
        <f>IF($A22=Troupes!$A$112,Troupes!N$112,IF($A22=Troupes!$A$113,Troupes!N$113,IF($A22=Troupes!$A$114,Troupes!N$114,IF($A22=Troupes!$A$115,Troupes!N$115,IF($A22=Troupes!$A$116,Troupes!N$116,IF($A22=Troupes!$A$117,Troupes!N$117,IF($A22=Troupes!$A$118,Troupes!N$118,IF($A22=Troupes!$A$119,Troupes!N$119,IF($A22=Troupes!$A$120,Troupes!N$120,IF($A22=Troupes!$A$121,Troupes!N$121,""))))))))))</f>
        <v>0</v>
      </c>
      <c r="HU13" s="151">
        <f>IF($A22=Troupes!$A$112,Troupes!O$112,IF($A22=Troupes!$A$113,Troupes!O$113,IF($A22=Troupes!$A$114,Troupes!O$114,IF($A22=Troupes!$A$115,Troupes!O$115,IF($A22=Troupes!$A$116,Troupes!O$116,IF($A22=Troupes!$A$117,Troupes!O$117,IF($A22=Troupes!$A$118,Troupes!O$118,IF($A22=Troupes!$A$119,Troupes!O$119,IF($A22=Troupes!$A$120,Troupes!O$120,IF($A22=Troupes!$A$121,Troupes!O$121,""))))))))))</f>
        <v>0</v>
      </c>
      <c r="HV13" s="151">
        <f>IF($A22=Troupes!$A$112,Troupes!P$112,IF($A22=Troupes!$A$113,Troupes!P$113,IF($A22=Troupes!$A$114,Troupes!P$114,IF($A22=Troupes!$A$115,Troupes!P$115,IF($A22=Troupes!$A$116,Troupes!P$116,IF($A22=Troupes!$A$117,Troupes!P$117,IF($A22=Troupes!$A$118,Troupes!P$118,IF($A22=Troupes!$A$119,Troupes!P$119,IF($A22=Troupes!$A$120,Troupes!P$120,IF($A22=Troupes!$A$121,Troupes!P$121,""))))))))))</f>
        <v>0</v>
      </c>
      <c r="HW13" s="157">
        <f>IF($A22=Troupes!$A$112,Troupes!Q$112,IF($A22=Troupes!$A$113,Troupes!Q$113,IF($A22=Troupes!$A$114,Troupes!Q$114,IF($A22=Troupes!$A$115,Troupes!Q$115,IF($A22=Troupes!$A$116,Troupes!Q$116,IF($A22=Troupes!$A$117,Troupes!Q$117,IF($A22=Troupes!$A$118,Troupes!Q$118,IF($A22=Troupes!$A$119,Troupes!Q$119,IF($A22=Troupes!$A$120,Troupes!Q$120,IF($A22=Troupes!$A$121,Troupes!Q$121,""))))))))))</f>
        <v>0</v>
      </c>
    </row>
    <row r="14" spans="1:231" s="1" customFormat="1" ht="27.75" customHeight="1">
      <c r="A14" s="185"/>
      <c r="B14" s="219" t="str">
        <f>IF(A14="","",IF(AN9&amp;BD9&amp;BT9&amp;CJ9&amp;CZ9&amp;DP9&amp;EF9&amp;EV9&amp;FL9&amp;GB9&amp;GR9&amp;HH9="A","I",AN9&amp;BD9&amp;BT9&amp;CJ9&amp;CZ9&amp;DP9&amp;EF9&amp;EV9&amp;FL9&amp;GB9&amp;GR9&amp;HH9))</f>
        <v/>
      </c>
      <c r="C14" s="208" t="str">
        <f>IF($A14="","",AO9&amp;BE9&amp;BU9&amp;CK9&amp;DA9&amp;DQ9&amp;EG9&amp;EW9&amp;FM9&amp;GC9&amp;GS9&amp;HI9)</f>
        <v/>
      </c>
      <c r="D14" s="208" t="str">
        <f>IF($A14&lt;&gt;"",IF(AP9&lt;&gt;"",AP9,IF(BF9&lt;&gt;"",BF9,IF(BV9&lt;&gt;"",BV9,IF(CL9&lt;&gt;"",CL9,IF(DB9&lt;&gt;"",DB9,IF(DR9&lt;&gt;"",DR9,IF(EH9&lt;&gt;"",EH9,IF(EX9&lt;&gt;"",EX9,IF(FN9&lt;&gt;"",FN9,IF(GD9&lt;&gt;"",GD9,IF(GT9&lt;&gt;"",GT9,IF(HJ9&lt;&gt;"",HJ9,""))))))))))))+IF($AI14&lt;&gt;"",Règles!$B$4,0),"")</f>
        <v/>
      </c>
      <c r="E14" s="210" t="str">
        <f>IF($A14&lt;&gt;"",IF(AQ9&lt;&gt;"",AQ9,IF(BG9&lt;&gt;"",BG9,IF(BW9&lt;&gt;"",BW9,IF(CM9&lt;&gt;"",CM9,IF(DC9&lt;&gt;"",DC9,IF(DS9&lt;&gt;"",DS9,IF(EI9&lt;&gt;"",EI9,IF(EY9&lt;&gt;"",EY9,IF(FO9&lt;&gt;"",FO9,IF(GE9&lt;&gt;"",GE9,IF(GU9&lt;&gt;"",GU9,IF(HK9&lt;&gt;"",HK9,""))))))))))))+IF($AI14&lt;&gt;"",Règles!$C$4,0),"")</f>
        <v/>
      </c>
      <c r="F14" s="212" t="str">
        <f t="shared" ref="F14:G14" si="21">IF($A14="","",AR9&amp;BH9&amp;BX9&amp;CN9&amp;DD9&amp;DT9&amp;EJ9&amp;EZ9&amp;FP9&amp;GF9&amp;GV9&amp;HL9)</f>
        <v/>
      </c>
      <c r="G14" s="212" t="str">
        <f t="shared" si="21"/>
        <v/>
      </c>
      <c r="H14" s="164" t="str">
        <f>IF($A14="","",IF($AJ14&lt;&gt;"",Règles!A$7,AT9&amp;BJ9&amp;BZ9&amp;CP9&amp;DF9&amp;DV9&amp;EL9&amp;FB9&amp;FR9&amp;GH9&amp;GX9&amp;HN9))</f>
        <v/>
      </c>
      <c r="I14" s="177" t="str">
        <f>IF($A14="","",IF($AJ14&lt;&gt;"",Règles!B$7,AU9&amp;BK9&amp;CA9&amp;CQ9&amp;DG9&amp;DW9&amp;EM9&amp;FC9&amp;FS9&amp;GI9&amp;GY9&amp;HO9))</f>
        <v/>
      </c>
      <c r="J14" s="169" t="str">
        <f>IF($A14="","",IF($AJ14&lt;&gt;"",Règles!C$7,AV9&amp;BL9&amp;CB9&amp;CR9&amp;DH9&amp;DX9&amp;EN9&amp;FD9&amp;FT9&amp;GJ9&amp;GZ9&amp;HP9))</f>
        <v/>
      </c>
      <c r="K14" s="167" t="str">
        <f>IF($A14="","",IF($AJ14&lt;&gt;"",Règles!D$7,AW9&amp;BM9&amp;CC9&amp;CS9&amp;DI9&amp;DY9&amp;EO9&amp;FE9&amp;FU9&amp;GK9&amp;HA9&amp;HQ9))</f>
        <v/>
      </c>
      <c r="L14" s="179" t="str">
        <f t="shared" ref="L14" si="22">IF(K14&lt;&gt;"",IF(K14&gt;0,G14+K14,""),"")</f>
        <v/>
      </c>
      <c r="M14" s="214">
        <f>IF(BB9&lt;&gt;"",BB9,IF(BR9&lt;&gt;"",BR9,IF(CH9&lt;&gt;"",CH9,IF(CX9&lt;&gt;"",CX9,IF(DN9&lt;&gt;"",DN9,IF(ED9&lt;&gt;"",ED9,IF(ET9&lt;&gt;"",ET9,IF(FJ9&lt;&gt;"",FJ9,IF(FZ9&lt;&gt;"",FZ9,IF(GP9&lt;&gt;"",GP9,IF(HF9&lt;&gt;"",HF9,IF(HV9&lt;&gt;"",HV9,""))))))))))))</f>
        <v>0</v>
      </c>
      <c r="N14" s="216" t="str">
        <f>IF(A14="","",IF(BC9&amp;BS9&amp;CI9&amp;CY9&amp;DO9&amp;EE9&amp;EU9&amp;FK9&amp;GA9&amp;GQ9&amp;HG9&amp;HW9="0","",BC9&amp;BS9&amp;CI9&amp;CY9&amp;DO9&amp;EE9&amp;EU9&amp;FK9&amp;GA9&amp;GQ9&amp;HG9&amp;HW9&amp;IF(I14="Contact",IF(I15="Contact"," - Brutal",""),"")&amp;IF($AH14&lt;&gt;""," - Héros (+1 ordre)","")))</f>
        <v/>
      </c>
      <c r="O14" s="202"/>
      <c r="P14" s="202"/>
      <c r="Q14" s="204" t="str">
        <f>IF($A14=Troupes!$A$40,IF(P14&lt;&gt;"","Erreur : Unidad Vigilante déjà Sapeur - ",""),"")&amp;IF($B14="B","",IF($C14="3","",IF($AH14&lt;&gt;"","",IF($AJ14&lt;&gt;"","Erreur : équipement arme 1 - ",""))))&amp;IF($B14="B","",IF($C14="3","",IF($AH14&lt;&gt;"","",IF($AJ15&lt;&gt;"","Erreur : équipement arme 2 - ",""))))&amp;IF($B14="B",IF((13-COUNTBLANK(U14:AG14))&gt;0,"Erreur : équipement sur blindé",""),"")&amp;IF($AI14&lt;&gt;"",IF($B14&lt;&gt;"B"," - Erreur : Structure légère sur Infanterie",IF($A14=Troupes!$A$79," - Erreur : Structure Légère sur Blindé de la Faim",IF($A14=Troupes!$A$80," - Erreur : Structure Légère sur Blindé de la Faim",""))),"")&amp;IF($O14&lt;&gt;"",IF($B14&lt;&gt;"B","",IF($A14=Troupes!$A$79,"",IF($A14=Troupes!$A$80,"","Erreur : Grade sur Blindé"))),"")&amp;IF(U14&lt;&gt;"",$U$1&amp;" - ","")&amp;IF($V14&lt;&gt;"",$V$1&amp;" - ","")&amp;IF($W14&lt;&gt;"",$W$1&amp;" - ","")&amp;IF($X14&lt;&gt;"",$X$1&amp;" - ","")&amp;IF($Y14&lt;&gt;"",$Y$1&amp;" - ","")&amp;IF($Z14&lt;&gt;"",$Z$1&amp;" - ","")&amp;IF($AA14&lt;&gt;"",$AA$1&amp;" - ","")&amp;IF($AB14&lt;&gt;"",$AB$1&amp;" - ","")&amp;IF($AC14&lt;&gt;"",$AC$1&amp;" - ","")&amp;IF($AD14&lt;&gt;"",$AD$1&amp;" - ","")&amp;IF($AE14&lt;&gt;"",$AE$1&amp;" - ","")&amp;IF($AF14&lt;&gt;"",$AF$1&amp;" - ","")&amp;IF($AG14&lt;&gt;"",$AG$1&amp;" - ","")&amp;IF($AH14&lt;&gt;"",IF($B14="B","Erreur Héros sur Blindé",""),"")&amp;IF($B14="B",IF($P14&lt;&gt;"","Erreur : Spécialité sur Blindé",""),"")</f>
        <v/>
      </c>
      <c r="R14" s="198" t="str">
        <f t="shared" ref="R14" si="23">IF(A14&lt;&gt;"",M14+IF(P14&lt;&gt;"",1,0)+IF(O14&lt;&gt;"",O14,0)+IF(AH14&lt;&gt;"",1,0),"")</f>
        <v/>
      </c>
      <c r="S14" s="198"/>
      <c r="T14" s="202"/>
      <c r="U14" s="192"/>
      <c r="V14" s="200"/>
      <c r="W14" s="200"/>
      <c r="X14" s="200"/>
      <c r="Y14" s="200"/>
      <c r="Z14" s="200"/>
      <c r="AA14" s="200"/>
      <c r="AB14" s="200"/>
      <c r="AC14" s="200"/>
      <c r="AD14" s="200"/>
      <c r="AE14" s="200"/>
      <c r="AF14" s="200"/>
      <c r="AG14" s="190"/>
      <c r="AH14" s="202"/>
      <c r="AI14" s="192"/>
      <c r="AJ14" s="42"/>
      <c r="AK14" s="194">
        <f t="shared" ref="AK14" si="24">IF(B14="B",0,IF(C14="1",1/3,IF(C14="2",1/2,IF(C14="3",1,0))))</f>
        <v>0</v>
      </c>
      <c r="AL14" s="196">
        <f>(13-COUNTBLANK(U14:AG14))*AK14</f>
        <v>0</v>
      </c>
      <c r="AM14" s="198" t="str">
        <f>IF(A14&lt;&gt;"",(IF(A14=Troupes!$A$30,1,0)+IF(A14=Troupes!$A$31,1,0)+IF(A14=Troupes!$A$32,1,0)+IF(A14=Troupes!$A$33,1,0))*R14,"")</f>
        <v/>
      </c>
      <c r="AN14" s="149" t="str">
        <f>IF($A24=Troupes!$A$2,Troupes!B$2,"")&amp;IF($A24=Troupes!$A$3,Troupes!B$3,"")&amp;IF($A24=Troupes!$A$4,Troupes!B$4,"")&amp;IF($A24=Troupes!$A$5,Troupes!B$5,"")&amp;IF($A24=Troupes!$A$6,Troupes!B$6,"")&amp;IF($A24=Troupes!$A$7,Troupes!B$7,"")&amp;IF($A24=Troupes!$A$8,Troupes!B$8,"")&amp;IF($A24=Troupes!$A$9,Troupes!B$9,"")&amp;IF($A24=Troupes!$A$10,Troupes!B$10,"")&amp;IF($A24=Troupes!$A$11,Troupes!B$11,"")</f>
        <v/>
      </c>
      <c r="AO14" s="152" t="str">
        <f>IF($A24=Troupes!$A$2,Troupes!C$2,"")&amp;IF($A24=Troupes!$A$3,Troupes!C$3,"")&amp;IF($A24=Troupes!$A$4,Troupes!C$4,"")&amp;IF($A24=Troupes!$A$5,Troupes!C$5,"")&amp;IF($A24=Troupes!$A$6,Troupes!C$6,"")&amp;IF($A24=Troupes!$A$7,Troupes!C$7,"")&amp;IF($A24=Troupes!$A$8,Troupes!C$8,"")&amp;IF($A24=Troupes!$A$9,Troupes!C$9,"")&amp;IF($A24=Troupes!$A$10,Troupes!C$10,"")&amp;IF($A24=Troupes!$A$11,Troupes!C$11,"")</f>
        <v/>
      </c>
      <c r="AP14" s="151" t="str">
        <f>IF($A24=Troupes!$A$2,Troupes!D$2,"")&amp;IF($A24=Troupes!$A$3,Troupes!D$3,"")&amp;IF($A24=Troupes!$A$4,Troupes!D$4,"")&amp;IF($A24=Troupes!$A$5,Troupes!D$5,"")&amp;IF($A24=Troupes!$A$6,Troupes!D$6,"")&amp;IF($A24=Troupes!$A$7,Troupes!D$7,"")&amp;IF($A24=Troupes!$A$8,Troupes!D$8,"")&amp;IF($A24=Troupes!$A$9,Troupes!D$9,"")&amp;IF($A24=Troupes!$A$10,Troupes!D$10,"")&amp;IF($A24=Troupes!$A$11,Troupes!D$11,"")</f>
        <v/>
      </c>
      <c r="AQ14" s="151" t="str">
        <f>IF($A24=Troupes!$A$2,Troupes!E$2,"")&amp;IF($A24=Troupes!$A$3,Troupes!E$3,"")&amp;IF($A24=Troupes!$A$4,Troupes!E$4,"")&amp;IF($A24=Troupes!$A$5,Troupes!E$5,"")&amp;IF($A24=Troupes!$A$6,Troupes!E$6,"")&amp;IF($A24=Troupes!$A$7,Troupes!E$7,"")&amp;IF($A24=Troupes!$A$8,Troupes!E$8,"")&amp;IF($A24=Troupes!$A$9,Troupes!E$9,"")&amp;IF($A24=Troupes!$A$10,Troupes!E$10,"")&amp;IF($A24=Troupes!$A$11,Troupes!E$11,"")</f>
        <v/>
      </c>
      <c r="AR14" s="151" t="str">
        <f>IF($A24=Troupes!$A$2,Troupes!F$2,"")&amp;IF($A24=Troupes!$A$3,Troupes!F$3,"")&amp;IF($A24=Troupes!$A$4,Troupes!F$4,"")&amp;IF($A24=Troupes!$A$5,Troupes!F$5,"")&amp;IF($A24=Troupes!$A$6,Troupes!F$6,"")&amp;IF($A24=Troupes!$A$7,Troupes!F$7,"")&amp;IF($A24=Troupes!$A$8,Troupes!F$8,"")&amp;IF($A24=Troupes!$A$9,Troupes!F$9,"")&amp;IF($A24=Troupes!$A$10,Troupes!F$10,"")&amp;IF($A24=Troupes!$A$11,Troupes!F$11,"")</f>
        <v/>
      </c>
      <c r="AS14" s="151" t="str">
        <f>IF($A24=Troupes!$A$2,Troupes!G$2,"")&amp;IF($A24=Troupes!$A$3,Troupes!G$3,"")&amp;IF($A24=Troupes!$A$4,Troupes!G$4,"")&amp;IF($A24=Troupes!$A$5,Troupes!G$5,"")&amp;IF($A24=Troupes!$A$6,Troupes!G$6,"")&amp;IF($A24=Troupes!$A$7,Troupes!G$7,"")&amp;IF($A24=Troupes!$A$8,Troupes!G$8,"")&amp;IF($A24=Troupes!$A$9,Troupes!G$9,"")&amp;IF($A24=Troupes!$A$10,Troupes!G$10,"")&amp;IF($A24=Troupes!$A$11,Troupes!G$11,"")</f>
        <v/>
      </c>
      <c r="AT14" s="151" t="str">
        <f>IF($A24=Troupes!$A$2,Troupes!H$2,"")&amp;IF($A24=Troupes!$A$3,Troupes!H$3,"")&amp;IF($A24=Troupes!$A$4,Troupes!H$4,"")&amp;IF($A24=Troupes!$A$5,Troupes!H$5,"")&amp;IF($A24=Troupes!$A$6,Troupes!H$6,"")&amp;IF($A24=Troupes!$A$7,Troupes!H$7,"")&amp;IF($A24=Troupes!$A$8,Troupes!H$8,"")&amp;IF($A24=Troupes!$A$9,Troupes!H$9,"")&amp;IF($A24=Troupes!$A$10,Troupes!H$10,"")&amp;IF($A24=Troupes!$A$11,Troupes!H$11,"")</f>
        <v/>
      </c>
      <c r="AU14" s="151" t="str">
        <f>IF($A24=Troupes!$A$2,Troupes!I$2,"")&amp;IF($A24=Troupes!$A$3,Troupes!I$3,"")&amp;IF($A24=Troupes!$A$4,Troupes!I$4,"")&amp;IF($A24=Troupes!$A$5,Troupes!I$5,"")&amp;IF($A24=Troupes!$A$6,Troupes!I$6,"")&amp;IF($A24=Troupes!$A$7,Troupes!I$7,"")&amp;IF($A24=Troupes!$A$8,Troupes!I$8,"")&amp;IF($A24=Troupes!$A$9,Troupes!I$9,"")&amp;IF($A24=Troupes!$A$10,Troupes!I$10,"")&amp;IF($A24=Troupes!$A$11,Troupes!I$11,"")</f>
        <v/>
      </c>
      <c r="AV14" s="151" t="str">
        <f>IF($A24=Troupes!$A$2,Troupes!J$2,"")&amp;IF($A24=Troupes!$A$3,Troupes!J$3,"")&amp;IF($A24=Troupes!$A$4,Troupes!J$4,"")&amp;IF($A24=Troupes!$A$5,Troupes!J$5,"")&amp;IF($A24=Troupes!$A$6,Troupes!J$6,"")&amp;IF($A24=Troupes!$A$7,Troupes!J$7,"")&amp;IF($A24=Troupes!$A$8,Troupes!J$8,"")&amp;IF($A24=Troupes!$A$9,Troupes!J$9,"")&amp;IF($A24=Troupes!$A$10,Troupes!J$10,"")&amp;IF($A24=Troupes!$A$11,Troupes!J$11,"")</f>
        <v/>
      </c>
      <c r="AW14" s="151" t="str">
        <f>IF($A24=Troupes!$A$2,Troupes!K$2,"")&amp;IF($A24=Troupes!$A$3,Troupes!K$3,"")&amp;IF($A24=Troupes!$A$4,Troupes!K$4,"")&amp;IF($A24=Troupes!$A$5,Troupes!K$5,"")&amp;IF($A24=Troupes!$A$6,Troupes!K$6,"")&amp;IF($A24=Troupes!$A$7,Troupes!K$7,"")&amp;IF($A24=Troupes!$A$8,Troupes!K$8,"")&amp;IF($A24=Troupes!$A$9,Troupes!K$9,"")&amp;IF($A24=Troupes!$A$10,Troupes!K$10,"")&amp;IF($A24=Troupes!$A$11,Troupes!K$11,"")</f>
        <v/>
      </c>
      <c r="AX14" s="151" t="str">
        <f>IF($A24=Troupes!$A$2,Troupes!L$2,"")&amp;IF($A24=Troupes!$A$3,Troupes!L$3,"")&amp;IF($A24=Troupes!$A$4,Troupes!L$4,"")&amp;IF($A24=Troupes!$A$5,Troupes!L$5,"")&amp;IF($A24=Troupes!$A$6,Troupes!L$6,"")&amp;IF($A24=Troupes!$A$7,Troupes!L$7,"")&amp;IF($A24=Troupes!$A$8,Troupes!L$8,"")&amp;IF($A24=Troupes!$A$9,Troupes!L$9,"")&amp;IF($A24=Troupes!$A$10,Troupes!L$10,"")&amp;IF($A24=Troupes!$A$11,Troupes!L$11,"")</f>
        <v/>
      </c>
      <c r="AY14" s="151" t="str">
        <f>IF($A24=Troupes!$A$2,Troupes!M$2,"")&amp;IF($A24=Troupes!$A$3,Troupes!M$3,"")&amp;IF($A24=Troupes!$A$4,Troupes!M$4,"")&amp;IF($A24=Troupes!$A$5,Troupes!M$5,"")&amp;IF($A24=Troupes!$A$6,Troupes!M$6,"")&amp;IF($A24=Troupes!$A$7,Troupes!M$7,"")&amp;IF($A24=Troupes!$A$8,Troupes!M$8,"")&amp;IF($A24=Troupes!$A$9,Troupes!M$9,"")&amp;IF($A24=Troupes!$A$10,Troupes!M$10,"")&amp;IF($A24=Troupes!$A$11,Troupes!M$11,"")</f>
        <v/>
      </c>
      <c r="AZ14" s="151" t="str">
        <f>IF($A24=Troupes!$A$2,Troupes!N$2,"")&amp;IF($A24=Troupes!$A$3,Troupes!N$3,"")&amp;IF($A24=Troupes!$A$4,Troupes!N$4,"")&amp;IF($A24=Troupes!$A$5,Troupes!N$5,"")&amp;IF($A24=Troupes!$A$6,Troupes!N$6,"")&amp;IF($A24=Troupes!$A$7,Troupes!N$7,"")&amp;IF($A24=Troupes!$A$8,Troupes!N$8,"")&amp;IF($A24=Troupes!$A$9,Troupes!N$9,"")&amp;IF($A24=Troupes!$A$10,Troupes!N$10,"")&amp;IF($A24=Troupes!$A$11,Troupes!N$11,"")</f>
        <v/>
      </c>
      <c r="BA14" s="151" t="str">
        <f>IF($A24=Troupes!$A$2,Troupes!O$2,"")&amp;IF($A24=Troupes!$A$3,Troupes!O$3,"")&amp;IF($A24=Troupes!$A$4,Troupes!O$4,"")&amp;IF($A24=Troupes!$A$5,Troupes!O$5,"")&amp;IF($A24=Troupes!$A$6,Troupes!O$6,"")&amp;IF($A24=Troupes!$A$7,Troupes!O$7,"")&amp;IF($A24=Troupes!$A$8,Troupes!O$8,"")&amp;IF($A24=Troupes!$A$9,Troupes!O$9,"")&amp;IF($A24=Troupes!$A$10,Troupes!O$10,"")&amp;IF($A24=Troupes!$A$11,Troupes!O$11,"")</f>
        <v/>
      </c>
      <c r="BB14" s="151" t="str">
        <f>IF($A24=Troupes!$A$2,Troupes!P$2,"")&amp;IF($A24=Troupes!$A$3,Troupes!P$3,"")&amp;IF($A24=Troupes!$A$4,Troupes!P$4,"")&amp;IF($A24=Troupes!$A$5,Troupes!P$5,"")&amp;IF($A24=Troupes!$A$6,Troupes!P$6,"")&amp;IF($A24=Troupes!$A$7,Troupes!P$7,"")&amp;IF($A24=Troupes!$A$8,Troupes!P$8,"")&amp;IF($A24=Troupes!$A$9,Troupes!P$9,"")&amp;IF($A24=Troupes!$A$10,Troupes!P$10,"")&amp;IF($A24=Troupes!$A$11,Troupes!P$11,"")</f>
        <v/>
      </c>
      <c r="BC14" s="157" t="str">
        <f>IF($A24=Troupes!$A$2,Troupes!Q$2,"")&amp;IF($A24=Troupes!$A$3,Troupes!Q$3,"")&amp;IF($A24=Troupes!$A$4,Troupes!Q$4,"")&amp;IF($A24=Troupes!$A$5,Troupes!Q$5,"")&amp;IF($A24=Troupes!$A$6,Troupes!Q$6,"")&amp;IF($A24=Troupes!$A$7,Troupes!Q$7,"")&amp;IF($A24=Troupes!$A$8,Troupes!Q$8,"")&amp;IF($A24=Troupes!$A$9,Troupes!Q$9,"")&amp;IF($A24=Troupes!$A$10,Troupes!Q$10,"")&amp;IF($A24=Troupes!$A$11,Troupes!Q$11,"")</f>
        <v/>
      </c>
      <c r="BD14" s="149" t="str">
        <f>IF($A24=Troupes!$A$12,Troupes!B$12,"")&amp;IF($A24=Troupes!$A$13,Troupes!B$13,"")&amp;IF($A24=Troupes!$A$14,Troupes!B$14,"")&amp;IF($A24=Troupes!$A$15,Troupes!B$15,"")&amp;IF($A24=Troupes!$A$16,Troupes!B$16,"")&amp;IF($A24=Troupes!$A$17,Troupes!B$17,"")&amp;IF($A24=Troupes!$A$18,Troupes!B$18,"")&amp;IF($A24=Troupes!$A$19,Troupes!B$19,"")&amp;IF($A24=Troupes!$A$20,Troupes!B$20,"")&amp;IF($A24=Troupes!$A$21,Troupes!B$21,"")</f>
        <v/>
      </c>
      <c r="BE14" s="152" t="str">
        <f>IF($A24=Troupes!$A$12,Troupes!C$12,"")&amp;IF($A24=Troupes!$A$13,Troupes!C$13,"")&amp;IF($A24=Troupes!$A$14,Troupes!C$14,"")&amp;IF($A24=Troupes!$A$15,Troupes!C$15,"")&amp;IF($A24=Troupes!$A$16,Troupes!C$16,"")&amp;IF($A24=Troupes!$A$17,Troupes!C$17,"")&amp;IF($A24=Troupes!$A$18,Troupes!C$18,"")&amp;IF($A24=Troupes!$A$19,Troupes!C$19,"")&amp;IF($A24=Troupes!$A$20,Troupes!C$20,"")&amp;IF($A24=Troupes!$A$21,Troupes!C$21,"")</f>
        <v/>
      </c>
      <c r="BF14" s="151" t="str">
        <f>IF($A24=Troupes!$A$12,Troupes!D$12,"")&amp;IF($A24=Troupes!$A$13,Troupes!D$13,"")&amp;IF($A24=Troupes!$A$14,Troupes!D$14,"")&amp;IF($A24=Troupes!$A$15,Troupes!D$15,"")&amp;IF($A24=Troupes!$A$16,Troupes!D$16,"")&amp;IF($A24=Troupes!$A$17,Troupes!D$17,"")&amp;IF($A24=Troupes!$A$18,Troupes!D$18,"")&amp;IF($A24=Troupes!$A$19,Troupes!D$19,"")&amp;IF($A24=Troupes!$A$20,Troupes!D$20,"")&amp;IF($A24=Troupes!$A$21,Troupes!D$21,"")</f>
        <v/>
      </c>
      <c r="BG14" s="151" t="str">
        <f>IF($A24=Troupes!$A$12,Troupes!E$12,"")&amp;IF($A24=Troupes!$A$13,Troupes!E$13,"")&amp;IF($A24=Troupes!$A$14,Troupes!E$14,"")&amp;IF($A24=Troupes!$A$15,Troupes!E$15,"")&amp;IF($A24=Troupes!$A$16,Troupes!E$16,"")&amp;IF($A24=Troupes!$A$17,Troupes!E$17,"")&amp;IF($A24=Troupes!$A$18,Troupes!E$18,"")&amp;IF($A24=Troupes!$A$19,Troupes!E$19,"")&amp;IF($A24=Troupes!$A$20,Troupes!E$20,"")&amp;IF($A24=Troupes!$A$21,Troupes!E$21,"")</f>
        <v/>
      </c>
      <c r="BH14" s="151" t="str">
        <f>IF($A24=Troupes!$A$12,Troupes!F$12,"")&amp;IF($A24=Troupes!$A$13,Troupes!F$13,"")&amp;IF($A24=Troupes!$A$14,Troupes!F$14,"")&amp;IF($A24=Troupes!$A$15,Troupes!F$15,"")&amp;IF($A24=Troupes!$A$16,Troupes!F$16,"")&amp;IF($A24=Troupes!$A$17,Troupes!F$17,"")&amp;IF($A24=Troupes!$A$18,Troupes!F$18,"")&amp;IF($A24=Troupes!$A$19,Troupes!F$19,"")&amp;IF($A24=Troupes!$A$20,Troupes!F$20,"")&amp;IF($A24=Troupes!$A$21,Troupes!F$21,"")</f>
        <v/>
      </c>
      <c r="BI14" s="151" t="str">
        <f>IF($A24=Troupes!$A$12,Troupes!G$12,"")&amp;IF($A24=Troupes!$A$13,Troupes!G$13,"")&amp;IF($A24=Troupes!$A$14,Troupes!G$14,"")&amp;IF($A24=Troupes!$A$15,Troupes!G$15,"")&amp;IF($A24=Troupes!$A$16,Troupes!G$16,"")&amp;IF($A24=Troupes!$A$17,Troupes!G$17,"")&amp;IF($A24=Troupes!$A$18,Troupes!G$18,"")&amp;IF($A24=Troupes!$A$19,Troupes!G$19,"")&amp;IF($A24=Troupes!$A$20,Troupes!G$20,"")&amp;IF($A24=Troupes!$A$21,Troupes!G$21,"")</f>
        <v/>
      </c>
      <c r="BJ14" s="151" t="str">
        <f>IF($A24=Troupes!$A$12,Troupes!H$12,"")&amp;IF($A24=Troupes!$A$13,Troupes!H$13,"")&amp;IF($A24=Troupes!$A$14,Troupes!H$14,"")&amp;IF($A24=Troupes!$A$15,Troupes!H$15,"")&amp;IF($A24=Troupes!$A$16,Troupes!H$16,"")&amp;IF($A24=Troupes!$A$17,Troupes!H$17,"")&amp;IF($A24=Troupes!$A$18,Troupes!H$18,"")&amp;IF($A24=Troupes!$A$19,Troupes!H$19,"")&amp;IF($A24=Troupes!$A$20,Troupes!H$20,"")&amp;IF($A24=Troupes!$A$21,Troupes!H$21,"")</f>
        <v/>
      </c>
      <c r="BK14" s="151" t="str">
        <f>IF($A24=Troupes!$A$12,Troupes!I$12,"")&amp;IF($A24=Troupes!$A$13,Troupes!I$13,"")&amp;IF($A24=Troupes!$A$14,Troupes!I$14,"")&amp;IF($A24=Troupes!$A$15,Troupes!I$15,"")&amp;IF($A24=Troupes!$A$16,Troupes!I$16,"")&amp;IF($A24=Troupes!$A$17,Troupes!I$17,"")&amp;IF($A24=Troupes!$A$18,Troupes!I$18,"")&amp;IF($A24=Troupes!$A$19,Troupes!I$19,"")&amp;IF($A24=Troupes!$A$20,Troupes!I$20,"")&amp;IF($A24=Troupes!$A$21,Troupes!I$21,"")</f>
        <v/>
      </c>
      <c r="BL14" s="151" t="str">
        <f>IF($A24=Troupes!$A$12,Troupes!J$12,"")&amp;IF($A24=Troupes!$A$13,Troupes!J$13,"")&amp;IF($A24=Troupes!$A$14,Troupes!J$14,"")&amp;IF($A24=Troupes!$A$15,Troupes!J$15,"")&amp;IF($A24=Troupes!$A$16,Troupes!J$16,"")&amp;IF($A24=Troupes!$A$17,Troupes!J$17,"")&amp;IF($A24=Troupes!$A$18,Troupes!J$18,"")&amp;IF($A24=Troupes!$A$19,Troupes!J$19,"")&amp;IF($A24=Troupes!$A$20,Troupes!J$20,"")&amp;IF($A24=Troupes!$A$21,Troupes!J$21,"")</f>
        <v/>
      </c>
      <c r="BM14" s="151" t="str">
        <f>IF($A24=Troupes!$A$12,Troupes!K$12,"")&amp;IF($A24=Troupes!$A$13,Troupes!K$13,"")&amp;IF($A24=Troupes!$A$14,Troupes!K$14,"")&amp;IF($A24=Troupes!$A$15,Troupes!K$15,"")&amp;IF($A24=Troupes!$A$16,Troupes!K$16,"")&amp;IF($A24=Troupes!$A$17,Troupes!K$17,"")&amp;IF($A24=Troupes!$A$18,Troupes!K$18,"")&amp;IF($A24=Troupes!$A$19,Troupes!K$19,"")&amp;IF($A24=Troupes!$A$20,Troupes!K$20,"")&amp;IF($A24=Troupes!$A$21,Troupes!K$21,"")</f>
        <v/>
      </c>
      <c r="BN14" s="151" t="str">
        <f>IF($A24=Troupes!$A$12,Troupes!L$12,"")&amp;IF($A24=Troupes!$A$13,Troupes!L$13,"")&amp;IF($A24=Troupes!$A$14,Troupes!L$14,"")&amp;IF($A24=Troupes!$A$15,Troupes!L$15,"")&amp;IF($A24=Troupes!$A$16,Troupes!L$16,"")&amp;IF($A24=Troupes!$A$17,Troupes!L$17,"")&amp;IF($A24=Troupes!$A$18,Troupes!L$18,"")&amp;IF($A24=Troupes!$A$19,Troupes!L$19,"")&amp;IF($A24=Troupes!$A$20,Troupes!L$20,"")&amp;IF($A24=Troupes!$A$21,Troupes!L$21,"")</f>
        <v/>
      </c>
      <c r="BO14" s="151" t="str">
        <f>IF($A24=Troupes!$A$12,Troupes!M$12,"")&amp;IF($A24=Troupes!$A$13,Troupes!M$13,"")&amp;IF($A24=Troupes!$A$14,Troupes!M$14,"")&amp;IF($A24=Troupes!$A$15,Troupes!M$15,"")&amp;IF($A24=Troupes!$A$16,Troupes!M$16,"")&amp;IF($A24=Troupes!$A$17,Troupes!M$17,"")&amp;IF($A24=Troupes!$A$18,Troupes!M$18,"")&amp;IF($A24=Troupes!$A$19,Troupes!M$19,"")&amp;IF($A24=Troupes!$A$20,Troupes!M$20,"")&amp;IF($A24=Troupes!$A$21,Troupes!M$21,"")</f>
        <v/>
      </c>
      <c r="BP14" s="151" t="str">
        <f>IF($A24=Troupes!$A$12,Troupes!N$12,"")&amp;IF($A24=Troupes!$A$13,Troupes!N$13,"")&amp;IF($A24=Troupes!$A$14,Troupes!N$14,"")&amp;IF($A24=Troupes!$A$15,Troupes!N$15,"")&amp;IF($A24=Troupes!$A$16,Troupes!N$16,"")&amp;IF($A24=Troupes!$A$17,Troupes!N$17,"")&amp;IF($A24=Troupes!$A$18,Troupes!N$18,"")&amp;IF($A24=Troupes!$A$19,Troupes!N$19,"")&amp;IF($A24=Troupes!$A$20,Troupes!N$20,"")&amp;IF($A24=Troupes!$A$21,Troupes!N$21,"")</f>
        <v/>
      </c>
      <c r="BQ14" s="151" t="str">
        <f>IF($A24=Troupes!$A$12,Troupes!O$12,"")&amp;IF($A24=Troupes!$A$13,Troupes!O$13,"")&amp;IF($A24=Troupes!$A$14,Troupes!O$14,"")&amp;IF($A24=Troupes!$A$15,Troupes!O$15,"")&amp;IF($A24=Troupes!$A$16,Troupes!O$16,"")&amp;IF($A24=Troupes!$A$17,Troupes!O$17,"")&amp;IF($A24=Troupes!$A$18,Troupes!O$18,"")&amp;IF($A24=Troupes!$A$19,Troupes!O$19,"")&amp;IF($A24=Troupes!$A$20,Troupes!O$20,"")&amp;IF($A24=Troupes!$A$21,Troupes!O$21,"")</f>
        <v/>
      </c>
      <c r="BR14" s="151" t="str">
        <f>IF($A24=Troupes!$A$12,Troupes!P$12,"")&amp;IF($A24=Troupes!$A$13,Troupes!P$13,"")&amp;IF($A24=Troupes!$A$14,Troupes!P$14,"")&amp;IF($A24=Troupes!$A$15,Troupes!P$15,"")&amp;IF($A24=Troupes!$A$16,Troupes!P$16,"")&amp;IF($A24=Troupes!$A$17,Troupes!P$17,"")&amp;IF($A24=Troupes!$A$18,Troupes!P$18,"")&amp;IF($A24=Troupes!$A$19,Troupes!P$19,"")&amp;IF($A24=Troupes!$A$20,Troupes!P$20,"")&amp;IF($A24=Troupes!$A$21,Troupes!P$21,"")</f>
        <v/>
      </c>
      <c r="BS14" s="157" t="str">
        <f>IF($A24=Troupes!$A$12,Troupes!Q$12,"")&amp;IF($A24=Troupes!$A$13,Troupes!Q$13,"")&amp;IF($A24=Troupes!$A$14,Troupes!Q$14,"")&amp;IF($A24=Troupes!$A$15,Troupes!Q$15,"")&amp;IF($A24=Troupes!$A$16,Troupes!Q$16,"")&amp;IF($A24=Troupes!$A$17,Troupes!Q$17,"")&amp;IF($A24=Troupes!$A$18,Troupes!Q$18,"")&amp;IF($A24=Troupes!$A$19,Troupes!Q$19,"")&amp;IF($A24=Troupes!$A$20,Troupes!Q$20,"")&amp;IF($A24=Troupes!$A$21,Troupes!Q$21,"")</f>
        <v/>
      </c>
      <c r="BT14" s="149" t="str">
        <f>IF($A24=Troupes!$A$22,Troupes!B$22,"")&amp;IF($A24=Troupes!$A$23,Troupes!B$23,"")&amp;IF($A24=Troupes!$A$24,Troupes!B$24,"")&amp;IF($A24=Troupes!$A$25,Troupes!B$25,"")&amp;IF($A24=Troupes!$A$26,Troupes!B$26,"")&amp;IF($A24=Troupes!$A$27,Troupes!B$27,"")&amp;IF($A24=Troupes!$A$28,Troupes!B$28,"")&amp;IF($A24=Troupes!$A$29,Troupes!B$29,"")&amp;IF($A24=Troupes!$A$30,Troupes!B$30,"")&amp;IF($A24=Troupes!$A$31,Troupes!B$31,"")</f>
        <v/>
      </c>
      <c r="BU14" s="152" t="str">
        <f>IF($A24=Troupes!$A$22,Troupes!C$22,"")&amp;IF($A24=Troupes!$A$23,Troupes!C$23,"")&amp;IF($A24=Troupes!$A$24,Troupes!C$24,"")&amp;IF($A24=Troupes!$A$25,Troupes!C$25,"")&amp;IF($A24=Troupes!$A$26,Troupes!C$26,"")&amp;IF($A24=Troupes!$A$27,Troupes!C$27,"")&amp;IF($A24=Troupes!$A$28,Troupes!C$28,"")&amp;IF($A24=Troupes!$A$29,Troupes!C$29,"")&amp;IF($A24=Troupes!$A$30,Troupes!C$30,"")&amp;IF($A24=Troupes!$A$31,Troupes!C$31,"")</f>
        <v/>
      </c>
      <c r="BV14" s="151" t="str">
        <f>IF($A24=Troupes!$A$22,Troupes!D$22,"")&amp;IF($A24=Troupes!$A$23,Troupes!D$23,"")&amp;IF($A24=Troupes!$A$24,Troupes!D$24,"")&amp;IF($A24=Troupes!$A$25,Troupes!D$25,"")&amp;IF($A24=Troupes!$A$26,Troupes!D$26,"")&amp;IF($A24=Troupes!$A$27,Troupes!D$27,"")&amp;IF($A24=Troupes!$A$28,Troupes!D$28,"")&amp;IF($A24=Troupes!$A$29,Troupes!D$29,"")&amp;IF($A24=Troupes!$A$30,Troupes!D$30,"")&amp;IF($A24=Troupes!$A$31,Troupes!D$31,"")</f>
        <v/>
      </c>
      <c r="BW14" s="151" t="str">
        <f>IF($A24=Troupes!$A$22,Troupes!E$22,"")&amp;IF($A24=Troupes!$A$23,Troupes!E$23,"")&amp;IF($A24=Troupes!$A$24,Troupes!E$24,"")&amp;IF($A24=Troupes!$A$25,Troupes!E$25,"")&amp;IF($A24=Troupes!$A$26,Troupes!E$26,"")&amp;IF($A24=Troupes!$A$27,Troupes!E$27,"")&amp;IF($A24=Troupes!$A$28,Troupes!E$28,"")&amp;IF($A24=Troupes!$A$29,Troupes!E$29,"")&amp;IF($A24=Troupes!$A$30,Troupes!E$30,"")&amp;IF($A24=Troupes!$A$31,Troupes!E$31,"")</f>
        <v/>
      </c>
      <c r="BX14" s="151" t="str">
        <f>IF($A24=Troupes!$A$22,Troupes!F$22,"")&amp;IF($A24=Troupes!$A$23,Troupes!F$23,"")&amp;IF($A24=Troupes!$A$24,Troupes!F$24,"")&amp;IF($A24=Troupes!$A$25,Troupes!F$25,"")&amp;IF($A24=Troupes!$A$26,Troupes!F$26,"")&amp;IF($A24=Troupes!$A$27,Troupes!F$27,"")&amp;IF($A24=Troupes!$A$28,Troupes!F$28,"")&amp;IF($A24=Troupes!$A$29,Troupes!F$29,"")&amp;IF($A24=Troupes!$A$30,Troupes!F$30,"")&amp;IF($A24=Troupes!$A$31,Troupes!F$31,"")</f>
        <v/>
      </c>
      <c r="BY14" s="151" t="str">
        <f>IF($A24=Troupes!$A$22,Troupes!G$22,"")&amp;IF($A24=Troupes!$A$23,Troupes!G$23,"")&amp;IF($A24=Troupes!$A$24,Troupes!G$24,"")&amp;IF($A24=Troupes!$A$25,Troupes!G$25,"")&amp;IF($A24=Troupes!$A$26,Troupes!G$26,"")&amp;IF($A24=Troupes!$A$27,Troupes!G$27,"")&amp;IF($A24=Troupes!$A$28,Troupes!G$28,"")&amp;IF($A24=Troupes!$A$29,Troupes!G$29,"")&amp;IF($A24=Troupes!$A$30,Troupes!G$30,"")&amp;IF($A24=Troupes!$A$31,Troupes!G$31,"")</f>
        <v/>
      </c>
      <c r="BZ14" s="151" t="str">
        <f>IF($A24=Troupes!$A$22,Troupes!H$22,"")&amp;IF($A24=Troupes!$A$23,Troupes!H$23,"")&amp;IF($A24=Troupes!$A$24,Troupes!H$24,"")&amp;IF($A24=Troupes!$A$25,Troupes!H$25,"")&amp;IF($A24=Troupes!$A$26,Troupes!H$26,"")&amp;IF($A24=Troupes!$A$27,Troupes!H$27,"")&amp;IF($A24=Troupes!$A$28,Troupes!H$28,"")&amp;IF($A24=Troupes!$A$29,Troupes!H$29,"")&amp;IF($A24=Troupes!$A$30,Troupes!H$30,"")&amp;IF($A24=Troupes!$A$31,Troupes!H$31,"")</f>
        <v/>
      </c>
      <c r="CA14" s="151" t="str">
        <f>IF($A24=Troupes!$A$22,Troupes!I$22,"")&amp;IF($A24=Troupes!$A$23,Troupes!I$23,"")&amp;IF($A24=Troupes!$A$24,Troupes!I$24,"")&amp;IF($A24=Troupes!$A$25,Troupes!I$25,"")&amp;IF($A24=Troupes!$A$26,Troupes!I$26,"")&amp;IF($A24=Troupes!$A$27,Troupes!I$27,"")&amp;IF($A24=Troupes!$A$28,Troupes!I$28,"")&amp;IF($A24=Troupes!$A$29,Troupes!I$29,"")&amp;IF($A24=Troupes!$A$30,Troupes!I$30,"")&amp;IF($A24=Troupes!$A$31,Troupes!I$31,"")</f>
        <v/>
      </c>
      <c r="CB14" s="151" t="str">
        <f>IF($A24=Troupes!$A$22,Troupes!J$22,"")&amp;IF($A24=Troupes!$A$23,Troupes!J$23,"")&amp;IF($A24=Troupes!$A$24,Troupes!J$24,"")&amp;IF($A24=Troupes!$A$25,Troupes!J$25,"")&amp;IF($A24=Troupes!$A$26,Troupes!J$26,"")&amp;IF($A24=Troupes!$A$27,Troupes!J$27,"")&amp;IF($A24=Troupes!$A$28,Troupes!J$28,"")&amp;IF($A24=Troupes!$A$29,Troupes!J$29,"")&amp;IF($A24=Troupes!$A$30,Troupes!J$30,"")&amp;IF($A24=Troupes!$A$31,Troupes!J$31,"")</f>
        <v/>
      </c>
      <c r="CC14" s="151" t="str">
        <f>IF($A24=Troupes!$A$22,Troupes!K$22,"")&amp;IF($A24=Troupes!$A$23,Troupes!K$23,"")&amp;IF($A24=Troupes!$A$24,Troupes!K$24,"")&amp;IF($A24=Troupes!$A$25,Troupes!K$25,"")&amp;IF($A24=Troupes!$A$26,Troupes!K$26,"")&amp;IF($A24=Troupes!$A$27,Troupes!K$27,"")&amp;IF($A24=Troupes!$A$28,Troupes!K$28,"")&amp;IF($A24=Troupes!$A$29,Troupes!K$29,"")&amp;IF($A24=Troupes!$A$30,Troupes!K$30,"")&amp;IF($A24=Troupes!$A$31,Troupes!K$31,"")</f>
        <v/>
      </c>
      <c r="CD14" s="151" t="str">
        <f>IF($A24=Troupes!$A$22,Troupes!L$22,"")&amp;IF($A24=Troupes!$A$23,Troupes!L$23,"")&amp;IF($A24=Troupes!$A$24,Troupes!L$24,"")&amp;IF($A24=Troupes!$A$25,Troupes!L$25,"")&amp;IF($A24=Troupes!$A$26,Troupes!L$26,"")&amp;IF($A24=Troupes!$A$27,Troupes!L$27,"")&amp;IF($A24=Troupes!$A$28,Troupes!L$28,"")&amp;IF($A24=Troupes!$A$29,Troupes!L$29,"")&amp;IF($A24=Troupes!$A$30,Troupes!L$30,"")&amp;IF($A24=Troupes!$A$31,Troupes!L$31,"")</f>
        <v/>
      </c>
      <c r="CE14" s="151" t="str">
        <f>IF($A24=Troupes!$A$22,Troupes!M$22,"")&amp;IF($A24=Troupes!$A$23,Troupes!M$23,"")&amp;IF($A24=Troupes!$A$24,Troupes!M$24,"")&amp;IF($A24=Troupes!$A$25,Troupes!M$25,"")&amp;IF($A24=Troupes!$A$26,Troupes!M$26,"")&amp;IF($A24=Troupes!$A$27,Troupes!M$27,"")&amp;IF($A24=Troupes!$A$28,Troupes!M$28,"")&amp;IF($A24=Troupes!$A$29,Troupes!M$29,"")&amp;IF($A24=Troupes!$A$30,Troupes!M$30,"")&amp;IF($A24=Troupes!$A$31,Troupes!M$31,"")</f>
        <v/>
      </c>
      <c r="CF14" s="151" t="str">
        <f>IF($A24=Troupes!$A$22,Troupes!N$22,"")&amp;IF($A24=Troupes!$A$23,Troupes!N$23,"")&amp;IF($A24=Troupes!$A$24,Troupes!N$24,"")&amp;IF($A24=Troupes!$A$25,Troupes!N$25,"")&amp;IF($A24=Troupes!$A$26,Troupes!N$26,"")&amp;IF($A24=Troupes!$A$27,Troupes!N$27,"")&amp;IF($A24=Troupes!$A$28,Troupes!N$28,"")&amp;IF($A24=Troupes!$A$29,Troupes!N$29,"")&amp;IF($A24=Troupes!$A$30,Troupes!N$30,"")&amp;IF($A24=Troupes!$A$31,Troupes!N$31,"")</f>
        <v/>
      </c>
      <c r="CG14" s="151" t="str">
        <f>IF($A24=Troupes!$A$22,Troupes!O$22,"")&amp;IF($A24=Troupes!$A$23,Troupes!O$23,"")&amp;IF($A24=Troupes!$A$24,Troupes!O$24,"")&amp;IF($A24=Troupes!$A$25,Troupes!O$25,"")&amp;IF($A24=Troupes!$A$26,Troupes!O$26,"")&amp;IF($A24=Troupes!$A$27,Troupes!O$27,"")&amp;IF($A24=Troupes!$A$28,Troupes!O$28,"")&amp;IF($A24=Troupes!$A$29,Troupes!O$29,"")&amp;IF($A24=Troupes!$A$30,Troupes!O$30,"")&amp;IF($A24=Troupes!$A$31,Troupes!O$31,"")</f>
        <v/>
      </c>
      <c r="CH14" s="151" t="str">
        <f>IF($A24=Troupes!$A$22,Troupes!P$22,"")&amp;IF($A24=Troupes!$A$23,Troupes!P$23,"")&amp;IF($A24=Troupes!$A$24,Troupes!P$24,"")&amp;IF($A24=Troupes!$A$25,Troupes!P$25,"")&amp;IF($A24=Troupes!$A$26,Troupes!P$26,"")&amp;IF($A24=Troupes!$A$27,Troupes!P$27,"")&amp;IF($A24=Troupes!$A$28,Troupes!P$28,"")&amp;IF($A24=Troupes!$A$29,Troupes!P$29,"")&amp;IF($A24=Troupes!$A$30,Troupes!P$30,"")&amp;IF($A24=Troupes!$A$31,Troupes!P$31,"")</f>
        <v/>
      </c>
      <c r="CI14" s="157" t="str">
        <f>IF($A24=Troupes!$A$22,Troupes!Q$22,"")&amp;IF($A24=Troupes!$A$23,Troupes!Q$23,"")&amp;IF($A24=Troupes!$A$24,Troupes!Q$24,"")&amp;IF($A24=Troupes!$A$25,Troupes!Q$25,"")&amp;IF($A24=Troupes!$A$26,Troupes!Q$26,"")&amp;IF($A24=Troupes!$A$27,Troupes!Q$27,"")&amp;IF($A24=Troupes!$A$28,Troupes!Q$28,"")&amp;IF($A24=Troupes!$A$29,Troupes!Q$29,"")&amp;IF($A24=Troupes!$A$30,Troupes!Q$30,"")&amp;IF($A24=Troupes!$A$31,Troupes!Q$31,"")</f>
        <v/>
      </c>
      <c r="CJ14" s="151" t="str">
        <f>IF($A24=Troupes!$A$32,Troupes!B$32,"")&amp;IF($A24=Troupes!$A$33,Troupes!B$33,"")&amp;IF($A24=Troupes!$A$34,Troupes!B$34,"")&amp;IF($A24=Troupes!$A$35,Troupes!B$35,"")&amp;IF($A24=Troupes!$A$36,Troupes!B$36,"")&amp;IF($A24=Troupes!$A$37,Troupes!B$37,"")&amp;IF($A24=Troupes!$A$38,Troupes!B$38,"")&amp;IF($A24=Troupes!$A$39,Troupes!B$39,"")&amp;IF($A24=Troupes!$A$40,Troupes!B$40,"")&amp;IF($A24=Troupes!$A$41,Troupes!B$41,"")</f>
        <v/>
      </c>
      <c r="CK14" s="152" t="str">
        <f>IF($A24=Troupes!$A$32,Troupes!C$32,"")&amp;IF($A24=Troupes!$A$33,Troupes!C$33,"")&amp;IF($A24=Troupes!$A$34,Troupes!C$34,"")&amp;IF($A24=Troupes!$A$35,Troupes!C$35,"")&amp;IF($A24=Troupes!$A$36,Troupes!C$36,"")&amp;IF($A24=Troupes!$A$37,Troupes!C$37,"")&amp;IF($A24=Troupes!$A$38,Troupes!C$38,"")&amp;IF($A24=Troupes!$A$39,Troupes!C$39,"")&amp;IF($A24=Troupes!$A$40,Troupes!C$40,"")&amp;IF($A24=Troupes!$A$41,Troupes!C$41,"")</f>
        <v/>
      </c>
      <c r="CL14" s="151" t="str">
        <f>IF($A24=Troupes!$A$32,Troupes!D$32,"")&amp;IF($A24=Troupes!$A$33,Troupes!D$33,"")&amp;IF($A24=Troupes!$A$34,Troupes!D$34,"")&amp;IF($A24=Troupes!$A$35,Troupes!D$35,"")&amp;IF($A24=Troupes!$A$36,Troupes!D$36,"")&amp;IF($A24=Troupes!$A$37,Troupes!D$37,"")&amp;IF($A24=Troupes!$A$38,Troupes!D$38,"")&amp;IF($A24=Troupes!$A$39,Troupes!D$39,"")&amp;IF($A24=Troupes!$A$40,Troupes!D$40,"")&amp;IF($A24=Troupes!$A$41,Troupes!D$41,"")</f>
        <v/>
      </c>
      <c r="CM14" s="151" t="str">
        <f>IF($A24=Troupes!$A$32,Troupes!E$32,"")&amp;IF($A24=Troupes!$A$33,Troupes!E$33,"")&amp;IF($A24=Troupes!$A$34,Troupes!E$34,"")&amp;IF($A24=Troupes!$A$35,Troupes!E$35,"")&amp;IF($A24=Troupes!$A$36,Troupes!E$36,"")&amp;IF($A24=Troupes!$A$37,Troupes!E$37,"")&amp;IF($A24=Troupes!$A$38,Troupes!E$38,"")&amp;IF($A24=Troupes!$A$39,Troupes!E$39,"")&amp;IF($A24=Troupes!$A$40,Troupes!E$40,"")&amp;IF($A24=Troupes!$A$41,Troupes!E$41,"")</f>
        <v/>
      </c>
      <c r="CN14" s="151" t="str">
        <f>IF($A24=Troupes!$A$32,Troupes!F$32,"")&amp;IF($A24=Troupes!$A$33,Troupes!F$33,"")&amp;IF($A24=Troupes!$A$34,Troupes!F$34,"")&amp;IF($A24=Troupes!$A$35,Troupes!F$35,"")&amp;IF($A24=Troupes!$A$36,Troupes!F$36,"")&amp;IF($A24=Troupes!$A$37,Troupes!F$37,"")&amp;IF($A24=Troupes!$A$38,Troupes!F$38,"")&amp;IF($A24=Troupes!$A$39,Troupes!F$39,"")&amp;IF($A24=Troupes!$A$40,Troupes!F$40,"")&amp;IF($A24=Troupes!$A$41,Troupes!F$41,"")</f>
        <v/>
      </c>
      <c r="CO14" s="151" t="str">
        <f>IF($A24=Troupes!$A$32,Troupes!G$32,"")&amp;IF($A24=Troupes!$A$33,Troupes!G$33,"")&amp;IF($A24=Troupes!$A$34,Troupes!G$34,"")&amp;IF($A24=Troupes!$A$35,Troupes!G$35,"")&amp;IF($A24=Troupes!$A$36,Troupes!G$36,"")&amp;IF($A24=Troupes!$A$37,Troupes!G$37,"")&amp;IF($A24=Troupes!$A$38,Troupes!G$38,"")&amp;IF($A24=Troupes!$A$39,Troupes!G$39,"")&amp;IF($A24=Troupes!$A$40,Troupes!G$40,"")&amp;IF($A24=Troupes!$A$41,Troupes!G$41,"")</f>
        <v/>
      </c>
      <c r="CP14" s="151" t="str">
        <f>IF($A24=Troupes!$A$32,Troupes!H$32,"")&amp;IF($A24=Troupes!$A$33,Troupes!H$33,"")&amp;IF($A24=Troupes!$A$34,Troupes!H$34,"")&amp;IF($A24=Troupes!$A$35,Troupes!H$35,"")&amp;IF($A24=Troupes!$A$36,Troupes!H$36,"")&amp;IF($A24=Troupes!$A$37,Troupes!H$37,"")&amp;IF($A24=Troupes!$A$38,Troupes!H$38,"")&amp;IF($A24=Troupes!$A$39,Troupes!H$39,"")&amp;IF($A24=Troupes!$A$40,Troupes!H$40,"")&amp;IF($A24=Troupes!$A$41,Troupes!H$41,"")</f>
        <v/>
      </c>
      <c r="CQ14" s="151" t="str">
        <f>IF($A24=Troupes!$A$32,Troupes!I$32,"")&amp;IF($A24=Troupes!$A$33,Troupes!I$33,"")&amp;IF($A24=Troupes!$A$34,Troupes!I$34,"")&amp;IF($A24=Troupes!$A$35,Troupes!I$35,"")&amp;IF($A24=Troupes!$A$36,Troupes!I$36,"")&amp;IF($A24=Troupes!$A$37,Troupes!I$37,"")&amp;IF($A24=Troupes!$A$38,Troupes!I$38,"")&amp;IF($A24=Troupes!$A$39,Troupes!I$39,"")&amp;IF($A24=Troupes!$A$40,Troupes!I$40,"")&amp;IF($A24=Troupes!$A$41,Troupes!I$41,"")</f>
        <v/>
      </c>
      <c r="CR14" s="151" t="str">
        <f>IF($A24=Troupes!$A$32,Troupes!J$32,"")&amp;IF($A24=Troupes!$A$33,Troupes!J$33,"")&amp;IF($A24=Troupes!$A$34,Troupes!J$34,"")&amp;IF($A24=Troupes!$A$35,Troupes!J$35,"")&amp;IF($A24=Troupes!$A$36,Troupes!J$36,"")&amp;IF($A24=Troupes!$A$37,Troupes!J$37,"")&amp;IF($A24=Troupes!$A$38,Troupes!J$38,"")&amp;IF($A24=Troupes!$A$39,Troupes!J$39,"")&amp;IF($A24=Troupes!$A$40,Troupes!J$40,"")&amp;IF($A24=Troupes!$A$41,Troupes!J$41,"")</f>
        <v/>
      </c>
      <c r="CS14" s="151" t="str">
        <f>IF($A24=Troupes!$A$32,Troupes!K$32,"")&amp;IF($A24=Troupes!$A$33,Troupes!K$33,"")&amp;IF($A24=Troupes!$A$34,Troupes!K$34,"")&amp;IF($A24=Troupes!$A$35,Troupes!K$35,"")&amp;IF($A24=Troupes!$A$36,Troupes!K$36,"")&amp;IF($A24=Troupes!$A$37,Troupes!K$37,"")&amp;IF($A24=Troupes!$A$38,Troupes!K$38,"")&amp;IF($A24=Troupes!$A$39,Troupes!K$39,"")&amp;IF($A24=Troupes!$A$40,Troupes!K$40,"")&amp;IF($A24=Troupes!$A$41,Troupes!K$41,"")</f>
        <v/>
      </c>
      <c r="CT14" s="151" t="str">
        <f>IF($A24=Troupes!$A$32,Troupes!L$32,"")&amp;IF($A24=Troupes!$A$33,Troupes!L$33,"")&amp;IF($A24=Troupes!$A$34,Troupes!L$34,"")&amp;IF($A24=Troupes!$A$35,Troupes!L$35,"")&amp;IF($A24=Troupes!$A$36,Troupes!L$36,"")&amp;IF($A24=Troupes!$A$37,Troupes!L$37,"")&amp;IF($A24=Troupes!$A$38,Troupes!L$38,"")&amp;IF($A24=Troupes!$A$39,Troupes!L$39,"")&amp;IF($A24=Troupes!$A$40,Troupes!L$40,"")&amp;IF($A24=Troupes!$A$41,Troupes!L$41,"")</f>
        <v/>
      </c>
      <c r="CU14" s="151" t="str">
        <f>IF($A24=Troupes!$A$32,Troupes!M$32,"")&amp;IF($A24=Troupes!$A$33,Troupes!M$33,"")&amp;IF($A24=Troupes!$A$34,Troupes!M$34,"")&amp;IF($A24=Troupes!$A$35,Troupes!M$35,"")&amp;IF($A24=Troupes!$A$36,Troupes!M$36,"")&amp;IF($A24=Troupes!$A$37,Troupes!M$37,"")&amp;IF($A24=Troupes!$A$38,Troupes!M$38,"")&amp;IF($A24=Troupes!$A$39,Troupes!M$39,"")&amp;IF($A24=Troupes!$A$40,Troupes!M$40,"")&amp;IF($A24=Troupes!$A$41,Troupes!M$41,"")</f>
        <v/>
      </c>
      <c r="CV14" s="151" t="str">
        <f>IF($A24=Troupes!$A$32,Troupes!N$32,"")&amp;IF($A24=Troupes!$A$33,Troupes!N$33,"")&amp;IF($A24=Troupes!$A$34,Troupes!N$34,"")&amp;IF($A24=Troupes!$A$35,Troupes!N$35,"")&amp;IF($A24=Troupes!$A$36,Troupes!N$36,"")&amp;IF($A24=Troupes!$A$37,Troupes!N$37,"")&amp;IF($A24=Troupes!$A$38,Troupes!N$38,"")&amp;IF($A24=Troupes!$A$39,Troupes!N$39,"")&amp;IF($A24=Troupes!$A$40,Troupes!N$40,"")&amp;IF($A24=Troupes!$A$41,Troupes!N$41,"")</f>
        <v/>
      </c>
      <c r="CW14" s="151" t="str">
        <f>IF($A24=Troupes!$A$32,Troupes!O$32,"")&amp;IF($A24=Troupes!$A$33,Troupes!O$33,"")&amp;IF($A24=Troupes!$A$34,Troupes!O$34,"")&amp;IF($A24=Troupes!$A$35,Troupes!O$35,"")&amp;IF($A24=Troupes!$A$36,Troupes!O$36,"")&amp;IF($A24=Troupes!$A$37,Troupes!O$37,"")&amp;IF($A24=Troupes!$A$38,Troupes!O$38,"")&amp;IF($A24=Troupes!$A$39,Troupes!O$39,"")&amp;IF($A24=Troupes!$A$40,Troupes!O$40,"")&amp;IF($A24=Troupes!$A$41,Troupes!O$41,"")</f>
        <v/>
      </c>
      <c r="CX14" s="151" t="str">
        <f>IF($A24=Troupes!$A$32,Troupes!P$32,"")&amp;IF($A24=Troupes!$A$33,Troupes!P$33,"")&amp;IF($A24=Troupes!$A$34,Troupes!P$34,"")&amp;IF($A24=Troupes!$A$35,Troupes!P$35,"")&amp;IF($A24=Troupes!$A$36,Troupes!P$36,"")&amp;IF($A24=Troupes!$A$37,Troupes!P$37,"")&amp;IF($A24=Troupes!$A$38,Troupes!P$38,"")&amp;IF($A24=Troupes!$A$39,Troupes!P$39,"")&amp;IF($A24=Troupes!$A$40,Troupes!P$40,"")&amp;IF($A24=Troupes!$A$41,Troupes!P$41,"")</f>
        <v/>
      </c>
      <c r="CY14" s="157" t="str">
        <f>IF($A24=Troupes!$A$32,Troupes!Q$32,"")&amp;IF($A24=Troupes!$A$33,Troupes!Q$33,"")&amp;IF($A24=Troupes!$A$34,Troupes!Q$34,"")&amp;IF($A24=Troupes!$A$35,Troupes!Q$35,"")&amp;IF($A24=Troupes!$A$36,Troupes!Q$36,"")&amp;IF($A24=Troupes!$A$37,Troupes!Q$37,"")&amp;IF($A24=Troupes!$A$38,Troupes!Q$38,"")&amp;IF($A24=Troupes!$A$39,Troupes!Q$39,"")&amp;IF($A24=Troupes!$A$40,Troupes!Q$40,"")&amp;IF($A24=Troupes!$A$41,Troupes!Q$41,"")</f>
        <v/>
      </c>
      <c r="CZ14" s="149" t="str">
        <f>IF($A24=Troupes!$A$42,Troupes!B$42,"")&amp;IF($A24=Troupes!$A$43,Troupes!B$43,"")&amp;IF($A24=Troupes!$A$44,Troupes!B$44,"")&amp;IF($A24=Troupes!$A$45,Troupes!B$45,"")&amp;IF($A24=Troupes!$A$46,Troupes!B$46,"")&amp;IF($A24=Troupes!$A$47,Troupes!B$47,"")&amp;IF($A24=Troupes!$A$48,Troupes!B$48,"")&amp;IF($A24=Troupes!$A$49,Troupes!B$49,"")&amp;IF($A24=Troupes!$A$50,Troupes!B$50,"")&amp;IF($A24=Troupes!$A$51,Troupes!B$51,"")</f>
        <v/>
      </c>
      <c r="DA14" s="152" t="str">
        <f>IF($A24=Troupes!$A$42,Troupes!C$42,"")&amp;IF($A24=Troupes!$A$43,Troupes!C$43,"")&amp;IF($A24=Troupes!$A$44,Troupes!C$44,"")&amp;IF($A24=Troupes!$A$45,Troupes!C$45,"")&amp;IF($A24=Troupes!$A$46,Troupes!C$46,"")&amp;IF($A24=Troupes!$A$47,Troupes!C$47,"")&amp;IF($A24=Troupes!$A$48,Troupes!C$48,"")&amp;IF($A24=Troupes!$A$49,Troupes!C$49,"")&amp;IF($A24=Troupes!$A$50,Troupes!C$50,"")&amp;IF($A24=Troupes!$A$51,Troupes!C$51,"")</f>
        <v/>
      </c>
      <c r="DB14" s="151" t="str">
        <f>IF($A24=Troupes!$A$42,Troupes!D$42,"")&amp;IF($A24=Troupes!$A$43,Troupes!D$43,"")&amp;IF($A24=Troupes!$A$44,Troupes!D$44,"")&amp;IF($A24=Troupes!$A$45,Troupes!D$45,"")&amp;IF($A24=Troupes!$A$46,Troupes!D$46,"")&amp;IF($A24=Troupes!$A$47,Troupes!D$47,"")&amp;IF($A24=Troupes!$A$48,Troupes!D$48,"")&amp;IF($A24=Troupes!$A$49,Troupes!D$49,"")&amp;IF($A24=Troupes!$A$50,Troupes!D$50,"")&amp;IF($A24=Troupes!$A$51,Troupes!D$51,"")</f>
        <v/>
      </c>
      <c r="DC14" s="151" t="str">
        <f>IF($A24=Troupes!$A$42,Troupes!E$42,"")&amp;IF($A24=Troupes!$A$43,Troupes!E$43,"")&amp;IF($A24=Troupes!$A$44,Troupes!E$44,"")&amp;IF($A24=Troupes!$A$45,Troupes!E$45,"")&amp;IF($A24=Troupes!$A$46,Troupes!E$46,"")&amp;IF($A24=Troupes!$A$47,Troupes!E$47,"")&amp;IF($A24=Troupes!$A$48,Troupes!E$48,"")&amp;IF($A24=Troupes!$A$49,Troupes!E$49,"")&amp;IF($A24=Troupes!$A$50,Troupes!E$50,"")&amp;IF($A24=Troupes!$A$51,Troupes!E$51,"")</f>
        <v/>
      </c>
      <c r="DD14" s="151" t="str">
        <f>IF($A24=Troupes!$A$42,Troupes!F$42,"")&amp;IF($A24=Troupes!$A$43,Troupes!F$43,"")&amp;IF($A24=Troupes!$A$44,Troupes!F$44,"")&amp;IF($A24=Troupes!$A$45,Troupes!F$45,"")&amp;IF($A24=Troupes!$A$46,Troupes!F$46,"")&amp;IF($A24=Troupes!$A$47,Troupes!F$47,"")&amp;IF($A24=Troupes!$A$48,Troupes!F$48,"")&amp;IF($A24=Troupes!$A$49,Troupes!F$49,"")&amp;IF($A24=Troupes!$A$50,Troupes!F$50,"")&amp;IF($A24=Troupes!$A$51,Troupes!F$51,"")</f>
        <v/>
      </c>
      <c r="DE14" s="151" t="str">
        <f>IF($A24=Troupes!$A$42,Troupes!G$42,"")&amp;IF($A24=Troupes!$A$43,Troupes!G$43,"")&amp;IF($A24=Troupes!$A$44,Troupes!G$44,"")&amp;IF($A24=Troupes!$A$45,Troupes!G$45,"")&amp;IF($A24=Troupes!$A$46,Troupes!G$46,"")&amp;IF($A24=Troupes!$A$47,Troupes!G$47,"")&amp;IF($A24=Troupes!$A$48,Troupes!G$48,"")&amp;IF($A24=Troupes!$A$49,Troupes!G$49,"")&amp;IF($A24=Troupes!$A$50,Troupes!G$50,"")&amp;IF($A24=Troupes!$A$51,Troupes!G$51,"")</f>
        <v/>
      </c>
      <c r="DF14" s="151" t="str">
        <f>IF($A24=Troupes!$A$42,Troupes!H$42,"")&amp;IF($A24=Troupes!$A$43,Troupes!H$43,"")&amp;IF($A24=Troupes!$A$44,Troupes!H$44,"")&amp;IF($A24=Troupes!$A$45,Troupes!H$45,"")&amp;IF($A24=Troupes!$A$46,Troupes!H$46,"")&amp;IF($A24=Troupes!$A$47,Troupes!H$47,"")&amp;IF($A24=Troupes!$A$48,Troupes!H$48,"")&amp;IF($A24=Troupes!$A$49,Troupes!H$49,"")&amp;IF($A24=Troupes!$A$50,Troupes!H$50,"")&amp;IF($A24=Troupes!$A$51,Troupes!H$51,"")</f>
        <v/>
      </c>
      <c r="DG14" s="151" t="str">
        <f>IF($A24=Troupes!$A$42,Troupes!I$42,"")&amp;IF($A24=Troupes!$A$43,Troupes!I$43,"")&amp;IF($A24=Troupes!$A$44,Troupes!I$44,"")&amp;IF($A24=Troupes!$A$45,Troupes!I$45,"")&amp;IF($A24=Troupes!$A$46,Troupes!I$46,"")&amp;IF($A24=Troupes!$A$47,Troupes!I$47,"")&amp;IF($A24=Troupes!$A$48,Troupes!I$48,"")&amp;IF($A24=Troupes!$A$49,Troupes!I$49,"")&amp;IF($A24=Troupes!$A$50,Troupes!I$50,"")&amp;IF($A24=Troupes!$A$51,Troupes!I$51,"")</f>
        <v/>
      </c>
      <c r="DH14" s="151" t="str">
        <f>IF($A24=Troupes!$A$42,Troupes!J$42,"")&amp;IF($A24=Troupes!$A$43,Troupes!J$43,"")&amp;IF($A24=Troupes!$A$44,Troupes!J$44,"")&amp;IF($A24=Troupes!$A$45,Troupes!J$45,"")&amp;IF($A24=Troupes!$A$46,Troupes!J$46,"")&amp;IF($A24=Troupes!$A$47,Troupes!J$47,"")&amp;IF($A24=Troupes!$A$48,Troupes!J$48,"")&amp;IF($A24=Troupes!$A$49,Troupes!J$49,"")&amp;IF($A24=Troupes!$A$50,Troupes!J$50,"")&amp;IF($A24=Troupes!$A$51,Troupes!J$51,"")</f>
        <v/>
      </c>
      <c r="DI14" s="151" t="str">
        <f>IF($A24=Troupes!$A$42,Troupes!K$42,"")&amp;IF($A24=Troupes!$A$43,Troupes!K$43,"")&amp;IF($A24=Troupes!$A$44,Troupes!K$44,"")&amp;IF($A24=Troupes!$A$45,Troupes!K$45,"")&amp;IF($A24=Troupes!$A$46,Troupes!K$46,"")&amp;IF($A24=Troupes!$A$47,Troupes!K$47,"")&amp;IF($A24=Troupes!$A$48,Troupes!K$48,"")&amp;IF($A24=Troupes!$A$49,Troupes!K$49,"")&amp;IF($A24=Troupes!$A$50,Troupes!K$50,"")&amp;IF($A24=Troupes!$A$51,Troupes!K$51,"")</f>
        <v/>
      </c>
      <c r="DJ14" s="151" t="str">
        <f>IF($A24=Troupes!$A$42,Troupes!L$42,"")&amp;IF($A24=Troupes!$A$43,Troupes!L$43,"")&amp;IF($A24=Troupes!$A$44,Troupes!L$44,"")&amp;IF($A24=Troupes!$A$45,Troupes!L$45,"")&amp;IF($A24=Troupes!$A$46,Troupes!L$46,"")&amp;IF($A24=Troupes!$A$47,Troupes!L$47,"")&amp;IF($A24=Troupes!$A$48,Troupes!L$48,"")&amp;IF($A24=Troupes!$A$49,Troupes!L$49,"")&amp;IF($A24=Troupes!$A$50,Troupes!L$50,"")&amp;IF($A24=Troupes!$A$51,Troupes!L$51,"")</f>
        <v/>
      </c>
      <c r="DK14" s="151" t="str">
        <f>IF($A24=Troupes!$A$42,Troupes!M$42,"")&amp;IF($A24=Troupes!$A$43,Troupes!M$43,"")&amp;IF($A24=Troupes!$A$44,Troupes!M$44,"")&amp;IF($A24=Troupes!$A$45,Troupes!M$45,"")&amp;IF($A24=Troupes!$A$46,Troupes!M$46,"")&amp;IF($A24=Troupes!$A$47,Troupes!M$47,"")&amp;IF($A24=Troupes!$A$48,Troupes!M$48,"")&amp;IF($A24=Troupes!$A$49,Troupes!M$49,"")&amp;IF($A24=Troupes!$A$50,Troupes!M$50,"")&amp;IF($A24=Troupes!$A$51,Troupes!M$51,"")</f>
        <v/>
      </c>
      <c r="DL14" s="151" t="str">
        <f>IF($A24=Troupes!$A$42,Troupes!N$42,"")&amp;IF($A24=Troupes!$A$43,Troupes!N$43,"")&amp;IF($A24=Troupes!$A$44,Troupes!N$44,"")&amp;IF($A24=Troupes!$A$45,Troupes!N$45,"")&amp;IF($A24=Troupes!$A$46,Troupes!N$46,"")&amp;IF($A24=Troupes!$A$47,Troupes!N$47,"")&amp;IF($A24=Troupes!$A$48,Troupes!N$48,"")&amp;IF($A24=Troupes!$A$49,Troupes!N$49,"")&amp;IF($A24=Troupes!$A$50,Troupes!N$50,"")&amp;IF($A24=Troupes!$A$51,Troupes!N$51,"")</f>
        <v/>
      </c>
      <c r="DM14" s="151" t="str">
        <f>IF($A24=Troupes!$A$42,Troupes!O$42,"")&amp;IF($A24=Troupes!$A$43,Troupes!O$43,"")&amp;IF($A24=Troupes!$A$44,Troupes!O$44,"")&amp;IF($A24=Troupes!$A$45,Troupes!O$45,"")&amp;IF($A24=Troupes!$A$46,Troupes!O$46,"")&amp;IF($A24=Troupes!$A$47,Troupes!O$47,"")&amp;IF($A24=Troupes!$A$48,Troupes!O$48,"")&amp;IF($A24=Troupes!$A$49,Troupes!O$49,"")&amp;IF($A24=Troupes!$A$50,Troupes!O$50,"")&amp;IF($A24=Troupes!$A$51,Troupes!O$51,"")</f>
        <v/>
      </c>
      <c r="DN14" s="151" t="str">
        <f>IF($A24=Troupes!$A$42,Troupes!P$42,"")&amp;IF($A24=Troupes!$A$43,Troupes!P$43,"")&amp;IF($A24=Troupes!$A$44,Troupes!P$44,"")&amp;IF($A24=Troupes!$A$45,Troupes!P$45,"")&amp;IF($A24=Troupes!$A$46,Troupes!P$46,"")&amp;IF($A24=Troupes!$A$47,Troupes!P$47,"")&amp;IF($A24=Troupes!$A$48,Troupes!P$48,"")&amp;IF($A24=Troupes!$A$49,Troupes!P$49,"")&amp;IF($A24=Troupes!$A$50,Troupes!P$50,"")&amp;IF($A24=Troupes!$A$51,Troupes!P$51,"")</f>
        <v/>
      </c>
      <c r="DO14" s="157" t="str">
        <f>IF($A24=Troupes!$A$42,Troupes!Q$42,"")&amp;IF($A24=Troupes!$A$43,Troupes!Q$43,"")&amp;IF($A24=Troupes!$A$44,Troupes!Q$44,"")&amp;IF($A24=Troupes!$A$45,Troupes!Q$45,"")&amp;IF($A24=Troupes!$A$46,Troupes!Q$46,"")&amp;IF($A24=Troupes!$A$47,Troupes!Q$47,"")&amp;IF($A24=Troupes!$A$48,Troupes!Q$48,"")&amp;IF($A24=Troupes!$A$49,Troupes!Q$49,"")&amp;IF($A24=Troupes!$A$50,Troupes!Q$50,"")&amp;IF($A24=Troupes!$A$51,Troupes!Q$51,"")</f>
        <v/>
      </c>
      <c r="DP14" s="149" t="str">
        <f>IF($A24=Troupes!$A$52,Troupes!B$52,IF($A24=Troupes!$A$53,Troupes!B$53,IF($A24=Troupes!$A$54,Troupes!B$54,IF($A24=Troupes!$A$55,Troupes!B$55,IF($A24=Troupes!$A$56,Troupes!B$56,IF($A24=Troupes!$A$57,Troupes!B$57,IF($A24=Troupes!$A$58,Troupes!B$58,IF($A24=Troupes!$A$59,Troupes!B$59,IF($A24=Troupes!$A$60,Troupes!B$60,IF($A24=Troupes!$A$61,Troupes!B$61,""))))))))))</f>
        <v/>
      </c>
      <c r="DQ14" s="152" t="str">
        <f>IF($A24=Troupes!$A$52,Troupes!C$52,IF($A24=Troupes!$A$53,Troupes!C$53,IF($A24=Troupes!$A$54,Troupes!C$54,IF($A24=Troupes!$A$55,Troupes!C$55,IF($A24=Troupes!$A$56,Troupes!C$56,IF($A24=Troupes!$A$57,Troupes!C$57,IF($A24=Troupes!$A$58,Troupes!C$58,IF($A24=Troupes!$A$59,Troupes!C$59,IF($A24=Troupes!$A$60,Troupes!C$60,IF($A24=Troupes!$A$61,Troupes!C$61,""))))))))))</f>
        <v/>
      </c>
      <c r="DR14" s="151" t="str">
        <f>IF($A24=Troupes!$A$52,Troupes!D$52,IF($A24=Troupes!$A$53,Troupes!D$53,IF($A24=Troupes!$A$54,Troupes!D$54,IF($A24=Troupes!$A$55,Troupes!D$55,IF($A24=Troupes!$A$56,Troupes!D$56,IF($A24=Troupes!$A$57,Troupes!D$57,IF($A24=Troupes!$A$58,Troupes!D$58,IF($A24=Troupes!$A$59,Troupes!D$59,IF($A24=Troupes!$A$60,Troupes!D$60,IF($A24=Troupes!$A$61,Troupes!D$61,""))))))))))</f>
        <v/>
      </c>
      <c r="DS14" s="151" t="str">
        <f>IF($A24=Troupes!$A$52,Troupes!E$52,IF($A24=Troupes!$A$53,Troupes!E$53,IF($A24=Troupes!$A$54,Troupes!E$54,IF($A24=Troupes!$A$55,Troupes!E$55,IF($A24=Troupes!$A$56,Troupes!E$56,IF($A24=Troupes!$A$57,Troupes!E$57,IF($A24=Troupes!$A$58,Troupes!E$58,IF($A24=Troupes!$A$59,Troupes!E$59,IF($A24=Troupes!$A$60,Troupes!E$60,IF($A24=Troupes!$A$61,Troupes!E$61,""))))))))))</f>
        <v/>
      </c>
      <c r="DT14" s="151" t="str">
        <f>IF($A24=Troupes!$A$52,Troupes!F$52,IF($A24=Troupes!$A$53,Troupes!F$53,IF($A24=Troupes!$A$54,Troupes!F$54,IF($A24=Troupes!$A$55,Troupes!F$55,IF($A24=Troupes!$A$56,Troupes!F$56,IF($A24=Troupes!$A$57,Troupes!F$57,IF($A24=Troupes!$A$58,Troupes!F$58,IF($A24=Troupes!$A$59,Troupes!F$59,IF($A24=Troupes!$A$60,Troupes!F$60,IF($A24=Troupes!$A$61,Troupes!F$61,""))))))))))</f>
        <v/>
      </c>
      <c r="DU14" s="151" t="str">
        <f>IF($A24=Troupes!$A$52,Troupes!G$52,IF($A24=Troupes!$A$53,Troupes!G$53,IF($A24=Troupes!$A$54,Troupes!G$54,IF($A24=Troupes!$A$55,Troupes!G$55,IF($A24=Troupes!$A$56,Troupes!G$56,IF($A24=Troupes!$A$57,Troupes!G$57,IF($A24=Troupes!$A$58,Troupes!G$58,IF($A24=Troupes!$A$59,Troupes!G$59,IF($A24=Troupes!$A$60,Troupes!G$60,IF($A24=Troupes!$A$61,Troupes!G$61,""))))))))))</f>
        <v/>
      </c>
      <c r="DV14" s="151" t="str">
        <f>IF($A24=Troupes!$A$52,Troupes!H$52,IF($A24=Troupes!$A$53,Troupes!H$53,IF($A24=Troupes!$A$54,Troupes!H$54,IF($A24=Troupes!$A$55,Troupes!H$55,IF($A24=Troupes!$A$56,Troupes!H$56,IF($A24=Troupes!$A$57,Troupes!H$57,IF($A24=Troupes!$A$58,Troupes!H$58,IF($A24=Troupes!$A$59,Troupes!H$59,IF($A24=Troupes!$A$60,Troupes!H$60,IF($A24=Troupes!$A$61,Troupes!H$61,""))))))))))</f>
        <v/>
      </c>
      <c r="DW14" s="151" t="str">
        <f>IF($A24=Troupes!$A$52,Troupes!I$52,IF($A24=Troupes!$A$53,Troupes!I$53,IF($A24=Troupes!$A$54,Troupes!I$54,IF($A24=Troupes!$A$55,Troupes!I$55,IF($A24=Troupes!$A$56,Troupes!I$56,IF($A24=Troupes!$A$57,Troupes!I$57,IF($A24=Troupes!$A$58,Troupes!I$58,IF($A24=Troupes!$A$59,Troupes!I$59,IF($A24=Troupes!$A$60,Troupes!I$60,IF($A24=Troupes!$A$61,Troupes!I$61,""))))))))))</f>
        <v/>
      </c>
      <c r="DX14" s="151" t="str">
        <f>IF($A24=Troupes!$A$52,Troupes!J$52,IF($A24=Troupes!$A$53,Troupes!J$53,IF($A24=Troupes!$A$54,Troupes!J$54,IF($A24=Troupes!$A$55,Troupes!J$55,IF($A24=Troupes!$A$56,Troupes!J$56,IF($A24=Troupes!$A$57,Troupes!J$57,IF($A24=Troupes!$A$58,Troupes!J$58,IF($A24=Troupes!$A$59,Troupes!J$59,IF($A24=Troupes!$A$60,Troupes!J$60,IF($A24=Troupes!$A$61,Troupes!J$61,""))))))))))</f>
        <v/>
      </c>
      <c r="DY14" s="151" t="str">
        <f>IF($A24=Troupes!$A$52,Troupes!K$52,IF($A24=Troupes!$A$53,Troupes!K$53,IF($A24=Troupes!$A$54,Troupes!K$54,IF($A24=Troupes!$A$55,Troupes!K$55,IF($A24=Troupes!$A$56,Troupes!K$56,IF($A24=Troupes!$A$57,Troupes!K$57,IF($A24=Troupes!$A$58,Troupes!K$58,IF($A24=Troupes!$A$59,Troupes!K$59,IF($A24=Troupes!$A$60,Troupes!K$60,IF($A24=Troupes!$A$61,Troupes!K$61,""))))))))))</f>
        <v/>
      </c>
      <c r="DZ14" s="151" t="str">
        <f>IF($A24=Troupes!$A$52,Troupes!L$52,IF($A24=Troupes!$A$53,Troupes!L$53,IF($A24=Troupes!$A$54,Troupes!L$54,IF($A24=Troupes!$A$55,Troupes!L$55,IF($A24=Troupes!$A$56,Troupes!L$56,IF($A24=Troupes!$A$57,Troupes!L$57,IF($A24=Troupes!$A$58,Troupes!L$58,IF($A24=Troupes!$A$59,Troupes!L$59,IF($A24=Troupes!$A$60,Troupes!L$60,IF($A24=Troupes!$A$61,Troupes!L$61,""))))))))))</f>
        <v/>
      </c>
      <c r="EA14" s="151" t="str">
        <f>IF($A24=Troupes!$A$52,Troupes!M$52,IF($A24=Troupes!$A$53,Troupes!M$53,IF($A24=Troupes!$A$54,Troupes!M$54,IF($A24=Troupes!$A$55,Troupes!M$55,IF($A24=Troupes!$A$56,Troupes!M$56,IF($A24=Troupes!$A$57,Troupes!M$57,IF($A24=Troupes!$A$58,Troupes!M$58,IF($A24=Troupes!$A$59,Troupes!M$59,IF($A24=Troupes!$A$60,Troupes!M$60,IF($A24=Troupes!$A$61,Troupes!M$61,""))))))))))</f>
        <v/>
      </c>
      <c r="EB14" s="151" t="str">
        <f>IF($A24=Troupes!$A$52,Troupes!N$52,IF($A24=Troupes!$A$53,Troupes!N$53,IF($A24=Troupes!$A$54,Troupes!N$54,IF($A24=Troupes!$A$55,Troupes!N$55,IF($A24=Troupes!$A$56,Troupes!N$56,IF($A24=Troupes!$A$57,Troupes!N$57,IF($A24=Troupes!$A$58,Troupes!N$58,IF($A24=Troupes!$A$59,Troupes!N$59,IF($A24=Troupes!$A$60,Troupes!N$60,IF($A24=Troupes!$A$61,Troupes!N$61,""))))))))))</f>
        <v/>
      </c>
      <c r="EC14" s="151" t="str">
        <f>IF($A24=Troupes!$A$52,Troupes!O$52,IF($A24=Troupes!$A$53,Troupes!O$53,IF($A24=Troupes!$A$54,Troupes!O$54,IF($A24=Troupes!$A$55,Troupes!O$55,IF($A24=Troupes!$A$56,Troupes!O$56,IF($A24=Troupes!$A$57,Troupes!O$57,IF($A24=Troupes!$A$58,Troupes!O$58,IF($A24=Troupes!$A$59,Troupes!O$59,IF($A24=Troupes!$A$60,Troupes!O$60,IF($A24=Troupes!$A$61,Troupes!O$61,""))))))))))</f>
        <v/>
      </c>
      <c r="ED14" s="151" t="str">
        <f>IF($A24=Troupes!$A$52,Troupes!P$52,IF($A24=Troupes!$A$53,Troupes!P$53,IF($A24=Troupes!$A$54,Troupes!P$54,IF($A24=Troupes!$A$55,Troupes!P$55,IF($A24=Troupes!$A$56,Troupes!P$56,IF($A24=Troupes!$A$57,Troupes!P$57,IF($A24=Troupes!$A$58,Troupes!P$58,IF($A24=Troupes!$A$59,Troupes!P$59,IF($A24=Troupes!$A$60,Troupes!P$60,IF($A24=Troupes!$A$61,Troupes!P$61,""))))))))))</f>
        <v/>
      </c>
      <c r="EE14" s="157" t="str">
        <f>IF($A24=Troupes!$A$52,Troupes!Q$52,IF($A24=Troupes!$A$53,Troupes!Q$53,IF($A24=Troupes!$A$54,Troupes!Q$54,IF($A24=Troupes!$A$55,Troupes!Q$55,IF($A24=Troupes!$A$56,Troupes!Q$56,IF($A24=Troupes!$A$57,Troupes!Q$57,IF($A24=Troupes!$A$58,Troupes!Q$58,IF($A24=Troupes!$A$59,Troupes!Q$59,IF($A24=Troupes!$A$60,Troupes!Q$60,IF($A24=Troupes!$A$61,Troupes!Q$61,""))))))))))</f>
        <v/>
      </c>
      <c r="EF14" s="149" t="str">
        <f>IF($A24=Troupes!$A$62,Troupes!B$62,IF($A24=Troupes!$A$63,Troupes!B$63,IF($A24=Troupes!$A$64,Troupes!B$64,IF($A24=Troupes!$A$65,Troupes!B$65,IF($A24=Troupes!$A$66,Troupes!B$66,IF($A24=Troupes!$A$67,Troupes!B$67,IF($A24=Troupes!$A$68,Troupes!B$68,IF($A24=Troupes!$A$69,Troupes!B$69,IF($A24=Troupes!$A$70,Troupes!B$70,IF($A24=Troupes!$A$71,Troupes!B$71,""))))))))))</f>
        <v/>
      </c>
      <c r="EG14" s="152" t="str">
        <f>IF($A24=Troupes!$A$62,Troupes!C$62,IF($A24=Troupes!$A$63,Troupes!C$63,IF($A24=Troupes!$A$64,Troupes!C$64,IF($A24=Troupes!$A$65,Troupes!C$65,IF($A24=Troupes!$A$66,Troupes!C$66,IF($A24=Troupes!$A$67,Troupes!C$67,IF($A24=Troupes!$A$68,Troupes!C$68,IF($A24=Troupes!$A$69,Troupes!C$69,IF($A24=Troupes!$A$70,Troupes!C$70,IF($A24=Troupes!$A$71,Troupes!C$71,""))))))))))</f>
        <v/>
      </c>
      <c r="EH14" s="151" t="str">
        <f>IF($A24=Troupes!$A$62,Troupes!D$62,IF($A24=Troupes!$A$63,Troupes!D$63,IF($A24=Troupes!$A$64,Troupes!D$64,IF($A24=Troupes!$A$65,Troupes!D$65,IF($A24=Troupes!$A$66,Troupes!D$66,IF($A24=Troupes!$A$67,Troupes!D$67,IF($A24=Troupes!$A$68,Troupes!D$68,IF($A24=Troupes!$A$69,Troupes!D$69,IF($A24=Troupes!$A$70,Troupes!D$70,IF($A24=Troupes!$A$71,Troupes!D$71,""))))))))))</f>
        <v/>
      </c>
      <c r="EI14" s="151" t="str">
        <f>IF($A24=Troupes!$A$62,Troupes!E$62,IF($A24=Troupes!$A$63,Troupes!E$63,IF($A24=Troupes!$A$64,Troupes!E$64,IF($A24=Troupes!$A$65,Troupes!E$65,IF($A24=Troupes!$A$66,Troupes!E$66,IF($A24=Troupes!$A$67,Troupes!E$67,IF($A24=Troupes!$A$68,Troupes!E$68,IF($A24=Troupes!$A$69,Troupes!E$69,IF($A24=Troupes!$A$70,Troupes!E$70,IF($A24=Troupes!$A$71,Troupes!E$71,""))))))))))</f>
        <v/>
      </c>
      <c r="EJ14" s="151" t="str">
        <f>IF($A24=Troupes!$A$62,Troupes!F$62,IF($A24=Troupes!$A$63,Troupes!F$63,IF($A24=Troupes!$A$64,Troupes!F$64,IF($A24=Troupes!$A$65,Troupes!F$65,IF($A24=Troupes!$A$66,Troupes!F$66,IF($A24=Troupes!$A$67,Troupes!F$67,IF($A24=Troupes!$A$68,Troupes!F$68,IF($A24=Troupes!$A$69,Troupes!F$69,IF($A24=Troupes!$A$70,Troupes!F$70,IF($A24=Troupes!$A$71,Troupes!F$71,""))))))))))</f>
        <v/>
      </c>
      <c r="EK14" s="151" t="str">
        <f>IF($A24=Troupes!$A$62,Troupes!G$62,IF($A24=Troupes!$A$63,Troupes!G$63,IF($A24=Troupes!$A$64,Troupes!G$64,IF($A24=Troupes!$A$65,Troupes!G$65,IF($A24=Troupes!$A$66,Troupes!G$66,IF($A24=Troupes!$A$67,Troupes!G$67,IF($A24=Troupes!$A$68,Troupes!G$68,IF($A24=Troupes!$A$69,Troupes!G$69,IF($A24=Troupes!$A$70,Troupes!G$70,IF($A24=Troupes!$A$71,Troupes!G$71,""))))))))))</f>
        <v/>
      </c>
      <c r="EL14" s="151" t="str">
        <f>IF($A24=Troupes!$A$62,Troupes!H$62,IF($A24=Troupes!$A$63,Troupes!H$63,IF($A24=Troupes!$A$64,Troupes!H$64,IF($A24=Troupes!$A$65,Troupes!H$65,IF($A24=Troupes!$A$66,Troupes!H$66,IF($A24=Troupes!$A$67,Troupes!H$67,IF($A24=Troupes!$A$68,Troupes!H$68,IF($A24=Troupes!$A$69,Troupes!H$69,IF($A24=Troupes!$A$70,Troupes!H$70,IF($A24=Troupes!$A$71,Troupes!H$71,""))))))))))</f>
        <v/>
      </c>
      <c r="EM14" s="151" t="str">
        <f>IF($A24=Troupes!$A$62,Troupes!I$62,IF($A24=Troupes!$A$63,Troupes!I$63,IF($A24=Troupes!$A$64,Troupes!I$64,IF($A24=Troupes!$A$65,Troupes!I$65,IF($A24=Troupes!$A$66,Troupes!I$66,IF($A24=Troupes!$A$67,Troupes!I$67,IF($A24=Troupes!$A$68,Troupes!I$68,IF($A24=Troupes!$A$69,Troupes!I$69,IF($A24=Troupes!$A$70,Troupes!I$70,IF($A24=Troupes!$A$71,Troupes!I$71,""))))))))))</f>
        <v/>
      </c>
      <c r="EN14" s="151" t="str">
        <f>IF($A24=Troupes!$A$62,Troupes!J$62,IF($A24=Troupes!$A$63,Troupes!J$63,IF($A24=Troupes!$A$64,Troupes!J$64,IF($A24=Troupes!$A$65,Troupes!J$65,IF($A24=Troupes!$A$66,Troupes!J$66,IF($A24=Troupes!$A$67,Troupes!J$67,IF($A24=Troupes!$A$68,Troupes!J$68,IF($A24=Troupes!$A$69,Troupes!J$69,IF($A24=Troupes!$A$70,Troupes!J$70,IF($A24=Troupes!$A$71,Troupes!J$71,""))))))))))</f>
        <v/>
      </c>
      <c r="EO14" s="151" t="str">
        <f>IF($A24=Troupes!$A$62,Troupes!K$62,IF($A24=Troupes!$A$63,Troupes!K$63,IF($A24=Troupes!$A$64,Troupes!K$64,IF($A24=Troupes!$A$65,Troupes!K$65,IF($A24=Troupes!$A$66,Troupes!K$66,IF($A24=Troupes!$A$67,Troupes!K$67,IF($A24=Troupes!$A$68,Troupes!K$68,IF($A24=Troupes!$A$69,Troupes!K$69,IF($A24=Troupes!$A$70,Troupes!K$70,IF($A24=Troupes!$A$71,Troupes!K$71,""))))))))))</f>
        <v/>
      </c>
      <c r="EP14" s="151" t="str">
        <f>IF($A24=Troupes!$A$62,Troupes!L$62,IF($A24=Troupes!$A$63,Troupes!L$63,IF($A24=Troupes!$A$64,Troupes!L$64,IF($A24=Troupes!$A$65,Troupes!L$65,IF($A24=Troupes!$A$66,Troupes!L$66,IF($A24=Troupes!$A$67,Troupes!L$67,IF($A24=Troupes!$A$68,Troupes!L$68,IF($A24=Troupes!$A$69,Troupes!L$69,IF($A24=Troupes!$A$70,Troupes!L$70,IF($A24=Troupes!$A$71,Troupes!L$71,""))))))))))</f>
        <v/>
      </c>
      <c r="EQ14" s="151" t="str">
        <f>IF($A24=Troupes!$A$62,Troupes!M$62,IF($A24=Troupes!$A$63,Troupes!M$63,IF($A24=Troupes!$A$64,Troupes!M$64,IF($A24=Troupes!$A$65,Troupes!M$65,IF($A24=Troupes!$A$66,Troupes!M$66,IF($A24=Troupes!$A$67,Troupes!M$67,IF($A24=Troupes!$A$68,Troupes!M$68,IF($A24=Troupes!$A$69,Troupes!M$69,IF($A24=Troupes!$A$70,Troupes!M$70,IF($A24=Troupes!$A$71,Troupes!M$71,""))))))))))</f>
        <v/>
      </c>
      <c r="ER14" s="151" t="str">
        <f>IF($A24=Troupes!$A$62,Troupes!N$62,IF($A24=Troupes!$A$63,Troupes!N$63,IF($A24=Troupes!$A$64,Troupes!N$64,IF($A24=Troupes!$A$65,Troupes!N$65,IF($A24=Troupes!$A$66,Troupes!N$66,IF($A24=Troupes!$A$67,Troupes!N$67,IF($A24=Troupes!$A$68,Troupes!N$68,IF($A24=Troupes!$A$69,Troupes!N$69,IF($A24=Troupes!$A$70,Troupes!N$70,IF($A24=Troupes!$A$71,Troupes!N$71,""))))))))))</f>
        <v/>
      </c>
      <c r="ES14" s="151" t="str">
        <f>IF($A24=Troupes!$A$62,Troupes!O$62,IF($A24=Troupes!$A$63,Troupes!O$63,IF($A24=Troupes!$A$64,Troupes!O$64,IF($A24=Troupes!$A$65,Troupes!O$65,IF($A24=Troupes!$A$66,Troupes!O$66,IF($A24=Troupes!$A$67,Troupes!O$67,IF($A24=Troupes!$A$68,Troupes!O$68,IF($A24=Troupes!$A$69,Troupes!O$69,IF($A24=Troupes!$A$70,Troupes!O$70,IF($A24=Troupes!$A$71,Troupes!O$71,""))))))))))</f>
        <v/>
      </c>
      <c r="ET14" s="151" t="str">
        <f>IF($A24=Troupes!$A$62,Troupes!P$62,IF($A24=Troupes!$A$63,Troupes!P$63,IF($A24=Troupes!$A$64,Troupes!P$64,IF($A24=Troupes!$A$65,Troupes!P$65,IF($A24=Troupes!$A$66,Troupes!P$66,IF($A24=Troupes!$A$67,Troupes!P$67,IF($A24=Troupes!$A$68,Troupes!P$68,IF($A24=Troupes!$A$69,Troupes!P$69,IF($A24=Troupes!$A$70,Troupes!P$70,IF($A24=Troupes!$A$71,Troupes!P$71,""))))))))))</f>
        <v/>
      </c>
      <c r="EU14" s="157" t="str">
        <f>IF($A24=Troupes!$A$62,Troupes!Q$62,IF($A24=Troupes!$A$63,Troupes!Q$63,IF($A24=Troupes!$A$64,Troupes!Q$64,IF($A24=Troupes!$A$65,Troupes!Q$65,IF($A24=Troupes!$A$66,Troupes!Q$66,IF($A24=Troupes!$A$67,Troupes!Q$67,IF($A24=Troupes!$A$68,Troupes!Q$68,IF($A24=Troupes!$A$69,Troupes!Q$69,IF($A24=Troupes!$A$70,Troupes!Q$70,IF($A24=Troupes!$A$71,Troupes!Q$71,""))))))))))</f>
        <v/>
      </c>
      <c r="EV14" s="149">
        <f>IF($A24=Troupes!$A$72,Troupes!B$72,IF($A24=Troupes!$A$73,Troupes!B$73,IF($A24=Troupes!$A$74,Troupes!B$74,IF($A24=Troupes!$A$75,Troupes!B$75,IF($A24=Troupes!$A$76,Troupes!B$76,IF($A24=Troupes!$A$77,Troupes!B$77,IF($A24=Troupes!$A$78,Troupes!B$78,IF($A24=Troupes!$A$79,Troupes!B$79,IF($A24=Troupes!$A$80,Troupes!B$80,IF($A24=Troupes!$A$81,Troupes!B$81,""))))))))))</f>
        <v>0</v>
      </c>
      <c r="EW14" s="152">
        <f>IF($A24=Troupes!$A$72,Troupes!C$72,IF($A24=Troupes!$A$73,Troupes!C$73,IF($A24=Troupes!$A$74,Troupes!C$74,IF($A24=Troupes!$A$75,Troupes!C$75,IF($A24=Troupes!$A$76,Troupes!C$76,IF($A24=Troupes!$A$77,Troupes!C$77,IF($A24=Troupes!$A$78,Troupes!C$78,IF($A24=Troupes!$A$79,Troupes!C$79,IF($A24=Troupes!$A$80,Troupes!C$80,IF($A24=Troupes!$A$81,Troupes!C$81,""))))))))))</f>
        <v>0</v>
      </c>
      <c r="EX14" s="151">
        <f>IF($A24=Troupes!$A$72,Troupes!D$72,IF($A24=Troupes!$A$73,Troupes!D$73,IF($A24=Troupes!$A$74,Troupes!D$74,IF($A24=Troupes!$A$75,Troupes!D$75,IF($A24=Troupes!$A$76,Troupes!D$76,IF($A24=Troupes!$A$77,Troupes!D$77,IF($A24=Troupes!$A$78,Troupes!D$78,IF($A24=Troupes!$A$79,Troupes!D$79,IF($A24=Troupes!$A$80,Troupes!D$80,IF($A24=Troupes!$A$81,Troupes!D$81,""))))))))))</f>
        <v>0</v>
      </c>
      <c r="EY14" s="151">
        <f>IF($A24=Troupes!$A$72,Troupes!E$72,IF($A24=Troupes!$A$73,Troupes!E$73,IF($A24=Troupes!$A$74,Troupes!E$74,IF($A24=Troupes!$A$75,Troupes!E$75,IF($A24=Troupes!$A$76,Troupes!E$76,IF($A24=Troupes!$A$77,Troupes!E$77,IF($A24=Troupes!$A$78,Troupes!E$78,IF($A24=Troupes!$A$79,Troupes!E$79,IF($A24=Troupes!$A$80,Troupes!E$80,IF($A24=Troupes!$A$81,Troupes!E$81,""))))))))))</f>
        <v>0</v>
      </c>
      <c r="EZ14" s="151">
        <f>IF($A24=Troupes!$A$72,Troupes!F$72,IF($A24=Troupes!$A$73,Troupes!F$73,IF($A24=Troupes!$A$74,Troupes!F$74,IF($A24=Troupes!$A$75,Troupes!F$75,IF($A24=Troupes!$A$76,Troupes!F$76,IF($A24=Troupes!$A$77,Troupes!F$77,IF($A24=Troupes!$A$78,Troupes!F$78,IF($A24=Troupes!$A$79,Troupes!F$79,IF($A24=Troupes!$A$80,Troupes!F$80,IF($A24=Troupes!$A$81,Troupes!F$81,""))))))))))</f>
        <v>0</v>
      </c>
      <c r="FA14" s="151">
        <f>IF($A24=Troupes!$A$72,Troupes!G$72,IF($A24=Troupes!$A$73,Troupes!G$73,IF($A24=Troupes!$A$74,Troupes!G$74,IF($A24=Troupes!$A$75,Troupes!G$75,IF($A24=Troupes!$A$76,Troupes!G$76,IF($A24=Troupes!$A$77,Troupes!G$77,IF($A24=Troupes!$A$78,Troupes!G$78,IF($A24=Troupes!$A$79,Troupes!G$79,IF($A24=Troupes!$A$80,Troupes!G$80,IF($A24=Troupes!$A$81,Troupes!G$81,""))))))))))</f>
        <v>0</v>
      </c>
      <c r="FB14" s="151">
        <f>IF($A24=Troupes!$A$72,Troupes!H$72,IF($A24=Troupes!$A$73,Troupes!H$73,IF($A24=Troupes!$A$74,Troupes!H$74,IF($A24=Troupes!$A$75,Troupes!H$75,IF($A24=Troupes!$A$76,Troupes!H$76,IF($A24=Troupes!$A$77,Troupes!H$77,IF($A24=Troupes!$A$78,Troupes!H$78,IF($A24=Troupes!$A$79,Troupes!H$79,IF($A24=Troupes!$A$80,Troupes!H$80,IF($A24=Troupes!$A$81,Troupes!H$81,""))))))))))</f>
        <v>0</v>
      </c>
      <c r="FC14" s="151">
        <f>IF($A24=Troupes!$A$72,Troupes!I$72,IF($A24=Troupes!$A$73,Troupes!I$73,IF($A24=Troupes!$A$74,Troupes!I$74,IF($A24=Troupes!$A$75,Troupes!I$75,IF($A24=Troupes!$A$76,Troupes!I$76,IF($A24=Troupes!$A$77,Troupes!I$77,IF($A24=Troupes!$A$78,Troupes!I$78,IF($A24=Troupes!$A$79,Troupes!I$79,IF($A24=Troupes!$A$80,Troupes!I$80,IF($A24=Troupes!$A$81,Troupes!I$81,""))))))))))</f>
        <v>0</v>
      </c>
      <c r="FD14" s="151">
        <f>IF($A24=Troupes!$A$72,Troupes!J$72,IF($A24=Troupes!$A$73,Troupes!J$73,IF($A24=Troupes!$A$74,Troupes!J$74,IF($A24=Troupes!$A$75,Troupes!J$75,IF($A24=Troupes!$A$76,Troupes!J$76,IF($A24=Troupes!$A$77,Troupes!J$77,IF($A24=Troupes!$A$78,Troupes!J$78,IF($A24=Troupes!$A$79,Troupes!J$79,IF($A24=Troupes!$A$80,Troupes!J$80,IF($A24=Troupes!$A$81,Troupes!J$81,""))))))))))</f>
        <v>0</v>
      </c>
      <c r="FE14" s="151">
        <f>IF($A24=Troupes!$A$72,Troupes!K$72,IF($A24=Troupes!$A$73,Troupes!K$73,IF($A24=Troupes!$A$74,Troupes!K$74,IF($A24=Troupes!$A$75,Troupes!K$75,IF($A24=Troupes!$A$76,Troupes!K$76,IF($A24=Troupes!$A$77,Troupes!K$77,IF($A24=Troupes!$A$78,Troupes!K$78,IF($A24=Troupes!$A$79,Troupes!K$79,IF($A24=Troupes!$A$80,Troupes!K$80,IF($A24=Troupes!$A$81,Troupes!K$81,""))))))))))</f>
        <v>0</v>
      </c>
      <c r="FF14" s="151">
        <f>IF($A24=Troupes!$A$72,Troupes!L$72,IF($A24=Troupes!$A$73,Troupes!L$73,IF($A24=Troupes!$A$74,Troupes!L$74,IF($A24=Troupes!$A$75,Troupes!L$75,IF($A24=Troupes!$A$76,Troupes!L$76,IF($A24=Troupes!$A$77,Troupes!L$77,IF($A24=Troupes!$A$78,Troupes!L$78,IF($A24=Troupes!$A$79,Troupes!L$79,IF($A24=Troupes!$A$80,Troupes!L$80,IF($A24=Troupes!$A$81,Troupes!L$81,""))))))))))</f>
        <v>0</v>
      </c>
      <c r="FG14" s="151">
        <f>IF($A24=Troupes!$A$72,Troupes!M$72,IF($A24=Troupes!$A$73,Troupes!M$73,IF($A24=Troupes!$A$74,Troupes!M$74,IF($A24=Troupes!$A$75,Troupes!M$75,IF($A24=Troupes!$A$76,Troupes!M$76,IF($A24=Troupes!$A$77,Troupes!M$77,IF($A24=Troupes!$A$78,Troupes!M$78,IF($A24=Troupes!$A$79,Troupes!M$79,IF($A24=Troupes!$A$80,Troupes!M$80,IF($A24=Troupes!$A$81,Troupes!M$81,""))))))))))</f>
        <v>0</v>
      </c>
      <c r="FH14" s="151">
        <f>IF($A24=Troupes!$A$72,Troupes!N$72,IF($A24=Troupes!$A$73,Troupes!N$73,IF($A24=Troupes!$A$74,Troupes!N$74,IF($A24=Troupes!$A$75,Troupes!N$75,IF($A24=Troupes!$A$76,Troupes!N$76,IF($A24=Troupes!$A$77,Troupes!N$77,IF($A24=Troupes!$A$78,Troupes!N$78,IF($A24=Troupes!$A$79,Troupes!N$79,IF($A24=Troupes!$A$80,Troupes!N$80,IF($A24=Troupes!$A$81,Troupes!N$81,""))))))))))</f>
        <v>0</v>
      </c>
      <c r="FI14" s="151">
        <f>IF($A24=Troupes!$A$72,Troupes!O$72,IF($A24=Troupes!$A$73,Troupes!O$73,IF($A24=Troupes!$A$74,Troupes!O$74,IF($A24=Troupes!$A$75,Troupes!O$75,IF($A24=Troupes!$A$76,Troupes!O$76,IF($A24=Troupes!$A$77,Troupes!O$77,IF($A24=Troupes!$A$78,Troupes!O$78,IF($A24=Troupes!$A$79,Troupes!O$79,IF($A24=Troupes!$A$80,Troupes!O$80,IF($A24=Troupes!$A$81,Troupes!O$81,""))))))))))</f>
        <v>0</v>
      </c>
      <c r="FJ14" s="151">
        <f>IF($A24=Troupes!$A$72,Troupes!P$72,IF($A24=Troupes!$A$73,Troupes!P$73,IF($A24=Troupes!$A$74,Troupes!P$74,IF($A24=Troupes!$A$75,Troupes!P$75,IF($A24=Troupes!$A$76,Troupes!P$76,IF($A24=Troupes!$A$77,Troupes!P$77,IF($A24=Troupes!$A$78,Troupes!P$78,IF($A24=Troupes!$A$79,Troupes!P$79,IF($A24=Troupes!$A$80,Troupes!P$80,IF($A24=Troupes!$A$81,Troupes!P$81,""))))))))))</f>
        <v>0</v>
      </c>
      <c r="FK14" s="157">
        <f>IF($A24=Troupes!$A$72,Troupes!Q$72,IF($A24=Troupes!$A$73,Troupes!Q$73,IF($A24=Troupes!$A$74,Troupes!Q$74,IF($A24=Troupes!$A$75,Troupes!Q$75,IF($A24=Troupes!$A$76,Troupes!Q$76,IF($A24=Troupes!$A$77,Troupes!Q$77,IF($A24=Troupes!$A$78,Troupes!Q$78,IF($A24=Troupes!$A$79,Troupes!Q$79,IF($A24=Troupes!$A$80,Troupes!Q$80,IF($A24=Troupes!$A$81,Troupes!Q$81,""))))))))))</f>
        <v>0</v>
      </c>
      <c r="FL14" s="149">
        <f>IF($A24=Troupes!$A$82,Troupes!B$82,IF($A24=Troupes!$A$83,Troupes!B$83,IF($A24=Troupes!$A$84,Troupes!B$84,IF($A24=Troupes!$A$85,Troupes!B$85,IF($A24=Troupes!$A$86,Troupes!B$86,IF($A24=Troupes!$A$87,Troupes!B$87,IF($A24=Troupes!$A$88,Troupes!B$88,IF($A24=Troupes!$A$89,Troupes!B$89,IF($A24=Troupes!$A$90,Troupes!B$90,IF($A24=Troupes!$A$91,Troupes!B$91,""))))))))))</f>
        <v>0</v>
      </c>
      <c r="FM14" s="152">
        <f>IF($A24=Troupes!$A$82,Troupes!C$82,IF($A24=Troupes!$A$83,Troupes!C$83,IF($A24=Troupes!$A$84,Troupes!C$84,IF($A24=Troupes!$A$85,Troupes!C$85,IF($A24=Troupes!$A$86,Troupes!C$86,IF($A24=Troupes!$A$87,Troupes!C$87,IF($A24=Troupes!$A$88,Troupes!C$88,IF($A24=Troupes!$A$89,Troupes!C$89,IF($A24=Troupes!$A$90,Troupes!C$90,IF($A24=Troupes!$A$91,Troupes!C$91,""))))))))))</f>
        <v>0</v>
      </c>
      <c r="FN14" s="151">
        <f>IF($A24=Troupes!$A$82,Troupes!D$82,IF($A24=Troupes!$A$83,Troupes!D$83,IF($A24=Troupes!$A$84,Troupes!D$84,IF($A24=Troupes!$A$85,Troupes!D$85,IF($A24=Troupes!$A$86,Troupes!D$86,IF($A24=Troupes!$A$87,Troupes!D$87,IF($A24=Troupes!$A$88,Troupes!D$88,IF($A24=Troupes!$A$89,Troupes!D$89,IF($A24=Troupes!$A$90,Troupes!D$90,IF($A24=Troupes!$A$91,Troupes!D$91,""))))))))))</f>
        <v>0</v>
      </c>
      <c r="FO14" s="151">
        <f>IF($A24=Troupes!$A$82,Troupes!E$82,IF($A24=Troupes!$A$83,Troupes!E$83,IF($A24=Troupes!$A$84,Troupes!E$84,IF($A24=Troupes!$A$85,Troupes!E$85,IF($A24=Troupes!$A$86,Troupes!E$86,IF($A24=Troupes!$A$87,Troupes!E$87,IF($A24=Troupes!$A$88,Troupes!E$88,IF($A24=Troupes!$A$89,Troupes!E$89,IF($A24=Troupes!$A$90,Troupes!E$90,IF($A24=Troupes!$A$91,Troupes!E$91,""))))))))))</f>
        <v>0</v>
      </c>
      <c r="FP14" s="151">
        <f>IF($A24=Troupes!$A$82,Troupes!F$82,IF($A24=Troupes!$A$83,Troupes!F$83,IF($A24=Troupes!$A$84,Troupes!F$84,IF($A24=Troupes!$A$85,Troupes!F$85,IF($A24=Troupes!$A$86,Troupes!F$86,IF($A24=Troupes!$A$87,Troupes!F$87,IF($A24=Troupes!$A$88,Troupes!F$88,IF($A24=Troupes!$A$89,Troupes!F$89,IF($A24=Troupes!$A$90,Troupes!F$90,IF($A24=Troupes!$A$91,Troupes!F$91,""))))))))))</f>
        <v>0</v>
      </c>
      <c r="FQ14" s="151">
        <f>IF($A24=Troupes!$A$82,Troupes!G$82,IF($A24=Troupes!$A$83,Troupes!G$83,IF($A24=Troupes!$A$84,Troupes!G$84,IF($A24=Troupes!$A$85,Troupes!G$85,IF($A24=Troupes!$A$86,Troupes!G$86,IF($A24=Troupes!$A$87,Troupes!G$87,IF($A24=Troupes!$A$88,Troupes!G$88,IF($A24=Troupes!$A$89,Troupes!G$89,IF($A24=Troupes!$A$90,Troupes!G$90,IF($A24=Troupes!$A$91,Troupes!G$91,""))))))))))</f>
        <v>0</v>
      </c>
      <c r="FR14" s="151">
        <f>IF($A24=Troupes!$A$82,Troupes!H$82,IF($A24=Troupes!$A$83,Troupes!H$83,IF($A24=Troupes!$A$84,Troupes!H$84,IF($A24=Troupes!$A$85,Troupes!H$85,IF($A24=Troupes!$A$86,Troupes!H$86,IF($A24=Troupes!$A$87,Troupes!H$87,IF($A24=Troupes!$A$88,Troupes!H$88,IF($A24=Troupes!$A$89,Troupes!H$89,IF($A24=Troupes!$A$90,Troupes!H$90,IF($A24=Troupes!$A$91,Troupes!H$91,""))))))))))</f>
        <v>0</v>
      </c>
      <c r="FS14" s="151">
        <f>IF($A24=Troupes!$A$82,Troupes!I$82,IF($A24=Troupes!$A$83,Troupes!I$83,IF($A24=Troupes!$A$84,Troupes!I$84,IF($A24=Troupes!$A$85,Troupes!I$85,IF($A24=Troupes!$A$86,Troupes!I$86,IF($A24=Troupes!$A$87,Troupes!I$87,IF($A24=Troupes!$A$88,Troupes!I$88,IF($A24=Troupes!$A$89,Troupes!I$89,IF($A24=Troupes!$A$90,Troupes!I$90,IF($A24=Troupes!$A$91,Troupes!I$91,""))))))))))</f>
        <v>0</v>
      </c>
      <c r="FT14" s="151">
        <f>IF($A24=Troupes!$A$82,Troupes!J$82,IF($A24=Troupes!$A$83,Troupes!J$83,IF($A24=Troupes!$A$84,Troupes!J$84,IF($A24=Troupes!$A$85,Troupes!J$85,IF($A24=Troupes!$A$86,Troupes!J$86,IF($A24=Troupes!$A$87,Troupes!J$87,IF($A24=Troupes!$A$88,Troupes!J$88,IF($A24=Troupes!$A$89,Troupes!J$89,IF($A24=Troupes!$A$90,Troupes!J$90,IF($A24=Troupes!$A$91,Troupes!J$91,""))))))))))</f>
        <v>0</v>
      </c>
      <c r="FU14" s="151">
        <f>IF($A24=Troupes!$A$82,Troupes!K$82,IF($A24=Troupes!$A$83,Troupes!K$83,IF($A24=Troupes!$A$84,Troupes!K$84,IF($A24=Troupes!$A$85,Troupes!K$85,IF($A24=Troupes!$A$86,Troupes!K$86,IF($A24=Troupes!$A$87,Troupes!K$87,IF($A24=Troupes!$A$88,Troupes!K$88,IF($A24=Troupes!$A$89,Troupes!K$89,IF($A24=Troupes!$A$90,Troupes!K$90,IF($A24=Troupes!$A$91,Troupes!K$91,""))))))))))</f>
        <v>0</v>
      </c>
      <c r="FV14" s="151">
        <f>IF($A24=Troupes!$A$82,Troupes!L$82,IF($A24=Troupes!$A$83,Troupes!L$83,IF($A24=Troupes!$A$84,Troupes!L$84,IF($A24=Troupes!$A$85,Troupes!L$85,IF($A24=Troupes!$A$86,Troupes!L$86,IF($A24=Troupes!$A$87,Troupes!L$87,IF($A24=Troupes!$A$88,Troupes!L$88,IF($A24=Troupes!$A$89,Troupes!L$89,IF($A24=Troupes!$A$90,Troupes!L$90,IF($A24=Troupes!$A$91,Troupes!L$91,""))))))))))</f>
        <v>0</v>
      </c>
      <c r="FW14" s="151">
        <f>IF($A24=Troupes!$A$82,Troupes!M$82,IF($A24=Troupes!$A$83,Troupes!M$83,IF($A24=Troupes!$A$84,Troupes!M$84,IF($A24=Troupes!$A$85,Troupes!M$85,IF($A24=Troupes!$A$86,Troupes!M$86,IF($A24=Troupes!$A$87,Troupes!M$87,IF($A24=Troupes!$A$88,Troupes!M$88,IF($A24=Troupes!$A$89,Troupes!M$89,IF($A24=Troupes!$A$90,Troupes!M$90,IF($A24=Troupes!$A$91,Troupes!M$91,""))))))))))</f>
        <v>0</v>
      </c>
      <c r="FX14" s="151">
        <f>IF($A24=Troupes!$A$82,Troupes!N$82,IF($A24=Troupes!$A$83,Troupes!N$83,IF($A24=Troupes!$A$84,Troupes!N$84,IF($A24=Troupes!$A$85,Troupes!N$85,IF($A24=Troupes!$A$86,Troupes!N$86,IF($A24=Troupes!$A$87,Troupes!N$87,IF($A24=Troupes!$A$88,Troupes!N$88,IF($A24=Troupes!$A$89,Troupes!N$89,IF($A24=Troupes!$A$90,Troupes!N$90,IF($A24=Troupes!$A$91,Troupes!N$91,""))))))))))</f>
        <v>0</v>
      </c>
      <c r="FY14" s="151">
        <f>IF($A24=Troupes!$A$82,Troupes!O$82,IF($A24=Troupes!$A$83,Troupes!O$83,IF($A24=Troupes!$A$84,Troupes!O$84,IF($A24=Troupes!$A$85,Troupes!O$85,IF($A24=Troupes!$A$86,Troupes!O$86,IF($A24=Troupes!$A$87,Troupes!O$87,IF($A24=Troupes!$A$88,Troupes!O$88,IF($A24=Troupes!$A$89,Troupes!O$89,IF($A24=Troupes!$A$90,Troupes!O$90,IF($A24=Troupes!$A$91,Troupes!O$91,""))))))))))</f>
        <v>0</v>
      </c>
      <c r="FZ14" s="151">
        <f>IF($A24=Troupes!$A$82,Troupes!P$82,IF($A24=Troupes!$A$83,Troupes!P$83,IF($A24=Troupes!$A$84,Troupes!P$84,IF($A24=Troupes!$A$85,Troupes!P$85,IF($A24=Troupes!$A$86,Troupes!P$86,IF($A24=Troupes!$A$87,Troupes!P$87,IF($A24=Troupes!$A$88,Troupes!P$88,IF($A24=Troupes!$A$89,Troupes!P$89,IF($A24=Troupes!$A$90,Troupes!P$90,IF($A24=Troupes!$A$91,Troupes!P$91,""))))))))))</f>
        <v>0</v>
      </c>
      <c r="GA14" s="157">
        <f>IF($A24=Troupes!$A$82,Troupes!Q$82,IF($A24=Troupes!$A$83,Troupes!Q$83,IF($A24=Troupes!$A$84,Troupes!Q$84,IF($A24=Troupes!$A$85,Troupes!Q$85,IF($A24=Troupes!$A$86,Troupes!Q$86,IF($A24=Troupes!$A$87,Troupes!Q$87,IF($A24=Troupes!$A$88,Troupes!Q$88,IF($A24=Troupes!$A$89,Troupes!Q$89,IF($A24=Troupes!$A$90,Troupes!Q$90,IF($A24=Troupes!$A$91,Troupes!Q$91,""))))))))))</f>
        <v>0</v>
      </c>
      <c r="GB14" s="149">
        <f>IF($A24=Troupes!$A$92,Troupes!B$92,IF($A24=Troupes!$A$93,Troupes!B$93,IF($A24=Troupes!$A$94,Troupes!B$94,IF($A24=Troupes!$A$95,Troupes!B$95,IF($A24=Troupes!$A$96,Troupes!B$96,IF($A24=Troupes!$A$97,Troupes!B$97,IF($A24=Troupes!$A$98,Troupes!B$98,IF($A24=Troupes!$A$99,Troupes!B$99,IF($A24=Troupes!$A$100,Troupes!B$100,IF($A24=Troupes!$A$101,Troupes!B$101,""))))))))))</f>
        <v>0</v>
      </c>
      <c r="GC14" s="152">
        <f>IF($A24=Troupes!$A$92,Troupes!C$92,IF($A24=Troupes!$A$93,Troupes!C$93,IF($A24=Troupes!$A$94,Troupes!C$94,IF($A24=Troupes!$A$95,Troupes!C$95,IF($A24=Troupes!$A$96,Troupes!C$96,IF($A24=Troupes!$A$97,Troupes!C$97,IF($A24=Troupes!$A$98,Troupes!C$98,IF($A24=Troupes!$A$99,Troupes!C$99,IF($A24=Troupes!$A$100,Troupes!C$100,IF($A24=Troupes!$A$101,Troupes!C$101,""))))))))))</f>
        <v>0</v>
      </c>
      <c r="GD14" s="151">
        <f>IF($A24=Troupes!$A$92,Troupes!D$92,IF($A24=Troupes!$A$93,Troupes!D$93,IF($A24=Troupes!$A$94,Troupes!D$94,IF($A24=Troupes!$A$95,Troupes!D$95,IF($A24=Troupes!$A$96,Troupes!D$96,IF($A24=Troupes!$A$97,Troupes!D$97,IF($A24=Troupes!$A$98,Troupes!D$98,IF($A24=Troupes!$A$99,Troupes!D$99,IF($A24=Troupes!$A$100,Troupes!D$100,IF($A24=Troupes!$A$101,Troupes!D$101,""))))))))))</f>
        <v>0</v>
      </c>
      <c r="GE14" s="151">
        <f>IF($A24=Troupes!$A$92,Troupes!E$92,IF($A24=Troupes!$A$93,Troupes!E$93,IF($A24=Troupes!$A$94,Troupes!E$94,IF($A24=Troupes!$A$95,Troupes!E$95,IF($A24=Troupes!$A$96,Troupes!E$96,IF($A24=Troupes!$A$97,Troupes!E$97,IF($A24=Troupes!$A$98,Troupes!E$98,IF($A24=Troupes!$A$99,Troupes!E$99,IF($A24=Troupes!$A$100,Troupes!E$100,IF($A24=Troupes!$A$101,Troupes!E$101,""))))))))))</f>
        <v>0</v>
      </c>
      <c r="GF14" s="151">
        <f>IF($A24=Troupes!$A$92,Troupes!F$92,IF($A24=Troupes!$A$93,Troupes!F$93,IF($A24=Troupes!$A$94,Troupes!F$94,IF($A24=Troupes!$A$95,Troupes!F$95,IF($A24=Troupes!$A$96,Troupes!F$96,IF($A24=Troupes!$A$97,Troupes!F$97,IF($A24=Troupes!$A$98,Troupes!F$98,IF($A24=Troupes!$A$99,Troupes!F$99,IF($A24=Troupes!$A$100,Troupes!F$100,IF($A24=Troupes!$A$101,Troupes!F$101,""))))))))))</f>
        <v>0</v>
      </c>
      <c r="GG14" s="151">
        <f>IF($A24=Troupes!$A$92,Troupes!G$92,IF($A24=Troupes!$A$93,Troupes!G$93,IF($A24=Troupes!$A$94,Troupes!G$94,IF($A24=Troupes!$A$95,Troupes!G$95,IF($A24=Troupes!$A$96,Troupes!G$96,IF($A24=Troupes!$A$97,Troupes!G$97,IF($A24=Troupes!$A$98,Troupes!G$98,IF($A24=Troupes!$A$99,Troupes!G$99,IF($A24=Troupes!$A$100,Troupes!G$100,IF($A24=Troupes!$A$101,Troupes!G$101,""))))))))))</f>
        <v>0</v>
      </c>
      <c r="GH14" s="151">
        <f>IF($A24=Troupes!$A$92,Troupes!H$92,IF($A24=Troupes!$A$93,Troupes!H$93,IF($A24=Troupes!$A$94,Troupes!H$94,IF($A24=Troupes!$A$95,Troupes!H$95,IF($A24=Troupes!$A$96,Troupes!H$96,IF($A24=Troupes!$A$97,Troupes!H$97,IF($A24=Troupes!$A$98,Troupes!H$98,IF($A24=Troupes!$A$99,Troupes!H$99,IF($A24=Troupes!$A$100,Troupes!H$100,IF($A24=Troupes!$A$101,Troupes!H$101,""))))))))))</f>
        <v>0</v>
      </c>
      <c r="GI14" s="151">
        <f>IF($A24=Troupes!$A$92,Troupes!I$92,IF($A24=Troupes!$A$93,Troupes!I$93,IF($A24=Troupes!$A$94,Troupes!I$94,IF($A24=Troupes!$A$95,Troupes!I$95,IF($A24=Troupes!$A$96,Troupes!I$96,IF($A24=Troupes!$A$97,Troupes!I$97,IF($A24=Troupes!$A$98,Troupes!I$98,IF($A24=Troupes!$A$99,Troupes!I$99,IF($A24=Troupes!$A$100,Troupes!I$100,IF($A24=Troupes!$A$101,Troupes!I$101,""))))))))))</f>
        <v>0</v>
      </c>
      <c r="GJ14" s="151">
        <f>IF($A24=Troupes!$A$92,Troupes!J$92,IF($A24=Troupes!$A$93,Troupes!J$93,IF($A24=Troupes!$A$94,Troupes!J$94,IF($A24=Troupes!$A$95,Troupes!J$95,IF($A24=Troupes!$A$96,Troupes!J$96,IF($A24=Troupes!$A$97,Troupes!J$97,IF($A24=Troupes!$A$98,Troupes!J$98,IF($A24=Troupes!$A$99,Troupes!J$99,IF($A24=Troupes!$A$100,Troupes!J$100,IF($A24=Troupes!$A$101,Troupes!J$101,""))))))))))</f>
        <v>0</v>
      </c>
      <c r="GK14" s="151">
        <f>IF($A24=Troupes!$A$92,Troupes!K$92,IF($A24=Troupes!$A$93,Troupes!K$93,IF($A24=Troupes!$A$94,Troupes!K$94,IF($A24=Troupes!$A$95,Troupes!K$95,IF($A24=Troupes!$A$96,Troupes!K$96,IF($A24=Troupes!$A$97,Troupes!K$97,IF($A24=Troupes!$A$98,Troupes!K$98,IF($A24=Troupes!$A$99,Troupes!K$99,IF($A24=Troupes!$A$100,Troupes!K$100,IF($A24=Troupes!$A$101,Troupes!K$101,""))))))))))</f>
        <v>0</v>
      </c>
      <c r="GL14" s="151">
        <f>IF($A24=Troupes!$A$92,Troupes!L$92,IF($A24=Troupes!$A$93,Troupes!L$93,IF($A24=Troupes!$A$94,Troupes!L$94,IF($A24=Troupes!$A$95,Troupes!L$95,IF($A24=Troupes!$A$96,Troupes!L$96,IF($A24=Troupes!$A$97,Troupes!L$97,IF($A24=Troupes!$A$98,Troupes!L$98,IF($A24=Troupes!$A$99,Troupes!L$99,IF($A24=Troupes!$A$100,Troupes!L$100,IF($A24=Troupes!$A$101,Troupes!L$101,""))))))))))</f>
        <v>0</v>
      </c>
      <c r="GM14" s="151">
        <f>IF($A24=Troupes!$A$92,Troupes!M$92,IF($A24=Troupes!$A$93,Troupes!M$93,IF($A24=Troupes!$A$94,Troupes!M$94,IF($A24=Troupes!$A$95,Troupes!M$95,IF($A24=Troupes!$A$96,Troupes!M$96,IF($A24=Troupes!$A$97,Troupes!M$97,IF($A24=Troupes!$A$98,Troupes!M$98,IF($A24=Troupes!$A$99,Troupes!M$99,IF($A24=Troupes!$A$100,Troupes!M$100,IF($A24=Troupes!$A$101,Troupes!M$101,""))))))))))</f>
        <v>0</v>
      </c>
      <c r="GN14" s="151">
        <f>IF($A24=Troupes!$A$92,Troupes!N$92,IF($A24=Troupes!$A$93,Troupes!N$93,IF($A24=Troupes!$A$94,Troupes!N$94,IF($A24=Troupes!$A$95,Troupes!N$95,IF($A24=Troupes!$A$96,Troupes!N$96,IF($A24=Troupes!$A$97,Troupes!N$97,IF($A24=Troupes!$A$98,Troupes!N$98,IF($A24=Troupes!$A$99,Troupes!N$99,IF($A24=Troupes!$A$100,Troupes!N$100,IF($A24=Troupes!$A$101,Troupes!N$101,""))))))))))</f>
        <v>0</v>
      </c>
      <c r="GO14" s="151">
        <f>IF($A24=Troupes!$A$92,Troupes!O$92,IF($A24=Troupes!$A$93,Troupes!O$93,IF($A24=Troupes!$A$94,Troupes!O$94,IF($A24=Troupes!$A$95,Troupes!O$95,IF($A24=Troupes!$A$96,Troupes!O$96,IF($A24=Troupes!$A$97,Troupes!O$97,IF($A24=Troupes!$A$98,Troupes!O$98,IF($A24=Troupes!$A$99,Troupes!O$99,IF($A24=Troupes!$A$100,Troupes!O$100,IF($A24=Troupes!$A$101,Troupes!O$101,""))))))))))</f>
        <v>0</v>
      </c>
      <c r="GP14" s="151">
        <f>IF($A24=Troupes!$A$92,Troupes!P$92,IF($A24=Troupes!$A$93,Troupes!P$93,IF($A24=Troupes!$A$94,Troupes!P$94,IF($A24=Troupes!$A$95,Troupes!P$95,IF($A24=Troupes!$A$96,Troupes!P$96,IF($A24=Troupes!$A$97,Troupes!P$97,IF($A24=Troupes!$A$98,Troupes!P$98,IF($A24=Troupes!$A$99,Troupes!P$99,IF($A24=Troupes!$A$100,Troupes!P$100,IF($A24=Troupes!$A$101,Troupes!P$101,""))))))))))</f>
        <v>0</v>
      </c>
      <c r="GQ14" s="157">
        <f>IF($A24=Troupes!$A$92,Troupes!Q$92,IF($A24=Troupes!$A$93,Troupes!Q$93,IF($A24=Troupes!$A$94,Troupes!Q$94,IF($A24=Troupes!$A$95,Troupes!Q$95,IF($A24=Troupes!$A$96,Troupes!Q$96,IF($A24=Troupes!$A$97,Troupes!Q$97,IF($A24=Troupes!$A$98,Troupes!Q$98,IF($A24=Troupes!$A$99,Troupes!Q$99,IF($A24=Troupes!$A$100,Troupes!Q$100,IF($A24=Troupes!$A$101,Troupes!Q$101,""))))))))))</f>
        <v>0</v>
      </c>
      <c r="GR14" s="149">
        <f>IF($A24=Troupes!$A$102,Troupes!B$102,IF($A24=Troupes!$A$103,Troupes!B$103,IF($A24=Troupes!$A$104,Troupes!B$104,IF($A24=Troupes!$A$105,Troupes!B$105,IF($A24=Troupes!$A$106,Troupes!B$106,IF($A24=Troupes!$A$107,Troupes!B$107,IF($A24=Troupes!$A$108,Troupes!B$108,IF($A24=Troupes!$A$109,Troupes!B$109,IF($A24=Troupes!$A$110,Troupes!B$110,IF($A24=Troupes!$A$111,Troupes!B$111,""))))))))))</f>
        <v>0</v>
      </c>
      <c r="GS14" s="152">
        <f>IF($A24=Troupes!$A$102,Troupes!C$102,IF($A24=Troupes!$A$103,Troupes!C$103,IF($A24=Troupes!$A$104,Troupes!C$104,IF($A24=Troupes!$A$105,Troupes!C$105,IF($A24=Troupes!$A$106,Troupes!C$106,IF($A24=Troupes!$A$107,Troupes!C$107,IF($A24=Troupes!$A$108,Troupes!C$108,IF($A24=Troupes!$A$109,Troupes!C$109,IF($A24=Troupes!$A$110,Troupes!C$110,IF($A24=Troupes!$A$111,Troupes!C$111,""))))))))))</f>
        <v>0</v>
      </c>
      <c r="GT14" s="151">
        <f>IF($A24=Troupes!$A$102,Troupes!D$102,IF($A24=Troupes!$A$103,Troupes!D$103,IF($A24=Troupes!$A$104,Troupes!D$104,IF($A24=Troupes!$A$105,Troupes!D$105,IF($A24=Troupes!$A$106,Troupes!D$106,IF($A24=Troupes!$A$107,Troupes!D$107,IF($A24=Troupes!$A$108,Troupes!D$108,IF($A24=Troupes!$A$109,Troupes!D$109,IF($A24=Troupes!$A$110,Troupes!D$110,IF($A24=Troupes!$A$111,Troupes!D$111,""))))))))))</f>
        <v>0</v>
      </c>
      <c r="GU14" s="151">
        <f>IF($A24=Troupes!$A$102,Troupes!E$102,IF($A24=Troupes!$A$103,Troupes!E$103,IF($A24=Troupes!$A$104,Troupes!E$104,IF($A24=Troupes!$A$105,Troupes!E$105,IF($A24=Troupes!$A$106,Troupes!E$106,IF($A24=Troupes!$A$107,Troupes!E$107,IF($A24=Troupes!$A$108,Troupes!E$108,IF($A24=Troupes!$A$109,Troupes!E$109,IF($A24=Troupes!$A$110,Troupes!E$110,IF($A24=Troupes!$A$111,Troupes!E$111,""))))))))))</f>
        <v>0</v>
      </c>
      <c r="GV14" s="151">
        <f>IF($A24=Troupes!$A$102,Troupes!F$102,IF($A24=Troupes!$A$103,Troupes!F$103,IF($A24=Troupes!$A$104,Troupes!F$104,IF($A24=Troupes!$A$105,Troupes!F$105,IF($A24=Troupes!$A$106,Troupes!F$106,IF($A24=Troupes!$A$107,Troupes!F$107,IF($A24=Troupes!$A$108,Troupes!F$108,IF($A24=Troupes!$A$109,Troupes!F$109,IF($A24=Troupes!$A$110,Troupes!F$110,IF($A24=Troupes!$A$111,Troupes!F$111,""))))))))))</f>
        <v>0</v>
      </c>
      <c r="GW14" s="151">
        <f>IF($A24=Troupes!$A$102,Troupes!G$102,IF($A24=Troupes!$A$103,Troupes!G$103,IF($A24=Troupes!$A$104,Troupes!G$104,IF($A24=Troupes!$A$105,Troupes!G$105,IF($A24=Troupes!$A$106,Troupes!G$106,IF($A24=Troupes!$A$107,Troupes!G$107,IF($A24=Troupes!$A$108,Troupes!G$108,IF($A24=Troupes!$A$109,Troupes!G$109,IF($A24=Troupes!$A$110,Troupes!G$110,IF($A24=Troupes!$A$111,Troupes!G$111,""))))))))))</f>
        <v>0</v>
      </c>
      <c r="GX14" s="151">
        <f>IF($A24=Troupes!$A$102,Troupes!H$102,IF($A24=Troupes!$A$103,Troupes!H$103,IF($A24=Troupes!$A$104,Troupes!H$104,IF($A24=Troupes!$A$105,Troupes!H$105,IF($A24=Troupes!$A$106,Troupes!H$106,IF($A24=Troupes!$A$107,Troupes!H$107,IF($A24=Troupes!$A$108,Troupes!H$108,IF($A24=Troupes!$A$109,Troupes!H$109,IF($A24=Troupes!$A$110,Troupes!H$110,IF($A24=Troupes!$A$111,Troupes!H$111,""))))))))))</f>
        <v>0</v>
      </c>
      <c r="GY14" s="151">
        <f>IF($A24=Troupes!$A$102,Troupes!I$102,IF($A24=Troupes!$A$103,Troupes!I$103,IF($A24=Troupes!$A$104,Troupes!I$104,IF($A24=Troupes!$A$105,Troupes!I$105,IF($A24=Troupes!$A$106,Troupes!I$106,IF($A24=Troupes!$A$107,Troupes!I$107,IF($A24=Troupes!$A$108,Troupes!I$108,IF($A24=Troupes!$A$109,Troupes!I$109,IF($A24=Troupes!$A$110,Troupes!I$110,IF($A24=Troupes!$A$111,Troupes!I$111,""))))))))))</f>
        <v>0</v>
      </c>
      <c r="GZ14" s="151">
        <f>IF($A24=Troupes!$A$102,Troupes!J$102,IF($A24=Troupes!$A$103,Troupes!J$103,IF($A24=Troupes!$A$104,Troupes!J$104,IF($A24=Troupes!$A$105,Troupes!J$105,IF($A24=Troupes!$A$106,Troupes!J$106,IF($A24=Troupes!$A$107,Troupes!J$107,IF($A24=Troupes!$A$108,Troupes!J$108,IF($A24=Troupes!$A$109,Troupes!J$109,IF($A24=Troupes!$A$110,Troupes!J$110,IF($A24=Troupes!$A$111,Troupes!J$111,""))))))))))</f>
        <v>0</v>
      </c>
      <c r="HA14" s="151">
        <f>IF($A24=Troupes!$A$102,Troupes!K$102,IF($A24=Troupes!$A$103,Troupes!K$103,IF($A24=Troupes!$A$104,Troupes!K$104,IF($A24=Troupes!$A$105,Troupes!K$105,IF($A24=Troupes!$A$106,Troupes!K$106,IF($A24=Troupes!$A$107,Troupes!K$107,IF($A24=Troupes!$A$108,Troupes!K$108,IF($A24=Troupes!$A$109,Troupes!K$109,IF($A24=Troupes!$A$110,Troupes!K$110,IF($A24=Troupes!$A$111,Troupes!K$111,""))))))))))</f>
        <v>0</v>
      </c>
      <c r="HB14" s="151">
        <f>IF($A24=Troupes!$A$102,Troupes!L$102,IF($A24=Troupes!$A$103,Troupes!L$103,IF($A24=Troupes!$A$104,Troupes!L$104,IF($A24=Troupes!$A$105,Troupes!L$105,IF($A24=Troupes!$A$106,Troupes!L$106,IF($A24=Troupes!$A$107,Troupes!L$107,IF($A24=Troupes!$A$108,Troupes!L$108,IF($A24=Troupes!$A$109,Troupes!L$109,IF($A24=Troupes!$A$110,Troupes!L$110,IF($A24=Troupes!$A$111,Troupes!L$111,""))))))))))</f>
        <v>0</v>
      </c>
      <c r="HC14" s="151">
        <f>IF($A24=Troupes!$A$102,Troupes!M$102,IF($A24=Troupes!$A$103,Troupes!M$103,IF($A24=Troupes!$A$104,Troupes!M$104,IF($A24=Troupes!$A$105,Troupes!M$105,IF($A24=Troupes!$A$106,Troupes!M$106,IF($A24=Troupes!$A$107,Troupes!M$107,IF($A24=Troupes!$A$108,Troupes!M$108,IF($A24=Troupes!$A$109,Troupes!M$109,IF($A24=Troupes!$A$110,Troupes!M$110,IF($A24=Troupes!$A$111,Troupes!M$111,""))))))))))</f>
        <v>0</v>
      </c>
      <c r="HD14" s="151">
        <f>IF($A24=Troupes!$A$102,Troupes!N$102,IF($A24=Troupes!$A$103,Troupes!N$103,IF($A24=Troupes!$A$104,Troupes!N$104,IF($A24=Troupes!$A$105,Troupes!N$105,IF($A24=Troupes!$A$106,Troupes!N$106,IF($A24=Troupes!$A$107,Troupes!N$107,IF($A24=Troupes!$A$108,Troupes!N$108,IF($A24=Troupes!$A$109,Troupes!N$109,IF($A24=Troupes!$A$110,Troupes!N$110,IF($A24=Troupes!$A$111,Troupes!N$111,""))))))))))</f>
        <v>0</v>
      </c>
      <c r="HE14" s="151">
        <f>IF($A24=Troupes!$A$102,Troupes!O$102,IF($A24=Troupes!$A$103,Troupes!O$103,IF($A24=Troupes!$A$104,Troupes!O$104,IF($A24=Troupes!$A$105,Troupes!O$105,IF($A24=Troupes!$A$106,Troupes!O$106,IF($A24=Troupes!$A$107,Troupes!O$107,IF($A24=Troupes!$A$108,Troupes!O$108,IF($A24=Troupes!$A$109,Troupes!O$109,IF($A24=Troupes!$A$110,Troupes!O$110,IF($A24=Troupes!$A$111,Troupes!O$111,""))))))))))</f>
        <v>0</v>
      </c>
      <c r="HF14" s="151">
        <f>IF($A24=Troupes!$A$102,Troupes!P$102,IF($A24=Troupes!$A$103,Troupes!P$103,IF($A24=Troupes!$A$104,Troupes!P$104,IF($A24=Troupes!$A$105,Troupes!P$105,IF($A24=Troupes!$A$106,Troupes!P$106,IF($A24=Troupes!$A$107,Troupes!P$107,IF($A24=Troupes!$A$108,Troupes!P$108,IF($A24=Troupes!$A$109,Troupes!P$109,IF($A24=Troupes!$A$110,Troupes!P$110,IF($A24=Troupes!$A$111,Troupes!P$111,""))))))))))</f>
        <v>0</v>
      </c>
      <c r="HG14" s="157">
        <f>IF($A24=Troupes!$A$102,Troupes!Q$102,IF($A24=Troupes!$A$103,Troupes!Q$103,IF($A24=Troupes!$A$104,Troupes!Q$104,IF($A24=Troupes!$A$105,Troupes!Q$105,IF($A24=Troupes!$A$106,Troupes!Q$106,IF($A24=Troupes!$A$107,Troupes!Q$107,IF($A24=Troupes!$A$108,Troupes!Q$108,IF($A24=Troupes!$A$109,Troupes!Q$109,IF($A24=Troupes!$A$110,Troupes!Q$110,IF($A24=Troupes!$A$111,Troupes!Q$111,""))))))))))</f>
        <v>0</v>
      </c>
      <c r="HH14" s="149">
        <f>IF($A24=Troupes!$A$112,Troupes!B$112,IF($A24=Troupes!$A$113,Troupes!B$113,IF($A24=Troupes!$A$114,Troupes!B$114,IF($A24=Troupes!$A$115,Troupes!B$115,IF($A24=Troupes!$A$116,Troupes!B$116,IF($A24=Troupes!$A$117,Troupes!B$117,IF($A24=Troupes!$A$118,Troupes!B$118,IF($A24=Troupes!$A$119,Troupes!B$119,IF($A24=Troupes!$A$120,Troupes!B$120,IF($A24=Troupes!$A$121,Troupes!B$121,""))))))))))</f>
        <v>0</v>
      </c>
      <c r="HI14" s="152">
        <f>IF($A24=Troupes!$A$112,Troupes!C$112,IF($A24=Troupes!$A$113,Troupes!C$113,IF($A24=Troupes!$A$114,Troupes!C$114,IF($A24=Troupes!$A$115,Troupes!C$115,IF($A24=Troupes!$A$116,Troupes!C$116,IF($A24=Troupes!$A$117,Troupes!C$117,IF($A24=Troupes!$A$118,Troupes!C$118,IF($A24=Troupes!$A$119,Troupes!C$119,IF($A24=Troupes!$A$120,Troupes!C$120,IF($A24=Troupes!$A$121,Troupes!C$121,""))))))))))</f>
        <v>0</v>
      </c>
      <c r="HJ14" s="151">
        <f>IF($A24=Troupes!$A$112,Troupes!D$112,IF($A24=Troupes!$A$113,Troupes!D$113,IF($A24=Troupes!$A$114,Troupes!D$114,IF($A24=Troupes!$A$115,Troupes!D$115,IF($A24=Troupes!$A$116,Troupes!D$116,IF($A24=Troupes!$A$117,Troupes!D$117,IF($A24=Troupes!$A$118,Troupes!D$118,IF($A24=Troupes!$A$119,Troupes!D$119,IF($A24=Troupes!$A$120,Troupes!D$120,IF($A24=Troupes!$A$121,Troupes!D$121,""))))))))))</f>
        <v>0</v>
      </c>
      <c r="HK14" s="151">
        <f>IF($A24=Troupes!$A$112,Troupes!E$112,IF($A24=Troupes!$A$113,Troupes!E$113,IF($A24=Troupes!$A$114,Troupes!E$114,IF($A24=Troupes!$A$115,Troupes!E$115,IF($A24=Troupes!$A$116,Troupes!E$116,IF($A24=Troupes!$A$117,Troupes!E$117,IF($A24=Troupes!$A$118,Troupes!E$118,IF($A24=Troupes!$A$119,Troupes!E$119,IF($A24=Troupes!$A$120,Troupes!E$120,IF($A24=Troupes!$A$121,Troupes!E$121,""))))))))))</f>
        <v>0</v>
      </c>
      <c r="HL14" s="151">
        <f>IF($A24=Troupes!$A$112,Troupes!F$112,IF($A24=Troupes!$A$113,Troupes!F$113,IF($A24=Troupes!$A$114,Troupes!F$114,IF($A24=Troupes!$A$115,Troupes!F$115,IF($A24=Troupes!$A$116,Troupes!F$116,IF($A24=Troupes!$A$117,Troupes!F$117,IF($A24=Troupes!$A$118,Troupes!F$118,IF($A24=Troupes!$A$119,Troupes!F$119,IF($A24=Troupes!$A$120,Troupes!F$120,IF($A24=Troupes!$A$121,Troupes!F$121,""))))))))))</f>
        <v>0</v>
      </c>
      <c r="HM14" s="151">
        <f>IF($A24=Troupes!$A$112,Troupes!G$112,IF($A24=Troupes!$A$113,Troupes!G$113,IF($A24=Troupes!$A$114,Troupes!G$114,IF($A24=Troupes!$A$115,Troupes!G$115,IF($A24=Troupes!$A$116,Troupes!G$116,IF($A24=Troupes!$A$117,Troupes!G$117,IF($A24=Troupes!$A$118,Troupes!G$118,IF($A24=Troupes!$A$119,Troupes!G$119,IF($A24=Troupes!$A$120,Troupes!G$120,IF($A24=Troupes!$A$121,Troupes!G$121,""))))))))))</f>
        <v>0</v>
      </c>
      <c r="HN14" s="151">
        <f>IF($A24=Troupes!$A$112,Troupes!H$112,IF($A24=Troupes!$A$113,Troupes!H$113,IF($A24=Troupes!$A$114,Troupes!H$114,IF($A24=Troupes!$A$115,Troupes!H$115,IF($A24=Troupes!$A$116,Troupes!H$116,IF($A24=Troupes!$A$117,Troupes!H$117,IF($A24=Troupes!$A$118,Troupes!H$118,IF($A24=Troupes!$A$119,Troupes!H$119,IF($A24=Troupes!$A$120,Troupes!H$120,IF($A24=Troupes!$A$121,Troupes!H$121,""))))))))))</f>
        <v>0</v>
      </c>
      <c r="HO14" s="151">
        <f>IF($A24=Troupes!$A$112,Troupes!I$112,IF($A24=Troupes!$A$113,Troupes!I$113,IF($A24=Troupes!$A$114,Troupes!I$114,IF($A24=Troupes!$A$115,Troupes!I$115,IF($A24=Troupes!$A$116,Troupes!I$116,IF($A24=Troupes!$A$117,Troupes!I$117,IF($A24=Troupes!$A$118,Troupes!I$118,IF($A24=Troupes!$A$119,Troupes!I$119,IF($A24=Troupes!$A$120,Troupes!I$120,IF($A24=Troupes!$A$121,Troupes!I$121,""))))))))))</f>
        <v>0</v>
      </c>
      <c r="HP14" s="151">
        <f>IF($A24=Troupes!$A$112,Troupes!J$112,IF($A24=Troupes!$A$113,Troupes!J$113,IF($A24=Troupes!$A$114,Troupes!J$114,IF($A24=Troupes!$A$115,Troupes!J$115,IF($A24=Troupes!$A$116,Troupes!J$116,IF($A24=Troupes!$A$117,Troupes!J$117,IF($A24=Troupes!$A$118,Troupes!J$118,IF($A24=Troupes!$A$119,Troupes!J$119,IF($A24=Troupes!$A$120,Troupes!J$120,IF($A24=Troupes!$A$121,Troupes!J$121,""))))))))))</f>
        <v>0</v>
      </c>
      <c r="HQ14" s="151">
        <f>IF($A24=Troupes!$A$112,Troupes!K$112,IF($A24=Troupes!$A$113,Troupes!K$113,IF($A24=Troupes!$A$114,Troupes!K$114,IF($A24=Troupes!$A$115,Troupes!K$115,IF($A24=Troupes!$A$116,Troupes!K$116,IF($A24=Troupes!$A$117,Troupes!K$117,IF($A24=Troupes!$A$118,Troupes!K$118,IF($A24=Troupes!$A$119,Troupes!K$119,IF($A24=Troupes!$A$120,Troupes!K$120,IF($A24=Troupes!$A$121,Troupes!K$121,""))))))))))</f>
        <v>0</v>
      </c>
      <c r="HR14" s="151">
        <f>IF($A24=Troupes!$A$112,Troupes!L$112,IF($A24=Troupes!$A$113,Troupes!L$113,IF($A24=Troupes!$A$114,Troupes!L$114,IF($A24=Troupes!$A$115,Troupes!L$115,IF($A24=Troupes!$A$116,Troupes!L$116,IF($A24=Troupes!$A$117,Troupes!L$117,IF($A24=Troupes!$A$118,Troupes!L$118,IF($A24=Troupes!$A$119,Troupes!L$119,IF($A24=Troupes!$A$120,Troupes!L$120,IF($A24=Troupes!$A$121,Troupes!L$121,""))))))))))</f>
        <v>0</v>
      </c>
      <c r="HS14" s="151">
        <f>IF($A24=Troupes!$A$112,Troupes!M$112,IF($A24=Troupes!$A$113,Troupes!M$113,IF($A24=Troupes!$A$114,Troupes!M$114,IF($A24=Troupes!$A$115,Troupes!M$115,IF($A24=Troupes!$A$116,Troupes!M$116,IF($A24=Troupes!$A$117,Troupes!M$117,IF($A24=Troupes!$A$118,Troupes!M$118,IF($A24=Troupes!$A$119,Troupes!M$119,IF($A24=Troupes!$A$120,Troupes!M$120,IF($A24=Troupes!$A$121,Troupes!M$121,""))))))))))</f>
        <v>0</v>
      </c>
      <c r="HT14" s="151">
        <f>IF($A24=Troupes!$A$112,Troupes!N$112,IF($A24=Troupes!$A$113,Troupes!N$113,IF($A24=Troupes!$A$114,Troupes!N$114,IF($A24=Troupes!$A$115,Troupes!N$115,IF($A24=Troupes!$A$116,Troupes!N$116,IF($A24=Troupes!$A$117,Troupes!N$117,IF($A24=Troupes!$A$118,Troupes!N$118,IF($A24=Troupes!$A$119,Troupes!N$119,IF($A24=Troupes!$A$120,Troupes!N$120,IF($A24=Troupes!$A$121,Troupes!N$121,""))))))))))</f>
        <v>0</v>
      </c>
      <c r="HU14" s="151">
        <f>IF($A24=Troupes!$A$112,Troupes!O$112,IF($A24=Troupes!$A$113,Troupes!O$113,IF($A24=Troupes!$A$114,Troupes!O$114,IF($A24=Troupes!$A$115,Troupes!O$115,IF($A24=Troupes!$A$116,Troupes!O$116,IF($A24=Troupes!$A$117,Troupes!O$117,IF($A24=Troupes!$A$118,Troupes!O$118,IF($A24=Troupes!$A$119,Troupes!O$119,IF($A24=Troupes!$A$120,Troupes!O$120,IF($A24=Troupes!$A$121,Troupes!O$121,""))))))))))</f>
        <v>0</v>
      </c>
      <c r="HV14" s="151">
        <f>IF($A24=Troupes!$A$112,Troupes!P$112,IF($A24=Troupes!$A$113,Troupes!P$113,IF($A24=Troupes!$A$114,Troupes!P$114,IF($A24=Troupes!$A$115,Troupes!P$115,IF($A24=Troupes!$A$116,Troupes!P$116,IF($A24=Troupes!$A$117,Troupes!P$117,IF($A24=Troupes!$A$118,Troupes!P$118,IF($A24=Troupes!$A$119,Troupes!P$119,IF($A24=Troupes!$A$120,Troupes!P$120,IF($A24=Troupes!$A$121,Troupes!P$121,""))))))))))</f>
        <v>0</v>
      </c>
      <c r="HW14" s="157">
        <f>IF($A24=Troupes!$A$112,Troupes!Q$112,IF($A24=Troupes!$A$113,Troupes!Q$113,IF($A24=Troupes!$A$114,Troupes!Q$114,IF($A24=Troupes!$A$115,Troupes!Q$115,IF($A24=Troupes!$A$116,Troupes!Q$116,IF($A24=Troupes!$A$117,Troupes!Q$117,IF($A24=Troupes!$A$118,Troupes!Q$118,IF($A24=Troupes!$A$119,Troupes!Q$119,IF($A24=Troupes!$A$120,Troupes!Q$120,IF($A24=Troupes!$A$121,Troupes!Q$121,""))))))))))</f>
        <v>0</v>
      </c>
    </row>
    <row r="15" spans="1:231" s="1" customFormat="1" ht="27.75" customHeight="1" thickBot="1">
      <c r="A15" s="112" t="str">
        <f>IF(A14&lt;&gt;"","saisir nom ou description","")</f>
        <v/>
      </c>
      <c r="B15" s="220"/>
      <c r="C15" s="221"/>
      <c r="D15" s="221"/>
      <c r="E15" s="222"/>
      <c r="F15" s="212"/>
      <c r="G15" s="212"/>
      <c r="H15" s="164" t="str">
        <f>IF($A14="","",IF($AJ15&lt;&gt;"",Règles!A$7,IF(AX9&amp;BN9&amp;CD9&amp;CT9&amp;DJ9&amp;DZ9&amp;EP9&amp;FF9&amp;FV9&amp;GL9&amp;HB9&amp;HR9="0","",AX9&amp;BN9&amp;CD9&amp;CT9&amp;DJ9&amp;DZ9&amp;EP9&amp;FF9&amp;FV9&amp;GL9&amp;HB9&amp;HR9)))</f>
        <v/>
      </c>
      <c r="I15" s="165" t="str">
        <f>IF($A14="","",IF($AJ15&lt;&gt;"",Règles!B$7,IF(AY9&amp;BO9&amp;CE9&amp;CU9&amp;DK9&amp;EA9&amp;EQ9&amp;FG9&amp;FW9&amp;GM9&amp;HC9&amp;HS9="0","",AY9&amp;BO9&amp;CE9&amp;CU9&amp;DK9&amp;EA9&amp;EQ9&amp;FG9&amp;FW9&amp;GM9&amp;HC9&amp;HS9)))</f>
        <v/>
      </c>
      <c r="J15" s="166" t="str">
        <f>IF($A14="","",IF($AJ15&lt;&gt;"",Règles!C$7,IF(AZ9&amp;BP9&amp;CF9&amp;CV9&amp;DL9&amp;EB9&amp;ER9&amp;FH9&amp;FX9&amp;GN9&amp;HD9&amp;HT9="0","",AZ9&amp;BP9&amp;CF9&amp;CV9&amp;DL9&amp;EB9&amp;ER9&amp;FH9&amp;FX9&amp;GN9&amp;HD9&amp;HT9)))</f>
        <v/>
      </c>
      <c r="K15" s="167" t="str">
        <f>IF($A14="","",IF($AJ15&lt;&gt;"",Règles!D$7,IF(BA9&amp;BQ9&amp;CG9&amp;CW9&amp;DM9&amp;EC9&amp;ES9&amp;FI9&amp;FY9&amp;GO9&amp;HE9&amp;HU9="0","",BA9&amp;BQ9&amp;CG9&amp;CW9&amp;DM9&amp;EC9&amp;ES9&amp;FI9&amp;FY9&amp;GO9&amp;HE9&amp;HU9)))</f>
        <v/>
      </c>
      <c r="L15" s="179" t="str">
        <f t="shared" ref="L15" si="25">IF(K15&lt;&gt;"",IF(K15&gt;0,G14+K15,""),"")</f>
        <v/>
      </c>
      <c r="M15" s="214"/>
      <c r="N15" s="218"/>
      <c r="O15" s="202"/>
      <c r="P15" s="202"/>
      <c r="Q15" s="204"/>
      <c r="R15" s="198"/>
      <c r="S15" s="198"/>
      <c r="T15" s="202"/>
      <c r="U15" s="192"/>
      <c r="V15" s="200"/>
      <c r="W15" s="200"/>
      <c r="X15" s="200"/>
      <c r="Y15" s="200"/>
      <c r="Z15" s="200"/>
      <c r="AA15" s="200"/>
      <c r="AB15" s="200"/>
      <c r="AC15" s="200"/>
      <c r="AD15" s="200"/>
      <c r="AE15" s="200"/>
      <c r="AF15" s="200"/>
      <c r="AG15" s="190"/>
      <c r="AH15" s="202"/>
      <c r="AI15" s="192"/>
      <c r="AJ15" s="42"/>
      <c r="AK15" s="194"/>
      <c r="AL15" s="196"/>
      <c r="AM15" s="198"/>
      <c r="AN15" s="153" t="str">
        <f>IF($A26=Troupes!$A$2,Troupes!B$2,"")&amp;IF($A26=Troupes!$A$3,Troupes!B$3,"")&amp;IF($A26=Troupes!$A$4,Troupes!B$4,"")&amp;IF($A26=Troupes!$A$5,Troupes!B$5,"")&amp;IF($A26=Troupes!$A$6,Troupes!B$6,"")&amp;IF($A26=Troupes!$A$7,Troupes!B$7,"")&amp;IF($A26=Troupes!$A$8,Troupes!B$8,"")&amp;IF($A26=Troupes!$A$9,Troupes!B$9,"")&amp;IF($A26=Troupes!$A$10,Troupes!B$10,"")&amp;IF($A26=Troupes!$A$11,Troupes!B$11,"")</f>
        <v/>
      </c>
      <c r="AO15" s="154" t="str">
        <f>IF($A26=Troupes!$A$2,Troupes!C$2,"")&amp;IF($A26=Troupes!$A$3,Troupes!C$3,"")&amp;IF($A26=Troupes!$A$4,Troupes!C$4,"")&amp;IF($A26=Troupes!$A$5,Troupes!C$5,"")&amp;IF($A26=Troupes!$A$6,Troupes!C$6,"")&amp;IF($A26=Troupes!$A$7,Troupes!C$7,"")&amp;IF($A26=Troupes!$A$8,Troupes!C$8,"")&amp;IF($A26=Troupes!$A$9,Troupes!C$9,"")&amp;IF($A26=Troupes!$A$10,Troupes!C$10,"")&amp;IF($A26=Troupes!$A$11,Troupes!C$11,"")</f>
        <v/>
      </c>
      <c r="AP15" s="155" t="str">
        <f>IF($A26=Troupes!$A$2,Troupes!D$2,"")&amp;IF($A26=Troupes!$A$3,Troupes!D$3,"")&amp;IF($A26=Troupes!$A$4,Troupes!D$4,"")&amp;IF($A26=Troupes!$A$5,Troupes!D$5,"")&amp;IF($A26=Troupes!$A$6,Troupes!D$6,"")&amp;IF($A26=Troupes!$A$7,Troupes!D$7,"")&amp;IF($A26=Troupes!$A$8,Troupes!D$8,"")&amp;IF($A26=Troupes!$A$9,Troupes!D$9,"")&amp;IF($A26=Troupes!$A$10,Troupes!D$10,"")&amp;IF($A26=Troupes!$A$11,Troupes!D$11,"")</f>
        <v/>
      </c>
      <c r="AQ15" s="155" t="str">
        <f>IF($A26=Troupes!$A$2,Troupes!E$2,"")&amp;IF($A26=Troupes!$A$3,Troupes!E$3,"")&amp;IF($A26=Troupes!$A$4,Troupes!E$4,"")&amp;IF($A26=Troupes!$A$5,Troupes!E$5,"")&amp;IF($A26=Troupes!$A$6,Troupes!E$6,"")&amp;IF($A26=Troupes!$A$7,Troupes!E$7,"")&amp;IF($A26=Troupes!$A$8,Troupes!E$8,"")&amp;IF($A26=Troupes!$A$9,Troupes!E$9,"")&amp;IF($A26=Troupes!$A$10,Troupes!E$10,"")&amp;IF($A26=Troupes!$A$11,Troupes!E$11,"")</f>
        <v/>
      </c>
      <c r="AR15" s="155" t="str">
        <f>IF($A26=Troupes!$A$2,Troupes!F$2,"")&amp;IF($A26=Troupes!$A$3,Troupes!F$3,"")&amp;IF($A26=Troupes!$A$4,Troupes!F$4,"")&amp;IF($A26=Troupes!$A$5,Troupes!F$5,"")&amp;IF($A26=Troupes!$A$6,Troupes!F$6,"")&amp;IF($A26=Troupes!$A$7,Troupes!F$7,"")&amp;IF($A26=Troupes!$A$8,Troupes!F$8,"")&amp;IF($A26=Troupes!$A$9,Troupes!F$9,"")&amp;IF($A26=Troupes!$A$10,Troupes!F$10,"")&amp;IF($A26=Troupes!$A$11,Troupes!F$11,"")</f>
        <v/>
      </c>
      <c r="AS15" s="155" t="str">
        <f>IF($A26=Troupes!$A$2,Troupes!G$2,"")&amp;IF($A26=Troupes!$A$3,Troupes!G$3,"")&amp;IF($A26=Troupes!$A$4,Troupes!G$4,"")&amp;IF($A26=Troupes!$A$5,Troupes!G$5,"")&amp;IF($A26=Troupes!$A$6,Troupes!G$6,"")&amp;IF($A26=Troupes!$A$7,Troupes!G$7,"")&amp;IF($A26=Troupes!$A$8,Troupes!G$8,"")&amp;IF($A26=Troupes!$A$9,Troupes!G$9,"")&amp;IF($A26=Troupes!$A$10,Troupes!G$10,"")&amp;IF($A26=Troupes!$A$11,Troupes!G$11,"")</f>
        <v/>
      </c>
      <c r="AT15" s="155" t="str">
        <f>IF($A26=Troupes!$A$2,Troupes!H$2,"")&amp;IF($A26=Troupes!$A$3,Troupes!H$3,"")&amp;IF($A26=Troupes!$A$4,Troupes!H$4,"")&amp;IF($A26=Troupes!$A$5,Troupes!H$5,"")&amp;IF($A26=Troupes!$A$6,Troupes!H$6,"")&amp;IF($A26=Troupes!$A$7,Troupes!H$7,"")&amp;IF($A26=Troupes!$A$8,Troupes!H$8,"")&amp;IF($A26=Troupes!$A$9,Troupes!H$9,"")&amp;IF($A26=Troupes!$A$10,Troupes!H$10,"")&amp;IF($A26=Troupes!$A$11,Troupes!H$11,"")</f>
        <v/>
      </c>
      <c r="AU15" s="155" t="str">
        <f>IF($A26=Troupes!$A$2,Troupes!I$2,"")&amp;IF($A26=Troupes!$A$3,Troupes!I$3,"")&amp;IF($A26=Troupes!$A$4,Troupes!I$4,"")&amp;IF($A26=Troupes!$A$5,Troupes!I$5,"")&amp;IF($A26=Troupes!$A$6,Troupes!I$6,"")&amp;IF($A26=Troupes!$A$7,Troupes!I$7,"")&amp;IF($A26=Troupes!$A$8,Troupes!I$8,"")&amp;IF($A26=Troupes!$A$9,Troupes!I$9,"")&amp;IF($A26=Troupes!$A$10,Troupes!I$10,"")&amp;IF($A26=Troupes!$A$11,Troupes!I$11,"")</f>
        <v/>
      </c>
      <c r="AV15" s="155" t="str">
        <f>IF($A26=Troupes!$A$2,Troupes!J$2,"")&amp;IF($A26=Troupes!$A$3,Troupes!J$3,"")&amp;IF($A26=Troupes!$A$4,Troupes!J$4,"")&amp;IF($A26=Troupes!$A$5,Troupes!J$5,"")&amp;IF($A26=Troupes!$A$6,Troupes!J$6,"")&amp;IF($A26=Troupes!$A$7,Troupes!J$7,"")&amp;IF($A26=Troupes!$A$8,Troupes!J$8,"")&amp;IF($A26=Troupes!$A$9,Troupes!J$9,"")&amp;IF($A26=Troupes!$A$10,Troupes!J$10,"")&amp;IF($A26=Troupes!$A$11,Troupes!J$11,"")</f>
        <v/>
      </c>
      <c r="AW15" s="155" t="str">
        <f>IF($A26=Troupes!$A$2,Troupes!K$2,"")&amp;IF($A26=Troupes!$A$3,Troupes!K$3,"")&amp;IF($A26=Troupes!$A$4,Troupes!K$4,"")&amp;IF($A26=Troupes!$A$5,Troupes!K$5,"")&amp;IF($A26=Troupes!$A$6,Troupes!K$6,"")&amp;IF($A26=Troupes!$A$7,Troupes!K$7,"")&amp;IF($A26=Troupes!$A$8,Troupes!K$8,"")&amp;IF($A26=Troupes!$A$9,Troupes!K$9,"")&amp;IF($A26=Troupes!$A$10,Troupes!K$10,"")&amp;IF($A26=Troupes!$A$11,Troupes!K$11,"")</f>
        <v/>
      </c>
      <c r="AX15" s="155" t="str">
        <f>IF($A26=Troupes!$A$2,Troupes!L$2,"")&amp;IF($A26=Troupes!$A$3,Troupes!L$3,"")&amp;IF($A26=Troupes!$A$4,Troupes!L$4,"")&amp;IF($A26=Troupes!$A$5,Troupes!L$5,"")&amp;IF($A26=Troupes!$A$6,Troupes!L$6,"")&amp;IF($A26=Troupes!$A$7,Troupes!L$7,"")&amp;IF($A26=Troupes!$A$8,Troupes!L$8,"")&amp;IF($A26=Troupes!$A$9,Troupes!L$9,"")&amp;IF($A26=Troupes!$A$10,Troupes!L$10,"")&amp;IF($A26=Troupes!$A$11,Troupes!L$11,"")</f>
        <v/>
      </c>
      <c r="AY15" s="155" t="str">
        <f>IF($A26=Troupes!$A$2,Troupes!M$2,"")&amp;IF($A26=Troupes!$A$3,Troupes!M$3,"")&amp;IF($A26=Troupes!$A$4,Troupes!M$4,"")&amp;IF($A26=Troupes!$A$5,Troupes!M$5,"")&amp;IF($A26=Troupes!$A$6,Troupes!M$6,"")&amp;IF($A26=Troupes!$A$7,Troupes!M$7,"")&amp;IF($A26=Troupes!$A$8,Troupes!M$8,"")&amp;IF($A26=Troupes!$A$9,Troupes!M$9,"")&amp;IF($A26=Troupes!$A$10,Troupes!M$10,"")&amp;IF($A26=Troupes!$A$11,Troupes!M$11,"")</f>
        <v/>
      </c>
      <c r="AZ15" s="155" t="str">
        <f>IF($A26=Troupes!$A$2,Troupes!N$2,"")&amp;IF($A26=Troupes!$A$3,Troupes!N$3,"")&amp;IF($A26=Troupes!$A$4,Troupes!N$4,"")&amp;IF($A26=Troupes!$A$5,Troupes!N$5,"")&amp;IF($A26=Troupes!$A$6,Troupes!N$6,"")&amp;IF($A26=Troupes!$A$7,Troupes!N$7,"")&amp;IF($A26=Troupes!$A$8,Troupes!N$8,"")&amp;IF($A26=Troupes!$A$9,Troupes!N$9,"")&amp;IF($A26=Troupes!$A$10,Troupes!N$10,"")&amp;IF($A26=Troupes!$A$11,Troupes!N$11,"")</f>
        <v/>
      </c>
      <c r="BA15" s="155" t="str">
        <f>IF($A26=Troupes!$A$2,Troupes!O$2,"")&amp;IF($A26=Troupes!$A$3,Troupes!O$3,"")&amp;IF($A26=Troupes!$A$4,Troupes!O$4,"")&amp;IF($A26=Troupes!$A$5,Troupes!O$5,"")&amp;IF($A26=Troupes!$A$6,Troupes!O$6,"")&amp;IF($A26=Troupes!$A$7,Troupes!O$7,"")&amp;IF($A26=Troupes!$A$8,Troupes!O$8,"")&amp;IF($A26=Troupes!$A$9,Troupes!O$9,"")&amp;IF($A26=Troupes!$A$10,Troupes!O$10,"")&amp;IF($A26=Troupes!$A$11,Troupes!O$11,"")</f>
        <v/>
      </c>
      <c r="BB15" s="155" t="str">
        <f>IF($A26=Troupes!$A$2,Troupes!P$2,"")&amp;IF($A26=Troupes!$A$3,Troupes!P$3,"")&amp;IF($A26=Troupes!$A$4,Troupes!P$4,"")&amp;IF($A26=Troupes!$A$5,Troupes!P$5,"")&amp;IF($A26=Troupes!$A$6,Troupes!P$6,"")&amp;IF($A26=Troupes!$A$7,Troupes!P$7,"")&amp;IF($A26=Troupes!$A$8,Troupes!P$8,"")&amp;IF($A26=Troupes!$A$9,Troupes!P$9,"")&amp;IF($A26=Troupes!$A$10,Troupes!P$10,"")&amp;IF($A26=Troupes!$A$11,Troupes!P$11,"")</f>
        <v/>
      </c>
      <c r="BC15" s="158" t="str">
        <f>IF($A26=Troupes!$A$2,Troupes!Q$2,"")&amp;IF($A26=Troupes!$A$3,Troupes!Q$3,"")&amp;IF($A26=Troupes!$A$4,Troupes!Q$4,"")&amp;IF($A26=Troupes!$A$5,Troupes!Q$5,"")&amp;IF($A26=Troupes!$A$6,Troupes!Q$6,"")&amp;IF($A26=Troupes!$A$7,Troupes!Q$7,"")&amp;IF($A26=Troupes!$A$8,Troupes!Q$8,"")&amp;IF($A26=Troupes!$A$9,Troupes!Q$9,"")&amp;IF($A26=Troupes!$A$10,Troupes!Q$10,"")&amp;IF($A26=Troupes!$A$11,Troupes!Q$11,"")</f>
        <v/>
      </c>
      <c r="BD15" s="153" t="str">
        <f>IF($A26=Troupes!$A$12,Troupes!B$12,"")&amp;IF($A26=Troupes!$A$13,Troupes!B$13,"")&amp;IF($A26=Troupes!$A$14,Troupes!B$14,"")&amp;IF($A26=Troupes!$A$15,Troupes!B$15,"")&amp;IF($A26=Troupes!$A$16,Troupes!B$16,"")&amp;IF($A26=Troupes!$A$17,Troupes!B$17,"")&amp;IF($A26=Troupes!$A$18,Troupes!B$18,"")&amp;IF($A26=Troupes!$A$19,Troupes!B$19,"")&amp;IF($A26=Troupes!$A$20,Troupes!B$20,"")&amp;IF($A26=Troupes!$A$21,Troupes!B$21,"")</f>
        <v/>
      </c>
      <c r="BE15" s="154" t="str">
        <f>IF($A26=Troupes!$A$12,Troupes!C$12,"")&amp;IF($A26=Troupes!$A$13,Troupes!C$13,"")&amp;IF($A26=Troupes!$A$14,Troupes!C$14,"")&amp;IF($A26=Troupes!$A$15,Troupes!C$15,"")&amp;IF($A26=Troupes!$A$16,Troupes!C$16,"")&amp;IF($A26=Troupes!$A$17,Troupes!C$17,"")&amp;IF($A26=Troupes!$A$18,Troupes!C$18,"")&amp;IF($A26=Troupes!$A$19,Troupes!C$19,"")&amp;IF($A26=Troupes!$A$20,Troupes!C$20,"")&amp;IF($A26=Troupes!$A$21,Troupes!C$21,"")</f>
        <v/>
      </c>
      <c r="BF15" s="155" t="str">
        <f>IF($A26=Troupes!$A$12,Troupes!D$12,"")&amp;IF($A26=Troupes!$A$13,Troupes!D$13,"")&amp;IF($A26=Troupes!$A$14,Troupes!D$14,"")&amp;IF($A26=Troupes!$A$15,Troupes!D$15,"")&amp;IF($A26=Troupes!$A$16,Troupes!D$16,"")&amp;IF($A26=Troupes!$A$17,Troupes!D$17,"")&amp;IF($A26=Troupes!$A$18,Troupes!D$18,"")&amp;IF($A26=Troupes!$A$19,Troupes!D$19,"")&amp;IF($A26=Troupes!$A$20,Troupes!D$20,"")&amp;IF($A26=Troupes!$A$21,Troupes!D$21,"")</f>
        <v/>
      </c>
      <c r="BG15" s="155" t="str">
        <f>IF($A26=Troupes!$A$12,Troupes!E$12,"")&amp;IF($A26=Troupes!$A$13,Troupes!E$13,"")&amp;IF($A26=Troupes!$A$14,Troupes!E$14,"")&amp;IF($A26=Troupes!$A$15,Troupes!E$15,"")&amp;IF($A26=Troupes!$A$16,Troupes!E$16,"")&amp;IF($A26=Troupes!$A$17,Troupes!E$17,"")&amp;IF($A26=Troupes!$A$18,Troupes!E$18,"")&amp;IF($A26=Troupes!$A$19,Troupes!E$19,"")&amp;IF($A26=Troupes!$A$20,Troupes!E$20,"")&amp;IF($A26=Troupes!$A$21,Troupes!E$21,"")</f>
        <v/>
      </c>
      <c r="BH15" s="155" t="str">
        <f>IF($A26=Troupes!$A$12,Troupes!F$12,"")&amp;IF($A26=Troupes!$A$13,Troupes!F$13,"")&amp;IF($A26=Troupes!$A$14,Troupes!F$14,"")&amp;IF($A26=Troupes!$A$15,Troupes!F$15,"")&amp;IF($A26=Troupes!$A$16,Troupes!F$16,"")&amp;IF($A26=Troupes!$A$17,Troupes!F$17,"")&amp;IF($A26=Troupes!$A$18,Troupes!F$18,"")&amp;IF($A26=Troupes!$A$19,Troupes!F$19,"")&amp;IF($A26=Troupes!$A$20,Troupes!F$20,"")&amp;IF($A26=Troupes!$A$21,Troupes!F$21,"")</f>
        <v/>
      </c>
      <c r="BI15" s="155" t="str">
        <f>IF($A26=Troupes!$A$12,Troupes!G$12,"")&amp;IF($A26=Troupes!$A$13,Troupes!G$13,"")&amp;IF($A26=Troupes!$A$14,Troupes!G$14,"")&amp;IF($A26=Troupes!$A$15,Troupes!G$15,"")&amp;IF($A26=Troupes!$A$16,Troupes!G$16,"")&amp;IF($A26=Troupes!$A$17,Troupes!G$17,"")&amp;IF($A26=Troupes!$A$18,Troupes!G$18,"")&amp;IF($A26=Troupes!$A$19,Troupes!G$19,"")&amp;IF($A26=Troupes!$A$20,Troupes!G$20,"")&amp;IF($A26=Troupes!$A$21,Troupes!G$21,"")</f>
        <v/>
      </c>
      <c r="BJ15" s="155" t="str">
        <f>IF($A26=Troupes!$A$12,Troupes!H$12,"")&amp;IF($A26=Troupes!$A$13,Troupes!H$13,"")&amp;IF($A26=Troupes!$A$14,Troupes!H$14,"")&amp;IF($A26=Troupes!$A$15,Troupes!H$15,"")&amp;IF($A26=Troupes!$A$16,Troupes!H$16,"")&amp;IF($A26=Troupes!$A$17,Troupes!H$17,"")&amp;IF($A26=Troupes!$A$18,Troupes!H$18,"")&amp;IF($A26=Troupes!$A$19,Troupes!H$19,"")&amp;IF($A26=Troupes!$A$20,Troupes!H$20,"")&amp;IF($A26=Troupes!$A$21,Troupes!H$21,"")</f>
        <v/>
      </c>
      <c r="BK15" s="155" t="str">
        <f>IF($A26=Troupes!$A$12,Troupes!I$12,"")&amp;IF($A26=Troupes!$A$13,Troupes!I$13,"")&amp;IF($A26=Troupes!$A$14,Troupes!I$14,"")&amp;IF($A26=Troupes!$A$15,Troupes!I$15,"")&amp;IF($A26=Troupes!$A$16,Troupes!I$16,"")&amp;IF($A26=Troupes!$A$17,Troupes!I$17,"")&amp;IF($A26=Troupes!$A$18,Troupes!I$18,"")&amp;IF($A26=Troupes!$A$19,Troupes!I$19,"")&amp;IF($A26=Troupes!$A$20,Troupes!I$20,"")&amp;IF($A26=Troupes!$A$21,Troupes!I$21,"")</f>
        <v/>
      </c>
      <c r="BL15" s="155" t="str">
        <f>IF($A26=Troupes!$A$12,Troupes!J$12,"")&amp;IF($A26=Troupes!$A$13,Troupes!J$13,"")&amp;IF($A26=Troupes!$A$14,Troupes!J$14,"")&amp;IF($A26=Troupes!$A$15,Troupes!J$15,"")&amp;IF($A26=Troupes!$A$16,Troupes!J$16,"")&amp;IF($A26=Troupes!$A$17,Troupes!J$17,"")&amp;IF($A26=Troupes!$A$18,Troupes!J$18,"")&amp;IF($A26=Troupes!$A$19,Troupes!J$19,"")&amp;IF($A26=Troupes!$A$20,Troupes!J$20,"")&amp;IF($A26=Troupes!$A$21,Troupes!J$21,"")</f>
        <v/>
      </c>
      <c r="BM15" s="155" t="str">
        <f>IF($A26=Troupes!$A$12,Troupes!K$12,"")&amp;IF($A26=Troupes!$A$13,Troupes!K$13,"")&amp;IF($A26=Troupes!$A$14,Troupes!K$14,"")&amp;IF($A26=Troupes!$A$15,Troupes!K$15,"")&amp;IF($A26=Troupes!$A$16,Troupes!K$16,"")&amp;IF($A26=Troupes!$A$17,Troupes!K$17,"")&amp;IF($A26=Troupes!$A$18,Troupes!K$18,"")&amp;IF($A26=Troupes!$A$19,Troupes!K$19,"")&amp;IF($A26=Troupes!$A$20,Troupes!K$20,"")&amp;IF($A26=Troupes!$A$21,Troupes!K$21,"")</f>
        <v/>
      </c>
      <c r="BN15" s="155" t="str">
        <f>IF($A26=Troupes!$A$12,Troupes!L$12,"")&amp;IF($A26=Troupes!$A$13,Troupes!L$13,"")&amp;IF($A26=Troupes!$A$14,Troupes!L$14,"")&amp;IF($A26=Troupes!$A$15,Troupes!L$15,"")&amp;IF($A26=Troupes!$A$16,Troupes!L$16,"")&amp;IF($A26=Troupes!$A$17,Troupes!L$17,"")&amp;IF($A26=Troupes!$A$18,Troupes!L$18,"")&amp;IF($A26=Troupes!$A$19,Troupes!L$19,"")&amp;IF($A26=Troupes!$A$20,Troupes!L$20,"")&amp;IF($A26=Troupes!$A$21,Troupes!L$21,"")</f>
        <v/>
      </c>
      <c r="BO15" s="155" t="str">
        <f>IF($A26=Troupes!$A$12,Troupes!M$12,"")&amp;IF($A26=Troupes!$A$13,Troupes!M$13,"")&amp;IF($A26=Troupes!$A$14,Troupes!M$14,"")&amp;IF($A26=Troupes!$A$15,Troupes!M$15,"")&amp;IF($A26=Troupes!$A$16,Troupes!M$16,"")&amp;IF($A26=Troupes!$A$17,Troupes!M$17,"")&amp;IF($A26=Troupes!$A$18,Troupes!M$18,"")&amp;IF($A26=Troupes!$A$19,Troupes!M$19,"")&amp;IF($A26=Troupes!$A$20,Troupes!M$20,"")&amp;IF($A26=Troupes!$A$21,Troupes!M$21,"")</f>
        <v/>
      </c>
      <c r="BP15" s="155" t="str">
        <f>IF($A26=Troupes!$A$12,Troupes!N$12,"")&amp;IF($A26=Troupes!$A$13,Troupes!N$13,"")&amp;IF($A26=Troupes!$A$14,Troupes!N$14,"")&amp;IF($A26=Troupes!$A$15,Troupes!N$15,"")&amp;IF($A26=Troupes!$A$16,Troupes!N$16,"")&amp;IF($A26=Troupes!$A$17,Troupes!N$17,"")&amp;IF($A26=Troupes!$A$18,Troupes!N$18,"")&amp;IF($A26=Troupes!$A$19,Troupes!N$19,"")&amp;IF($A26=Troupes!$A$20,Troupes!N$20,"")&amp;IF($A26=Troupes!$A$21,Troupes!N$21,"")</f>
        <v/>
      </c>
      <c r="BQ15" s="155" t="str">
        <f>IF($A26=Troupes!$A$12,Troupes!O$12,"")&amp;IF($A26=Troupes!$A$13,Troupes!O$13,"")&amp;IF($A26=Troupes!$A$14,Troupes!O$14,"")&amp;IF($A26=Troupes!$A$15,Troupes!O$15,"")&amp;IF($A26=Troupes!$A$16,Troupes!O$16,"")&amp;IF($A26=Troupes!$A$17,Troupes!O$17,"")&amp;IF($A26=Troupes!$A$18,Troupes!O$18,"")&amp;IF($A26=Troupes!$A$19,Troupes!O$19,"")&amp;IF($A26=Troupes!$A$20,Troupes!O$20,"")&amp;IF($A26=Troupes!$A$21,Troupes!O$21,"")</f>
        <v/>
      </c>
      <c r="BR15" s="155" t="str">
        <f>IF($A26=Troupes!$A$12,Troupes!P$12,"")&amp;IF($A26=Troupes!$A$13,Troupes!P$13,"")&amp;IF($A26=Troupes!$A$14,Troupes!P$14,"")&amp;IF($A26=Troupes!$A$15,Troupes!P$15,"")&amp;IF($A26=Troupes!$A$16,Troupes!P$16,"")&amp;IF($A26=Troupes!$A$17,Troupes!P$17,"")&amp;IF($A26=Troupes!$A$18,Troupes!P$18,"")&amp;IF($A26=Troupes!$A$19,Troupes!P$19,"")&amp;IF($A26=Troupes!$A$20,Troupes!P$20,"")&amp;IF($A26=Troupes!$A$21,Troupes!P$21,"")</f>
        <v/>
      </c>
      <c r="BS15" s="158" t="str">
        <f>IF($A26=Troupes!$A$12,Troupes!Q$12,"")&amp;IF($A26=Troupes!$A$13,Troupes!Q$13,"")&amp;IF($A26=Troupes!$A$14,Troupes!Q$14,"")&amp;IF($A26=Troupes!$A$15,Troupes!Q$15,"")&amp;IF($A26=Troupes!$A$16,Troupes!Q$16,"")&amp;IF($A26=Troupes!$A$17,Troupes!Q$17,"")&amp;IF($A26=Troupes!$A$18,Troupes!Q$18,"")&amp;IF($A26=Troupes!$A$19,Troupes!Q$19,"")&amp;IF($A26=Troupes!$A$20,Troupes!Q$20,"")&amp;IF($A26=Troupes!$A$21,Troupes!Q$21,"")</f>
        <v/>
      </c>
      <c r="BT15" s="153" t="str">
        <f>IF($A26=Troupes!$A$22,Troupes!B$22,"")&amp;IF($A26=Troupes!$A$23,Troupes!B$23,"")&amp;IF($A26=Troupes!$A$24,Troupes!B$24,"")&amp;IF($A26=Troupes!$A$25,Troupes!B$25,"")&amp;IF($A26=Troupes!$A$26,Troupes!B$26,"")&amp;IF($A26=Troupes!$A$27,Troupes!B$27,"")&amp;IF($A26=Troupes!$A$28,Troupes!B$28,"")&amp;IF($A26=Troupes!$A$29,Troupes!B$29,"")&amp;IF($A26=Troupes!$A$30,Troupes!B$30,"")&amp;IF($A26=Troupes!$A$31,Troupes!B$31,"")</f>
        <v/>
      </c>
      <c r="BU15" s="154" t="str">
        <f>IF($A26=Troupes!$A$22,Troupes!C$22,"")&amp;IF($A26=Troupes!$A$23,Troupes!C$23,"")&amp;IF($A26=Troupes!$A$24,Troupes!C$24,"")&amp;IF($A26=Troupes!$A$25,Troupes!C$25,"")&amp;IF($A26=Troupes!$A$26,Troupes!C$26,"")&amp;IF($A26=Troupes!$A$27,Troupes!C$27,"")&amp;IF($A26=Troupes!$A$28,Troupes!C$28,"")&amp;IF($A26=Troupes!$A$29,Troupes!C$29,"")&amp;IF($A26=Troupes!$A$30,Troupes!C$30,"")&amp;IF($A26=Troupes!$A$31,Troupes!C$31,"")</f>
        <v/>
      </c>
      <c r="BV15" s="155" t="str">
        <f>IF($A26=Troupes!$A$22,Troupes!D$22,"")&amp;IF($A26=Troupes!$A$23,Troupes!D$23,"")&amp;IF($A26=Troupes!$A$24,Troupes!D$24,"")&amp;IF($A26=Troupes!$A$25,Troupes!D$25,"")&amp;IF($A26=Troupes!$A$26,Troupes!D$26,"")&amp;IF($A26=Troupes!$A$27,Troupes!D$27,"")&amp;IF($A26=Troupes!$A$28,Troupes!D$28,"")&amp;IF($A26=Troupes!$A$29,Troupes!D$29,"")&amp;IF($A26=Troupes!$A$30,Troupes!D$30,"")&amp;IF($A26=Troupes!$A$31,Troupes!D$31,"")</f>
        <v/>
      </c>
      <c r="BW15" s="155" t="str">
        <f>IF($A26=Troupes!$A$22,Troupes!E$22,"")&amp;IF($A26=Troupes!$A$23,Troupes!E$23,"")&amp;IF($A26=Troupes!$A$24,Troupes!E$24,"")&amp;IF($A26=Troupes!$A$25,Troupes!E$25,"")&amp;IF($A26=Troupes!$A$26,Troupes!E$26,"")&amp;IF($A26=Troupes!$A$27,Troupes!E$27,"")&amp;IF($A26=Troupes!$A$28,Troupes!E$28,"")&amp;IF($A26=Troupes!$A$29,Troupes!E$29,"")&amp;IF($A26=Troupes!$A$30,Troupes!E$30,"")&amp;IF($A26=Troupes!$A$31,Troupes!E$31,"")</f>
        <v/>
      </c>
      <c r="BX15" s="155" t="str">
        <f>IF($A26=Troupes!$A$22,Troupes!F$22,"")&amp;IF($A26=Troupes!$A$23,Troupes!F$23,"")&amp;IF($A26=Troupes!$A$24,Troupes!F$24,"")&amp;IF($A26=Troupes!$A$25,Troupes!F$25,"")&amp;IF($A26=Troupes!$A$26,Troupes!F$26,"")&amp;IF($A26=Troupes!$A$27,Troupes!F$27,"")&amp;IF($A26=Troupes!$A$28,Troupes!F$28,"")&amp;IF($A26=Troupes!$A$29,Troupes!F$29,"")&amp;IF($A26=Troupes!$A$30,Troupes!F$30,"")&amp;IF($A26=Troupes!$A$31,Troupes!F$31,"")</f>
        <v/>
      </c>
      <c r="BY15" s="155" t="str">
        <f>IF($A26=Troupes!$A$22,Troupes!G$22,"")&amp;IF($A26=Troupes!$A$23,Troupes!G$23,"")&amp;IF($A26=Troupes!$A$24,Troupes!G$24,"")&amp;IF($A26=Troupes!$A$25,Troupes!G$25,"")&amp;IF($A26=Troupes!$A$26,Troupes!G$26,"")&amp;IF($A26=Troupes!$A$27,Troupes!G$27,"")&amp;IF($A26=Troupes!$A$28,Troupes!G$28,"")&amp;IF($A26=Troupes!$A$29,Troupes!G$29,"")&amp;IF($A26=Troupes!$A$30,Troupes!G$30,"")&amp;IF($A26=Troupes!$A$31,Troupes!G$31,"")</f>
        <v/>
      </c>
      <c r="BZ15" s="155" t="str">
        <f>IF($A26=Troupes!$A$22,Troupes!H$22,"")&amp;IF($A26=Troupes!$A$23,Troupes!H$23,"")&amp;IF($A26=Troupes!$A$24,Troupes!H$24,"")&amp;IF($A26=Troupes!$A$25,Troupes!H$25,"")&amp;IF($A26=Troupes!$A$26,Troupes!H$26,"")&amp;IF($A26=Troupes!$A$27,Troupes!H$27,"")&amp;IF($A26=Troupes!$A$28,Troupes!H$28,"")&amp;IF($A26=Troupes!$A$29,Troupes!H$29,"")&amp;IF($A26=Troupes!$A$30,Troupes!H$30,"")&amp;IF($A26=Troupes!$A$31,Troupes!H$31,"")</f>
        <v/>
      </c>
      <c r="CA15" s="155" t="str">
        <f>IF($A26=Troupes!$A$22,Troupes!I$22,"")&amp;IF($A26=Troupes!$A$23,Troupes!I$23,"")&amp;IF($A26=Troupes!$A$24,Troupes!I$24,"")&amp;IF($A26=Troupes!$A$25,Troupes!I$25,"")&amp;IF($A26=Troupes!$A$26,Troupes!I$26,"")&amp;IF($A26=Troupes!$A$27,Troupes!I$27,"")&amp;IF($A26=Troupes!$A$28,Troupes!I$28,"")&amp;IF($A26=Troupes!$A$29,Troupes!I$29,"")&amp;IF($A26=Troupes!$A$30,Troupes!I$30,"")&amp;IF($A26=Troupes!$A$31,Troupes!I$31,"")</f>
        <v/>
      </c>
      <c r="CB15" s="155" t="str">
        <f>IF($A26=Troupes!$A$22,Troupes!J$22,"")&amp;IF($A26=Troupes!$A$23,Troupes!J$23,"")&amp;IF($A26=Troupes!$A$24,Troupes!J$24,"")&amp;IF($A26=Troupes!$A$25,Troupes!J$25,"")&amp;IF($A26=Troupes!$A$26,Troupes!J$26,"")&amp;IF($A26=Troupes!$A$27,Troupes!J$27,"")&amp;IF($A26=Troupes!$A$28,Troupes!J$28,"")&amp;IF($A26=Troupes!$A$29,Troupes!J$29,"")&amp;IF($A26=Troupes!$A$30,Troupes!J$30,"")&amp;IF($A26=Troupes!$A$31,Troupes!J$31,"")</f>
        <v/>
      </c>
      <c r="CC15" s="155" t="str">
        <f>IF($A26=Troupes!$A$22,Troupes!K$22,"")&amp;IF($A26=Troupes!$A$23,Troupes!K$23,"")&amp;IF($A26=Troupes!$A$24,Troupes!K$24,"")&amp;IF($A26=Troupes!$A$25,Troupes!K$25,"")&amp;IF($A26=Troupes!$A$26,Troupes!K$26,"")&amp;IF($A26=Troupes!$A$27,Troupes!K$27,"")&amp;IF($A26=Troupes!$A$28,Troupes!K$28,"")&amp;IF($A26=Troupes!$A$29,Troupes!K$29,"")&amp;IF($A26=Troupes!$A$30,Troupes!K$30,"")&amp;IF($A26=Troupes!$A$31,Troupes!K$31,"")</f>
        <v/>
      </c>
      <c r="CD15" s="155" t="str">
        <f>IF($A26=Troupes!$A$22,Troupes!L$22,"")&amp;IF($A26=Troupes!$A$23,Troupes!L$23,"")&amp;IF($A26=Troupes!$A$24,Troupes!L$24,"")&amp;IF($A26=Troupes!$A$25,Troupes!L$25,"")&amp;IF($A26=Troupes!$A$26,Troupes!L$26,"")&amp;IF($A26=Troupes!$A$27,Troupes!L$27,"")&amp;IF($A26=Troupes!$A$28,Troupes!L$28,"")&amp;IF($A26=Troupes!$A$29,Troupes!L$29,"")&amp;IF($A26=Troupes!$A$30,Troupes!L$30,"")&amp;IF($A26=Troupes!$A$31,Troupes!L$31,"")</f>
        <v/>
      </c>
      <c r="CE15" s="155" t="str">
        <f>IF($A26=Troupes!$A$22,Troupes!M$22,"")&amp;IF($A26=Troupes!$A$23,Troupes!M$23,"")&amp;IF($A26=Troupes!$A$24,Troupes!M$24,"")&amp;IF($A26=Troupes!$A$25,Troupes!M$25,"")&amp;IF($A26=Troupes!$A$26,Troupes!M$26,"")&amp;IF($A26=Troupes!$A$27,Troupes!M$27,"")&amp;IF($A26=Troupes!$A$28,Troupes!M$28,"")&amp;IF($A26=Troupes!$A$29,Troupes!M$29,"")&amp;IF($A26=Troupes!$A$30,Troupes!M$30,"")&amp;IF($A26=Troupes!$A$31,Troupes!M$31,"")</f>
        <v/>
      </c>
      <c r="CF15" s="155" t="str">
        <f>IF($A26=Troupes!$A$22,Troupes!N$22,"")&amp;IF($A26=Troupes!$A$23,Troupes!N$23,"")&amp;IF($A26=Troupes!$A$24,Troupes!N$24,"")&amp;IF($A26=Troupes!$A$25,Troupes!N$25,"")&amp;IF($A26=Troupes!$A$26,Troupes!N$26,"")&amp;IF($A26=Troupes!$A$27,Troupes!N$27,"")&amp;IF($A26=Troupes!$A$28,Troupes!N$28,"")&amp;IF($A26=Troupes!$A$29,Troupes!N$29,"")&amp;IF($A26=Troupes!$A$30,Troupes!N$30,"")&amp;IF($A26=Troupes!$A$31,Troupes!N$31,"")</f>
        <v/>
      </c>
      <c r="CG15" s="155" t="str">
        <f>IF($A26=Troupes!$A$22,Troupes!O$22,"")&amp;IF($A26=Troupes!$A$23,Troupes!O$23,"")&amp;IF($A26=Troupes!$A$24,Troupes!O$24,"")&amp;IF($A26=Troupes!$A$25,Troupes!O$25,"")&amp;IF($A26=Troupes!$A$26,Troupes!O$26,"")&amp;IF($A26=Troupes!$A$27,Troupes!O$27,"")&amp;IF($A26=Troupes!$A$28,Troupes!O$28,"")&amp;IF($A26=Troupes!$A$29,Troupes!O$29,"")&amp;IF($A26=Troupes!$A$30,Troupes!O$30,"")&amp;IF($A26=Troupes!$A$31,Troupes!O$31,"")</f>
        <v/>
      </c>
      <c r="CH15" s="155" t="str">
        <f>IF($A26=Troupes!$A$22,Troupes!P$22,"")&amp;IF($A26=Troupes!$A$23,Troupes!P$23,"")&amp;IF($A26=Troupes!$A$24,Troupes!P$24,"")&amp;IF($A26=Troupes!$A$25,Troupes!P$25,"")&amp;IF($A26=Troupes!$A$26,Troupes!P$26,"")&amp;IF($A26=Troupes!$A$27,Troupes!P$27,"")&amp;IF($A26=Troupes!$A$28,Troupes!P$28,"")&amp;IF($A26=Troupes!$A$29,Troupes!P$29,"")&amp;IF($A26=Troupes!$A$30,Troupes!P$30,"")&amp;IF($A26=Troupes!$A$31,Troupes!P$31,"")</f>
        <v/>
      </c>
      <c r="CI15" s="158" t="str">
        <f>IF($A26=Troupes!$A$22,Troupes!Q$22,"")&amp;IF($A26=Troupes!$A$23,Troupes!Q$23,"")&amp;IF($A26=Troupes!$A$24,Troupes!Q$24,"")&amp;IF($A26=Troupes!$A$25,Troupes!Q$25,"")&amp;IF($A26=Troupes!$A$26,Troupes!Q$26,"")&amp;IF($A26=Troupes!$A$27,Troupes!Q$27,"")&amp;IF($A26=Troupes!$A$28,Troupes!Q$28,"")&amp;IF($A26=Troupes!$A$29,Troupes!Q$29,"")&amp;IF($A26=Troupes!$A$30,Troupes!Q$30,"")&amp;IF($A26=Troupes!$A$31,Troupes!Q$31,"")</f>
        <v/>
      </c>
      <c r="CJ15" s="155" t="str">
        <f>IF($A26=Troupes!$A$32,Troupes!B$32,"")&amp;IF($A26=Troupes!$A$33,Troupes!B$33,"")&amp;IF($A26=Troupes!$A$34,Troupes!B$34,"")&amp;IF($A26=Troupes!$A$35,Troupes!B$35,"")&amp;IF($A26=Troupes!$A$36,Troupes!B$36,"")&amp;IF($A26=Troupes!$A$37,Troupes!B$37,"")&amp;IF($A26=Troupes!$A$38,Troupes!B$38,"")&amp;IF($A26=Troupes!$A$39,Troupes!B$39,"")&amp;IF($A26=Troupes!$A$40,Troupes!B$40,"")&amp;IF($A26=Troupes!$A$41,Troupes!B$41,"")</f>
        <v/>
      </c>
      <c r="CK15" s="154" t="str">
        <f>IF($A26=Troupes!$A$32,Troupes!C$32,"")&amp;IF($A26=Troupes!$A$33,Troupes!C$33,"")&amp;IF($A26=Troupes!$A$34,Troupes!C$34,"")&amp;IF($A26=Troupes!$A$35,Troupes!C$35,"")&amp;IF($A26=Troupes!$A$36,Troupes!C$36,"")&amp;IF($A26=Troupes!$A$37,Troupes!C$37,"")&amp;IF($A26=Troupes!$A$38,Troupes!C$38,"")&amp;IF($A26=Troupes!$A$39,Troupes!C$39,"")&amp;IF($A26=Troupes!$A$40,Troupes!C$40,"")&amp;IF($A26=Troupes!$A$41,Troupes!C$41,"")</f>
        <v/>
      </c>
      <c r="CL15" s="155" t="str">
        <f>IF($A26=Troupes!$A$32,Troupes!D$32,"")&amp;IF($A26=Troupes!$A$33,Troupes!D$33,"")&amp;IF($A26=Troupes!$A$34,Troupes!D$34,"")&amp;IF($A26=Troupes!$A$35,Troupes!D$35,"")&amp;IF($A26=Troupes!$A$36,Troupes!D$36,"")&amp;IF($A26=Troupes!$A$37,Troupes!D$37,"")&amp;IF($A26=Troupes!$A$38,Troupes!D$38,"")&amp;IF($A26=Troupes!$A$39,Troupes!D$39,"")&amp;IF($A26=Troupes!$A$40,Troupes!D$40,"")&amp;IF($A26=Troupes!$A$41,Troupes!D$41,"")</f>
        <v/>
      </c>
      <c r="CM15" s="155" t="str">
        <f>IF($A26=Troupes!$A$32,Troupes!E$32,"")&amp;IF($A26=Troupes!$A$33,Troupes!E$33,"")&amp;IF($A26=Troupes!$A$34,Troupes!E$34,"")&amp;IF($A26=Troupes!$A$35,Troupes!E$35,"")&amp;IF($A26=Troupes!$A$36,Troupes!E$36,"")&amp;IF($A26=Troupes!$A$37,Troupes!E$37,"")&amp;IF($A26=Troupes!$A$38,Troupes!E$38,"")&amp;IF($A26=Troupes!$A$39,Troupes!E$39,"")&amp;IF($A26=Troupes!$A$40,Troupes!E$40,"")&amp;IF($A26=Troupes!$A$41,Troupes!E$41,"")</f>
        <v/>
      </c>
      <c r="CN15" s="155" t="str">
        <f>IF($A26=Troupes!$A$32,Troupes!F$32,"")&amp;IF($A26=Troupes!$A$33,Troupes!F$33,"")&amp;IF($A26=Troupes!$A$34,Troupes!F$34,"")&amp;IF($A26=Troupes!$A$35,Troupes!F$35,"")&amp;IF($A26=Troupes!$A$36,Troupes!F$36,"")&amp;IF($A26=Troupes!$A$37,Troupes!F$37,"")&amp;IF($A26=Troupes!$A$38,Troupes!F$38,"")&amp;IF($A26=Troupes!$A$39,Troupes!F$39,"")&amp;IF($A26=Troupes!$A$40,Troupes!F$40,"")&amp;IF($A26=Troupes!$A$41,Troupes!F$41,"")</f>
        <v/>
      </c>
      <c r="CO15" s="155" t="str">
        <f>IF($A26=Troupes!$A$32,Troupes!G$32,"")&amp;IF($A26=Troupes!$A$33,Troupes!G$33,"")&amp;IF($A26=Troupes!$A$34,Troupes!G$34,"")&amp;IF($A26=Troupes!$A$35,Troupes!G$35,"")&amp;IF($A26=Troupes!$A$36,Troupes!G$36,"")&amp;IF($A26=Troupes!$A$37,Troupes!G$37,"")&amp;IF($A26=Troupes!$A$38,Troupes!G$38,"")&amp;IF($A26=Troupes!$A$39,Troupes!G$39,"")&amp;IF($A26=Troupes!$A$40,Troupes!G$40,"")&amp;IF($A26=Troupes!$A$41,Troupes!G$41,"")</f>
        <v/>
      </c>
      <c r="CP15" s="155" t="str">
        <f>IF($A26=Troupes!$A$32,Troupes!H$32,"")&amp;IF($A26=Troupes!$A$33,Troupes!H$33,"")&amp;IF($A26=Troupes!$A$34,Troupes!H$34,"")&amp;IF($A26=Troupes!$A$35,Troupes!H$35,"")&amp;IF($A26=Troupes!$A$36,Troupes!H$36,"")&amp;IF($A26=Troupes!$A$37,Troupes!H$37,"")&amp;IF($A26=Troupes!$A$38,Troupes!H$38,"")&amp;IF($A26=Troupes!$A$39,Troupes!H$39,"")&amp;IF($A26=Troupes!$A$40,Troupes!H$40,"")&amp;IF($A26=Troupes!$A$41,Troupes!H$41,"")</f>
        <v/>
      </c>
      <c r="CQ15" s="155" t="str">
        <f>IF($A26=Troupes!$A$32,Troupes!I$32,"")&amp;IF($A26=Troupes!$A$33,Troupes!I$33,"")&amp;IF($A26=Troupes!$A$34,Troupes!I$34,"")&amp;IF($A26=Troupes!$A$35,Troupes!I$35,"")&amp;IF($A26=Troupes!$A$36,Troupes!I$36,"")&amp;IF($A26=Troupes!$A$37,Troupes!I$37,"")&amp;IF($A26=Troupes!$A$38,Troupes!I$38,"")&amp;IF($A26=Troupes!$A$39,Troupes!I$39,"")&amp;IF($A26=Troupes!$A$40,Troupes!I$40,"")&amp;IF($A26=Troupes!$A$41,Troupes!I$41,"")</f>
        <v/>
      </c>
      <c r="CR15" s="155" t="str">
        <f>IF($A26=Troupes!$A$32,Troupes!J$32,"")&amp;IF($A26=Troupes!$A$33,Troupes!J$33,"")&amp;IF($A26=Troupes!$A$34,Troupes!J$34,"")&amp;IF($A26=Troupes!$A$35,Troupes!J$35,"")&amp;IF($A26=Troupes!$A$36,Troupes!J$36,"")&amp;IF($A26=Troupes!$A$37,Troupes!J$37,"")&amp;IF($A26=Troupes!$A$38,Troupes!J$38,"")&amp;IF($A26=Troupes!$A$39,Troupes!J$39,"")&amp;IF($A26=Troupes!$A$40,Troupes!J$40,"")&amp;IF($A26=Troupes!$A$41,Troupes!J$41,"")</f>
        <v/>
      </c>
      <c r="CS15" s="155" t="str">
        <f>IF($A26=Troupes!$A$32,Troupes!K$32,"")&amp;IF($A26=Troupes!$A$33,Troupes!K$33,"")&amp;IF($A26=Troupes!$A$34,Troupes!K$34,"")&amp;IF($A26=Troupes!$A$35,Troupes!K$35,"")&amp;IF($A26=Troupes!$A$36,Troupes!K$36,"")&amp;IF($A26=Troupes!$A$37,Troupes!K$37,"")&amp;IF($A26=Troupes!$A$38,Troupes!K$38,"")&amp;IF($A26=Troupes!$A$39,Troupes!K$39,"")&amp;IF($A26=Troupes!$A$40,Troupes!K$40,"")&amp;IF($A26=Troupes!$A$41,Troupes!K$41,"")</f>
        <v/>
      </c>
      <c r="CT15" s="155" t="str">
        <f>IF($A26=Troupes!$A$32,Troupes!L$32,"")&amp;IF($A26=Troupes!$A$33,Troupes!L$33,"")&amp;IF($A26=Troupes!$A$34,Troupes!L$34,"")&amp;IF($A26=Troupes!$A$35,Troupes!L$35,"")&amp;IF($A26=Troupes!$A$36,Troupes!L$36,"")&amp;IF($A26=Troupes!$A$37,Troupes!L$37,"")&amp;IF($A26=Troupes!$A$38,Troupes!L$38,"")&amp;IF($A26=Troupes!$A$39,Troupes!L$39,"")&amp;IF($A26=Troupes!$A$40,Troupes!L$40,"")&amp;IF($A26=Troupes!$A$41,Troupes!L$41,"")</f>
        <v/>
      </c>
      <c r="CU15" s="155" t="str">
        <f>IF($A26=Troupes!$A$32,Troupes!M$32,"")&amp;IF($A26=Troupes!$A$33,Troupes!M$33,"")&amp;IF($A26=Troupes!$A$34,Troupes!M$34,"")&amp;IF($A26=Troupes!$A$35,Troupes!M$35,"")&amp;IF($A26=Troupes!$A$36,Troupes!M$36,"")&amp;IF($A26=Troupes!$A$37,Troupes!M$37,"")&amp;IF($A26=Troupes!$A$38,Troupes!M$38,"")&amp;IF($A26=Troupes!$A$39,Troupes!M$39,"")&amp;IF($A26=Troupes!$A$40,Troupes!M$40,"")&amp;IF($A26=Troupes!$A$41,Troupes!M$41,"")</f>
        <v/>
      </c>
      <c r="CV15" s="155" t="str">
        <f>IF($A26=Troupes!$A$32,Troupes!N$32,"")&amp;IF($A26=Troupes!$A$33,Troupes!N$33,"")&amp;IF($A26=Troupes!$A$34,Troupes!N$34,"")&amp;IF($A26=Troupes!$A$35,Troupes!N$35,"")&amp;IF($A26=Troupes!$A$36,Troupes!N$36,"")&amp;IF($A26=Troupes!$A$37,Troupes!N$37,"")&amp;IF($A26=Troupes!$A$38,Troupes!N$38,"")&amp;IF($A26=Troupes!$A$39,Troupes!N$39,"")&amp;IF($A26=Troupes!$A$40,Troupes!N$40,"")&amp;IF($A26=Troupes!$A$41,Troupes!N$41,"")</f>
        <v/>
      </c>
      <c r="CW15" s="155" t="str">
        <f>IF($A26=Troupes!$A$32,Troupes!O$32,"")&amp;IF($A26=Troupes!$A$33,Troupes!O$33,"")&amp;IF($A26=Troupes!$A$34,Troupes!O$34,"")&amp;IF($A26=Troupes!$A$35,Troupes!O$35,"")&amp;IF($A26=Troupes!$A$36,Troupes!O$36,"")&amp;IF($A26=Troupes!$A$37,Troupes!O$37,"")&amp;IF($A26=Troupes!$A$38,Troupes!O$38,"")&amp;IF($A26=Troupes!$A$39,Troupes!O$39,"")&amp;IF($A26=Troupes!$A$40,Troupes!O$40,"")&amp;IF($A26=Troupes!$A$41,Troupes!O$41,"")</f>
        <v/>
      </c>
      <c r="CX15" s="155" t="str">
        <f>IF($A26=Troupes!$A$32,Troupes!P$32,"")&amp;IF($A26=Troupes!$A$33,Troupes!P$33,"")&amp;IF($A26=Troupes!$A$34,Troupes!P$34,"")&amp;IF($A26=Troupes!$A$35,Troupes!P$35,"")&amp;IF($A26=Troupes!$A$36,Troupes!P$36,"")&amp;IF($A26=Troupes!$A$37,Troupes!P$37,"")&amp;IF($A26=Troupes!$A$38,Troupes!P$38,"")&amp;IF($A26=Troupes!$A$39,Troupes!P$39,"")&amp;IF($A26=Troupes!$A$40,Troupes!P$40,"")&amp;IF($A26=Troupes!$A$41,Troupes!P$41,"")</f>
        <v/>
      </c>
      <c r="CY15" s="158" t="str">
        <f>IF($A26=Troupes!$A$32,Troupes!Q$32,"")&amp;IF($A26=Troupes!$A$33,Troupes!Q$33,"")&amp;IF($A26=Troupes!$A$34,Troupes!Q$34,"")&amp;IF($A26=Troupes!$A$35,Troupes!Q$35,"")&amp;IF($A26=Troupes!$A$36,Troupes!Q$36,"")&amp;IF($A26=Troupes!$A$37,Troupes!Q$37,"")&amp;IF($A26=Troupes!$A$38,Troupes!Q$38,"")&amp;IF($A26=Troupes!$A$39,Troupes!Q$39,"")&amp;IF($A26=Troupes!$A$40,Troupes!Q$40,"")&amp;IF($A26=Troupes!$A$41,Troupes!Q$41,"")</f>
        <v/>
      </c>
      <c r="CZ15" s="153" t="str">
        <f>IF($A26=Troupes!$A$42,Troupes!B$42,"")&amp;IF($A26=Troupes!$A$43,Troupes!B$43,"")&amp;IF($A26=Troupes!$A$44,Troupes!B$44,"")&amp;IF($A26=Troupes!$A$45,Troupes!B$45,"")&amp;IF($A26=Troupes!$A$46,Troupes!B$46,"")&amp;IF($A26=Troupes!$A$47,Troupes!B$47,"")&amp;IF($A26=Troupes!$A$48,Troupes!B$48,"")&amp;IF($A26=Troupes!$A$49,Troupes!B$49,"")&amp;IF($A26=Troupes!$A$50,Troupes!B$50,"")&amp;IF($A26=Troupes!$A$51,Troupes!B$51,"")</f>
        <v/>
      </c>
      <c r="DA15" s="154" t="str">
        <f>IF($A26=Troupes!$A$42,Troupes!C$42,"")&amp;IF($A26=Troupes!$A$43,Troupes!C$43,"")&amp;IF($A26=Troupes!$A$44,Troupes!C$44,"")&amp;IF($A26=Troupes!$A$45,Troupes!C$45,"")&amp;IF($A26=Troupes!$A$46,Troupes!C$46,"")&amp;IF($A26=Troupes!$A$47,Troupes!C$47,"")&amp;IF($A26=Troupes!$A$48,Troupes!C$48,"")&amp;IF($A26=Troupes!$A$49,Troupes!C$49,"")&amp;IF($A26=Troupes!$A$50,Troupes!C$50,"")&amp;IF($A26=Troupes!$A$51,Troupes!C$51,"")</f>
        <v/>
      </c>
      <c r="DB15" s="155" t="str">
        <f>IF($A26=Troupes!$A$42,Troupes!D$42,"")&amp;IF($A26=Troupes!$A$43,Troupes!D$43,"")&amp;IF($A26=Troupes!$A$44,Troupes!D$44,"")&amp;IF($A26=Troupes!$A$45,Troupes!D$45,"")&amp;IF($A26=Troupes!$A$46,Troupes!D$46,"")&amp;IF($A26=Troupes!$A$47,Troupes!D$47,"")&amp;IF($A26=Troupes!$A$48,Troupes!D$48,"")&amp;IF($A26=Troupes!$A$49,Troupes!D$49,"")&amp;IF($A26=Troupes!$A$50,Troupes!D$50,"")&amp;IF($A26=Troupes!$A$51,Troupes!D$51,"")</f>
        <v/>
      </c>
      <c r="DC15" s="155" t="str">
        <f>IF($A26=Troupes!$A$42,Troupes!E$42,"")&amp;IF($A26=Troupes!$A$43,Troupes!E$43,"")&amp;IF($A26=Troupes!$A$44,Troupes!E$44,"")&amp;IF($A26=Troupes!$A$45,Troupes!E$45,"")&amp;IF($A26=Troupes!$A$46,Troupes!E$46,"")&amp;IF($A26=Troupes!$A$47,Troupes!E$47,"")&amp;IF($A26=Troupes!$A$48,Troupes!E$48,"")&amp;IF($A26=Troupes!$A$49,Troupes!E$49,"")&amp;IF($A26=Troupes!$A$50,Troupes!E$50,"")&amp;IF($A26=Troupes!$A$51,Troupes!E$51,"")</f>
        <v/>
      </c>
      <c r="DD15" s="155" t="str">
        <f>IF($A26=Troupes!$A$42,Troupes!F$42,"")&amp;IF($A26=Troupes!$A$43,Troupes!F$43,"")&amp;IF($A26=Troupes!$A$44,Troupes!F$44,"")&amp;IF($A26=Troupes!$A$45,Troupes!F$45,"")&amp;IF($A26=Troupes!$A$46,Troupes!F$46,"")&amp;IF($A26=Troupes!$A$47,Troupes!F$47,"")&amp;IF($A26=Troupes!$A$48,Troupes!F$48,"")&amp;IF($A26=Troupes!$A$49,Troupes!F$49,"")&amp;IF($A26=Troupes!$A$50,Troupes!F$50,"")&amp;IF($A26=Troupes!$A$51,Troupes!F$51,"")</f>
        <v/>
      </c>
      <c r="DE15" s="155" t="str">
        <f>IF($A26=Troupes!$A$42,Troupes!G$42,"")&amp;IF($A26=Troupes!$A$43,Troupes!G$43,"")&amp;IF($A26=Troupes!$A$44,Troupes!G$44,"")&amp;IF($A26=Troupes!$A$45,Troupes!G$45,"")&amp;IF($A26=Troupes!$A$46,Troupes!G$46,"")&amp;IF($A26=Troupes!$A$47,Troupes!G$47,"")&amp;IF($A26=Troupes!$A$48,Troupes!G$48,"")&amp;IF($A26=Troupes!$A$49,Troupes!G$49,"")&amp;IF($A26=Troupes!$A$50,Troupes!G$50,"")&amp;IF($A26=Troupes!$A$51,Troupes!G$51,"")</f>
        <v/>
      </c>
      <c r="DF15" s="155" t="str">
        <f>IF($A26=Troupes!$A$42,Troupes!H$42,"")&amp;IF($A26=Troupes!$A$43,Troupes!H$43,"")&amp;IF($A26=Troupes!$A$44,Troupes!H$44,"")&amp;IF($A26=Troupes!$A$45,Troupes!H$45,"")&amp;IF($A26=Troupes!$A$46,Troupes!H$46,"")&amp;IF($A26=Troupes!$A$47,Troupes!H$47,"")&amp;IF($A26=Troupes!$A$48,Troupes!H$48,"")&amp;IF($A26=Troupes!$A$49,Troupes!H$49,"")&amp;IF($A26=Troupes!$A$50,Troupes!H$50,"")&amp;IF($A26=Troupes!$A$51,Troupes!H$51,"")</f>
        <v/>
      </c>
      <c r="DG15" s="155" t="str">
        <f>IF($A26=Troupes!$A$42,Troupes!I$42,"")&amp;IF($A26=Troupes!$A$43,Troupes!I$43,"")&amp;IF($A26=Troupes!$A$44,Troupes!I$44,"")&amp;IF($A26=Troupes!$A$45,Troupes!I$45,"")&amp;IF($A26=Troupes!$A$46,Troupes!I$46,"")&amp;IF($A26=Troupes!$A$47,Troupes!I$47,"")&amp;IF($A26=Troupes!$A$48,Troupes!I$48,"")&amp;IF($A26=Troupes!$A$49,Troupes!I$49,"")&amp;IF($A26=Troupes!$A$50,Troupes!I$50,"")&amp;IF($A26=Troupes!$A$51,Troupes!I$51,"")</f>
        <v/>
      </c>
      <c r="DH15" s="155" t="str">
        <f>IF($A26=Troupes!$A$42,Troupes!J$42,"")&amp;IF($A26=Troupes!$A$43,Troupes!J$43,"")&amp;IF($A26=Troupes!$A$44,Troupes!J$44,"")&amp;IF($A26=Troupes!$A$45,Troupes!J$45,"")&amp;IF($A26=Troupes!$A$46,Troupes!J$46,"")&amp;IF($A26=Troupes!$A$47,Troupes!J$47,"")&amp;IF($A26=Troupes!$A$48,Troupes!J$48,"")&amp;IF($A26=Troupes!$A$49,Troupes!J$49,"")&amp;IF($A26=Troupes!$A$50,Troupes!J$50,"")&amp;IF($A26=Troupes!$A$51,Troupes!J$51,"")</f>
        <v/>
      </c>
      <c r="DI15" s="155" t="str">
        <f>IF($A26=Troupes!$A$42,Troupes!K$42,"")&amp;IF($A26=Troupes!$A$43,Troupes!K$43,"")&amp;IF($A26=Troupes!$A$44,Troupes!K$44,"")&amp;IF($A26=Troupes!$A$45,Troupes!K$45,"")&amp;IF($A26=Troupes!$A$46,Troupes!K$46,"")&amp;IF($A26=Troupes!$A$47,Troupes!K$47,"")&amp;IF($A26=Troupes!$A$48,Troupes!K$48,"")&amp;IF($A26=Troupes!$A$49,Troupes!K$49,"")&amp;IF($A26=Troupes!$A$50,Troupes!K$50,"")&amp;IF($A26=Troupes!$A$51,Troupes!K$51,"")</f>
        <v/>
      </c>
      <c r="DJ15" s="155" t="str">
        <f>IF($A26=Troupes!$A$42,Troupes!L$42,"")&amp;IF($A26=Troupes!$A$43,Troupes!L$43,"")&amp;IF($A26=Troupes!$A$44,Troupes!L$44,"")&amp;IF($A26=Troupes!$A$45,Troupes!L$45,"")&amp;IF($A26=Troupes!$A$46,Troupes!L$46,"")&amp;IF($A26=Troupes!$A$47,Troupes!L$47,"")&amp;IF($A26=Troupes!$A$48,Troupes!L$48,"")&amp;IF($A26=Troupes!$A$49,Troupes!L$49,"")&amp;IF($A26=Troupes!$A$50,Troupes!L$50,"")&amp;IF($A26=Troupes!$A$51,Troupes!L$51,"")</f>
        <v/>
      </c>
      <c r="DK15" s="155" t="str">
        <f>IF($A26=Troupes!$A$42,Troupes!M$42,"")&amp;IF($A26=Troupes!$A$43,Troupes!M$43,"")&amp;IF($A26=Troupes!$A$44,Troupes!M$44,"")&amp;IF($A26=Troupes!$A$45,Troupes!M$45,"")&amp;IF($A26=Troupes!$A$46,Troupes!M$46,"")&amp;IF($A26=Troupes!$A$47,Troupes!M$47,"")&amp;IF($A26=Troupes!$A$48,Troupes!M$48,"")&amp;IF($A26=Troupes!$A$49,Troupes!M$49,"")&amp;IF($A26=Troupes!$A$50,Troupes!M$50,"")&amp;IF($A26=Troupes!$A$51,Troupes!M$51,"")</f>
        <v/>
      </c>
      <c r="DL15" s="155" t="str">
        <f>IF($A26=Troupes!$A$42,Troupes!N$42,"")&amp;IF($A26=Troupes!$A$43,Troupes!N$43,"")&amp;IF($A26=Troupes!$A$44,Troupes!N$44,"")&amp;IF($A26=Troupes!$A$45,Troupes!N$45,"")&amp;IF($A26=Troupes!$A$46,Troupes!N$46,"")&amp;IF($A26=Troupes!$A$47,Troupes!N$47,"")&amp;IF($A26=Troupes!$A$48,Troupes!N$48,"")&amp;IF($A26=Troupes!$A$49,Troupes!N$49,"")&amp;IF($A26=Troupes!$A$50,Troupes!N$50,"")&amp;IF($A26=Troupes!$A$51,Troupes!N$51,"")</f>
        <v/>
      </c>
      <c r="DM15" s="155" t="str">
        <f>IF($A26=Troupes!$A$42,Troupes!O$42,"")&amp;IF($A26=Troupes!$A$43,Troupes!O$43,"")&amp;IF($A26=Troupes!$A$44,Troupes!O$44,"")&amp;IF($A26=Troupes!$A$45,Troupes!O$45,"")&amp;IF($A26=Troupes!$A$46,Troupes!O$46,"")&amp;IF($A26=Troupes!$A$47,Troupes!O$47,"")&amp;IF($A26=Troupes!$A$48,Troupes!O$48,"")&amp;IF($A26=Troupes!$A$49,Troupes!O$49,"")&amp;IF($A26=Troupes!$A$50,Troupes!O$50,"")&amp;IF($A26=Troupes!$A$51,Troupes!O$51,"")</f>
        <v/>
      </c>
      <c r="DN15" s="155" t="str">
        <f>IF($A26=Troupes!$A$42,Troupes!P$42,"")&amp;IF($A26=Troupes!$A$43,Troupes!P$43,"")&amp;IF($A26=Troupes!$A$44,Troupes!P$44,"")&amp;IF($A26=Troupes!$A$45,Troupes!P$45,"")&amp;IF($A26=Troupes!$A$46,Troupes!P$46,"")&amp;IF($A26=Troupes!$A$47,Troupes!P$47,"")&amp;IF($A26=Troupes!$A$48,Troupes!P$48,"")&amp;IF($A26=Troupes!$A$49,Troupes!P$49,"")&amp;IF($A26=Troupes!$A$50,Troupes!P$50,"")&amp;IF($A26=Troupes!$A$51,Troupes!P$51,"")</f>
        <v/>
      </c>
      <c r="DO15" s="158" t="str">
        <f>IF($A26=Troupes!$A$42,Troupes!Q$42,"")&amp;IF($A26=Troupes!$A$43,Troupes!Q$43,"")&amp;IF($A26=Troupes!$A$44,Troupes!Q$44,"")&amp;IF($A26=Troupes!$A$45,Troupes!Q$45,"")&amp;IF($A26=Troupes!$A$46,Troupes!Q$46,"")&amp;IF($A26=Troupes!$A$47,Troupes!Q$47,"")&amp;IF($A26=Troupes!$A$48,Troupes!Q$48,"")&amp;IF($A26=Troupes!$A$49,Troupes!Q$49,"")&amp;IF($A26=Troupes!$A$50,Troupes!Q$50,"")&amp;IF($A26=Troupes!$A$51,Troupes!Q$51,"")</f>
        <v/>
      </c>
      <c r="DP15" s="153" t="str">
        <f>IF($A26=Troupes!$A$52,Troupes!B$52,IF($A26=Troupes!$A$53,Troupes!B$53,IF($A26=Troupes!$A$54,Troupes!B$54,IF($A26=Troupes!$A$55,Troupes!B$55,IF($A26=Troupes!$A$56,Troupes!B$56,IF($A26=Troupes!$A$57,Troupes!B$57,IF($A26=Troupes!$A$58,Troupes!B$58,IF($A26=Troupes!$A$59,Troupes!B$59,IF($A26=Troupes!$A$60,Troupes!B$60,IF($A26=Troupes!$A$61,Troupes!B$61,""))))))))))</f>
        <v/>
      </c>
      <c r="DQ15" s="154" t="str">
        <f>IF($A26=Troupes!$A$52,Troupes!C$52,IF($A26=Troupes!$A$53,Troupes!C$53,IF($A26=Troupes!$A$54,Troupes!C$54,IF($A26=Troupes!$A$55,Troupes!C$55,IF($A26=Troupes!$A$56,Troupes!C$56,IF($A26=Troupes!$A$57,Troupes!C$57,IF($A26=Troupes!$A$58,Troupes!C$58,IF($A26=Troupes!$A$59,Troupes!C$59,IF($A26=Troupes!$A$60,Troupes!C$60,IF($A26=Troupes!$A$61,Troupes!C$61,""))))))))))</f>
        <v/>
      </c>
      <c r="DR15" s="155" t="str">
        <f>IF($A26=Troupes!$A$52,Troupes!D$52,IF($A26=Troupes!$A$53,Troupes!D$53,IF($A26=Troupes!$A$54,Troupes!D$54,IF($A26=Troupes!$A$55,Troupes!D$55,IF($A26=Troupes!$A$56,Troupes!D$56,IF($A26=Troupes!$A$57,Troupes!D$57,IF($A26=Troupes!$A$58,Troupes!D$58,IF($A26=Troupes!$A$59,Troupes!D$59,IF($A26=Troupes!$A$60,Troupes!D$60,IF($A26=Troupes!$A$61,Troupes!D$61,""))))))))))</f>
        <v/>
      </c>
      <c r="DS15" s="155" t="str">
        <f>IF($A26=Troupes!$A$52,Troupes!E$52,IF($A26=Troupes!$A$53,Troupes!E$53,IF($A26=Troupes!$A$54,Troupes!E$54,IF($A26=Troupes!$A$55,Troupes!E$55,IF($A26=Troupes!$A$56,Troupes!E$56,IF($A26=Troupes!$A$57,Troupes!E$57,IF($A26=Troupes!$A$58,Troupes!E$58,IF($A26=Troupes!$A$59,Troupes!E$59,IF($A26=Troupes!$A$60,Troupes!E$60,IF($A26=Troupes!$A$61,Troupes!E$61,""))))))))))</f>
        <v/>
      </c>
      <c r="DT15" s="155" t="str">
        <f>IF($A26=Troupes!$A$52,Troupes!F$52,IF($A26=Troupes!$A$53,Troupes!F$53,IF($A26=Troupes!$A$54,Troupes!F$54,IF($A26=Troupes!$A$55,Troupes!F$55,IF($A26=Troupes!$A$56,Troupes!F$56,IF($A26=Troupes!$A$57,Troupes!F$57,IF($A26=Troupes!$A$58,Troupes!F$58,IF($A26=Troupes!$A$59,Troupes!F$59,IF($A26=Troupes!$A$60,Troupes!F$60,IF($A26=Troupes!$A$61,Troupes!F$61,""))))))))))</f>
        <v/>
      </c>
      <c r="DU15" s="155" t="str">
        <f>IF($A26=Troupes!$A$52,Troupes!G$52,IF($A26=Troupes!$A$53,Troupes!G$53,IF($A26=Troupes!$A$54,Troupes!G$54,IF($A26=Troupes!$A$55,Troupes!G$55,IF($A26=Troupes!$A$56,Troupes!G$56,IF($A26=Troupes!$A$57,Troupes!G$57,IF($A26=Troupes!$A$58,Troupes!G$58,IF($A26=Troupes!$A$59,Troupes!G$59,IF($A26=Troupes!$A$60,Troupes!G$60,IF($A26=Troupes!$A$61,Troupes!G$61,""))))))))))</f>
        <v/>
      </c>
      <c r="DV15" s="155" t="str">
        <f>IF($A26=Troupes!$A$52,Troupes!H$52,IF($A26=Troupes!$A$53,Troupes!H$53,IF($A26=Troupes!$A$54,Troupes!H$54,IF($A26=Troupes!$A$55,Troupes!H$55,IF($A26=Troupes!$A$56,Troupes!H$56,IF($A26=Troupes!$A$57,Troupes!H$57,IF($A26=Troupes!$A$58,Troupes!H$58,IF($A26=Troupes!$A$59,Troupes!H$59,IF($A26=Troupes!$A$60,Troupes!H$60,IF($A26=Troupes!$A$61,Troupes!H$61,""))))))))))</f>
        <v/>
      </c>
      <c r="DW15" s="155" t="str">
        <f>IF($A26=Troupes!$A$52,Troupes!I$52,IF($A26=Troupes!$A$53,Troupes!I$53,IF($A26=Troupes!$A$54,Troupes!I$54,IF($A26=Troupes!$A$55,Troupes!I$55,IF($A26=Troupes!$A$56,Troupes!I$56,IF($A26=Troupes!$A$57,Troupes!I$57,IF($A26=Troupes!$A$58,Troupes!I$58,IF($A26=Troupes!$A$59,Troupes!I$59,IF($A26=Troupes!$A$60,Troupes!I$60,IF($A26=Troupes!$A$61,Troupes!I$61,""))))))))))</f>
        <v/>
      </c>
      <c r="DX15" s="155" t="str">
        <f>IF($A26=Troupes!$A$52,Troupes!J$52,IF($A26=Troupes!$A$53,Troupes!J$53,IF($A26=Troupes!$A$54,Troupes!J$54,IF($A26=Troupes!$A$55,Troupes!J$55,IF($A26=Troupes!$A$56,Troupes!J$56,IF($A26=Troupes!$A$57,Troupes!J$57,IF($A26=Troupes!$A$58,Troupes!J$58,IF($A26=Troupes!$A$59,Troupes!J$59,IF($A26=Troupes!$A$60,Troupes!J$60,IF($A26=Troupes!$A$61,Troupes!J$61,""))))))))))</f>
        <v/>
      </c>
      <c r="DY15" s="155" t="str">
        <f>IF($A26=Troupes!$A$52,Troupes!K$52,IF($A26=Troupes!$A$53,Troupes!K$53,IF($A26=Troupes!$A$54,Troupes!K$54,IF($A26=Troupes!$A$55,Troupes!K$55,IF($A26=Troupes!$A$56,Troupes!K$56,IF($A26=Troupes!$A$57,Troupes!K$57,IF($A26=Troupes!$A$58,Troupes!K$58,IF($A26=Troupes!$A$59,Troupes!K$59,IF($A26=Troupes!$A$60,Troupes!K$60,IF($A26=Troupes!$A$61,Troupes!K$61,""))))))))))</f>
        <v/>
      </c>
      <c r="DZ15" s="155" t="str">
        <f>IF($A26=Troupes!$A$52,Troupes!L$52,IF($A26=Troupes!$A$53,Troupes!L$53,IF($A26=Troupes!$A$54,Troupes!L$54,IF($A26=Troupes!$A$55,Troupes!L$55,IF($A26=Troupes!$A$56,Troupes!L$56,IF($A26=Troupes!$A$57,Troupes!L$57,IF($A26=Troupes!$A$58,Troupes!L$58,IF($A26=Troupes!$A$59,Troupes!L$59,IF($A26=Troupes!$A$60,Troupes!L$60,IF($A26=Troupes!$A$61,Troupes!L$61,""))))))))))</f>
        <v/>
      </c>
      <c r="EA15" s="155" t="str">
        <f>IF($A26=Troupes!$A$52,Troupes!M$52,IF($A26=Troupes!$A$53,Troupes!M$53,IF($A26=Troupes!$A$54,Troupes!M$54,IF($A26=Troupes!$A$55,Troupes!M$55,IF($A26=Troupes!$A$56,Troupes!M$56,IF($A26=Troupes!$A$57,Troupes!M$57,IF($A26=Troupes!$A$58,Troupes!M$58,IF($A26=Troupes!$A$59,Troupes!M$59,IF($A26=Troupes!$A$60,Troupes!M$60,IF($A26=Troupes!$A$61,Troupes!M$61,""))))))))))</f>
        <v/>
      </c>
      <c r="EB15" s="155" t="str">
        <f>IF($A26=Troupes!$A$52,Troupes!N$52,IF($A26=Troupes!$A$53,Troupes!N$53,IF($A26=Troupes!$A$54,Troupes!N$54,IF($A26=Troupes!$A$55,Troupes!N$55,IF($A26=Troupes!$A$56,Troupes!N$56,IF($A26=Troupes!$A$57,Troupes!N$57,IF($A26=Troupes!$A$58,Troupes!N$58,IF($A26=Troupes!$A$59,Troupes!N$59,IF($A26=Troupes!$A$60,Troupes!N$60,IF($A26=Troupes!$A$61,Troupes!N$61,""))))))))))</f>
        <v/>
      </c>
      <c r="EC15" s="155" t="str">
        <f>IF($A26=Troupes!$A$52,Troupes!O$52,IF($A26=Troupes!$A$53,Troupes!O$53,IF($A26=Troupes!$A$54,Troupes!O$54,IF($A26=Troupes!$A$55,Troupes!O$55,IF($A26=Troupes!$A$56,Troupes!O$56,IF($A26=Troupes!$A$57,Troupes!O$57,IF($A26=Troupes!$A$58,Troupes!O$58,IF($A26=Troupes!$A$59,Troupes!O$59,IF($A26=Troupes!$A$60,Troupes!O$60,IF($A26=Troupes!$A$61,Troupes!O$61,""))))))))))</f>
        <v/>
      </c>
      <c r="ED15" s="155" t="str">
        <f>IF($A26=Troupes!$A$52,Troupes!P$52,IF($A26=Troupes!$A$53,Troupes!P$53,IF($A26=Troupes!$A$54,Troupes!P$54,IF($A26=Troupes!$A$55,Troupes!P$55,IF($A26=Troupes!$A$56,Troupes!P$56,IF($A26=Troupes!$A$57,Troupes!P$57,IF($A26=Troupes!$A$58,Troupes!P$58,IF($A26=Troupes!$A$59,Troupes!P$59,IF($A26=Troupes!$A$60,Troupes!P$60,IF($A26=Troupes!$A$61,Troupes!P$61,""))))))))))</f>
        <v/>
      </c>
      <c r="EE15" s="158" t="str">
        <f>IF($A26=Troupes!$A$52,Troupes!Q$52,IF($A26=Troupes!$A$53,Troupes!Q$53,IF($A26=Troupes!$A$54,Troupes!Q$54,IF($A26=Troupes!$A$55,Troupes!Q$55,IF($A26=Troupes!$A$56,Troupes!Q$56,IF($A26=Troupes!$A$57,Troupes!Q$57,IF($A26=Troupes!$A$58,Troupes!Q$58,IF($A26=Troupes!$A$59,Troupes!Q$59,IF($A26=Troupes!$A$60,Troupes!Q$60,IF($A26=Troupes!$A$61,Troupes!Q$61,""))))))))))</f>
        <v/>
      </c>
      <c r="EF15" s="153" t="str">
        <f>IF($A26=Troupes!$A$62,Troupes!B$62,IF($A26=Troupes!$A$63,Troupes!B$63,IF($A26=Troupes!$A$64,Troupes!B$64,IF($A26=Troupes!$A$65,Troupes!B$65,IF($A26=Troupes!$A$66,Troupes!B$66,IF($A26=Troupes!$A$67,Troupes!B$67,IF($A26=Troupes!$A$68,Troupes!B$68,IF($A26=Troupes!$A$69,Troupes!B$69,IF($A26=Troupes!$A$70,Troupes!B$70,IF($A26=Troupes!$A$71,Troupes!B$71,""))))))))))</f>
        <v/>
      </c>
      <c r="EG15" s="154" t="str">
        <f>IF($A26=Troupes!$A$62,Troupes!C$62,IF($A26=Troupes!$A$63,Troupes!C$63,IF($A26=Troupes!$A$64,Troupes!C$64,IF($A26=Troupes!$A$65,Troupes!C$65,IF($A26=Troupes!$A$66,Troupes!C$66,IF($A26=Troupes!$A$67,Troupes!C$67,IF($A26=Troupes!$A$68,Troupes!C$68,IF($A26=Troupes!$A$69,Troupes!C$69,IF($A26=Troupes!$A$70,Troupes!C$70,IF($A26=Troupes!$A$71,Troupes!C$71,""))))))))))</f>
        <v/>
      </c>
      <c r="EH15" s="155" t="str">
        <f>IF($A26=Troupes!$A$62,Troupes!D$62,IF($A26=Troupes!$A$63,Troupes!D$63,IF($A26=Troupes!$A$64,Troupes!D$64,IF($A26=Troupes!$A$65,Troupes!D$65,IF($A26=Troupes!$A$66,Troupes!D$66,IF($A26=Troupes!$A$67,Troupes!D$67,IF($A26=Troupes!$A$68,Troupes!D$68,IF($A26=Troupes!$A$69,Troupes!D$69,IF($A26=Troupes!$A$70,Troupes!D$70,IF($A26=Troupes!$A$71,Troupes!D$71,""))))))))))</f>
        <v/>
      </c>
      <c r="EI15" s="155" t="str">
        <f>IF($A26=Troupes!$A$62,Troupes!E$62,IF($A26=Troupes!$A$63,Troupes!E$63,IF($A26=Troupes!$A$64,Troupes!E$64,IF($A26=Troupes!$A$65,Troupes!E$65,IF($A26=Troupes!$A$66,Troupes!E$66,IF($A26=Troupes!$A$67,Troupes!E$67,IF($A26=Troupes!$A$68,Troupes!E$68,IF($A26=Troupes!$A$69,Troupes!E$69,IF($A26=Troupes!$A$70,Troupes!E$70,IF($A26=Troupes!$A$71,Troupes!E$71,""))))))))))</f>
        <v/>
      </c>
      <c r="EJ15" s="155" t="str">
        <f>IF($A26=Troupes!$A$62,Troupes!F$62,IF($A26=Troupes!$A$63,Troupes!F$63,IF($A26=Troupes!$A$64,Troupes!F$64,IF($A26=Troupes!$A$65,Troupes!F$65,IF($A26=Troupes!$A$66,Troupes!F$66,IF($A26=Troupes!$A$67,Troupes!F$67,IF($A26=Troupes!$A$68,Troupes!F$68,IF($A26=Troupes!$A$69,Troupes!F$69,IF($A26=Troupes!$A$70,Troupes!F$70,IF($A26=Troupes!$A$71,Troupes!F$71,""))))))))))</f>
        <v/>
      </c>
      <c r="EK15" s="155" t="str">
        <f>IF($A26=Troupes!$A$62,Troupes!G$62,IF($A26=Troupes!$A$63,Troupes!G$63,IF($A26=Troupes!$A$64,Troupes!G$64,IF($A26=Troupes!$A$65,Troupes!G$65,IF($A26=Troupes!$A$66,Troupes!G$66,IF($A26=Troupes!$A$67,Troupes!G$67,IF($A26=Troupes!$A$68,Troupes!G$68,IF($A26=Troupes!$A$69,Troupes!G$69,IF($A26=Troupes!$A$70,Troupes!G$70,IF($A26=Troupes!$A$71,Troupes!G$71,""))))))))))</f>
        <v/>
      </c>
      <c r="EL15" s="155" t="str">
        <f>IF($A26=Troupes!$A$62,Troupes!H$62,IF($A26=Troupes!$A$63,Troupes!H$63,IF($A26=Troupes!$A$64,Troupes!H$64,IF($A26=Troupes!$A$65,Troupes!H$65,IF($A26=Troupes!$A$66,Troupes!H$66,IF($A26=Troupes!$A$67,Troupes!H$67,IF($A26=Troupes!$A$68,Troupes!H$68,IF($A26=Troupes!$A$69,Troupes!H$69,IF($A26=Troupes!$A$70,Troupes!H$70,IF($A26=Troupes!$A$71,Troupes!H$71,""))))))))))</f>
        <v/>
      </c>
      <c r="EM15" s="155" t="str">
        <f>IF($A26=Troupes!$A$62,Troupes!I$62,IF($A26=Troupes!$A$63,Troupes!I$63,IF($A26=Troupes!$A$64,Troupes!I$64,IF($A26=Troupes!$A$65,Troupes!I$65,IF($A26=Troupes!$A$66,Troupes!I$66,IF($A26=Troupes!$A$67,Troupes!I$67,IF($A26=Troupes!$A$68,Troupes!I$68,IF($A26=Troupes!$A$69,Troupes!I$69,IF($A26=Troupes!$A$70,Troupes!I$70,IF($A26=Troupes!$A$71,Troupes!I$71,""))))))))))</f>
        <v/>
      </c>
      <c r="EN15" s="155" t="str">
        <f>IF($A26=Troupes!$A$62,Troupes!J$62,IF($A26=Troupes!$A$63,Troupes!J$63,IF($A26=Troupes!$A$64,Troupes!J$64,IF($A26=Troupes!$A$65,Troupes!J$65,IF($A26=Troupes!$A$66,Troupes!J$66,IF($A26=Troupes!$A$67,Troupes!J$67,IF($A26=Troupes!$A$68,Troupes!J$68,IF($A26=Troupes!$A$69,Troupes!J$69,IF($A26=Troupes!$A$70,Troupes!J$70,IF($A26=Troupes!$A$71,Troupes!J$71,""))))))))))</f>
        <v/>
      </c>
      <c r="EO15" s="155" t="str">
        <f>IF($A26=Troupes!$A$62,Troupes!K$62,IF($A26=Troupes!$A$63,Troupes!K$63,IF($A26=Troupes!$A$64,Troupes!K$64,IF($A26=Troupes!$A$65,Troupes!K$65,IF($A26=Troupes!$A$66,Troupes!K$66,IF($A26=Troupes!$A$67,Troupes!K$67,IF($A26=Troupes!$A$68,Troupes!K$68,IF($A26=Troupes!$A$69,Troupes!K$69,IF($A26=Troupes!$A$70,Troupes!K$70,IF($A26=Troupes!$A$71,Troupes!K$71,""))))))))))</f>
        <v/>
      </c>
      <c r="EP15" s="155" t="str">
        <f>IF($A26=Troupes!$A$62,Troupes!L$62,IF($A26=Troupes!$A$63,Troupes!L$63,IF($A26=Troupes!$A$64,Troupes!L$64,IF($A26=Troupes!$A$65,Troupes!L$65,IF($A26=Troupes!$A$66,Troupes!L$66,IF($A26=Troupes!$A$67,Troupes!L$67,IF($A26=Troupes!$A$68,Troupes!L$68,IF($A26=Troupes!$A$69,Troupes!L$69,IF($A26=Troupes!$A$70,Troupes!L$70,IF($A26=Troupes!$A$71,Troupes!L$71,""))))))))))</f>
        <v/>
      </c>
      <c r="EQ15" s="155" t="str">
        <f>IF($A26=Troupes!$A$62,Troupes!M$62,IF($A26=Troupes!$A$63,Troupes!M$63,IF($A26=Troupes!$A$64,Troupes!M$64,IF($A26=Troupes!$A$65,Troupes!M$65,IF($A26=Troupes!$A$66,Troupes!M$66,IF($A26=Troupes!$A$67,Troupes!M$67,IF($A26=Troupes!$A$68,Troupes!M$68,IF($A26=Troupes!$A$69,Troupes!M$69,IF($A26=Troupes!$A$70,Troupes!M$70,IF($A26=Troupes!$A$71,Troupes!M$71,""))))))))))</f>
        <v/>
      </c>
      <c r="ER15" s="155" t="str">
        <f>IF($A26=Troupes!$A$62,Troupes!N$62,IF($A26=Troupes!$A$63,Troupes!N$63,IF($A26=Troupes!$A$64,Troupes!N$64,IF($A26=Troupes!$A$65,Troupes!N$65,IF($A26=Troupes!$A$66,Troupes!N$66,IF($A26=Troupes!$A$67,Troupes!N$67,IF($A26=Troupes!$A$68,Troupes!N$68,IF($A26=Troupes!$A$69,Troupes!N$69,IF($A26=Troupes!$A$70,Troupes!N$70,IF($A26=Troupes!$A$71,Troupes!N$71,""))))))))))</f>
        <v/>
      </c>
      <c r="ES15" s="155" t="str">
        <f>IF($A26=Troupes!$A$62,Troupes!O$62,IF($A26=Troupes!$A$63,Troupes!O$63,IF($A26=Troupes!$A$64,Troupes!O$64,IF($A26=Troupes!$A$65,Troupes!O$65,IF($A26=Troupes!$A$66,Troupes!O$66,IF($A26=Troupes!$A$67,Troupes!O$67,IF($A26=Troupes!$A$68,Troupes!O$68,IF($A26=Troupes!$A$69,Troupes!O$69,IF($A26=Troupes!$A$70,Troupes!O$70,IF($A26=Troupes!$A$71,Troupes!O$71,""))))))))))</f>
        <v/>
      </c>
      <c r="ET15" s="155" t="str">
        <f>IF($A26=Troupes!$A$62,Troupes!P$62,IF($A26=Troupes!$A$63,Troupes!P$63,IF($A26=Troupes!$A$64,Troupes!P$64,IF($A26=Troupes!$A$65,Troupes!P$65,IF($A26=Troupes!$A$66,Troupes!P$66,IF($A26=Troupes!$A$67,Troupes!P$67,IF($A26=Troupes!$A$68,Troupes!P$68,IF($A26=Troupes!$A$69,Troupes!P$69,IF($A26=Troupes!$A$70,Troupes!P$70,IF($A26=Troupes!$A$71,Troupes!P$71,""))))))))))</f>
        <v/>
      </c>
      <c r="EU15" s="158" t="str">
        <f>IF($A26=Troupes!$A$62,Troupes!Q$62,IF($A26=Troupes!$A$63,Troupes!Q$63,IF($A26=Troupes!$A$64,Troupes!Q$64,IF($A26=Troupes!$A$65,Troupes!Q$65,IF($A26=Troupes!$A$66,Troupes!Q$66,IF($A26=Troupes!$A$67,Troupes!Q$67,IF($A26=Troupes!$A$68,Troupes!Q$68,IF($A26=Troupes!$A$69,Troupes!Q$69,IF($A26=Troupes!$A$70,Troupes!Q$70,IF($A26=Troupes!$A$71,Troupes!Q$71,""))))))))))</f>
        <v/>
      </c>
      <c r="EV15" s="153">
        <f>IF($A26=Troupes!$A$72,Troupes!B$72,IF($A26=Troupes!$A$73,Troupes!B$73,IF($A26=Troupes!$A$74,Troupes!B$74,IF($A26=Troupes!$A$75,Troupes!B$75,IF($A26=Troupes!$A$76,Troupes!B$76,IF($A26=Troupes!$A$77,Troupes!B$77,IF($A26=Troupes!$A$78,Troupes!B$78,IF($A26=Troupes!$A$79,Troupes!B$79,IF($A26=Troupes!$A$80,Troupes!B$80,IF($A26=Troupes!$A$81,Troupes!B$81,""))))))))))</f>
        <v>0</v>
      </c>
      <c r="EW15" s="154">
        <f>IF($A26=Troupes!$A$72,Troupes!C$72,IF($A26=Troupes!$A$73,Troupes!C$73,IF($A26=Troupes!$A$74,Troupes!C$74,IF($A26=Troupes!$A$75,Troupes!C$75,IF($A26=Troupes!$A$76,Troupes!C$76,IF($A26=Troupes!$A$77,Troupes!C$77,IF($A26=Troupes!$A$78,Troupes!C$78,IF($A26=Troupes!$A$79,Troupes!C$79,IF($A26=Troupes!$A$80,Troupes!C$80,IF($A26=Troupes!$A$81,Troupes!C$81,""))))))))))</f>
        <v>0</v>
      </c>
      <c r="EX15" s="155">
        <f>IF($A26=Troupes!$A$72,Troupes!D$72,IF($A26=Troupes!$A$73,Troupes!D$73,IF($A26=Troupes!$A$74,Troupes!D$74,IF($A26=Troupes!$A$75,Troupes!D$75,IF($A26=Troupes!$A$76,Troupes!D$76,IF($A26=Troupes!$A$77,Troupes!D$77,IF($A26=Troupes!$A$78,Troupes!D$78,IF($A26=Troupes!$A$79,Troupes!D$79,IF($A26=Troupes!$A$80,Troupes!D$80,IF($A26=Troupes!$A$81,Troupes!D$81,""))))))))))</f>
        <v>0</v>
      </c>
      <c r="EY15" s="155">
        <f>IF($A26=Troupes!$A$72,Troupes!E$72,IF($A26=Troupes!$A$73,Troupes!E$73,IF($A26=Troupes!$A$74,Troupes!E$74,IF($A26=Troupes!$A$75,Troupes!E$75,IF($A26=Troupes!$A$76,Troupes!E$76,IF($A26=Troupes!$A$77,Troupes!E$77,IF($A26=Troupes!$A$78,Troupes!E$78,IF($A26=Troupes!$A$79,Troupes!E$79,IF($A26=Troupes!$A$80,Troupes!E$80,IF($A26=Troupes!$A$81,Troupes!E$81,""))))))))))</f>
        <v>0</v>
      </c>
      <c r="EZ15" s="155">
        <f>IF($A26=Troupes!$A$72,Troupes!F$72,IF($A26=Troupes!$A$73,Troupes!F$73,IF($A26=Troupes!$A$74,Troupes!F$74,IF($A26=Troupes!$A$75,Troupes!F$75,IF($A26=Troupes!$A$76,Troupes!F$76,IF($A26=Troupes!$A$77,Troupes!F$77,IF($A26=Troupes!$A$78,Troupes!F$78,IF($A26=Troupes!$A$79,Troupes!F$79,IF($A26=Troupes!$A$80,Troupes!F$80,IF($A26=Troupes!$A$81,Troupes!F$81,""))))))))))</f>
        <v>0</v>
      </c>
      <c r="FA15" s="155">
        <f>IF($A26=Troupes!$A$72,Troupes!G$72,IF($A26=Troupes!$A$73,Troupes!G$73,IF($A26=Troupes!$A$74,Troupes!G$74,IF($A26=Troupes!$A$75,Troupes!G$75,IF($A26=Troupes!$A$76,Troupes!G$76,IF($A26=Troupes!$A$77,Troupes!G$77,IF($A26=Troupes!$A$78,Troupes!G$78,IF($A26=Troupes!$A$79,Troupes!G$79,IF($A26=Troupes!$A$80,Troupes!G$80,IF($A26=Troupes!$A$81,Troupes!G$81,""))))))))))</f>
        <v>0</v>
      </c>
      <c r="FB15" s="155">
        <f>IF($A26=Troupes!$A$72,Troupes!H$72,IF($A26=Troupes!$A$73,Troupes!H$73,IF($A26=Troupes!$A$74,Troupes!H$74,IF($A26=Troupes!$A$75,Troupes!H$75,IF($A26=Troupes!$A$76,Troupes!H$76,IF($A26=Troupes!$A$77,Troupes!H$77,IF($A26=Troupes!$A$78,Troupes!H$78,IF($A26=Troupes!$A$79,Troupes!H$79,IF($A26=Troupes!$A$80,Troupes!H$80,IF($A26=Troupes!$A$81,Troupes!H$81,""))))))))))</f>
        <v>0</v>
      </c>
      <c r="FC15" s="155">
        <f>IF($A26=Troupes!$A$72,Troupes!I$72,IF($A26=Troupes!$A$73,Troupes!I$73,IF($A26=Troupes!$A$74,Troupes!I$74,IF($A26=Troupes!$A$75,Troupes!I$75,IF($A26=Troupes!$A$76,Troupes!I$76,IF($A26=Troupes!$A$77,Troupes!I$77,IF($A26=Troupes!$A$78,Troupes!I$78,IF($A26=Troupes!$A$79,Troupes!I$79,IF($A26=Troupes!$A$80,Troupes!I$80,IF($A26=Troupes!$A$81,Troupes!I$81,""))))))))))</f>
        <v>0</v>
      </c>
      <c r="FD15" s="155">
        <f>IF($A26=Troupes!$A$72,Troupes!J$72,IF($A26=Troupes!$A$73,Troupes!J$73,IF($A26=Troupes!$A$74,Troupes!J$74,IF($A26=Troupes!$A$75,Troupes!J$75,IF($A26=Troupes!$A$76,Troupes!J$76,IF($A26=Troupes!$A$77,Troupes!J$77,IF($A26=Troupes!$A$78,Troupes!J$78,IF($A26=Troupes!$A$79,Troupes!J$79,IF($A26=Troupes!$A$80,Troupes!J$80,IF($A26=Troupes!$A$81,Troupes!J$81,""))))))))))</f>
        <v>0</v>
      </c>
      <c r="FE15" s="155">
        <f>IF($A26=Troupes!$A$72,Troupes!K$72,IF($A26=Troupes!$A$73,Troupes!K$73,IF($A26=Troupes!$A$74,Troupes!K$74,IF($A26=Troupes!$A$75,Troupes!K$75,IF($A26=Troupes!$A$76,Troupes!K$76,IF($A26=Troupes!$A$77,Troupes!K$77,IF($A26=Troupes!$A$78,Troupes!K$78,IF($A26=Troupes!$A$79,Troupes!K$79,IF($A26=Troupes!$A$80,Troupes!K$80,IF($A26=Troupes!$A$81,Troupes!K$81,""))))))))))</f>
        <v>0</v>
      </c>
      <c r="FF15" s="155">
        <f>IF($A26=Troupes!$A$72,Troupes!L$72,IF($A26=Troupes!$A$73,Troupes!L$73,IF($A26=Troupes!$A$74,Troupes!L$74,IF($A26=Troupes!$A$75,Troupes!L$75,IF($A26=Troupes!$A$76,Troupes!L$76,IF($A26=Troupes!$A$77,Troupes!L$77,IF($A26=Troupes!$A$78,Troupes!L$78,IF($A26=Troupes!$A$79,Troupes!L$79,IF($A26=Troupes!$A$80,Troupes!L$80,IF($A26=Troupes!$A$81,Troupes!L$81,""))))))))))</f>
        <v>0</v>
      </c>
      <c r="FG15" s="155">
        <f>IF($A26=Troupes!$A$72,Troupes!M$72,IF($A26=Troupes!$A$73,Troupes!M$73,IF($A26=Troupes!$A$74,Troupes!M$74,IF($A26=Troupes!$A$75,Troupes!M$75,IF($A26=Troupes!$A$76,Troupes!M$76,IF($A26=Troupes!$A$77,Troupes!M$77,IF($A26=Troupes!$A$78,Troupes!M$78,IF($A26=Troupes!$A$79,Troupes!M$79,IF($A26=Troupes!$A$80,Troupes!M$80,IF($A26=Troupes!$A$81,Troupes!M$81,""))))))))))</f>
        <v>0</v>
      </c>
      <c r="FH15" s="155">
        <f>IF($A26=Troupes!$A$72,Troupes!N$72,IF($A26=Troupes!$A$73,Troupes!N$73,IF($A26=Troupes!$A$74,Troupes!N$74,IF($A26=Troupes!$A$75,Troupes!N$75,IF($A26=Troupes!$A$76,Troupes!N$76,IF($A26=Troupes!$A$77,Troupes!N$77,IF($A26=Troupes!$A$78,Troupes!N$78,IF($A26=Troupes!$A$79,Troupes!N$79,IF($A26=Troupes!$A$80,Troupes!N$80,IF($A26=Troupes!$A$81,Troupes!N$81,""))))))))))</f>
        <v>0</v>
      </c>
      <c r="FI15" s="155">
        <f>IF($A26=Troupes!$A$72,Troupes!O$72,IF($A26=Troupes!$A$73,Troupes!O$73,IF($A26=Troupes!$A$74,Troupes!O$74,IF($A26=Troupes!$A$75,Troupes!O$75,IF($A26=Troupes!$A$76,Troupes!O$76,IF($A26=Troupes!$A$77,Troupes!O$77,IF($A26=Troupes!$A$78,Troupes!O$78,IF($A26=Troupes!$A$79,Troupes!O$79,IF($A26=Troupes!$A$80,Troupes!O$80,IF($A26=Troupes!$A$81,Troupes!O$81,""))))))))))</f>
        <v>0</v>
      </c>
      <c r="FJ15" s="155">
        <f>IF($A26=Troupes!$A$72,Troupes!P$72,IF($A26=Troupes!$A$73,Troupes!P$73,IF($A26=Troupes!$A$74,Troupes!P$74,IF($A26=Troupes!$A$75,Troupes!P$75,IF($A26=Troupes!$A$76,Troupes!P$76,IF($A26=Troupes!$A$77,Troupes!P$77,IF($A26=Troupes!$A$78,Troupes!P$78,IF($A26=Troupes!$A$79,Troupes!P$79,IF($A26=Troupes!$A$80,Troupes!P$80,IF($A26=Troupes!$A$81,Troupes!P$81,""))))))))))</f>
        <v>0</v>
      </c>
      <c r="FK15" s="158">
        <f>IF($A26=Troupes!$A$72,Troupes!Q$72,IF($A26=Troupes!$A$73,Troupes!Q$73,IF($A26=Troupes!$A$74,Troupes!Q$74,IF($A26=Troupes!$A$75,Troupes!Q$75,IF($A26=Troupes!$A$76,Troupes!Q$76,IF($A26=Troupes!$A$77,Troupes!Q$77,IF($A26=Troupes!$A$78,Troupes!Q$78,IF($A26=Troupes!$A$79,Troupes!Q$79,IF($A26=Troupes!$A$80,Troupes!Q$80,IF($A26=Troupes!$A$81,Troupes!Q$81,""))))))))))</f>
        <v>0</v>
      </c>
      <c r="FL15" s="153">
        <f>IF($A26=Troupes!$A$82,Troupes!B$82,IF($A26=Troupes!$A$83,Troupes!B$83,IF($A26=Troupes!$A$84,Troupes!B$84,IF($A26=Troupes!$A$85,Troupes!B$85,IF($A26=Troupes!$A$86,Troupes!B$86,IF($A26=Troupes!$A$87,Troupes!B$87,IF($A26=Troupes!$A$88,Troupes!B$88,IF($A26=Troupes!$A$89,Troupes!B$89,IF($A26=Troupes!$A$90,Troupes!B$90,IF($A26=Troupes!$A$91,Troupes!B$91,""))))))))))</f>
        <v>0</v>
      </c>
      <c r="FM15" s="154">
        <f>IF($A26=Troupes!$A$82,Troupes!C$82,IF($A26=Troupes!$A$83,Troupes!C$83,IF($A26=Troupes!$A$84,Troupes!C$84,IF($A26=Troupes!$A$85,Troupes!C$85,IF($A26=Troupes!$A$86,Troupes!C$86,IF($A26=Troupes!$A$87,Troupes!C$87,IF($A26=Troupes!$A$88,Troupes!C$88,IF($A26=Troupes!$A$89,Troupes!C$89,IF($A26=Troupes!$A$90,Troupes!C$90,IF($A26=Troupes!$A$91,Troupes!C$91,""))))))))))</f>
        <v>0</v>
      </c>
      <c r="FN15" s="155">
        <f>IF($A26=Troupes!$A$82,Troupes!D$82,IF($A26=Troupes!$A$83,Troupes!D$83,IF($A26=Troupes!$A$84,Troupes!D$84,IF($A26=Troupes!$A$85,Troupes!D$85,IF($A26=Troupes!$A$86,Troupes!D$86,IF($A26=Troupes!$A$87,Troupes!D$87,IF($A26=Troupes!$A$88,Troupes!D$88,IF($A26=Troupes!$A$89,Troupes!D$89,IF($A26=Troupes!$A$90,Troupes!D$90,IF($A26=Troupes!$A$91,Troupes!D$91,""))))))))))</f>
        <v>0</v>
      </c>
      <c r="FO15" s="155">
        <f>IF($A26=Troupes!$A$82,Troupes!E$82,IF($A26=Troupes!$A$83,Troupes!E$83,IF($A26=Troupes!$A$84,Troupes!E$84,IF($A26=Troupes!$A$85,Troupes!E$85,IF($A26=Troupes!$A$86,Troupes!E$86,IF($A26=Troupes!$A$87,Troupes!E$87,IF($A26=Troupes!$A$88,Troupes!E$88,IF($A26=Troupes!$A$89,Troupes!E$89,IF($A26=Troupes!$A$90,Troupes!E$90,IF($A26=Troupes!$A$91,Troupes!E$91,""))))))))))</f>
        <v>0</v>
      </c>
      <c r="FP15" s="155">
        <f>IF($A26=Troupes!$A$82,Troupes!F$82,IF($A26=Troupes!$A$83,Troupes!F$83,IF($A26=Troupes!$A$84,Troupes!F$84,IF($A26=Troupes!$A$85,Troupes!F$85,IF($A26=Troupes!$A$86,Troupes!F$86,IF($A26=Troupes!$A$87,Troupes!F$87,IF($A26=Troupes!$A$88,Troupes!F$88,IF($A26=Troupes!$A$89,Troupes!F$89,IF($A26=Troupes!$A$90,Troupes!F$90,IF($A26=Troupes!$A$91,Troupes!F$91,""))))))))))</f>
        <v>0</v>
      </c>
      <c r="FQ15" s="155">
        <f>IF($A26=Troupes!$A$82,Troupes!G$82,IF($A26=Troupes!$A$83,Troupes!G$83,IF($A26=Troupes!$A$84,Troupes!G$84,IF($A26=Troupes!$A$85,Troupes!G$85,IF($A26=Troupes!$A$86,Troupes!G$86,IF($A26=Troupes!$A$87,Troupes!G$87,IF($A26=Troupes!$A$88,Troupes!G$88,IF($A26=Troupes!$A$89,Troupes!G$89,IF($A26=Troupes!$A$90,Troupes!G$90,IF($A26=Troupes!$A$91,Troupes!G$91,""))))))))))</f>
        <v>0</v>
      </c>
      <c r="FR15" s="155">
        <f>IF($A26=Troupes!$A$82,Troupes!H$82,IF($A26=Troupes!$A$83,Troupes!H$83,IF($A26=Troupes!$A$84,Troupes!H$84,IF($A26=Troupes!$A$85,Troupes!H$85,IF($A26=Troupes!$A$86,Troupes!H$86,IF($A26=Troupes!$A$87,Troupes!H$87,IF($A26=Troupes!$A$88,Troupes!H$88,IF($A26=Troupes!$A$89,Troupes!H$89,IF($A26=Troupes!$A$90,Troupes!H$90,IF($A26=Troupes!$A$91,Troupes!H$91,""))))))))))</f>
        <v>0</v>
      </c>
      <c r="FS15" s="155">
        <f>IF($A26=Troupes!$A$82,Troupes!I$82,IF($A26=Troupes!$A$83,Troupes!I$83,IF($A26=Troupes!$A$84,Troupes!I$84,IF($A26=Troupes!$A$85,Troupes!I$85,IF($A26=Troupes!$A$86,Troupes!I$86,IF($A26=Troupes!$A$87,Troupes!I$87,IF($A26=Troupes!$A$88,Troupes!I$88,IF($A26=Troupes!$A$89,Troupes!I$89,IF($A26=Troupes!$A$90,Troupes!I$90,IF($A26=Troupes!$A$91,Troupes!I$91,""))))))))))</f>
        <v>0</v>
      </c>
      <c r="FT15" s="155">
        <f>IF($A26=Troupes!$A$82,Troupes!J$82,IF($A26=Troupes!$A$83,Troupes!J$83,IF($A26=Troupes!$A$84,Troupes!J$84,IF($A26=Troupes!$A$85,Troupes!J$85,IF($A26=Troupes!$A$86,Troupes!J$86,IF($A26=Troupes!$A$87,Troupes!J$87,IF($A26=Troupes!$A$88,Troupes!J$88,IF($A26=Troupes!$A$89,Troupes!J$89,IF($A26=Troupes!$A$90,Troupes!J$90,IF($A26=Troupes!$A$91,Troupes!J$91,""))))))))))</f>
        <v>0</v>
      </c>
      <c r="FU15" s="155">
        <f>IF($A26=Troupes!$A$82,Troupes!K$82,IF($A26=Troupes!$A$83,Troupes!K$83,IF($A26=Troupes!$A$84,Troupes!K$84,IF($A26=Troupes!$A$85,Troupes!K$85,IF($A26=Troupes!$A$86,Troupes!K$86,IF($A26=Troupes!$A$87,Troupes!K$87,IF($A26=Troupes!$A$88,Troupes!K$88,IF($A26=Troupes!$A$89,Troupes!K$89,IF($A26=Troupes!$A$90,Troupes!K$90,IF($A26=Troupes!$A$91,Troupes!K$91,""))))))))))</f>
        <v>0</v>
      </c>
      <c r="FV15" s="155">
        <f>IF($A26=Troupes!$A$82,Troupes!L$82,IF($A26=Troupes!$A$83,Troupes!L$83,IF($A26=Troupes!$A$84,Troupes!L$84,IF($A26=Troupes!$A$85,Troupes!L$85,IF($A26=Troupes!$A$86,Troupes!L$86,IF($A26=Troupes!$A$87,Troupes!L$87,IF($A26=Troupes!$A$88,Troupes!L$88,IF($A26=Troupes!$A$89,Troupes!L$89,IF($A26=Troupes!$A$90,Troupes!L$90,IF($A26=Troupes!$A$91,Troupes!L$91,""))))))))))</f>
        <v>0</v>
      </c>
      <c r="FW15" s="155">
        <f>IF($A26=Troupes!$A$82,Troupes!M$82,IF($A26=Troupes!$A$83,Troupes!M$83,IF($A26=Troupes!$A$84,Troupes!M$84,IF($A26=Troupes!$A$85,Troupes!M$85,IF($A26=Troupes!$A$86,Troupes!M$86,IF($A26=Troupes!$A$87,Troupes!M$87,IF($A26=Troupes!$A$88,Troupes!M$88,IF($A26=Troupes!$A$89,Troupes!M$89,IF($A26=Troupes!$A$90,Troupes!M$90,IF($A26=Troupes!$A$91,Troupes!M$91,""))))))))))</f>
        <v>0</v>
      </c>
      <c r="FX15" s="155">
        <f>IF($A26=Troupes!$A$82,Troupes!N$82,IF($A26=Troupes!$A$83,Troupes!N$83,IF($A26=Troupes!$A$84,Troupes!N$84,IF($A26=Troupes!$A$85,Troupes!N$85,IF($A26=Troupes!$A$86,Troupes!N$86,IF($A26=Troupes!$A$87,Troupes!N$87,IF($A26=Troupes!$A$88,Troupes!N$88,IF($A26=Troupes!$A$89,Troupes!N$89,IF($A26=Troupes!$A$90,Troupes!N$90,IF($A26=Troupes!$A$91,Troupes!N$91,""))))))))))</f>
        <v>0</v>
      </c>
      <c r="FY15" s="155">
        <f>IF($A26=Troupes!$A$82,Troupes!O$82,IF($A26=Troupes!$A$83,Troupes!O$83,IF($A26=Troupes!$A$84,Troupes!O$84,IF($A26=Troupes!$A$85,Troupes!O$85,IF($A26=Troupes!$A$86,Troupes!O$86,IF($A26=Troupes!$A$87,Troupes!O$87,IF($A26=Troupes!$A$88,Troupes!O$88,IF($A26=Troupes!$A$89,Troupes!O$89,IF($A26=Troupes!$A$90,Troupes!O$90,IF($A26=Troupes!$A$91,Troupes!O$91,""))))))))))</f>
        <v>0</v>
      </c>
      <c r="FZ15" s="155">
        <f>IF($A26=Troupes!$A$82,Troupes!P$82,IF($A26=Troupes!$A$83,Troupes!P$83,IF($A26=Troupes!$A$84,Troupes!P$84,IF($A26=Troupes!$A$85,Troupes!P$85,IF($A26=Troupes!$A$86,Troupes!P$86,IF($A26=Troupes!$A$87,Troupes!P$87,IF($A26=Troupes!$A$88,Troupes!P$88,IF($A26=Troupes!$A$89,Troupes!P$89,IF($A26=Troupes!$A$90,Troupes!P$90,IF($A26=Troupes!$A$91,Troupes!P$91,""))))))))))</f>
        <v>0</v>
      </c>
      <c r="GA15" s="158">
        <f>IF($A26=Troupes!$A$82,Troupes!Q$82,IF($A26=Troupes!$A$83,Troupes!Q$83,IF($A26=Troupes!$A$84,Troupes!Q$84,IF($A26=Troupes!$A$85,Troupes!Q$85,IF($A26=Troupes!$A$86,Troupes!Q$86,IF($A26=Troupes!$A$87,Troupes!Q$87,IF($A26=Troupes!$A$88,Troupes!Q$88,IF($A26=Troupes!$A$89,Troupes!Q$89,IF($A26=Troupes!$A$90,Troupes!Q$90,IF($A26=Troupes!$A$91,Troupes!Q$91,""))))))))))</f>
        <v>0</v>
      </c>
      <c r="GB15" s="153">
        <f>IF($A26=Troupes!$A$92,Troupes!B$92,IF($A26=Troupes!$A$93,Troupes!B$93,IF($A26=Troupes!$A$94,Troupes!B$94,IF($A26=Troupes!$A$95,Troupes!B$95,IF($A26=Troupes!$A$96,Troupes!B$96,IF($A26=Troupes!$A$97,Troupes!B$97,IF($A26=Troupes!$A$98,Troupes!B$98,IF($A26=Troupes!$A$99,Troupes!B$99,IF($A26=Troupes!$A$100,Troupes!B$100,IF($A26=Troupes!$A$101,Troupes!B$101,""))))))))))</f>
        <v>0</v>
      </c>
      <c r="GC15" s="154">
        <f>IF($A26=Troupes!$A$92,Troupes!C$92,IF($A26=Troupes!$A$93,Troupes!C$93,IF($A26=Troupes!$A$94,Troupes!C$94,IF($A26=Troupes!$A$95,Troupes!C$95,IF($A26=Troupes!$A$96,Troupes!C$96,IF($A26=Troupes!$A$97,Troupes!C$97,IF($A26=Troupes!$A$98,Troupes!C$98,IF($A26=Troupes!$A$99,Troupes!C$99,IF($A26=Troupes!$A$100,Troupes!C$100,IF($A26=Troupes!$A$101,Troupes!C$101,""))))))))))</f>
        <v>0</v>
      </c>
      <c r="GD15" s="155">
        <f>IF($A26=Troupes!$A$92,Troupes!D$92,IF($A26=Troupes!$A$93,Troupes!D$93,IF($A26=Troupes!$A$94,Troupes!D$94,IF($A26=Troupes!$A$95,Troupes!D$95,IF($A26=Troupes!$A$96,Troupes!D$96,IF($A26=Troupes!$A$97,Troupes!D$97,IF($A26=Troupes!$A$98,Troupes!D$98,IF($A26=Troupes!$A$99,Troupes!D$99,IF($A26=Troupes!$A$100,Troupes!D$100,IF($A26=Troupes!$A$101,Troupes!D$101,""))))))))))</f>
        <v>0</v>
      </c>
      <c r="GE15" s="155">
        <f>IF($A26=Troupes!$A$92,Troupes!E$92,IF($A26=Troupes!$A$93,Troupes!E$93,IF($A26=Troupes!$A$94,Troupes!E$94,IF($A26=Troupes!$A$95,Troupes!E$95,IF($A26=Troupes!$A$96,Troupes!E$96,IF($A26=Troupes!$A$97,Troupes!E$97,IF($A26=Troupes!$A$98,Troupes!E$98,IF($A26=Troupes!$A$99,Troupes!E$99,IF($A26=Troupes!$A$100,Troupes!E$100,IF($A26=Troupes!$A$101,Troupes!E$101,""))))))))))</f>
        <v>0</v>
      </c>
      <c r="GF15" s="155">
        <f>IF($A26=Troupes!$A$92,Troupes!F$92,IF($A26=Troupes!$A$93,Troupes!F$93,IF($A26=Troupes!$A$94,Troupes!F$94,IF($A26=Troupes!$A$95,Troupes!F$95,IF($A26=Troupes!$A$96,Troupes!F$96,IF($A26=Troupes!$A$97,Troupes!F$97,IF($A26=Troupes!$A$98,Troupes!F$98,IF($A26=Troupes!$A$99,Troupes!F$99,IF($A26=Troupes!$A$100,Troupes!F$100,IF($A26=Troupes!$A$101,Troupes!F$101,""))))))))))</f>
        <v>0</v>
      </c>
      <c r="GG15" s="155">
        <f>IF($A26=Troupes!$A$92,Troupes!G$92,IF($A26=Troupes!$A$93,Troupes!G$93,IF($A26=Troupes!$A$94,Troupes!G$94,IF($A26=Troupes!$A$95,Troupes!G$95,IF($A26=Troupes!$A$96,Troupes!G$96,IF($A26=Troupes!$A$97,Troupes!G$97,IF($A26=Troupes!$A$98,Troupes!G$98,IF($A26=Troupes!$A$99,Troupes!G$99,IF($A26=Troupes!$A$100,Troupes!G$100,IF($A26=Troupes!$A$101,Troupes!G$101,""))))))))))</f>
        <v>0</v>
      </c>
      <c r="GH15" s="155">
        <f>IF($A26=Troupes!$A$92,Troupes!H$92,IF($A26=Troupes!$A$93,Troupes!H$93,IF($A26=Troupes!$A$94,Troupes!H$94,IF($A26=Troupes!$A$95,Troupes!H$95,IF($A26=Troupes!$A$96,Troupes!H$96,IF($A26=Troupes!$A$97,Troupes!H$97,IF($A26=Troupes!$A$98,Troupes!H$98,IF($A26=Troupes!$A$99,Troupes!H$99,IF($A26=Troupes!$A$100,Troupes!H$100,IF($A26=Troupes!$A$101,Troupes!H$101,""))))))))))</f>
        <v>0</v>
      </c>
      <c r="GI15" s="155">
        <f>IF($A26=Troupes!$A$92,Troupes!I$92,IF($A26=Troupes!$A$93,Troupes!I$93,IF($A26=Troupes!$A$94,Troupes!I$94,IF($A26=Troupes!$A$95,Troupes!I$95,IF($A26=Troupes!$A$96,Troupes!I$96,IF($A26=Troupes!$A$97,Troupes!I$97,IF($A26=Troupes!$A$98,Troupes!I$98,IF($A26=Troupes!$A$99,Troupes!I$99,IF($A26=Troupes!$A$100,Troupes!I$100,IF($A26=Troupes!$A$101,Troupes!I$101,""))))))))))</f>
        <v>0</v>
      </c>
      <c r="GJ15" s="155">
        <f>IF($A26=Troupes!$A$92,Troupes!J$92,IF($A26=Troupes!$A$93,Troupes!J$93,IF($A26=Troupes!$A$94,Troupes!J$94,IF($A26=Troupes!$A$95,Troupes!J$95,IF($A26=Troupes!$A$96,Troupes!J$96,IF($A26=Troupes!$A$97,Troupes!J$97,IF($A26=Troupes!$A$98,Troupes!J$98,IF($A26=Troupes!$A$99,Troupes!J$99,IF($A26=Troupes!$A$100,Troupes!J$100,IF($A26=Troupes!$A$101,Troupes!J$101,""))))))))))</f>
        <v>0</v>
      </c>
      <c r="GK15" s="155">
        <f>IF($A26=Troupes!$A$92,Troupes!K$92,IF($A26=Troupes!$A$93,Troupes!K$93,IF($A26=Troupes!$A$94,Troupes!K$94,IF($A26=Troupes!$A$95,Troupes!K$95,IF($A26=Troupes!$A$96,Troupes!K$96,IF($A26=Troupes!$A$97,Troupes!K$97,IF($A26=Troupes!$A$98,Troupes!K$98,IF($A26=Troupes!$A$99,Troupes!K$99,IF($A26=Troupes!$A$100,Troupes!K$100,IF($A26=Troupes!$A$101,Troupes!K$101,""))))))))))</f>
        <v>0</v>
      </c>
      <c r="GL15" s="155">
        <f>IF($A26=Troupes!$A$92,Troupes!L$92,IF($A26=Troupes!$A$93,Troupes!L$93,IF($A26=Troupes!$A$94,Troupes!L$94,IF($A26=Troupes!$A$95,Troupes!L$95,IF($A26=Troupes!$A$96,Troupes!L$96,IF($A26=Troupes!$A$97,Troupes!L$97,IF($A26=Troupes!$A$98,Troupes!L$98,IF($A26=Troupes!$A$99,Troupes!L$99,IF($A26=Troupes!$A$100,Troupes!L$100,IF($A26=Troupes!$A$101,Troupes!L$101,""))))))))))</f>
        <v>0</v>
      </c>
      <c r="GM15" s="155">
        <f>IF($A26=Troupes!$A$92,Troupes!M$92,IF($A26=Troupes!$A$93,Troupes!M$93,IF($A26=Troupes!$A$94,Troupes!M$94,IF($A26=Troupes!$A$95,Troupes!M$95,IF($A26=Troupes!$A$96,Troupes!M$96,IF($A26=Troupes!$A$97,Troupes!M$97,IF($A26=Troupes!$A$98,Troupes!M$98,IF($A26=Troupes!$A$99,Troupes!M$99,IF($A26=Troupes!$A$100,Troupes!M$100,IF($A26=Troupes!$A$101,Troupes!M$101,""))))))))))</f>
        <v>0</v>
      </c>
      <c r="GN15" s="155">
        <f>IF($A26=Troupes!$A$92,Troupes!N$92,IF($A26=Troupes!$A$93,Troupes!N$93,IF($A26=Troupes!$A$94,Troupes!N$94,IF($A26=Troupes!$A$95,Troupes!N$95,IF($A26=Troupes!$A$96,Troupes!N$96,IF($A26=Troupes!$A$97,Troupes!N$97,IF($A26=Troupes!$A$98,Troupes!N$98,IF($A26=Troupes!$A$99,Troupes!N$99,IF($A26=Troupes!$A$100,Troupes!N$100,IF($A26=Troupes!$A$101,Troupes!N$101,""))))))))))</f>
        <v>0</v>
      </c>
      <c r="GO15" s="155">
        <f>IF($A26=Troupes!$A$92,Troupes!O$92,IF($A26=Troupes!$A$93,Troupes!O$93,IF($A26=Troupes!$A$94,Troupes!O$94,IF($A26=Troupes!$A$95,Troupes!O$95,IF($A26=Troupes!$A$96,Troupes!O$96,IF($A26=Troupes!$A$97,Troupes!O$97,IF($A26=Troupes!$A$98,Troupes!O$98,IF($A26=Troupes!$A$99,Troupes!O$99,IF($A26=Troupes!$A$100,Troupes!O$100,IF($A26=Troupes!$A$101,Troupes!O$101,""))))))))))</f>
        <v>0</v>
      </c>
      <c r="GP15" s="155">
        <f>IF($A26=Troupes!$A$92,Troupes!P$92,IF($A26=Troupes!$A$93,Troupes!P$93,IF($A26=Troupes!$A$94,Troupes!P$94,IF($A26=Troupes!$A$95,Troupes!P$95,IF($A26=Troupes!$A$96,Troupes!P$96,IF($A26=Troupes!$A$97,Troupes!P$97,IF($A26=Troupes!$A$98,Troupes!P$98,IF($A26=Troupes!$A$99,Troupes!P$99,IF($A26=Troupes!$A$100,Troupes!P$100,IF($A26=Troupes!$A$101,Troupes!P$101,""))))))))))</f>
        <v>0</v>
      </c>
      <c r="GQ15" s="158">
        <f>IF($A26=Troupes!$A$92,Troupes!Q$92,IF($A26=Troupes!$A$93,Troupes!Q$93,IF($A26=Troupes!$A$94,Troupes!Q$94,IF($A26=Troupes!$A$95,Troupes!Q$95,IF($A26=Troupes!$A$96,Troupes!Q$96,IF($A26=Troupes!$A$97,Troupes!Q$97,IF($A26=Troupes!$A$98,Troupes!Q$98,IF($A26=Troupes!$A$99,Troupes!Q$99,IF($A26=Troupes!$A$100,Troupes!Q$100,IF($A26=Troupes!$A$101,Troupes!Q$101,""))))))))))</f>
        <v>0</v>
      </c>
      <c r="GR15" s="153">
        <f>IF($A26=Troupes!$A$102,Troupes!B$102,IF($A26=Troupes!$A$103,Troupes!B$103,IF($A26=Troupes!$A$104,Troupes!B$104,IF($A26=Troupes!$A$105,Troupes!B$105,IF($A26=Troupes!$A$106,Troupes!B$106,IF($A26=Troupes!$A$107,Troupes!B$107,IF($A26=Troupes!$A$108,Troupes!B$108,IF($A26=Troupes!$A$109,Troupes!B$109,IF($A26=Troupes!$A$110,Troupes!B$110,IF($A26=Troupes!$A$111,Troupes!B$111,""))))))))))</f>
        <v>0</v>
      </c>
      <c r="GS15" s="154">
        <f>IF($A26=Troupes!$A$102,Troupes!C$102,IF($A26=Troupes!$A$103,Troupes!C$103,IF($A26=Troupes!$A$104,Troupes!C$104,IF($A26=Troupes!$A$105,Troupes!C$105,IF($A26=Troupes!$A$106,Troupes!C$106,IF($A26=Troupes!$A$107,Troupes!C$107,IF($A26=Troupes!$A$108,Troupes!C$108,IF($A26=Troupes!$A$109,Troupes!C$109,IF($A26=Troupes!$A$110,Troupes!C$110,IF($A26=Troupes!$A$111,Troupes!C$111,""))))))))))</f>
        <v>0</v>
      </c>
      <c r="GT15" s="155">
        <f>IF($A26=Troupes!$A$102,Troupes!D$102,IF($A26=Troupes!$A$103,Troupes!D$103,IF($A26=Troupes!$A$104,Troupes!D$104,IF($A26=Troupes!$A$105,Troupes!D$105,IF($A26=Troupes!$A$106,Troupes!D$106,IF($A26=Troupes!$A$107,Troupes!D$107,IF($A26=Troupes!$A$108,Troupes!D$108,IF($A26=Troupes!$A$109,Troupes!D$109,IF($A26=Troupes!$A$110,Troupes!D$110,IF($A26=Troupes!$A$111,Troupes!D$111,""))))))))))</f>
        <v>0</v>
      </c>
      <c r="GU15" s="155">
        <f>IF($A26=Troupes!$A$102,Troupes!E$102,IF($A26=Troupes!$A$103,Troupes!E$103,IF($A26=Troupes!$A$104,Troupes!E$104,IF($A26=Troupes!$A$105,Troupes!E$105,IF($A26=Troupes!$A$106,Troupes!E$106,IF($A26=Troupes!$A$107,Troupes!E$107,IF($A26=Troupes!$A$108,Troupes!E$108,IF($A26=Troupes!$A$109,Troupes!E$109,IF($A26=Troupes!$A$110,Troupes!E$110,IF($A26=Troupes!$A$111,Troupes!E$111,""))))))))))</f>
        <v>0</v>
      </c>
      <c r="GV15" s="155">
        <f>IF($A26=Troupes!$A$102,Troupes!F$102,IF($A26=Troupes!$A$103,Troupes!F$103,IF($A26=Troupes!$A$104,Troupes!F$104,IF($A26=Troupes!$A$105,Troupes!F$105,IF($A26=Troupes!$A$106,Troupes!F$106,IF($A26=Troupes!$A$107,Troupes!F$107,IF($A26=Troupes!$A$108,Troupes!F$108,IF($A26=Troupes!$A$109,Troupes!F$109,IF($A26=Troupes!$A$110,Troupes!F$110,IF($A26=Troupes!$A$111,Troupes!F$111,""))))))))))</f>
        <v>0</v>
      </c>
      <c r="GW15" s="155">
        <f>IF($A26=Troupes!$A$102,Troupes!G$102,IF($A26=Troupes!$A$103,Troupes!G$103,IF($A26=Troupes!$A$104,Troupes!G$104,IF($A26=Troupes!$A$105,Troupes!G$105,IF($A26=Troupes!$A$106,Troupes!G$106,IF($A26=Troupes!$A$107,Troupes!G$107,IF($A26=Troupes!$A$108,Troupes!G$108,IF($A26=Troupes!$A$109,Troupes!G$109,IF($A26=Troupes!$A$110,Troupes!G$110,IF($A26=Troupes!$A$111,Troupes!G$111,""))))))))))</f>
        <v>0</v>
      </c>
      <c r="GX15" s="155">
        <f>IF($A26=Troupes!$A$102,Troupes!H$102,IF($A26=Troupes!$A$103,Troupes!H$103,IF($A26=Troupes!$A$104,Troupes!H$104,IF($A26=Troupes!$A$105,Troupes!H$105,IF($A26=Troupes!$A$106,Troupes!H$106,IF($A26=Troupes!$A$107,Troupes!H$107,IF($A26=Troupes!$A$108,Troupes!H$108,IF($A26=Troupes!$A$109,Troupes!H$109,IF($A26=Troupes!$A$110,Troupes!H$110,IF($A26=Troupes!$A$111,Troupes!H$111,""))))))))))</f>
        <v>0</v>
      </c>
      <c r="GY15" s="155">
        <f>IF($A26=Troupes!$A$102,Troupes!I$102,IF($A26=Troupes!$A$103,Troupes!I$103,IF($A26=Troupes!$A$104,Troupes!I$104,IF($A26=Troupes!$A$105,Troupes!I$105,IF($A26=Troupes!$A$106,Troupes!I$106,IF($A26=Troupes!$A$107,Troupes!I$107,IF($A26=Troupes!$A$108,Troupes!I$108,IF($A26=Troupes!$A$109,Troupes!I$109,IF($A26=Troupes!$A$110,Troupes!I$110,IF($A26=Troupes!$A$111,Troupes!I$111,""))))))))))</f>
        <v>0</v>
      </c>
      <c r="GZ15" s="155">
        <f>IF($A26=Troupes!$A$102,Troupes!J$102,IF($A26=Troupes!$A$103,Troupes!J$103,IF($A26=Troupes!$A$104,Troupes!J$104,IF($A26=Troupes!$A$105,Troupes!J$105,IF($A26=Troupes!$A$106,Troupes!J$106,IF($A26=Troupes!$A$107,Troupes!J$107,IF($A26=Troupes!$A$108,Troupes!J$108,IF($A26=Troupes!$A$109,Troupes!J$109,IF($A26=Troupes!$A$110,Troupes!J$110,IF($A26=Troupes!$A$111,Troupes!J$111,""))))))))))</f>
        <v>0</v>
      </c>
      <c r="HA15" s="155">
        <f>IF($A26=Troupes!$A$102,Troupes!K$102,IF($A26=Troupes!$A$103,Troupes!K$103,IF($A26=Troupes!$A$104,Troupes!K$104,IF($A26=Troupes!$A$105,Troupes!K$105,IF($A26=Troupes!$A$106,Troupes!K$106,IF($A26=Troupes!$A$107,Troupes!K$107,IF($A26=Troupes!$A$108,Troupes!K$108,IF($A26=Troupes!$A$109,Troupes!K$109,IF($A26=Troupes!$A$110,Troupes!K$110,IF($A26=Troupes!$A$111,Troupes!K$111,""))))))))))</f>
        <v>0</v>
      </c>
      <c r="HB15" s="155">
        <f>IF($A26=Troupes!$A$102,Troupes!L$102,IF($A26=Troupes!$A$103,Troupes!L$103,IF($A26=Troupes!$A$104,Troupes!L$104,IF($A26=Troupes!$A$105,Troupes!L$105,IF($A26=Troupes!$A$106,Troupes!L$106,IF($A26=Troupes!$A$107,Troupes!L$107,IF($A26=Troupes!$A$108,Troupes!L$108,IF($A26=Troupes!$A$109,Troupes!L$109,IF($A26=Troupes!$A$110,Troupes!L$110,IF($A26=Troupes!$A$111,Troupes!L$111,""))))))))))</f>
        <v>0</v>
      </c>
      <c r="HC15" s="155">
        <f>IF($A26=Troupes!$A$102,Troupes!M$102,IF($A26=Troupes!$A$103,Troupes!M$103,IF($A26=Troupes!$A$104,Troupes!M$104,IF($A26=Troupes!$A$105,Troupes!M$105,IF($A26=Troupes!$A$106,Troupes!M$106,IF($A26=Troupes!$A$107,Troupes!M$107,IF($A26=Troupes!$A$108,Troupes!M$108,IF($A26=Troupes!$A$109,Troupes!M$109,IF($A26=Troupes!$A$110,Troupes!M$110,IF($A26=Troupes!$A$111,Troupes!M$111,""))))))))))</f>
        <v>0</v>
      </c>
      <c r="HD15" s="155">
        <f>IF($A26=Troupes!$A$102,Troupes!N$102,IF($A26=Troupes!$A$103,Troupes!N$103,IF($A26=Troupes!$A$104,Troupes!N$104,IF($A26=Troupes!$A$105,Troupes!N$105,IF($A26=Troupes!$A$106,Troupes!N$106,IF($A26=Troupes!$A$107,Troupes!N$107,IF($A26=Troupes!$A$108,Troupes!N$108,IF($A26=Troupes!$A$109,Troupes!N$109,IF($A26=Troupes!$A$110,Troupes!N$110,IF($A26=Troupes!$A$111,Troupes!N$111,""))))))))))</f>
        <v>0</v>
      </c>
      <c r="HE15" s="155">
        <f>IF($A26=Troupes!$A$102,Troupes!O$102,IF($A26=Troupes!$A$103,Troupes!O$103,IF($A26=Troupes!$A$104,Troupes!O$104,IF($A26=Troupes!$A$105,Troupes!O$105,IF($A26=Troupes!$A$106,Troupes!O$106,IF($A26=Troupes!$A$107,Troupes!O$107,IF($A26=Troupes!$A$108,Troupes!O$108,IF($A26=Troupes!$A$109,Troupes!O$109,IF($A26=Troupes!$A$110,Troupes!O$110,IF($A26=Troupes!$A$111,Troupes!O$111,""))))))))))</f>
        <v>0</v>
      </c>
      <c r="HF15" s="155">
        <f>IF($A26=Troupes!$A$102,Troupes!P$102,IF($A26=Troupes!$A$103,Troupes!P$103,IF($A26=Troupes!$A$104,Troupes!P$104,IF($A26=Troupes!$A$105,Troupes!P$105,IF($A26=Troupes!$A$106,Troupes!P$106,IF($A26=Troupes!$A$107,Troupes!P$107,IF($A26=Troupes!$A$108,Troupes!P$108,IF($A26=Troupes!$A$109,Troupes!P$109,IF($A26=Troupes!$A$110,Troupes!P$110,IF($A26=Troupes!$A$111,Troupes!P$111,""))))))))))</f>
        <v>0</v>
      </c>
      <c r="HG15" s="158">
        <f>IF($A26=Troupes!$A$102,Troupes!Q$102,IF($A26=Troupes!$A$103,Troupes!Q$103,IF($A26=Troupes!$A$104,Troupes!Q$104,IF($A26=Troupes!$A$105,Troupes!Q$105,IF($A26=Troupes!$A$106,Troupes!Q$106,IF($A26=Troupes!$A$107,Troupes!Q$107,IF($A26=Troupes!$A$108,Troupes!Q$108,IF($A26=Troupes!$A$109,Troupes!Q$109,IF($A26=Troupes!$A$110,Troupes!Q$110,IF($A26=Troupes!$A$111,Troupes!Q$111,""))))))))))</f>
        <v>0</v>
      </c>
      <c r="HH15" s="153">
        <f>IF($A26=Troupes!$A$112,Troupes!B$112,IF($A26=Troupes!$A$113,Troupes!B$113,IF($A26=Troupes!$A$114,Troupes!B$114,IF($A26=Troupes!$A$115,Troupes!B$115,IF($A26=Troupes!$A$116,Troupes!B$116,IF($A26=Troupes!$A$117,Troupes!B$117,IF($A26=Troupes!$A$118,Troupes!B$118,IF($A26=Troupes!$A$119,Troupes!B$119,IF($A26=Troupes!$A$120,Troupes!B$120,IF($A26=Troupes!$A$121,Troupes!B$121,""))))))))))</f>
        <v>0</v>
      </c>
      <c r="HI15" s="154">
        <f>IF($A26=Troupes!$A$112,Troupes!C$112,IF($A26=Troupes!$A$113,Troupes!C$113,IF($A26=Troupes!$A$114,Troupes!C$114,IF($A26=Troupes!$A$115,Troupes!C$115,IF($A26=Troupes!$A$116,Troupes!C$116,IF($A26=Troupes!$A$117,Troupes!C$117,IF($A26=Troupes!$A$118,Troupes!C$118,IF($A26=Troupes!$A$119,Troupes!C$119,IF($A26=Troupes!$A$120,Troupes!C$120,IF($A26=Troupes!$A$121,Troupes!C$121,""))))))))))</f>
        <v>0</v>
      </c>
      <c r="HJ15" s="155">
        <f>IF($A26=Troupes!$A$112,Troupes!D$112,IF($A26=Troupes!$A$113,Troupes!D$113,IF($A26=Troupes!$A$114,Troupes!D$114,IF($A26=Troupes!$A$115,Troupes!D$115,IF($A26=Troupes!$A$116,Troupes!D$116,IF($A26=Troupes!$A$117,Troupes!D$117,IF($A26=Troupes!$A$118,Troupes!D$118,IF($A26=Troupes!$A$119,Troupes!D$119,IF($A26=Troupes!$A$120,Troupes!D$120,IF($A26=Troupes!$A$121,Troupes!D$121,""))))))))))</f>
        <v>0</v>
      </c>
      <c r="HK15" s="155">
        <f>IF($A26=Troupes!$A$112,Troupes!E$112,IF($A26=Troupes!$A$113,Troupes!E$113,IF($A26=Troupes!$A$114,Troupes!E$114,IF($A26=Troupes!$A$115,Troupes!E$115,IF($A26=Troupes!$A$116,Troupes!E$116,IF($A26=Troupes!$A$117,Troupes!E$117,IF($A26=Troupes!$A$118,Troupes!E$118,IF($A26=Troupes!$A$119,Troupes!E$119,IF($A26=Troupes!$A$120,Troupes!E$120,IF($A26=Troupes!$A$121,Troupes!E$121,""))))))))))</f>
        <v>0</v>
      </c>
      <c r="HL15" s="155">
        <f>IF($A26=Troupes!$A$112,Troupes!F$112,IF($A26=Troupes!$A$113,Troupes!F$113,IF($A26=Troupes!$A$114,Troupes!F$114,IF($A26=Troupes!$A$115,Troupes!F$115,IF($A26=Troupes!$A$116,Troupes!F$116,IF($A26=Troupes!$A$117,Troupes!F$117,IF($A26=Troupes!$A$118,Troupes!F$118,IF($A26=Troupes!$A$119,Troupes!F$119,IF($A26=Troupes!$A$120,Troupes!F$120,IF($A26=Troupes!$A$121,Troupes!F$121,""))))))))))</f>
        <v>0</v>
      </c>
      <c r="HM15" s="155">
        <f>IF($A26=Troupes!$A$112,Troupes!G$112,IF($A26=Troupes!$A$113,Troupes!G$113,IF($A26=Troupes!$A$114,Troupes!G$114,IF($A26=Troupes!$A$115,Troupes!G$115,IF($A26=Troupes!$A$116,Troupes!G$116,IF($A26=Troupes!$A$117,Troupes!G$117,IF($A26=Troupes!$A$118,Troupes!G$118,IF($A26=Troupes!$A$119,Troupes!G$119,IF($A26=Troupes!$A$120,Troupes!G$120,IF($A26=Troupes!$A$121,Troupes!G$121,""))))))))))</f>
        <v>0</v>
      </c>
      <c r="HN15" s="155">
        <f>IF($A26=Troupes!$A$112,Troupes!H$112,IF($A26=Troupes!$A$113,Troupes!H$113,IF($A26=Troupes!$A$114,Troupes!H$114,IF($A26=Troupes!$A$115,Troupes!H$115,IF($A26=Troupes!$A$116,Troupes!H$116,IF($A26=Troupes!$A$117,Troupes!H$117,IF($A26=Troupes!$A$118,Troupes!H$118,IF($A26=Troupes!$A$119,Troupes!H$119,IF($A26=Troupes!$A$120,Troupes!H$120,IF($A26=Troupes!$A$121,Troupes!H$121,""))))))))))</f>
        <v>0</v>
      </c>
      <c r="HO15" s="155">
        <f>IF($A26=Troupes!$A$112,Troupes!I$112,IF($A26=Troupes!$A$113,Troupes!I$113,IF($A26=Troupes!$A$114,Troupes!I$114,IF($A26=Troupes!$A$115,Troupes!I$115,IF($A26=Troupes!$A$116,Troupes!I$116,IF($A26=Troupes!$A$117,Troupes!I$117,IF($A26=Troupes!$A$118,Troupes!I$118,IF($A26=Troupes!$A$119,Troupes!I$119,IF($A26=Troupes!$A$120,Troupes!I$120,IF($A26=Troupes!$A$121,Troupes!I$121,""))))))))))</f>
        <v>0</v>
      </c>
      <c r="HP15" s="155">
        <f>IF($A26=Troupes!$A$112,Troupes!J$112,IF($A26=Troupes!$A$113,Troupes!J$113,IF($A26=Troupes!$A$114,Troupes!J$114,IF($A26=Troupes!$A$115,Troupes!J$115,IF($A26=Troupes!$A$116,Troupes!J$116,IF($A26=Troupes!$A$117,Troupes!J$117,IF($A26=Troupes!$A$118,Troupes!J$118,IF($A26=Troupes!$A$119,Troupes!J$119,IF($A26=Troupes!$A$120,Troupes!J$120,IF($A26=Troupes!$A$121,Troupes!J$121,""))))))))))</f>
        <v>0</v>
      </c>
      <c r="HQ15" s="155">
        <f>IF($A26=Troupes!$A$112,Troupes!K$112,IF($A26=Troupes!$A$113,Troupes!K$113,IF($A26=Troupes!$A$114,Troupes!K$114,IF($A26=Troupes!$A$115,Troupes!K$115,IF($A26=Troupes!$A$116,Troupes!K$116,IF($A26=Troupes!$A$117,Troupes!K$117,IF($A26=Troupes!$A$118,Troupes!K$118,IF($A26=Troupes!$A$119,Troupes!K$119,IF($A26=Troupes!$A$120,Troupes!K$120,IF($A26=Troupes!$A$121,Troupes!K$121,""))))))))))</f>
        <v>0</v>
      </c>
      <c r="HR15" s="155">
        <f>IF($A26=Troupes!$A$112,Troupes!L$112,IF($A26=Troupes!$A$113,Troupes!L$113,IF($A26=Troupes!$A$114,Troupes!L$114,IF($A26=Troupes!$A$115,Troupes!L$115,IF($A26=Troupes!$A$116,Troupes!L$116,IF($A26=Troupes!$A$117,Troupes!L$117,IF($A26=Troupes!$A$118,Troupes!L$118,IF($A26=Troupes!$A$119,Troupes!L$119,IF($A26=Troupes!$A$120,Troupes!L$120,IF($A26=Troupes!$A$121,Troupes!L$121,""))))))))))</f>
        <v>0</v>
      </c>
      <c r="HS15" s="155">
        <f>IF($A26=Troupes!$A$112,Troupes!M$112,IF($A26=Troupes!$A$113,Troupes!M$113,IF($A26=Troupes!$A$114,Troupes!M$114,IF($A26=Troupes!$A$115,Troupes!M$115,IF($A26=Troupes!$A$116,Troupes!M$116,IF($A26=Troupes!$A$117,Troupes!M$117,IF($A26=Troupes!$A$118,Troupes!M$118,IF($A26=Troupes!$A$119,Troupes!M$119,IF($A26=Troupes!$A$120,Troupes!M$120,IF($A26=Troupes!$A$121,Troupes!M$121,""))))))))))</f>
        <v>0</v>
      </c>
      <c r="HT15" s="155">
        <f>IF($A26=Troupes!$A$112,Troupes!N$112,IF($A26=Troupes!$A$113,Troupes!N$113,IF($A26=Troupes!$A$114,Troupes!N$114,IF($A26=Troupes!$A$115,Troupes!N$115,IF($A26=Troupes!$A$116,Troupes!N$116,IF($A26=Troupes!$A$117,Troupes!N$117,IF($A26=Troupes!$A$118,Troupes!N$118,IF($A26=Troupes!$A$119,Troupes!N$119,IF($A26=Troupes!$A$120,Troupes!N$120,IF($A26=Troupes!$A$121,Troupes!N$121,""))))))))))</f>
        <v>0</v>
      </c>
      <c r="HU15" s="155">
        <f>IF($A26=Troupes!$A$112,Troupes!O$112,IF($A26=Troupes!$A$113,Troupes!O$113,IF($A26=Troupes!$A$114,Troupes!O$114,IF($A26=Troupes!$A$115,Troupes!O$115,IF($A26=Troupes!$A$116,Troupes!O$116,IF($A26=Troupes!$A$117,Troupes!O$117,IF($A26=Troupes!$A$118,Troupes!O$118,IF($A26=Troupes!$A$119,Troupes!O$119,IF($A26=Troupes!$A$120,Troupes!O$120,IF($A26=Troupes!$A$121,Troupes!O$121,""))))))))))</f>
        <v>0</v>
      </c>
      <c r="HV15" s="155">
        <f>IF($A26=Troupes!$A$112,Troupes!P$112,IF($A26=Troupes!$A$113,Troupes!P$113,IF($A26=Troupes!$A$114,Troupes!P$114,IF($A26=Troupes!$A$115,Troupes!P$115,IF($A26=Troupes!$A$116,Troupes!P$116,IF($A26=Troupes!$A$117,Troupes!P$117,IF($A26=Troupes!$A$118,Troupes!P$118,IF($A26=Troupes!$A$119,Troupes!P$119,IF($A26=Troupes!$A$120,Troupes!P$120,IF($A26=Troupes!$A$121,Troupes!P$121,""))))))))))</f>
        <v>0</v>
      </c>
      <c r="HW15" s="158">
        <f>IF($A26=Troupes!$A$112,Troupes!Q$112,IF($A26=Troupes!$A$113,Troupes!Q$113,IF($A26=Troupes!$A$114,Troupes!Q$114,IF($A26=Troupes!$A$115,Troupes!Q$115,IF($A26=Troupes!$A$116,Troupes!Q$116,IF($A26=Troupes!$A$117,Troupes!Q$117,IF($A26=Troupes!$A$118,Troupes!Q$118,IF($A26=Troupes!$A$119,Troupes!Q$119,IF($A26=Troupes!$A$120,Troupes!Q$120,IF($A26=Troupes!$A$121,Troupes!Q$121,""))))))))))</f>
        <v>0</v>
      </c>
    </row>
    <row r="16" spans="1:231" s="1" customFormat="1" ht="27.75" customHeight="1">
      <c r="A16" s="185"/>
      <c r="B16" s="219" t="str">
        <f>IF(A16="","",IF(AN10&amp;BD10&amp;BT10&amp;CJ10&amp;CZ10&amp;DP10&amp;EF10&amp;EV10&amp;FL10&amp;GB10&amp;GR10&amp;HH10="A","I",AN10&amp;BD10&amp;BT10&amp;CJ10&amp;CZ10&amp;DP10&amp;EF10&amp;EV10&amp;FL10&amp;GB10&amp;GR10&amp;HH10))</f>
        <v/>
      </c>
      <c r="C16" s="208" t="str">
        <f>IF($A16="","",AO10&amp;BE10&amp;BU10&amp;CK10&amp;DA10&amp;DQ10&amp;EG10&amp;EW10&amp;FM10&amp;GC10&amp;GS10&amp;HI10)</f>
        <v/>
      </c>
      <c r="D16" s="208" t="str">
        <f>IF($A16&lt;&gt;"",IF(AP10&lt;&gt;"",AP10,IF(BF10&lt;&gt;"",BF10,IF(BV10&lt;&gt;"",BV10,IF(CL10&lt;&gt;"",CL10,IF(DB10&lt;&gt;"",DB10,IF(DR10&lt;&gt;"",DR10,IF(EH10&lt;&gt;"",EH10,IF(EX10&lt;&gt;"",EX10,IF(FN10&lt;&gt;"",FN10,IF(GD10&lt;&gt;"",GD10,IF(GT10&lt;&gt;"",GT10,IF(HJ10&lt;&gt;"",HJ10,""))))))))))))+IF($AI16&lt;&gt;"",Règles!$B$4,0),"")</f>
        <v/>
      </c>
      <c r="E16" s="210" t="str">
        <f>IF($A16&lt;&gt;"",IF(AQ10&lt;&gt;"",AQ10,IF(BG10&lt;&gt;"",BG10,IF(BW10&lt;&gt;"",BW10,IF(CM10&lt;&gt;"",CM10,IF(DC10&lt;&gt;"",DC10,IF(DS10&lt;&gt;"",DS10,IF(EI10&lt;&gt;"",EI10,IF(EY10&lt;&gt;"",EY10,IF(FO10&lt;&gt;"",FO10,IF(GE10&lt;&gt;"",GE10,IF(GU10&lt;&gt;"",GU10,IF(HK10&lt;&gt;"",HK10,""))))))))))))+IF($AI16&lt;&gt;"",Règles!$C$4,0),"")</f>
        <v/>
      </c>
      <c r="F16" s="212" t="str">
        <f t="shared" ref="F16:G16" si="26">IF($A16="","",AR10&amp;BH10&amp;BX10&amp;CN10&amp;DD10&amp;DT10&amp;EJ10&amp;EZ10&amp;FP10&amp;GF10&amp;GV10&amp;HL10)</f>
        <v/>
      </c>
      <c r="G16" s="212" t="str">
        <f t="shared" si="26"/>
        <v/>
      </c>
      <c r="H16" s="164" t="str">
        <f>IF($A16="","",IF($AJ16&lt;&gt;"",Règles!A$7,AT10&amp;BJ10&amp;BZ10&amp;CP10&amp;DF10&amp;DV10&amp;EL10&amp;FB10&amp;FR10&amp;GH10&amp;GX10&amp;HN10))</f>
        <v/>
      </c>
      <c r="I16" s="177" t="str">
        <f>IF($A16="","",IF($AJ16&lt;&gt;"",Règles!B$7,AU10&amp;BK10&amp;CA10&amp;CQ10&amp;DG10&amp;DW10&amp;EM10&amp;FC10&amp;FS10&amp;GI10&amp;GY10&amp;HO10))</f>
        <v/>
      </c>
      <c r="J16" s="169" t="str">
        <f>IF($A16="","",IF($AJ16&lt;&gt;"",Règles!C$7,AV10&amp;BL10&amp;CB10&amp;CR10&amp;DH10&amp;DX10&amp;EN10&amp;FD10&amp;FT10&amp;GJ10&amp;GZ10&amp;HP10))</f>
        <v/>
      </c>
      <c r="K16" s="167" t="str">
        <f>IF($A16="","",IF($AJ16&lt;&gt;"",Règles!D$7,AW10&amp;BM10&amp;CC10&amp;CS10&amp;DI10&amp;DY10&amp;EO10&amp;FE10&amp;FU10&amp;GK10&amp;HA10&amp;HQ10))</f>
        <v/>
      </c>
      <c r="L16" s="179" t="str">
        <f t="shared" ref="L16" si="27">IF(K16&lt;&gt;"",IF(K16&gt;0,G16+K16,""),"")</f>
        <v/>
      </c>
      <c r="M16" s="214">
        <f>IF(BB10&lt;&gt;"",BB10,IF(BR10&lt;&gt;"",BR10,IF(CH10&lt;&gt;"",CH10,IF(CX10&lt;&gt;"",CX10,IF(DN10&lt;&gt;"",DN10,IF(ED10&lt;&gt;"",ED10,IF(ET10&lt;&gt;"",ET10,IF(FJ10&lt;&gt;"",FJ10,IF(FZ10&lt;&gt;"",FZ10,IF(GP10&lt;&gt;"",GP10,IF(HF10&lt;&gt;"",HF10,IF(HV10&lt;&gt;"",HV10,""))))))))))))</f>
        <v>0</v>
      </c>
      <c r="N16" s="216" t="str">
        <f>IF(A16="","",IF(BC10&amp;BS10&amp;CI10&amp;CY10&amp;DO10&amp;EE10&amp;EU10&amp;FK10&amp;GA10&amp;GQ10&amp;HG10&amp;HW10="0","",BC10&amp;BS10&amp;CI10&amp;CY10&amp;DO10&amp;EE10&amp;EU10&amp;FK10&amp;GA10&amp;GQ10&amp;HG10&amp;HW10&amp;IF(I16="Contact",IF(I17="Contact"," - Brutal",""),"")&amp;IF($AH16&lt;&gt;""," - Héros (+1 ordre)","")))</f>
        <v/>
      </c>
      <c r="O16" s="202"/>
      <c r="P16" s="202"/>
      <c r="Q16" s="204" t="str">
        <f>IF($A16=Troupes!$A$40,IF(P16&lt;&gt;"","Erreur : Unidad Vigilante déjà Sapeur - ",""),"")&amp;IF($B16="B","",IF($C16="3","",IF($AH16&lt;&gt;"","",IF($AJ16&lt;&gt;"","Erreur : équipement arme 1 - ",""))))&amp;IF($B16="B","",IF($C16="3","",IF($AH16&lt;&gt;"","",IF($AJ17&lt;&gt;"","Erreur : équipement arme 2 - ",""))))&amp;IF($B16="B",IF((13-COUNTBLANK(U16:AG16))&gt;0,"Erreur : équipement sur blindé",""),"")&amp;IF($AI16&lt;&gt;"",IF($B16&lt;&gt;"B"," - Erreur : Structure légère sur Infanterie",IF($A16=Troupes!$A$79," - Erreur : Structure Légère sur Blindé de la Faim",IF($A16=Troupes!$A$80," - Erreur : Structure Légère sur Blindé de la Faim",""))),"")&amp;IF($O16&lt;&gt;"",IF($B16&lt;&gt;"B","",IF($A16=Troupes!$A$79,"",IF($A16=Troupes!$A$80,"","Erreur : Grade sur Blindé"))),"")&amp;IF(U16&lt;&gt;"",$U$1&amp;" - ","")&amp;IF($V16&lt;&gt;"",$V$1&amp;" - ","")&amp;IF($W16&lt;&gt;"",$W$1&amp;" - ","")&amp;IF($X16&lt;&gt;"",$X$1&amp;" - ","")&amp;IF($Y16&lt;&gt;"",$Y$1&amp;" - ","")&amp;IF($Z16&lt;&gt;"",$Z$1&amp;" - ","")&amp;IF($AA16&lt;&gt;"",$AA$1&amp;" - ","")&amp;IF($AB16&lt;&gt;"",$AB$1&amp;" - ","")&amp;IF($AC16&lt;&gt;"",$AC$1&amp;" - ","")&amp;IF($AD16&lt;&gt;"",$AD$1&amp;" - ","")&amp;IF($AE16&lt;&gt;"",$AE$1&amp;" - ","")&amp;IF($AF16&lt;&gt;"",$AF$1&amp;" - ","")&amp;IF($AG16&lt;&gt;"",$AG$1&amp;" - ","")&amp;IF($AH16&lt;&gt;"",IF($B16="B","Erreur Héros sur Blindé",""),"")&amp;IF($B16="B",IF($P16&lt;&gt;"","Erreur : Spécialité sur Blindé",""),"")</f>
        <v/>
      </c>
      <c r="R16" s="198" t="str">
        <f t="shared" ref="R16" si="28">IF(A16&lt;&gt;"",M16+IF(P16&lt;&gt;"",1,0)+IF(O16&lt;&gt;"",O16,0)+IF(AH16&lt;&gt;"",1,0),"")</f>
        <v/>
      </c>
      <c r="S16" s="198"/>
      <c r="T16" s="202"/>
      <c r="U16" s="192"/>
      <c r="V16" s="200"/>
      <c r="W16" s="200"/>
      <c r="X16" s="200"/>
      <c r="Y16" s="200"/>
      <c r="Z16" s="200"/>
      <c r="AA16" s="200"/>
      <c r="AB16" s="200"/>
      <c r="AC16" s="200"/>
      <c r="AD16" s="200"/>
      <c r="AE16" s="200"/>
      <c r="AF16" s="200"/>
      <c r="AG16" s="190"/>
      <c r="AH16" s="202"/>
      <c r="AI16" s="192"/>
      <c r="AJ16" s="42"/>
      <c r="AK16" s="194">
        <f t="shared" ref="AK16" si="29">IF(B16="B",0,IF(C16="1",1/3,IF(C16="2",1/2,IF(C16="3",1,0))))</f>
        <v>0</v>
      </c>
      <c r="AL16" s="196">
        <f>(13-COUNTBLANK(U16:AG16))*AK16</f>
        <v>0</v>
      </c>
      <c r="AM16" s="198" t="str">
        <f>IF(A16&lt;&gt;"",(IF(A16=Troupes!$A$30,1,0)+IF(A16=Troupes!$A$31,1,0)+IF(A16=Troupes!$A$32,1,0)+IF(A16=Troupes!$A$33,1,0))*R16,"")</f>
        <v/>
      </c>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row>
    <row r="17" spans="1:71" s="1" customFormat="1" ht="27.75" customHeight="1">
      <c r="A17" s="112" t="str">
        <f>IF(A16&lt;&gt;"","saisir nom ou description","")</f>
        <v/>
      </c>
      <c r="B17" s="220"/>
      <c r="C17" s="221"/>
      <c r="D17" s="221"/>
      <c r="E17" s="222"/>
      <c r="F17" s="212"/>
      <c r="G17" s="212"/>
      <c r="H17" s="164" t="str">
        <f>IF($A16="","",IF($AJ17&lt;&gt;"",Règles!A$7,IF(AX10&amp;BN10&amp;CD10&amp;CT10&amp;DJ10&amp;DZ10&amp;EP10&amp;FF10&amp;FV10&amp;GL10&amp;HB10&amp;HR10="0","",AX10&amp;BN10&amp;CD10&amp;CT10&amp;DJ10&amp;DZ10&amp;EP10&amp;FF10&amp;FV10&amp;GL10&amp;HB10&amp;HR10)))</f>
        <v/>
      </c>
      <c r="I17" s="165" t="str">
        <f>IF($A16="","",IF($AJ17&lt;&gt;"",Règles!B$7,IF(AY10&amp;BO10&amp;CE10&amp;CU10&amp;DK10&amp;EA10&amp;EQ10&amp;FG10&amp;FW10&amp;GM10&amp;HC10&amp;HS10="0","",AY10&amp;BO10&amp;CE10&amp;CU10&amp;DK10&amp;EA10&amp;EQ10&amp;FG10&amp;FW10&amp;GM10&amp;HC10&amp;HS10)))</f>
        <v/>
      </c>
      <c r="J17" s="166" t="str">
        <f>IF($A16="","",IF($AJ17&lt;&gt;"",Règles!C$7,IF(AZ10&amp;BP10&amp;CF10&amp;CV10&amp;DL10&amp;EB10&amp;ER10&amp;FH10&amp;FX10&amp;GN10&amp;HD10&amp;HT10="0","",AZ10&amp;BP10&amp;CF10&amp;CV10&amp;DL10&amp;EB10&amp;ER10&amp;FH10&amp;FX10&amp;GN10&amp;HD10&amp;HT10)))</f>
        <v/>
      </c>
      <c r="K17" s="167" t="str">
        <f>IF($A16="","",IF($AJ17&lt;&gt;"",Règles!D$7,IF(BA10&amp;BQ10&amp;CG10&amp;CW10&amp;DM10&amp;EC10&amp;ES10&amp;FI10&amp;FY10&amp;GO10&amp;HE10&amp;HU10="0","",BA10&amp;BQ10&amp;CG10&amp;CW10&amp;DM10&amp;EC10&amp;ES10&amp;FI10&amp;FY10&amp;GO10&amp;HE10&amp;HU10)))</f>
        <v/>
      </c>
      <c r="L17" s="179" t="str">
        <f t="shared" ref="L17" si="30">IF(K17&lt;&gt;"",IF(K17&gt;0,G16+K17,""),"")</f>
        <v/>
      </c>
      <c r="M17" s="214"/>
      <c r="N17" s="218"/>
      <c r="O17" s="202"/>
      <c r="P17" s="202"/>
      <c r="Q17" s="204"/>
      <c r="R17" s="198"/>
      <c r="S17" s="198"/>
      <c r="T17" s="202"/>
      <c r="U17" s="192"/>
      <c r="V17" s="200"/>
      <c r="W17" s="200"/>
      <c r="X17" s="200"/>
      <c r="Y17" s="200"/>
      <c r="Z17" s="200"/>
      <c r="AA17" s="200"/>
      <c r="AB17" s="200"/>
      <c r="AC17" s="200"/>
      <c r="AD17" s="200"/>
      <c r="AE17" s="200"/>
      <c r="AF17" s="200"/>
      <c r="AG17" s="190"/>
      <c r="AH17" s="202"/>
      <c r="AI17" s="192"/>
      <c r="AJ17" s="42"/>
      <c r="AK17" s="194"/>
      <c r="AL17" s="196"/>
      <c r="AM17" s="198"/>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row>
    <row r="18" spans="1:71" s="1" customFormat="1" ht="27.75" customHeight="1">
      <c r="A18" s="185"/>
      <c r="B18" s="219" t="str">
        <f>IF(A18="","",IF(AN11&amp;BD11&amp;BT11&amp;CJ11&amp;CZ11&amp;DP11&amp;EF11&amp;EV11&amp;FL11&amp;GB11&amp;GR11&amp;HH11="A","I",AN11&amp;BD11&amp;BT11&amp;CJ11&amp;CZ11&amp;DP11&amp;EF11&amp;EV11&amp;FL11&amp;GB11&amp;GR11&amp;HH11))</f>
        <v/>
      </c>
      <c r="C18" s="208" t="str">
        <f>IF($A18="","",AO11&amp;BE11&amp;BU11&amp;CK11&amp;DA11&amp;DQ11&amp;EG11&amp;EW11&amp;FM11&amp;GC11&amp;GS11&amp;HI11)</f>
        <v/>
      </c>
      <c r="D18" s="208" t="str">
        <f>IF($A18&lt;&gt;"",IF(AP11&lt;&gt;"",AP11,IF(BF11&lt;&gt;"",BF11,IF(BV11&lt;&gt;"",BV11,IF(CL11&lt;&gt;"",CL11,IF(DB11&lt;&gt;"",DB11,IF(DR11&lt;&gt;"",DR11,IF(EH11&lt;&gt;"",EH11,IF(EX11&lt;&gt;"",EX11,IF(FN11&lt;&gt;"",FN11,IF(GD11&lt;&gt;"",GD11,IF(GT11&lt;&gt;"",GT11,IF(HJ11&lt;&gt;"",HJ11,""))))))))))))+IF($AI18&lt;&gt;"",Règles!$B$4,0),"")</f>
        <v/>
      </c>
      <c r="E18" s="210" t="str">
        <f>IF($A18&lt;&gt;"",IF(AQ11&lt;&gt;"",AQ11,IF(BG11&lt;&gt;"",BG11,IF(BW11&lt;&gt;"",BW11,IF(CM11&lt;&gt;"",CM11,IF(DC11&lt;&gt;"",DC11,IF(DS11&lt;&gt;"",DS11,IF(EI11&lt;&gt;"",EI11,IF(EY11&lt;&gt;"",EY11,IF(FO11&lt;&gt;"",FO11,IF(GE11&lt;&gt;"",GE11,IF(GU11&lt;&gt;"",GU11,IF(HK11&lt;&gt;"",HK11,""))))))))))))+IF($AI18&lt;&gt;"",Règles!$C$4,0),"")</f>
        <v/>
      </c>
      <c r="F18" s="212" t="str">
        <f t="shared" ref="F18:G18" si="31">IF($A18="","",AR11&amp;BH11&amp;BX11&amp;CN11&amp;DD11&amp;DT11&amp;EJ11&amp;EZ11&amp;FP11&amp;GF11&amp;GV11&amp;HL11)</f>
        <v/>
      </c>
      <c r="G18" s="212" t="str">
        <f t="shared" si="31"/>
        <v/>
      </c>
      <c r="H18" s="164" t="str">
        <f>IF($A18="","",IF($AJ18&lt;&gt;"",Règles!A$7,AT11&amp;BJ11&amp;BZ11&amp;CP11&amp;DF11&amp;DV11&amp;EL11&amp;FB11&amp;FR11&amp;GH11&amp;GX11&amp;HN11))</f>
        <v/>
      </c>
      <c r="I18" s="177" t="str">
        <f>IF($A18="","",IF($AJ18&lt;&gt;"",Règles!B$7,AU11&amp;BK11&amp;CA11&amp;CQ11&amp;DG11&amp;DW11&amp;EM11&amp;FC11&amp;FS11&amp;GI11&amp;GY11&amp;HO11))</f>
        <v/>
      </c>
      <c r="J18" s="169" t="str">
        <f>IF($A18="","",IF($AJ18&lt;&gt;"",Règles!C$7,AV11&amp;BL11&amp;CB11&amp;CR11&amp;DH11&amp;DX11&amp;EN11&amp;FD11&amp;FT11&amp;GJ11&amp;GZ11&amp;HP11))</f>
        <v/>
      </c>
      <c r="K18" s="167" t="str">
        <f>IF($A18="","",IF($AJ18&lt;&gt;"",Règles!D$7,AW11&amp;BM11&amp;CC11&amp;CS11&amp;DI11&amp;DY11&amp;EO11&amp;FE11&amp;FU11&amp;GK11&amp;HA11&amp;HQ11))</f>
        <v/>
      </c>
      <c r="L18" s="179" t="str">
        <f t="shared" ref="L18" si="32">IF(K18&lt;&gt;"",IF(K18&gt;0,G18+K18,""),"")</f>
        <v/>
      </c>
      <c r="M18" s="214">
        <f>IF(BB11&lt;&gt;"",BB11,IF(BR11&lt;&gt;"",BR11,IF(CH11&lt;&gt;"",CH11,IF(CX11&lt;&gt;"",CX11,IF(DN11&lt;&gt;"",DN11,IF(ED11&lt;&gt;"",ED11,IF(ET11&lt;&gt;"",ET11,IF(FJ11&lt;&gt;"",FJ11,IF(FZ11&lt;&gt;"",FZ11,IF(GP11&lt;&gt;"",GP11,IF(HF11&lt;&gt;"",HF11,IF(HV11&lt;&gt;"",HV11,""))))))))))))</f>
        <v>0</v>
      </c>
      <c r="N18" s="216" t="str">
        <f>IF(A18="","",IF(BC11&amp;BS11&amp;CI11&amp;CY11&amp;DO11&amp;EE11&amp;EU11&amp;FK11&amp;GA11&amp;GQ11&amp;HG11&amp;HW11="0","",BC11&amp;BS11&amp;CI11&amp;CY11&amp;DO11&amp;EE11&amp;EU11&amp;FK11&amp;GA11&amp;GQ11&amp;HG11&amp;HW11&amp;IF(I18="Contact",IF(I19="Contact"," - Brutal",""),"")&amp;IF($AH18&lt;&gt;""," - Héros (+1 ordre)","")))</f>
        <v/>
      </c>
      <c r="O18" s="202"/>
      <c r="P18" s="202"/>
      <c r="Q18" s="204" t="str">
        <f>IF($A18=Troupes!$A$40,IF(P18&lt;&gt;"","Erreur : Unidad Vigilante déjà Sapeur - ",""),"")&amp;IF($B18="B","",IF($C18="3","",IF($AH18&lt;&gt;"","",IF($AJ18&lt;&gt;"","Erreur : équipement arme 1 - ",""))))&amp;IF($B18="B","",IF($C18="3","",IF($AH18&lt;&gt;"","",IF($AJ19&lt;&gt;"","Erreur : équipement arme 2 - ",""))))&amp;IF($B18="B",IF((13-COUNTBLANK(U18:AG18))&gt;0,"Erreur : équipement sur blindé",""),"")&amp;IF($AI18&lt;&gt;"",IF($B18&lt;&gt;"B"," - Erreur : Structure légère sur Infanterie",IF($A18=Troupes!$A$79," - Erreur : Structure Légère sur Blindé de la Faim",IF($A18=Troupes!$A$80," - Erreur : Structure Légère sur Blindé de la Faim",""))),"")&amp;IF($O18&lt;&gt;"",IF($B18&lt;&gt;"B","",IF($A18=Troupes!$A$79,"",IF($A18=Troupes!$A$80,"","Erreur : Grade sur Blindé"))),"")&amp;IF(U18&lt;&gt;"",$U$1&amp;" - ","")&amp;IF($V18&lt;&gt;"",$V$1&amp;" - ","")&amp;IF($W18&lt;&gt;"",$W$1&amp;" - ","")&amp;IF($X18&lt;&gt;"",$X$1&amp;" - ","")&amp;IF($Y18&lt;&gt;"",$Y$1&amp;" - ","")&amp;IF($Z18&lt;&gt;"",$Z$1&amp;" - ","")&amp;IF($AA18&lt;&gt;"",$AA$1&amp;" - ","")&amp;IF($AB18&lt;&gt;"",$AB$1&amp;" - ","")&amp;IF($AC18&lt;&gt;"",$AC$1&amp;" - ","")&amp;IF($AD18&lt;&gt;"",$AD$1&amp;" - ","")&amp;IF($AE18&lt;&gt;"",$AE$1&amp;" - ","")&amp;IF($AF18&lt;&gt;"",$AF$1&amp;" - ","")&amp;IF($AG18&lt;&gt;"",$AG$1&amp;" - ","")&amp;IF($AH18&lt;&gt;"",IF($B18="B","Erreur Héros sur Blindé",""),"")&amp;IF($B18="B",IF($P18&lt;&gt;"","Erreur : Spécialité sur Blindé",""),"")</f>
        <v/>
      </c>
      <c r="R18" s="198" t="str">
        <f t="shared" ref="R18" si="33">IF(A18&lt;&gt;"",M18+IF(P18&lt;&gt;"",1,0)+IF(O18&lt;&gt;"",O18,0)+IF(AH18&lt;&gt;"",1,0),"")</f>
        <v/>
      </c>
      <c r="S18" s="198"/>
      <c r="T18" s="202"/>
      <c r="U18" s="192"/>
      <c r="V18" s="200"/>
      <c r="W18" s="200"/>
      <c r="X18" s="200"/>
      <c r="Y18" s="200"/>
      <c r="Z18" s="200"/>
      <c r="AA18" s="200"/>
      <c r="AB18" s="200"/>
      <c r="AC18" s="200"/>
      <c r="AD18" s="200"/>
      <c r="AE18" s="200"/>
      <c r="AF18" s="200"/>
      <c r="AG18" s="190"/>
      <c r="AH18" s="202"/>
      <c r="AI18" s="192"/>
      <c r="AJ18" s="42"/>
      <c r="AK18" s="194">
        <f t="shared" ref="AK18" si="34">IF(B18="B",0,IF(C18="1",1/3,IF(C18="2",1/2,IF(C18="3",1,0))))</f>
        <v>0</v>
      </c>
      <c r="AL18" s="196">
        <f>(13-COUNTBLANK(U18:AG18))*AK18</f>
        <v>0</v>
      </c>
      <c r="AM18" s="198" t="str">
        <f>IF(A18&lt;&gt;"",(IF(A18=Troupes!$A$30,1,0)+IF(A18=Troupes!$A$31,1,0)+IF(A18=Troupes!$A$32,1,0)+IF(A18=Troupes!$A$33,1,0))*R18,"")</f>
        <v/>
      </c>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row>
    <row r="19" spans="1:71" s="1" customFormat="1" ht="27.75" customHeight="1">
      <c r="A19" s="112" t="str">
        <f>IF(A18&lt;&gt;"","saisir nom ou description","")</f>
        <v/>
      </c>
      <c r="B19" s="220"/>
      <c r="C19" s="221"/>
      <c r="D19" s="221"/>
      <c r="E19" s="222"/>
      <c r="F19" s="212"/>
      <c r="G19" s="212"/>
      <c r="H19" s="164" t="str">
        <f>IF($A18="","",IF($AJ19&lt;&gt;"",Règles!A$7,IF(AX11&amp;BN11&amp;CD11&amp;CT11&amp;DJ11&amp;DZ11&amp;EP11&amp;FF11&amp;FV11&amp;GL11&amp;HB11&amp;HR11="0","",AX11&amp;BN11&amp;CD11&amp;CT11&amp;DJ11&amp;DZ11&amp;EP11&amp;FF11&amp;FV11&amp;GL11&amp;HB11&amp;HR11)))</f>
        <v/>
      </c>
      <c r="I19" s="165" t="str">
        <f>IF($A18="","",IF($AJ19&lt;&gt;"",Règles!B$7,IF(AY11&amp;BO11&amp;CE11&amp;CU11&amp;DK11&amp;EA11&amp;EQ11&amp;FG11&amp;FW11&amp;GM11&amp;HC11&amp;HS11="0","",AY11&amp;BO11&amp;CE11&amp;CU11&amp;DK11&amp;EA11&amp;EQ11&amp;FG11&amp;FW11&amp;GM11&amp;HC11&amp;HS11)))</f>
        <v/>
      </c>
      <c r="J19" s="166" t="str">
        <f>IF($A18="","",IF($AJ19&lt;&gt;"",Règles!C$7,IF(AZ11&amp;BP11&amp;CF11&amp;CV11&amp;DL11&amp;EB11&amp;ER11&amp;FH11&amp;FX11&amp;GN11&amp;HD11&amp;HT11="0","",AZ11&amp;BP11&amp;CF11&amp;CV11&amp;DL11&amp;EB11&amp;ER11&amp;FH11&amp;FX11&amp;GN11&amp;HD11&amp;HT11)))</f>
        <v/>
      </c>
      <c r="K19" s="167" t="str">
        <f>IF($A18="","",IF($AJ19&lt;&gt;"",Règles!D$7,IF(BA11&amp;BQ11&amp;CG11&amp;CW11&amp;DM11&amp;EC11&amp;ES11&amp;FI11&amp;FY11&amp;GO11&amp;HE11&amp;HU11="0","",BA11&amp;BQ11&amp;CG11&amp;CW11&amp;DM11&amp;EC11&amp;ES11&amp;FI11&amp;FY11&amp;GO11&amp;HE11&amp;HU11)))</f>
        <v/>
      </c>
      <c r="L19" s="179" t="str">
        <f t="shared" ref="L19" si="35">IF(K19&lt;&gt;"",IF(K19&gt;0,G18+K19,""),"")</f>
        <v/>
      </c>
      <c r="M19" s="214"/>
      <c r="N19" s="218"/>
      <c r="O19" s="202"/>
      <c r="P19" s="202"/>
      <c r="Q19" s="204"/>
      <c r="R19" s="198"/>
      <c r="S19" s="198"/>
      <c r="T19" s="202"/>
      <c r="U19" s="192"/>
      <c r="V19" s="200"/>
      <c r="W19" s="200"/>
      <c r="X19" s="200"/>
      <c r="Y19" s="200"/>
      <c r="Z19" s="200"/>
      <c r="AA19" s="200"/>
      <c r="AB19" s="200"/>
      <c r="AC19" s="200"/>
      <c r="AD19" s="200"/>
      <c r="AE19" s="200"/>
      <c r="AF19" s="200"/>
      <c r="AG19" s="190"/>
      <c r="AH19" s="202"/>
      <c r="AI19" s="192"/>
      <c r="AJ19" s="42"/>
      <c r="AK19" s="194"/>
      <c r="AL19" s="196"/>
      <c r="AM19" s="198"/>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row>
    <row r="20" spans="1:71" s="1" customFormat="1" ht="27.75" customHeight="1">
      <c r="A20" s="185"/>
      <c r="B20" s="219" t="str">
        <f>IF(A20="","",IF(AN12&amp;BD12&amp;BT12&amp;CJ12&amp;CZ12&amp;DP12&amp;EF12&amp;EV12&amp;FL12&amp;GB12&amp;GR12&amp;HH12="A","I",AN12&amp;BD12&amp;BT12&amp;CJ12&amp;CZ12&amp;DP12&amp;EF12&amp;EV12&amp;FL12&amp;GB12&amp;GR12&amp;HH12))</f>
        <v/>
      </c>
      <c r="C20" s="208" t="str">
        <f>IF($A20="","",AO12&amp;BE12&amp;BU12&amp;CK12&amp;DA12&amp;DQ12&amp;EG12&amp;EW12&amp;FM12&amp;GC12&amp;GS12&amp;HI12)</f>
        <v/>
      </c>
      <c r="D20" s="208" t="str">
        <f>IF($A20&lt;&gt;"",IF(AP12&lt;&gt;"",AP12,IF(BF12&lt;&gt;"",BF12,IF(BV12&lt;&gt;"",BV12,IF(CL12&lt;&gt;"",CL12,IF(DB12&lt;&gt;"",DB12,IF(DR12&lt;&gt;"",DR12,IF(EH12&lt;&gt;"",EH12,IF(EX12&lt;&gt;"",EX12,IF(FN12&lt;&gt;"",FN12,IF(GD12&lt;&gt;"",GD12,IF(GT12&lt;&gt;"",GT12,IF(HJ12&lt;&gt;"",HJ12,""))))))))))))+IF($AI20&lt;&gt;"",Règles!$B$4,0),"")</f>
        <v/>
      </c>
      <c r="E20" s="210" t="str">
        <f>IF($A20&lt;&gt;"",IF(AQ12&lt;&gt;"",AQ12,IF(BG12&lt;&gt;"",BG12,IF(BW12&lt;&gt;"",BW12,IF(CM12&lt;&gt;"",CM12,IF(DC12&lt;&gt;"",DC12,IF(DS12&lt;&gt;"",DS12,IF(EI12&lt;&gt;"",EI12,IF(EY12&lt;&gt;"",EY12,IF(FO12&lt;&gt;"",FO12,IF(GE12&lt;&gt;"",GE12,IF(GU12&lt;&gt;"",GU12,IF(HK12&lt;&gt;"",HK12,""))))))))))))+IF($AI20&lt;&gt;"",Règles!$C$4,0),"")</f>
        <v/>
      </c>
      <c r="F20" s="212" t="str">
        <f t="shared" ref="F20:G20" si="36">IF($A20="","",AR12&amp;BH12&amp;BX12&amp;CN12&amp;DD12&amp;DT12&amp;EJ12&amp;EZ12&amp;FP12&amp;GF12&amp;GV12&amp;HL12)</f>
        <v/>
      </c>
      <c r="G20" s="212" t="str">
        <f t="shared" si="36"/>
        <v/>
      </c>
      <c r="H20" s="164" t="str">
        <f>IF($A20="","",IF($AJ20&lt;&gt;"",Règles!A$7,AT12&amp;BJ12&amp;BZ12&amp;CP12&amp;DF12&amp;DV12&amp;EL12&amp;FB12&amp;FR12&amp;GH12&amp;GX12&amp;HN12))</f>
        <v/>
      </c>
      <c r="I20" s="177" t="str">
        <f>IF($A20="","",IF($AJ20&lt;&gt;"",Règles!B$7,AU12&amp;BK12&amp;CA12&amp;CQ12&amp;DG12&amp;DW12&amp;EM12&amp;FC12&amp;FS12&amp;GI12&amp;GY12&amp;HO12))</f>
        <v/>
      </c>
      <c r="J20" s="169" t="str">
        <f>IF($A20="","",IF($AJ20&lt;&gt;"",Règles!C$7,AV12&amp;BL12&amp;CB12&amp;CR12&amp;DH12&amp;DX12&amp;EN12&amp;FD12&amp;FT12&amp;GJ12&amp;GZ12&amp;HP12))</f>
        <v/>
      </c>
      <c r="K20" s="167" t="str">
        <f>IF($A20="","",IF($AJ20&lt;&gt;"",Règles!D$7,AW12&amp;BM12&amp;CC12&amp;CS12&amp;DI12&amp;DY12&amp;EO12&amp;FE12&amp;FU12&amp;GK12&amp;HA12&amp;HQ12))</f>
        <v/>
      </c>
      <c r="L20" s="179" t="str">
        <f t="shared" ref="L20" si="37">IF(K20&lt;&gt;"",IF(K20&gt;0,G20+K20,""),"")</f>
        <v/>
      </c>
      <c r="M20" s="214">
        <f>IF(BB12&lt;&gt;"",BB12,IF(BR12&lt;&gt;"",BR12,IF(CH12&lt;&gt;"",CH12,IF(CX12&lt;&gt;"",CX12,IF(DN12&lt;&gt;"",DN12,IF(ED12&lt;&gt;"",ED12,IF(ET12&lt;&gt;"",ET12,IF(FJ12&lt;&gt;"",FJ12,IF(FZ12&lt;&gt;"",FZ12,IF(GP12&lt;&gt;"",GP12,IF(HF12&lt;&gt;"",HF12,IF(HV12&lt;&gt;"",HV12,""))))))))))))</f>
        <v>0</v>
      </c>
      <c r="N20" s="216" t="str">
        <f>IF(A20="","",IF(BC12&amp;BS12&amp;CI12&amp;CY12&amp;DO12&amp;EE12&amp;EU12&amp;FK12&amp;GA12&amp;GQ12&amp;HG12&amp;HW12="0","",BC12&amp;BS12&amp;CI12&amp;CY12&amp;DO12&amp;EE12&amp;EU12&amp;FK12&amp;GA12&amp;GQ12&amp;HG12&amp;HW12&amp;IF(I20="Contact",IF(I21="Contact"," - Brutal",""),"")&amp;IF($AH20&lt;&gt;""," - Héros (+1 ordre)","")))</f>
        <v/>
      </c>
      <c r="O20" s="202"/>
      <c r="P20" s="202"/>
      <c r="Q20" s="204" t="str">
        <f>IF($A20=Troupes!$A$40,IF(P20&lt;&gt;"","Erreur : Unidad Vigilante déjà Sapeur - ",""),"")&amp;IF($B20="B","",IF($C20="3","",IF($AH20&lt;&gt;"","",IF($AJ20&lt;&gt;"","Erreur : équipement arme 1 - ",""))))&amp;IF($B20="B","",IF($C20="3","",IF($AH20&lt;&gt;"","",IF($AJ21&lt;&gt;"","Erreur : équipement arme 2 - ",""))))&amp;IF($B20="B",IF((13-COUNTBLANK(U20:AG20))&gt;0,"Erreur : équipement sur blindé",""),"")&amp;IF($AI20&lt;&gt;"",IF($B20&lt;&gt;"B"," - Erreur : Structure légère sur Infanterie",IF($A20=Troupes!$A$79," - Erreur : Structure Légère sur Blindé de la Faim",IF($A20=Troupes!$A$80," - Erreur : Structure Légère sur Blindé de la Faim",""))),"")&amp;IF($O20&lt;&gt;"",IF($B20&lt;&gt;"B","",IF($A20=Troupes!$A$79,"",IF($A20=Troupes!$A$80,"","Erreur : Grade sur Blindé"))),"")&amp;IF(U20&lt;&gt;"",$U$1&amp;" - ","")&amp;IF($V20&lt;&gt;"",$V$1&amp;" - ","")&amp;IF($W20&lt;&gt;"",$W$1&amp;" - ","")&amp;IF($X20&lt;&gt;"",$X$1&amp;" - ","")&amp;IF($Y20&lt;&gt;"",$Y$1&amp;" - ","")&amp;IF($Z20&lt;&gt;"",$Z$1&amp;" - ","")&amp;IF($AA20&lt;&gt;"",$AA$1&amp;" - ","")&amp;IF($AB20&lt;&gt;"",$AB$1&amp;" - ","")&amp;IF($AC20&lt;&gt;"",$AC$1&amp;" - ","")&amp;IF($AD20&lt;&gt;"",$AD$1&amp;" - ","")&amp;IF($AE20&lt;&gt;"",$AE$1&amp;" - ","")&amp;IF($AF20&lt;&gt;"",$AF$1&amp;" - ","")&amp;IF($AG20&lt;&gt;"",$AG$1&amp;" - ","")&amp;IF($AH20&lt;&gt;"",IF($B20="B","Erreur Héros sur Blindé",""),"")&amp;IF($B20="B",IF($P20&lt;&gt;"","Erreur : Spécialité sur Blindé",""),"")</f>
        <v/>
      </c>
      <c r="R20" s="198" t="str">
        <f t="shared" ref="R20" si="38">IF(A20&lt;&gt;"",M20+IF(P20&lt;&gt;"",1,0)+IF(O20&lt;&gt;"",O20,0)+IF(AH20&lt;&gt;"",1,0),"")</f>
        <v/>
      </c>
      <c r="S20" s="198"/>
      <c r="T20" s="202"/>
      <c r="U20" s="192"/>
      <c r="V20" s="200"/>
      <c r="W20" s="200"/>
      <c r="X20" s="200"/>
      <c r="Y20" s="200"/>
      <c r="Z20" s="200"/>
      <c r="AA20" s="200"/>
      <c r="AB20" s="200"/>
      <c r="AC20" s="200"/>
      <c r="AD20" s="200"/>
      <c r="AE20" s="200"/>
      <c r="AF20" s="200"/>
      <c r="AG20" s="190"/>
      <c r="AH20" s="202"/>
      <c r="AI20" s="192"/>
      <c r="AJ20" s="42"/>
      <c r="AK20" s="194">
        <f t="shared" ref="AK20" si="39">IF(B20="B",0,IF(C20="1",1/3,IF(C20="2",1/2,IF(C20="3",1,0))))</f>
        <v>0</v>
      </c>
      <c r="AL20" s="196">
        <f>(13-COUNTBLANK(U20:AG20))*AK20</f>
        <v>0</v>
      </c>
      <c r="AM20" s="198" t="str">
        <f>IF(A20&lt;&gt;"",(IF(A20=Troupes!$A$30,1,0)+IF(A20=Troupes!$A$31,1,0)+IF(A20=Troupes!$A$32,1,0)+IF(A20=Troupes!$A$33,1,0))*R20,"")</f>
        <v/>
      </c>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row>
    <row r="21" spans="1:71" s="1" customFormat="1" ht="27.75" customHeight="1">
      <c r="A21" s="112" t="str">
        <f>IF(A20&lt;&gt;"","saisir nom ou description","")</f>
        <v/>
      </c>
      <c r="B21" s="220"/>
      <c r="C21" s="221"/>
      <c r="D21" s="221"/>
      <c r="E21" s="222"/>
      <c r="F21" s="212"/>
      <c r="G21" s="212"/>
      <c r="H21" s="164" t="str">
        <f>IF($A20="","",IF($AJ21&lt;&gt;"",Règles!A$7,IF(AX12&amp;BN12&amp;CD12&amp;CT12&amp;DJ12&amp;DZ12&amp;EP12&amp;FF12&amp;FV12&amp;GL12&amp;HB12&amp;HR12="0","",AX12&amp;BN12&amp;CD12&amp;CT12&amp;DJ12&amp;DZ12&amp;EP12&amp;FF12&amp;FV12&amp;GL12&amp;HB12&amp;HR12)))</f>
        <v/>
      </c>
      <c r="I21" s="165" t="str">
        <f>IF($A20="","",IF($AJ21&lt;&gt;"",Règles!B$7,IF(AY12&amp;BO12&amp;CE12&amp;CU12&amp;DK12&amp;EA12&amp;EQ12&amp;FG12&amp;FW12&amp;GM12&amp;HC12&amp;HS12="0","",AY12&amp;BO12&amp;CE12&amp;CU12&amp;DK12&amp;EA12&amp;EQ12&amp;FG12&amp;FW12&amp;GM12&amp;HC12&amp;HS12)))</f>
        <v/>
      </c>
      <c r="J21" s="166" t="str">
        <f>IF($A20="","",IF($AJ21&lt;&gt;"",Règles!C$7,IF(AZ12&amp;BP12&amp;CF12&amp;CV12&amp;DL12&amp;EB12&amp;ER12&amp;FH12&amp;FX12&amp;GN12&amp;HD12&amp;HT12="0","",AZ12&amp;BP12&amp;CF12&amp;CV12&amp;DL12&amp;EB12&amp;ER12&amp;FH12&amp;FX12&amp;GN12&amp;HD12&amp;HT12)))</f>
        <v/>
      </c>
      <c r="K21" s="167" t="str">
        <f>IF($A20="","",IF($AJ21&lt;&gt;"",Règles!D$7,IF(BA12&amp;BQ12&amp;CG12&amp;CW12&amp;DM12&amp;EC12&amp;ES12&amp;FI12&amp;FY12&amp;GO12&amp;HE12&amp;HU12="0","",BA12&amp;BQ12&amp;CG12&amp;CW12&amp;DM12&amp;EC12&amp;ES12&amp;FI12&amp;FY12&amp;GO12&amp;HE12&amp;HU12)))</f>
        <v/>
      </c>
      <c r="L21" s="179" t="str">
        <f t="shared" ref="L21" si="40">IF(K21&lt;&gt;"",IF(K21&gt;0,G20+K21,""),"")</f>
        <v/>
      </c>
      <c r="M21" s="214"/>
      <c r="N21" s="218"/>
      <c r="O21" s="202"/>
      <c r="P21" s="202"/>
      <c r="Q21" s="204"/>
      <c r="R21" s="198"/>
      <c r="S21" s="198"/>
      <c r="T21" s="202"/>
      <c r="U21" s="192"/>
      <c r="V21" s="200"/>
      <c r="W21" s="200"/>
      <c r="X21" s="200"/>
      <c r="Y21" s="200"/>
      <c r="Z21" s="200"/>
      <c r="AA21" s="200"/>
      <c r="AB21" s="200"/>
      <c r="AC21" s="200"/>
      <c r="AD21" s="200"/>
      <c r="AE21" s="200"/>
      <c r="AF21" s="200"/>
      <c r="AG21" s="190"/>
      <c r="AH21" s="202"/>
      <c r="AI21" s="192"/>
      <c r="AJ21" s="42"/>
      <c r="AK21" s="194"/>
      <c r="AL21" s="196"/>
      <c r="AM21" s="198"/>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row>
    <row r="22" spans="1:71" s="1" customFormat="1" ht="27.75" customHeight="1">
      <c r="A22" s="185"/>
      <c r="B22" s="219" t="str">
        <f>IF(A22="","",IF(AN13&amp;BD13&amp;BT13&amp;CJ13&amp;CZ13&amp;DP13&amp;EF13&amp;EV13&amp;FL13&amp;GB13&amp;GR13&amp;HH13="A","I",AN13&amp;BD13&amp;BT13&amp;CJ13&amp;CZ13&amp;DP13&amp;EF13&amp;EV13&amp;FL13&amp;GB13&amp;GR13&amp;HH13))</f>
        <v/>
      </c>
      <c r="C22" s="208" t="str">
        <f>IF($A22="","",AO13&amp;BE13&amp;BU13&amp;CK13&amp;DA13&amp;DQ13&amp;EG13&amp;EW13&amp;FM13&amp;GC13&amp;GS13&amp;HI13)</f>
        <v/>
      </c>
      <c r="D22" s="208" t="str">
        <f>IF($A22&lt;&gt;"",IF(AP13&lt;&gt;"",AP13,IF(BF13&lt;&gt;"",BF13,IF(BV13&lt;&gt;"",BV13,IF(CL13&lt;&gt;"",CL13,IF(DB13&lt;&gt;"",DB13,IF(DR13&lt;&gt;"",DR13,IF(EH13&lt;&gt;"",EH13,IF(EX13&lt;&gt;"",EX13,IF(FN13&lt;&gt;"",FN13,IF(GD13&lt;&gt;"",GD13,IF(GT13&lt;&gt;"",GT13,IF(HJ13&lt;&gt;"",HJ13,""))))))))))))+IF($AI22&lt;&gt;"",Règles!$B$4,0),"")</f>
        <v/>
      </c>
      <c r="E22" s="210" t="str">
        <f>IF($A22&lt;&gt;"",IF(AQ13&lt;&gt;"",AQ13,IF(BG13&lt;&gt;"",BG13,IF(BW13&lt;&gt;"",BW13,IF(CM13&lt;&gt;"",CM13,IF(DC13&lt;&gt;"",DC13,IF(DS13&lt;&gt;"",DS13,IF(EI13&lt;&gt;"",EI13,IF(EY13&lt;&gt;"",EY13,IF(FO13&lt;&gt;"",FO13,IF(GE13&lt;&gt;"",GE13,IF(GU13&lt;&gt;"",GU13,IF(HK13&lt;&gt;"",HK13,""))))))))))))+IF($AI22&lt;&gt;"",Règles!$C$4,0),"")</f>
        <v/>
      </c>
      <c r="F22" s="212" t="str">
        <f t="shared" ref="F22:G22" si="41">IF($A22="","",AR13&amp;BH13&amp;BX13&amp;CN13&amp;DD13&amp;DT13&amp;EJ13&amp;EZ13&amp;FP13&amp;GF13&amp;GV13&amp;HL13)</f>
        <v/>
      </c>
      <c r="G22" s="212" t="str">
        <f t="shared" si="41"/>
        <v/>
      </c>
      <c r="H22" s="164" t="str">
        <f>IF($A22="","",IF($AJ22&lt;&gt;"",Règles!A$7,AT13&amp;BJ13&amp;BZ13&amp;CP13&amp;DF13&amp;DV13&amp;EL13&amp;FB13&amp;FR13&amp;GH13&amp;GX13&amp;HN13))</f>
        <v/>
      </c>
      <c r="I22" s="177" t="str">
        <f>IF($A22="","",IF($AJ22&lt;&gt;"",Règles!B$7,AU13&amp;BK13&amp;CA13&amp;CQ13&amp;DG13&amp;DW13&amp;EM13&amp;FC13&amp;FS13&amp;GI13&amp;GY13&amp;HO13))</f>
        <v/>
      </c>
      <c r="J22" s="169" t="str">
        <f>IF($A22="","",IF($AJ22&lt;&gt;"",Règles!C$7,AV13&amp;BL13&amp;CB13&amp;CR13&amp;DH13&amp;DX13&amp;EN13&amp;FD13&amp;FT13&amp;GJ13&amp;GZ13&amp;HP13))</f>
        <v/>
      </c>
      <c r="K22" s="167" t="str">
        <f>IF($A22="","",IF($AJ22&lt;&gt;"",Règles!D$7,AW13&amp;BM13&amp;CC13&amp;CS13&amp;DI13&amp;DY13&amp;EO13&amp;FE13&amp;FU13&amp;GK13&amp;HA13&amp;HQ13))</f>
        <v/>
      </c>
      <c r="L22" s="179" t="str">
        <f t="shared" ref="L22" si="42">IF(K22&lt;&gt;"",IF(K22&gt;0,G22+K22,""),"")</f>
        <v/>
      </c>
      <c r="M22" s="214">
        <f>IF(BB13&lt;&gt;"",BB13,IF(BR13&lt;&gt;"",BR13,IF(CH13&lt;&gt;"",CH13,IF(CX13&lt;&gt;"",CX13,IF(DN13&lt;&gt;"",DN13,IF(ED13&lt;&gt;"",ED13,IF(ET13&lt;&gt;"",ET13,IF(FJ13&lt;&gt;"",FJ13,IF(FZ13&lt;&gt;"",FZ13,IF(GP13&lt;&gt;"",GP13,IF(HF13&lt;&gt;"",HF13,IF(HV13&lt;&gt;"",HV13,""))))))))))))</f>
        <v>0</v>
      </c>
      <c r="N22" s="216" t="str">
        <f>IF(A22="","",IF(BC13&amp;BS13&amp;CI13&amp;CY13&amp;DO13&amp;EE13&amp;EU13&amp;FK13&amp;GA13&amp;GQ13&amp;HG13&amp;HW13="0","",BC13&amp;BS13&amp;CI13&amp;CY13&amp;DO13&amp;EE13&amp;EU13&amp;FK13&amp;GA13&amp;GQ13&amp;HG13&amp;HW13&amp;IF(I22="Contact",IF(I23="Contact"," - Brutal",""),"")&amp;IF($AH22&lt;&gt;""," - Héros (+1 ordre)","")))</f>
        <v/>
      </c>
      <c r="O22" s="202"/>
      <c r="P22" s="202"/>
      <c r="Q22" s="204" t="str">
        <f>IF($A22=Troupes!$A$40,IF(P22&lt;&gt;"","Erreur : Unidad Vigilante déjà Sapeur - ",""),"")&amp;IF($B22="B","",IF($C22="3","",IF($AH22&lt;&gt;"","",IF($AJ22&lt;&gt;"","Erreur : équipement arme 1 - ",""))))&amp;IF($B22="B","",IF($C22="3","",IF($AH22&lt;&gt;"","",IF($AJ23&lt;&gt;"","Erreur : équipement arme 2 - ",""))))&amp;IF($B22="B",IF((13-COUNTBLANK(U22:AG22))&gt;0,"Erreur : équipement sur blindé",""),"")&amp;IF($AI22&lt;&gt;"",IF($B22&lt;&gt;"B"," - Erreur : Structure légère sur Infanterie",IF($A22=Troupes!$A$79," - Erreur : Structure Légère sur Blindé de la Faim",IF($A22=Troupes!$A$80," - Erreur : Structure Légère sur Blindé de la Faim",""))),"")&amp;IF($O22&lt;&gt;"",IF($B22&lt;&gt;"B","",IF($A22=Troupes!$A$79,"",IF($A22=Troupes!$A$80,"","Erreur : Grade sur Blindé"))),"")&amp;IF(U22&lt;&gt;"",$U$1&amp;" - ","")&amp;IF($V22&lt;&gt;"",$V$1&amp;" - ","")&amp;IF($W22&lt;&gt;"",$W$1&amp;" - ","")&amp;IF($X22&lt;&gt;"",$X$1&amp;" - ","")&amp;IF($Y22&lt;&gt;"",$Y$1&amp;" - ","")&amp;IF($Z22&lt;&gt;"",$Z$1&amp;" - ","")&amp;IF($AA22&lt;&gt;"",$AA$1&amp;" - ","")&amp;IF($AB22&lt;&gt;"",$AB$1&amp;" - ","")&amp;IF($AC22&lt;&gt;"",$AC$1&amp;" - ","")&amp;IF($AD22&lt;&gt;"",$AD$1&amp;" - ","")&amp;IF($AE22&lt;&gt;"",$AE$1&amp;" - ","")&amp;IF($AF22&lt;&gt;"",$AF$1&amp;" - ","")&amp;IF($AG22&lt;&gt;"",$AG$1&amp;" - ","")&amp;IF($AH22&lt;&gt;"",IF($B22="B","Erreur Héros sur Blindé",""),"")&amp;IF($B22="B",IF($P22&lt;&gt;"","Erreur : Spécialité sur Blindé",""),"")</f>
        <v/>
      </c>
      <c r="R22" s="198" t="str">
        <f t="shared" ref="R22" si="43">IF(A22&lt;&gt;"",M22+IF(P22&lt;&gt;"",1,0)+IF(O22&lt;&gt;"",O22,0)+IF(AH22&lt;&gt;"",1,0),"")</f>
        <v/>
      </c>
      <c r="S22" s="198"/>
      <c r="T22" s="202"/>
      <c r="U22" s="192"/>
      <c r="V22" s="200"/>
      <c r="W22" s="200"/>
      <c r="X22" s="200"/>
      <c r="Y22" s="200"/>
      <c r="Z22" s="200"/>
      <c r="AA22" s="200"/>
      <c r="AB22" s="200"/>
      <c r="AC22" s="200"/>
      <c r="AD22" s="200"/>
      <c r="AE22" s="200"/>
      <c r="AF22" s="200"/>
      <c r="AG22" s="190"/>
      <c r="AH22" s="202"/>
      <c r="AI22" s="192"/>
      <c r="AJ22" s="42"/>
      <c r="AK22" s="194">
        <f t="shared" ref="AK22" si="44">IF(B22="B",0,IF(C22="1",1/3,IF(C22="2",1/2,IF(C22="3",1,0))))</f>
        <v>0</v>
      </c>
      <c r="AL22" s="196">
        <f>(13-COUNTBLANK(U22:AG22))*AK22</f>
        <v>0</v>
      </c>
      <c r="AM22" s="198" t="str">
        <f>IF(A22&lt;&gt;"",(IF(A22=Troupes!$A$30,1,0)+IF(A22=Troupes!$A$31,1,0)+IF(A22=Troupes!$A$32,1,0)+IF(A22=Troupes!$A$33,1,0))*R22,"")</f>
        <v/>
      </c>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row>
    <row r="23" spans="1:71" s="1" customFormat="1" ht="27.75" customHeight="1">
      <c r="A23" s="112" t="str">
        <f>IF(A22&lt;&gt;"","saisir nom ou description","")</f>
        <v/>
      </c>
      <c r="B23" s="220"/>
      <c r="C23" s="221"/>
      <c r="D23" s="221"/>
      <c r="E23" s="222"/>
      <c r="F23" s="212"/>
      <c r="G23" s="212"/>
      <c r="H23" s="164" t="str">
        <f>IF($A22="","",IF($AJ23&lt;&gt;"",Règles!A$7,IF(AX13&amp;BN13&amp;CD13&amp;CT13&amp;DJ13&amp;DZ13&amp;EP13&amp;FF13&amp;FV13&amp;GL13&amp;HB13&amp;HR13="0","",AX13&amp;BN13&amp;CD13&amp;CT13&amp;DJ13&amp;DZ13&amp;EP13&amp;FF13&amp;FV13&amp;GL13&amp;HB13&amp;HR13)))</f>
        <v/>
      </c>
      <c r="I23" s="165" t="str">
        <f>IF($A22="","",IF($AJ23&lt;&gt;"",Règles!B$7,IF(AY13&amp;BO13&amp;CE13&amp;CU13&amp;DK13&amp;EA13&amp;EQ13&amp;FG13&amp;FW13&amp;GM13&amp;HC13&amp;HS13="0","",AY13&amp;BO13&amp;CE13&amp;CU13&amp;DK13&amp;EA13&amp;EQ13&amp;FG13&amp;FW13&amp;GM13&amp;HC13&amp;HS13)))</f>
        <v/>
      </c>
      <c r="J23" s="166" t="str">
        <f>IF($A22="","",IF($AJ23&lt;&gt;"",Règles!C$7,IF(AZ13&amp;BP13&amp;CF13&amp;CV13&amp;DL13&amp;EB13&amp;ER13&amp;FH13&amp;FX13&amp;GN13&amp;HD13&amp;HT13="0","",AZ13&amp;BP13&amp;CF13&amp;CV13&amp;DL13&amp;EB13&amp;ER13&amp;FH13&amp;FX13&amp;GN13&amp;HD13&amp;HT13)))</f>
        <v/>
      </c>
      <c r="K23" s="167" t="str">
        <f>IF($A22="","",IF($AJ23&lt;&gt;"",Règles!D$7,IF(BA13&amp;BQ13&amp;CG13&amp;CW13&amp;DM13&amp;EC13&amp;ES13&amp;FI13&amp;FY13&amp;GO13&amp;HE13&amp;HU13="0","",BA13&amp;BQ13&amp;CG13&amp;CW13&amp;DM13&amp;EC13&amp;ES13&amp;FI13&amp;FY13&amp;GO13&amp;HE13&amp;HU13)))</f>
        <v/>
      </c>
      <c r="L23" s="179" t="str">
        <f t="shared" ref="L23" si="45">IF(K23&lt;&gt;"",IF(K23&gt;0,G22+K23,""),"")</f>
        <v/>
      </c>
      <c r="M23" s="214"/>
      <c r="N23" s="218"/>
      <c r="O23" s="202"/>
      <c r="P23" s="202"/>
      <c r="Q23" s="204"/>
      <c r="R23" s="198"/>
      <c r="S23" s="198"/>
      <c r="T23" s="202"/>
      <c r="U23" s="192"/>
      <c r="V23" s="200"/>
      <c r="W23" s="200"/>
      <c r="X23" s="200"/>
      <c r="Y23" s="200"/>
      <c r="Z23" s="200"/>
      <c r="AA23" s="200"/>
      <c r="AB23" s="200"/>
      <c r="AC23" s="200"/>
      <c r="AD23" s="200"/>
      <c r="AE23" s="200"/>
      <c r="AF23" s="200"/>
      <c r="AG23" s="190"/>
      <c r="AH23" s="202"/>
      <c r="AI23" s="192"/>
      <c r="AJ23" s="42"/>
      <c r="AK23" s="194"/>
      <c r="AL23" s="196"/>
      <c r="AM23" s="198"/>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row>
    <row r="24" spans="1:71" s="1" customFormat="1" ht="27.75" customHeight="1">
      <c r="A24" s="185"/>
      <c r="B24" s="219" t="str">
        <f>IF(A24="","",IF(AN14&amp;BD14&amp;BT14&amp;CJ14&amp;CZ14&amp;DP14&amp;EF14&amp;EV14&amp;FL14&amp;GB14&amp;GR14&amp;HH14="A","I",AN14&amp;BD14&amp;BT14&amp;CJ14&amp;CZ14&amp;DP14&amp;EF14&amp;EV14&amp;FL14&amp;GB14&amp;GR14&amp;HH14))</f>
        <v/>
      </c>
      <c r="C24" s="208" t="str">
        <f>IF($A24="","",AO14&amp;BE14&amp;BU14&amp;CK14&amp;DA14&amp;DQ14&amp;EG14&amp;EW14&amp;FM14&amp;GC14&amp;GS14&amp;HI14)</f>
        <v/>
      </c>
      <c r="D24" s="208" t="str">
        <f>IF($A24&lt;&gt;"",IF(AP14&lt;&gt;"",AP14,IF(BF14&lt;&gt;"",BF14,IF(BV14&lt;&gt;"",BV14,IF(CL14&lt;&gt;"",CL14,IF(DB14&lt;&gt;"",DB14,IF(DR14&lt;&gt;"",DR14,IF(EH14&lt;&gt;"",EH14,IF(EX14&lt;&gt;"",EX14,IF(FN14&lt;&gt;"",FN14,IF(GD14&lt;&gt;"",GD14,IF(GT14&lt;&gt;"",GT14,IF(HJ14&lt;&gt;"",HJ14,""))))))))))))+IF($AI24&lt;&gt;"",Règles!$B$4,0),"")</f>
        <v/>
      </c>
      <c r="E24" s="210" t="str">
        <f>IF($A24&lt;&gt;"",IF(AQ14&lt;&gt;"",AQ14,IF(BG14&lt;&gt;"",BG14,IF(BW14&lt;&gt;"",BW14,IF(CM14&lt;&gt;"",CM14,IF(DC14&lt;&gt;"",DC14,IF(DS14&lt;&gt;"",DS14,IF(EI14&lt;&gt;"",EI14,IF(EY14&lt;&gt;"",EY14,IF(FO14&lt;&gt;"",FO14,IF(GE14&lt;&gt;"",GE14,IF(GU14&lt;&gt;"",GU14,IF(HK14&lt;&gt;"",HK14,""))))))))))))+IF($AI24&lt;&gt;"",Règles!$C$4,0),"")</f>
        <v/>
      </c>
      <c r="F24" s="212" t="str">
        <f t="shared" ref="F24:G24" si="46">IF($A24="","",AR14&amp;BH14&amp;BX14&amp;CN14&amp;DD14&amp;DT14&amp;EJ14&amp;EZ14&amp;FP14&amp;GF14&amp;GV14&amp;HL14)</f>
        <v/>
      </c>
      <c r="G24" s="212" t="str">
        <f t="shared" si="46"/>
        <v/>
      </c>
      <c r="H24" s="164" t="str">
        <f>IF($A24="","",IF($AJ24&lt;&gt;"",Règles!A$7,AT14&amp;BJ14&amp;BZ14&amp;CP14&amp;DF14&amp;DV14&amp;EL14&amp;FB14&amp;FR14&amp;GH14&amp;GX14&amp;HN14))</f>
        <v/>
      </c>
      <c r="I24" s="177" t="str">
        <f>IF($A24="","",IF($AJ24&lt;&gt;"",Règles!B$7,AU14&amp;BK14&amp;CA14&amp;CQ14&amp;DG14&amp;DW14&amp;EM14&amp;FC14&amp;FS14&amp;GI14&amp;GY14&amp;HO14))</f>
        <v/>
      </c>
      <c r="J24" s="169" t="str">
        <f>IF($A24="","",IF($AJ24&lt;&gt;"",Règles!C$7,AV14&amp;BL14&amp;CB14&amp;CR14&amp;DH14&amp;DX14&amp;EN14&amp;FD14&amp;FT14&amp;GJ14&amp;GZ14&amp;HP14))</f>
        <v/>
      </c>
      <c r="K24" s="167" t="str">
        <f>IF($A24="","",IF($AJ24&lt;&gt;"",Règles!D$7,AW14&amp;BM14&amp;CC14&amp;CS14&amp;DI14&amp;DY14&amp;EO14&amp;FE14&amp;FU14&amp;GK14&amp;HA14&amp;HQ14))</f>
        <v/>
      </c>
      <c r="L24" s="179" t="str">
        <f t="shared" ref="L24" si="47">IF(K24&lt;&gt;"",IF(K24&gt;0,G24+K24,""),"")</f>
        <v/>
      </c>
      <c r="M24" s="214">
        <f>IF(BB14&lt;&gt;"",BB14,IF(BR14&lt;&gt;"",BR14,IF(CH14&lt;&gt;"",CH14,IF(CX14&lt;&gt;"",CX14,IF(DN14&lt;&gt;"",DN14,IF(ED14&lt;&gt;"",ED14,IF(ET14&lt;&gt;"",ET14,IF(FJ14&lt;&gt;"",FJ14,IF(FZ14&lt;&gt;"",FZ14,IF(GP14&lt;&gt;"",GP14,IF(HF14&lt;&gt;"",HF14,IF(HV14&lt;&gt;"",HV14,""))))))))))))</f>
        <v>0</v>
      </c>
      <c r="N24" s="216" t="str">
        <f>IF(A24="","",IF(BC14&amp;BS14&amp;CI14&amp;CY14&amp;DO14&amp;EE14&amp;EU14&amp;FK14&amp;GA14&amp;GQ14&amp;HG14&amp;HW14="0","",BC14&amp;BS14&amp;CI14&amp;CY14&amp;DO14&amp;EE14&amp;EU14&amp;FK14&amp;GA14&amp;GQ14&amp;HG14&amp;HW14&amp;IF(I24="Contact",IF(I25="Contact"," - Brutal",""),"")&amp;IF($AH24&lt;&gt;""," - Héros (+1 ordre)","")))</f>
        <v/>
      </c>
      <c r="O24" s="202"/>
      <c r="P24" s="202"/>
      <c r="Q24" s="204" t="str">
        <f>IF($A24=Troupes!$A$40,IF(P24&lt;&gt;"","Erreur : Unidad Vigilante déjà Sapeur - ",""),"")&amp;IF($B24="B","",IF($C24="3","",IF($AH24&lt;&gt;"","",IF($AJ24&lt;&gt;"","Erreur : équipement arme 1 - ",""))))&amp;IF($B24="B","",IF($C24="3","",IF($AH24&lt;&gt;"","",IF($AJ25&lt;&gt;"","Erreur : équipement arme 2 - ",""))))&amp;IF($B24="B",IF((13-COUNTBLANK(U24:AG24))&gt;0,"Erreur : équipement sur blindé",""),"")&amp;IF($AI24&lt;&gt;"",IF($B24&lt;&gt;"B"," - Erreur : Structure légère sur Infanterie",IF($A24=Troupes!$A$79," - Erreur : Structure Légère sur Blindé de la Faim",IF($A24=Troupes!$A$80," - Erreur : Structure Légère sur Blindé de la Faim",""))),"")&amp;IF($O24&lt;&gt;"",IF($B24&lt;&gt;"B","",IF($A24=Troupes!$A$79,"",IF($A24=Troupes!$A$80,"","Erreur : Grade sur Blindé"))),"")&amp;IF(U24&lt;&gt;"",$U$1&amp;" - ","")&amp;IF($V24&lt;&gt;"",$V$1&amp;" - ","")&amp;IF($W24&lt;&gt;"",$W$1&amp;" - ","")&amp;IF($X24&lt;&gt;"",$X$1&amp;" - ","")&amp;IF($Y24&lt;&gt;"",$Y$1&amp;" - ","")&amp;IF($Z24&lt;&gt;"",$Z$1&amp;" - ","")&amp;IF($AA24&lt;&gt;"",$AA$1&amp;" - ","")&amp;IF($AB24&lt;&gt;"",$AB$1&amp;" - ","")&amp;IF($AC24&lt;&gt;"",$AC$1&amp;" - ","")&amp;IF($AD24&lt;&gt;"",$AD$1&amp;" - ","")&amp;IF($AE24&lt;&gt;"",$AE$1&amp;" - ","")&amp;IF($AF24&lt;&gt;"",$AF$1&amp;" - ","")&amp;IF($AG24&lt;&gt;"",$AG$1&amp;" - ","")&amp;IF($AH24&lt;&gt;"",IF($B24="B","Erreur Héros sur Blindé",""),"")&amp;IF($B24="B",IF($P24&lt;&gt;"","Erreur : Spécialité sur Blindé",""),"")</f>
        <v/>
      </c>
      <c r="R24" s="198" t="str">
        <f t="shared" ref="R24" si="48">IF(A24&lt;&gt;"",M24+IF(P24&lt;&gt;"",1,0)+IF(O24&lt;&gt;"",O24,0)+IF(AH24&lt;&gt;"",1,0),"")</f>
        <v/>
      </c>
      <c r="S24" s="198"/>
      <c r="T24" s="202"/>
      <c r="U24" s="192"/>
      <c r="V24" s="200"/>
      <c r="W24" s="200"/>
      <c r="X24" s="200"/>
      <c r="Y24" s="200"/>
      <c r="Z24" s="200"/>
      <c r="AA24" s="200"/>
      <c r="AB24" s="200"/>
      <c r="AC24" s="200"/>
      <c r="AD24" s="200"/>
      <c r="AE24" s="200"/>
      <c r="AF24" s="200"/>
      <c r="AG24" s="190"/>
      <c r="AH24" s="202"/>
      <c r="AI24" s="192"/>
      <c r="AJ24" s="42"/>
      <c r="AK24" s="194">
        <f t="shared" ref="AK24" si="49">IF(B24="B",0,IF(C24="1",1/3,IF(C24="2",1/2,IF(C24="3",1,0))))</f>
        <v>0</v>
      </c>
      <c r="AL24" s="196">
        <f>(13-COUNTBLANK(U24:AG24))*AK24</f>
        <v>0</v>
      </c>
      <c r="AM24" s="198" t="str">
        <f>IF(A24&lt;&gt;"",(IF(A24=Troupes!$A$30,1,0)+IF(A24=Troupes!$A$31,1,0)+IF(A24=Troupes!$A$32,1,0)+IF(A24=Troupes!$A$33,1,0))*R24,"")</f>
        <v/>
      </c>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row>
    <row r="25" spans="1:71" s="1" customFormat="1" ht="27.75" customHeight="1">
      <c r="A25" s="112" t="str">
        <f>IF(A24&lt;&gt;"","saisir nom ou description","")</f>
        <v/>
      </c>
      <c r="B25" s="220"/>
      <c r="C25" s="221"/>
      <c r="D25" s="221"/>
      <c r="E25" s="222"/>
      <c r="F25" s="212"/>
      <c r="G25" s="212"/>
      <c r="H25" s="164" t="str">
        <f>IF($A24="","",IF($AJ25&lt;&gt;"",Règles!A$7,IF(AX14&amp;BN14&amp;CD14&amp;CT14&amp;DJ14&amp;DZ14&amp;EP14&amp;FF14&amp;FV14&amp;GL14&amp;HB14&amp;HR14="0","",AX14&amp;BN14&amp;CD14&amp;CT14&amp;DJ14&amp;DZ14&amp;EP14&amp;FF14&amp;FV14&amp;GL14&amp;HB14&amp;HR14)))</f>
        <v/>
      </c>
      <c r="I25" s="165" t="str">
        <f>IF($A24="","",IF($AJ25&lt;&gt;"",Règles!B$7,IF(AY14&amp;BO14&amp;CE14&amp;CU14&amp;DK14&amp;EA14&amp;EQ14&amp;FG14&amp;FW14&amp;GM14&amp;HC14&amp;HS14="0","",AY14&amp;BO14&amp;CE14&amp;CU14&amp;DK14&amp;EA14&amp;EQ14&amp;FG14&amp;FW14&amp;GM14&amp;HC14&amp;HS14)))</f>
        <v/>
      </c>
      <c r="J25" s="166" t="str">
        <f>IF($A24="","",IF($AJ25&lt;&gt;"",Règles!C$7,IF(AZ14&amp;BP14&amp;CF14&amp;CV14&amp;DL14&amp;EB14&amp;ER14&amp;FH14&amp;FX14&amp;GN14&amp;HD14&amp;HT14="0","",AZ14&amp;BP14&amp;CF14&amp;CV14&amp;DL14&amp;EB14&amp;ER14&amp;FH14&amp;FX14&amp;GN14&amp;HD14&amp;HT14)))</f>
        <v/>
      </c>
      <c r="K25" s="167" t="str">
        <f>IF($A24="","",IF($AJ25&lt;&gt;"",Règles!D$7,IF(BA14&amp;BQ14&amp;CG14&amp;CW14&amp;DM14&amp;EC14&amp;ES14&amp;FI14&amp;FY14&amp;GO14&amp;HE14&amp;HU14="0","",BA14&amp;BQ14&amp;CG14&amp;CW14&amp;DM14&amp;EC14&amp;ES14&amp;FI14&amp;FY14&amp;GO14&amp;HE14&amp;HU14)))</f>
        <v/>
      </c>
      <c r="L25" s="179" t="str">
        <f t="shared" ref="L25" si="50">IF(K25&lt;&gt;"",IF(K25&gt;0,G24+K25,""),"")</f>
        <v/>
      </c>
      <c r="M25" s="214"/>
      <c r="N25" s="218"/>
      <c r="O25" s="202"/>
      <c r="P25" s="202"/>
      <c r="Q25" s="204"/>
      <c r="R25" s="198"/>
      <c r="S25" s="198"/>
      <c r="T25" s="202"/>
      <c r="U25" s="192"/>
      <c r="V25" s="200"/>
      <c r="W25" s="200"/>
      <c r="X25" s="200"/>
      <c r="Y25" s="200"/>
      <c r="Z25" s="200"/>
      <c r="AA25" s="200"/>
      <c r="AB25" s="200"/>
      <c r="AC25" s="200"/>
      <c r="AD25" s="200"/>
      <c r="AE25" s="200"/>
      <c r="AF25" s="200"/>
      <c r="AG25" s="190"/>
      <c r="AH25" s="202"/>
      <c r="AI25" s="192"/>
      <c r="AJ25" s="42"/>
      <c r="AK25" s="194"/>
      <c r="AL25" s="196"/>
      <c r="AM25" s="198"/>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row>
    <row r="26" spans="1:71" s="1" customFormat="1" ht="27.75" customHeight="1">
      <c r="A26" s="185"/>
      <c r="B26" s="206" t="str">
        <f>IF(A26="","",IF(AN15&amp;BD15&amp;BT15&amp;CJ15&amp;CZ15&amp;DP15&amp;EF15&amp;EV15&amp;FL15&amp;GB15&amp;GR15&amp;HH15="A","I",AN15&amp;BD15&amp;BT15&amp;CJ15&amp;CZ15&amp;DP15&amp;EF15&amp;EV15&amp;FL15&amp;GB15&amp;GR15&amp;HH15))</f>
        <v/>
      </c>
      <c r="C26" s="208" t="str">
        <f>IF($A26="","",AO15&amp;BE15&amp;BU15&amp;CK15&amp;DA15&amp;DQ15&amp;EG15&amp;EW15&amp;FM15&amp;GC15&amp;GS15&amp;HI15)</f>
        <v/>
      </c>
      <c r="D26" s="208" t="str">
        <f>IF($A26&lt;&gt;"",IF(AP15&lt;&gt;"",AP15,IF(BF15&lt;&gt;"",BF15,IF(BV15&lt;&gt;"",BV15,IF(CL15&lt;&gt;"",CL15,IF(DB15&lt;&gt;"",DB15,IF(DR15&lt;&gt;"",DR15,IF(EH15&lt;&gt;"",EH15,IF(EX15&lt;&gt;"",EX15,IF(FN15&lt;&gt;"",FN15,IF(GD15&lt;&gt;"",GD15,IF(GT15&lt;&gt;"",GT15,IF(HJ15&lt;&gt;"",HJ15,""))))))))))))+IF($AI26&lt;&gt;"",Règles!$B$4,0),"")</f>
        <v/>
      </c>
      <c r="E26" s="210" t="str">
        <f>IF($A26&lt;&gt;"",IF(AQ15&lt;&gt;"",AQ15,IF(BG15&lt;&gt;"",BG15,IF(BW15&lt;&gt;"",BW15,IF(CM15&lt;&gt;"",CM15,IF(DC15&lt;&gt;"",DC15,IF(DS15&lt;&gt;"",DS15,IF(EI15&lt;&gt;"",EI15,IF(EY15&lt;&gt;"",EY15,IF(FO15&lt;&gt;"",FO15,IF(GE15&lt;&gt;"",GE15,IF(GU15&lt;&gt;"",GU15,IF(HK15&lt;&gt;"",HK15,""))))))))))))+IF($AI26&lt;&gt;"",Règles!$C$4,0),"")</f>
        <v/>
      </c>
      <c r="F26" s="212" t="str">
        <f t="shared" ref="F26:G26" si="51">IF($A26="","",AR15&amp;BH15&amp;BX15&amp;CN15&amp;DD15&amp;DT15&amp;EJ15&amp;EZ15&amp;FP15&amp;GF15&amp;GV15&amp;HL15)</f>
        <v/>
      </c>
      <c r="G26" s="212" t="str">
        <f t="shared" si="51"/>
        <v/>
      </c>
      <c r="H26" s="164" t="str">
        <f>IF($A26="","",IF($AJ26&lt;&gt;"",Règles!A$7,AT15&amp;BJ15&amp;BZ15&amp;CP15&amp;DF15&amp;DV15&amp;EL15&amp;FB15&amp;FR15&amp;GH15&amp;GX15&amp;HN15))</f>
        <v/>
      </c>
      <c r="I26" s="177" t="str">
        <f>IF($A26="","",IF($AJ26&lt;&gt;"",Règles!B$7,AU15&amp;BK15&amp;CA15&amp;CQ15&amp;DG15&amp;DW15&amp;EM15&amp;FC15&amp;FS15&amp;GI15&amp;GY15&amp;HO15))</f>
        <v/>
      </c>
      <c r="J26" s="169" t="str">
        <f>IF($A26="","",IF($AJ26&lt;&gt;"",Règles!C$7,AV15&amp;BL15&amp;CB15&amp;CR15&amp;DH15&amp;DX15&amp;EN15&amp;FD15&amp;FT15&amp;GJ15&amp;GZ15&amp;HP15))</f>
        <v/>
      </c>
      <c r="K26" s="167" t="str">
        <f>IF($A26="","",IF($AJ26&lt;&gt;"",Règles!D$7,AW15&amp;BM15&amp;CC15&amp;CS15&amp;DI15&amp;DY15&amp;EO15&amp;FE15&amp;FU15&amp;GK15&amp;HA15&amp;HQ15))</f>
        <v/>
      </c>
      <c r="L26" s="179" t="str">
        <f t="shared" ref="L26" si="52">IF(K26&lt;&gt;"",IF(K26&gt;0,G26+K26,""),"")</f>
        <v/>
      </c>
      <c r="M26" s="214">
        <f>IF(BB15&lt;&gt;"",BB15,IF(BR15&lt;&gt;"",BR15,IF(CH15&lt;&gt;"",CH15,IF(CX15&lt;&gt;"",CX15,IF(DN15&lt;&gt;"",DN15,IF(ED15&lt;&gt;"",ED15,IF(ET15&lt;&gt;"",ET15,IF(FJ15&lt;&gt;"",FJ15,IF(FZ15&lt;&gt;"",FZ15,IF(GP15&lt;&gt;"",GP15,IF(HF15&lt;&gt;"",HF15,IF(HV15&lt;&gt;"",HV15,""))))))))))))</f>
        <v>0</v>
      </c>
      <c r="N26" s="216" t="str">
        <f>IF(A26="","",IF(BC15&amp;BS15&amp;CI15&amp;CY15&amp;DO15&amp;EE15&amp;EU15&amp;FK15&amp;GA15&amp;GQ15&amp;HG15&amp;HW15="0","",BC15&amp;BS15&amp;CI15&amp;CY15&amp;DO15&amp;EE15&amp;EU15&amp;FK15&amp;GA15&amp;GQ15&amp;HG15&amp;HW15&amp;IF(I26="Contact",IF(I27="Contact"," - Brutal",""),"")&amp;IF($AH26&lt;&gt;""," - Héros (+1 ordre)","")))</f>
        <v/>
      </c>
      <c r="O26" s="202"/>
      <c r="P26" s="202"/>
      <c r="Q26" s="204" t="str">
        <f>IF($A26=Troupes!$A$40,IF(P26&lt;&gt;"","Erreur : Unidad Vigilante déjà Sapeur - ",""),"")&amp;IF($B26="B","",IF($C26="3","",IF($AH26&lt;&gt;"","",IF($AJ26&lt;&gt;"","Erreur : équipement arme 1 - ",""))))&amp;IF($B26="B","",IF($C26="3","",IF($AH26&lt;&gt;"","",IF($AJ27&lt;&gt;"","Erreur : équipement arme 2 - ",""))))&amp;IF($B26="B",IF((13-COUNTBLANK(U26:AG26))&gt;0,"Erreur : équipement sur blindé",""),"")&amp;IF($AI26&lt;&gt;"",IF($B26&lt;&gt;"B"," - Erreur : Structure légère sur Infanterie",IF($A26=Troupes!$A$79," - Erreur : Structure Légère sur Blindé de la Faim",IF($A26=Troupes!$A$80," - Erreur : Structure Légère sur Blindé de la Faim",""))),"")&amp;IF($O26&lt;&gt;"",IF($B26&lt;&gt;"B","",IF($A26=Troupes!$A$79,"",IF($A26=Troupes!$A$80,"","Erreur : Grade sur Blindé"))),"")&amp;IF(U26&lt;&gt;"",$U$1&amp;" - ","")&amp;IF($V26&lt;&gt;"",$V$1&amp;" - ","")&amp;IF($W26&lt;&gt;"",$W$1&amp;" - ","")&amp;IF($X26&lt;&gt;"",$X$1&amp;" - ","")&amp;IF($Y26&lt;&gt;"",$Y$1&amp;" - ","")&amp;IF($Z26&lt;&gt;"",$Z$1&amp;" - ","")&amp;IF($AA26&lt;&gt;"",$AA$1&amp;" - ","")&amp;IF($AB26&lt;&gt;"",$AB$1&amp;" - ","")&amp;IF($AC26&lt;&gt;"",$AC$1&amp;" - ","")&amp;IF($AD26&lt;&gt;"",$AD$1&amp;" - ","")&amp;IF($AE26&lt;&gt;"",$AE$1&amp;" - ","")&amp;IF($AF26&lt;&gt;"",$AF$1&amp;" - ","")&amp;IF($AG26&lt;&gt;"",$AG$1&amp;" - ","")&amp;IF($AH26&lt;&gt;"",IF($B26="B","Erreur Héros sur Blindé",""),"")&amp;IF($B26="B",IF($P26&lt;&gt;"","Erreur : Spécialité sur Blindé",""),"")</f>
        <v/>
      </c>
      <c r="R26" s="198" t="str">
        <f t="shared" ref="R26" si="53">IF(A26&lt;&gt;"",M26+IF(P26&lt;&gt;"",1,0)+IF(O26&lt;&gt;"",O26,0)+IF(AH26&lt;&gt;"",1,0),"")</f>
        <v/>
      </c>
      <c r="S26" s="198"/>
      <c r="T26" s="202"/>
      <c r="U26" s="192"/>
      <c r="V26" s="200"/>
      <c r="W26" s="200"/>
      <c r="X26" s="200"/>
      <c r="Y26" s="200"/>
      <c r="Z26" s="200"/>
      <c r="AA26" s="200"/>
      <c r="AB26" s="200"/>
      <c r="AC26" s="200"/>
      <c r="AD26" s="200"/>
      <c r="AE26" s="200"/>
      <c r="AF26" s="200"/>
      <c r="AG26" s="190"/>
      <c r="AH26" s="202"/>
      <c r="AI26" s="192"/>
      <c r="AJ26" s="42"/>
      <c r="AK26" s="194">
        <f t="shared" ref="AK26" si="54">IF(B26="B",0,IF(C26="1",1/3,IF(C26="2",1/2,IF(C26="3",1,0))))</f>
        <v>0</v>
      </c>
      <c r="AL26" s="196">
        <f>(13-COUNTBLANK(U26:AG26))*AK26</f>
        <v>0</v>
      </c>
      <c r="AM26" s="198" t="str">
        <f>IF(A26&lt;&gt;"",(IF(A26=Troupes!$A$30,1,0)+IF(A26=Troupes!$A$31,1,0)+IF(A26=Troupes!$A$32,1,0)+IF(A26=Troupes!$A$33,1,0))*R26,"")</f>
        <v/>
      </c>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row>
    <row r="27" spans="1:71" s="1" customFormat="1" ht="27.75" customHeight="1" thickBot="1">
      <c r="A27" s="113" t="str">
        <f>IF(A26&lt;&gt;"","saisir nom ou description","")</f>
        <v/>
      </c>
      <c r="B27" s="207"/>
      <c r="C27" s="209"/>
      <c r="D27" s="209"/>
      <c r="E27" s="211"/>
      <c r="F27" s="213"/>
      <c r="G27" s="213"/>
      <c r="H27" s="171" t="str">
        <f>IF($A26="","",IF($AJ27&lt;&gt;"",Règles!A$7,IF(AX15&amp;BN15&amp;CD15&amp;CT15&amp;DJ15&amp;DZ15&amp;EP15&amp;FF15&amp;FV15&amp;GL15&amp;HB15&amp;HR15="0","",AX15&amp;BN15&amp;CD15&amp;CT15&amp;DJ15&amp;DZ15&amp;EP15&amp;FF15&amp;FV15&amp;GL15&amp;HB15&amp;HR15)))</f>
        <v/>
      </c>
      <c r="I27" s="178" t="str">
        <f>IF($A26="","",IF($AJ27&lt;&gt;"",Règles!B$7,IF(AY15&amp;BO15&amp;CE15&amp;CU15&amp;DK15&amp;EA15&amp;EQ15&amp;FG15&amp;FW15&amp;GM15&amp;HC15&amp;HS15="0","",AY15&amp;BO15&amp;CE15&amp;CU15&amp;DK15&amp;EA15&amp;EQ15&amp;FG15&amp;FW15&amp;GM15&amp;HC15&amp;HS15)))</f>
        <v/>
      </c>
      <c r="J27" s="172" t="str">
        <f>IF($A26="","",IF($AJ27&lt;&gt;"",Règles!C$7,IF(AZ15&amp;BP15&amp;CF15&amp;CV15&amp;DL15&amp;EB15&amp;ER15&amp;FH15&amp;FX15&amp;GN15&amp;HD15&amp;HT15="0","",AZ15&amp;BP15&amp;CF15&amp;CV15&amp;DL15&amp;EB15&amp;ER15&amp;FH15&amp;FX15&amp;GN15&amp;HD15&amp;HT15)))</f>
        <v/>
      </c>
      <c r="K27" s="173" t="str">
        <f>IF($A26="","",IF($AJ27&lt;&gt;"",Règles!D$7,IF(BA15&amp;BQ15&amp;CG15&amp;CW15&amp;DM15&amp;EC15&amp;ES15&amp;FI15&amp;FY15&amp;GO15&amp;HE15&amp;HU15="0","",BA15&amp;BQ15&amp;CG15&amp;CW15&amp;DM15&amp;EC15&amp;ES15&amp;FI15&amp;FY15&amp;GO15&amp;HE15&amp;HU15)))</f>
        <v/>
      </c>
      <c r="L27" s="180" t="str">
        <f t="shared" ref="L27" si="55">IF(K27&lt;&gt;"",IF(K27&gt;0,G26+K27,""),"")</f>
        <v/>
      </c>
      <c r="M27" s="215"/>
      <c r="N27" s="217"/>
      <c r="O27" s="203"/>
      <c r="P27" s="203"/>
      <c r="Q27" s="205"/>
      <c r="R27" s="199"/>
      <c r="S27" s="199"/>
      <c r="T27" s="203"/>
      <c r="U27" s="193"/>
      <c r="V27" s="201"/>
      <c r="W27" s="201"/>
      <c r="X27" s="201"/>
      <c r="Y27" s="201"/>
      <c r="Z27" s="201"/>
      <c r="AA27" s="201"/>
      <c r="AB27" s="201"/>
      <c r="AC27" s="201"/>
      <c r="AD27" s="201"/>
      <c r="AE27" s="201"/>
      <c r="AF27" s="201"/>
      <c r="AG27" s="191"/>
      <c r="AH27" s="203"/>
      <c r="AI27" s="193"/>
      <c r="AJ27" s="43"/>
      <c r="AK27" s="195"/>
      <c r="AL27" s="197"/>
      <c r="AM27" s="199"/>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row>
    <row r="28" spans="1:71" ht="15.75" thickBot="1">
      <c r="A28" s="144" t="str">
        <f>IF(AH28&gt;0,"Capitaine :",IF(B28&lt;&gt;"","Erreur Capitaine : pas de héros",""))</f>
        <v/>
      </c>
      <c r="B28" s="247"/>
      <c r="C28" s="248"/>
      <c r="D28" s="248"/>
      <c r="E28" s="248"/>
      <c r="F28" s="248"/>
      <c r="G28" s="249"/>
      <c r="H28" s="12"/>
      <c r="I28" s="45"/>
      <c r="J28" s="45"/>
      <c r="K28" s="45"/>
      <c r="L28" s="45"/>
      <c r="M28" s="12"/>
      <c r="N28" s="12"/>
      <c r="O28" s="34" t="str">
        <f>IF(COUNT(O4:O27)&gt;3,"Erreur, nombre de Gradé supérieur à 3","")</f>
        <v/>
      </c>
      <c r="P28" s="12"/>
      <c r="Q28" s="32" t="s">
        <v>31</v>
      </c>
      <c r="R28" s="14">
        <f>SUM(AL4:AL26)</f>
        <v>0</v>
      </c>
      <c r="AH28" s="24">
        <f>24-COUNTBLANK(AH4:AH27)</f>
        <v>0</v>
      </c>
    </row>
    <row r="29" spans="1:71" ht="15.75">
      <c r="A29" s="187" t="s">
        <v>73</v>
      </c>
      <c r="B29" s="187"/>
      <c r="C29" s="181">
        <f>COUNTIF(B4:B27,"I")+COUNTIF(B4:B27,"B")</f>
        <v>0</v>
      </c>
      <c r="E29" s="259" t="str">
        <f>IF(R29&gt;0,IF(SUM(AM4:AM27)-O29&gt;=R29/2,"Budget Igualdad supérieur à 50 % du total !",""),"")</f>
        <v/>
      </c>
      <c r="F29" s="259"/>
      <c r="G29" s="259"/>
      <c r="H29" s="259"/>
      <c r="I29" s="259"/>
      <c r="J29" s="259"/>
      <c r="N29" s="18" t="str">
        <f>IF(O29&gt;0,"Bonus Appel aux armes","")</f>
        <v/>
      </c>
      <c r="O29" s="16">
        <f>ROUNDDOWN((COUNTIF(A4:A27,Troupes!$A$30)+COUNTIF(A4:A27,Troupes!$A$31)+COUNTIF(A4:A27,Troupes!$A$32)+COUNTIF(A4:A27,Troupes!$A$33))/2,0)</f>
        <v>0</v>
      </c>
      <c r="Q29" s="31" t="s">
        <v>74</v>
      </c>
      <c r="R29" s="16">
        <f>SUM(R4:R28)-O29</f>
        <v>0</v>
      </c>
    </row>
    <row r="30" spans="1:71">
      <c r="A30" s="24" t="s">
        <v>234</v>
      </c>
    </row>
    <row r="32" spans="1:71" ht="15.75">
      <c r="A32" s="185" t="s">
        <v>107</v>
      </c>
    </row>
    <row r="33" spans="1:1" ht="31.5">
      <c r="A33" s="185" t="s">
        <v>108</v>
      </c>
    </row>
    <row r="34" spans="1:1" ht="31.5">
      <c r="A34" s="185" t="s">
        <v>109</v>
      </c>
    </row>
    <row r="35" spans="1:1" ht="31.5">
      <c r="A35" s="185" t="s">
        <v>110</v>
      </c>
    </row>
    <row r="36" spans="1:1" ht="15.75">
      <c r="A36" s="185" t="s">
        <v>113</v>
      </c>
    </row>
    <row r="37" spans="1:1" ht="31.5">
      <c r="A37" s="185" t="s">
        <v>114</v>
      </c>
    </row>
    <row r="38" spans="1:1" ht="31.5">
      <c r="A38" s="185" t="s">
        <v>115</v>
      </c>
    </row>
    <row r="39" spans="1:1" ht="31.5">
      <c r="A39" s="185" t="s">
        <v>116</v>
      </c>
    </row>
    <row r="40" spans="1:1" ht="15.75">
      <c r="A40" s="185" t="s">
        <v>117</v>
      </c>
    </row>
    <row r="41" spans="1:1" ht="15.75">
      <c r="A41" s="185" t="s">
        <v>120</v>
      </c>
    </row>
    <row r="42" spans="1:1" ht="15.75">
      <c r="A42" s="185" t="s">
        <v>122</v>
      </c>
    </row>
    <row r="43" spans="1:1" ht="15.75">
      <c r="A43" s="185" t="s">
        <v>123</v>
      </c>
    </row>
    <row r="44" spans="1:1" ht="15.75">
      <c r="A44" s="185" t="s">
        <v>124</v>
      </c>
    </row>
    <row r="45" spans="1:1" ht="15.75">
      <c r="A45" s="185" t="s">
        <v>125</v>
      </c>
    </row>
    <row r="46" spans="1:1" ht="15.75">
      <c r="A46" s="185" t="s">
        <v>126</v>
      </c>
    </row>
  </sheetData>
  <sheetProtection sheet="1" selectLockedCells="1"/>
  <mergeCells count="403">
    <mergeCell ref="B28:G28"/>
    <mergeCell ref="AH1:AH3"/>
    <mergeCell ref="AH4:AH5"/>
    <mergeCell ref="AH6:AH7"/>
    <mergeCell ref="AH8:AH9"/>
    <mergeCell ref="AH10:AH11"/>
    <mergeCell ref="AH12:AH13"/>
    <mergeCell ref="AH14:AH15"/>
    <mergeCell ref="AH16:AH17"/>
    <mergeCell ref="AH18:AH19"/>
    <mergeCell ref="AD1:AD3"/>
    <mergeCell ref="AE1:AE3"/>
    <mergeCell ref="AF1:AF3"/>
    <mergeCell ref="U1:U3"/>
    <mergeCell ref="V1:V3"/>
    <mergeCell ref="W1:W3"/>
    <mergeCell ref="X1:X3"/>
    <mergeCell ref="Y1:Y3"/>
    <mergeCell ref="Z1:Z3"/>
    <mergeCell ref="M4:M5"/>
    <mergeCell ref="N4:N5"/>
    <mergeCell ref="W6:W7"/>
    <mergeCell ref="X6:X7"/>
    <mergeCell ref="B6:B7"/>
    <mergeCell ref="B4:B5"/>
    <mergeCell ref="C4:C5"/>
    <mergeCell ref="D4:D5"/>
    <mergeCell ref="E4:E5"/>
    <mergeCell ref="F4:F5"/>
    <mergeCell ref="G4:G5"/>
    <mergeCell ref="AG1:AG3"/>
    <mergeCell ref="AI1:AI3"/>
    <mergeCell ref="AJ1:AJ3"/>
    <mergeCell ref="AA1:AA3"/>
    <mergeCell ref="AB1:AB3"/>
    <mergeCell ref="AC1:AC3"/>
    <mergeCell ref="AL4:AL5"/>
    <mergeCell ref="Y4:Y5"/>
    <mergeCell ref="Z4:Z5"/>
    <mergeCell ref="AA4:AA5"/>
    <mergeCell ref="AB4:AB5"/>
    <mergeCell ref="AC4:AC5"/>
    <mergeCell ref="AD4:AD5"/>
    <mergeCell ref="S4:S5"/>
    <mergeCell ref="T4:T5"/>
    <mergeCell ref="U4:U5"/>
    <mergeCell ref="V4:V5"/>
    <mergeCell ref="W4:W5"/>
    <mergeCell ref="X4:X5"/>
    <mergeCell ref="U6:U7"/>
    <mergeCell ref="V6:V7"/>
    <mergeCell ref="AK4:AK5"/>
    <mergeCell ref="F6:F7"/>
    <mergeCell ref="G6:G7"/>
    <mergeCell ref="O4:O5"/>
    <mergeCell ref="P4:P5"/>
    <mergeCell ref="Q4:Q5"/>
    <mergeCell ref="R4:R5"/>
    <mergeCell ref="AM6:AM7"/>
    <mergeCell ref="AC6:AC7"/>
    <mergeCell ref="AD6:AD7"/>
    <mergeCell ref="AE6:AE7"/>
    <mergeCell ref="AF6:AF7"/>
    <mergeCell ref="AG6:AG7"/>
    <mergeCell ref="AI6:AI7"/>
    <mergeCell ref="Y6:Y7"/>
    <mergeCell ref="Z6:Z7"/>
    <mergeCell ref="AA6:AA7"/>
    <mergeCell ref="AB6:AB7"/>
    <mergeCell ref="AL6:AL7"/>
    <mergeCell ref="AM4:AM5"/>
    <mergeCell ref="AE4:AE5"/>
    <mergeCell ref="AF4:AF5"/>
    <mergeCell ref="AG4:AG5"/>
    <mergeCell ref="AI4:AI5"/>
    <mergeCell ref="B8:B9"/>
    <mergeCell ref="C8:C9"/>
    <mergeCell ref="D8:D9"/>
    <mergeCell ref="E8:E9"/>
    <mergeCell ref="F8:F9"/>
    <mergeCell ref="G8:G9"/>
    <mergeCell ref="M8:M9"/>
    <mergeCell ref="N8:N9"/>
    <mergeCell ref="AK6:AK7"/>
    <mergeCell ref="Q6:Q7"/>
    <mergeCell ref="R6:R7"/>
    <mergeCell ref="S6:S7"/>
    <mergeCell ref="T6:T7"/>
    <mergeCell ref="M6:M7"/>
    <mergeCell ref="N6:N7"/>
    <mergeCell ref="O6:O7"/>
    <mergeCell ref="P6:P7"/>
    <mergeCell ref="C6:C7"/>
    <mergeCell ref="D6:D7"/>
    <mergeCell ref="E6:E7"/>
    <mergeCell ref="F10:F11"/>
    <mergeCell ref="G10:G11"/>
    <mergeCell ref="AG8:AG9"/>
    <mergeCell ref="AI8:AI9"/>
    <mergeCell ref="AK8:AK9"/>
    <mergeCell ref="AL8:AL9"/>
    <mergeCell ref="AM8:AM9"/>
    <mergeCell ref="AA8:AA9"/>
    <mergeCell ref="AB8:AB9"/>
    <mergeCell ref="AC8:AC9"/>
    <mergeCell ref="AD8:AD9"/>
    <mergeCell ref="AE8:AE9"/>
    <mergeCell ref="AF8:AF9"/>
    <mergeCell ref="V8:V9"/>
    <mergeCell ref="W8:W9"/>
    <mergeCell ref="X8:X9"/>
    <mergeCell ref="Y8:Y9"/>
    <mergeCell ref="Z8:Z9"/>
    <mergeCell ref="O8:O9"/>
    <mergeCell ref="P8:P9"/>
    <mergeCell ref="Q8:Q9"/>
    <mergeCell ref="R8:R9"/>
    <mergeCell ref="S8:S9"/>
    <mergeCell ref="T8:T9"/>
    <mergeCell ref="M10:M11"/>
    <mergeCell ref="N10:N11"/>
    <mergeCell ref="W12:W13"/>
    <mergeCell ref="X12:X13"/>
    <mergeCell ref="B12:B13"/>
    <mergeCell ref="C12:C13"/>
    <mergeCell ref="D12:D13"/>
    <mergeCell ref="E12:E13"/>
    <mergeCell ref="B10:B11"/>
    <mergeCell ref="C10:C11"/>
    <mergeCell ref="D10:D11"/>
    <mergeCell ref="E10:E11"/>
    <mergeCell ref="X10:X11"/>
    <mergeCell ref="U8:U9"/>
    <mergeCell ref="AM10:AM11"/>
    <mergeCell ref="AE10:AE11"/>
    <mergeCell ref="AF10:AF11"/>
    <mergeCell ref="AG10:AG11"/>
    <mergeCell ref="AI10:AI11"/>
    <mergeCell ref="AK10:AK11"/>
    <mergeCell ref="F12:F13"/>
    <mergeCell ref="G12:G13"/>
    <mergeCell ref="O10:O11"/>
    <mergeCell ref="P10:P11"/>
    <mergeCell ref="Q10:Q11"/>
    <mergeCell ref="R10:R11"/>
    <mergeCell ref="AL10:AL11"/>
    <mergeCell ref="Y10:Y11"/>
    <mergeCell ref="Z10:Z11"/>
    <mergeCell ref="AA10:AA11"/>
    <mergeCell ref="AB10:AB11"/>
    <mergeCell ref="AC10:AC11"/>
    <mergeCell ref="AD10:AD11"/>
    <mergeCell ref="S10:S11"/>
    <mergeCell ref="T10:T11"/>
    <mergeCell ref="U10:U11"/>
    <mergeCell ref="V10:V11"/>
    <mergeCell ref="W10:W11"/>
    <mergeCell ref="AL12:AL13"/>
    <mergeCell ref="U14:U15"/>
    <mergeCell ref="AM12:AM13"/>
    <mergeCell ref="AC12:AC13"/>
    <mergeCell ref="AD12:AD13"/>
    <mergeCell ref="AE12:AE13"/>
    <mergeCell ref="AF12:AF13"/>
    <mergeCell ref="AG12:AG13"/>
    <mergeCell ref="AI12:AI13"/>
    <mergeCell ref="Y12:Y13"/>
    <mergeCell ref="Z12:Z13"/>
    <mergeCell ref="AA12:AA13"/>
    <mergeCell ref="AB12:AB13"/>
    <mergeCell ref="U12:U13"/>
    <mergeCell ref="V12:V13"/>
    <mergeCell ref="B14:B15"/>
    <mergeCell ref="C14:C15"/>
    <mergeCell ref="D14:D15"/>
    <mergeCell ref="E14:E15"/>
    <mergeCell ref="F14:F15"/>
    <mergeCell ref="G14:G15"/>
    <mergeCell ref="M14:M15"/>
    <mergeCell ref="N14:N15"/>
    <mergeCell ref="AK12:AK13"/>
    <mergeCell ref="Q12:Q13"/>
    <mergeCell ref="R12:R13"/>
    <mergeCell ref="S12:S13"/>
    <mergeCell ref="T12:T13"/>
    <mergeCell ref="M12:M13"/>
    <mergeCell ref="N12:N13"/>
    <mergeCell ref="O12:O13"/>
    <mergeCell ref="P12:P13"/>
    <mergeCell ref="F16:F17"/>
    <mergeCell ref="G16:G17"/>
    <mergeCell ref="AG14:AG15"/>
    <mergeCell ref="AI14:AI15"/>
    <mergeCell ref="AK14:AK15"/>
    <mergeCell ref="AL14:AL15"/>
    <mergeCell ref="AM14:AM15"/>
    <mergeCell ref="AA14:AA15"/>
    <mergeCell ref="AB14:AB15"/>
    <mergeCell ref="AC14:AC15"/>
    <mergeCell ref="AD14:AD15"/>
    <mergeCell ref="AE14:AE15"/>
    <mergeCell ref="AF14:AF15"/>
    <mergeCell ref="V14:V15"/>
    <mergeCell ref="W14:W15"/>
    <mergeCell ref="X14:X15"/>
    <mergeCell ref="Y14:Y15"/>
    <mergeCell ref="Z14:Z15"/>
    <mergeCell ref="O14:O15"/>
    <mergeCell ref="P14:P15"/>
    <mergeCell ref="Q14:Q15"/>
    <mergeCell ref="R14:R15"/>
    <mergeCell ref="S14:S15"/>
    <mergeCell ref="T14:T15"/>
    <mergeCell ref="M16:M17"/>
    <mergeCell ref="N16:N17"/>
    <mergeCell ref="W18:W19"/>
    <mergeCell ref="X18:X19"/>
    <mergeCell ref="B18:B19"/>
    <mergeCell ref="C18:C19"/>
    <mergeCell ref="D18:D19"/>
    <mergeCell ref="E18:E19"/>
    <mergeCell ref="AM16:AM17"/>
    <mergeCell ref="AE16:AE17"/>
    <mergeCell ref="AF16:AF17"/>
    <mergeCell ref="AG16:AG17"/>
    <mergeCell ref="AI16:AI17"/>
    <mergeCell ref="AK16:AK17"/>
    <mergeCell ref="F18:F19"/>
    <mergeCell ref="G18:G19"/>
    <mergeCell ref="O16:O17"/>
    <mergeCell ref="P16:P17"/>
    <mergeCell ref="Q16:Q17"/>
    <mergeCell ref="R16:R17"/>
    <mergeCell ref="B16:B17"/>
    <mergeCell ref="C16:C17"/>
    <mergeCell ref="D16:D17"/>
    <mergeCell ref="E16:E17"/>
    <mergeCell ref="AL16:AL17"/>
    <mergeCell ref="Y16:Y17"/>
    <mergeCell ref="Z16:Z17"/>
    <mergeCell ref="AA16:AA17"/>
    <mergeCell ref="AB16:AB17"/>
    <mergeCell ref="AC16:AC17"/>
    <mergeCell ref="AD16:AD17"/>
    <mergeCell ref="S16:S17"/>
    <mergeCell ref="T16:T17"/>
    <mergeCell ref="U16:U17"/>
    <mergeCell ref="V16:V17"/>
    <mergeCell ref="W16:W17"/>
    <mergeCell ref="X16:X17"/>
    <mergeCell ref="Q18:Q19"/>
    <mergeCell ref="R18:R19"/>
    <mergeCell ref="S18:S19"/>
    <mergeCell ref="T18:T19"/>
    <mergeCell ref="U18:U19"/>
    <mergeCell ref="V18:V19"/>
    <mergeCell ref="M18:M19"/>
    <mergeCell ref="N18:N19"/>
    <mergeCell ref="O18:O19"/>
    <mergeCell ref="P18:P19"/>
    <mergeCell ref="AK18:AK19"/>
    <mergeCell ref="AL18:AL19"/>
    <mergeCell ref="U20:U21"/>
    <mergeCell ref="AM18:AM19"/>
    <mergeCell ref="AC18:AC19"/>
    <mergeCell ref="AD18:AD19"/>
    <mergeCell ref="AE18:AE19"/>
    <mergeCell ref="AF18:AF19"/>
    <mergeCell ref="AG18:AG19"/>
    <mergeCell ref="AI18:AI19"/>
    <mergeCell ref="Y18:Y19"/>
    <mergeCell ref="Z18:Z19"/>
    <mergeCell ref="AA18:AA19"/>
    <mergeCell ref="AB18:AB19"/>
    <mergeCell ref="AH20:AH21"/>
    <mergeCell ref="AG20:AG21"/>
    <mergeCell ref="AI20:AI21"/>
    <mergeCell ref="O20:O21"/>
    <mergeCell ref="P20:P21"/>
    <mergeCell ref="Q20:Q21"/>
    <mergeCell ref="R20:R21"/>
    <mergeCell ref="S20:S21"/>
    <mergeCell ref="T20:T21"/>
    <mergeCell ref="B20:B21"/>
    <mergeCell ref="C20:C21"/>
    <mergeCell ref="D20:D21"/>
    <mergeCell ref="E20:E21"/>
    <mergeCell ref="F20:F21"/>
    <mergeCell ref="G20:G21"/>
    <mergeCell ref="M20:M21"/>
    <mergeCell ref="N20:N21"/>
    <mergeCell ref="S22:S23"/>
    <mergeCell ref="AK20:AK21"/>
    <mergeCell ref="AL20:AL21"/>
    <mergeCell ref="AM20:AM21"/>
    <mergeCell ref="AA20:AA21"/>
    <mergeCell ref="AB20:AB21"/>
    <mergeCell ref="AC20:AC21"/>
    <mergeCell ref="AD20:AD21"/>
    <mergeCell ref="AE20:AE21"/>
    <mergeCell ref="AF20:AF21"/>
    <mergeCell ref="V20:V21"/>
    <mergeCell ref="W20:W21"/>
    <mergeCell ref="X20:X21"/>
    <mergeCell ref="Y20:Y21"/>
    <mergeCell ref="Z20:Z21"/>
    <mergeCell ref="AH22:AH23"/>
    <mergeCell ref="AM22:AM23"/>
    <mergeCell ref="AE22:AE23"/>
    <mergeCell ref="AF22:AF23"/>
    <mergeCell ref="T22:T23"/>
    <mergeCell ref="U22:U23"/>
    <mergeCell ref="V22:V23"/>
    <mergeCell ref="W22:W23"/>
    <mergeCell ref="X22:X23"/>
    <mergeCell ref="M22:M23"/>
    <mergeCell ref="N22:N23"/>
    <mergeCell ref="O22:O23"/>
    <mergeCell ref="P22:P23"/>
    <mergeCell ref="Q22:Q23"/>
    <mergeCell ref="R22:R23"/>
    <mergeCell ref="B22:B23"/>
    <mergeCell ref="C22:C23"/>
    <mergeCell ref="D22:D23"/>
    <mergeCell ref="E22:E23"/>
    <mergeCell ref="F22:F23"/>
    <mergeCell ref="G22:G23"/>
    <mergeCell ref="AK22:AK23"/>
    <mergeCell ref="AL22:AL23"/>
    <mergeCell ref="Y22:Y23"/>
    <mergeCell ref="Z22:Z23"/>
    <mergeCell ref="AA22:AA23"/>
    <mergeCell ref="AB22:AB23"/>
    <mergeCell ref="AC22:AC23"/>
    <mergeCell ref="AD22:AD23"/>
    <mergeCell ref="T24:T25"/>
    <mergeCell ref="U24:U25"/>
    <mergeCell ref="V24:V25"/>
    <mergeCell ref="AH24:AH25"/>
    <mergeCell ref="W24:W25"/>
    <mergeCell ref="X24:X25"/>
    <mergeCell ref="Y24:Y25"/>
    <mergeCell ref="Z24:Z25"/>
    <mergeCell ref="AA24:AA25"/>
    <mergeCell ref="AB24:AB25"/>
    <mergeCell ref="AG22:AG23"/>
    <mergeCell ref="AI22:AI23"/>
    <mergeCell ref="AB26:AB27"/>
    <mergeCell ref="AK24:AK25"/>
    <mergeCell ref="AL24:AL25"/>
    <mergeCell ref="AM24:AM25"/>
    <mergeCell ref="AC24:AC25"/>
    <mergeCell ref="AD24:AD25"/>
    <mergeCell ref="AE24:AE25"/>
    <mergeCell ref="AF24:AF25"/>
    <mergeCell ref="AG24:AG25"/>
    <mergeCell ref="AI24:AI25"/>
    <mergeCell ref="AH26:AH27"/>
    <mergeCell ref="B26:B27"/>
    <mergeCell ref="C26:C27"/>
    <mergeCell ref="D26:D27"/>
    <mergeCell ref="E26:E27"/>
    <mergeCell ref="F26:F27"/>
    <mergeCell ref="G26:G27"/>
    <mergeCell ref="M26:M27"/>
    <mergeCell ref="N26:N27"/>
    <mergeCell ref="S24:S25"/>
    <mergeCell ref="F24:F25"/>
    <mergeCell ref="G24:G25"/>
    <mergeCell ref="M24:M25"/>
    <mergeCell ref="N24:N25"/>
    <mergeCell ref="O24:O25"/>
    <mergeCell ref="P24:P25"/>
    <mergeCell ref="B24:B25"/>
    <mergeCell ref="C24:C25"/>
    <mergeCell ref="D24:D25"/>
    <mergeCell ref="E24:E25"/>
    <mergeCell ref="Q24:Q25"/>
    <mergeCell ref="R24:R25"/>
    <mergeCell ref="A29:B29"/>
    <mergeCell ref="E29:J29"/>
    <mergeCell ref="AG26:AG27"/>
    <mergeCell ref="AI26:AI27"/>
    <mergeCell ref="AK26:AK27"/>
    <mergeCell ref="AL26:AL27"/>
    <mergeCell ref="AM26:AM27"/>
    <mergeCell ref="AA26:AA27"/>
    <mergeCell ref="AC26:AC27"/>
    <mergeCell ref="AD26:AD27"/>
    <mergeCell ref="AE26:AE27"/>
    <mergeCell ref="AF26:AF27"/>
    <mergeCell ref="U26:U27"/>
    <mergeCell ref="V26:V27"/>
    <mergeCell ref="W26:W27"/>
    <mergeCell ref="X26:X27"/>
    <mergeCell ref="Y26:Y27"/>
    <mergeCell ref="Z26:Z27"/>
    <mergeCell ref="O26:O27"/>
    <mergeCell ref="P26:P27"/>
    <mergeCell ref="Q26:Q27"/>
    <mergeCell ref="R26:R27"/>
    <mergeCell ref="S26:S27"/>
    <mergeCell ref="T26:T27"/>
  </mergeCells>
  <printOptions horizontalCentered="1"/>
  <pageMargins left="0.23622047244094491" right="0.23622047244094491" top="0.74803149606299213" bottom="0.35433070866141736" header="0.31496062992125984" footer="0.31496062992125984"/>
  <pageSetup paperSize="9" scale="70" orientation="landscape" r:id="rId1"/>
  <headerFooter>
    <oddHeader>&amp;LStudio 6201&amp;CMars : Code AuroraGénérateur d'armée&amp;RArmée &amp;A</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Règles!$A$10:$A$13</xm:f>
          </x14:formula1>
          <xm:sqref>O4:O27</xm:sqref>
        </x14:dataValidation>
        <x14:dataValidation type="list" allowBlank="1" showInputMessage="1" showErrorMessage="1">
          <x14:formula1>
            <xm:f>Armées!$B$36:$B$39</xm:f>
          </x14:formula1>
          <xm:sqref>P4:P27</xm:sqref>
        </x14:dataValidation>
        <x14:dataValidation type="list" allowBlank="1" showInputMessage="1" showErrorMessage="1">
          <x14:formula1>
            <xm:f>Armées!$A$36:$A$51</xm:f>
          </x14:formula1>
          <xm:sqref>A4 A6 A8 A10 A12 A14 A16 A18 A20 A22 A24 A26</xm:sqref>
        </x14:dataValidation>
        <x14:dataValidation type="list" allowBlank="1" showInputMessage="1" showErrorMessage="1">
          <x14:formula1>
            <xm:f>Règles!$A$16:$A$29</xm:f>
          </x14:formula1>
          <xm:sqref>B28</xm:sqref>
        </x14:dataValidation>
      </x14:dataValidations>
    </ext>
  </extLst>
</worksheet>
</file>

<file path=xl/worksheets/sheet5.xml><?xml version="1.0" encoding="utf-8"?>
<worksheet xmlns="http://schemas.openxmlformats.org/spreadsheetml/2006/main" xmlns:r="http://schemas.openxmlformats.org/officeDocument/2006/relationships">
  <sheetPr codeName="Feuil5">
    <pageSetUpPr fitToPage="1"/>
  </sheetPr>
  <dimension ref="A1:HX45"/>
  <sheetViews>
    <sheetView showZeros="0" workbookViewId="0">
      <pane xSplit="1" ySplit="3" topLeftCell="B4" activePane="bottomRight" state="frozen"/>
      <selection activeCell="A26" activeCellId="11" sqref="A4 A6 A8 A10 A12 A14 A16 A18 A20 A22 A24 A26"/>
      <selection pane="topRight" activeCell="A26" activeCellId="11" sqref="A4 A6 A8 A10 A12 A14 A16 A18 A20 A22 A24 A26"/>
      <selection pane="bottomLeft" activeCell="A26" activeCellId="11" sqref="A4 A6 A8 A10 A12 A14 A16 A18 A20 A22 A24 A26"/>
      <selection pane="bottomRight" activeCell="A4" sqref="A4"/>
    </sheetView>
  </sheetViews>
  <sheetFormatPr baseColWidth="10" defaultRowHeight="15" outlineLevelCol="1"/>
  <cols>
    <col min="1" max="1" width="31.5703125" style="25" customWidth="1"/>
    <col min="2" max="3" width="5.28515625" style="3" bestFit="1" customWidth="1"/>
    <col min="4" max="4" width="9.5703125" style="3" bestFit="1" customWidth="1"/>
    <col min="5" max="7" width="3" style="3" customWidth="1"/>
    <col min="8" max="8" width="23.85546875" style="25" customWidth="1"/>
    <col min="9" max="9" width="7.7109375" style="3" bestFit="1" customWidth="1"/>
    <col min="10" max="11" width="2.85546875" style="3" customWidth="1"/>
    <col min="12" max="12" width="3.85546875" style="3" customWidth="1"/>
    <col min="13" max="13" width="5.140625" style="3" hidden="1" customWidth="1"/>
    <col min="14" max="14" width="24.28515625" style="25" customWidth="1"/>
    <col min="15" max="15" width="6.28515625" style="3" bestFit="1" customWidth="1"/>
    <col min="16" max="16" width="8.85546875" style="24" customWidth="1"/>
    <col min="17" max="17" width="25.140625" style="25" customWidth="1"/>
    <col min="18" max="18" width="5.28515625" style="3" customWidth="1"/>
    <col min="19" max="20" width="10.85546875" style="24" customWidth="1"/>
    <col min="21" max="21" width="2.28515625" style="24" bestFit="1" customWidth="1"/>
    <col min="22" max="23" width="2.140625" style="24" bestFit="1" customWidth="1"/>
    <col min="24" max="24" width="2.28515625" style="24" bestFit="1" customWidth="1"/>
    <col min="25" max="26" width="2" style="24" bestFit="1" customWidth="1"/>
    <col min="27" max="28" width="2.28515625" style="24" bestFit="1" customWidth="1"/>
    <col min="29" max="30" width="2.140625" style="24" bestFit="1" customWidth="1"/>
    <col min="31" max="31" width="2.28515625" style="24" bestFit="1" customWidth="1"/>
    <col min="32" max="33" width="2" style="24" bestFit="1" customWidth="1"/>
    <col min="34" max="34" width="2" style="24" customWidth="1"/>
    <col min="35" max="35" width="2" style="24" bestFit="1" customWidth="1"/>
    <col min="36" max="36" width="2" style="24" customWidth="1"/>
    <col min="37" max="38" width="12" style="24" bestFit="1" customWidth="1"/>
    <col min="39" max="39" width="11.42578125" style="24" hidden="1" customWidth="1" outlineLevel="1"/>
    <col min="40" max="231" width="3.7109375" style="24" hidden="1" customWidth="1" outlineLevel="1"/>
    <col min="232" max="232" width="11.42578125" style="24" collapsed="1"/>
    <col min="233" max="16384" width="11.42578125" style="24"/>
  </cols>
  <sheetData>
    <row r="1" spans="1:231">
      <c r="A1" s="24"/>
      <c r="B1" s="24"/>
      <c r="C1" s="24"/>
      <c r="D1" s="24"/>
      <c r="E1" s="24"/>
      <c r="F1" s="24"/>
      <c r="G1" s="24"/>
      <c r="H1" s="24"/>
      <c r="M1" s="24"/>
      <c r="N1" s="24"/>
      <c r="O1" s="6"/>
      <c r="U1" s="253" t="str">
        <f>Domination!U1</f>
        <v>Balles traçantes</v>
      </c>
      <c r="V1" s="244" t="str">
        <f>Domination!V1</f>
        <v>Bouclier</v>
      </c>
      <c r="W1" s="244" t="str">
        <f>Domination!W1</f>
        <v>Camouflage</v>
      </c>
      <c r="X1" s="244" t="str">
        <f>Domination!X1</f>
        <v>Fumigène</v>
      </c>
      <c r="Y1" s="244" t="str">
        <f>Domination!Y1</f>
        <v>Surcharge IEM</v>
      </c>
      <c r="Z1" s="244" t="str">
        <f>Domination!Z1</f>
        <v>Grenade IEM</v>
      </c>
      <c r="AA1" s="244" t="str">
        <f>Domination!AA1</f>
        <v>Grenade sonique</v>
      </c>
      <c r="AB1" s="244" t="str">
        <f>Domination!AB1</f>
        <v>Munitions perfo</v>
      </c>
      <c r="AC1" s="244" t="str">
        <f>Domination!AC1</f>
        <v>Pisto-grappin</v>
      </c>
      <c r="AD1" s="244" t="str">
        <f>Domination!AD1</f>
        <v>Radio</v>
      </c>
      <c r="AE1" s="244" t="str">
        <f>Domination!AE1</f>
        <v>Réacteur dorsal</v>
      </c>
      <c r="AF1" s="244" t="str">
        <f>Domination!AF1</f>
        <v>Système de survie</v>
      </c>
      <c r="AG1" s="235" t="str">
        <f>Domination!AG1</f>
        <v>Viseur</v>
      </c>
      <c r="AH1" s="250" t="s">
        <v>345</v>
      </c>
      <c r="AI1" s="238" t="str">
        <f>Domination!AI1</f>
        <v>Structure légère</v>
      </c>
      <c r="AJ1" s="241" t="str">
        <f>Domination!AJ1</f>
        <v>Corps à corps</v>
      </c>
    </row>
    <row r="2" spans="1:231" ht="15.75" thickBot="1">
      <c r="U2" s="254">
        <f>Domination!U2</f>
        <v>0</v>
      </c>
      <c r="V2" s="245">
        <f>Domination!V2</f>
        <v>0</v>
      </c>
      <c r="W2" s="245">
        <f>Domination!W2</f>
        <v>0</v>
      </c>
      <c r="X2" s="245">
        <f>Domination!X2</f>
        <v>0</v>
      </c>
      <c r="Y2" s="245">
        <f>Domination!Y2</f>
        <v>0</v>
      </c>
      <c r="Z2" s="245">
        <f>Domination!Z2</f>
        <v>0</v>
      </c>
      <c r="AA2" s="245">
        <f>Domination!AA2</f>
        <v>0</v>
      </c>
      <c r="AB2" s="245">
        <f>Domination!AB2</f>
        <v>0</v>
      </c>
      <c r="AC2" s="245">
        <f>Domination!AC2</f>
        <v>0</v>
      </c>
      <c r="AD2" s="245">
        <f>Domination!AD2</f>
        <v>0</v>
      </c>
      <c r="AE2" s="245">
        <f>Domination!AE2</f>
        <v>0</v>
      </c>
      <c r="AF2" s="245">
        <f>Domination!AF2</f>
        <v>0</v>
      </c>
      <c r="AG2" s="236">
        <f>Domination!AG2</f>
        <v>0</v>
      </c>
      <c r="AH2" s="251">
        <f>Domination!AH2</f>
        <v>0</v>
      </c>
      <c r="AI2" s="239">
        <f>Domination!AI2</f>
        <v>0</v>
      </c>
      <c r="AJ2" s="242">
        <f>Domination!AJ2</f>
        <v>0</v>
      </c>
    </row>
    <row r="3" spans="1:231" ht="45" customHeight="1" thickBot="1">
      <c r="A3" s="19" t="str">
        <f>Domination!A3</f>
        <v>Combattant</v>
      </c>
      <c r="B3" s="20" t="str">
        <f>Domination!B3</f>
        <v>Type</v>
      </c>
      <c r="C3" s="20" t="str">
        <f>Domination!C3</f>
        <v>Rang</v>
      </c>
      <c r="D3" s="20" t="str">
        <f>Domination!D3</f>
        <v>M</v>
      </c>
      <c r="E3" s="20" t="str">
        <f>Domination!E3</f>
        <v>E</v>
      </c>
      <c r="F3" s="20" t="str">
        <f>Domination!F3</f>
        <v>V</v>
      </c>
      <c r="G3" s="20" t="str">
        <f>Domination!G3</f>
        <v>C</v>
      </c>
      <c r="H3" s="21" t="str">
        <f>Domination!H3</f>
        <v>Armes</v>
      </c>
      <c r="I3" s="35" t="str">
        <f>Domination!I3</f>
        <v>L</v>
      </c>
      <c r="J3" s="35" t="str">
        <f>Domination!J3</f>
        <v>R</v>
      </c>
      <c r="K3" s="35" t="str">
        <f>Domination!K3</f>
        <v>P</v>
      </c>
      <c r="L3" s="48" t="str">
        <f>Domination!L3</f>
        <v>C+P</v>
      </c>
      <c r="M3" s="21" t="str">
        <f>Domination!M3</f>
        <v>Coût base</v>
      </c>
      <c r="N3" s="22" t="str">
        <f>Domination!N3</f>
        <v>Règles spéciales</v>
      </c>
      <c r="O3" s="23" t="str">
        <f>Domination!O3</f>
        <v>Grade</v>
      </c>
      <c r="P3" s="23" t="str">
        <f>Domination!P3</f>
        <v>Spé.</v>
      </c>
      <c r="Q3" s="17" t="str">
        <f>Domination!Q3</f>
        <v>Équipement - Options</v>
      </c>
      <c r="R3" s="17" t="str">
        <f>Domination!R3</f>
        <v>Coût</v>
      </c>
      <c r="S3" s="17" t="str">
        <f>Domination!S3</f>
        <v>Points de vie</v>
      </c>
      <c r="T3" s="17" t="str">
        <f>Domination!T3</f>
        <v>Activation</v>
      </c>
      <c r="U3" s="255">
        <f>Domination!U3</f>
        <v>0</v>
      </c>
      <c r="V3" s="246" t="str">
        <f>Domination!V3</f>
        <v>Bouclier</v>
      </c>
      <c r="W3" s="246" t="str">
        <f>Domination!W3</f>
        <v>Camouflage</v>
      </c>
      <c r="X3" s="246" t="str">
        <f>Domination!X3</f>
        <v>Fumigène</v>
      </c>
      <c r="Y3" s="246" t="str">
        <f>Domination!Y3</f>
        <v>Surcharge IEM</v>
      </c>
      <c r="Z3" s="246" t="str">
        <f>Domination!Z3</f>
        <v>Grenade IEM</v>
      </c>
      <c r="AA3" s="246" t="str">
        <f>Domination!AA3</f>
        <v>Grenade sonique</v>
      </c>
      <c r="AB3" s="246" t="str">
        <f>Domination!AB3</f>
        <v>Munitions perfo</v>
      </c>
      <c r="AC3" s="246" t="str">
        <f>Domination!AC3</f>
        <v>Pisto-grappin</v>
      </c>
      <c r="AD3" s="246" t="str">
        <f>Domination!AD3</f>
        <v>Radio</v>
      </c>
      <c r="AE3" s="246" t="str">
        <f>Domination!AE3</f>
        <v>Réacteur dorsal</v>
      </c>
      <c r="AF3" s="246" t="str">
        <f>Domination!AF3</f>
        <v>Système de survie</v>
      </c>
      <c r="AG3" s="237" t="str">
        <f>Domination!AG3</f>
        <v>Viseur</v>
      </c>
      <c r="AH3" s="252" t="str">
        <f>Domination!AH3</f>
        <v>Viseur</v>
      </c>
      <c r="AI3" s="240" t="str">
        <f>Domination!AI3</f>
        <v>Structure légère</v>
      </c>
      <c r="AJ3" s="243" t="str">
        <f>Domination!AJ3</f>
        <v>Corps à corps</v>
      </c>
      <c r="AK3" s="40" t="str">
        <f>Domination!AK3</f>
        <v>Prix par équipement</v>
      </c>
      <c r="AL3" s="15" t="str">
        <f>Domination!AL3</f>
        <v>Total équipement</v>
      </c>
      <c r="AM3" s="39" t="str">
        <f>Domination!AM3</f>
        <v>Budget Igualdad</v>
      </c>
      <c r="AN3" s="146" t="str">
        <f>$B$3</f>
        <v>Type</v>
      </c>
      <c r="AO3" s="147" t="str">
        <f>$C$3</f>
        <v>Rang</v>
      </c>
      <c r="AP3" s="148" t="str">
        <f>$D$3</f>
        <v>M</v>
      </c>
      <c r="AQ3" s="148" t="str">
        <f>$E$3</f>
        <v>E</v>
      </c>
      <c r="AR3" s="148" t="str">
        <f>$F$3</f>
        <v>V</v>
      </c>
      <c r="AS3" s="148" t="str">
        <f>$G$3</f>
        <v>C</v>
      </c>
      <c r="AT3" s="148" t="s">
        <v>342</v>
      </c>
      <c r="AU3" s="148" t="str">
        <f>$I$3</f>
        <v>L</v>
      </c>
      <c r="AV3" s="148" t="str">
        <f>$J$3</f>
        <v>R</v>
      </c>
      <c r="AW3" s="148" t="str">
        <f>$K$3</f>
        <v>P</v>
      </c>
      <c r="AX3" s="148" t="s">
        <v>343</v>
      </c>
      <c r="AY3" s="148" t="str">
        <f>$I$3</f>
        <v>L</v>
      </c>
      <c r="AZ3" s="148" t="str">
        <f>$J$3</f>
        <v>R</v>
      </c>
      <c r="BA3" s="148" t="str">
        <f>$K$3</f>
        <v>P</v>
      </c>
      <c r="BB3" s="148" t="str">
        <f>$M$3</f>
        <v>Coût base</v>
      </c>
      <c r="BC3" s="156" t="str">
        <f>$N$3</f>
        <v>Règles spéciales</v>
      </c>
      <c r="BD3" s="146" t="str">
        <f t="shared" ref="BD3:HH3" si="0">$B$3</f>
        <v>Type</v>
      </c>
      <c r="BE3" s="148" t="str">
        <f t="shared" ref="BE3:HI3" si="1">$C$3</f>
        <v>Rang</v>
      </c>
      <c r="BF3" s="148" t="str">
        <f>$D$3</f>
        <v>M</v>
      </c>
      <c r="BG3" s="148" t="str">
        <f>$E$3</f>
        <v>E</v>
      </c>
      <c r="BH3" s="148" t="str">
        <f>$F$3</f>
        <v>V</v>
      </c>
      <c r="BI3" s="148" t="str">
        <f>$G$3</f>
        <v>C</v>
      </c>
      <c r="BJ3" s="148" t="s">
        <v>342</v>
      </c>
      <c r="BK3" s="148" t="str">
        <f>$I$3</f>
        <v>L</v>
      </c>
      <c r="BL3" s="148" t="str">
        <f>$J$3</f>
        <v>R</v>
      </c>
      <c r="BM3" s="148" t="str">
        <f>$K$3</f>
        <v>P</v>
      </c>
      <c r="BN3" s="148" t="s">
        <v>343</v>
      </c>
      <c r="BO3" s="148" t="str">
        <f>$I$3</f>
        <v>L</v>
      </c>
      <c r="BP3" s="148" t="str">
        <f>$J$3</f>
        <v>R</v>
      </c>
      <c r="BQ3" s="148" t="str">
        <f>$K$3</f>
        <v>P</v>
      </c>
      <c r="BR3" s="148" t="str">
        <f>$M$3</f>
        <v>Coût base</v>
      </c>
      <c r="BS3" s="156" t="str">
        <f>$N$3</f>
        <v>Règles spéciales</v>
      </c>
      <c r="BT3" s="146" t="str">
        <f t="shared" si="0"/>
        <v>Type</v>
      </c>
      <c r="BU3" s="148" t="str">
        <f t="shared" si="1"/>
        <v>Rang</v>
      </c>
      <c r="BV3" s="148" t="str">
        <f>$D$3</f>
        <v>M</v>
      </c>
      <c r="BW3" s="148" t="str">
        <f>$E$3</f>
        <v>E</v>
      </c>
      <c r="BX3" s="148" t="str">
        <f>$F$3</f>
        <v>V</v>
      </c>
      <c r="BY3" s="148" t="str">
        <f>$G$3</f>
        <v>C</v>
      </c>
      <c r="BZ3" s="148" t="s">
        <v>342</v>
      </c>
      <c r="CA3" s="148" t="str">
        <f>$I$3</f>
        <v>L</v>
      </c>
      <c r="CB3" s="148" t="str">
        <f>$J$3</f>
        <v>R</v>
      </c>
      <c r="CC3" s="148" t="str">
        <f>$K$3</f>
        <v>P</v>
      </c>
      <c r="CD3" s="148" t="s">
        <v>343</v>
      </c>
      <c r="CE3" s="148" t="str">
        <f>$I$3</f>
        <v>L</v>
      </c>
      <c r="CF3" s="148" t="str">
        <f>$J$3</f>
        <v>R</v>
      </c>
      <c r="CG3" s="148" t="str">
        <f>$K$3</f>
        <v>P</v>
      </c>
      <c r="CH3" s="148" t="str">
        <f>$M$3</f>
        <v>Coût base</v>
      </c>
      <c r="CI3" s="156" t="str">
        <f>$N$3</f>
        <v>Règles spéciales</v>
      </c>
      <c r="CJ3" s="147" t="str">
        <f t="shared" si="0"/>
        <v>Type</v>
      </c>
      <c r="CK3" s="148" t="str">
        <f t="shared" si="1"/>
        <v>Rang</v>
      </c>
      <c r="CL3" s="148" t="str">
        <f>$D$3</f>
        <v>M</v>
      </c>
      <c r="CM3" s="148" t="str">
        <f>$E$3</f>
        <v>E</v>
      </c>
      <c r="CN3" s="148" t="str">
        <f>$F$3</f>
        <v>V</v>
      </c>
      <c r="CO3" s="148" t="str">
        <f>$G$3</f>
        <v>C</v>
      </c>
      <c r="CP3" s="148" t="s">
        <v>342</v>
      </c>
      <c r="CQ3" s="148" t="str">
        <f>$I$3</f>
        <v>L</v>
      </c>
      <c r="CR3" s="148" t="str">
        <f>$J$3</f>
        <v>R</v>
      </c>
      <c r="CS3" s="148" t="str">
        <f>$K$3</f>
        <v>P</v>
      </c>
      <c r="CT3" s="148" t="s">
        <v>343</v>
      </c>
      <c r="CU3" s="148" t="str">
        <f>$I$3</f>
        <v>L</v>
      </c>
      <c r="CV3" s="148" t="str">
        <f>$J$3</f>
        <v>R</v>
      </c>
      <c r="CW3" s="148" t="str">
        <f>$K$3</f>
        <v>P</v>
      </c>
      <c r="CX3" s="148" t="str">
        <f>$M$3</f>
        <v>Coût base</v>
      </c>
      <c r="CY3" s="156" t="str">
        <f>$N$3</f>
        <v>Règles spéciales</v>
      </c>
      <c r="CZ3" s="146" t="str">
        <f t="shared" si="0"/>
        <v>Type</v>
      </c>
      <c r="DA3" s="148" t="str">
        <f t="shared" si="1"/>
        <v>Rang</v>
      </c>
      <c r="DB3" s="148" t="str">
        <f>$D$3</f>
        <v>M</v>
      </c>
      <c r="DC3" s="148" t="str">
        <f>$E$3</f>
        <v>E</v>
      </c>
      <c r="DD3" s="148" t="str">
        <f>$F$3</f>
        <v>V</v>
      </c>
      <c r="DE3" s="148" t="str">
        <f>$G$3</f>
        <v>C</v>
      </c>
      <c r="DF3" s="148" t="s">
        <v>342</v>
      </c>
      <c r="DG3" s="148" t="str">
        <f>$I$3</f>
        <v>L</v>
      </c>
      <c r="DH3" s="148" t="str">
        <f>$J$3</f>
        <v>R</v>
      </c>
      <c r="DI3" s="148" t="str">
        <f>$K$3</f>
        <v>P</v>
      </c>
      <c r="DJ3" s="148" t="s">
        <v>343</v>
      </c>
      <c r="DK3" s="148" t="str">
        <f>$I$3</f>
        <v>L</v>
      </c>
      <c r="DL3" s="148" t="str">
        <f>$J$3</f>
        <v>R</v>
      </c>
      <c r="DM3" s="148" t="str">
        <f>$K$3</f>
        <v>P</v>
      </c>
      <c r="DN3" s="148" t="str">
        <f>$M$3</f>
        <v>Coût base</v>
      </c>
      <c r="DO3" s="156" t="str">
        <f>$N$3</f>
        <v>Règles spéciales</v>
      </c>
      <c r="DP3" s="146" t="str">
        <f t="shared" si="0"/>
        <v>Type</v>
      </c>
      <c r="DQ3" s="148" t="str">
        <f t="shared" si="1"/>
        <v>Rang</v>
      </c>
      <c r="DR3" s="148" t="str">
        <f>$D$3</f>
        <v>M</v>
      </c>
      <c r="DS3" s="148" t="str">
        <f>$E$3</f>
        <v>E</v>
      </c>
      <c r="DT3" s="148" t="str">
        <f>$F$3</f>
        <v>V</v>
      </c>
      <c r="DU3" s="148" t="str">
        <f>$G$3</f>
        <v>C</v>
      </c>
      <c r="DV3" s="148" t="s">
        <v>342</v>
      </c>
      <c r="DW3" s="148" t="str">
        <f>$I$3</f>
        <v>L</v>
      </c>
      <c r="DX3" s="148" t="str">
        <f>$J$3</f>
        <v>R</v>
      </c>
      <c r="DY3" s="148" t="str">
        <f>$K$3</f>
        <v>P</v>
      </c>
      <c r="DZ3" s="148" t="s">
        <v>343</v>
      </c>
      <c r="EA3" s="148" t="str">
        <f>$I$3</f>
        <v>L</v>
      </c>
      <c r="EB3" s="148" t="str">
        <f>$J$3</f>
        <v>R</v>
      </c>
      <c r="EC3" s="148" t="str">
        <f>$K$3</f>
        <v>P</v>
      </c>
      <c r="ED3" s="148" t="str">
        <f>$M$3</f>
        <v>Coût base</v>
      </c>
      <c r="EE3" s="156" t="str">
        <f>$N$3</f>
        <v>Règles spéciales</v>
      </c>
      <c r="EF3" s="146" t="str">
        <f t="shared" si="0"/>
        <v>Type</v>
      </c>
      <c r="EG3" s="148" t="str">
        <f t="shared" si="1"/>
        <v>Rang</v>
      </c>
      <c r="EH3" s="148" t="str">
        <f>$D$3</f>
        <v>M</v>
      </c>
      <c r="EI3" s="148" t="str">
        <f>$E$3</f>
        <v>E</v>
      </c>
      <c r="EJ3" s="148" t="str">
        <f>$F$3</f>
        <v>V</v>
      </c>
      <c r="EK3" s="148" t="str">
        <f>$G$3</f>
        <v>C</v>
      </c>
      <c r="EL3" s="148" t="s">
        <v>342</v>
      </c>
      <c r="EM3" s="148" t="str">
        <f>$I$3</f>
        <v>L</v>
      </c>
      <c r="EN3" s="148" t="str">
        <f>$J$3</f>
        <v>R</v>
      </c>
      <c r="EO3" s="148" t="str">
        <f>$K$3</f>
        <v>P</v>
      </c>
      <c r="EP3" s="148" t="s">
        <v>343</v>
      </c>
      <c r="EQ3" s="148" t="str">
        <f>$I$3</f>
        <v>L</v>
      </c>
      <c r="ER3" s="148" t="str">
        <f>$J$3</f>
        <v>R</v>
      </c>
      <c r="ES3" s="148" t="str">
        <f>$K$3</f>
        <v>P</v>
      </c>
      <c r="ET3" s="148" t="str">
        <f>$M$3</f>
        <v>Coût base</v>
      </c>
      <c r="EU3" s="156" t="str">
        <f>$N$3</f>
        <v>Règles spéciales</v>
      </c>
      <c r="EV3" s="146" t="str">
        <f t="shared" si="0"/>
        <v>Type</v>
      </c>
      <c r="EW3" s="148" t="str">
        <f t="shared" si="1"/>
        <v>Rang</v>
      </c>
      <c r="EX3" s="148" t="str">
        <f>$D$3</f>
        <v>M</v>
      </c>
      <c r="EY3" s="148" t="str">
        <f>$E$3</f>
        <v>E</v>
      </c>
      <c r="EZ3" s="148" t="str">
        <f>$F$3</f>
        <v>V</v>
      </c>
      <c r="FA3" s="148" t="str">
        <f>$G$3</f>
        <v>C</v>
      </c>
      <c r="FB3" s="148" t="s">
        <v>342</v>
      </c>
      <c r="FC3" s="148" t="str">
        <f>$I$3</f>
        <v>L</v>
      </c>
      <c r="FD3" s="148" t="str">
        <f>$J$3</f>
        <v>R</v>
      </c>
      <c r="FE3" s="148" t="str">
        <f>$K$3</f>
        <v>P</v>
      </c>
      <c r="FF3" s="148" t="s">
        <v>343</v>
      </c>
      <c r="FG3" s="148" t="str">
        <f>$I$3</f>
        <v>L</v>
      </c>
      <c r="FH3" s="148" t="str">
        <f>$J$3</f>
        <v>R</v>
      </c>
      <c r="FI3" s="148" t="str">
        <f>$K$3</f>
        <v>P</v>
      </c>
      <c r="FJ3" s="148" t="str">
        <f>$M$3</f>
        <v>Coût base</v>
      </c>
      <c r="FK3" s="156" t="str">
        <f>$N$3</f>
        <v>Règles spéciales</v>
      </c>
      <c r="FL3" s="146" t="str">
        <f t="shared" si="0"/>
        <v>Type</v>
      </c>
      <c r="FM3" s="148" t="str">
        <f t="shared" si="1"/>
        <v>Rang</v>
      </c>
      <c r="FN3" s="148" t="str">
        <f>$D$3</f>
        <v>M</v>
      </c>
      <c r="FO3" s="148" t="str">
        <f>$E$3</f>
        <v>E</v>
      </c>
      <c r="FP3" s="148" t="str">
        <f>$F$3</f>
        <v>V</v>
      </c>
      <c r="FQ3" s="148" t="str">
        <f>$G$3</f>
        <v>C</v>
      </c>
      <c r="FR3" s="148" t="s">
        <v>342</v>
      </c>
      <c r="FS3" s="148" t="str">
        <f>$I$3</f>
        <v>L</v>
      </c>
      <c r="FT3" s="148" t="str">
        <f>$J$3</f>
        <v>R</v>
      </c>
      <c r="FU3" s="148" t="str">
        <f>$K$3</f>
        <v>P</v>
      </c>
      <c r="FV3" s="148" t="s">
        <v>343</v>
      </c>
      <c r="FW3" s="148" t="str">
        <f>$I$3</f>
        <v>L</v>
      </c>
      <c r="FX3" s="148" t="str">
        <f>$J$3</f>
        <v>R</v>
      </c>
      <c r="FY3" s="148" t="str">
        <f>$K$3</f>
        <v>P</v>
      </c>
      <c r="FZ3" s="148" t="str">
        <f>$M$3</f>
        <v>Coût base</v>
      </c>
      <c r="GA3" s="156" t="str">
        <f>$N$3</f>
        <v>Règles spéciales</v>
      </c>
      <c r="GB3" s="146" t="str">
        <f t="shared" si="0"/>
        <v>Type</v>
      </c>
      <c r="GC3" s="148" t="str">
        <f t="shared" si="1"/>
        <v>Rang</v>
      </c>
      <c r="GD3" s="148" t="str">
        <f>$D$3</f>
        <v>M</v>
      </c>
      <c r="GE3" s="148" t="str">
        <f>$E$3</f>
        <v>E</v>
      </c>
      <c r="GF3" s="148" t="str">
        <f>$F$3</f>
        <v>V</v>
      </c>
      <c r="GG3" s="148" t="str">
        <f>$G$3</f>
        <v>C</v>
      </c>
      <c r="GH3" s="148" t="s">
        <v>342</v>
      </c>
      <c r="GI3" s="148" t="str">
        <f>$I$3</f>
        <v>L</v>
      </c>
      <c r="GJ3" s="148" t="str">
        <f>$J$3</f>
        <v>R</v>
      </c>
      <c r="GK3" s="148" t="str">
        <f>$K$3</f>
        <v>P</v>
      </c>
      <c r="GL3" s="148" t="s">
        <v>343</v>
      </c>
      <c r="GM3" s="148" t="str">
        <f>$I$3</f>
        <v>L</v>
      </c>
      <c r="GN3" s="148" t="str">
        <f>$J$3</f>
        <v>R</v>
      </c>
      <c r="GO3" s="148" t="str">
        <f>$K$3</f>
        <v>P</v>
      </c>
      <c r="GP3" s="148" t="str">
        <f>$M$3</f>
        <v>Coût base</v>
      </c>
      <c r="GQ3" s="156" t="str">
        <f>$N$3</f>
        <v>Règles spéciales</v>
      </c>
      <c r="GR3" s="146" t="str">
        <f t="shared" si="0"/>
        <v>Type</v>
      </c>
      <c r="GS3" s="148" t="str">
        <f t="shared" si="1"/>
        <v>Rang</v>
      </c>
      <c r="GT3" s="148" t="str">
        <f>$D$3</f>
        <v>M</v>
      </c>
      <c r="GU3" s="148" t="str">
        <f>$E$3</f>
        <v>E</v>
      </c>
      <c r="GV3" s="148" t="str">
        <f>$F$3</f>
        <v>V</v>
      </c>
      <c r="GW3" s="148" t="str">
        <f>$G$3</f>
        <v>C</v>
      </c>
      <c r="GX3" s="148" t="s">
        <v>342</v>
      </c>
      <c r="GY3" s="148" t="str">
        <f>$I$3</f>
        <v>L</v>
      </c>
      <c r="GZ3" s="148" t="str">
        <f>$J$3</f>
        <v>R</v>
      </c>
      <c r="HA3" s="148" t="str">
        <f>$K$3</f>
        <v>P</v>
      </c>
      <c r="HB3" s="148" t="s">
        <v>343</v>
      </c>
      <c r="HC3" s="148" t="str">
        <f>$I$3</f>
        <v>L</v>
      </c>
      <c r="HD3" s="148" t="str">
        <f>$J$3</f>
        <v>R</v>
      </c>
      <c r="HE3" s="148" t="str">
        <f>$K$3</f>
        <v>P</v>
      </c>
      <c r="HF3" s="148" t="str">
        <f>$M$3</f>
        <v>Coût base</v>
      </c>
      <c r="HG3" s="156" t="str">
        <f>$N$3</f>
        <v>Règles spéciales</v>
      </c>
      <c r="HH3" s="146" t="str">
        <f t="shared" si="0"/>
        <v>Type</v>
      </c>
      <c r="HI3" s="148" t="str">
        <f t="shared" si="1"/>
        <v>Rang</v>
      </c>
      <c r="HJ3" s="148" t="str">
        <f>$D$3</f>
        <v>M</v>
      </c>
      <c r="HK3" s="148" t="str">
        <f>$E$3</f>
        <v>E</v>
      </c>
      <c r="HL3" s="148" t="str">
        <f>$F$3</f>
        <v>V</v>
      </c>
      <c r="HM3" s="148" t="str">
        <f>$G$3</f>
        <v>C</v>
      </c>
      <c r="HN3" s="148" t="s">
        <v>342</v>
      </c>
      <c r="HO3" s="148" t="str">
        <f>$I$3</f>
        <v>L</v>
      </c>
      <c r="HP3" s="148" t="str">
        <f>$J$3</f>
        <v>R</v>
      </c>
      <c r="HQ3" s="148" t="str">
        <f>$K$3</f>
        <v>P</v>
      </c>
      <c r="HR3" s="148" t="s">
        <v>343</v>
      </c>
      <c r="HS3" s="148" t="str">
        <f>$I$3</f>
        <v>L</v>
      </c>
      <c r="HT3" s="148" t="str">
        <f>$J$3</f>
        <v>R</v>
      </c>
      <c r="HU3" s="148" t="str">
        <f>$K$3</f>
        <v>P</v>
      </c>
      <c r="HV3" s="148" t="str">
        <f>$M$3</f>
        <v>Coût base</v>
      </c>
      <c r="HW3" s="156" t="str">
        <f>$N$3</f>
        <v>Règles spéciales</v>
      </c>
    </row>
    <row r="4" spans="1:231" s="1" customFormat="1" ht="27.75" customHeight="1">
      <c r="A4" s="186"/>
      <c r="B4" s="232" t="str">
        <f>IF($A4="","",IF(AN4&amp;BD4&amp;BT4&amp;CJ4&amp;CZ4&amp;DP4&amp;EF4&amp;EV4&amp;FL4&amp;GB4&amp;GR4&amp;HH4="A","I",AN4&amp;BD4&amp;BT4&amp;CJ4&amp;CZ4&amp;DP4&amp;EF4&amp;EV4&amp;FL4&amp;GB4&amp;GR4&amp;HH4))</f>
        <v/>
      </c>
      <c r="C4" s="233" t="str">
        <f>IF($A4="","",AO4&amp;BE4&amp;BU4&amp;CK4&amp;DA4&amp;DQ4&amp;EG4&amp;EW4&amp;FM4&amp;GC4&amp;GS4&amp;HI4)</f>
        <v/>
      </c>
      <c r="D4" s="233" t="str">
        <f>IF($A4&lt;&gt;"",IF(AP4&lt;&gt;"",AP4,IF(BF4&lt;&gt;"",BF4,IF(BV4&lt;&gt;"",BV4,IF(CL4&lt;&gt;"",CL4,IF(DB4&lt;&gt;"",DB4,IF(DR4&lt;&gt;"",DR4,IF(EH4&lt;&gt;"",EH4,IF(EX4&lt;&gt;"",EX4,IF(FN4&lt;&gt;"",FN4,IF(GD4&lt;&gt;"",GD4,IF(GT4&lt;&gt;"",GT4,IF(HJ4&lt;&gt;"",HJ4,""))))))))))))+IF($AI4&lt;&gt;"",Règles!$B$4,0),"")</f>
        <v/>
      </c>
      <c r="E4" s="234" t="str">
        <f>IF($A4&lt;&gt;"",IF(AQ4&lt;&gt;"",AQ4,IF(BG4&lt;&gt;"",BG4,IF(BW4&lt;&gt;"",BW4,IF(CM4&lt;&gt;"",CM4,IF(DC4&lt;&gt;"",DC4,IF(DS4&lt;&gt;"",DS4,IF(EI4&lt;&gt;"",EI4,IF(EY4&lt;&gt;"",EY4,IF(FO4&lt;&gt;"",FO4,IF(GE4&lt;&gt;"",GE4,IF(GU4&lt;&gt;"",GU4,IF(HK4&lt;&gt;"",HK4,""))))))))))))+IF($AI4&lt;&gt;"",Règles!$C$4,0),"")</f>
        <v/>
      </c>
      <c r="F4" s="233" t="str">
        <f t="shared" ref="F4:G4" si="2">IF($A4="","",AR4&amp;BH4&amp;BX4&amp;CN4&amp;DD4&amp;DT4&amp;EJ4&amp;EZ4&amp;FP4&amp;GF4&amp;GV4&amp;HL4)</f>
        <v/>
      </c>
      <c r="G4" s="233" t="str">
        <f t="shared" si="2"/>
        <v/>
      </c>
      <c r="H4" s="161" t="str">
        <f>IF($A4="","",IF($AJ4&lt;&gt;"",Règles!A$7,AT4&amp;BJ4&amp;BZ4&amp;CP4&amp;DF4&amp;DV4&amp;EL4&amp;FB4&amp;FR4&amp;GH4&amp;GX4&amp;HN4))</f>
        <v/>
      </c>
      <c r="I4" s="162" t="str">
        <f>IF($A4="","",IF($AJ4&lt;&gt;"",Règles!B$7,AU4&amp;BK4&amp;CA4&amp;CQ4&amp;DG4&amp;DW4&amp;EM4&amp;FC4&amp;FS4&amp;GI4&amp;GY4&amp;HO4))</f>
        <v/>
      </c>
      <c r="J4" s="163" t="str">
        <f>IF($A4="","",IF($AJ4&lt;&gt;"",Règles!C$7,AV4&amp;BL4&amp;CB4&amp;CR4&amp;DH4&amp;DX4&amp;EN4&amp;FD4&amp;FT4&amp;GJ4&amp;GZ4&amp;HP4))</f>
        <v/>
      </c>
      <c r="K4" s="160" t="str">
        <f>IF($A4="","",IF($AJ4&lt;&gt;"",Règles!D$7,AW4&amp;BM4&amp;CC4&amp;CS4&amp;DI4&amp;DY4&amp;EO4&amp;FE4&amp;FU4&amp;GK4&amp;HA4&amp;HQ4))</f>
        <v/>
      </c>
      <c r="L4" s="126" t="str">
        <f>IF(K4&lt;&gt;"",IF(K4&gt;0,G4+K4,""),"")</f>
        <v/>
      </c>
      <c r="M4" s="232">
        <f>IF(BB4&lt;&gt;"",BB4,IF(BR4&lt;&gt;"",BR4,IF(CH4&lt;&gt;"",CH4,IF(CX4&lt;&gt;"",CX4,IF(DN4&lt;&gt;"",DN4,IF(ED4&lt;&gt;"",ED4,IF(ET4&lt;&gt;"",ET4,IF(FJ4&lt;&gt;"",FJ4,IF(FZ4&lt;&gt;"",FZ4,IF(GP4&lt;&gt;"",GP4,IF(HF4&lt;&gt;"",HF4,IF(HV4&lt;&gt;"",HV4,""))))))))))))</f>
        <v>0</v>
      </c>
      <c r="N4" s="257" t="str">
        <f>IF(A4="","",IF(BC4&amp;BS4&amp;CI4&amp;CY4&amp;DO4&amp;EE4&amp;EU4&amp;FK4&amp;GA4&amp;GQ4&amp;HG4&amp;HW4="0","",BC4&amp;BS4&amp;CI4&amp;CY4&amp;DO4&amp;EE4&amp;EU4&amp;FK4&amp;GA4&amp;GQ4&amp;HG4&amp;HW4&amp;IF(I4="Contact",IF(I5="Contact"," - Brutal",""),"")&amp;IF($AH4&lt;&gt;""," - Héros (+1 ordre)","")))</f>
        <v/>
      </c>
      <c r="O4" s="228"/>
      <c r="P4" s="228"/>
      <c r="Q4" s="229" t="str">
        <f>IF($A4=Troupes!$A$40,IF(P4&lt;&gt;"","Erreur : Unidad Vigilante déjà Sapeur - ",""),"")&amp;IF($B4="B","",IF($C4="3","",IF($AH4&lt;&gt;"","",IF($AJ4&lt;&gt;"","Erreur : équipement arme 1 - ",""))))&amp;IF($B4="B","",IF($C4="3","",IF($AH4&lt;&gt;"","",IF($AJ5&lt;&gt;"","Erreur : équipement arme 2 - ",""))))&amp;IF($B4="B",IF((13-COUNTBLANK(U4:AG4))&gt;0,"Erreur : équipement sur blindé",""),"")&amp;IF($AI4&lt;&gt;"",IF($B4&lt;&gt;"B"," - Erreur : Structure légère sur Infanterie",IF($A4=Troupes!$A$79," - Erreur : Structure Légère sur Blindé de la Faim",IF($A4=Troupes!$A$80," - Erreur : Structure Légère sur Blindé de la Faim",""))),"")&amp;IF($O4&lt;&gt;"",IF($B4&lt;&gt;"B","",IF($A4=Troupes!$A$79,"",IF($A4=Troupes!$A$80,"","Erreur : Grade sur Blindé"))),"")&amp;IF(U4&lt;&gt;"",$U$1&amp;" - ","")&amp;IF($V4&lt;&gt;"",$V$1&amp;" - ","")&amp;IF($W4&lt;&gt;"",$W$1&amp;" - ","")&amp;IF($X4&lt;&gt;"",$X$1&amp;" - ","")&amp;IF($Y4&lt;&gt;"",$Y$1&amp;" - ","")&amp;IF($Z4&lt;&gt;"",$Z$1&amp;" - ","")&amp;IF($AA4&lt;&gt;"",$AA$1&amp;" - ","")&amp;IF($AB4&lt;&gt;"",$AB$1&amp;" - ","")&amp;IF($AC4&lt;&gt;"",$AC$1&amp;" - ","")&amp;IF($AD4&lt;&gt;"",$AD$1&amp;" - ","")&amp;IF($AE4&lt;&gt;"",$AE$1&amp;" - ","")&amp;IF($AF4&lt;&gt;"",$AF$1&amp;" - ","")&amp;IF($AG4&lt;&gt;"",$AG$1&amp;" - ","")&amp;IF($AH4&lt;&gt;"",IF($B4="B","Erreur Héros sur Blindé",""),"")&amp;IF($B4="B",IF($P4&lt;&gt;"","Erreur : Spécialité sur Blindé",""),"")</f>
        <v/>
      </c>
      <c r="R4" s="230" t="str">
        <f>IF(A4&lt;&gt;"",M4+IF(P4&lt;&gt;"",1,0)+IF(O4&lt;&gt;"",O4,0)+IF(AH4&lt;&gt;"",1,0),"")</f>
        <v/>
      </c>
      <c r="S4" s="230"/>
      <c r="T4" s="228"/>
      <c r="U4" s="226"/>
      <c r="V4" s="224"/>
      <c r="W4" s="224"/>
      <c r="X4" s="224"/>
      <c r="Y4" s="224"/>
      <c r="Z4" s="224"/>
      <c r="AA4" s="224"/>
      <c r="AB4" s="224"/>
      <c r="AC4" s="224"/>
      <c r="AD4" s="224"/>
      <c r="AE4" s="224"/>
      <c r="AF4" s="224"/>
      <c r="AG4" s="225"/>
      <c r="AH4" s="228"/>
      <c r="AI4" s="226"/>
      <c r="AJ4" s="41"/>
      <c r="AK4" s="227">
        <f>IF(B4="B",0,IF(C4="1",1/3,IF(C4="2",1/2,IF(C4="3",1,0))))</f>
        <v>0</v>
      </c>
      <c r="AL4" s="231">
        <f>(13-COUNTBLANK(U4:AG4))*AK4</f>
        <v>0</v>
      </c>
      <c r="AM4" s="223" t="str">
        <f>IF(A4&lt;&gt;"",(IF(A4=Troupes!$A$30,1,0)+IF(A4=Troupes!$A$31,1,0)+IF(A4=Troupes!$A$32,1,0)+IF(A4=Troupes!$A$33,1,0))*R4,"")</f>
        <v/>
      </c>
      <c r="AN4" s="149" t="str">
        <f>IF($A4=Troupes!$A$2,Troupes!B$2,"")&amp;IF($A4=Troupes!$A$3,Troupes!B$3,"")&amp;IF($A4=Troupes!$A$4,Troupes!B$4,"")&amp;IF($A4=Troupes!$A$5,Troupes!B$5,"")&amp;IF($A4=Troupes!$A$6,Troupes!B$6,"")&amp;IF($A4=Troupes!$A$7,Troupes!B$7,"")&amp;IF($A4=Troupes!$A$8,Troupes!B$8,"")&amp;IF($A4=Troupes!$A$9,Troupes!B$9,"")&amp;IF($A4=Troupes!$A$10,Troupes!B$10,"")&amp;IF($A4=Troupes!$A$11,Troupes!B$11,"")</f>
        <v/>
      </c>
      <c r="AO4" s="150" t="str">
        <f>IF($A4=Troupes!$A$2,Troupes!C$2,"")&amp;IF($A4=Troupes!$A$3,Troupes!C$3,"")&amp;IF($A4=Troupes!$A$4,Troupes!C$4,"")&amp;IF($A4=Troupes!$A$5,Troupes!C$5,"")&amp;IF($A4=Troupes!$A$6,Troupes!C$6,"")&amp;IF($A4=Troupes!$A$7,Troupes!C$7,"")&amp;IF($A4=Troupes!$A$8,Troupes!C$8,"")&amp;IF($A4=Troupes!$A$9,Troupes!C$9,"")&amp;IF($A4=Troupes!$A$10,Troupes!C$10,"")&amp;IF($A4=Troupes!$A$11,Troupes!C$11,"")</f>
        <v/>
      </c>
      <c r="AP4" s="151" t="str">
        <f>IF($A4=Troupes!$A$2,Troupes!D$2,"")&amp;IF($A4=Troupes!$A$3,Troupes!D$3,"")&amp;IF($A4=Troupes!$A$4,Troupes!D$4,"")&amp;IF($A4=Troupes!$A$5,Troupes!D$5,"")&amp;IF($A4=Troupes!$A$6,Troupes!D$6,"")&amp;IF($A4=Troupes!$A$7,Troupes!D$7,"")&amp;IF($A4=Troupes!$A$8,Troupes!D$8,"")&amp;IF($A4=Troupes!$A$9,Troupes!D$9,"")&amp;IF($A4=Troupes!$A$10,Troupes!D$10,"")&amp;IF($A4=Troupes!$A$11,Troupes!D$11,"")</f>
        <v/>
      </c>
      <c r="AQ4" s="151" t="str">
        <f>IF($A4=Troupes!$A$2,Troupes!E$2,"")&amp;IF($A4=Troupes!$A$3,Troupes!E$3,"")&amp;IF($A4=Troupes!$A$4,Troupes!E$4,"")&amp;IF($A4=Troupes!$A$5,Troupes!E$5,"")&amp;IF($A4=Troupes!$A$6,Troupes!E$6,"")&amp;IF($A4=Troupes!$A$7,Troupes!E$7,"")&amp;IF($A4=Troupes!$A$8,Troupes!E$8,"")&amp;IF($A4=Troupes!$A$9,Troupes!E$9,"")&amp;IF($A4=Troupes!$A$10,Troupes!E$10,"")&amp;IF($A4=Troupes!$A$11,Troupes!E$11,"")</f>
        <v/>
      </c>
      <c r="AR4" s="151" t="str">
        <f>IF($A4=Troupes!$A$2,Troupes!F$2,"")&amp;IF($A4=Troupes!$A$3,Troupes!F$3,"")&amp;IF($A4=Troupes!$A$4,Troupes!F$4,"")&amp;IF($A4=Troupes!$A$5,Troupes!F$5,"")&amp;IF($A4=Troupes!$A$6,Troupes!F$6,"")&amp;IF($A4=Troupes!$A$7,Troupes!F$7,"")&amp;IF($A4=Troupes!$A$8,Troupes!F$8,"")&amp;IF($A4=Troupes!$A$9,Troupes!F$9,"")&amp;IF($A4=Troupes!$A$10,Troupes!F$10,"")&amp;IF($A4=Troupes!$A$11,Troupes!F$11,"")</f>
        <v/>
      </c>
      <c r="AS4" s="151" t="str">
        <f>IF($A4=Troupes!$A$2,Troupes!G$2,"")&amp;IF($A4=Troupes!$A$3,Troupes!G$3,"")&amp;IF($A4=Troupes!$A$4,Troupes!G$4,"")&amp;IF($A4=Troupes!$A$5,Troupes!G$5,"")&amp;IF($A4=Troupes!$A$6,Troupes!G$6,"")&amp;IF($A4=Troupes!$A$7,Troupes!G$7,"")&amp;IF($A4=Troupes!$A$8,Troupes!G$8,"")&amp;IF($A4=Troupes!$A$9,Troupes!G$9,"")&amp;IF($A4=Troupes!$A$10,Troupes!G$10,"")&amp;IF($A4=Troupes!$A$11,Troupes!G$11,"")</f>
        <v/>
      </c>
      <c r="AT4" s="151" t="str">
        <f>IF($A4=Troupes!$A$2,Troupes!H$2,"")&amp;IF($A4=Troupes!$A$3,Troupes!H$3,"")&amp;IF($A4=Troupes!$A$4,Troupes!H$4,"")&amp;IF($A4=Troupes!$A$5,Troupes!H$5,"")&amp;IF($A4=Troupes!$A$6,Troupes!H$6,"")&amp;IF($A4=Troupes!$A$7,Troupes!H$7,"")&amp;IF($A4=Troupes!$A$8,Troupes!H$8,"")&amp;IF($A4=Troupes!$A$9,Troupes!H$9,"")&amp;IF($A4=Troupes!$A$10,Troupes!H$10,"")&amp;IF($A4=Troupes!$A$11,Troupes!H$11,"")</f>
        <v/>
      </c>
      <c r="AU4" s="151" t="str">
        <f>IF($A4=Troupes!$A$2,Troupes!I$2,"")&amp;IF($A4=Troupes!$A$3,Troupes!I$3,"")&amp;IF($A4=Troupes!$A$4,Troupes!I$4,"")&amp;IF($A4=Troupes!$A$5,Troupes!I$5,"")&amp;IF($A4=Troupes!$A$6,Troupes!I$6,"")&amp;IF($A4=Troupes!$A$7,Troupes!I$7,"")&amp;IF($A4=Troupes!$A$8,Troupes!I$8,"")&amp;IF($A4=Troupes!$A$9,Troupes!I$9,"")&amp;IF($A4=Troupes!$A$10,Troupes!I$10,"")&amp;IF($A4=Troupes!$A$11,Troupes!I$11,"")</f>
        <v/>
      </c>
      <c r="AV4" s="151" t="str">
        <f>IF($A4=Troupes!$A$2,Troupes!J$2,"")&amp;IF($A4=Troupes!$A$3,Troupes!J$3,"")&amp;IF($A4=Troupes!$A$4,Troupes!J$4,"")&amp;IF($A4=Troupes!$A$5,Troupes!J$5,"")&amp;IF($A4=Troupes!$A$6,Troupes!J$6,"")&amp;IF($A4=Troupes!$A$7,Troupes!J$7,"")&amp;IF($A4=Troupes!$A$8,Troupes!J$8,"")&amp;IF($A4=Troupes!$A$9,Troupes!J$9,"")&amp;IF($A4=Troupes!$A$10,Troupes!J$10,"")&amp;IF($A4=Troupes!$A$11,Troupes!J$11,"")</f>
        <v/>
      </c>
      <c r="AW4" s="151" t="str">
        <f>IF($A4=Troupes!$A$2,Troupes!K$2,"")&amp;IF($A4=Troupes!$A$3,Troupes!K$3,"")&amp;IF($A4=Troupes!$A$4,Troupes!K$4,"")&amp;IF($A4=Troupes!$A$5,Troupes!K$5,"")&amp;IF($A4=Troupes!$A$6,Troupes!K$6,"")&amp;IF($A4=Troupes!$A$7,Troupes!K$7,"")&amp;IF($A4=Troupes!$A$8,Troupes!K$8,"")&amp;IF($A4=Troupes!$A$9,Troupes!K$9,"")&amp;IF($A4=Troupes!$A$10,Troupes!K$10,"")&amp;IF($A4=Troupes!$A$11,Troupes!K$11,"")</f>
        <v/>
      </c>
      <c r="AX4" s="151" t="str">
        <f>IF($A4=Troupes!$A$2,Troupes!L$2,"")&amp;IF($A4=Troupes!$A$3,Troupes!L$3,"")&amp;IF($A4=Troupes!$A$4,Troupes!L$4,"")&amp;IF($A4=Troupes!$A$5,Troupes!L$5,"")&amp;IF($A4=Troupes!$A$6,Troupes!L$6,"")&amp;IF($A4=Troupes!$A$7,Troupes!L$7,"")&amp;IF($A4=Troupes!$A$8,Troupes!L$8,"")&amp;IF($A4=Troupes!$A$9,Troupes!L$9,"")&amp;IF($A4=Troupes!$A$10,Troupes!L$10,"")&amp;IF($A4=Troupes!$A$11,Troupes!L$11,"")</f>
        <v/>
      </c>
      <c r="AY4" s="151" t="str">
        <f>IF($A4=Troupes!$A$2,Troupes!M$2,"")&amp;IF($A4=Troupes!$A$3,Troupes!M$3,"")&amp;IF($A4=Troupes!$A$4,Troupes!M$4,"")&amp;IF($A4=Troupes!$A$5,Troupes!M$5,"")&amp;IF($A4=Troupes!$A$6,Troupes!M$6,"")&amp;IF($A4=Troupes!$A$7,Troupes!M$7,"")&amp;IF($A4=Troupes!$A$8,Troupes!M$8,"")&amp;IF($A4=Troupes!$A$9,Troupes!M$9,"")&amp;IF($A4=Troupes!$A$10,Troupes!M$10,"")&amp;IF($A4=Troupes!$A$11,Troupes!M$11,"")</f>
        <v/>
      </c>
      <c r="AZ4" s="151" t="str">
        <f>IF($A4=Troupes!$A$2,Troupes!N$2,"")&amp;IF($A4=Troupes!$A$3,Troupes!N$3,"")&amp;IF($A4=Troupes!$A$4,Troupes!N$4,"")&amp;IF($A4=Troupes!$A$5,Troupes!N$5,"")&amp;IF($A4=Troupes!$A$6,Troupes!N$6,"")&amp;IF($A4=Troupes!$A$7,Troupes!N$7,"")&amp;IF($A4=Troupes!$A$8,Troupes!N$8,"")&amp;IF($A4=Troupes!$A$9,Troupes!N$9,"")&amp;IF($A4=Troupes!$A$10,Troupes!N$10,"")&amp;IF($A4=Troupes!$A$11,Troupes!N$11,"")</f>
        <v/>
      </c>
      <c r="BA4" s="151" t="str">
        <f>IF($A4=Troupes!$A$2,Troupes!O$2,"")&amp;IF($A4=Troupes!$A$3,Troupes!O$3,"")&amp;IF($A4=Troupes!$A$4,Troupes!O$4,"")&amp;IF($A4=Troupes!$A$5,Troupes!O$5,"")&amp;IF($A4=Troupes!$A$6,Troupes!O$6,"")&amp;IF($A4=Troupes!$A$7,Troupes!O$7,"")&amp;IF($A4=Troupes!$A$8,Troupes!O$8,"")&amp;IF($A4=Troupes!$A$9,Troupes!O$9,"")&amp;IF($A4=Troupes!$A$10,Troupes!O$10,"")&amp;IF($A4=Troupes!$A$11,Troupes!O$11,"")</f>
        <v/>
      </c>
      <c r="BB4" s="151" t="str">
        <f>IF($A4=Troupes!$A$2,Troupes!P$2,"")&amp;IF($A4=Troupes!$A$3,Troupes!P$3,"")&amp;IF($A4=Troupes!$A$4,Troupes!P$4,"")&amp;IF($A4=Troupes!$A$5,Troupes!P$5,"")&amp;IF($A4=Troupes!$A$6,Troupes!P$6,"")&amp;IF($A4=Troupes!$A$7,Troupes!P$7,"")&amp;IF($A4=Troupes!$A$8,Troupes!P$8,"")&amp;IF($A4=Troupes!$A$9,Troupes!P$9,"")&amp;IF($A4=Troupes!$A$10,Troupes!P$10,"")&amp;IF($A4=Troupes!$A$11,Troupes!P$11,"")</f>
        <v/>
      </c>
      <c r="BC4" s="157" t="str">
        <f>IF($A4=Troupes!$A$2,Troupes!Q$2,"")&amp;IF($A4=Troupes!$A$3,Troupes!Q$3,"")&amp;IF($A4=Troupes!$A$4,Troupes!Q$4,"")&amp;IF($A4=Troupes!$A$5,Troupes!Q$5,"")&amp;IF($A4=Troupes!$A$6,Troupes!Q$6,"")&amp;IF($A4=Troupes!$A$7,Troupes!Q$7,"")&amp;IF($A4=Troupes!$A$8,Troupes!Q$8,"")&amp;IF($A4=Troupes!$A$9,Troupes!Q$9,"")&amp;IF($A4=Troupes!$A$10,Troupes!Q$10,"")&amp;IF($A4=Troupes!$A$11,Troupes!Q$11,"")</f>
        <v/>
      </c>
      <c r="BD4" s="149" t="str">
        <f>IF($A4=Troupes!$A$12,Troupes!B$12,"")&amp;IF($A4=Troupes!$A$13,Troupes!B$13,"")&amp;IF($A4=Troupes!$A$14,Troupes!B$14,"")&amp;IF($A4=Troupes!$A$15,Troupes!B$15,"")&amp;IF($A4=Troupes!$A$16,Troupes!B$16,"")&amp;IF($A4=Troupes!$A$17,Troupes!B$17,"")&amp;IF($A4=Troupes!$A$18,Troupes!B$18,"")&amp;IF($A4=Troupes!$A$19,Troupes!B$19,"")&amp;IF($A4=Troupes!$A$20,Troupes!B$20,"")&amp;IF($A4=Troupes!$A$21,Troupes!B$21,"")</f>
        <v/>
      </c>
      <c r="BE4" s="150" t="str">
        <f>IF($A4=Troupes!$A$12,Troupes!C$12,"")&amp;IF($A4=Troupes!$A$13,Troupes!C$13,"")&amp;IF($A4=Troupes!$A$14,Troupes!C$14,"")&amp;IF($A4=Troupes!$A$15,Troupes!C$15,"")&amp;IF($A4=Troupes!$A$16,Troupes!C$16,"")&amp;IF($A4=Troupes!$A$17,Troupes!C$17,"")&amp;IF($A4=Troupes!$A$18,Troupes!C$18,"")&amp;IF($A4=Troupes!$A$19,Troupes!C$19,"")&amp;IF($A4=Troupes!$A$20,Troupes!C$20,"")&amp;IF($A4=Troupes!$A$21,Troupes!C$21,"")</f>
        <v/>
      </c>
      <c r="BF4" s="151" t="str">
        <f>IF($A4=Troupes!$A$12,Troupes!D$12,"")&amp;IF($A4=Troupes!$A$13,Troupes!D$13,"")&amp;IF($A4=Troupes!$A$14,Troupes!D$14,"")&amp;IF($A4=Troupes!$A$15,Troupes!D$15,"")&amp;IF($A4=Troupes!$A$16,Troupes!D$16,"")&amp;IF($A4=Troupes!$A$17,Troupes!D$17,"")&amp;IF($A4=Troupes!$A$18,Troupes!D$18,"")&amp;IF($A4=Troupes!$A$19,Troupes!D$19,"")&amp;IF($A4=Troupes!$A$20,Troupes!D$20,"")&amp;IF($A4=Troupes!$A$21,Troupes!D$21,"")</f>
        <v/>
      </c>
      <c r="BG4" s="151" t="str">
        <f>IF($A4=Troupes!$A$12,Troupes!E$12,"")&amp;IF($A4=Troupes!$A$13,Troupes!E$13,"")&amp;IF($A4=Troupes!$A$14,Troupes!E$14,"")&amp;IF($A4=Troupes!$A$15,Troupes!E$15,"")&amp;IF($A4=Troupes!$A$16,Troupes!E$16,"")&amp;IF($A4=Troupes!$A$17,Troupes!E$17,"")&amp;IF($A4=Troupes!$A$18,Troupes!E$18,"")&amp;IF($A4=Troupes!$A$19,Troupes!E$19,"")&amp;IF($A4=Troupes!$A$20,Troupes!E$20,"")&amp;IF($A4=Troupes!$A$21,Troupes!E$21,"")</f>
        <v/>
      </c>
      <c r="BH4" s="151" t="str">
        <f>IF($A4=Troupes!$A$12,Troupes!F$12,"")&amp;IF($A4=Troupes!$A$13,Troupes!F$13,"")&amp;IF($A4=Troupes!$A$14,Troupes!F$14,"")&amp;IF($A4=Troupes!$A$15,Troupes!F$15,"")&amp;IF($A4=Troupes!$A$16,Troupes!F$16,"")&amp;IF($A4=Troupes!$A$17,Troupes!F$17,"")&amp;IF($A4=Troupes!$A$18,Troupes!F$18,"")&amp;IF($A4=Troupes!$A$19,Troupes!F$19,"")&amp;IF($A4=Troupes!$A$20,Troupes!F$20,"")&amp;IF($A4=Troupes!$A$21,Troupes!F$21,"")</f>
        <v/>
      </c>
      <c r="BI4" s="151" t="str">
        <f>IF($A4=Troupes!$A$12,Troupes!G$12,"")&amp;IF($A4=Troupes!$A$13,Troupes!G$13,"")&amp;IF($A4=Troupes!$A$14,Troupes!G$14,"")&amp;IF($A4=Troupes!$A$15,Troupes!G$15,"")&amp;IF($A4=Troupes!$A$16,Troupes!G$16,"")&amp;IF($A4=Troupes!$A$17,Troupes!G$17,"")&amp;IF($A4=Troupes!$A$18,Troupes!G$18,"")&amp;IF($A4=Troupes!$A$19,Troupes!G$19,"")&amp;IF($A4=Troupes!$A$20,Troupes!G$20,"")&amp;IF($A4=Troupes!$A$21,Troupes!G$21,"")</f>
        <v/>
      </c>
      <c r="BJ4" s="151" t="str">
        <f>IF($A4=Troupes!$A$12,Troupes!H$12,"")&amp;IF($A4=Troupes!$A$13,Troupes!H$13,"")&amp;IF($A4=Troupes!$A$14,Troupes!H$14,"")&amp;IF($A4=Troupes!$A$15,Troupes!H$15,"")&amp;IF($A4=Troupes!$A$16,Troupes!H$16,"")&amp;IF($A4=Troupes!$A$17,Troupes!H$17,"")&amp;IF($A4=Troupes!$A$18,Troupes!H$18,"")&amp;IF($A4=Troupes!$A$19,Troupes!H$19,"")&amp;IF($A4=Troupes!$A$20,Troupes!H$20,"")&amp;IF($A4=Troupes!$A$21,Troupes!H$21,"")</f>
        <v/>
      </c>
      <c r="BK4" s="151" t="str">
        <f>IF($A4=Troupes!$A$12,Troupes!I$12,"")&amp;IF($A4=Troupes!$A$13,Troupes!I$13,"")&amp;IF($A4=Troupes!$A$14,Troupes!I$14,"")&amp;IF($A4=Troupes!$A$15,Troupes!I$15,"")&amp;IF($A4=Troupes!$A$16,Troupes!I$16,"")&amp;IF($A4=Troupes!$A$17,Troupes!I$17,"")&amp;IF($A4=Troupes!$A$18,Troupes!I$18,"")&amp;IF($A4=Troupes!$A$19,Troupes!I$19,"")&amp;IF($A4=Troupes!$A$20,Troupes!I$20,"")&amp;IF($A4=Troupes!$A$21,Troupes!I$21,"")</f>
        <v/>
      </c>
      <c r="BL4" s="151" t="str">
        <f>IF($A4=Troupes!$A$12,Troupes!J$12,"")&amp;IF($A4=Troupes!$A$13,Troupes!J$13,"")&amp;IF($A4=Troupes!$A$14,Troupes!J$14,"")&amp;IF($A4=Troupes!$A$15,Troupes!J$15,"")&amp;IF($A4=Troupes!$A$16,Troupes!J$16,"")&amp;IF($A4=Troupes!$A$17,Troupes!J$17,"")&amp;IF($A4=Troupes!$A$18,Troupes!J$18,"")&amp;IF($A4=Troupes!$A$19,Troupes!J$19,"")&amp;IF($A4=Troupes!$A$20,Troupes!J$20,"")&amp;IF($A4=Troupes!$A$21,Troupes!J$21,"")</f>
        <v/>
      </c>
      <c r="BM4" s="151" t="str">
        <f>IF($A4=Troupes!$A$12,Troupes!K$12,"")&amp;IF($A4=Troupes!$A$13,Troupes!K$13,"")&amp;IF($A4=Troupes!$A$14,Troupes!K$14,"")&amp;IF($A4=Troupes!$A$15,Troupes!K$15,"")&amp;IF($A4=Troupes!$A$16,Troupes!K$16,"")&amp;IF($A4=Troupes!$A$17,Troupes!K$17,"")&amp;IF($A4=Troupes!$A$18,Troupes!K$18,"")&amp;IF($A4=Troupes!$A$19,Troupes!K$19,"")&amp;IF($A4=Troupes!$A$20,Troupes!K$20,"")&amp;IF($A4=Troupes!$A$21,Troupes!K$21,"")</f>
        <v/>
      </c>
      <c r="BN4" s="151" t="str">
        <f>IF($A4=Troupes!$A$12,Troupes!L$12,"")&amp;IF($A4=Troupes!$A$13,Troupes!L$13,"")&amp;IF($A4=Troupes!$A$14,Troupes!L$14,"")&amp;IF($A4=Troupes!$A$15,Troupes!L$15,"")&amp;IF($A4=Troupes!$A$16,Troupes!L$16,"")&amp;IF($A4=Troupes!$A$17,Troupes!L$17,"")&amp;IF($A4=Troupes!$A$18,Troupes!L$18,"")&amp;IF($A4=Troupes!$A$19,Troupes!L$19,"")&amp;IF($A4=Troupes!$A$20,Troupes!L$20,"")&amp;IF($A4=Troupes!$A$21,Troupes!L$21,"")</f>
        <v/>
      </c>
      <c r="BO4" s="151" t="str">
        <f>IF($A4=Troupes!$A$12,Troupes!M$12,"")&amp;IF($A4=Troupes!$A$13,Troupes!M$13,"")&amp;IF($A4=Troupes!$A$14,Troupes!M$14,"")&amp;IF($A4=Troupes!$A$15,Troupes!M$15,"")&amp;IF($A4=Troupes!$A$16,Troupes!M$16,"")&amp;IF($A4=Troupes!$A$17,Troupes!M$17,"")&amp;IF($A4=Troupes!$A$18,Troupes!M$18,"")&amp;IF($A4=Troupes!$A$19,Troupes!M$19,"")&amp;IF($A4=Troupes!$A$20,Troupes!M$20,"")&amp;IF($A4=Troupes!$A$21,Troupes!M$21,"")</f>
        <v/>
      </c>
      <c r="BP4" s="151" t="str">
        <f>IF($A4=Troupes!$A$12,Troupes!N$12,"")&amp;IF($A4=Troupes!$A$13,Troupes!N$13,"")&amp;IF($A4=Troupes!$A$14,Troupes!N$14,"")&amp;IF($A4=Troupes!$A$15,Troupes!N$15,"")&amp;IF($A4=Troupes!$A$16,Troupes!N$16,"")&amp;IF($A4=Troupes!$A$17,Troupes!N$17,"")&amp;IF($A4=Troupes!$A$18,Troupes!N$18,"")&amp;IF($A4=Troupes!$A$19,Troupes!N$19,"")&amp;IF($A4=Troupes!$A$20,Troupes!N$20,"")&amp;IF($A4=Troupes!$A$21,Troupes!N$21,"")</f>
        <v/>
      </c>
      <c r="BQ4" s="151" t="str">
        <f>IF($A4=Troupes!$A$12,Troupes!O$12,"")&amp;IF($A4=Troupes!$A$13,Troupes!O$13,"")&amp;IF($A4=Troupes!$A$14,Troupes!O$14,"")&amp;IF($A4=Troupes!$A$15,Troupes!O$15,"")&amp;IF($A4=Troupes!$A$16,Troupes!O$16,"")&amp;IF($A4=Troupes!$A$17,Troupes!O$17,"")&amp;IF($A4=Troupes!$A$18,Troupes!O$18,"")&amp;IF($A4=Troupes!$A$19,Troupes!O$19,"")&amp;IF($A4=Troupes!$A$20,Troupes!O$20,"")&amp;IF($A4=Troupes!$A$21,Troupes!O$21,"")</f>
        <v/>
      </c>
      <c r="BR4" s="151" t="str">
        <f>IF($A4=Troupes!$A$12,Troupes!P$12,"")&amp;IF($A4=Troupes!$A$13,Troupes!P$13,"")&amp;IF($A4=Troupes!$A$14,Troupes!P$14,"")&amp;IF($A4=Troupes!$A$15,Troupes!P$15,"")&amp;IF($A4=Troupes!$A$16,Troupes!P$16,"")&amp;IF($A4=Troupes!$A$17,Troupes!P$17,"")&amp;IF($A4=Troupes!$A$18,Troupes!P$18,"")&amp;IF($A4=Troupes!$A$19,Troupes!P$19,"")&amp;IF($A4=Troupes!$A$20,Troupes!P$20,"")&amp;IF($A4=Troupes!$A$21,Troupes!P$21,"")</f>
        <v/>
      </c>
      <c r="BS4" s="157" t="str">
        <f>IF($A4=Troupes!$A$12,Troupes!Q$12,"")&amp;IF($A4=Troupes!$A$13,Troupes!Q$13,"")&amp;IF($A4=Troupes!$A$14,Troupes!Q$14,"")&amp;IF($A4=Troupes!$A$15,Troupes!Q$15,"")&amp;IF($A4=Troupes!$A$16,Troupes!Q$16,"")&amp;IF($A4=Troupes!$A$17,Troupes!Q$17,"")&amp;IF($A4=Troupes!$A$18,Troupes!Q$18,"")&amp;IF($A4=Troupes!$A$19,Troupes!Q$19,"")&amp;IF($A4=Troupes!$A$20,Troupes!Q$20,"")&amp;IF($A4=Troupes!$A$21,Troupes!Q$21,"")</f>
        <v/>
      </c>
      <c r="BT4" s="149" t="str">
        <f>IF($A4=Troupes!$A$22,Troupes!B$22,"")&amp;IF($A4=Troupes!$A$23,Troupes!B$23,"")&amp;IF($A4=Troupes!$A$24,Troupes!B$24,"")&amp;IF($A4=Troupes!$A$25,Troupes!B$25,"")&amp;IF($A4=Troupes!$A$26,Troupes!B$26,"")&amp;IF($A4=Troupes!$A$27,Troupes!B$27,"")&amp;IF($A4=Troupes!$A$28,Troupes!B$28,"")&amp;IF($A4=Troupes!$A$29,Troupes!B$29,"")&amp;IF($A4=Troupes!$A$30,Troupes!B$30,"")&amp;IF($A4=Troupes!$A$31,Troupes!B$31,"")</f>
        <v/>
      </c>
      <c r="BU4" s="150" t="str">
        <f>IF($A4=Troupes!$A$22,Troupes!C$22,"")&amp;IF($A4=Troupes!$A$23,Troupes!C$23,"")&amp;IF($A4=Troupes!$A$24,Troupes!C$24,"")&amp;IF($A4=Troupes!$A$25,Troupes!C$25,"")&amp;IF($A4=Troupes!$A$26,Troupes!C$26,"")&amp;IF($A4=Troupes!$A$27,Troupes!C$27,"")&amp;IF($A4=Troupes!$A$28,Troupes!C$28,"")&amp;IF($A4=Troupes!$A$29,Troupes!C$29,"")&amp;IF($A4=Troupes!$A$30,Troupes!C$30,"")&amp;IF($A4=Troupes!$A$31,Troupes!C$31,"")</f>
        <v/>
      </c>
      <c r="BV4" s="151" t="str">
        <f>IF($A4=Troupes!$A$22,Troupes!D$22,"")&amp;IF($A4=Troupes!$A$23,Troupes!D$23,"")&amp;IF($A4=Troupes!$A$24,Troupes!D$24,"")&amp;IF($A4=Troupes!$A$25,Troupes!D$25,"")&amp;IF($A4=Troupes!$A$26,Troupes!D$26,"")&amp;IF($A4=Troupes!$A$27,Troupes!D$27,"")&amp;IF($A4=Troupes!$A$28,Troupes!D$28,"")&amp;IF($A4=Troupes!$A$29,Troupes!D$29,"")&amp;IF($A4=Troupes!$A$30,Troupes!D$30,"")&amp;IF($A4=Troupes!$A$31,Troupes!D$31,"")</f>
        <v/>
      </c>
      <c r="BW4" s="151" t="str">
        <f>IF($A4=Troupes!$A$22,Troupes!E$22,"")&amp;IF($A4=Troupes!$A$23,Troupes!E$23,"")&amp;IF($A4=Troupes!$A$24,Troupes!E$24,"")&amp;IF($A4=Troupes!$A$25,Troupes!E$25,"")&amp;IF($A4=Troupes!$A$26,Troupes!E$26,"")&amp;IF($A4=Troupes!$A$27,Troupes!E$27,"")&amp;IF($A4=Troupes!$A$28,Troupes!E$28,"")&amp;IF($A4=Troupes!$A$29,Troupes!E$29,"")&amp;IF($A4=Troupes!$A$30,Troupes!E$30,"")&amp;IF($A4=Troupes!$A$31,Troupes!E$31,"")</f>
        <v/>
      </c>
      <c r="BX4" s="151" t="str">
        <f>IF($A4=Troupes!$A$22,Troupes!F$22,"")&amp;IF($A4=Troupes!$A$23,Troupes!F$23,"")&amp;IF($A4=Troupes!$A$24,Troupes!F$24,"")&amp;IF($A4=Troupes!$A$25,Troupes!F$25,"")&amp;IF($A4=Troupes!$A$26,Troupes!F$26,"")&amp;IF($A4=Troupes!$A$27,Troupes!F$27,"")&amp;IF($A4=Troupes!$A$28,Troupes!F$28,"")&amp;IF($A4=Troupes!$A$29,Troupes!F$29,"")&amp;IF($A4=Troupes!$A$30,Troupes!F$30,"")&amp;IF($A4=Troupes!$A$31,Troupes!F$31,"")</f>
        <v/>
      </c>
      <c r="BY4" s="151" t="str">
        <f>IF($A4=Troupes!$A$22,Troupes!G$22,"")&amp;IF($A4=Troupes!$A$23,Troupes!G$23,"")&amp;IF($A4=Troupes!$A$24,Troupes!G$24,"")&amp;IF($A4=Troupes!$A$25,Troupes!G$25,"")&amp;IF($A4=Troupes!$A$26,Troupes!G$26,"")&amp;IF($A4=Troupes!$A$27,Troupes!G$27,"")&amp;IF($A4=Troupes!$A$28,Troupes!G$28,"")&amp;IF($A4=Troupes!$A$29,Troupes!G$29,"")&amp;IF($A4=Troupes!$A$30,Troupes!G$30,"")&amp;IF($A4=Troupes!$A$31,Troupes!G$31,"")</f>
        <v/>
      </c>
      <c r="BZ4" s="151" t="str">
        <f>IF($A4=Troupes!$A$22,Troupes!H$22,"")&amp;IF($A4=Troupes!$A$23,Troupes!H$23,"")&amp;IF($A4=Troupes!$A$24,Troupes!H$24,"")&amp;IF($A4=Troupes!$A$25,Troupes!H$25,"")&amp;IF($A4=Troupes!$A$26,Troupes!H$26,"")&amp;IF($A4=Troupes!$A$27,Troupes!H$27,"")&amp;IF($A4=Troupes!$A$28,Troupes!H$28,"")&amp;IF($A4=Troupes!$A$29,Troupes!H$29,"")&amp;IF($A4=Troupes!$A$30,Troupes!H$30,"")&amp;IF($A4=Troupes!$A$31,Troupes!H$31,"")</f>
        <v/>
      </c>
      <c r="CA4" s="151" t="str">
        <f>IF($A4=Troupes!$A$22,Troupes!I$22,"")&amp;IF($A4=Troupes!$A$23,Troupes!I$23,"")&amp;IF($A4=Troupes!$A$24,Troupes!I$24,"")&amp;IF($A4=Troupes!$A$25,Troupes!I$25,"")&amp;IF($A4=Troupes!$A$26,Troupes!I$26,"")&amp;IF($A4=Troupes!$A$27,Troupes!I$27,"")&amp;IF($A4=Troupes!$A$28,Troupes!I$28,"")&amp;IF($A4=Troupes!$A$29,Troupes!I$29,"")&amp;IF($A4=Troupes!$A$30,Troupes!I$30,"")&amp;IF($A4=Troupes!$A$31,Troupes!I$31,"")</f>
        <v/>
      </c>
      <c r="CB4" s="151" t="str">
        <f>IF($A4=Troupes!$A$22,Troupes!J$22,"")&amp;IF($A4=Troupes!$A$23,Troupes!J$23,"")&amp;IF($A4=Troupes!$A$24,Troupes!J$24,"")&amp;IF($A4=Troupes!$A$25,Troupes!J$25,"")&amp;IF($A4=Troupes!$A$26,Troupes!J$26,"")&amp;IF($A4=Troupes!$A$27,Troupes!J$27,"")&amp;IF($A4=Troupes!$A$28,Troupes!J$28,"")&amp;IF($A4=Troupes!$A$29,Troupes!J$29,"")&amp;IF($A4=Troupes!$A$30,Troupes!J$30,"")&amp;IF($A4=Troupes!$A$31,Troupes!J$31,"")</f>
        <v/>
      </c>
      <c r="CC4" s="151" t="str">
        <f>IF($A4=Troupes!$A$22,Troupes!K$22,"")&amp;IF($A4=Troupes!$A$23,Troupes!K$23,"")&amp;IF($A4=Troupes!$A$24,Troupes!K$24,"")&amp;IF($A4=Troupes!$A$25,Troupes!K$25,"")&amp;IF($A4=Troupes!$A$26,Troupes!K$26,"")&amp;IF($A4=Troupes!$A$27,Troupes!K$27,"")&amp;IF($A4=Troupes!$A$28,Troupes!K$28,"")&amp;IF($A4=Troupes!$A$29,Troupes!K$29,"")&amp;IF($A4=Troupes!$A$30,Troupes!K$30,"")&amp;IF($A4=Troupes!$A$31,Troupes!K$31,"")</f>
        <v/>
      </c>
      <c r="CD4" s="151" t="str">
        <f>IF($A4=Troupes!$A$22,Troupes!L$22,"")&amp;IF($A4=Troupes!$A$23,Troupes!L$23,"")&amp;IF($A4=Troupes!$A$24,Troupes!L$24,"")&amp;IF($A4=Troupes!$A$25,Troupes!L$25,"")&amp;IF($A4=Troupes!$A$26,Troupes!L$26,"")&amp;IF($A4=Troupes!$A$27,Troupes!L$27,"")&amp;IF($A4=Troupes!$A$28,Troupes!L$28,"")&amp;IF($A4=Troupes!$A$29,Troupes!L$29,"")&amp;IF($A4=Troupes!$A$30,Troupes!L$30,"")&amp;IF($A4=Troupes!$A$31,Troupes!L$31,"")</f>
        <v/>
      </c>
      <c r="CE4" s="151" t="str">
        <f>IF($A4=Troupes!$A$22,Troupes!M$22,"")&amp;IF($A4=Troupes!$A$23,Troupes!M$23,"")&amp;IF($A4=Troupes!$A$24,Troupes!M$24,"")&amp;IF($A4=Troupes!$A$25,Troupes!M$25,"")&amp;IF($A4=Troupes!$A$26,Troupes!M$26,"")&amp;IF($A4=Troupes!$A$27,Troupes!M$27,"")&amp;IF($A4=Troupes!$A$28,Troupes!M$28,"")&amp;IF($A4=Troupes!$A$29,Troupes!M$29,"")&amp;IF($A4=Troupes!$A$30,Troupes!M$30,"")&amp;IF($A4=Troupes!$A$31,Troupes!M$31,"")</f>
        <v/>
      </c>
      <c r="CF4" s="151" t="str">
        <f>IF($A4=Troupes!$A$22,Troupes!N$22,"")&amp;IF($A4=Troupes!$A$23,Troupes!N$23,"")&amp;IF($A4=Troupes!$A$24,Troupes!N$24,"")&amp;IF($A4=Troupes!$A$25,Troupes!N$25,"")&amp;IF($A4=Troupes!$A$26,Troupes!N$26,"")&amp;IF($A4=Troupes!$A$27,Troupes!N$27,"")&amp;IF($A4=Troupes!$A$28,Troupes!N$28,"")&amp;IF($A4=Troupes!$A$29,Troupes!N$29,"")&amp;IF($A4=Troupes!$A$30,Troupes!N$30,"")&amp;IF($A4=Troupes!$A$31,Troupes!N$31,"")</f>
        <v/>
      </c>
      <c r="CG4" s="151" t="str">
        <f>IF($A4=Troupes!$A$22,Troupes!O$22,"")&amp;IF($A4=Troupes!$A$23,Troupes!O$23,"")&amp;IF($A4=Troupes!$A$24,Troupes!O$24,"")&amp;IF($A4=Troupes!$A$25,Troupes!O$25,"")&amp;IF($A4=Troupes!$A$26,Troupes!O$26,"")&amp;IF($A4=Troupes!$A$27,Troupes!O$27,"")&amp;IF($A4=Troupes!$A$28,Troupes!O$28,"")&amp;IF($A4=Troupes!$A$29,Troupes!O$29,"")&amp;IF($A4=Troupes!$A$30,Troupes!O$30,"")&amp;IF($A4=Troupes!$A$31,Troupes!O$31,"")</f>
        <v/>
      </c>
      <c r="CH4" s="151" t="str">
        <f>IF($A4=Troupes!$A$22,Troupes!P$22,"")&amp;IF($A4=Troupes!$A$23,Troupes!P$23,"")&amp;IF($A4=Troupes!$A$24,Troupes!P$24,"")&amp;IF($A4=Troupes!$A$25,Troupes!P$25,"")&amp;IF($A4=Troupes!$A$26,Troupes!P$26,"")&amp;IF($A4=Troupes!$A$27,Troupes!P$27,"")&amp;IF($A4=Troupes!$A$28,Troupes!P$28,"")&amp;IF($A4=Troupes!$A$29,Troupes!P$29,"")&amp;IF($A4=Troupes!$A$30,Troupes!P$30,"")&amp;IF($A4=Troupes!$A$31,Troupes!P$31,"")</f>
        <v/>
      </c>
      <c r="CI4" s="157" t="str">
        <f>IF($A4=Troupes!$A$22,Troupes!Q$22,"")&amp;IF($A4=Troupes!$A$23,Troupes!Q$23,"")&amp;IF($A4=Troupes!$A$24,Troupes!Q$24,"")&amp;IF($A4=Troupes!$A$25,Troupes!Q$25,"")&amp;IF($A4=Troupes!$A$26,Troupes!Q$26,"")&amp;IF($A4=Troupes!$A$27,Troupes!Q$27,"")&amp;IF($A4=Troupes!$A$28,Troupes!Q$28,"")&amp;IF($A4=Troupes!$A$29,Troupes!Q$29,"")&amp;IF($A4=Troupes!$A$30,Troupes!Q$30,"")&amp;IF($A4=Troupes!$A$31,Troupes!Q$31,"")</f>
        <v/>
      </c>
      <c r="CJ4" s="151" t="str">
        <f>IF($A4=Troupes!$A$32,Troupes!B$32,"")&amp;IF($A4=Troupes!$A$33,Troupes!B$33,"")&amp;IF($A4=Troupes!$A$34,Troupes!B$34,"")&amp;IF($A4=Troupes!$A$35,Troupes!B$35,"")&amp;IF($A4=Troupes!$A$36,Troupes!B$36,"")&amp;IF($A4=Troupes!$A$37,Troupes!B$37,"")&amp;IF($A4=Troupes!$A$38,Troupes!B$38,"")&amp;IF($A4=Troupes!$A$39,Troupes!B$39,"")&amp;IF($A4=Troupes!$A$40,Troupes!B$40,"")&amp;IF($A4=Troupes!$A$41,Troupes!B$41,"")</f>
        <v/>
      </c>
      <c r="CK4" s="150" t="str">
        <f>IF($A4=Troupes!$A$32,Troupes!C$32,"")&amp;IF($A4=Troupes!$A$33,Troupes!C$33,"")&amp;IF($A4=Troupes!$A$34,Troupes!C$34,"")&amp;IF($A4=Troupes!$A$35,Troupes!C$35,"")&amp;IF($A4=Troupes!$A$36,Troupes!C$36,"")&amp;IF($A4=Troupes!$A$37,Troupes!C$37,"")&amp;IF($A4=Troupes!$A$38,Troupes!C$38,"")&amp;IF($A4=Troupes!$A$39,Troupes!C$39,"")&amp;IF($A4=Troupes!$A$40,Troupes!C$40,"")&amp;IF($A4=Troupes!$A$41,Troupes!C$41,"")</f>
        <v/>
      </c>
      <c r="CL4" s="151" t="str">
        <f>IF($A4=Troupes!$A$32,Troupes!D$32,"")&amp;IF($A4=Troupes!$A$33,Troupes!D$33,"")&amp;IF($A4=Troupes!$A$34,Troupes!D$34,"")&amp;IF($A4=Troupes!$A$35,Troupes!D$35,"")&amp;IF($A4=Troupes!$A$36,Troupes!D$36,"")&amp;IF($A4=Troupes!$A$37,Troupes!D$37,"")&amp;IF($A4=Troupes!$A$38,Troupes!D$38,"")&amp;IF($A4=Troupes!$A$39,Troupes!D$39,"")&amp;IF($A4=Troupes!$A$40,Troupes!D$40,"")&amp;IF($A4=Troupes!$A$41,Troupes!D$41,"")</f>
        <v/>
      </c>
      <c r="CM4" s="151" t="str">
        <f>IF($A4=Troupes!$A$32,Troupes!E$32,"")&amp;IF($A4=Troupes!$A$33,Troupes!E$33,"")&amp;IF($A4=Troupes!$A$34,Troupes!E$34,"")&amp;IF($A4=Troupes!$A$35,Troupes!E$35,"")&amp;IF($A4=Troupes!$A$36,Troupes!E$36,"")&amp;IF($A4=Troupes!$A$37,Troupes!E$37,"")&amp;IF($A4=Troupes!$A$38,Troupes!E$38,"")&amp;IF($A4=Troupes!$A$39,Troupes!E$39,"")&amp;IF($A4=Troupes!$A$40,Troupes!E$40,"")&amp;IF($A4=Troupes!$A$41,Troupes!E$41,"")</f>
        <v/>
      </c>
      <c r="CN4" s="151" t="str">
        <f>IF($A4=Troupes!$A$32,Troupes!F$32,"")&amp;IF($A4=Troupes!$A$33,Troupes!F$33,"")&amp;IF($A4=Troupes!$A$34,Troupes!F$34,"")&amp;IF($A4=Troupes!$A$35,Troupes!F$35,"")&amp;IF($A4=Troupes!$A$36,Troupes!F$36,"")&amp;IF($A4=Troupes!$A$37,Troupes!F$37,"")&amp;IF($A4=Troupes!$A$38,Troupes!F$38,"")&amp;IF($A4=Troupes!$A$39,Troupes!F$39,"")&amp;IF($A4=Troupes!$A$40,Troupes!F$40,"")&amp;IF($A4=Troupes!$A$41,Troupes!F$41,"")</f>
        <v/>
      </c>
      <c r="CO4" s="151" t="str">
        <f>IF($A4=Troupes!$A$32,Troupes!G$32,"")&amp;IF($A4=Troupes!$A$33,Troupes!G$33,"")&amp;IF($A4=Troupes!$A$34,Troupes!G$34,"")&amp;IF($A4=Troupes!$A$35,Troupes!G$35,"")&amp;IF($A4=Troupes!$A$36,Troupes!G$36,"")&amp;IF($A4=Troupes!$A$37,Troupes!G$37,"")&amp;IF($A4=Troupes!$A$38,Troupes!G$38,"")&amp;IF($A4=Troupes!$A$39,Troupes!G$39,"")&amp;IF($A4=Troupes!$A$40,Troupes!G$40,"")&amp;IF($A4=Troupes!$A$41,Troupes!G$41,"")</f>
        <v/>
      </c>
      <c r="CP4" s="151" t="str">
        <f>IF($A4=Troupes!$A$32,Troupes!H$32,"")&amp;IF($A4=Troupes!$A$33,Troupes!H$33,"")&amp;IF($A4=Troupes!$A$34,Troupes!H$34,"")&amp;IF($A4=Troupes!$A$35,Troupes!H$35,"")&amp;IF($A4=Troupes!$A$36,Troupes!H$36,"")&amp;IF($A4=Troupes!$A$37,Troupes!H$37,"")&amp;IF($A4=Troupes!$A$38,Troupes!H$38,"")&amp;IF($A4=Troupes!$A$39,Troupes!H$39,"")&amp;IF($A4=Troupes!$A$40,Troupes!H$40,"")&amp;IF($A4=Troupes!$A$41,Troupes!H$41,"")</f>
        <v/>
      </c>
      <c r="CQ4" s="151" t="str">
        <f>IF($A4=Troupes!$A$32,Troupes!I$32,"")&amp;IF($A4=Troupes!$A$33,Troupes!I$33,"")&amp;IF($A4=Troupes!$A$34,Troupes!I$34,"")&amp;IF($A4=Troupes!$A$35,Troupes!I$35,"")&amp;IF($A4=Troupes!$A$36,Troupes!I$36,"")&amp;IF($A4=Troupes!$A$37,Troupes!I$37,"")&amp;IF($A4=Troupes!$A$38,Troupes!I$38,"")&amp;IF($A4=Troupes!$A$39,Troupes!I$39,"")&amp;IF($A4=Troupes!$A$40,Troupes!I$40,"")&amp;IF($A4=Troupes!$A$41,Troupes!I$41,"")</f>
        <v/>
      </c>
      <c r="CR4" s="151" t="str">
        <f>IF($A4=Troupes!$A$32,Troupes!J$32,"")&amp;IF($A4=Troupes!$A$33,Troupes!J$33,"")&amp;IF($A4=Troupes!$A$34,Troupes!J$34,"")&amp;IF($A4=Troupes!$A$35,Troupes!J$35,"")&amp;IF($A4=Troupes!$A$36,Troupes!J$36,"")&amp;IF($A4=Troupes!$A$37,Troupes!J$37,"")&amp;IF($A4=Troupes!$A$38,Troupes!J$38,"")&amp;IF($A4=Troupes!$A$39,Troupes!J$39,"")&amp;IF($A4=Troupes!$A$40,Troupes!J$40,"")&amp;IF($A4=Troupes!$A$41,Troupes!J$41,"")</f>
        <v/>
      </c>
      <c r="CS4" s="151" t="str">
        <f>IF($A4=Troupes!$A$32,Troupes!K$32,"")&amp;IF($A4=Troupes!$A$33,Troupes!K$33,"")&amp;IF($A4=Troupes!$A$34,Troupes!K$34,"")&amp;IF($A4=Troupes!$A$35,Troupes!K$35,"")&amp;IF($A4=Troupes!$A$36,Troupes!K$36,"")&amp;IF($A4=Troupes!$A$37,Troupes!K$37,"")&amp;IF($A4=Troupes!$A$38,Troupes!K$38,"")&amp;IF($A4=Troupes!$A$39,Troupes!K$39,"")&amp;IF($A4=Troupes!$A$40,Troupes!K$40,"")&amp;IF($A4=Troupes!$A$41,Troupes!K$41,"")</f>
        <v/>
      </c>
      <c r="CT4" s="151" t="str">
        <f>IF($A4=Troupes!$A$32,Troupes!L$32,"")&amp;IF($A4=Troupes!$A$33,Troupes!L$33,"")&amp;IF($A4=Troupes!$A$34,Troupes!L$34,"")&amp;IF($A4=Troupes!$A$35,Troupes!L$35,"")&amp;IF($A4=Troupes!$A$36,Troupes!L$36,"")&amp;IF($A4=Troupes!$A$37,Troupes!L$37,"")&amp;IF($A4=Troupes!$A$38,Troupes!L$38,"")&amp;IF($A4=Troupes!$A$39,Troupes!L$39,"")&amp;IF($A4=Troupes!$A$40,Troupes!L$40,"")&amp;IF($A4=Troupes!$A$41,Troupes!L$41,"")</f>
        <v/>
      </c>
      <c r="CU4" s="151" t="str">
        <f>IF($A4=Troupes!$A$32,Troupes!M$32,"")&amp;IF($A4=Troupes!$A$33,Troupes!M$33,"")&amp;IF($A4=Troupes!$A$34,Troupes!M$34,"")&amp;IF($A4=Troupes!$A$35,Troupes!M$35,"")&amp;IF($A4=Troupes!$A$36,Troupes!M$36,"")&amp;IF($A4=Troupes!$A$37,Troupes!M$37,"")&amp;IF($A4=Troupes!$A$38,Troupes!M$38,"")&amp;IF($A4=Troupes!$A$39,Troupes!M$39,"")&amp;IF($A4=Troupes!$A$40,Troupes!M$40,"")&amp;IF($A4=Troupes!$A$41,Troupes!M$41,"")</f>
        <v/>
      </c>
      <c r="CV4" s="151" t="str">
        <f>IF($A4=Troupes!$A$32,Troupes!N$32,"")&amp;IF($A4=Troupes!$A$33,Troupes!N$33,"")&amp;IF($A4=Troupes!$A$34,Troupes!N$34,"")&amp;IF($A4=Troupes!$A$35,Troupes!N$35,"")&amp;IF($A4=Troupes!$A$36,Troupes!N$36,"")&amp;IF($A4=Troupes!$A$37,Troupes!N$37,"")&amp;IF($A4=Troupes!$A$38,Troupes!N$38,"")&amp;IF($A4=Troupes!$A$39,Troupes!N$39,"")&amp;IF($A4=Troupes!$A$40,Troupes!N$40,"")&amp;IF($A4=Troupes!$A$41,Troupes!N$41,"")</f>
        <v/>
      </c>
      <c r="CW4" s="151" t="str">
        <f>IF($A4=Troupes!$A$32,Troupes!O$32,"")&amp;IF($A4=Troupes!$A$33,Troupes!O$33,"")&amp;IF($A4=Troupes!$A$34,Troupes!O$34,"")&amp;IF($A4=Troupes!$A$35,Troupes!O$35,"")&amp;IF($A4=Troupes!$A$36,Troupes!O$36,"")&amp;IF($A4=Troupes!$A$37,Troupes!O$37,"")&amp;IF($A4=Troupes!$A$38,Troupes!O$38,"")&amp;IF($A4=Troupes!$A$39,Troupes!O$39,"")&amp;IF($A4=Troupes!$A$40,Troupes!O$40,"")&amp;IF($A4=Troupes!$A$41,Troupes!O$41,"")</f>
        <v/>
      </c>
      <c r="CX4" s="151" t="str">
        <f>IF($A4=Troupes!$A$32,Troupes!P$32,"")&amp;IF($A4=Troupes!$A$33,Troupes!P$33,"")&amp;IF($A4=Troupes!$A$34,Troupes!P$34,"")&amp;IF($A4=Troupes!$A$35,Troupes!P$35,"")&amp;IF($A4=Troupes!$A$36,Troupes!P$36,"")&amp;IF($A4=Troupes!$A$37,Troupes!P$37,"")&amp;IF($A4=Troupes!$A$38,Troupes!P$38,"")&amp;IF($A4=Troupes!$A$39,Troupes!P$39,"")&amp;IF($A4=Troupes!$A$40,Troupes!P$40,"")&amp;IF($A4=Troupes!$A$41,Troupes!P$41,"")</f>
        <v/>
      </c>
      <c r="CY4" s="157" t="str">
        <f>IF($A4=Troupes!$A$32,Troupes!Q$32,"")&amp;IF($A4=Troupes!$A$33,Troupes!Q$33,"")&amp;IF($A4=Troupes!$A$34,Troupes!Q$34,"")&amp;IF($A4=Troupes!$A$35,Troupes!Q$35,"")&amp;IF($A4=Troupes!$A$36,Troupes!Q$36,"")&amp;IF($A4=Troupes!$A$37,Troupes!Q$37,"")&amp;IF($A4=Troupes!$A$38,Troupes!Q$38,"")&amp;IF($A4=Troupes!$A$39,Troupes!Q$39,"")&amp;IF($A4=Troupes!$A$40,Troupes!Q$40,"")&amp;IF($A4=Troupes!$A$41,Troupes!Q$41,"")</f>
        <v/>
      </c>
      <c r="CZ4" s="149" t="str">
        <f>IF($A4=Troupes!$A$42,Troupes!B$42,"")&amp;IF($A4=Troupes!$A$43,Troupes!B$43,"")&amp;IF($A4=Troupes!$A$44,Troupes!B$44,"")&amp;IF($A4=Troupes!$A$45,Troupes!B$45,"")&amp;IF($A4=Troupes!$A$46,Troupes!B$46,"")&amp;IF($A4=Troupes!$A$47,Troupes!B$47,"")&amp;IF($A4=Troupes!$A$48,Troupes!B$48,"")&amp;IF($A4=Troupes!$A$49,Troupes!B$49,"")&amp;IF($A4=Troupes!$A$50,Troupes!B$50,"")&amp;IF($A4=Troupes!$A$51,Troupes!B$51,"")</f>
        <v/>
      </c>
      <c r="DA4" s="150" t="str">
        <f>IF($A4=Troupes!$A$42,Troupes!C$42,"")&amp;IF($A4=Troupes!$A$43,Troupes!C$43,"")&amp;IF($A4=Troupes!$A$44,Troupes!C$44,"")&amp;IF($A4=Troupes!$A$45,Troupes!C$45,"")&amp;IF($A4=Troupes!$A$46,Troupes!C$46,"")&amp;IF($A4=Troupes!$A$47,Troupes!C$47,"")&amp;IF($A4=Troupes!$A$48,Troupes!C$48,"")&amp;IF($A4=Troupes!$A$49,Troupes!C$49,"")&amp;IF($A4=Troupes!$A$50,Troupes!C$50,"")&amp;IF($A4=Troupes!$A$51,Troupes!C$51,"")</f>
        <v/>
      </c>
      <c r="DB4" s="151" t="str">
        <f>IF($A4=Troupes!$A$42,Troupes!D$42,"")&amp;IF($A4=Troupes!$A$43,Troupes!D$43,"")&amp;IF($A4=Troupes!$A$44,Troupes!D$44,"")&amp;IF($A4=Troupes!$A$45,Troupes!D$45,"")&amp;IF($A4=Troupes!$A$46,Troupes!D$46,"")&amp;IF($A4=Troupes!$A$47,Troupes!D$47,"")&amp;IF($A4=Troupes!$A$48,Troupes!D$48,"")&amp;IF($A4=Troupes!$A$49,Troupes!D$49,"")&amp;IF($A4=Troupes!$A$50,Troupes!D$50,"")&amp;IF($A4=Troupes!$A$51,Troupes!D$51,"")</f>
        <v/>
      </c>
      <c r="DC4" s="151" t="str">
        <f>IF($A4=Troupes!$A$42,Troupes!E$42,"")&amp;IF($A4=Troupes!$A$43,Troupes!E$43,"")&amp;IF($A4=Troupes!$A$44,Troupes!E$44,"")&amp;IF($A4=Troupes!$A$45,Troupes!E$45,"")&amp;IF($A4=Troupes!$A$46,Troupes!E$46,"")&amp;IF($A4=Troupes!$A$47,Troupes!E$47,"")&amp;IF($A4=Troupes!$A$48,Troupes!E$48,"")&amp;IF($A4=Troupes!$A$49,Troupes!E$49,"")&amp;IF($A4=Troupes!$A$50,Troupes!E$50,"")&amp;IF($A4=Troupes!$A$51,Troupes!E$51,"")</f>
        <v/>
      </c>
      <c r="DD4" s="151" t="str">
        <f>IF($A4=Troupes!$A$42,Troupes!F$42,"")&amp;IF($A4=Troupes!$A$43,Troupes!F$43,"")&amp;IF($A4=Troupes!$A$44,Troupes!F$44,"")&amp;IF($A4=Troupes!$A$45,Troupes!F$45,"")&amp;IF($A4=Troupes!$A$46,Troupes!F$46,"")&amp;IF($A4=Troupes!$A$47,Troupes!F$47,"")&amp;IF($A4=Troupes!$A$48,Troupes!F$48,"")&amp;IF($A4=Troupes!$A$49,Troupes!F$49,"")&amp;IF($A4=Troupes!$A$50,Troupes!F$50,"")&amp;IF($A4=Troupes!$A$51,Troupes!F$51,"")</f>
        <v/>
      </c>
      <c r="DE4" s="151" t="str">
        <f>IF($A4=Troupes!$A$42,Troupes!G$42,"")&amp;IF($A4=Troupes!$A$43,Troupes!G$43,"")&amp;IF($A4=Troupes!$A$44,Troupes!G$44,"")&amp;IF($A4=Troupes!$A$45,Troupes!G$45,"")&amp;IF($A4=Troupes!$A$46,Troupes!G$46,"")&amp;IF($A4=Troupes!$A$47,Troupes!G$47,"")&amp;IF($A4=Troupes!$A$48,Troupes!G$48,"")&amp;IF($A4=Troupes!$A$49,Troupes!G$49,"")&amp;IF($A4=Troupes!$A$50,Troupes!G$50,"")&amp;IF($A4=Troupes!$A$51,Troupes!G$51,"")</f>
        <v/>
      </c>
      <c r="DF4" s="151" t="str">
        <f>IF($A4=Troupes!$A$42,Troupes!H$42,"")&amp;IF($A4=Troupes!$A$43,Troupes!H$43,"")&amp;IF($A4=Troupes!$A$44,Troupes!H$44,"")&amp;IF($A4=Troupes!$A$45,Troupes!H$45,"")&amp;IF($A4=Troupes!$A$46,Troupes!H$46,"")&amp;IF($A4=Troupes!$A$47,Troupes!H$47,"")&amp;IF($A4=Troupes!$A$48,Troupes!H$48,"")&amp;IF($A4=Troupes!$A$49,Troupes!H$49,"")&amp;IF($A4=Troupes!$A$50,Troupes!H$50,"")&amp;IF($A4=Troupes!$A$51,Troupes!H$51,"")</f>
        <v/>
      </c>
      <c r="DG4" s="151" t="str">
        <f>IF($A4=Troupes!$A$42,Troupes!I$42,"")&amp;IF($A4=Troupes!$A$43,Troupes!I$43,"")&amp;IF($A4=Troupes!$A$44,Troupes!I$44,"")&amp;IF($A4=Troupes!$A$45,Troupes!I$45,"")&amp;IF($A4=Troupes!$A$46,Troupes!I$46,"")&amp;IF($A4=Troupes!$A$47,Troupes!I$47,"")&amp;IF($A4=Troupes!$A$48,Troupes!I$48,"")&amp;IF($A4=Troupes!$A$49,Troupes!I$49,"")&amp;IF($A4=Troupes!$A$50,Troupes!I$50,"")&amp;IF($A4=Troupes!$A$51,Troupes!I$51,"")</f>
        <v/>
      </c>
      <c r="DH4" s="151" t="str">
        <f>IF($A4=Troupes!$A$42,Troupes!J$42,"")&amp;IF($A4=Troupes!$A$43,Troupes!J$43,"")&amp;IF($A4=Troupes!$A$44,Troupes!J$44,"")&amp;IF($A4=Troupes!$A$45,Troupes!J$45,"")&amp;IF($A4=Troupes!$A$46,Troupes!J$46,"")&amp;IF($A4=Troupes!$A$47,Troupes!J$47,"")&amp;IF($A4=Troupes!$A$48,Troupes!J$48,"")&amp;IF($A4=Troupes!$A$49,Troupes!J$49,"")&amp;IF($A4=Troupes!$A$50,Troupes!J$50,"")&amp;IF($A4=Troupes!$A$51,Troupes!J$51,"")</f>
        <v/>
      </c>
      <c r="DI4" s="151" t="str">
        <f>IF($A4=Troupes!$A$42,Troupes!K$42,"")&amp;IF($A4=Troupes!$A$43,Troupes!K$43,"")&amp;IF($A4=Troupes!$A$44,Troupes!K$44,"")&amp;IF($A4=Troupes!$A$45,Troupes!K$45,"")&amp;IF($A4=Troupes!$A$46,Troupes!K$46,"")&amp;IF($A4=Troupes!$A$47,Troupes!K$47,"")&amp;IF($A4=Troupes!$A$48,Troupes!K$48,"")&amp;IF($A4=Troupes!$A$49,Troupes!K$49,"")&amp;IF($A4=Troupes!$A$50,Troupes!K$50,"")&amp;IF($A4=Troupes!$A$51,Troupes!K$51,"")</f>
        <v/>
      </c>
      <c r="DJ4" s="151" t="str">
        <f>IF($A4=Troupes!$A$42,Troupes!L$42,"")&amp;IF($A4=Troupes!$A$43,Troupes!L$43,"")&amp;IF($A4=Troupes!$A$44,Troupes!L$44,"")&amp;IF($A4=Troupes!$A$45,Troupes!L$45,"")&amp;IF($A4=Troupes!$A$46,Troupes!L$46,"")&amp;IF($A4=Troupes!$A$47,Troupes!L$47,"")&amp;IF($A4=Troupes!$A$48,Troupes!L$48,"")&amp;IF($A4=Troupes!$A$49,Troupes!L$49,"")&amp;IF($A4=Troupes!$A$50,Troupes!L$50,"")&amp;IF($A4=Troupes!$A$51,Troupes!L$51,"")</f>
        <v/>
      </c>
      <c r="DK4" s="151" t="str">
        <f>IF($A4=Troupes!$A$42,Troupes!M$42,"")&amp;IF($A4=Troupes!$A$43,Troupes!M$43,"")&amp;IF($A4=Troupes!$A$44,Troupes!M$44,"")&amp;IF($A4=Troupes!$A$45,Troupes!M$45,"")&amp;IF($A4=Troupes!$A$46,Troupes!M$46,"")&amp;IF($A4=Troupes!$A$47,Troupes!M$47,"")&amp;IF($A4=Troupes!$A$48,Troupes!M$48,"")&amp;IF($A4=Troupes!$A$49,Troupes!M$49,"")&amp;IF($A4=Troupes!$A$50,Troupes!M$50,"")&amp;IF($A4=Troupes!$A$51,Troupes!M$51,"")</f>
        <v/>
      </c>
      <c r="DL4" s="151" t="str">
        <f>IF($A4=Troupes!$A$42,Troupes!N$42,"")&amp;IF($A4=Troupes!$A$43,Troupes!N$43,"")&amp;IF($A4=Troupes!$A$44,Troupes!N$44,"")&amp;IF($A4=Troupes!$A$45,Troupes!N$45,"")&amp;IF($A4=Troupes!$A$46,Troupes!N$46,"")&amp;IF($A4=Troupes!$A$47,Troupes!N$47,"")&amp;IF($A4=Troupes!$A$48,Troupes!N$48,"")&amp;IF($A4=Troupes!$A$49,Troupes!N$49,"")&amp;IF($A4=Troupes!$A$50,Troupes!N$50,"")&amp;IF($A4=Troupes!$A$51,Troupes!N$51,"")</f>
        <v/>
      </c>
      <c r="DM4" s="151" t="str">
        <f>IF($A4=Troupes!$A$42,Troupes!O$42,"")&amp;IF($A4=Troupes!$A$43,Troupes!O$43,"")&amp;IF($A4=Troupes!$A$44,Troupes!O$44,"")&amp;IF($A4=Troupes!$A$45,Troupes!O$45,"")&amp;IF($A4=Troupes!$A$46,Troupes!O$46,"")&amp;IF($A4=Troupes!$A$47,Troupes!O$47,"")&amp;IF($A4=Troupes!$A$48,Troupes!O$48,"")&amp;IF($A4=Troupes!$A$49,Troupes!O$49,"")&amp;IF($A4=Troupes!$A$50,Troupes!O$50,"")&amp;IF($A4=Troupes!$A$51,Troupes!O$51,"")</f>
        <v/>
      </c>
      <c r="DN4" s="151" t="str">
        <f>IF($A4=Troupes!$A$42,Troupes!P$42,"")&amp;IF($A4=Troupes!$A$43,Troupes!P$43,"")&amp;IF($A4=Troupes!$A$44,Troupes!P$44,"")&amp;IF($A4=Troupes!$A$45,Troupes!P$45,"")&amp;IF($A4=Troupes!$A$46,Troupes!P$46,"")&amp;IF($A4=Troupes!$A$47,Troupes!P$47,"")&amp;IF($A4=Troupes!$A$48,Troupes!P$48,"")&amp;IF($A4=Troupes!$A$49,Troupes!P$49,"")&amp;IF($A4=Troupes!$A$50,Troupes!P$50,"")&amp;IF($A4=Troupes!$A$51,Troupes!P$51,"")</f>
        <v/>
      </c>
      <c r="DO4" s="157" t="str">
        <f>IF($A4=Troupes!$A$42,Troupes!Q$42,"")&amp;IF($A4=Troupes!$A$43,Troupes!Q$43,"")&amp;IF($A4=Troupes!$A$44,Troupes!Q$44,"")&amp;IF($A4=Troupes!$A$45,Troupes!Q$45,"")&amp;IF($A4=Troupes!$A$46,Troupes!Q$46,"")&amp;IF($A4=Troupes!$A$47,Troupes!Q$47,"")&amp;IF($A4=Troupes!$A$48,Troupes!Q$48,"")&amp;IF($A4=Troupes!$A$49,Troupes!Q$49,"")&amp;IF($A4=Troupes!$A$50,Troupes!Q$50,"")&amp;IF($A4=Troupes!$A$51,Troupes!Q$51,"")</f>
        <v/>
      </c>
      <c r="DP4" s="174" t="str">
        <f>IF($A4=Troupes!$A$52,Troupes!B$52,IF($A4=Troupes!$A$53,Troupes!B$53,IF($A4=Troupes!$A$54,Troupes!B$54,IF($A4=Troupes!$A$55,Troupes!B$55,IF($A4=Troupes!$A$56,Troupes!B$56,IF($A4=Troupes!$A$57,Troupes!B$57,IF($A4=Troupes!$A$58,Troupes!B$58,IF($A4=Troupes!$A$59,Troupes!B$59,IF($A4=Troupes!$A$60,Troupes!B$60,IF($A4=Troupes!$A$61,Troupes!B$61,""))))))))))</f>
        <v/>
      </c>
      <c r="DQ4" s="150" t="str">
        <f>IF($A4=Troupes!$A$52,Troupes!C$52,IF($A4=Troupes!$A$53,Troupes!C$53,IF($A4=Troupes!$A$54,Troupes!C$54,IF($A4=Troupes!$A$55,Troupes!C$55,IF($A4=Troupes!$A$56,Troupes!C$56,IF($A4=Troupes!$A$57,Troupes!C$57,IF($A4=Troupes!$A$58,Troupes!C$58,IF($A4=Troupes!$A$59,Troupes!C$59,IF($A4=Troupes!$A$60,Troupes!C$60,IF($A4=Troupes!$A$61,Troupes!C$61,""))))))))))</f>
        <v/>
      </c>
      <c r="DR4" s="175" t="str">
        <f>IF($A4=Troupes!$A$52,Troupes!D$52,IF($A4=Troupes!$A$53,Troupes!D$53,IF($A4=Troupes!$A$54,Troupes!D$54,IF($A4=Troupes!$A$55,Troupes!D$55,IF($A4=Troupes!$A$56,Troupes!D$56,IF($A4=Troupes!$A$57,Troupes!D$57,IF($A4=Troupes!$A$58,Troupes!D$58,IF($A4=Troupes!$A$59,Troupes!D$59,IF($A4=Troupes!$A$60,Troupes!D$60,IF($A4=Troupes!$A$61,Troupes!D$61,""))))))))))</f>
        <v/>
      </c>
      <c r="DS4" s="175" t="str">
        <f>IF($A4=Troupes!$A$52,Troupes!E$52,IF($A4=Troupes!$A$53,Troupes!E$53,IF($A4=Troupes!$A$54,Troupes!E$54,IF($A4=Troupes!$A$55,Troupes!E$55,IF($A4=Troupes!$A$56,Troupes!E$56,IF($A4=Troupes!$A$57,Troupes!E$57,IF($A4=Troupes!$A$58,Troupes!E$58,IF($A4=Troupes!$A$59,Troupes!E$59,IF($A4=Troupes!$A$60,Troupes!E$60,IF($A4=Troupes!$A$61,Troupes!E$61,""))))))))))</f>
        <v/>
      </c>
      <c r="DT4" s="175" t="str">
        <f>IF($A4=Troupes!$A$52,Troupes!F$52,IF($A4=Troupes!$A$53,Troupes!F$53,IF($A4=Troupes!$A$54,Troupes!F$54,IF($A4=Troupes!$A$55,Troupes!F$55,IF($A4=Troupes!$A$56,Troupes!F$56,IF($A4=Troupes!$A$57,Troupes!F$57,IF($A4=Troupes!$A$58,Troupes!F$58,IF($A4=Troupes!$A$59,Troupes!F$59,IF($A4=Troupes!$A$60,Troupes!F$60,IF($A4=Troupes!$A$61,Troupes!F$61,""))))))))))</f>
        <v/>
      </c>
      <c r="DU4" s="175" t="str">
        <f>IF($A4=Troupes!$A$52,Troupes!G$52,IF($A4=Troupes!$A$53,Troupes!G$53,IF($A4=Troupes!$A$54,Troupes!G$54,IF($A4=Troupes!$A$55,Troupes!G$55,IF($A4=Troupes!$A$56,Troupes!G$56,IF($A4=Troupes!$A$57,Troupes!G$57,IF($A4=Troupes!$A$58,Troupes!G$58,IF($A4=Troupes!$A$59,Troupes!G$59,IF($A4=Troupes!$A$60,Troupes!G$60,IF($A4=Troupes!$A$61,Troupes!G$61,""))))))))))</f>
        <v/>
      </c>
      <c r="DV4" s="175" t="str">
        <f>IF($A4=Troupes!$A$52,Troupes!H$52,IF($A4=Troupes!$A$53,Troupes!H$53,IF($A4=Troupes!$A$54,Troupes!H$54,IF($A4=Troupes!$A$55,Troupes!H$55,IF($A4=Troupes!$A$56,Troupes!H$56,IF($A4=Troupes!$A$57,Troupes!H$57,IF($A4=Troupes!$A$58,Troupes!H$58,IF($A4=Troupes!$A$59,Troupes!H$59,IF($A4=Troupes!$A$60,Troupes!H$60,IF($A4=Troupes!$A$61,Troupes!H$61,""))))))))))</f>
        <v/>
      </c>
      <c r="DW4" s="175" t="str">
        <f>IF($A4=Troupes!$A$52,Troupes!I$52,IF($A4=Troupes!$A$53,Troupes!I$53,IF($A4=Troupes!$A$54,Troupes!I$54,IF($A4=Troupes!$A$55,Troupes!I$55,IF($A4=Troupes!$A$56,Troupes!I$56,IF($A4=Troupes!$A$57,Troupes!I$57,IF($A4=Troupes!$A$58,Troupes!I$58,IF($A4=Troupes!$A$59,Troupes!I$59,IF($A4=Troupes!$A$60,Troupes!I$60,IF($A4=Troupes!$A$61,Troupes!I$61,""))))))))))</f>
        <v/>
      </c>
      <c r="DX4" s="175" t="str">
        <f>IF($A4=Troupes!$A$52,Troupes!J$52,IF($A4=Troupes!$A$53,Troupes!J$53,IF($A4=Troupes!$A$54,Troupes!J$54,IF($A4=Troupes!$A$55,Troupes!J$55,IF($A4=Troupes!$A$56,Troupes!J$56,IF($A4=Troupes!$A$57,Troupes!J$57,IF($A4=Troupes!$A$58,Troupes!J$58,IF($A4=Troupes!$A$59,Troupes!J$59,IF($A4=Troupes!$A$60,Troupes!J$60,IF($A4=Troupes!$A$61,Troupes!J$61,""))))))))))</f>
        <v/>
      </c>
      <c r="DY4" s="175" t="str">
        <f>IF($A4=Troupes!$A$52,Troupes!K$52,IF($A4=Troupes!$A$53,Troupes!K$53,IF($A4=Troupes!$A$54,Troupes!K$54,IF($A4=Troupes!$A$55,Troupes!K$55,IF($A4=Troupes!$A$56,Troupes!K$56,IF($A4=Troupes!$A$57,Troupes!K$57,IF($A4=Troupes!$A$58,Troupes!K$58,IF($A4=Troupes!$A$59,Troupes!K$59,IF($A4=Troupes!$A$60,Troupes!K$60,IF($A4=Troupes!$A$61,Troupes!K$61,""))))))))))</f>
        <v/>
      </c>
      <c r="DZ4" s="175" t="str">
        <f>IF($A4=Troupes!$A$52,Troupes!L$52,IF($A4=Troupes!$A$53,Troupes!L$53,IF($A4=Troupes!$A$54,Troupes!L$54,IF($A4=Troupes!$A$55,Troupes!L$55,IF($A4=Troupes!$A$56,Troupes!L$56,IF($A4=Troupes!$A$57,Troupes!L$57,IF($A4=Troupes!$A$58,Troupes!L$58,IF($A4=Troupes!$A$59,Troupes!L$59,IF($A4=Troupes!$A$60,Troupes!L$60,IF($A4=Troupes!$A$61,Troupes!L$61,""))))))))))</f>
        <v/>
      </c>
      <c r="EA4" s="175" t="str">
        <f>IF($A4=Troupes!$A$52,Troupes!M$52,IF($A4=Troupes!$A$53,Troupes!M$53,IF($A4=Troupes!$A$54,Troupes!M$54,IF($A4=Troupes!$A$55,Troupes!M$55,IF($A4=Troupes!$A$56,Troupes!M$56,IF($A4=Troupes!$A$57,Troupes!M$57,IF($A4=Troupes!$A$58,Troupes!M$58,IF($A4=Troupes!$A$59,Troupes!M$59,IF($A4=Troupes!$A$60,Troupes!M$60,IF($A4=Troupes!$A$61,Troupes!M$61,""))))))))))</f>
        <v/>
      </c>
      <c r="EB4" s="175" t="str">
        <f>IF($A4=Troupes!$A$52,Troupes!N$52,IF($A4=Troupes!$A$53,Troupes!N$53,IF($A4=Troupes!$A$54,Troupes!N$54,IF($A4=Troupes!$A$55,Troupes!N$55,IF($A4=Troupes!$A$56,Troupes!N$56,IF($A4=Troupes!$A$57,Troupes!N$57,IF($A4=Troupes!$A$58,Troupes!N$58,IF($A4=Troupes!$A$59,Troupes!N$59,IF($A4=Troupes!$A$60,Troupes!N$60,IF($A4=Troupes!$A$61,Troupes!N$61,""))))))))))</f>
        <v/>
      </c>
      <c r="EC4" s="175" t="str">
        <f>IF($A4=Troupes!$A$52,Troupes!O$52,IF($A4=Troupes!$A$53,Troupes!O$53,IF($A4=Troupes!$A$54,Troupes!O$54,IF($A4=Troupes!$A$55,Troupes!O$55,IF($A4=Troupes!$A$56,Troupes!O$56,IF($A4=Troupes!$A$57,Troupes!O$57,IF($A4=Troupes!$A$58,Troupes!O$58,IF($A4=Troupes!$A$59,Troupes!O$59,IF($A4=Troupes!$A$60,Troupes!O$60,IF($A4=Troupes!$A$61,Troupes!O$61,""))))))))))</f>
        <v/>
      </c>
      <c r="ED4" s="175" t="str">
        <f>IF($A4=Troupes!$A$52,Troupes!P$52,IF($A4=Troupes!$A$53,Troupes!P$53,IF($A4=Troupes!$A$54,Troupes!P$54,IF($A4=Troupes!$A$55,Troupes!P$55,IF($A4=Troupes!$A$56,Troupes!P$56,IF($A4=Troupes!$A$57,Troupes!P$57,IF($A4=Troupes!$A$58,Troupes!P$58,IF($A4=Troupes!$A$59,Troupes!P$59,IF($A4=Troupes!$A$60,Troupes!P$60,IF($A4=Troupes!$A$61,Troupes!P$61,""))))))))))</f>
        <v/>
      </c>
      <c r="EE4" s="176" t="str">
        <f>IF($A4=Troupes!$A$52,Troupes!Q$52,IF($A4=Troupes!$A$53,Troupes!Q$53,IF($A4=Troupes!$A$54,Troupes!Q$54,IF($A4=Troupes!$A$55,Troupes!Q$55,IF($A4=Troupes!$A$56,Troupes!Q$56,IF($A4=Troupes!$A$57,Troupes!Q$57,IF($A4=Troupes!$A$58,Troupes!Q$58,IF($A4=Troupes!$A$59,Troupes!Q$59,IF($A4=Troupes!$A$60,Troupes!Q$60,IF($A4=Troupes!$A$61,Troupes!Q$61,""))))))))))</f>
        <v/>
      </c>
      <c r="EF4" s="149" t="str">
        <f>IF($A4=Troupes!$A$62,Troupes!B$62,IF($A4=Troupes!$A$63,Troupes!B$63,IF($A4=Troupes!$A$64,Troupes!B$64,IF($A4=Troupes!$A$65,Troupes!B$65,IF($A4=Troupes!$A$66,Troupes!B$66,IF($A4=Troupes!$A$67,Troupes!B$67,IF($A4=Troupes!$A$68,Troupes!B$68,IF($A4=Troupes!$A$69,Troupes!B$69,IF($A4=Troupes!$A$70,Troupes!B$70,IF($A4=Troupes!$A$71,Troupes!B$71,""))))))))))</f>
        <v/>
      </c>
      <c r="EG4" s="150" t="str">
        <f>IF($A4=Troupes!$A$62,Troupes!C$62,IF($A4=Troupes!$A$63,Troupes!C$63,IF($A4=Troupes!$A$64,Troupes!C$64,IF($A4=Troupes!$A$65,Troupes!C$65,IF($A4=Troupes!$A$66,Troupes!C$66,IF($A4=Troupes!$A$67,Troupes!C$67,IF($A4=Troupes!$A$68,Troupes!C$68,IF($A4=Troupes!$A$69,Troupes!C$69,IF($A4=Troupes!$A$70,Troupes!C$70,IF($A4=Troupes!$A$71,Troupes!C$71,""))))))))))</f>
        <v/>
      </c>
      <c r="EH4" s="151" t="str">
        <f>IF($A4=Troupes!$A$62,Troupes!D$62,IF($A4=Troupes!$A$63,Troupes!D$63,IF($A4=Troupes!$A$64,Troupes!D$64,IF($A4=Troupes!$A$65,Troupes!D$65,IF($A4=Troupes!$A$66,Troupes!D$66,IF($A4=Troupes!$A$67,Troupes!D$67,IF($A4=Troupes!$A$68,Troupes!D$68,IF($A4=Troupes!$A$69,Troupes!D$69,IF($A4=Troupes!$A$70,Troupes!D$70,IF($A4=Troupes!$A$71,Troupes!D$71,""))))))))))</f>
        <v/>
      </c>
      <c r="EI4" s="151" t="str">
        <f>IF($A4=Troupes!$A$62,Troupes!E$62,IF($A4=Troupes!$A$63,Troupes!E$63,IF($A4=Troupes!$A$64,Troupes!E$64,IF($A4=Troupes!$A$65,Troupes!E$65,IF($A4=Troupes!$A$66,Troupes!E$66,IF($A4=Troupes!$A$67,Troupes!E$67,IF($A4=Troupes!$A$68,Troupes!E$68,IF($A4=Troupes!$A$69,Troupes!E$69,IF($A4=Troupes!$A$70,Troupes!E$70,IF($A4=Troupes!$A$71,Troupes!E$71,""))))))))))</f>
        <v/>
      </c>
      <c r="EJ4" s="151" t="str">
        <f>IF($A4=Troupes!$A$62,Troupes!F$62,IF($A4=Troupes!$A$63,Troupes!F$63,IF($A4=Troupes!$A$64,Troupes!F$64,IF($A4=Troupes!$A$65,Troupes!F$65,IF($A4=Troupes!$A$66,Troupes!F$66,IF($A4=Troupes!$A$67,Troupes!F$67,IF($A4=Troupes!$A$68,Troupes!F$68,IF($A4=Troupes!$A$69,Troupes!F$69,IF($A4=Troupes!$A$70,Troupes!F$70,IF($A4=Troupes!$A$71,Troupes!F$71,""))))))))))</f>
        <v/>
      </c>
      <c r="EK4" s="151" t="str">
        <f>IF($A4=Troupes!$A$62,Troupes!G$62,IF($A4=Troupes!$A$63,Troupes!G$63,IF($A4=Troupes!$A$64,Troupes!G$64,IF($A4=Troupes!$A$65,Troupes!G$65,IF($A4=Troupes!$A$66,Troupes!G$66,IF($A4=Troupes!$A$67,Troupes!G$67,IF($A4=Troupes!$A$68,Troupes!G$68,IF($A4=Troupes!$A$69,Troupes!G$69,IF($A4=Troupes!$A$70,Troupes!G$70,IF($A4=Troupes!$A$71,Troupes!G$71,""))))))))))</f>
        <v/>
      </c>
      <c r="EL4" s="151" t="str">
        <f>IF($A4=Troupes!$A$62,Troupes!H$62,IF($A4=Troupes!$A$63,Troupes!H$63,IF($A4=Troupes!$A$64,Troupes!H$64,IF($A4=Troupes!$A$65,Troupes!H$65,IF($A4=Troupes!$A$66,Troupes!H$66,IF($A4=Troupes!$A$67,Troupes!H$67,IF($A4=Troupes!$A$68,Troupes!H$68,IF($A4=Troupes!$A$69,Troupes!H$69,IF($A4=Troupes!$A$70,Troupes!H$70,IF($A4=Troupes!$A$71,Troupes!H$71,""))))))))))</f>
        <v/>
      </c>
      <c r="EM4" s="151" t="str">
        <f>IF($A4=Troupes!$A$62,Troupes!I$62,IF($A4=Troupes!$A$63,Troupes!I$63,IF($A4=Troupes!$A$64,Troupes!I$64,IF($A4=Troupes!$A$65,Troupes!I$65,IF($A4=Troupes!$A$66,Troupes!I$66,IF($A4=Troupes!$A$67,Troupes!I$67,IF($A4=Troupes!$A$68,Troupes!I$68,IF($A4=Troupes!$A$69,Troupes!I$69,IF($A4=Troupes!$A$70,Troupes!I$70,IF($A4=Troupes!$A$71,Troupes!I$71,""))))))))))</f>
        <v/>
      </c>
      <c r="EN4" s="151" t="str">
        <f>IF($A4=Troupes!$A$62,Troupes!J$62,IF($A4=Troupes!$A$63,Troupes!J$63,IF($A4=Troupes!$A$64,Troupes!J$64,IF($A4=Troupes!$A$65,Troupes!J$65,IF($A4=Troupes!$A$66,Troupes!J$66,IF($A4=Troupes!$A$67,Troupes!J$67,IF($A4=Troupes!$A$68,Troupes!J$68,IF($A4=Troupes!$A$69,Troupes!J$69,IF($A4=Troupes!$A$70,Troupes!J$70,IF($A4=Troupes!$A$71,Troupes!J$71,""))))))))))</f>
        <v/>
      </c>
      <c r="EO4" s="151" t="str">
        <f>IF($A4=Troupes!$A$62,Troupes!K$62,IF($A4=Troupes!$A$63,Troupes!K$63,IF($A4=Troupes!$A$64,Troupes!K$64,IF($A4=Troupes!$A$65,Troupes!K$65,IF($A4=Troupes!$A$66,Troupes!K$66,IF($A4=Troupes!$A$67,Troupes!K$67,IF($A4=Troupes!$A$68,Troupes!K$68,IF($A4=Troupes!$A$69,Troupes!K$69,IF($A4=Troupes!$A$70,Troupes!K$70,IF($A4=Troupes!$A$71,Troupes!K$71,""))))))))))</f>
        <v/>
      </c>
      <c r="EP4" s="151" t="str">
        <f>IF($A4=Troupes!$A$62,Troupes!L$62,IF($A4=Troupes!$A$63,Troupes!L$63,IF($A4=Troupes!$A$64,Troupes!L$64,IF($A4=Troupes!$A$65,Troupes!L$65,IF($A4=Troupes!$A$66,Troupes!L$66,IF($A4=Troupes!$A$67,Troupes!L$67,IF($A4=Troupes!$A$68,Troupes!L$68,IF($A4=Troupes!$A$69,Troupes!L$69,IF($A4=Troupes!$A$70,Troupes!L$70,IF($A4=Troupes!$A$71,Troupes!L$71,""))))))))))</f>
        <v/>
      </c>
      <c r="EQ4" s="151" t="str">
        <f>IF($A4=Troupes!$A$62,Troupes!M$62,IF($A4=Troupes!$A$63,Troupes!M$63,IF($A4=Troupes!$A$64,Troupes!M$64,IF($A4=Troupes!$A$65,Troupes!M$65,IF($A4=Troupes!$A$66,Troupes!M$66,IF($A4=Troupes!$A$67,Troupes!M$67,IF($A4=Troupes!$A$68,Troupes!M$68,IF($A4=Troupes!$A$69,Troupes!M$69,IF($A4=Troupes!$A$70,Troupes!M$70,IF($A4=Troupes!$A$71,Troupes!M$71,""))))))))))</f>
        <v/>
      </c>
      <c r="ER4" s="151" t="str">
        <f>IF($A4=Troupes!$A$62,Troupes!N$62,IF($A4=Troupes!$A$63,Troupes!N$63,IF($A4=Troupes!$A$64,Troupes!N$64,IF($A4=Troupes!$A$65,Troupes!N$65,IF($A4=Troupes!$A$66,Troupes!N$66,IF($A4=Troupes!$A$67,Troupes!N$67,IF($A4=Troupes!$A$68,Troupes!N$68,IF($A4=Troupes!$A$69,Troupes!N$69,IF($A4=Troupes!$A$70,Troupes!N$70,IF($A4=Troupes!$A$71,Troupes!N$71,""))))))))))</f>
        <v/>
      </c>
      <c r="ES4" s="151" t="str">
        <f>IF($A4=Troupes!$A$62,Troupes!O$62,IF($A4=Troupes!$A$63,Troupes!O$63,IF($A4=Troupes!$A$64,Troupes!O$64,IF($A4=Troupes!$A$65,Troupes!O$65,IF($A4=Troupes!$A$66,Troupes!O$66,IF($A4=Troupes!$A$67,Troupes!O$67,IF($A4=Troupes!$A$68,Troupes!O$68,IF($A4=Troupes!$A$69,Troupes!O$69,IF($A4=Troupes!$A$70,Troupes!O$70,IF($A4=Troupes!$A$71,Troupes!O$71,""))))))))))</f>
        <v/>
      </c>
      <c r="ET4" s="151" t="str">
        <f>IF($A4=Troupes!$A$62,Troupes!P$62,IF($A4=Troupes!$A$63,Troupes!P$63,IF($A4=Troupes!$A$64,Troupes!P$64,IF($A4=Troupes!$A$65,Troupes!P$65,IF($A4=Troupes!$A$66,Troupes!P$66,IF($A4=Troupes!$A$67,Troupes!P$67,IF($A4=Troupes!$A$68,Troupes!P$68,IF($A4=Troupes!$A$69,Troupes!P$69,IF($A4=Troupes!$A$70,Troupes!P$70,IF($A4=Troupes!$A$71,Troupes!P$71,""))))))))))</f>
        <v/>
      </c>
      <c r="EU4" s="157" t="str">
        <f>IF($A4=Troupes!$A$62,Troupes!Q$62,IF($A4=Troupes!$A$63,Troupes!Q$63,IF($A4=Troupes!$A$64,Troupes!Q$64,IF($A4=Troupes!$A$65,Troupes!Q$65,IF($A4=Troupes!$A$66,Troupes!Q$66,IF($A4=Troupes!$A$67,Troupes!Q$67,IF($A4=Troupes!$A$68,Troupes!Q$68,IF($A4=Troupes!$A$69,Troupes!Q$69,IF($A4=Troupes!$A$70,Troupes!Q$70,IF($A4=Troupes!$A$71,Troupes!Q$71,""))))))))))</f>
        <v/>
      </c>
      <c r="EV4" s="149">
        <f>IF($A4=Troupes!$A$72,Troupes!B$72,IF($A4=Troupes!$A$73,Troupes!B$73,IF($A4=Troupes!$A$74,Troupes!B$74,IF($A4=Troupes!$A$75,Troupes!B$75,IF($A4=Troupes!$A$76,Troupes!B$76,IF($A4=Troupes!$A$77,Troupes!B$77,IF($A4=Troupes!$A$78,Troupes!B$78,IF($A4=Troupes!$A$79,Troupes!B$79,IF($A4=Troupes!$A$80,Troupes!B$80,IF($A4=Troupes!$A$81,Troupes!B$81,""))))))))))</f>
        <v>0</v>
      </c>
      <c r="EW4" s="150">
        <f>IF($A4=Troupes!$A$72,Troupes!C$72,IF($A4=Troupes!$A$73,Troupes!C$73,IF($A4=Troupes!$A$74,Troupes!C$74,IF($A4=Troupes!$A$75,Troupes!C$75,IF($A4=Troupes!$A$76,Troupes!C$76,IF($A4=Troupes!$A$77,Troupes!C$77,IF($A4=Troupes!$A$78,Troupes!C$78,IF($A4=Troupes!$A$79,Troupes!C$79,IF($A4=Troupes!$A$80,Troupes!C$80,IF($A4=Troupes!$A$81,Troupes!C$81,""))))))))))</f>
        <v>0</v>
      </c>
      <c r="EX4" s="151">
        <f>IF($A4=Troupes!$A$72,Troupes!D$72,IF($A4=Troupes!$A$73,Troupes!D$73,IF($A4=Troupes!$A$74,Troupes!D$74,IF($A4=Troupes!$A$75,Troupes!D$75,IF($A4=Troupes!$A$76,Troupes!D$76,IF($A4=Troupes!$A$77,Troupes!D$77,IF($A4=Troupes!$A$78,Troupes!D$78,IF($A4=Troupes!$A$79,Troupes!D$79,IF($A4=Troupes!$A$80,Troupes!D$80,IF($A4=Troupes!$A$81,Troupes!D$81,""))))))))))</f>
        <v>0</v>
      </c>
      <c r="EY4" s="151">
        <f>IF($A4=Troupes!$A$72,Troupes!E$72,IF($A4=Troupes!$A$73,Troupes!E$73,IF($A4=Troupes!$A$74,Troupes!E$74,IF($A4=Troupes!$A$75,Troupes!E$75,IF($A4=Troupes!$A$76,Troupes!E$76,IF($A4=Troupes!$A$77,Troupes!E$77,IF($A4=Troupes!$A$78,Troupes!E$78,IF($A4=Troupes!$A$79,Troupes!E$79,IF($A4=Troupes!$A$80,Troupes!E$80,IF($A4=Troupes!$A$81,Troupes!E$81,""))))))))))</f>
        <v>0</v>
      </c>
      <c r="EZ4" s="151">
        <f>IF($A4=Troupes!$A$72,Troupes!F$72,IF($A4=Troupes!$A$73,Troupes!F$73,IF($A4=Troupes!$A$74,Troupes!F$74,IF($A4=Troupes!$A$75,Troupes!F$75,IF($A4=Troupes!$A$76,Troupes!F$76,IF($A4=Troupes!$A$77,Troupes!F$77,IF($A4=Troupes!$A$78,Troupes!F$78,IF($A4=Troupes!$A$79,Troupes!F$79,IF($A4=Troupes!$A$80,Troupes!F$80,IF($A4=Troupes!$A$81,Troupes!F$81,""))))))))))</f>
        <v>0</v>
      </c>
      <c r="FA4" s="151">
        <f>IF($A4=Troupes!$A$72,Troupes!G$72,IF($A4=Troupes!$A$73,Troupes!G$73,IF($A4=Troupes!$A$74,Troupes!G$74,IF($A4=Troupes!$A$75,Troupes!G$75,IF($A4=Troupes!$A$76,Troupes!G$76,IF($A4=Troupes!$A$77,Troupes!G$77,IF($A4=Troupes!$A$78,Troupes!G$78,IF($A4=Troupes!$A$79,Troupes!G$79,IF($A4=Troupes!$A$80,Troupes!G$80,IF($A4=Troupes!$A$81,Troupes!G$81,""))))))))))</f>
        <v>0</v>
      </c>
      <c r="FB4" s="151">
        <f>IF($A4=Troupes!$A$72,Troupes!H$72,IF($A4=Troupes!$A$73,Troupes!H$73,IF($A4=Troupes!$A$74,Troupes!H$74,IF($A4=Troupes!$A$75,Troupes!H$75,IF($A4=Troupes!$A$76,Troupes!H$76,IF($A4=Troupes!$A$77,Troupes!H$77,IF($A4=Troupes!$A$78,Troupes!H$78,IF($A4=Troupes!$A$79,Troupes!H$79,IF($A4=Troupes!$A$80,Troupes!H$80,IF($A4=Troupes!$A$81,Troupes!H$81,""))))))))))</f>
        <v>0</v>
      </c>
      <c r="FC4" s="151">
        <f>IF($A4=Troupes!$A$72,Troupes!I$72,IF($A4=Troupes!$A$73,Troupes!I$73,IF($A4=Troupes!$A$74,Troupes!I$74,IF($A4=Troupes!$A$75,Troupes!I$75,IF($A4=Troupes!$A$76,Troupes!I$76,IF($A4=Troupes!$A$77,Troupes!I$77,IF($A4=Troupes!$A$78,Troupes!I$78,IF($A4=Troupes!$A$79,Troupes!I$79,IF($A4=Troupes!$A$80,Troupes!I$80,IF($A4=Troupes!$A$81,Troupes!I$81,""))))))))))</f>
        <v>0</v>
      </c>
      <c r="FD4" s="151">
        <f>IF($A4=Troupes!$A$72,Troupes!J$72,IF($A4=Troupes!$A$73,Troupes!J$73,IF($A4=Troupes!$A$74,Troupes!J$74,IF($A4=Troupes!$A$75,Troupes!J$75,IF($A4=Troupes!$A$76,Troupes!J$76,IF($A4=Troupes!$A$77,Troupes!J$77,IF($A4=Troupes!$A$78,Troupes!J$78,IF($A4=Troupes!$A$79,Troupes!J$79,IF($A4=Troupes!$A$80,Troupes!J$80,IF($A4=Troupes!$A$81,Troupes!J$81,""))))))))))</f>
        <v>0</v>
      </c>
      <c r="FE4" s="151">
        <f>IF($A4=Troupes!$A$72,Troupes!K$72,IF($A4=Troupes!$A$73,Troupes!K$73,IF($A4=Troupes!$A$74,Troupes!K$74,IF($A4=Troupes!$A$75,Troupes!K$75,IF($A4=Troupes!$A$76,Troupes!K$76,IF($A4=Troupes!$A$77,Troupes!K$77,IF($A4=Troupes!$A$78,Troupes!K$78,IF($A4=Troupes!$A$79,Troupes!K$79,IF($A4=Troupes!$A$80,Troupes!K$80,IF($A4=Troupes!$A$81,Troupes!K$81,""))))))))))</f>
        <v>0</v>
      </c>
      <c r="FF4" s="151">
        <f>IF($A4=Troupes!$A$72,Troupes!L$72,IF($A4=Troupes!$A$73,Troupes!L$73,IF($A4=Troupes!$A$74,Troupes!L$74,IF($A4=Troupes!$A$75,Troupes!L$75,IF($A4=Troupes!$A$76,Troupes!L$76,IF($A4=Troupes!$A$77,Troupes!L$77,IF($A4=Troupes!$A$78,Troupes!L$78,IF($A4=Troupes!$A$79,Troupes!L$79,IF($A4=Troupes!$A$80,Troupes!L$80,IF($A4=Troupes!$A$81,Troupes!L$81,""))))))))))</f>
        <v>0</v>
      </c>
      <c r="FG4" s="151">
        <f>IF($A4=Troupes!$A$72,Troupes!M$72,IF($A4=Troupes!$A$73,Troupes!M$73,IF($A4=Troupes!$A$74,Troupes!M$74,IF($A4=Troupes!$A$75,Troupes!M$75,IF($A4=Troupes!$A$76,Troupes!M$76,IF($A4=Troupes!$A$77,Troupes!M$77,IF($A4=Troupes!$A$78,Troupes!M$78,IF($A4=Troupes!$A$79,Troupes!M$79,IF($A4=Troupes!$A$80,Troupes!M$80,IF($A4=Troupes!$A$81,Troupes!M$81,""))))))))))</f>
        <v>0</v>
      </c>
      <c r="FH4" s="151">
        <f>IF($A4=Troupes!$A$72,Troupes!N$72,IF($A4=Troupes!$A$73,Troupes!N$73,IF($A4=Troupes!$A$74,Troupes!N$74,IF($A4=Troupes!$A$75,Troupes!N$75,IF($A4=Troupes!$A$76,Troupes!N$76,IF($A4=Troupes!$A$77,Troupes!N$77,IF($A4=Troupes!$A$78,Troupes!N$78,IF($A4=Troupes!$A$79,Troupes!N$79,IF($A4=Troupes!$A$80,Troupes!N$80,IF($A4=Troupes!$A$81,Troupes!N$81,""))))))))))</f>
        <v>0</v>
      </c>
      <c r="FI4" s="151">
        <f>IF($A4=Troupes!$A$72,Troupes!O$72,IF($A4=Troupes!$A$73,Troupes!O$73,IF($A4=Troupes!$A$74,Troupes!O$74,IF($A4=Troupes!$A$75,Troupes!O$75,IF($A4=Troupes!$A$76,Troupes!O$76,IF($A4=Troupes!$A$77,Troupes!O$77,IF($A4=Troupes!$A$78,Troupes!O$78,IF($A4=Troupes!$A$79,Troupes!O$79,IF($A4=Troupes!$A$80,Troupes!O$80,IF($A4=Troupes!$A$81,Troupes!O$81,""))))))))))</f>
        <v>0</v>
      </c>
      <c r="FJ4" s="151">
        <f>IF($A4=Troupes!$A$72,Troupes!P$72,IF($A4=Troupes!$A$73,Troupes!P$73,IF($A4=Troupes!$A$74,Troupes!P$74,IF($A4=Troupes!$A$75,Troupes!P$75,IF($A4=Troupes!$A$76,Troupes!P$76,IF($A4=Troupes!$A$77,Troupes!P$77,IF($A4=Troupes!$A$78,Troupes!P$78,IF($A4=Troupes!$A$79,Troupes!P$79,IF($A4=Troupes!$A$80,Troupes!P$80,IF($A4=Troupes!$A$81,Troupes!P$81,""))))))))))</f>
        <v>0</v>
      </c>
      <c r="FK4" s="157">
        <f>IF($A4=Troupes!$A$72,Troupes!Q$72,IF($A4=Troupes!$A$73,Troupes!Q$73,IF($A4=Troupes!$A$74,Troupes!Q$74,IF($A4=Troupes!$A$75,Troupes!Q$75,IF($A4=Troupes!$A$76,Troupes!Q$76,IF($A4=Troupes!$A$77,Troupes!Q$77,IF($A4=Troupes!$A$78,Troupes!Q$78,IF($A4=Troupes!$A$79,Troupes!Q$79,IF($A4=Troupes!$A$80,Troupes!Q$80,IF($A4=Troupes!$A$81,Troupes!Q$81,""))))))))))</f>
        <v>0</v>
      </c>
      <c r="FL4" s="149">
        <f>IF($A4=Troupes!$A$82,Troupes!B$82,IF($A4=Troupes!$A$83,Troupes!B$83,IF($A4=Troupes!$A$84,Troupes!B$84,IF($A4=Troupes!$A$85,Troupes!B$85,IF($A4=Troupes!$A$86,Troupes!B$86,IF($A4=Troupes!$A$87,Troupes!B$87,IF($A4=Troupes!$A$88,Troupes!B$88,IF($A4=Troupes!$A$89,Troupes!B$89,IF($A4=Troupes!$A$90,Troupes!B$90,IF($A4=Troupes!$A$91,Troupes!B$91,""))))))))))</f>
        <v>0</v>
      </c>
      <c r="FM4" s="150">
        <f>IF($A4=Troupes!$A$82,Troupes!C$82,IF($A4=Troupes!$A$83,Troupes!C$83,IF($A4=Troupes!$A$84,Troupes!C$84,IF($A4=Troupes!$A$85,Troupes!C$85,IF($A4=Troupes!$A$86,Troupes!C$86,IF($A4=Troupes!$A$87,Troupes!C$87,IF($A4=Troupes!$A$88,Troupes!C$88,IF($A4=Troupes!$A$89,Troupes!C$89,IF($A4=Troupes!$A$90,Troupes!C$90,IF($A4=Troupes!$A$91,Troupes!C$91,""))))))))))</f>
        <v>0</v>
      </c>
      <c r="FN4" s="151">
        <f>IF($A4=Troupes!$A$82,Troupes!D$82,IF($A4=Troupes!$A$83,Troupes!D$83,IF($A4=Troupes!$A$84,Troupes!D$84,IF($A4=Troupes!$A$85,Troupes!D$85,IF($A4=Troupes!$A$86,Troupes!D$86,IF($A4=Troupes!$A$87,Troupes!D$87,IF($A4=Troupes!$A$88,Troupes!D$88,IF($A4=Troupes!$A$89,Troupes!D$89,IF($A4=Troupes!$A$90,Troupes!D$90,IF($A4=Troupes!$A$91,Troupes!D$91,""))))))))))</f>
        <v>0</v>
      </c>
      <c r="FO4" s="151">
        <f>IF($A4=Troupes!$A$82,Troupes!E$82,IF($A4=Troupes!$A$83,Troupes!E$83,IF($A4=Troupes!$A$84,Troupes!E$84,IF($A4=Troupes!$A$85,Troupes!E$85,IF($A4=Troupes!$A$86,Troupes!E$86,IF($A4=Troupes!$A$87,Troupes!E$87,IF($A4=Troupes!$A$88,Troupes!E$88,IF($A4=Troupes!$A$89,Troupes!E$89,IF($A4=Troupes!$A$90,Troupes!E$90,IF($A4=Troupes!$A$91,Troupes!E$91,""))))))))))</f>
        <v>0</v>
      </c>
      <c r="FP4" s="151">
        <f>IF($A4=Troupes!$A$82,Troupes!F$82,IF($A4=Troupes!$A$83,Troupes!F$83,IF($A4=Troupes!$A$84,Troupes!F$84,IF($A4=Troupes!$A$85,Troupes!F$85,IF($A4=Troupes!$A$86,Troupes!F$86,IF($A4=Troupes!$A$87,Troupes!F$87,IF($A4=Troupes!$A$88,Troupes!F$88,IF($A4=Troupes!$A$89,Troupes!F$89,IF($A4=Troupes!$A$90,Troupes!F$90,IF($A4=Troupes!$A$91,Troupes!F$91,""))))))))))</f>
        <v>0</v>
      </c>
      <c r="FQ4" s="151">
        <f>IF($A4=Troupes!$A$82,Troupes!G$82,IF($A4=Troupes!$A$83,Troupes!G$83,IF($A4=Troupes!$A$84,Troupes!G$84,IF($A4=Troupes!$A$85,Troupes!G$85,IF($A4=Troupes!$A$86,Troupes!G$86,IF($A4=Troupes!$A$87,Troupes!G$87,IF($A4=Troupes!$A$88,Troupes!G$88,IF($A4=Troupes!$A$89,Troupes!G$89,IF($A4=Troupes!$A$90,Troupes!G$90,IF($A4=Troupes!$A$91,Troupes!G$91,""))))))))))</f>
        <v>0</v>
      </c>
      <c r="FR4" s="151">
        <f>IF($A4=Troupes!$A$82,Troupes!H$82,IF($A4=Troupes!$A$83,Troupes!H$83,IF($A4=Troupes!$A$84,Troupes!H$84,IF($A4=Troupes!$A$85,Troupes!H$85,IF($A4=Troupes!$A$86,Troupes!H$86,IF($A4=Troupes!$A$87,Troupes!H$87,IF($A4=Troupes!$A$88,Troupes!H$88,IF($A4=Troupes!$A$89,Troupes!H$89,IF($A4=Troupes!$A$90,Troupes!H$90,IF($A4=Troupes!$A$91,Troupes!H$91,""))))))))))</f>
        <v>0</v>
      </c>
      <c r="FS4" s="151">
        <f>IF($A4=Troupes!$A$82,Troupes!I$82,IF($A4=Troupes!$A$83,Troupes!I$83,IF($A4=Troupes!$A$84,Troupes!I$84,IF($A4=Troupes!$A$85,Troupes!I$85,IF($A4=Troupes!$A$86,Troupes!I$86,IF($A4=Troupes!$A$87,Troupes!I$87,IF($A4=Troupes!$A$88,Troupes!I$88,IF($A4=Troupes!$A$89,Troupes!I$89,IF($A4=Troupes!$A$90,Troupes!I$90,IF($A4=Troupes!$A$91,Troupes!I$91,""))))))))))</f>
        <v>0</v>
      </c>
      <c r="FT4" s="151">
        <f>IF($A4=Troupes!$A$82,Troupes!J$82,IF($A4=Troupes!$A$83,Troupes!J$83,IF($A4=Troupes!$A$84,Troupes!J$84,IF($A4=Troupes!$A$85,Troupes!J$85,IF($A4=Troupes!$A$86,Troupes!J$86,IF($A4=Troupes!$A$87,Troupes!J$87,IF($A4=Troupes!$A$88,Troupes!J$88,IF($A4=Troupes!$A$89,Troupes!J$89,IF($A4=Troupes!$A$90,Troupes!J$90,IF($A4=Troupes!$A$91,Troupes!J$91,""))))))))))</f>
        <v>0</v>
      </c>
      <c r="FU4" s="151">
        <f>IF($A4=Troupes!$A$82,Troupes!K$82,IF($A4=Troupes!$A$83,Troupes!K$83,IF($A4=Troupes!$A$84,Troupes!K$84,IF($A4=Troupes!$A$85,Troupes!K$85,IF($A4=Troupes!$A$86,Troupes!K$86,IF($A4=Troupes!$A$87,Troupes!K$87,IF($A4=Troupes!$A$88,Troupes!K$88,IF($A4=Troupes!$A$89,Troupes!K$89,IF($A4=Troupes!$A$90,Troupes!K$90,IF($A4=Troupes!$A$91,Troupes!K$91,""))))))))))</f>
        <v>0</v>
      </c>
      <c r="FV4" s="151">
        <f>IF($A4=Troupes!$A$82,Troupes!L$82,IF($A4=Troupes!$A$83,Troupes!L$83,IF($A4=Troupes!$A$84,Troupes!L$84,IF($A4=Troupes!$A$85,Troupes!L$85,IF($A4=Troupes!$A$86,Troupes!L$86,IF($A4=Troupes!$A$87,Troupes!L$87,IF($A4=Troupes!$A$88,Troupes!L$88,IF($A4=Troupes!$A$89,Troupes!L$89,IF($A4=Troupes!$A$90,Troupes!L$90,IF($A4=Troupes!$A$91,Troupes!L$91,""))))))))))</f>
        <v>0</v>
      </c>
      <c r="FW4" s="151">
        <f>IF($A4=Troupes!$A$82,Troupes!M$82,IF($A4=Troupes!$A$83,Troupes!M$83,IF($A4=Troupes!$A$84,Troupes!M$84,IF($A4=Troupes!$A$85,Troupes!M$85,IF($A4=Troupes!$A$86,Troupes!M$86,IF($A4=Troupes!$A$87,Troupes!M$87,IF($A4=Troupes!$A$88,Troupes!M$88,IF($A4=Troupes!$A$89,Troupes!M$89,IF($A4=Troupes!$A$90,Troupes!M$90,IF($A4=Troupes!$A$91,Troupes!M$91,""))))))))))</f>
        <v>0</v>
      </c>
      <c r="FX4" s="151">
        <f>IF($A4=Troupes!$A$82,Troupes!N$82,IF($A4=Troupes!$A$83,Troupes!N$83,IF($A4=Troupes!$A$84,Troupes!N$84,IF($A4=Troupes!$A$85,Troupes!N$85,IF($A4=Troupes!$A$86,Troupes!N$86,IF($A4=Troupes!$A$87,Troupes!N$87,IF($A4=Troupes!$A$88,Troupes!N$88,IF($A4=Troupes!$A$89,Troupes!N$89,IF($A4=Troupes!$A$90,Troupes!N$90,IF($A4=Troupes!$A$91,Troupes!N$91,""))))))))))</f>
        <v>0</v>
      </c>
      <c r="FY4" s="151">
        <f>IF($A4=Troupes!$A$82,Troupes!O$82,IF($A4=Troupes!$A$83,Troupes!O$83,IF($A4=Troupes!$A$84,Troupes!O$84,IF($A4=Troupes!$A$85,Troupes!O$85,IF($A4=Troupes!$A$86,Troupes!O$86,IF($A4=Troupes!$A$87,Troupes!O$87,IF($A4=Troupes!$A$88,Troupes!O$88,IF($A4=Troupes!$A$89,Troupes!O$89,IF($A4=Troupes!$A$90,Troupes!O$90,IF($A4=Troupes!$A$91,Troupes!O$91,""))))))))))</f>
        <v>0</v>
      </c>
      <c r="FZ4" s="151">
        <f>IF($A4=Troupes!$A$82,Troupes!P$82,IF($A4=Troupes!$A$83,Troupes!P$83,IF($A4=Troupes!$A$84,Troupes!P$84,IF($A4=Troupes!$A$85,Troupes!P$85,IF($A4=Troupes!$A$86,Troupes!P$86,IF($A4=Troupes!$A$87,Troupes!P$87,IF($A4=Troupes!$A$88,Troupes!P$88,IF($A4=Troupes!$A$89,Troupes!P$89,IF($A4=Troupes!$A$90,Troupes!P$90,IF($A4=Troupes!$A$91,Troupes!P$91,""))))))))))</f>
        <v>0</v>
      </c>
      <c r="GA4" s="157">
        <f>IF($A4=Troupes!$A$82,Troupes!Q$82,IF($A4=Troupes!$A$83,Troupes!Q$83,IF($A4=Troupes!$A$84,Troupes!Q$84,IF($A4=Troupes!$A$85,Troupes!Q$85,IF($A4=Troupes!$A$86,Troupes!Q$86,IF($A4=Troupes!$A$87,Troupes!Q$87,IF($A4=Troupes!$A$88,Troupes!Q$88,IF($A4=Troupes!$A$89,Troupes!Q$89,IF($A4=Troupes!$A$90,Troupes!Q$90,IF($A4=Troupes!$A$91,Troupes!Q$91,""))))))))))</f>
        <v>0</v>
      </c>
      <c r="GB4" s="149">
        <f>IF($A4=Troupes!$A$92,Troupes!B$92,IF($A4=Troupes!$A$93,Troupes!B$93,IF($A4=Troupes!$A$94,Troupes!B$94,IF($A4=Troupes!$A$95,Troupes!B$95,IF($A4=Troupes!$A$96,Troupes!B$96,IF($A4=Troupes!$A$97,Troupes!B$97,IF($A4=Troupes!$A$98,Troupes!B$98,IF($A4=Troupes!$A$99,Troupes!B$99,IF($A4=Troupes!$A$100,Troupes!B$100,IF($A4=Troupes!$A$101,Troupes!B$101,""))))))))))</f>
        <v>0</v>
      </c>
      <c r="GC4" s="150">
        <f>IF($A4=Troupes!$A$92,Troupes!C$92,IF($A4=Troupes!$A$93,Troupes!C$93,IF($A4=Troupes!$A$94,Troupes!C$94,IF($A4=Troupes!$A$95,Troupes!C$95,IF($A4=Troupes!$A$96,Troupes!C$96,IF($A4=Troupes!$A$97,Troupes!C$97,IF($A4=Troupes!$A$98,Troupes!C$98,IF($A4=Troupes!$A$99,Troupes!C$99,IF($A4=Troupes!$A$100,Troupes!C$100,IF($A4=Troupes!$A$101,Troupes!C$101,""))))))))))</f>
        <v>0</v>
      </c>
      <c r="GD4" s="151">
        <f>IF($A4=Troupes!$A$92,Troupes!D$92,IF($A4=Troupes!$A$93,Troupes!D$93,IF($A4=Troupes!$A$94,Troupes!D$94,IF($A4=Troupes!$A$95,Troupes!D$95,IF($A4=Troupes!$A$96,Troupes!D$96,IF($A4=Troupes!$A$97,Troupes!D$97,IF($A4=Troupes!$A$98,Troupes!D$98,IF($A4=Troupes!$A$99,Troupes!D$99,IF($A4=Troupes!$A$100,Troupes!D$100,IF($A4=Troupes!$A$101,Troupes!D$101,""))))))))))</f>
        <v>0</v>
      </c>
      <c r="GE4" s="151">
        <f>IF($A4=Troupes!$A$92,Troupes!E$92,IF($A4=Troupes!$A$93,Troupes!E$93,IF($A4=Troupes!$A$94,Troupes!E$94,IF($A4=Troupes!$A$95,Troupes!E$95,IF($A4=Troupes!$A$96,Troupes!E$96,IF($A4=Troupes!$A$97,Troupes!E$97,IF($A4=Troupes!$A$98,Troupes!E$98,IF($A4=Troupes!$A$99,Troupes!E$99,IF($A4=Troupes!$A$100,Troupes!E$100,IF($A4=Troupes!$A$101,Troupes!E$101,""))))))))))</f>
        <v>0</v>
      </c>
      <c r="GF4" s="151">
        <f>IF($A4=Troupes!$A$92,Troupes!F$92,IF($A4=Troupes!$A$93,Troupes!F$93,IF($A4=Troupes!$A$94,Troupes!F$94,IF($A4=Troupes!$A$95,Troupes!F$95,IF($A4=Troupes!$A$96,Troupes!F$96,IF($A4=Troupes!$A$97,Troupes!F$97,IF($A4=Troupes!$A$98,Troupes!F$98,IF($A4=Troupes!$A$99,Troupes!F$99,IF($A4=Troupes!$A$100,Troupes!F$100,IF($A4=Troupes!$A$101,Troupes!F$101,""))))))))))</f>
        <v>0</v>
      </c>
      <c r="GG4" s="151">
        <f>IF($A4=Troupes!$A$92,Troupes!G$92,IF($A4=Troupes!$A$93,Troupes!G$93,IF($A4=Troupes!$A$94,Troupes!G$94,IF($A4=Troupes!$A$95,Troupes!G$95,IF($A4=Troupes!$A$96,Troupes!G$96,IF($A4=Troupes!$A$97,Troupes!G$97,IF($A4=Troupes!$A$98,Troupes!G$98,IF($A4=Troupes!$A$99,Troupes!G$99,IF($A4=Troupes!$A$100,Troupes!G$100,IF($A4=Troupes!$A$101,Troupes!G$101,""))))))))))</f>
        <v>0</v>
      </c>
      <c r="GH4" s="151">
        <f>IF($A4=Troupes!$A$92,Troupes!H$92,IF($A4=Troupes!$A$93,Troupes!H$93,IF($A4=Troupes!$A$94,Troupes!H$94,IF($A4=Troupes!$A$95,Troupes!H$95,IF($A4=Troupes!$A$96,Troupes!H$96,IF($A4=Troupes!$A$97,Troupes!H$97,IF($A4=Troupes!$A$98,Troupes!H$98,IF($A4=Troupes!$A$99,Troupes!H$99,IF($A4=Troupes!$A$100,Troupes!H$100,IF($A4=Troupes!$A$101,Troupes!H$101,""))))))))))</f>
        <v>0</v>
      </c>
      <c r="GI4" s="151">
        <f>IF($A4=Troupes!$A$92,Troupes!I$92,IF($A4=Troupes!$A$93,Troupes!I$93,IF($A4=Troupes!$A$94,Troupes!I$94,IF($A4=Troupes!$A$95,Troupes!I$95,IF($A4=Troupes!$A$96,Troupes!I$96,IF($A4=Troupes!$A$97,Troupes!I$97,IF($A4=Troupes!$A$98,Troupes!I$98,IF($A4=Troupes!$A$99,Troupes!I$99,IF($A4=Troupes!$A$100,Troupes!I$100,IF($A4=Troupes!$A$101,Troupes!I$101,""))))))))))</f>
        <v>0</v>
      </c>
      <c r="GJ4" s="151">
        <f>IF($A4=Troupes!$A$92,Troupes!J$92,IF($A4=Troupes!$A$93,Troupes!J$93,IF($A4=Troupes!$A$94,Troupes!J$94,IF($A4=Troupes!$A$95,Troupes!J$95,IF($A4=Troupes!$A$96,Troupes!J$96,IF($A4=Troupes!$A$97,Troupes!J$97,IF($A4=Troupes!$A$98,Troupes!J$98,IF($A4=Troupes!$A$99,Troupes!J$99,IF($A4=Troupes!$A$100,Troupes!J$100,IF($A4=Troupes!$A$101,Troupes!J$101,""))))))))))</f>
        <v>0</v>
      </c>
      <c r="GK4" s="151">
        <f>IF($A4=Troupes!$A$92,Troupes!K$92,IF($A4=Troupes!$A$93,Troupes!K$93,IF($A4=Troupes!$A$94,Troupes!K$94,IF($A4=Troupes!$A$95,Troupes!K$95,IF($A4=Troupes!$A$96,Troupes!K$96,IF($A4=Troupes!$A$97,Troupes!K$97,IF($A4=Troupes!$A$98,Troupes!K$98,IF($A4=Troupes!$A$99,Troupes!K$99,IF($A4=Troupes!$A$100,Troupes!K$100,IF($A4=Troupes!$A$101,Troupes!K$101,""))))))))))</f>
        <v>0</v>
      </c>
      <c r="GL4" s="151">
        <f>IF($A4=Troupes!$A$92,Troupes!L$92,IF($A4=Troupes!$A$93,Troupes!L$93,IF($A4=Troupes!$A$94,Troupes!L$94,IF($A4=Troupes!$A$95,Troupes!L$95,IF($A4=Troupes!$A$96,Troupes!L$96,IF($A4=Troupes!$A$97,Troupes!L$97,IF($A4=Troupes!$A$98,Troupes!L$98,IF($A4=Troupes!$A$99,Troupes!L$99,IF($A4=Troupes!$A$100,Troupes!L$100,IF($A4=Troupes!$A$101,Troupes!L$101,""))))))))))</f>
        <v>0</v>
      </c>
      <c r="GM4" s="151">
        <f>IF($A4=Troupes!$A$92,Troupes!M$92,IF($A4=Troupes!$A$93,Troupes!M$93,IF($A4=Troupes!$A$94,Troupes!M$94,IF($A4=Troupes!$A$95,Troupes!M$95,IF($A4=Troupes!$A$96,Troupes!M$96,IF($A4=Troupes!$A$97,Troupes!M$97,IF($A4=Troupes!$A$98,Troupes!M$98,IF($A4=Troupes!$A$99,Troupes!M$99,IF($A4=Troupes!$A$100,Troupes!M$100,IF($A4=Troupes!$A$101,Troupes!M$101,""))))))))))</f>
        <v>0</v>
      </c>
      <c r="GN4" s="151">
        <f>IF($A4=Troupes!$A$92,Troupes!N$92,IF($A4=Troupes!$A$93,Troupes!N$93,IF($A4=Troupes!$A$94,Troupes!N$94,IF($A4=Troupes!$A$95,Troupes!N$95,IF($A4=Troupes!$A$96,Troupes!N$96,IF($A4=Troupes!$A$97,Troupes!N$97,IF($A4=Troupes!$A$98,Troupes!N$98,IF($A4=Troupes!$A$99,Troupes!N$99,IF($A4=Troupes!$A$100,Troupes!N$100,IF($A4=Troupes!$A$101,Troupes!N$101,""))))))))))</f>
        <v>0</v>
      </c>
      <c r="GO4" s="151">
        <f>IF($A4=Troupes!$A$92,Troupes!O$92,IF($A4=Troupes!$A$93,Troupes!O$93,IF($A4=Troupes!$A$94,Troupes!O$94,IF($A4=Troupes!$A$95,Troupes!O$95,IF($A4=Troupes!$A$96,Troupes!O$96,IF($A4=Troupes!$A$97,Troupes!O$97,IF($A4=Troupes!$A$98,Troupes!O$98,IF($A4=Troupes!$A$99,Troupes!O$99,IF($A4=Troupes!$A$100,Troupes!O$100,IF($A4=Troupes!$A$101,Troupes!O$101,""))))))))))</f>
        <v>0</v>
      </c>
      <c r="GP4" s="151">
        <f>IF($A4=Troupes!$A$92,Troupes!P$92,IF($A4=Troupes!$A$93,Troupes!P$93,IF($A4=Troupes!$A$94,Troupes!P$94,IF($A4=Troupes!$A$95,Troupes!P$95,IF($A4=Troupes!$A$96,Troupes!P$96,IF($A4=Troupes!$A$97,Troupes!P$97,IF($A4=Troupes!$A$98,Troupes!P$98,IF($A4=Troupes!$A$99,Troupes!P$99,IF($A4=Troupes!$A$100,Troupes!P$100,IF($A4=Troupes!$A$101,Troupes!P$101,""))))))))))</f>
        <v>0</v>
      </c>
      <c r="GQ4" s="157">
        <f>IF($A4=Troupes!$A$92,Troupes!Q$92,IF($A4=Troupes!$A$93,Troupes!Q$93,IF($A4=Troupes!$A$94,Troupes!Q$94,IF($A4=Troupes!$A$95,Troupes!Q$95,IF($A4=Troupes!$A$96,Troupes!Q$96,IF($A4=Troupes!$A$97,Troupes!Q$97,IF($A4=Troupes!$A$98,Troupes!Q$98,IF($A4=Troupes!$A$99,Troupes!Q$99,IF($A4=Troupes!$A$100,Troupes!Q$100,IF($A4=Troupes!$A$101,Troupes!Q$101,""))))))))))</f>
        <v>0</v>
      </c>
      <c r="GR4" s="149">
        <f>IF($A4=Troupes!$A$102,Troupes!B$102,IF($A4=Troupes!$A$103,Troupes!B$103,IF($A4=Troupes!$A$104,Troupes!B$104,IF($A4=Troupes!$A$105,Troupes!B$105,IF($A4=Troupes!$A$106,Troupes!B$106,IF($A4=Troupes!$A$107,Troupes!B$107,IF($A4=Troupes!$A$108,Troupes!B$108,IF($A4=Troupes!$A$109,Troupes!B$109,IF($A4=Troupes!$A$110,Troupes!B$110,IF($A4=Troupes!$A$111,Troupes!B$111,""))))))))))</f>
        <v>0</v>
      </c>
      <c r="GS4" s="150">
        <f>IF($A4=Troupes!$A$102,Troupes!C$102,IF($A4=Troupes!$A$103,Troupes!C$103,IF($A4=Troupes!$A$104,Troupes!C$104,IF($A4=Troupes!$A$105,Troupes!C$105,IF($A4=Troupes!$A$106,Troupes!C$106,IF($A4=Troupes!$A$107,Troupes!C$107,IF($A4=Troupes!$A$108,Troupes!C$108,IF($A4=Troupes!$A$109,Troupes!C$109,IF($A4=Troupes!$A$110,Troupes!C$110,IF($A4=Troupes!$A$111,Troupes!C$111,""))))))))))</f>
        <v>0</v>
      </c>
      <c r="GT4" s="151">
        <f>IF($A4=Troupes!$A$102,Troupes!D$102,IF($A4=Troupes!$A$103,Troupes!D$103,IF($A4=Troupes!$A$104,Troupes!D$104,IF($A4=Troupes!$A$105,Troupes!D$105,IF($A4=Troupes!$A$106,Troupes!D$106,IF($A4=Troupes!$A$107,Troupes!D$107,IF($A4=Troupes!$A$108,Troupes!D$108,IF($A4=Troupes!$A$109,Troupes!D$109,IF($A4=Troupes!$A$110,Troupes!D$110,IF($A4=Troupes!$A$111,Troupes!D$111,""))))))))))</f>
        <v>0</v>
      </c>
      <c r="GU4" s="151">
        <f>IF($A4=Troupes!$A$102,Troupes!E$102,IF($A4=Troupes!$A$103,Troupes!E$103,IF($A4=Troupes!$A$104,Troupes!E$104,IF($A4=Troupes!$A$105,Troupes!E$105,IF($A4=Troupes!$A$106,Troupes!E$106,IF($A4=Troupes!$A$107,Troupes!E$107,IF($A4=Troupes!$A$108,Troupes!E$108,IF($A4=Troupes!$A$109,Troupes!E$109,IF($A4=Troupes!$A$110,Troupes!E$110,IF($A4=Troupes!$A$111,Troupes!E$111,""))))))))))</f>
        <v>0</v>
      </c>
      <c r="GV4" s="151">
        <f>IF($A4=Troupes!$A$102,Troupes!F$102,IF($A4=Troupes!$A$103,Troupes!F$103,IF($A4=Troupes!$A$104,Troupes!F$104,IF($A4=Troupes!$A$105,Troupes!F$105,IF($A4=Troupes!$A$106,Troupes!F$106,IF($A4=Troupes!$A$107,Troupes!F$107,IF($A4=Troupes!$A$108,Troupes!F$108,IF($A4=Troupes!$A$109,Troupes!F$109,IF($A4=Troupes!$A$110,Troupes!F$110,IF($A4=Troupes!$A$111,Troupes!F$111,""))))))))))</f>
        <v>0</v>
      </c>
      <c r="GW4" s="151">
        <f>IF($A4=Troupes!$A$102,Troupes!G$102,IF($A4=Troupes!$A$103,Troupes!G$103,IF($A4=Troupes!$A$104,Troupes!G$104,IF($A4=Troupes!$A$105,Troupes!G$105,IF($A4=Troupes!$A$106,Troupes!G$106,IF($A4=Troupes!$A$107,Troupes!G$107,IF($A4=Troupes!$A$108,Troupes!G$108,IF($A4=Troupes!$A$109,Troupes!G$109,IF($A4=Troupes!$A$110,Troupes!G$110,IF($A4=Troupes!$A$111,Troupes!G$111,""))))))))))</f>
        <v>0</v>
      </c>
      <c r="GX4" s="151">
        <f>IF($A4=Troupes!$A$102,Troupes!H$102,IF($A4=Troupes!$A$103,Troupes!H$103,IF($A4=Troupes!$A$104,Troupes!H$104,IF($A4=Troupes!$A$105,Troupes!H$105,IF($A4=Troupes!$A$106,Troupes!H$106,IF($A4=Troupes!$A$107,Troupes!H$107,IF($A4=Troupes!$A$108,Troupes!H$108,IF($A4=Troupes!$A$109,Troupes!H$109,IF($A4=Troupes!$A$110,Troupes!H$110,IF($A4=Troupes!$A$111,Troupes!H$111,""))))))))))</f>
        <v>0</v>
      </c>
      <c r="GY4" s="151">
        <f>IF($A4=Troupes!$A$102,Troupes!I$102,IF($A4=Troupes!$A$103,Troupes!I$103,IF($A4=Troupes!$A$104,Troupes!I$104,IF($A4=Troupes!$A$105,Troupes!I$105,IF($A4=Troupes!$A$106,Troupes!I$106,IF($A4=Troupes!$A$107,Troupes!I$107,IF($A4=Troupes!$A$108,Troupes!I$108,IF($A4=Troupes!$A$109,Troupes!I$109,IF($A4=Troupes!$A$110,Troupes!I$110,IF($A4=Troupes!$A$111,Troupes!I$111,""))))))))))</f>
        <v>0</v>
      </c>
      <c r="GZ4" s="151">
        <f>IF($A4=Troupes!$A$102,Troupes!J$102,IF($A4=Troupes!$A$103,Troupes!J$103,IF($A4=Troupes!$A$104,Troupes!J$104,IF($A4=Troupes!$A$105,Troupes!J$105,IF($A4=Troupes!$A$106,Troupes!J$106,IF($A4=Troupes!$A$107,Troupes!J$107,IF($A4=Troupes!$A$108,Troupes!J$108,IF($A4=Troupes!$A$109,Troupes!J$109,IF($A4=Troupes!$A$110,Troupes!J$110,IF($A4=Troupes!$A$111,Troupes!J$111,""))))))))))</f>
        <v>0</v>
      </c>
      <c r="HA4" s="151">
        <f>IF($A4=Troupes!$A$102,Troupes!K$102,IF($A4=Troupes!$A$103,Troupes!K$103,IF($A4=Troupes!$A$104,Troupes!K$104,IF($A4=Troupes!$A$105,Troupes!K$105,IF($A4=Troupes!$A$106,Troupes!K$106,IF($A4=Troupes!$A$107,Troupes!K$107,IF($A4=Troupes!$A$108,Troupes!K$108,IF($A4=Troupes!$A$109,Troupes!K$109,IF($A4=Troupes!$A$110,Troupes!K$110,IF($A4=Troupes!$A$111,Troupes!K$111,""))))))))))</f>
        <v>0</v>
      </c>
      <c r="HB4" s="151">
        <f>IF($A4=Troupes!$A$102,Troupes!L$102,IF($A4=Troupes!$A$103,Troupes!L$103,IF($A4=Troupes!$A$104,Troupes!L$104,IF($A4=Troupes!$A$105,Troupes!L$105,IF($A4=Troupes!$A$106,Troupes!L$106,IF($A4=Troupes!$A$107,Troupes!L$107,IF($A4=Troupes!$A$108,Troupes!L$108,IF($A4=Troupes!$A$109,Troupes!L$109,IF($A4=Troupes!$A$110,Troupes!L$110,IF($A4=Troupes!$A$111,Troupes!L$111,""))))))))))</f>
        <v>0</v>
      </c>
      <c r="HC4" s="151">
        <f>IF($A4=Troupes!$A$102,Troupes!M$102,IF($A4=Troupes!$A$103,Troupes!M$103,IF($A4=Troupes!$A$104,Troupes!M$104,IF($A4=Troupes!$A$105,Troupes!M$105,IF($A4=Troupes!$A$106,Troupes!M$106,IF($A4=Troupes!$A$107,Troupes!M$107,IF($A4=Troupes!$A$108,Troupes!M$108,IF($A4=Troupes!$A$109,Troupes!M$109,IF($A4=Troupes!$A$110,Troupes!M$110,IF($A4=Troupes!$A$111,Troupes!M$111,""))))))))))</f>
        <v>0</v>
      </c>
      <c r="HD4" s="151">
        <f>IF($A4=Troupes!$A$102,Troupes!N$102,IF($A4=Troupes!$A$103,Troupes!N$103,IF($A4=Troupes!$A$104,Troupes!N$104,IF($A4=Troupes!$A$105,Troupes!N$105,IF($A4=Troupes!$A$106,Troupes!N$106,IF($A4=Troupes!$A$107,Troupes!N$107,IF($A4=Troupes!$A$108,Troupes!N$108,IF($A4=Troupes!$A$109,Troupes!N$109,IF($A4=Troupes!$A$110,Troupes!N$110,IF($A4=Troupes!$A$111,Troupes!N$111,""))))))))))</f>
        <v>0</v>
      </c>
      <c r="HE4" s="151">
        <f>IF($A4=Troupes!$A$102,Troupes!O$102,IF($A4=Troupes!$A$103,Troupes!O$103,IF($A4=Troupes!$A$104,Troupes!O$104,IF($A4=Troupes!$A$105,Troupes!O$105,IF($A4=Troupes!$A$106,Troupes!O$106,IF($A4=Troupes!$A$107,Troupes!O$107,IF($A4=Troupes!$A$108,Troupes!O$108,IF($A4=Troupes!$A$109,Troupes!O$109,IF($A4=Troupes!$A$110,Troupes!O$110,IF($A4=Troupes!$A$111,Troupes!O$111,""))))))))))</f>
        <v>0</v>
      </c>
      <c r="HF4" s="151">
        <f>IF($A4=Troupes!$A$102,Troupes!P$102,IF($A4=Troupes!$A$103,Troupes!P$103,IF($A4=Troupes!$A$104,Troupes!P$104,IF($A4=Troupes!$A$105,Troupes!P$105,IF($A4=Troupes!$A$106,Troupes!P$106,IF($A4=Troupes!$A$107,Troupes!P$107,IF($A4=Troupes!$A$108,Troupes!P$108,IF($A4=Troupes!$A$109,Troupes!P$109,IF($A4=Troupes!$A$110,Troupes!P$110,IF($A4=Troupes!$A$111,Troupes!P$111,""))))))))))</f>
        <v>0</v>
      </c>
      <c r="HG4" s="157">
        <f>IF($A4=Troupes!$A$102,Troupes!Q$102,IF($A4=Troupes!$A$103,Troupes!Q$103,IF($A4=Troupes!$A$104,Troupes!Q$104,IF($A4=Troupes!$A$105,Troupes!Q$105,IF($A4=Troupes!$A$106,Troupes!Q$106,IF($A4=Troupes!$A$107,Troupes!Q$107,IF($A4=Troupes!$A$108,Troupes!Q$108,IF($A4=Troupes!$A$109,Troupes!Q$109,IF($A4=Troupes!$A$110,Troupes!Q$110,IF($A4=Troupes!$A$111,Troupes!Q$111,""))))))))))</f>
        <v>0</v>
      </c>
      <c r="HH4" s="149">
        <f>IF($A4=Troupes!$A$112,Troupes!B$112,IF($A4=Troupes!$A$113,Troupes!B$113,IF($A4=Troupes!$A$114,Troupes!B$114,IF($A4=Troupes!$A$115,Troupes!B$115,IF($A4=Troupes!$A$116,Troupes!B$116,IF($A4=Troupes!$A$117,Troupes!B$117,IF($A4=Troupes!$A$118,Troupes!B$118,IF($A4=Troupes!$A$119,Troupes!B$119,IF($A4=Troupes!$A$120,Troupes!B$120,IF($A4=Troupes!$A$121,Troupes!B$121,""))))))))))</f>
        <v>0</v>
      </c>
      <c r="HI4" s="150">
        <f>IF($A4=Troupes!$A$112,Troupes!C$112,IF($A4=Troupes!$A$113,Troupes!C$113,IF($A4=Troupes!$A$114,Troupes!C$114,IF($A4=Troupes!$A$115,Troupes!C$115,IF($A4=Troupes!$A$116,Troupes!C$116,IF($A4=Troupes!$A$117,Troupes!C$117,IF($A4=Troupes!$A$118,Troupes!C$118,IF($A4=Troupes!$A$119,Troupes!C$119,IF($A4=Troupes!$A$120,Troupes!C$120,IF($A4=Troupes!$A$121,Troupes!C$121,""))))))))))</f>
        <v>0</v>
      </c>
      <c r="HJ4" s="151">
        <f>IF($A4=Troupes!$A$112,Troupes!D$112,IF($A4=Troupes!$A$113,Troupes!D$113,IF($A4=Troupes!$A$114,Troupes!D$114,IF($A4=Troupes!$A$115,Troupes!D$115,IF($A4=Troupes!$A$116,Troupes!D$116,IF($A4=Troupes!$A$117,Troupes!D$117,IF($A4=Troupes!$A$118,Troupes!D$118,IF($A4=Troupes!$A$119,Troupes!D$119,IF($A4=Troupes!$A$120,Troupes!D$120,IF($A4=Troupes!$A$121,Troupes!D$121,""))))))))))</f>
        <v>0</v>
      </c>
      <c r="HK4" s="151">
        <f>IF($A4=Troupes!$A$112,Troupes!E$112,IF($A4=Troupes!$A$113,Troupes!E$113,IF($A4=Troupes!$A$114,Troupes!E$114,IF($A4=Troupes!$A$115,Troupes!E$115,IF($A4=Troupes!$A$116,Troupes!E$116,IF($A4=Troupes!$A$117,Troupes!E$117,IF($A4=Troupes!$A$118,Troupes!E$118,IF($A4=Troupes!$A$119,Troupes!E$119,IF($A4=Troupes!$A$120,Troupes!E$120,IF($A4=Troupes!$A$121,Troupes!E$121,""))))))))))</f>
        <v>0</v>
      </c>
      <c r="HL4" s="151">
        <f>IF($A4=Troupes!$A$112,Troupes!F$112,IF($A4=Troupes!$A$113,Troupes!F$113,IF($A4=Troupes!$A$114,Troupes!F$114,IF($A4=Troupes!$A$115,Troupes!F$115,IF($A4=Troupes!$A$116,Troupes!F$116,IF($A4=Troupes!$A$117,Troupes!F$117,IF($A4=Troupes!$A$118,Troupes!F$118,IF($A4=Troupes!$A$119,Troupes!F$119,IF($A4=Troupes!$A$120,Troupes!F$120,IF($A4=Troupes!$A$121,Troupes!F$121,""))))))))))</f>
        <v>0</v>
      </c>
      <c r="HM4" s="151">
        <f>IF($A4=Troupes!$A$112,Troupes!G$112,IF($A4=Troupes!$A$113,Troupes!G$113,IF($A4=Troupes!$A$114,Troupes!G$114,IF($A4=Troupes!$A$115,Troupes!G$115,IF($A4=Troupes!$A$116,Troupes!G$116,IF($A4=Troupes!$A$117,Troupes!G$117,IF($A4=Troupes!$A$118,Troupes!G$118,IF($A4=Troupes!$A$119,Troupes!G$119,IF($A4=Troupes!$A$120,Troupes!G$120,IF($A4=Troupes!$A$121,Troupes!G$121,""))))))))))</f>
        <v>0</v>
      </c>
      <c r="HN4" s="151">
        <f>IF($A4=Troupes!$A$112,Troupes!H$112,IF($A4=Troupes!$A$113,Troupes!H$113,IF($A4=Troupes!$A$114,Troupes!H$114,IF($A4=Troupes!$A$115,Troupes!H$115,IF($A4=Troupes!$A$116,Troupes!H$116,IF($A4=Troupes!$A$117,Troupes!H$117,IF($A4=Troupes!$A$118,Troupes!H$118,IF($A4=Troupes!$A$119,Troupes!H$119,IF($A4=Troupes!$A$120,Troupes!H$120,IF($A4=Troupes!$A$121,Troupes!H$121,""))))))))))</f>
        <v>0</v>
      </c>
      <c r="HO4" s="151">
        <f>IF($A4=Troupes!$A$112,Troupes!I$112,IF($A4=Troupes!$A$113,Troupes!I$113,IF($A4=Troupes!$A$114,Troupes!I$114,IF($A4=Troupes!$A$115,Troupes!I$115,IF($A4=Troupes!$A$116,Troupes!I$116,IF($A4=Troupes!$A$117,Troupes!I$117,IF($A4=Troupes!$A$118,Troupes!I$118,IF($A4=Troupes!$A$119,Troupes!I$119,IF($A4=Troupes!$A$120,Troupes!I$120,IF($A4=Troupes!$A$121,Troupes!I$121,""))))))))))</f>
        <v>0</v>
      </c>
      <c r="HP4" s="151">
        <f>IF($A4=Troupes!$A$112,Troupes!J$112,IF($A4=Troupes!$A$113,Troupes!J$113,IF($A4=Troupes!$A$114,Troupes!J$114,IF($A4=Troupes!$A$115,Troupes!J$115,IF($A4=Troupes!$A$116,Troupes!J$116,IF($A4=Troupes!$A$117,Troupes!J$117,IF($A4=Troupes!$A$118,Troupes!J$118,IF($A4=Troupes!$A$119,Troupes!J$119,IF($A4=Troupes!$A$120,Troupes!J$120,IF($A4=Troupes!$A$121,Troupes!J$121,""))))))))))</f>
        <v>0</v>
      </c>
      <c r="HQ4" s="151">
        <f>IF($A4=Troupes!$A$112,Troupes!K$112,IF($A4=Troupes!$A$113,Troupes!K$113,IF($A4=Troupes!$A$114,Troupes!K$114,IF($A4=Troupes!$A$115,Troupes!K$115,IF($A4=Troupes!$A$116,Troupes!K$116,IF($A4=Troupes!$A$117,Troupes!K$117,IF($A4=Troupes!$A$118,Troupes!K$118,IF($A4=Troupes!$A$119,Troupes!K$119,IF($A4=Troupes!$A$120,Troupes!K$120,IF($A4=Troupes!$A$121,Troupes!K$121,""))))))))))</f>
        <v>0</v>
      </c>
      <c r="HR4" s="151">
        <f>IF($A4=Troupes!$A$112,Troupes!L$112,IF($A4=Troupes!$A$113,Troupes!L$113,IF($A4=Troupes!$A$114,Troupes!L$114,IF($A4=Troupes!$A$115,Troupes!L$115,IF($A4=Troupes!$A$116,Troupes!L$116,IF($A4=Troupes!$A$117,Troupes!L$117,IF($A4=Troupes!$A$118,Troupes!L$118,IF($A4=Troupes!$A$119,Troupes!L$119,IF($A4=Troupes!$A$120,Troupes!L$120,IF($A4=Troupes!$A$121,Troupes!L$121,""))))))))))</f>
        <v>0</v>
      </c>
      <c r="HS4" s="151">
        <f>IF($A4=Troupes!$A$112,Troupes!M$112,IF($A4=Troupes!$A$113,Troupes!M$113,IF($A4=Troupes!$A$114,Troupes!M$114,IF($A4=Troupes!$A$115,Troupes!M$115,IF($A4=Troupes!$A$116,Troupes!M$116,IF($A4=Troupes!$A$117,Troupes!M$117,IF($A4=Troupes!$A$118,Troupes!M$118,IF($A4=Troupes!$A$119,Troupes!M$119,IF($A4=Troupes!$A$120,Troupes!M$120,IF($A4=Troupes!$A$121,Troupes!M$121,""))))))))))</f>
        <v>0</v>
      </c>
      <c r="HT4" s="151">
        <f>IF($A4=Troupes!$A$112,Troupes!N$112,IF($A4=Troupes!$A$113,Troupes!N$113,IF($A4=Troupes!$A$114,Troupes!N$114,IF($A4=Troupes!$A$115,Troupes!N$115,IF($A4=Troupes!$A$116,Troupes!N$116,IF($A4=Troupes!$A$117,Troupes!N$117,IF($A4=Troupes!$A$118,Troupes!N$118,IF($A4=Troupes!$A$119,Troupes!N$119,IF($A4=Troupes!$A$120,Troupes!N$120,IF($A4=Troupes!$A$121,Troupes!N$121,""))))))))))</f>
        <v>0</v>
      </c>
      <c r="HU4" s="151">
        <f>IF($A4=Troupes!$A$112,Troupes!O$112,IF($A4=Troupes!$A$113,Troupes!O$113,IF($A4=Troupes!$A$114,Troupes!O$114,IF($A4=Troupes!$A$115,Troupes!O$115,IF($A4=Troupes!$A$116,Troupes!O$116,IF($A4=Troupes!$A$117,Troupes!O$117,IF($A4=Troupes!$A$118,Troupes!O$118,IF($A4=Troupes!$A$119,Troupes!O$119,IF($A4=Troupes!$A$120,Troupes!O$120,IF($A4=Troupes!$A$121,Troupes!O$121,""))))))))))</f>
        <v>0</v>
      </c>
      <c r="HV4" s="151">
        <f>IF($A4=Troupes!$A$112,Troupes!P$112,IF($A4=Troupes!$A$113,Troupes!P$113,IF($A4=Troupes!$A$114,Troupes!P$114,IF($A4=Troupes!$A$115,Troupes!P$115,IF($A4=Troupes!$A$116,Troupes!P$116,IF($A4=Troupes!$A$117,Troupes!P$117,IF($A4=Troupes!$A$118,Troupes!P$118,IF($A4=Troupes!$A$119,Troupes!P$119,IF($A4=Troupes!$A$120,Troupes!P$120,IF($A4=Troupes!$A$121,Troupes!P$121,""))))))))))</f>
        <v>0</v>
      </c>
      <c r="HW4" s="157">
        <f>IF($A4=Troupes!$A$112,Troupes!Q$112,IF($A4=Troupes!$A$113,Troupes!Q$113,IF($A4=Troupes!$A$114,Troupes!Q$114,IF($A4=Troupes!$A$115,Troupes!Q$115,IF($A4=Troupes!$A$116,Troupes!Q$116,IF($A4=Troupes!$A$117,Troupes!Q$117,IF($A4=Troupes!$A$118,Troupes!Q$118,IF($A4=Troupes!$A$119,Troupes!Q$119,IF($A4=Troupes!$A$120,Troupes!Q$120,IF($A4=Troupes!$A$121,Troupes!Q$121,""))))))))))</f>
        <v>0</v>
      </c>
    </row>
    <row r="5" spans="1:231" s="1" customFormat="1" ht="27.75" customHeight="1">
      <c r="A5" s="112" t="str">
        <f>IF(A4&lt;&gt;"","saisir nom ou description","")</f>
        <v/>
      </c>
      <c r="B5" s="220"/>
      <c r="C5" s="221"/>
      <c r="D5" s="221"/>
      <c r="E5" s="222"/>
      <c r="F5" s="221"/>
      <c r="G5" s="221"/>
      <c r="H5" s="164" t="str">
        <f>IF($A4="","",IF($AJ5&lt;&gt;"",Règles!A$7,IF(AX4&amp;BN4&amp;CD4&amp;CT4&amp;DJ4&amp;DZ4&amp;EP4&amp;FF4&amp;FV4&amp;GL4&amp;HB4&amp;HR4="0","",AX4&amp;BN4&amp;CD4&amp;CT4&amp;DJ4&amp;DZ4&amp;EP4&amp;FF4&amp;FV4&amp;GL4&amp;HB4&amp;HR4)))</f>
        <v/>
      </c>
      <c r="I5" s="165" t="str">
        <f>IF($A4="","",IF($AJ5&lt;&gt;"",Règles!B$7,IF(AY4&amp;BO4&amp;CE4&amp;CU4&amp;DK4&amp;EA4&amp;EQ4&amp;FG4&amp;FW4&amp;GM4&amp;HC4&amp;HS4="0","",AY4&amp;BO4&amp;CE4&amp;CU4&amp;DK4&amp;EA4&amp;EQ4&amp;FG4&amp;FW4&amp;GM4&amp;HC4&amp;HS4)))</f>
        <v/>
      </c>
      <c r="J5" s="166" t="str">
        <f>IF($A4="","",IF($AJ5&lt;&gt;"",Règles!C$7,IF(AZ4&amp;BP4&amp;CF4&amp;CV4&amp;DL4&amp;EB4&amp;ER4&amp;FH4&amp;FX4&amp;GN4&amp;HD4&amp;HT4="0","",AZ4&amp;BP4&amp;CF4&amp;CV4&amp;DL4&amp;EB4&amp;ER4&amp;FH4&amp;FX4&amp;GN4&amp;HD4&amp;HT4)))</f>
        <v/>
      </c>
      <c r="K5" s="167" t="str">
        <f>IF($A4="","",IF($AJ5&lt;&gt;"",Règles!D$7,IF(BA4&amp;BQ4&amp;CG4&amp;CW4&amp;DM4&amp;EC4&amp;ES4&amp;FI4&amp;FY4&amp;GO4&amp;HE4&amp;HU4="0","",BA4&amp;BQ4&amp;CG4&amp;CW4&amp;DM4&amp;EC4&amp;ES4&amp;FI4&amp;FY4&amp;GO4&amp;HE4&amp;HU4)))</f>
        <v/>
      </c>
      <c r="L5" s="49" t="str">
        <f>IF(K5&lt;&gt;"",IF(K5&gt;0,G4+K5,""),"")</f>
        <v/>
      </c>
      <c r="M5" s="256"/>
      <c r="N5" s="258"/>
      <c r="O5" s="202"/>
      <c r="P5" s="202"/>
      <c r="Q5" s="204"/>
      <c r="R5" s="198"/>
      <c r="S5" s="198"/>
      <c r="T5" s="202"/>
      <c r="U5" s="192"/>
      <c r="V5" s="200"/>
      <c r="W5" s="200"/>
      <c r="X5" s="200"/>
      <c r="Y5" s="200"/>
      <c r="Z5" s="200"/>
      <c r="AA5" s="200"/>
      <c r="AB5" s="200"/>
      <c r="AC5" s="200"/>
      <c r="AD5" s="200"/>
      <c r="AE5" s="200"/>
      <c r="AF5" s="200"/>
      <c r="AG5" s="190"/>
      <c r="AH5" s="202"/>
      <c r="AI5" s="192"/>
      <c r="AJ5" s="42"/>
      <c r="AK5" s="194"/>
      <c r="AL5" s="196"/>
      <c r="AM5" s="198"/>
      <c r="AN5" s="149" t="str">
        <f>IF($A6=Troupes!$A$2,Troupes!B$2,"")&amp;IF($A6=Troupes!$A$3,Troupes!B$3,"")&amp;IF($A6=Troupes!$A$4,Troupes!B$4,"")&amp;IF($A6=Troupes!$A$5,Troupes!B$5,"")&amp;IF($A6=Troupes!$A$6,Troupes!B$6,"")&amp;IF($A6=Troupes!$A$7,Troupes!B$7,"")&amp;IF($A6=Troupes!$A$8,Troupes!B$8,"")&amp;IF($A6=Troupes!$A$9,Troupes!B$9,"")&amp;IF($A6=Troupes!$A$10,Troupes!B$10,"")&amp;IF($A6=Troupes!$A$11,Troupes!B$11,"")</f>
        <v/>
      </c>
      <c r="AO5" s="152" t="str">
        <f>IF($A6=Troupes!$A$2,Troupes!C$2,"")&amp;IF($A6=Troupes!$A$3,Troupes!C$3,"")&amp;IF($A6=Troupes!$A$4,Troupes!C$4,"")&amp;IF($A6=Troupes!$A$5,Troupes!C$5,"")&amp;IF($A6=Troupes!$A$6,Troupes!C$6,"")&amp;IF($A6=Troupes!$A$7,Troupes!C$7,"")&amp;IF($A6=Troupes!$A$8,Troupes!C$8,"")&amp;IF($A6=Troupes!$A$9,Troupes!C$9,"")&amp;IF($A6=Troupes!$A$10,Troupes!C$10,"")&amp;IF($A6=Troupes!$A$11,Troupes!C$11,"")</f>
        <v/>
      </c>
      <c r="AP5" s="151" t="str">
        <f>IF($A6=Troupes!$A$2,Troupes!D$2,"")&amp;IF($A6=Troupes!$A$3,Troupes!D$3,"")&amp;IF($A6=Troupes!$A$4,Troupes!D$4,"")&amp;IF($A6=Troupes!$A$5,Troupes!D$5,"")&amp;IF($A6=Troupes!$A$6,Troupes!D$6,"")&amp;IF($A6=Troupes!$A$7,Troupes!D$7,"")&amp;IF($A6=Troupes!$A$8,Troupes!D$8,"")&amp;IF($A6=Troupes!$A$9,Troupes!D$9,"")&amp;IF($A6=Troupes!$A$10,Troupes!D$10,"")&amp;IF($A6=Troupes!$A$11,Troupes!D$11,"")</f>
        <v/>
      </c>
      <c r="AQ5" s="151" t="str">
        <f>IF($A6=Troupes!$A$2,Troupes!E$2,"")&amp;IF($A6=Troupes!$A$3,Troupes!E$3,"")&amp;IF($A6=Troupes!$A$4,Troupes!E$4,"")&amp;IF($A6=Troupes!$A$5,Troupes!E$5,"")&amp;IF($A6=Troupes!$A$6,Troupes!E$6,"")&amp;IF($A6=Troupes!$A$7,Troupes!E$7,"")&amp;IF($A6=Troupes!$A$8,Troupes!E$8,"")&amp;IF($A6=Troupes!$A$9,Troupes!E$9,"")&amp;IF($A6=Troupes!$A$10,Troupes!E$10,"")&amp;IF($A6=Troupes!$A$11,Troupes!E$11,"")</f>
        <v/>
      </c>
      <c r="AR5" s="151" t="str">
        <f>IF($A6=Troupes!$A$2,Troupes!F$2,"")&amp;IF($A6=Troupes!$A$3,Troupes!F$3,"")&amp;IF($A6=Troupes!$A$4,Troupes!F$4,"")&amp;IF($A6=Troupes!$A$5,Troupes!F$5,"")&amp;IF($A6=Troupes!$A$6,Troupes!F$6,"")&amp;IF($A6=Troupes!$A$7,Troupes!F$7,"")&amp;IF($A6=Troupes!$A$8,Troupes!F$8,"")&amp;IF($A6=Troupes!$A$9,Troupes!F$9,"")&amp;IF($A6=Troupes!$A$10,Troupes!F$10,"")&amp;IF($A6=Troupes!$A$11,Troupes!F$11,"")</f>
        <v/>
      </c>
      <c r="AS5" s="151" t="str">
        <f>IF($A6=Troupes!$A$2,Troupes!G$2,"")&amp;IF($A6=Troupes!$A$3,Troupes!G$3,"")&amp;IF($A6=Troupes!$A$4,Troupes!G$4,"")&amp;IF($A6=Troupes!$A$5,Troupes!G$5,"")&amp;IF($A6=Troupes!$A$6,Troupes!G$6,"")&amp;IF($A6=Troupes!$A$7,Troupes!G$7,"")&amp;IF($A6=Troupes!$A$8,Troupes!G$8,"")&amp;IF($A6=Troupes!$A$9,Troupes!G$9,"")&amp;IF($A6=Troupes!$A$10,Troupes!G$10,"")&amp;IF($A6=Troupes!$A$11,Troupes!G$11,"")</f>
        <v/>
      </c>
      <c r="AT5" s="151" t="str">
        <f>IF($A6=Troupes!$A$2,Troupes!H$2,"")&amp;IF($A6=Troupes!$A$3,Troupes!H$3,"")&amp;IF($A6=Troupes!$A$4,Troupes!H$4,"")&amp;IF($A6=Troupes!$A$5,Troupes!H$5,"")&amp;IF($A6=Troupes!$A$6,Troupes!H$6,"")&amp;IF($A6=Troupes!$A$7,Troupes!H$7,"")&amp;IF($A6=Troupes!$A$8,Troupes!H$8,"")&amp;IF($A6=Troupes!$A$9,Troupes!H$9,"")&amp;IF($A6=Troupes!$A$10,Troupes!H$10,"")&amp;IF($A6=Troupes!$A$11,Troupes!H$11,"")</f>
        <v/>
      </c>
      <c r="AU5" s="151" t="str">
        <f>IF($A6=Troupes!$A$2,Troupes!I$2,"")&amp;IF($A6=Troupes!$A$3,Troupes!I$3,"")&amp;IF($A6=Troupes!$A$4,Troupes!I$4,"")&amp;IF($A6=Troupes!$A$5,Troupes!I$5,"")&amp;IF($A6=Troupes!$A$6,Troupes!I$6,"")&amp;IF($A6=Troupes!$A$7,Troupes!I$7,"")&amp;IF($A6=Troupes!$A$8,Troupes!I$8,"")&amp;IF($A6=Troupes!$A$9,Troupes!I$9,"")&amp;IF($A6=Troupes!$A$10,Troupes!I$10,"")&amp;IF($A6=Troupes!$A$11,Troupes!I$11,"")</f>
        <v/>
      </c>
      <c r="AV5" s="151" t="str">
        <f>IF($A6=Troupes!$A$2,Troupes!J$2,"")&amp;IF($A6=Troupes!$A$3,Troupes!J$3,"")&amp;IF($A6=Troupes!$A$4,Troupes!J$4,"")&amp;IF($A6=Troupes!$A$5,Troupes!J$5,"")&amp;IF($A6=Troupes!$A$6,Troupes!J$6,"")&amp;IF($A6=Troupes!$A$7,Troupes!J$7,"")&amp;IF($A6=Troupes!$A$8,Troupes!J$8,"")&amp;IF($A6=Troupes!$A$9,Troupes!J$9,"")&amp;IF($A6=Troupes!$A$10,Troupes!J$10,"")&amp;IF($A6=Troupes!$A$11,Troupes!J$11,"")</f>
        <v/>
      </c>
      <c r="AW5" s="151" t="str">
        <f>IF($A6=Troupes!$A$2,Troupes!K$2,"")&amp;IF($A6=Troupes!$A$3,Troupes!K$3,"")&amp;IF($A6=Troupes!$A$4,Troupes!K$4,"")&amp;IF($A6=Troupes!$A$5,Troupes!K$5,"")&amp;IF($A6=Troupes!$A$6,Troupes!K$6,"")&amp;IF($A6=Troupes!$A$7,Troupes!K$7,"")&amp;IF($A6=Troupes!$A$8,Troupes!K$8,"")&amp;IF($A6=Troupes!$A$9,Troupes!K$9,"")&amp;IF($A6=Troupes!$A$10,Troupes!K$10,"")&amp;IF($A6=Troupes!$A$11,Troupes!K$11,"")</f>
        <v/>
      </c>
      <c r="AX5" s="151" t="str">
        <f>IF($A6=Troupes!$A$2,Troupes!L$2,"")&amp;IF($A6=Troupes!$A$3,Troupes!L$3,"")&amp;IF($A6=Troupes!$A$4,Troupes!L$4,"")&amp;IF($A6=Troupes!$A$5,Troupes!L$5,"")&amp;IF($A6=Troupes!$A$6,Troupes!L$6,"")&amp;IF($A6=Troupes!$A$7,Troupes!L$7,"")&amp;IF($A6=Troupes!$A$8,Troupes!L$8,"")&amp;IF($A6=Troupes!$A$9,Troupes!L$9,"")&amp;IF($A6=Troupes!$A$10,Troupes!L$10,"")&amp;IF($A6=Troupes!$A$11,Troupes!L$11,"")</f>
        <v/>
      </c>
      <c r="AY5" s="151" t="str">
        <f>IF($A6=Troupes!$A$2,Troupes!M$2,"")&amp;IF($A6=Troupes!$A$3,Troupes!M$3,"")&amp;IF($A6=Troupes!$A$4,Troupes!M$4,"")&amp;IF($A6=Troupes!$A$5,Troupes!M$5,"")&amp;IF($A6=Troupes!$A$6,Troupes!M$6,"")&amp;IF($A6=Troupes!$A$7,Troupes!M$7,"")&amp;IF($A6=Troupes!$A$8,Troupes!M$8,"")&amp;IF($A6=Troupes!$A$9,Troupes!M$9,"")&amp;IF($A6=Troupes!$A$10,Troupes!M$10,"")&amp;IF($A6=Troupes!$A$11,Troupes!M$11,"")</f>
        <v/>
      </c>
      <c r="AZ5" s="151" t="str">
        <f>IF($A6=Troupes!$A$2,Troupes!N$2,"")&amp;IF($A6=Troupes!$A$3,Troupes!N$3,"")&amp;IF($A6=Troupes!$A$4,Troupes!N$4,"")&amp;IF($A6=Troupes!$A$5,Troupes!N$5,"")&amp;IF($A6=Troupes!$A$6,Troupes!N$6,"")&amp;IF($A6=Troupes!$A$7,Troupes!N$7,"")&amp;IF($A6=Troupes!$A$8,Troupes!N$8,"")&amp;IF($A6=Troupes!$A$9,Troupes!N$9,"")&amp;IF($A6=Troupes!$A$10,Troupes!N$10,"")&amp;IF($A6=Troupes!$A$11,Troupes!N$11,"")</f>
        <v/>
      </c>
      <c r="BA5" s="151" t="str">
        <f>IF($A6=Troupes!$A$2,Troupes!O$2,"")&amp;IF($A6=Troupes!$A$3,Troupes!O$3,"")&amp;IF($A6=Troupes!$A$4,Troupes!O$4,"")&amp;IF($A6=Troupes!$A$5,Troupes!O$5,"")&amp;IF($A6=Troupes!$A$6,Troupes!O$6,"")&amp;IF($A6=Troupes!$A$7,Troupes!O$7,"")&amp;IF($A6=Troupes!$A$8,Troupes!O$8,"")&amp;IF($A6=Troupes!$A$9,Troupes!O$9,"")&amp;IF($A6=Troupes!$A$10,Troupes!O$10,"")&amp;IF($A6=Troupes!$A$11,Troupes!O$11,"")</f>
        <v/>
      </c>
      <c r="BB5" s="151" t="str">
        <f>IF($A6=Troupes!$A$2,Troupes!P$2,"")&amp;IF($A6=Troupes!$A$3,Troupes!P$3,"")&amp;IF($A6=Troupes!$A$4,Troupes!P$4,"")&amp;IF($A6=Troupes!$A$5,Troupes!P$5,"")&amp;IF($A6=Troupes!$A$6,Troupes!P$6,"")&amp;IF($A6=Troupes!$A$7,Troupes!P$7,"")&amp;IF($A6=Troupes!$A$8,Troupes!P$8,"")&amp;IF($A6=Troupes!$A$9,Troupes!P$9,"")&amp;IF($A6=Troupes!$A$10,Troupes!P$10,"")&amp;IF($A6=Troupes!$A$11,Troupes!P$11,"")</f>
        <v/>
      </c>
      <c r="BC5" s="157" t="str">
        <f>IF($A6=Troupes!$A$2,Troupes!Q$2,"")&amp;IF($A6=Troupes!$A$3,Troupes!Q$3,"")&amp;IF($A6=Troupes!$A$4,Troupes!Q$4,"")&amp;IF($A6=Troupes!$A$5,Troupes!Q$5,"")&amp;IF($A6=Troupes!$A$6,Troupes!Q$6,"")&amp;IF($A6=Troupes!$A$7,Troupes!Q$7,"")&amp;IF($A6=Troupes!$A$8,Troupes!Q$8,"")&amp;IF($A6=Troupes!$A$9,Troupes!Q$9,"")&amp;IF($A6=Troupes!$A$10,Troupes!Q$10,"")&amp;IF($A6=Troupes!$A$11,Troupes!Q$11,"")</f>
        <v/>
      </c>
      <c r="BD5" s="149" t="str">
        <f>IF($A6=Troupes!$A$12,Troupes!B$12,"")&amp;IF($A6=Troupes!$A$13,Troupes!B$13,"")&amp;IF($A6=Troupes!$A$14,Troupes!B$14,"")&amp;IF($A6=Troupes!$A$15,Troupes!B$15,"")&amp;IF($A6=Troupes!$A$16,Troupes!B$16,"")&amp;IF($A6=Troupes!$A$17,Troupes!B$17,"")&amp;IF($A6=Troupes!$A$18,Troupes!B$18,"")&amp;IF($A6=Troupes!$A$19,Troupes!B$19,"")&amp;IF($A6=Troupes!$A$20,Troupes!B$20,"")&amp;IF($A6=Troupes!$A$21,Troupes!B$21,"")</f>
        <v/>
      </c>
      <c r="BE5" s="152" t="str">
        <f>IF($A6=Troupes!$A$12,Troupes!C$12,"")&amp;IF($A6=Troupes!$A$13,Troupes!C$13,"")&amp;IF($A6=Troupes!$A$14,Troupes!C$14,"")&amp;IF($A6=Troupes!$A$15,Troupes!C$15,"")&amp;IF($A6=Troupes!$A$16,Troupes!C$16,"")&amp;IF($A6=Troupes!$A$17,Troupes!C$17,"")&amp;IF($A6=Troupes!$A$18,Troupes!C$18,"")&amp;IF($A6=Troupes!$A$19,Troupes!C$19,"")&amp;IF($A6=Troupes!$A$20,Troupes!C$20,"")&amp;IF($A6=Troupes!$A$21,Troupes!C$21,"")</f>
        <v/>
      </c>
      <c r="BF5" s="151" t="str">
        <f>IF($A6=Troupes!$A$12,Troupes!D$12,"")&amp;IF($A6=Troupes!$A$13,Troupes!D$13,"")&amp;IF($A6=Troupes!$A$14,Troupes!D$14,"")&amp;IF($A6=Troupes!$A$15,Troupes!D$15,"")&amp;IF($A6=Troupes!$A$16,Troupes!D$16,"")&amp;IF($A6=Troupes!$A$17,Troupes!D$17,"")&amp;IF($A6=Troupes!$A$18,Troupes!D$18,"")&amp;IF($A6=Troupes!$A$19,Troupes!D$19,"")&amp;IF($A6=Troupes!$A$20,Troupes!D$20,"")&amp;IF($A6=Troupes!$A$21,Troupes!D$21,"")</f>
        <v/>
      </c>
      <c r="BG5" s="151" t="str">
        <f>IF($A6=Troupes!$A$12,Troupes!E$12,"")&amp;IF($A6=Troupes!$A$13,Troupes!E$13,"")&amp;IF($A6=Troupes!$A$14,Troupes!E$14,"")&amp;IF($A6=Troupes!$A$15,Troupes!E$15,"")&amp;IF($A6=Troupes!$A$16,Troupes!E$16,"")&amp;IF($A6=Troupes!$A$17,Troupes!E$17,"")&amp;IF($A6=Troupes!$A$18,Troupes!E$18,"")&amp;IF($A6=Troupes!$A$19,Troupes!E$19,"")&amp;IF($A6=Troupes!$A$20,Troupes!E$20,"")&amp;IF($A6=Troupes!$A$21,Troupes!E$21,"")</f>
        <v/>
      </c>
      <c r="BH5" s="151" t="str">
        <f>IF($A6=Troupes!$A$12,Troupes!F$12,"")&amp;IF($A6=Troupes!$A$13,Troupes!F$13,"")&amp;IF($A6=Troupes!$A$14,Troupes!F$14,"")&amp;IF($A6=Troupes!$A$15,Troupes!F$15,"")&amp;IF($A6=Troupes!$A$16,Troupes!F$16,"")&amp;IF($A6=Troupes!$A$17,Troupes!F$17,"")&amp;IF($A6=Troupes!$A$18,Troupes!F$18,"")&amp;IF($A6=Troupes!$A$19,Troupes!F$19,"")&amp;IF($A6=Troupes!$A$20,Troupes!F$20,"")&amp;IF($A6=Troupes!$A$21,Troupes!F$21,"")</f>
        <v/>
      </c>
      <c r="BI5" s="151" t="str">
        <f>IF($A6=Troupes!$A$12,Troupes!G$12,"")&amp;IF($A6=Troupes!$A$13,Troupes!G$13,"")&amp;IF($A6=Troupes!$A$14,Troupes!G$14,"")&amp;IF($A6=Troupes!$A$15,Troupes!G$15,"")&amp;IF($A6=Troupes!$A$16,Troupes!G$16,"")&amp;IF($A6=Troupes!$A$17,Troupes!G$17,"")&amp;IF($A6=Troupes!$A$18,Troupes!G$18,"")&amp;IF($A6=Troupes!$A$19,Troupes!G$19,"")&amp;IF($A6=Troupes!$A$20,Troupes!G$20,"")&amp;IF($A6=Troupes!$A$21,Troupes!G$21,"")</f>
        <v/>
      </c>
      <c r="BJ5" s="151" t="str">
        <f>IF($A6=Troupes!$A$12,Troupes!H$12,"")&amp;IF($A6=Troupes!$A$13,Troupes!H$13,"")&amp;IF($A6=Troupes!$A$14,Troupes!H$14,"")&amp;IF($A6=Troupes!$A$15,Troupes!H$15,"")&amp;IF($A6=Troupes!$A$16,Troupes!H$16,"")&amp;IF($A6=Troupes!$A$17,Troupes!H$17,"")&amp;IF($A6=Troupes!$A$18,Troupes!H$18,"")&amp;IF($A6=Troupes!$A$19,Troupes!H$19,"")&amp;IF($A6=Troupes!$A$20,Troupes!H$20,"")&amp;IF($A6=Troupes!$A$21,Troupes!H$21,"")</f>
        <v/>
      </c>
      <c r="BK5" s="151" t="str">
        <f>IF($A6=Troupes!$A$12,Troupes!I$12,"")&amp;IF($A6=Troupes!$A$13,Troupes!I$13,"")&amp;IF($A6=Troupes!$A$14,Troupes!I$14,"")&amp;IF($A6=Troupes!$A$15,Troupes!I$15,"")&amp;IF($A6=Troupes!$A$16,Troupes!I$16,"")&amp;IF($A6=Troupes!$A$17,Troupes!I$17,"")&amp;IF($A6=Troupes!$A$18,Troupes!I$18,"")&amp;IF($A6=Troupes!$A$19,Troupes!I$19,"")&amp;IF($A6=Troupes!$A$20,Troupes!I$20,"")&amp;IF($A6=Troupes!$A$21,Troupes!I$21,"")</f>
        <v/>
      </c>
      <c r="BL5" s="151" t="str">
        <f>IF($A6=Troupes!$A$12,Troupes!J$12,"")&amp;IF($A6=Troupes!$A$13,Troupes!J$13,"")&amp;IF($A6=Troupes!$A$14,Troupes!J$14,"")&amp;IF($A6=Troupes!$A$15,Troupes!J$15,"")&amp;IF($A6=Troupes!$A$16,Troupes!J$16,"")&amp;IF($A6=Troupes!$A$17,Troupes!J$17,"")&amp;IF($A6=Troupes!$A$18,Troupes!J$18,"")&amp;IF($A6=Troupes!$A$19,Troupes!J$19,"")&amp;IF($A6=Troupes!$A$20,Troupes!J$20,"")&amp;IF($A6=Troupes!$A$21,Troupes!J$21,"")</f>
        <v/>
      </c>
      <c r="BM5" s="151" t="str">
        <f>IF($A6=Troupes!$A$12,Troupes!K$12,"")&amp;IF($A6=Troupes!$A$13,Troupes!K$13,"")&amp;IF($A6=Troupes!$A$14,Troupes!K$14,"")&amp;IF($A6=Troupes!$A$15,Troupes!K$15,"")&amp;IF($A6=Troupes!$A$16,Troupes!K$16,"")&amp;IF($A6=Troupes!$A$17,Troupes!K$17,"")&amp;IF($A6=Troupes!$A$18,Troupes!K$18,"")&amp;IF($A6=Troupes!$A$19,Troupes!K$19,"")&amp;IF($A6=Troupes!$A$20,Troupes!K$20,"")&amp;IF($A6=Troupes!$A$21,Troupes!K$21,"")</f>
        <v/>
      </c>
      <c r="BN5" s="151" t="str">
        <f>IF($A6=Troupes!$A$12,Troupes!L$12,"")&amp;IF($A6=Troupes!$A$13,Troupes!L$13,"")&amp;IF($A6=Troupes!$A$14,Troupes!L$14,"")&amp;IF($A6=Troupes!$A$15,Troupes!L$15,"")&amp;IF($A6=Troupes!$A$16,Troupes!L$16,"")&amp;IF($A6=Troupes!$A$17,Troupes!L$17,"")&amp;IF($A6=Troupes!$A$18,Troupes!L$18,"")&amp;IF($A6=Troupes!$A$19,Troupes!L$19,"")&amp;IF($A6=Troupes!$A$20,Troupes!L$20,"")&amp;IF($A6=Troupes!$A$21,Troupes!L$21,"")</f>
        <v/>
      </c>
      <c r="BO5" s="151" t="str">
        <f>IF($A6=Troupes!$A$12,Troupes!M$12,"")&amp;IF($A6=Troupes!$A$13,Troupes!M$13,"")&amp;IF($A6=Troupes!$A$14,Troupes!M$14,"")&amp;IF($A6=Troupes!$A$15,Troupes!M$15,"")&amp;IF($A6=Troupes!$A$16,Troupes!M$16,"")&amp;IF($A6=Troupes!$A$17,Troupes!M$17,"")&amp;IF($A6=Troupes!$A$18,Troupes!M$18,"")&amp;IF($A6=Troupes!$A$19,Troupes!M$19,"")&amp;IF($A6=Troupes!$A$20,Troupes!M$20,"")&amp;IF($A6=Troupes!$A$21,Troupes!M$21,"")</f>
        <v/>
      </c>
      <c r="BP5" s="151" t="str">
        <f>IF($A6=Troupes!$A$12,Troupes!N$12,"")&amp;IF($A6=Troupes!$A$13,Troupes!N$13,"")&amp;IF($A6=Troupes!$A$14,Troupes!N$14,"")&amp;IF($A6=Troupes!$A$15,Troupes!N$15,"")&amp;IF($A6=Troupes!$A$16,Troupes!N$16,"")&amp;IF($A6=Troupes!$A$17,Troupes!N$17,"")&amp;IF($A6=Troupes!$A$18,Troupes!N$18,"")&amp;IF($A6=Troupes!$A$19,Troupes!N$19,"")&amp;IF($A6=Troupes!$A$20,Troupes!N$20,"")&amp;IF($A6=Troupes!$A$21,Troupes!N$21,"")</f>
        <v/>
      </c>
      <c r="BQ5" s="151" t="str">
        <f>IF($A6=Troupes!$A$12,Troupes!O$12,"")&amp;IF($A6=Troupes!$A$13,Troupes!O$13,"")&amp;IF($A6=Troupes!$A$14,Troupes!O$14,"")&amp;IF($A6=Troupes!$A$15,Troupes!O$15,"")&amp;IF($A6=Troupes!$A$16,Troupes!O$16,"")&amp;IF($A6=Troupes!$A$17,Troupes!O$17,"")&amp;IF($A6=Troupes!$A$18,Troupes!O$18,"")&amp;IF($A6=Troupes!$A$19,Troupes!O$19,"")&amp;IF($A6=Troupes!$A$20,Troupes!O$20,"")&amp;IF($A6=Troupes!$A$21,Troupes!O$21,"")</f>
        <v/>
      </c>
      <c r="BR5" s="151" t="str">
        <f>IF($A6=Troupes!$A$12,Troupes!P$12,"")&amp;IF($A6=Troupes!$A$13,Troupes!P$13,"")&amp;IF($A6=Troupes!$A$14,Troupes!P$14,"")&amp;IF($A6=Troupes!$A$15,Troupes!P$15,"")&amp;IF($A6=Troupes!$A$16,Troupes!P$16,"")&amp;IF($A6=Troupes!$A$17,Troupes!P$17,"")&amp;IF($A6=Troupes!$A$18,Troupes!P$18,"")&amp;IF($A6=Troupes!$A$19,Troupes!P$19,"")&amp;IF($A6=Troupes!$A$20,Troupes!P$20,"")&amp;IF($A6=Troupes!$A$21,Troupes!P$21,"")</f>
        <v/>
      </c>
      <c r="BS5" s="157" t="str">
        <f>IF($A6=Troupes!$A$12,Troupes!Q$12,"")&amp;IF($A6=Troupes!$A$13,Troupes!Q$13,"")&amp;IF($A6=Troupes!$A$14,Troupes!Q$14,"")&amp;IF($A6=Troupes!$A$15,Troupes!Q$15,"")&amp;IF($A6=Troupes!$A$16,Troupes!Q$16,"")&amp;IF($A6=Troupes!$A$17,Troupes!Q$17,"")&amp;IF($A6=Troupes!$A$18,Troupes!Q$18,"")&amp;IF($A6=Troupes!$A$19,Troupes!Q$19,"")&amp;IF($A6=Troupes!$A$20,Troupes!Q$20,"")&amp;IF($A6=Troupes!$A$21,Troupes!Q$21,"")</f>
        <v/>
      </c>
      <c r="BT5" s="149" t="str">
        <f>IF($A6=Troupes!$A$22,Troupes!B$22,"")&amp;IF($A6=Troupes!$A$23,Troupes!B$23,"")&amp;IF($A6=Troupes!$A$24,Troupes!B$24,"")&amp;IF($A6=Troupes!$A$25,Troupes!B$25,"")&amp;IF($A6=Troupes!$A$26,Troupes!B$26,"")&amp;IF($A6=Troupes!$A$27,Troupes!B$27,"")&amp;IF($A6=Troupes!$A$28,Troupes!B$28,"")&amp;IF($A6=Troupes!$A$29,Troupes!B$29,"")&amp;IF($A6=Troupes!$A$30,Troupes!B$30,"")&amp;IF($A6=Troupes!$A$31,Troupes!B$31,"")</f>
        <v/>
      </c>
      <c r="BU5" s="152" t="str">
        <f>IF($A6=Troupes!$A$22,Troupes!C$22,"")&amp;IF($A6=Troupes!$A$23,Troupes!C$23,"")&amp;IF($A6=Troupes!$A$24,Troupes!C$24,"")&amp;IF($A6=Troupes!$A$25,Troupes!C$25,"")&amp;IF($A6=Troupes!$A$26,Troupes!C$26,"")&amp;IF($A6=Troupes!$A$27,Troupes!C$27,"")&amp;IF($A6=Troupes!$A$28,Troupes!C$28,"")&amp;IF($A6=Troupes!$A$29,Troupes!C$29,"")&amp;IF($A6=Troupes!$A$30,Troupes!C$30,"")&amp;IF($A6=Troupes!$A$31,Troupes!C$31,"")</f>
        <v/>
      </c>
      <c r="BV5" s="151" t="str">
        <f>IF($A6=Troupes!$A$22,Troupes!D$22,"")&amp;IF($A6=Troupes!$A$23,Troupes!D$23,"")&amp;IF($A6=Troupes!$A$24,Troupes!D$24,"")&amp;IF($A6=Troupes!$A$25,Troupes!D$25,"")&amp;IF($A6=Troupes!$A$26,Troupes!D$26,"")&amp;IF($A6=Troupes!$A$27,Troupes!D$27,"")&amp;IF($A6=Troupes!$A$28,Troupes!D$28,"")&amp;IF($A6=Troupes!$A$29,Troupes!D$29,"")&amp;IF($A6=Troupes!$A$30,Troupes!D$30,"")&amp;IF($A6=Troupes!$A$31,Troupes!D$31,"")</f>
        <v/>
      </c>
      <c r="BW5" s="151" t="str">
        <f>IF($A6=Troupes!$A$22,Troupes!E$22,"")&amp;IF($A6=Troupes!$A$23,Troupes!E$23,"")&amp;IF($A6=Troupes!$A$24,Troupes!E$24,"")&amp;IF($A6=Troupes!$A$25,Troupes!E$25,"")&amp;IF($A6=Troupes!$A$26,Troupes!E$26,"")&amp;IF($A6=Troupes!$A$27,Troupes!E$27,"")&amp;IF($A6=Troupes!$A$28,Troupes!E$28,"")&amp;IF($A6=Troupes!$A$29,Troupes!E$29,"")&amp;IF($A6=Troupes!$A$30,Troupes!E$30,"")&amp;IF($A6=Troupes!$A$31,Troupes!E$31,"")</f>
        <v/>
      </c>
      <c r="BX5" s="151" t="str">
        <f>IF($A6=Troupes!$A$22,Troupes!F$22,"")&amp;IF($A6=Troupes!$A$23,Troupes!F$23,"")&amp;IF($A6=Troupes!$A$24,Troupes!F$24,"")&amp;IF($A6=Troupes!$A$25,Troupes!F$25,"")&amp;IF($A6=Troupes!$A$26,Troupes!F$26,"")&amp;IF($A6=Troupes!$A$27,Troupes!F$27,"")&amp;IF($A6=Troupes!$A$28,Troupes!F$28,"")&amp;IF($A6=Troupes!$A$29,Troupes!F$29,"")&amp;IF($A6=Troupes!$A$30,Troupes!F$30,"")&amp;IF($A6=Troupes!$A$31,Troupes!F$31,"")</f>
        <v/>
      </c>
      <c r="BY5" s="151" t="str">
        <f>IF($A6=Troupes!$A$22,Troupes!G$22,"")&amp;IF($A6=Troupes!$A$23,Troupes!G$23,"")&amp;IF($A6=Troupes!$A$24,Troupes!G$24,"")&amp;IF($A6=Troupes!$A$25,Troupes!G$25,"")&amp;IF($A6=Troupes!$A$26,Troupes!G$26,"")&amp;IF($A6=Troupes!$A$27,Troupes!G$27,"")&amp;IF($A6=Troupes!$A$28,Troupes!G$28,"")&amp;IF($A6=Troupes!$A$29,Troupes!G$29,"")&amp;IF($A6=Troupes!$A$30,Troupes!G$30,"")&amp;IF($A6=Troupes!$A$31,Troupes!G$31,"")</f>
        <v/>
      </c>
      <c r="BZ5" s="151" t="str">
        <f>IF($A6=Troupes!$A$22,Troupes!H$22,"")&amp;IF($A6=Troupes!$A$23,Troupes!H$23,"")&amp;IF($A6=Troupes!$A$24,Troupes!H$24,"")&amp;IF($A6=Troupes!$A$25,Troupes!H$25,"")&amp;IF($A6=Troupes!$A$26,Troupes!H$26,"")&amp;IF($A6=Troupes!$A$27,Troupes!H$27,"")&amp;IF($A6=Troupes!$A$28,Troupes!H$28,"")&amp;IF($A6=Troupes!$A$29,Troupes!H$29,"")&amp;IF($A6=Troupes!$A$30,Troupes!H$30,"")&amp;IF($A6=Troupes!$A$31,Troupes!H$31,"")</f>
        <v/>
      </c>
      <c r="CA5" s="151" t="str">
        <f>IF($A6=Troupes!$A$22,Troupes!I$22,"")&amp;IF($A6=Troupes!$A$23,Troupes!I$23,"")&amp;IF($A6=Troupes!$A$24,Troupes!I$24,"")&amp;IF($A6=Troupes!$A$25,Troupes!I$25,"")&amp;IF($A6=Troupes!$A$26,Troupes!I$26,"")&amp;IF($A6=Troupes!$A$27,Troupes!I$27,"")&amp;IF($A6=Troupes!$A$28,Troupes!I$28,"")&amp;IF($A6=Troupes!$A$29,Troupes!I$29,"")&amp;IF($A6=Troupes!$A$30,Troupes!I$30,"")&amp;IF($A6=Troupes!$A$31,Troupes!I$31,"")</f>
        <v/>
      </c>
      <c r="CB5" s="151" t="str">
        <f>IF($A6=Troupes!$A$22,Troupes!J$22,"")&amp;IF($A6=Troupes!$A$23,Troupes!J$23,"")&amp;IF($A6=Troupes!$A$24,Troupes!J$24,"")&amp;IF($A6=Troupes!$A$25,Troupes!J$25,"")&amp;IF($A6=Troupes!$A$26,Troupes!J$26,"")&amp;IF($A6=Troupes!$A$27,Troupes!J$27,"")&amp;IF($A6=Troupes!$A$28,Troupes!J$28,"")&amp;IF($A6=Troupes!$A$29,Troupes!J$29,"")&amp;IF($A6=Troupes!$A$30,Troupes!J$30,"")&amp;IF($A6=Troupes!$A$31,Troupes!J$31,"")</f>
        <v/>
      </c>
      <c r="CC5" s="151" t="str">
        <f>IF($A6=Troupes!$A$22,Troupes!K$22,"")&amp;IF($A6=Troupes!$A$23,Troupes!K$23,"")&amp;IF($A6=Troupes!$A$24,Troupes!K$24,"")&amp;IF($A6=Troupes!$A$25,Troupes!K$25,"")&amp;IF($A6=Troupes!$A$26,Troupes!K$26,"")&amp;IF($A6=Troupes!$A$27,Troupes!K$27,"")&amp;IF($A6=Troupes!$A$28,Troupes!K$28,"")&amp;IF($A6=Troupes!$A$29,Troupes!K$29,"")&amp;IF($A6=Troupes!$A$30,Troupes!K$30,"")&amp;IF($A6=Troupes!$A$31,Troupes!K$31,"")</f>
        <v/>
      </c>
      <c r="CD5" s="151" t="str">
        <f>IF($A6=Troupes!$A$22,Troupes!L$22,"")&amp;IF($A6=Troupes!$A$23,Troupes!L$23,"")&amp;IF($A6=Troupes!$A$24,Troupes!L$24,"")&amp;IF($A6=Troupes!$A$25,Troupes!L$25,"")&amp;IF($A6=Troupes!$A$26,Troupes!L$26,"")&amp;IF($A6=Troupes!$A$27,Troupes!L$27,"")&amp;IF($A6=Troupes!$A$28,Troupes!L$28,"")&amp;IF($A6=Troupes!$A$29,Troupes!L$29,"")&amp;IF($A6=Troupes!$A$30,Troupes!L$30,"")&amp;IF($A6=Troupes!$A$31,Troupes!L$31,"")</f>
        <v/>
      </c>
      <c r="CE5" s="151" t="str">
        <f>IF($A6=Troupes!$A$22,Troupes!M$22,"")&amp;IF($A6=Troupes!$A$23,Troupes!M$23,"")&amp;IF($A6=Troupes!$A$24,Troupes!M$24,"")&amp;IF($A6=Troupes!$A$25,Troupes!M$25,"")&amp;IF($A6=Troupes!$A$26,Troupes!M$26,"")&amp;IF($A6=Troupes!$A$27,Troupes!M$27,"")&amp;IF($A6=Troupes!$A$28,Troupes!M$28,"")&amp;IF($A6=Troupes!$A$29,Troupes!M$29,"")&amp;IF($A6=Troupes!$A$30,Troupes!M$30,"")&amp;IF($A6=Troupes!$A$31,Troupes!M$31,"")</f>
        <v/>
      </c>
      <c r="CF5" s="151" t="str">
        <f>IF($A6=Troupes!$A$22,Troupes!N$22,"")&amp;IF($A6=Troupes!$A$23,Troupes!N$23,"")&amp;IF($A6=Troupes!$A$24,Troupes!N$24,"")&amp;IF($A6=Troupes!$A$25,Troupes!N$25,"")&amp;IF($A6=Troupes!$A$26,Troupes!N$26,"")&amp;IF($A6=Troupes!$A$27,Troupes!N$27,"")&amp;IF($A6=Troupes!$A$28,Troupes!N$28,"")&amp;IF($A6=Troupes!$A$29,Troupes!N$29,"")&amp;IF($A6=Troupes!$A$30,Troupes!N$30,"")&amp;IF($A6=Troupes!$A$31,Troupes!N$31,"")</f>
        <v/>
      </c>
      <c r="CG5" s="151" t="str">
        <f>IF($A6=Troupes!$A$22,Troupes!O$22,"")&amp;IF($A6=Troupes!$A$23,Troupes!O$23,"")&amp;IF($A6=Troupes!$A$24,Troupes!O$24,"")&amp;IF($A6=Troupes!$A$25,Troupes!O$25,"")&amp;IF($A6=Troupes!$A$26,Troupes!O$26,"")&amp;IF($A6=Troupes!$A$27,Troupes!O$27,"")&amp;IF($A6=Troupes!$A$28,Troupes!O$28,"")&amp;IF($A6=Troupes!$A$29,Troupes!O$29,"")&amp;IF($A6=Troupes!$A$30,Troupes!O$30,"")&amp;IF($A6=Troupes!$A$31,Troupes!O$31,"")</f>
        <v/>
      </c>
      <c r="CH5" s="151" t="str">
        <f>IF($A6=Troupes!$A$22,Troupes!P$22,"")&amp;IF($A6=Troupes!$A$23,Troupes!P$23,"")&amp;IF($A6=Troupes!$A$24,Troupes!P$24,"")&amp;IF($A6=Troupes!$A$25,Troupes!P$25,"")&amp;IF($A6=Troupes!$A$26,Troupes!P$26,"")&amp;IF($A6=Troupes!$A$27,Troupes!P$27,"")&amp;IF($A6=Troupes!$A$28,Troupes!P$28,"")&amp;IF($A6=Troupes!$A$29,Troupes!P$29,"")&amp;IF($A6=Troupes!$A$30,Troupes!P$30,"")&amp;IF($A6=Troupes!$A$31,Troupes!P$31,"")</f>
        <v/>
      </c>
      <c r="CI5" s="157" t="str">
        <f>IF($A6=Troupes!$A$22,Troupes!Q$22,"")&amp;IF($A6=Troupes!$A$23,Troupes!Q$23,"")&amp;IF($A6=Troupes!$A$24,Troupes!Q$24,"")&amp;IF($A6=Troupes!$A$25,Troupes!Q$25,"")&amp;IF($A6=Troupes!$A$26,Troupes!Q$26,"")&amp;IF($A6=Troupes!$A$27,Troupes!Q$27,"")&amp;IF($A6=Troupes!$A$28,Troupes!Q$28,"")&amp;IF($A6=Troupes!$A$29,Troupes!Q$29,"")&amp;IF($A6=Troupes!$A$30,Troupes!Q$30,"")&amp;IF($A6=Troupes!$A$31,Troupes!Q$31,"")</f>
        <v/>
      </c>
      <c r="CJ5" s="151" t="str">
        <f>IF($A6=Troupes!$A$32,Troupes!B$32,"")&amp;IF($A6=Troupes!$A$33,Troupes!B$33,"")&amp;IF($A6=Troupes!$A$34,Troupes!B$34,"")&amp;IF($A6=Troupes!$A$35,Troupes!B$35,"")&amp;IF($A6=Troupes!$A$36,Troupes!B$36,"")&amp;IF($A6=Troupes!$A$37,Troupes!B$37,"")&amp;IF($A6=Troupes!$A$38,Troupes!B$38,"")&amp;IF($A6=Troupes!$A$39,Troupes!B$39,"")&amp;IF($A6=Troupes!$A$40,Troupes!B$40,"")&amp;IF($A6=Troupes!$A$41,Troupes!B$41,"")</f>
        <v/>
      </c>
      <c r="CK5" s="152" t="str">
        <f>IF($A6=Troupes!$A$32,Troupes!C$32,"")&amp;IF($A6=Troupes!$A$33,Troupes!C$33,"")&amp;IF($A6=Troupes!$A$34,Troupes!C$34,"")&amp;IF($A6=Troupes!$A$35,Troupes!C$35,"")&amp;IF($A6=Troupes!$A$36,Troupes!C$36,"")&amp;IF($A6=Troupes!$A$37,Troupes!C$37,"")&amp;IF($A6=Troupes!$A$38,Troupes!C$38,"")&amp;IF($A6=Troupes!$A$39,Troupes!C$39,"")&amp;IF($A6=Troupes!$A$40,Troupes!C$40,"")&amp;IF($A6=Troupes!$A$41,Troupes!C$41,"")</f>
        <v/>
      </c>
      <c r="CL5" s="151" t="str">
        <f>IF($A6=Troupes!$A$32,Troupes!D$32,"")&amp;IF($A6=Troupes!$A$33,Troupes!D$33,"")&amp;IF($A6=Troupes!$A$34,Troupes!D$34,"")&amp;IF($A6=Troupes!$A$35,Troupes!D$35,"")&amp;IF($A6=Troupes!$A$36,Troupes!D$36,"")&amp;IF($A6=Troupes!$A$37,Troupes!D$37,"")&amp;IF($A6=Troupes!$A$38,Troupes!D$38,"")&amp;IF($A6=Troupes!$A$39,Troupes!D$39,"")&amp;IF($A6=Troupes!$A$40,Troupes!D$40,"")&amp;IF($A6=Troupes!$A$41,Troupes!D$41,"")</f>
        <v/>
      </c>
      <c r="CM5" s="151" t="str">
        <f>IF($A6=Troupes!$A$32,Troupes!E$32,"")&amp;IF($A6=Troupes!$A$33,Troupes!E$33,"")&amp;IF($A6=Troupes!$A$34,Troupes!E$34,"")&amp;IF($A6=Troupes!$A$35,Troupes!E$35,"")&amp;IF($A6=Troupes!$A$36,Troupes!E$36,"")&amp;IF($A6=Troupes!$A$37,Troupes!E$37,"")&amp;IF($A6=Troupes!$A$38,Troupes!E$38,"")&amp;IF($A6=Troupes!$A$39,Troupes!E$39,"")&amp;IF($A6=Troupes!$A$40,Troupes!E$40,"")&amp;IF($A6=Troupes!$A$41,Troupes!E$41,"")</f>
        <v/>
      </c>
      <c r="CN5" s="151" t="str">
        <f>IF($A6=Troupes!$A$32,Troupes!F$32,"")&amp;IF($A6=Troupes!$A$33,Troupes!F$33,"")&amp;IF($A6=Troupes!$A$34,Troupes!F$34,"")&amp;IF($A6=Troupes!$A$35,Troupes!F$35,"")&amp;IF($A6=Troupes!$A$36,Troupes!F$36,"")&amp;IF($A6=Troupes!$A$37,Troupes!F$37,"")&amp;IF($A6=Troupes!$A$38,Troupes!F$38,"")&amp;IF($A6=Troupes!$A$39,Troupes!F$39,"")&amp;IF($A6=Troupes!$A$40,Troupes!F$40,"")&amp;IF($A6=Troupes!$A$41,Troupes!F$41,"")</f>
        <v/>
      </c>
      <c r="CO5" s="151" t="str">
        <f>IF($A6=Troupes!$A$32,Troupes!G$32,"")&amp;IF($A6=Troupes!$A$33,Troupes!G$33,"")&amp;IF($A6=Troupes!$A$34,Troupes!G$34,"")&amp;IF($A6=Troupes!$A$35,Troupes!G$35,"")&amp;IF($A6=Troupes!$A$36,Troupes!G$36,"")&amp;IF($A6=Troupes!$A$37,Troupes!G$37,"")&amp;IF($A6=Troupes!$A$38,Troupes!G$38,"")&amp;IF($A6=Troupes!$A$39,Troupes!G$39,"")&amp;IF($A6=Troupes!$A$40,Troupes!G$40,"")&amp;IF($A6=Troupes!$A$41,Troupes!G$41,"")</f>
        <v/>
      </c>
      <c r="CP5" s="151" t="str">
        <f>IF($A6=Troupes!$A$32,Troupes!H$32,"")&amp;IF($A6=Troupes!$A$33,Troupes!H$33,"")&amp;IF($A6=Troupes!$A$34,Troupes!H$34,"")&amp;IF($A6=Troupes!$A$35,Troupes!H$35,"")&amp;IF($A6=Troupes!$A$36,Troupes!H$36,"")&amp;IF($A6=Troupes!$A$37,Troupes!H$37,"")&amp;IF($A6=Troupes!$A$38,Troupes!H$38,"")&amp;IF($A6=Troupes!$A$39,Troupes!H$39,"")&amp;IF($A6=Troupes!$A$40,Troupes!H$40,"")&amp;IF($A6=Troupes!$A$41,Troupes!H$41,"")</f>
        <v/>
      </c>
      <c r="CQ5" s="151" t="str">
        <f>IF($A6=Troupes!$A$32,Troupes!I$32,"")&amp;IF($A6=Troupes!$A$33,Troupes!I$33,"")&amp;IF($A6=Troupes!$A$34,Troupes!I$34,"")&amp;IF($A6=Troupes!$A$35,Troupes!I$35,"")&amp;IF($A6=Troupes!$A$36,Troupes!I$36,"")&amp;IF($A6=Troupes!$A$37,Troupes!I$37,"")&amp;IF($A6=Troupes!$A$38,Troupes!I$38,"")&amp;IF($A6=Troupes!$A$39,Troupes!I$39,"")&amp;IF($A6=Troupes!$A$40,Troupes!I$40,"")&amp;IF($A6=Troupes!$A$41,Troupes!I$41,"")</f>
        <v/>
      </c>
      <c r="CR5" s="151" t="str">
        <f>IF($A6=Troupes!$A$32,Troupes!J$32,"")&amp;IF($A6=Troupes!$A$33,Troupes!J$33,"")&amp;IF($A6=Troupes!$A$34,Troupes!J$34,"")&amp;IF($A6=Troupes!$A$35,Troupes!J$35,"")&amp;IF($A6=Troupes!$A$36,Troupes!J$36,"")&amp;IF($A6=Troupes!$A$37,Troupes!J$37,"")&amp;IF($A6=Troupes!$A$38,Troupes!J$38,"")&amp;IF($A6=Troupes!$A$39,Troupes!J$39,"")&amp;IF($A6=Troupes!$A$40,Troupes!J$40,"")&amp;IF($A6=Troupes!$A$41,Troupes!J$41,"")</f>
        <v/>
      </c>
      <c r="CS5" s="151" t="str">
        <f>IF($A6=Troupes!$A$32,Troupes!K$32,"")&amp;IF($A6=Troupes!$A$33,Troupes!K$33,"")&amp;IF($A6=Troupes!$A$34,Troupes!K$34,"")&amp;IF($A6=Troupes!$A$35,Troupes!K$35,"")&amp;IF($A6=Troupes!$A$36,Troupes!K$36,"")&amp;IF($A6=Troupes!$A$37,Troupes!K$37,"")&amp;IF($A6=Troupes!$A$38,Troupes!K$38,"")&amp;IF($A6=Troupes!$A$39,Troupes!K$39,"")&amp;IF($A6=Troupes!$A$40,Troupes!K$40,"")&amp;IF($A6=Troupes!$A$41,Troupes!K$41,"")</f>
        <v/>
      </c>
      <c r="CT5" s="151" t="str">
        <f>IF($A6=Troupes!$A$32,Troupes!L$32,"")&amp;IF($A6=Troupes!$A$33,Troupes!L$33,"")&amp;IF($A6=Troupes!$A$34,Troupes!L$34,"")&amp;IF($A6=Troupes!$A$35,Troupes!L$35,"")&amp;IF($A6=Troupes!$A$36,Troupes!L$36,"")&amp;IF($A6=Troupes!$A$37,Troupes!L$37,"")&amp;IF($A6=Troupes!$A$38,Troupes!L$38,"")&amp;IF($A6=Troupes!$A$39,Troupes!L$39,"")&amp;IF($A6=Troupes!$A$40,Troupes!L$40,"")&amp;IF($A6=Troupes!$A$41,Troupes!L$41,"")</f>
        <v/>
      </c>
      <c r="CU5" s="151" t="str">
        <f>IF($A6=Troupes!$A$32,Troupes!M$32,"")&amp;IF($A6=Troupes!$A$33,Troupes!M$33,"")&amp;IF($A6=Troupes!$A$34,Troupes!M$34,"")&amp;IF($A6=Troupes!$A$35,Troupes!M$35,"")&amp;IF($A6=Troupes!$A$36,Troupes!M$36,"")&amp;IF($A6=Troupes!$A$37,Troupes!M$37,"")&amp;IF($A6=Troupes!$A$38,Troupes!M$38,"")&amp;IF($A6=Troupes!$A$39,Troupes!M$39,"")&amp;IF($A6=Troupes!$A$40,Troupes!M$40,"")&amp;IF($A6=Troupes!$A$41,Troupes!M$41,"")</f>
        <v/>
      </c>
      <c r="CV5" s="151" t="str">
        <f>IF($A6=Troupes!$A$32,Troupes!N$32,"")&amp;IF($A6=Troupes!$A$33,Troupes!N$33,"")&amp;IF($A6=Troupes!$A$34,Troupes!N$34,"")&amp;IF($A6=Troupes!$A$35,Troupes!N$35,"")&amp;IF($A6=Troupes!$A$36,Troupes!N$36,"")&amp;IF($A6=Troupes!$A$37,Troupes!N$37,"")&amp;IF($A6=Troupes!$A$38,Troupes!N$38,"")&amp;IF($A6=Troupes!$A$39,Troupes!N$39,"")&amp;IF($A6=Troupes!$A$40,Troupes!N$40,"")&amp;IF($A6=Troupes!$A$41,Troupes!N$41,"")</f>
        <v/>
      </c>
      <c r="CW5" s="151" t="str">
        <f>IF($A6=Troupes!$A$32,Troupes!O$32,"")&amp;IF($A6=Troupes!$A$33,Troupes!O$33,"")&amp;IF($A6=Troupes!$A$34,Troupes!O$34,"")&amp;IF($A6=Troupes!$A$35,Troupes!O$35,"")&amp;IF($A6=Troupes!$A$36,Troupes!O$36,"")&amp;IF($A6=Troupes!$A$37,Troupes!O$37,"")&amp;IF($A6=Troupes!$A$38,Troupes!O$38,"")&amp;IF($A6=Troupes!$A$39,Troupes!O$39,"")&amp;IF($A6=Troupes!$A$40,Troupes!O$40,"")&amp;IF($A6=Troupes!$A$41,Troupes!O$41,"")</f>
        <v/>
      </c>
      <c r="CX5" s="151" t="str">
        <f>IF($A6=Troupes!$A$32,Troupes!P$32,"")&amp;IF($A6=Troupes!$A$33,Troupes!P$33,"")&amp;IF($A6=Troupes!$A$34,Troupes!P$34,"")&amp;IF($A6=Troupes!$A$35,Troupes!P$35,"")&amp;IF($A6=Troupes!$A$36,Troupes!P$36,"")&amp;IF($A6=Troupes!$A$37,Troupes!P$37,"")&amp;IF($A6=Troupes!$A$38,Troupes!P$38,"")&amp;IF($A6=Troupes!$A$39,Troupes!P$39,"")&amp;IF($A6=Troupes!$A$40,Troupes!P$40,"")&amp;IF($A6=Troupes!$A$41,Troupes!P$41,"")</f>
        <v/>
      </c>
      <c r="CY5" s="157" t="str">
        <f>IF($A6=Troupes!$A$32,Troupes!Q$32,"")&amp;IF($A6=Troupes!$A$33,Troupes!Q$33,"")&amp;IF($A6=Troupes!$A$34,Troupes!Q$34,"")&amp;IF($A6=Troupes!$A$35,Troupes!Q$35,"")&amp;IF($A6=Troupes!$A$36,Troupes!Q$36,"")&amp;IF($A6=Troupes!$A$37,Troupes!Q$37,"")&amp;IF($A6=Troupes!$A$38,Troupes!Q$38,"")&amp;IF($A6=Troupes!$A$39,Troupes!Q$39,"")&amp;IF($A6=Troupes!$A$40,Troupes!Q$40,"")&amp;IF($A6=Troupes!$A$41,Troupes!Q$41,"")</f>
        <v/>
      </c>
      <c r="CZ5" s="149" t="str">
        <f>IF($A6=Troupes!$A$42,Troupes!B$42,"")&amp;IF($A6=Troupes!$A$43,Troupes!B$43,"")&amp;IF($A6=Troupes!$A$44,Troupes!B$44,"")&amp;IF($A6=Troupes!$A$45,Troupes!B$45,"")&amp;IF($A6=Troupes!$A$46,Troupes!B$46,"")&amp;IF($A6=Troupes!$A$47,Troupes!B$47,"")&amp;IF($A6=Troupes!$A$48,Troupes!B$48,"")&amp;IF($A6=Troupes!$A$49,Troupes!B$49,"")&amp;IF($A6=Troupes!$A$50,Troupes!B$50,"")&amp;IF($A6=Troupes!$A$51,Troupes!B$51,"")</f>
        <v/>
      </c>
      <c r="DA5" s="152" t="str">
        <f>IF($A6=Troupes!$A$42,Troupes!C$42,"")&amp;IF($A6=Troupes!$A$43,Troupes!C$43,"")&amp;IF($A6=Troupes!$A$44,Troupes!C$44,"")&amp;IF($A6=Troupes!$A$45,Troupes!C$45,"")&amp;IF($A6=Troupes!$A$46,Troupes!C$46,"")&amp;IF($A6=Troupes!$A$47,Troupes!C$47,"")&amp;IF($A6=Troupes!$A$48,Troupes!C$48,"")&amp;IF($A6=Troupes!$A$49,Troupes!C$49,"")&amp;IF($A6=Troupes!$A$50,Troupes!C$50,"")&amp;IF($A6=Troupes!$A$51,Troupes!C$51,"")</f>
        <v/>
      </c>
      <c r="DB5" s="151" t="str">
        <f>IF($A6=Troupes!$A$42,Troupes!D$42,"")&amp;IF($A6=Troupes!$A$43,Troupes!D$43,"")&amp;IF($A6=Troupes!$A$44,Troupes!D$44,"")&amp;IF($A6=Troupes!$A$45,Troupes!D$45,"")&amp;IF($A6=Troupes!$A$46,Troupes!D$46,"")&amp;IF($A6=Troupes!$A$47,Troupes!D$47,"")&amp;IF($A6=Troupes!$A$48,Troupes!D$48,"")&amp;IF($A6=Troupes!$A$49,Troupes!D$49,"")&amp;IF($A6=Troupes!$A$50,Troupes!D$50,"")&amp;IF($A6=Troupes!$A$51,Troupes!D$51,"")</f>
        <v/>
      </c>
      <c r="DC5" s="151" t="str">
        <f>IF($A6=Troupes!$A$42,Troupes!E$42,"")&amp;IF($A6=Troupes!$A$43,Troupes!E$43,"")&amp;IF($A6=Troupes!$A$44,Troupes!E$44,"")&amp;IF($A6=Troupes!$A$45,Troupes!E$45,"")&amp;IF($A6=Troupes!$A$46,Troupes!E$46,"")&amp;IF($A6=Troupes!$A$47,Troupes!E$47,"")&amp;IF($A6=Troupes!$A$48,Troupes!E$48,"")&amp;IF($A6=Troupes!$A$49,Troupes!E$49,"")&amp;IF($A6=Troupes!$A$50,Troupes!E$50,"")&amp;IF($A6=Troupes!$A$51,Troupes!E$51,"")</f>
        <v/>
      </c>
      <c r="DD5" s="151" t="str">
        <f>IF($A6=Troupes!$A$42,Troupes!F$42,"")&amp;IF($A6=Troupes!$A$43,Troupes!F$43,"")&amp;IF($A6=Troupes!$A$44,Troupes!F$44,"")&amp;IF($A6=Troupes!$A$45,Troupes!F$45,"")&amp;IF($A6=Troupes!$A$46,Troupes!F$46,"")&amp;IF($A6=Troupes!$A$47,Troupes!F$47,"")&amp;IF($A6=Troupes!$A$48,Troupes!F$48,"")&amp;IF($A6=Troupes!$A$49,Troupes!F$49,"")&amp;IF($A6=Troupes!$A$50,Troupes!F$50,"")&amp;IF($A6=Troupes!$A$51,Troupes!F$51,"")</f>
        <v/>
      </c>
      <c r="DE5" s="151" t="str">
        <f>IF($A6=Troupes!$A$42,Troupes!G$42,"")&amp;IF($A6=Troupes!$A$43,Troupes!G$43,"")&amp;IF($A6=Troupes!$A$44,Troupes!G$44,"")&amp;IF($A6=Troupes!$A$45,Troupes!G$45,"")&amp;IF($A6=Troupes!$A$46,Troupes!G$46,"")&amp;IF($A6=Troupes!$A$47,Troupes!G$47,"")&amp;IF($A6=Troupes!$A$48,Troupes!G$48,"")&amp;IF($A6=Troupes!$A$49,Troupes!G$49,"")&amp;IF($A6=Troupes!$A$50,Troupes!G$50,"")&amp;IF($A6=Troupes!$A$51,Troupes!G$51,"")</f>
        <v/>
      </c>
      <c r="DF5" s="151" t="str">
        <f>IF($A6=Troupes!$A$42,Troupes!H$42,"")&amp;IF($A6=Troupes!$A$43,Troupes!H$43,"")&amp;IF($A6=Troupes!$A$44,Troupes!H$44,"")&amp;IF($A6=Troupes!$A$45,Troupes!H$45,"")&amp;IF($A6=Troupes!$A$46,Troupes!H$46,"")&amp;IF($A6=Troupes!$A$47,Troupes!H$47,"")&amp;IF($A6=Troupes!$A$48,Troupes!H$48,"")&amp;IF($A6=Troupes!$A$49,Troupes!H$49,"")&amp;IF($A6=Troupes!$A$50,Troupes!H$50,"")&amp;IF($A6=Troupes!$A$51,Troupes!H$51,"")</f>
        <v/>
      </c>
      <c r="DG5" s="151" t="str">
        <f>IF($A6=Troupes!$A$42,Troupes!I$42,"")&amp;IF($A6=Troupes!$A$43,Troupes!I$43,"")&amp;IF($A6=Troupes!$A$44,Troupes!I$44,"")&amp;IF($A6=Troupes!$A$45,Troupes!I$45,"")&amp;IF($A6=Troupes!$A$46,Troupes!I$46,"")&amp;IF($A6=Troupes!$A$47,Troupes!I$47,"")&amp;IF($A6=Troupes!$A$48,Troupes!I$48,"")&amp;IF($A6=Troupes!$A$49,Troupes!I$49,"")&amp;IF($A6=Troupes!$A$50,Troupes!I$50,"")&amp;IF($A6=Troupes!$A$51,Troupes!I$51,"")</f>
        <v/>
      </c>
      <c r="DH5" s="151" t="str">
        <f>IF($A6=Troupes!$A$42,Troupes!J$42,"")&amp;IF($A6=Troupes!$A$43,Troupes!J$43,"")&amp;IF($A6=Troupes!$A$44,Troupes!J$44,"")&amp;IF($A6=Troupes!$A$45,Troupes!J$45,"")&amp;IF($A6=Troupes!$A$46,Troupes!J$46,"")&amp;IF($A6=Troupes!$A$47,Troupes!J$47,"")&amp;IF($A6=Troupes!$A$48,Troupes!J$48,"")&amp;IF($A6=Troupes!$A$49,Troupes!J$49,"")&amp;IF($A6=Troupes!$A$50,Troupes!J$50,"")&amp;IF($A6=Troupes!$A$51,Troupes!J$51,"")</f>
        <v/>
      </c>
      <c r="DI5" s="151" t="str">
        <f>IF($A6=Troupes!$A$42,Troupes!K$42,"")&amp;IF($A6=Troupes!$A$43,Troupes!K$43,"")&amp;IF($A6=Troupes!$A$44,Troupes!K$44,"")&amp;IF($A6=Troupes!$A$45,Troupes!K$45,"")&amp;IF($A6=Troupes!$A$46,Troupes!K$46,"")&amp;IF($A6=Troupes!$A$47,Troupes!K$47,"")&amp;IF($A6=Troupes!$A$48,Troupes!K$48,"")&amp;IF($A6=Troupes!$A$49,Troupes!K$49,"")&amp;IF($A6=Troupes!$A$50,Troupes!K$50,"")&amp;IF($A6=Troupes!$A$51,Troupes!K$51,"")</f>
        <v/>
      </c>
      <c r="DJ5" s="151" t="str">
        <f>IF($A6=Troupes!$A$42,Troupes!L$42,"")&amp;IF($A6=Troupes!$A$43,Troupes!L$43,"")&amp;IF($A6=Troupes!$A$44,Troupes!L$44,"")&amp;IF($A6=Troupes!$A$45,Troupes!L$45,"")&amp;IF($A6=Troupes!$A$46,Troupes!L$46,"")&amp;IF($A6=Troupes!$A$47,Troupes!L$47,"")&amp;IF($A6=Troupes!$A$48,Troupes!L$48,"")&amp;IF($A6=Troupes!$A$49,Troupes!L$49,"")&amp;IF($A6=Troupes!$A$50,Troupes!L$50,"")&amp;IF($A6=Troupes!$A$51,Troupes!L$51,"")</f>
        <v/>
      </c>
      <c r="DK5" s="151" t="str">
        <f>IF($A6=Troupes!$A$42,Troupes!M$42,"")&amp;IF($A6=Troupes!$A$43,Troupes!M$43,"")&amp;IF($A6=Troupes!$A$44,Troupes!M$44,"")&amp;IF($A6=Troupes!$A$45,Troupes!M$45,"")&amp;IF($A6=Troupes!$A$46,Troupes!M$46,"")&amp;IF($A6=Troupes!$A$47,Troupes!M$47,"")&amp;IF($A6=Troupes!$A$48,Troupes!M$48,"")&amp;IF($A6=Troupes!$A$49,Troupes!M$49,"")&amp;IF($A6=Troupes!$A$50,Troupes!M$50,"")&amp;IF($A6=Troupes!$A$51,Troupes!M$51,"")</f>
        <v/>
      </c>
      <c r="DL5" s="151" t="str">
        <f>IF($A6=Troupes!$A$42,Troupes!N$42,"")&amp;IF($A6=Troupes!$A$43,Troupes!N$43,"")&amp;IF($A6=Troupes!$A$44,Troupes!N$44,"")&amp;IF($A6=Troupes!$A$45,Troupes!N$45,"")&amp;IF($A6=Troupes!$A$46,Troupes!N$46,"")&amp;IF($A6=Troupes!$A$47,Troupes!N$47,"")&amp;IF($A6=Troupes!$A$48,Troupes!N$48,"")&amp;IF($A6=Troupes!$A$49,Troupes!N$49,"")&amp;IF($A6=Troupes!$A$50,Troupes!N$50,"")&amp;IF($A6=Troupes!$A$51,Troupes!N$51,"")</f>
        <v/>
      </c>
      <c r="DM5" s="151" t="str">
        <f>IF($A6=Troupes!$A$42,Troupes!O$42,"")&amp;IF($A6=Troupes!$A$43,Troupes!O$43,"")&amp;IF($A6=Troupes!$A$44,Troupes!O$44,"")&amp;IF($A6=Troupes!$A$45,Troupes!O$45,"")&amp;IF($A6=Troupes!$A$46,Troupes!O$46,"")&amp;IF($A6=Troupes!$A$47,Troupes!O$47,"")&amp;IF($A6=Troupes!$A$48,Troupes!O$48,"")&amp;IF($A6=Troupes!$A$49,Troupes!O$49,"")&amp;IF($A6=Troupes!$A$50,Troupes!O$50,"")&amp;IF($A6=Troupes!$A$51,Troupes!O$51,"")</f>
        <v/>
      </c>
      <c r="DN5" s="151" t="str">
        <f>IF($A6=Troupes!$A$42,Troupes!P$42,"")&amp;IF($A6=Troupes!$A$43,Troupes!P$43,"")&amp;IF($A6=Troupes!$A$44,Troupes!P$44,"")&amp;IF($A6=Troupes!$A$45,Troupes!P$45,"")&amp;IF($A6=Troupes!$A$46,Troupes!P$46,"")&amp;IF($A6=Troupes!$A$47,Troupes!P$47,"")&amp;IF($A6=Troupes!$A$48,Troupes!P$48,"")&amp;IF($A6=Troupes!$A$49,Troupes!P$49,"")&amp;IF($A6=Troupes!$A$50,Troupes!P$50,"")&amp;IF($A6=Troupes!$A$51,Troupes!P$51,"")</f>
        <v/>
      </c>
      <c r="DO5" s="157" t="str">
        <f>IF($A6=Troupes!$A$42,Troupes!Q$42,"")&amp;IF($A6=Troupes!$A$43,Troupes!Q$43,"")&amp;IF($A6=Troupes!$A$44,Troupes!Q$44,"")&amp;IF($A6=Troupes!$A$45,Troupes!Q$45,"")&amp;IF($A6=Troupes!$A$46,Troupes!Q$46,"")&amp;IF($A6=Troupes!$A$47,Troupes!Q$47,"")&amp;IF($A6=Troupes!$A$48,Troupes!Q$48,"")&amp;IF($A6=Troupes!$A$49,Troupes!Q$49,"")&amp;IF($A6=Troupes!$A$50,Troupes!Q$50,"")&amp;IF($A6=Troupes!$A$51,Troupes!Q$51,"")</f>
        <v/>
      </c>
      <c r="DP5" s="149" t="str">
        <f>IF($A6=Troupes!$A$52,Troupes!B$52,IF($A6=Troupes!$A$53,Troupes!B$53,IF($A6=Troupes!$A$54,Troupes!B$54,IF($A6=Troupes!$A$55,Troupes!B$55,IF($A6=Troupes!$A$56,Troupes!B$56,IF($A6=Troupes!$A$57,Troupes!B$57,IF($A6=Troupes!$A$58,Troupes!B$58,IF($A6=Troupes!$A$59,Troupes!B$59,IF($A6=Troupes!$A$60,Troupes!B$60,IF($A6=Troupes!$A$61,Troupes!B$61,""))))))))))</f>
        <v/>
      </c>
      <c r="DQ5" s="152" t="str">
        <f>IF($A6=Troupes!$A$52,Troupes!C$52,IF($A6=Troupes!$A$53,Troupes!C$53,IF($A6=Troupes!$A$54,Troupes!C$54,IF($A6=Troupes!$A$55,Troupes!C$55,IF($A6=Troupes!$A$56,Troupes!C$56,IF($A6=Troupes!$A$57,Troupes!C$57,IF($A6=Troupes!$A$58,Troupes!C$58,IF($A6=Troupes!$A$59,Troupes!C$59,IF($A6=Troupes!$A$60,Troupes!C$60,IF($A6=Troupes!$A$61,Troupes!C$61,""))))))))))</f>
        <v/>
      </c>
      <c r="DR5" s="151" t="str">
        <f>IF($A6=Troupes!$A$52,Troupes!D$52,IF($A6=Troupes!$A$53,Troupes!D$53,IF($A6=Troupes!$A$54,Troupes!D$54,IF($A6=Troupes!$A$55,Troupes!D$55,IF($A6=Troupes!$A$56,Troupes!D$56,IF($A6=Troupes!$A$57,Troupes!D$57,IF($A6=Troupes!$A$58,Troupes!D$58,IF($A6=Troupes!$A$59,Troupes!D$59,IF($A6=Troupes!$A$60,Troupes!D$60,IF($A6=Troupes!$A$61,Troupes!D$61,""))))))))))</f>
        <v/>
      </c>
      <c r="DS5" s="151" t="str">
        <f>IF($A6=Troupes!$A$52,Troupes!E$52,IF($A6=Troupes!$A$53,Troupes!E$53,IF($A6=Troupes!$A$54,Troupes!E$54,IF($A6=Troupes!$A$55,Troupes!E$55,IF($A6=Troupes!$A$56,Troupes!E$56,IF($A6=Troupes!$A$57,Troupes!E$57,IF($A6=Troupes!$A$58,Troupes!E$58,IF($A6=Troupes!$A$59,Troupes!E$59,IF($A6=Troupes!$A$60,Troupes!E$60,IF($A6=Troupes!$A$61,Troupes!E$61,""))))))))))</f>
        <v/>
      </c>
      <c r="DT5" s="151" t="str">
        <f>IF($A6=Troupes!$A$52,Troupes!F$52,IF($A6=Troupes!$A$53,Troupes!F$53,IF($A6=Troupes!$A$54,Troupes!F$54,IF($A6=Troupes!$A$55,Troupes!F$55,IF($A6=Troupes!$A$56,Troupes!F$56,IF($A6=Troupes!$A$57,Troupes!F$57,IF($A6=Troupes!$A$58,Troupes!F$58,IF($A6=Troupes!$A$59,Troupes!F$59,IF($A6=Troupes!$A$60,Troupes!F$60,IF($A6=Troupes!$A$61,Troupes!F$61,""))))))))))</f>
        <v/>
      </c>
      <c r="DU5" s="151" t="str">
        <f>IF($A6=Troupes!$A$52,Troupes!G$52,IF($A6=Troupes!$A$53,Troupes!G$53,IF($A6=Troupes!$A$54,Troupes!G$54,IF($A6=Troupes!$A$55,Troupes!G$55,IF($A6=Troupes!$A$56,Troupes!G$56,IF($A6=Troupes!$A$57,Troupes!G$57,IF($A6=Troupes!$A$58,Troupes!G$58,IF($A6=Troupes!$A$59,Troupes!G$59,IF($A6=Troupes!$A$60,Troupes!G$60,IF($A6=Troupes!$A$61,Troupes!G$61,""))))))))))</f>
        <v/>
      </c>
      <c r="DV5" s="151" t="str">
        <f>IF($A6=Troupes!$A$52,Troupes!H$52,IF($A6=Troupes!$A$53,Troupes!H$53,IF($A6=Troupes!$A$54,Troupes!H$54,IF($A6=Troupes!$A$55,Troupes!H$55,IF($A6=Troupes!$A$56,Troupes!H$56,IF($A6=Troupes!$A$57,Troupes!H$57,IF($A6=Troupes!$A$58,Troupes!H$58,IF($A6=Troupes!$A$59,Troupes!H$59,IF($A6=Troupes!$A$60,Troupes!H$60,IF($A6=Troupes!$A$61,Troupes!H$61,""))))))))))</f>
        <v/>
      </c>
      <c r="DW5" s="151" t="str">
        <f>IF($A6=Troupes!$A$52,Troupes!I$52,IF($A6=Troupes!$A$53,Troupes!I$53,IF($A6=Troupes!$A$54,Troupes!I$54,IF($A6=Troupes!$A$55,Troupes!I$55,IF($A6=Troupes!$A$56,Troupes!I$56,IF($A6=Troupes!$A$57,Troupes!I$57,IF($A6=Troupes!$A$58,Troupes!I$58,IF($A6=Troupes!$A$59,Troupes!I$59,IF($A6=Troupes!$A$60,Troupes!I$60,IF($A6=Troupes!$A$61,Troupes!I$61,""))))))))))</f>
        <v/>
      </c>
      <c r="DX5" s="151" t="str">
        <f>IF($A6=Troupes!$A$52,Troupes!J$52,IF($A6=Troupes!$A$53,Troupes!J$53,IF($A6=Troupes!$A$54,Troupes!J$54,IF($A6=Troupes!$A$55,Troupes!J$55,IF($A6=Troupes!$A$56,Troupes!J$56,IF($A6=Troupes!$A$57,Troupes!J$57,IF($A6=Troupes!$A$58,Troupes!J$58,IF($A6=Troupes!$A$59,Troupes!J$59,IF($A6=Troupes!$A$60,Troupes!J$60,IF($A6=Troupes!$A$61,Troupes!J$61,""))))))))))</f>
        <v/>
      </c>
      <c r="DY5" s="151" t="str">
        <f>IF($A6=Troupes!$A$52,Troupes!K$52,IF($A6=Troupes!$A$53,Troupes!K$53,IF($A6=Troupes!$A$54,Troupes!K$54,IF($A6=Troupes!$A$55,Troupes!K$55,IF($A6=Troupes!$A$56,Troupes!K$56,IF($A6=Troupes!$A$57,Troupes!K$57,IF($A6=Troupes!$A$58,Troupes!K$58,IF($A6=Troupes!$A$59,Troupes!K$59,IF($A6=Troupes!$A$60,Troupes!K$60,IF($A6=Troupes!$A$61,Troupes!K$61,""))))))))))</f>
        <v/>
      </c>
      <c r="DZ5" s="151" t="str">
        <f>IF($A6=Troupes!$A$52,Troupes!L$52,IF($A6=Troupes!$A$53,Troupes!L$53,IF($A6=Troupes!$A$54,Troupes!L$54,IF($A6=Troupes!$A$55,Troupes!L$55,IF($A6=Troupes!$A$56,Troupes!L$56,IF($A6=Troupes!$A$57,Troupes!L$57,IF($A6=Troupes!$A$58,Troupes!L$58,IF($A6=Troupes!$A$59,Troupes!L$59,IF($A6=Troupes!$A$60,Troupes!L$60,IF($A6=Troupes!$A$61,Troupes!L$61,""))))))))))</f>
        <v/>
      </c>
      <c r="EA5" s="151" t="str">
        <f>IF($A6=Troupes!$A$52,Troupes!M$52,IF($A6=Troupes!$A$53,Troupes!M$53,IF($A6=Troupes!$A$54,Troupes!M$54,IF($A6=Troupes!$A$55,Troupes!M$55,IF($A6=Troupes!$A$56,Troupes!M$56,IF($A6=Troupes!$A$57,Troupes!M$57,IF($A6=Troupes!$A$58,Troupes!M$58,IF($A6=Troupes!$A$59,Troupes!M$59,IF($A6=Troupes!$A$60,Troupes!M$60,IF($A6=Troupes!$A$61,Troupes!M$61,""))))))))))</f>
        <v/>
      </c>
      <c r="EB5" s="151" t="str">
        <f>IF($A6=Troupes!$A$52,Troupes!N$52,IF($A6=Troupes!$A$53,Troupes!N$53,IF($A6=Troupes!$A$54,Troupes!N$54,IF($A6=Troupes!$A$55,Troupes!N$55,IF($A6=Troupes!$A$56,Troupes!N$56,IF($A6=Troupes!$A$57,Troupes!N$57,IF($A6=Troupes!$A$58,Troupes!N$58,IF($A6=Troupes!$A$59,Troupes!N$59,IF($A6=Troupes!$A$60,Troupes!N$60,IF($A6=Troupes!$A$61,Troupes!N$61,""))))))))))</f>
        <v/>
      </c>
      <c r="EC5" s="151" t="str">
        <f>IF($A6=Troupes!$A$52,Troupes!O$52,IF($A6=Troupes!$A$53,Troupes!O$53,IF($A6=Troupes!$A$54,Troupes!O$54,IF($A6=Troupes!$A$55,Troupes!O$55,IF($A6=Troupes!$A$56,Troupes!O$56,IF($A6=Troupes!$A$57,Troupes!O$57,IF($A6=Troupes!$A$58,Troupes!O$58,IF($A6=Troupes!$A$59,Troupes!O$59,IF($A6=Troupes!$A$60,Troupes!O$60,IF($A6=Troupes!$A$61,Troupes!O$61,""))))))))))</f>
        <v/>
      </c>
      <c r="ED5" s="151" t="str">
        <f>IF($A6=Troupes!$A$52,Troupes!P$52,IF($A6=Troupes!$A$53,Troupes!P$53,IF($A6=Troupes!$A$54,Troupes!P$54,IF($A6=Troupes!$A$55,Troupes!P$55,IF($A6=Troupes!$A$56,Troupes!P$56,IF($A6=Troupes!$A$57,Troupes!P$57,IF($A6=Troupes!$A$58,Troupes!P$58,IF($A6=Troupes!$A$59,Troupes!P$59,IF($A6=Troupes!$A$60,Troupes!P$60,IF($A6=Troupes!$A$61,Troupes!P$61,""))))))))))</f>
        <v/>
      </c>
      <c r="EE5" s="157" t="str">
        <f>IF($A6=Troupes!$A$52,Troupes!Q$52,IF($A6=Troupes!$A$53,Troupes!Q$53,IF($A6=Troupes!$A$54,Troupes!Q$54,IF($A6=Troupes!$A$55,Troupes!Q$55,IF($A6=Troupes!$A$56,Troupes!Q$56,IF($A6=Troupes!$A$57,Troupes!Q$57,IF($A6=Troupes!$A$58,Troupes!Q$58,IF($A6=Troupes!$A$59,Troupes!Q$59,IF($A6=Troupes!$A$60,Troupes!Q$60,IF($A6=Troupes!$A$61,Troupes!Q$61,""))))))))))</f>
        <v/>
      </c>
      <c r="EF5" s="149" t="str">
        <f>IF($A6=Troupes!$A$62,Troupes!B$62,IF($A6=Troupes!$A$63,Troupes!B$63,IF($A6=Troupes!$A$64,Troupes!B$64,IF($A6=Troupes!$A$65,Troupes!B$65,IF($A6=Troupes!$A$66,Troupes!B$66,IF($A6=Troupes!$A$67,Troupes!B$67,IF($A6=Troupes!$A$68,Troupes!B$68,IF($A6=Troupes!$A$69,Troupes!B$69,IF($A6=Troupes!$A$70,Troupes!B$70,IF($A6=Troupes!$A$71,Troupes!B$71,""))))))))))</f>
        <v/>
      </c>
      <c r="EG5" s="152" t="str">
        <f>IF($A6=Troupes!$A$62,Troupes!C$62,IF($A6=Troupes!$A$63,Troupes!C$63,IF($A6=Troupes!$A$64,Troupes!C$64,IF($A6=Troupes!$A$65,Troupes!C$65,IF($A6=Troupes!$A$66,Troupes!C$66,IF($A6=Troupes!$A$67,Troupes!C$67,IF($A6=Troupes!$A$68,Troupes!C$68,IF($A6=Troupes!$A$69,Troupes!C$69,IF($A6=Troupes!$A$70,Troupes!C$70,IF($A6=Troupes!$A$71,Troupes!C$71,""))))))))))</f>
        <v/>
      </c>
      <c r="EH5" s="151" t="str">
        <f>IF($A6=Troupes!$A$62,Troupes!D$62,IF($A6=Troupes!$A$63,Troupes!D$63,IF($A6=Troupes!$A$64,Troupes!D$64,IF($A6=Troupes!$A$65,Troupes!D$65,IF($A6=Troupes!$A$66,Troupes!D$66,IF($A6=Troupes!$A$67,Troupes!D$67,IF($A6=Troupes!$A$68,Troupes!D$68,IF($A6=Troupes!$A$69,Troupes!D$69,IF($A6=Troupes!$A$70,Troupes!D$70,IF($A6=Troupes!$A$71,Troupes!D$71,""))))))))))</f>
        <v/>
      </c>
      <c r="EI5" s="151" t="str">
        <f>IF($A6=Troupes!$A$62,Troupes!E$62,IF($A6=Troupes!$A$63,Troupes!E$63,IF($A6=Troupes!$A$64,Troupes!E$64,IF($A6=Troupes!$A$65,Troupes!E$65,IF($A6=Troupes!$A$66,Troupes!E$66,IF($A6=Troupes!$A$67,Troupes!E$67,IF($A6=Troupes!$A$68,Troupes!E$68,IF($A6=Troupes!$A$69,Troupes!E$69,IF($A6=Troupes!$A$70,Troupes!E$70,IF($A6=Troupes!$A$71,Troupes!E$71,""))))))))))</f>
        <v/>
      </c>
      <c r="EJ5" s="151" t="str">
        <f>IF($A6=Troupes!$A$62,Troupes!F$62,IF($A6=Troupes!$A$63,Troupes!F$63,IF($A6=Troupes!$A$64,Troupes!F$64,IF($A6=Troupes!$A$65,Troupes!F$65,IF($A6=Troupes!$A$66,Troupes!F$66,IF($A6=Troupes!$A$67,Troupes!F$67,IF($A6=Troupes!$A$68,Troupes!F$68,IF($A6=Troupes!$A$69,Troupes!F$69,IF($A6=Troupes!$A$70,Troupes!F$70,IF($A6=Troupes!$A$71,Troupes!F$71,""))))))))))</f>
        <v/>
      </c>
      <c r="EK5" s="151" t="str">
        <f>IF($A6=Troupes!$A$62,Troupes!G$62,IF($A6=Troupes!$A$63,Troupes!G$63,IF($A6=Troupes!$A$64,Troupes!G$64,IF($A6=Troupes!$A$65,Troupes!G$65,IF($A6=Troupes!$A$66,Troupes!G$66,IF($A6=Troupes!$A$67,Troupes!G$67,IF($A6=Troupes!$A$68,Troupes!G$68,IF($A6=Troupes!$A$69,Troupes!G$69,IF($A6=Troupes!$A$70,Troupes!G$70,IF($A6=Troupes!$A$71,Troupes!G$71,""))))))))))</f>
        <v/>
      </c>
      <c r="EL5" s="151" t="str">
        <f>IF($A6=Troupes!$A$62,Troupes!H$62,IF($A6=Troupes!$A$63,Troupes!H$63,IF($A6=Troupes!$A$64,Troupes!H$64,IF($A6=Troupes!$A$65,Troupes!H$65,IF($A6=Troupes!$A$66,Troupes!H$66,IF($A6=Troupes!$A$67,Troupes!H$67,IF($A6=Troupes!$A$68,Troupes!H$68,IF($A6=Troupes!$A$69,Troupes!H$69,IF($A6=Troupes!$A$70,Troupes!H$70,IF($A6=Troupes!$A$71,Troupes!H$71,""))))))))))</f>
        <v/>
      </c>
      <c r="EM5" s="151" t="str">
        <f>IF($A6=Troupes!$A$62,Troupes!I$62,IF($A6=Troupes!$A$63,Troupes!I$63,IF($A6=Troupes!$A$64,Troupes!I$64,IF($A6=Troupes!$A$65,Troupes!I$65,IF($A6=Troupes!$A$66,Troupes!I$66,IF($A6=Troupes!$A$67,Troupes!I$67,IF($A6=Troupes!$A$68,Troupes!I$68,IF($A6=Troupes!$A$69,Troupes!I$69,IF($A6=Troupes!$A$70,Troupes!I$70,IF($A6=Troupes!$A$71,Troupes!I$71,""))))))))))</f>
        <v/>
      </c>
      <c r="EN5" s="151" t="str">
        <f>IF($A6=Troupes!$A$62,Troupes!J$62,IF($A6=Troupes!$A$63,Troupes!J$63,IF($A6=Troupes!$A$64,Troupes!J$64,IF($A6=Troupes!$A$65,Troupes!J$65,IF($A6=Troupes!$A$66,Troupes!J$66,IF($A6=Troupes!$A$67,Troupes!J$67,IF($A6=Troupes!$A$68,Troupes!J$68,IF($A6=Troupes!$A$69,Troupes!J$69,IF($A6=Troupes!$A$70,Troupes!J$70,IF($A6=Troupes!$A$71,Troupes!J$71,""))))))))))</f>
        <v/>
      </c>
      <c r="EO5" s="151" t="str">
        <f>IF($A6=Troupes!$A$62,Troupes!K$62,IF($A6=Troupes!$A$63,Troupes!K$63,IF($A6=Troupes!$A$64,Troupes!K$64,IF($A6=Troupes!$A$65,Troupes!K$65,IF($A6=Troupes!$A$66,Troupes!K$66,IF($A6=Troupes!$A$67,Troupes!K$67,IF($A6=Troupes!$A$68,Troupes!K$68,IF($A6=Troupes!$A$69,Troupes!K$69,IF($A6=Troupes!$A$70,Troupes!K$70,IF($A6=Troupes!$A$71,Troupes!K$71,""))))))))))</f>
        <v/>
      </c>
      <c r="EP5" s="151" t="str">
        <f>IF($A6=Troupes!$A$62,Troupes!L$62,IF($A6=Troupes!$A$63,Troupes!L$63,IF($A6=Troupes!$A$64,Troupes!L$64,IF($A6=Troupes!$A$65,Troupes!L$65,IF($A6=Troupes!$A$66,Troupes!L$66,IF($A6=Troupes!$A$67,Troupes!L$67,IF($A6=Troupes!$A$68,Troupes!L$68,IF($A6=Troupes!$A$69,Troupes!L$69,IF($A6=Troupes!$A$70,Troupes!L$70,IF($A6=Troupes!$A$71,Troupes!L$71,""))))))))))</f>
        <v/>
      </c>
      <c r="EQ5" s="151" t="str">
        <f>IF($A6=Troupes!$A$62,Troupes!M$62,IF($A6=Troupes!$A$63,Troupes!M$63,IF($A6=Troupes!$A$64,Troupes!M$64,IF($A6=Troupes!$A$65,Troupes!M$65,IF($A6=Troupes!$A$66,Troupes!M$66,IF($A6=Troupes!$A$67,Troupes!M$67,IF($A6=Troupes!$A$68,Troupes!M$68,IF($A6=Troupes!$A$69,Troupes!M$69,IF($A6=Troupes!$A$70,Troupes!M$70,IF($A6=Troupes!$A$71,Troupes!M$71,""))))))))))</f>
        <v/>
      </c>
      <c r="ER5" s="151" t="str">
        <f>IF($A6=Troupes!$A$62,Troupes!N$62,IF($A6=Troupes!$A$63,Troupes!N$63,IF($A6=Troupes!$A$64,Troupes!N$64,IF($A6=Troupes!$A$65,Troupes!N$65,IF($A6=Troupes!$A$66,Troupes!N$66,IF($A6=Troupes!$A$67,Troupes!N$67,IF($A6=Troupes!$A$68,Troupes!N$68,IF($A6=Troupes!$A$69,Troupes!N$69,IF($A6=Troupes!$A$70,Troupes!N$70,IF($A6=Troupes!$A$71,Troupes!N$71,""))))))))))</f>
        <v/>
      </c>
      <c r="ES5" s="151" t="str">
        <f>IF($A6=Troupes!$A$62,Troupes!O$62,IF($A6=Troupes!$A$63,Troupes!O$63,IF($A6=Troupes!$A$64,Troupes!O$64,IF($A6=Troupes!$A$65,Troupes!O$65,IF($A6=Troupes!$A$66,Troupes!O$66,IF($A6=Troupes!$A$67,Troupes!O$67,IF($A6=Troupes!$A$68,Troupes!O$68,IF($A6=Troupes!$A$69,Troupes!O$69,IF($A6=Troupes!$A$70,Troupes!O$70,IF($A6=Troupes!$A$71,Troupes!O$71,""))))))))))</f>
        <v/>
      </c>
      <c r="ET5" s="151" t="str">
        <f>IF($A6=Troupes!$A$62,Troupes!P$62,IF($A6=Troupes!$A$63,Troupes!P$63,IF($A6=Troupes!$A$64,Troupes!P$64,IF($A6=Troupes!$A$65,Troupes!P$65,IF($A6=Troupes!$A$66,Troupes!P$66,IF($A6=Troupes!$A$67,Troupes!P$67,IF($A6=Troupes!$A$68,Troupes!P$68,IF($A6=Troupes!$A$69,Troupes!P$69,IF($A6=Troupes!$A$70,Troupes!P$70,IF($A6=Troupes!$A$71,Troupes!P$71,""))))))))))</f>
        <v/>
      </c>
      <c r="EU5" s="157" t="str">
        <f>IF($A6=Troupes!$A$62,Troupes!Q$62,IF($A6=Troupes!$A$63,Troupes!Q$63,IF($A6=Troupes!$A$64,Troupes!Q$64,IF($A6=Troupes!$A$65,Troupes!Q$65,IF($A6=Troupes!$A$66,Troupes!Q$66,IF($A6=Troupes!$A$67,Troupes!Q$67,IF($A6=Troupes!$A$68,Troupes!Q$68,IF($A6=Troupes!$A$69,Troupes!Q$69,IF($A6=Troupes!$A$70,Troupes!Q$70,IF($A6=Troupes!$A$71,Troupes!Q$71,""))))))))))</f>
        <v/>
      </c>
      <c r="EV5" s="149">
        <f>IF($A6=Troupes!$A$72,Troupes!B$72,IF($A6=Troupes!$A$73,Troupes!B$73,IF($A6=Troupes!$A$74,Troupes!B$74,IF($A6=Troupes!$A$75,Troupes!B$75,IF($A6=Troupes!$A$76,Troupes!B$76,IF($A6=Troupes!$A$77,Troupes!B$77,IF($A6=Troupes!$A$78,Troupes!B$78,IF($A6=Troupes!$A$79,Troupes!B$79,IF($A6=Troupes!$A$80,Troupes!B$80,IF($A6=Troupes!$A$81,Troupes!B$81,""))))))))))</f>
        <v>0</v>
      </c>
      <c r="EW5" s="152">
        <f>IF($A6=Troupes!$A$72,Troupes!C$72,IF($A6=Troupes!$A$73,Troupes!C$73,IF($A6=Troupes!$A$74,Troupes!C$74,IF($A6=Troupes!$A$75,Troupes!C$75,IF($A6=Troupes!$A$76,Troupes!C$76,IF($A6=Troupes!$A$77,Troupes!C$77,IF($A6=Troupes!$A$78,Troupes!C$78,IF($A6=Troupes!$A$79,Troupes!C$79,IF($A6=Troupes!$A$80,Troupes!C$80,IF($A6=Troupes!$A$81,Troupes!C$81,""))))))))))</f>
        <v>0</v>
      </c>
      <c r="EX5" s="151">
        <f>IF($A6=Troupes!$A$72,Troupes!D$72,IF($A6=Troupes!$A$73,Troupes!D$73,IF($A6=Troupes!$A$74,Troupes!D$74,IF($A6=Troupes!$A$75,Troupes!D$75,IF($A6=Troupes!$A$76,Troupes!D$76,IF($A6=Troupes!$A$77,Troupes!D$77,IF($A6=Troupes!$A$78,Troupes!D$78,IF($A6=Troupes!$A$79,Troupes!D$79,IF($A6=Troupes!$A$80,Troupes!D$80,IF($A6=Troupes!$A$81,Troupes!D$81,""))))))))))</f>
        <v>0</v>
      </c>
      <c r="EY5" s="151">
        <f>IF($A6=Troupes!$A$72,Troupes!E$72,IF($A6=Troupes!$A$73,Troupes!E$73,IF($A6=Troupes!$A$74,Troupes!E$74,IF($A6=Troupes!$A$75,Troupes!E$75,IF($A6=Troupes!$A$76,Troupes!E$76,IF($A6=Troupes!$A$77,Troupes!E$77,IF($A6=Troupes!$A$78,Troupes!E$78,IF($A6=Troupes!$A$79,Troupes!E$79,IF($A6=Troupes!$A$80,Troupes!E$80,IF($A6=Troupes!$A$81,Troupes!E$81,""))))))))))</f>
        <v>0</v>
      </c>
      <c r="EZ5" s="151">
        <f>IF($A6=Troupes!$A$72,Troupes!F$72,IF($A6=Troupes!$A$73,Troupes!F$73,IF($A6=Troupes!$A$74,Troupes!F$74,IF($A6=Troupes!$A$75,Troupes!F$75,IF($A6=Troupes!$A$76,Troupes!F$76,IF($A6=Troupes!$A$77,Troupes!F$77,IF($A6=Troupes!$A$78,Troupes!F$78,IF($A6=Troupes!$A$79,Troupes!F$79,IF($A6=Troupes!$A$80,Troupes!F$80,IF($A6=Troupes!$A$81,Troupes!F$81,""))))))))))</f>
        <v>0</v>
      </c>
      <c r="FA5" s="151">
        <f>IF($A6=Troupes!$A$72,Troupes!G$72,IF($A6=Troupes!$A$73,Troupes!G$73,IF($A6=Troupes!$A$74,Troupes!G$74,IF($A6=Troupes!$A$75,Troupes!G$75,IF($A6=Troupes!$A$76,Troupes!G$76,IF($A6=Troupes!$A$77,Troupes!G$77,IF($A6=Troupes!$A$78,Troupes!G$78,IF($A6=Troupes!$A$79,Troupes!G$79,IF($A6=Troupes!$A$80,Troupes!G$80,IF($A6=Troupes!$A$81,Troupes!G$81,""))))))))))</f>
        <v>0</v>
      </c>
      <c r="FB5" s="151">
        <f>IF($A6=Troupes!$A$72,Troupes!H$72,IF($A6=Troupes!$A$73,Troupes!H$73,IF($A6=Troupes!$A$74,Troupes!H$74,IF($A6=Troupes!$A$75,Troupes!H$75,IF($A6=Troupes!$A$76,Troupes!H$76,IF($A6=Troupes!$A$77,Troupes!H$77,IF($A6=Troupes!$A$78,Troupes!H$78,IF($A6=Troupes!$A$79,Troupes!H$79,IF($A6=Troupes!$A$80,Troupes!H$80,IF($A6=Troupes!$A$81,Troupes!H$81,""))))))))))</f>
        <v>0</v>
      </c>
      <c r="FC5" s="151">
        <f>IF($A6=Troupes!$A$72,Troupes!I$72,IF($A6=Troupes!$A$73,Troupes!I$73,IF($A6=Troupes!$A$74,Troupes!I$74,IF($A6=Troupes!$A$75,Troupes!I$75,IF($A6=Troupes!$A$76,Troupes!I$76,IF($A6=Troupes!$A$77,Troupes!I$77,IF($A6=Troupes!$A$78,Troupes!I$78,IF($A6=Troupes!$A$79,Troupes!I$79,IF($A6=Troupes!$A$80,Troupes!I$80,IF($A6=Troupes!$A$81,Troupes!I$81,""))))))))))</f>
        <v>0</v>
      </c>
      <c r="FD5" s="151">
        <f>IF($A6=Troupes!$A$72,Troupes!J$72,IF($A6=Troupes!$A$73,Troupes!J$73,IF($A6=Troupes!$A$74,Troupes!J$74,IF($A6=Troupes!$A$75,Troupes!J$75,IF($A6=Troupes!$A$76,Troupes!J$76,IF($A6=Troupes!$A$77,Troupes!J$77,IF($A6=Troupes!$A$78,Troupes!J$78,IF($A6=Troupes!$A$79,Troupes!J$79,IF($A6=Troupes!$A$80,Troupes!J$80,IF($A6=Troupes!$A$81,Troupes!J$81,""))))))))))</f>
        <v>0</v>
      </c>
      <c r="FE5" s="151">
        <f>IF($A6=Troupes!$A$72,Troupes!K$72,IF($A6=Troupes!$A$73,Troupes!K$73,IF($A6=Troupes!$A$74,Troupes!K$74,IF($A6=Troupes!$A$75,Troupes!K$75,IF($A6=Troupes!$A$76,Troupes!K$76,IF($A6=Troupes!$A$77,Troupes!K$77,IF($A6=Troupes!$A$78,Troupes!K$78,IF($A6=Troupes!$A$79,Troupes!K$79,IF($A6=Troupes!$A$80,Troupes!K$80,IF($A6=Troupes!$A$81,Troupes!K$81,""))))))))))</f>
        <v>0</v>
      </c>
      <c r="FF5" s="151">
        <f>IF($A6=Troupes!$A$72,Troupes!L$72,IF($A6=Troupes!$A$73,Troupes!L$73,IF($A6=Troupes!$A$74,Troupes!L$74,IF($A6=Troupes!$A$75,Troupes!L$75,IF($A6=Troupes!$A$76,Troupes!L$76,IF($A6=Troupes!$A$77,Troupes!L$77,IF($A6=Troupes!$A$78,Troupes!L$78,IF($A6=Troupes!$A$79,Troupes!L$79,IF($A6=Troupes!$A$80,Troupes!L$80,IF($A6=Troupes!$A$81,Troupes!L$81,""))))))))))</f>
        <v>0</v>
      </c>
      <c r="FG5" s="151">
        <f>IF($A6=Troupes!$A$72,Troupes!M$72,IF($A6=Troupes!$A$73,Troupes!M$73,IF($A6=Troupes!$A$74,Troupes!M$74,IF($A6=Troupes!$A$75,Troupes!M$75,IF($A6=Troupes!$A$76,Troupes!M$76,IF($A6=Troupes!$A$77,Troupes!M$77,IF($A6=Troupes!$A$78,Troupes!M$78,IF($A6=Troupes!$A$79,Troupes!M$79,IF($A6=Troupes!$A$80,Troupes!M$80,IF($A6=Troupes!$A$81,Troupes!M$81,""))))))))))</f>
        <v>0</v>
      </c>
      <c r="FH5" s="151">
        <f>IF($A6=Troupes!$A$72,Troupes!N$72,IF($A6=Troupes!$A$73,Troupes!N$73,IF($A6=Troupes!$A$74,Troupes!N$74,IF($A6=Troupes!$A$75,Troupes!N$75,IF($A6=Troupes!$A$76,Troupes!N$76,IF($A6=Troupes!$A$77,Troupes!N$77,IF($A6=Troupes!$A$78,Troupes!N$78,IF($A6=Troupes!$A$79,Troupes!N$79,IF($A6=Troupes!$A$80,Troupes!N$80,IF($A6=Troupes!$A$81,Troupes!N$81,""))))))))))</f>
        <v>0</v>
      </c>
      <c r="FI5" s="151">
        <f>IF($A6=Troupes!$A$72,Troupes!O$72,IF($A6=Troupes!$A$73,Troupes!O$73,IF($A6=Troupes!$A$74,Troupes!O$74,IF($A6=Troupes!$A$75,Troupes!O$75,IF($A6=Troupes!$A$76,Troupes!O$76,IF($A6=Troupes!$A$77,Troupes!O$77,IF($A6=Troupes!$A$78,Troupes!O$78,IF($A6=Troupes!$A$79,Troupes!O$79,IF($A6=Troupes!$A$80,Troupes!O$80,IF($A6=Troupes!$A$81,Troupes!O$81,""))))))))))</f>
        <v>0</v>
      </c>
      <c r="FJ5" s="151">
        <f>IF($A6=Troupes!$A$72,Troupes!P$72,IF($A6=Troupes!$A$73,Troupes!P$73,IF($A6=Troupes!$A$74,Troupes!P$74,IF($A6=Troupes!$A$75,Troupes!P$75,IF($A6=Troupes!$A$76,Troupes!P$76,IF($A6=Troupes!$A$77,Troupes!P$77,IF($A6=Troupes!$A$78,Troupes!P$78,IF($A6=Troupes!$A$79,Troupes!P$79,IF($A6=Troupes!$A$80,Troupes!P$80,IF($A6=Troupes!$A$81,Troupes!P$81,""))))))))))</f>
        <v>0</v>
      </c>
      <c r="FK5" s="157">
        <f>IF($A6=Troupes!$A$72,Troupes!Q$72,IF($A6=Troupes!$A$73,Troupes!Q$73,IF($A6=Troupes!$A$74,Troupes!Q$74,IF($A6=Troupes!$A$75,Troupes!Q$75,IF($A6=Troupes!$A$76,Troupes!Q$76,IF($A6=Troupes!$A$77,Troupes!Q$77,IF($A6=Troupes!$A$78,Troupes!Q$78,IF($A6=Troupes!$A$79,Troupes!Q$79,IF($A6=Troupes!$A$80,Troupes!Q$80,IF($A6=Troupes!$A$81,Troupes!Q$81,""))))))))))</f>
        <v>0</v>
      </c>
      <c r="FL5" s="149">
        <f>IF($A6=Troupes!$A$82,Troupes!B$82,IF($A6=Troupes!$A$83,Troupes!B$83,IF($A6=Troupes!$A$84,Troupes!B$84,IF($A6=Troupes!$A$85,Troupes!B$85,IF($A6=Troupes!$A$86,Troupes!B$86,IF($A6=Troupes!$A$87,Troupes!B$87,IF($A6=Troupes!$A$88,Troupes!B$88,IF($A6=Troupes!$A$89,Troupes!B$89,IF($A6=Troupes!$A$90,Troupes!B$90,IF($A6=Troupes!$A$91,Troupes!B$91,""))))))))))</f>
        <v>0</v>
      </c>
      <c r="FM5" s="152">
        <f>IF($A6=Troupes!$A$82,Troupes!C$82,IF($A6=Troupes!$A$83,Troupes!C$83,IF($A6=Troupes!$A$84,Troupes!C$84,IF($A6=Troupes!$A$85,Troupes!C$85,IF($A6=Troupes!$A$86,Troupes!C$86,IF($A6=Troupes!$A$87,Troupes!C$87,IF($A6=Troupes!$A$88,Troupes!C$88,IF($A6=Troupes!$A$89,Troupes!C$89,IF($A6=Troupes!$A$90,Troupes!C$90,IF($A6=Troupes!$A$91,Troupes!C$91,""))))))))))</f>
        <v>0</v>
      </c>
      <c r="FN5" s="151">
        <f>IF($A6=Troupes!$A$82,Troupes!D$82,IF($A6=Troupes!$A$83,Troupes!D$83,IF($A6=Troupes!$A$84,Troupes!D$84,IF($A6=Troupes!$A$85,Troupes!D$85,IF($A6=Troupes!$A$86,Troupes!D$86,IF($A6=Troupes!$A$87,Troupes!D$87,IF($A6=Troupes!$A$88,Troupes!D$88,IF($A6=Troupes!$A$89,Troupes!D$89,IF($A6=Troupes!$A$90,Troupes!D$90,IF($A6=Troupes!$A$91,Troupes!D$91,""))))))))))</f>
        <v>0</v>
      </c>
      <c r="FO5" s="151">
        <f>IF($A6=Troupes!$A$82,Troupes!E$82,IF($A6=Troupes!$A$83,Troupes!E$83,IF($A6=Troupes!$A$84,Troupes!E$84,IF($A6=Troupes!$A$85,Troupes!E$85,IF($A6=Troupes!$A$86,Troupes!E$86,IF($A6=Troupes!$A$87,Troupes!E$87,IF($A6=Troupes!$A$88,Troupes!E$88,IF($A6=Troupes!$A$89,Troupes!E$89,IF($A6=Troupes!$A$90,Troupes!E$90,IF($A6=Troupes!$A$91,Troupes!E$91,""))))))))))</f>
        <v>0</v>
      </c>
      <c r="FP5" s="151">
        <f>IF($A6=Troupes!$A$82,Troupes!F$82,IF($A6=Troupes!$A$83,Troupes!F$83,IF($A6=Troupes!$A$84,Troupes!F$84,IF($A6=Troupes!$A$85,Troupes!F$85,IF($A6=Troupes!$A$86,Troupes!F$86,IF($A6=Troupes!$A$87,Troupes!F$87,IF($A6=Troupes!$A$88,Troupes!F$88,IF($A6=Troupes!$A$89,Troupes!F$89,IF($A6=Troupes!$A$90,Troupes!F$90,IF($A6=Troupes!$A$91,Troupes!F$91,""))))))))))</f>
        <v>0</v>
      </c>
      <c r="FQ5" s="151">
        <f>IF($A6=Troupes!$A$82,Troupes!G$82,IF($A6=Troupes!$A$83,Troupes!G$83,IF($A6=Troupes!$A$84,Troupes!G$84,IF($A6=Troupes!$A$85,Troupes!G$85,IF($A6=Troupes!$A$86,Troupes!G$86,IF($A6=Troupes!$A$87,Troupes!G$87,IF($A6=Troupes!$A$88,Troupes!G$88,IF($A6=Troupes!$A$89,Troupes!G$89,IF($A6=Troupes!$A$90,Troupes!G$90,IF($A6=Troupes!$A$91,Troupes!G$91,""))))))))))</f>
        <v>0</v>
      </c>
      <c r="FR5" s="151">
        <f>IF($A6=Troupes!$A$82,Troupes!H$82,IF($A6=Troupes!$A$83,Troupes!H$83,IF($A6=Troupes!$A$84,Troupes!H$84,IF($A6=Troupes!$A$85,Troupes!H$85,IF($A6=Troupes!$A$86,Troupes!H$86,IF($A6=Troupes!$A$87,Troupes!H$87,IF($A6=Troupes!$A$88,Troupes!H$88,IF($A6=Troupes!$A$89,Troupes!H$89,IF($A6=Troupes!$A$90,Troupes!H$90,IF($A6=Troupes!$A$91,Troupes!H$91,""))))))))))</f>
        <v>0</v>
      </c>
      <c r="FS5" s="151">
        <f>IF($A6=Troupes!$A$82,Troupes!I$82,IF($A6=Troupes!$A$83,Troupes!I$83,IF($A6=Troupes!$A$84,Troupes!I$84,IF($A6=Troupes!$A$85,Troupes!I$85,IF($A6=Troupes!$A$86,Troupes!I$86,IF($A6=Troupes!$A$87,Troupes!I$87,IF($A6=Troupes!$A$88,Troupes!I$88,IF($A6=Troupes!$A$89,Troupes!I$89,IF($A6=Troupes!$A$90,Troupes!I$90,IF($A6=Troupes!$A$91,Troupes!I$91,""))))))))))</f>
        <v>0</v>
      </c>
      <c r="FT5" s="151">
        <f>IF($A6=Troupes!$A$82,Troupes!J$82,IF($A6=Troupes!$A$83,Troupes!J$83,IF($A6=Troupes!$A$84,Troupes!J$84,IF($A6=Troupes!$A$85,Troupes!J$85,IF($A6=Troupes!$A$86,Troupes!J$86,IF($A6=Troupes!$A$87,Troupes!J$87,IF($A6=Troupes!$A$88,Troupes!J$88,IF($A6=Troupes!$A$89,Troupes!J$89,IF($A6=Troupes!$A$90,Troupes!J$90,IF($A6=Troupes!$A$91,Troupes!J$91,""))))))))))</f>
        <v>0</v>
      </c>
      <c r="FU5" s="151">
        <f>IF($A6=Troupes!$A$82,Troupes!K$82,IF($A6=Troupes!$A$83,Troupes!K$83,IF($A6=Troupes!$A$84,Troupes!K$84,IF($A6=Troupes!$A$85,Troupes!K$85,IF($A6=Troupes!$A$86,Troupes!K$86,IF($A6=Troupes!$A$87,Troupes!K$87,IF($A6=Troupes!$A$88,Troupes!K$88,IF($A6=Troupes!$A$89,Troupes!K$89,IF($A6=Troupes!$A$90,Troupes!K$90,IF($A6=Troupes!$A$91,Troupes!K$91,""))))))))))</f>
        <v>0</v>
      </c>
      <c r="FV5" s="151">
        <f>IF($A6=Troupes!$A$82,Troupes!L$82,IF($A6=Troupes!$A$83,Troupes!L$83,IF($A6=Troupes!$A$84,Troupes!L$84,IF($A6=Troupes!$A$85,Troupes!L$85,IF($A6=Troupes!$A$86,Troupes!L$86,IF($A6=Troupes!$A$87,Troupes!L$87,IF($A6=Troupes!$A$88,Troupes!L$88,IF($A6=Troupes!$A$89,Troupes!L$89,IF($A6=Troupes!$A$90,Troupes!L$90,IF($A6=Troupes!$A$91,Troupes!L$91,""))))))))))</f>
        <v>0</v>
      </c>
      <c r="FW5" s="151">
        <f>IF($A6=Troupes!$A$82,Troupes!M$82,IF($A6=Troupes!$A$83,Troupes!M$83,IF($A6=Troupes!$A$84,Troupes!M$84,IF($A6=Troupes!$A$85,Troupes!M$85,IF($A6=Troupes!$A$86,Troupes!M$86,IF($A6=Troupes!$A$87,Troupes!M$87,IF($A6=Troupes!$A$88,Troupes!M$88,IF($A6=Troupes!$A$89,Troupes!M$89,IF($A6=Troupes!$A$90,Troupes!M$90,IF($A6=Troupes!$A$91,Troupes!M$91,""))))))))))</f>
        <v>0</v>
      </c>
      <c r="FX5" s="151">
        <f>IF($A6=Troupes!$A$82,Troupes!N$82,IF($A6=Troupes!$A$83,Troupes!N$83,IF($A6=Troupes!$A$84,Troupes!N$84,IF($A6=Troupes!$A$85,Troupes!N$85,IF($A6=Troupes!$A$86,Troupes!N$86,IF($A6=Troupes!$A$87,Troupes!N$87,IF($A6=Troupes!$A$88,Troupes!N$88,IF($A6=Troupes!$A$89,Troupes!N$89,IF($A6=Troupes!$A$90,Troupes!N$90,IF($A6=Troupes!$A$91,Troupes!N$91,""))))))))))</f>
        <v>0</v>
      </c>
      <c r="FY5" s="151">
        <f>IF($A6=Troupes!$A$82,Troupes!O$82,IF($A6=Troupes!$A$83,Troupes!O$83,IF($A6=Troupes!$A$84,Troupes!O$84,IF($A6=Troupes!$A$85,Troupes!O$85,IF($A6=Troupes!$A$86,Troupes!O$86,IF($A6=Troupes!$A$87,Troupes!O$87,IF($A6=Troupes!$A$88,Troupes!O$88,IF($A6=Troupes!$A$89,Troupes!O$89,IF($A6=Troupes!$A$90,Troupes!O$90,IF($A6=Troupes!$A$91,Troupes!O$91,""))))))))))</f>
        <v>0</v>
      </c>
      <c r="FZ5" s="151">
        <f>IF($A6=Troupes!$A$82,Troupes!P$82,IF($A6=Troupes!$A$83,Troupes!P$83,IF($A6=Troupes!$A$84,Troupes!P$84,IF($A6=Troupes!$A$85,Troupes!P$85,IF($A6=Troupes!$A$86,Troupes!P$86,IF($A6=Troupes!$A$87,Troupes!P$87,IF($A6=Troupes!$A$88,Troupes!P$88,IF($A6=Troupes!$A$89,Troupes!P$89,IF($A6=Troupes!$A$90,Troupes!P$90,IF($A6=Troupes!$A$91,Troupes!P$91,""))))))))))</f>
        <v>0</v>
      </c>
      <c r="GA5" s="157">
        <f>IF($A6=Troupes!$A$82,Troupes!Q$82,IF($A6=Troupes!$A$83,Troupes!Q$83,IF($A6=Troupes!$A$84,Troupes!Q$84,IF($A6=Troupes!$A$85,Troupes!Q$85,IF($A6=Troupes!$A$86,Troupes!Q$86,IF($A6=Troupes!$A$87,Troupes!Q$87,IF($A6=Troupes!$A$88,Troupes!Q$88,IF($A6=Troupes!$A$89,Troupes!Q$89,IF($A6=Troupes!$A$90,Troupes!Q$90,IF($A6=Troupes!$A$91,Troupes!Q$91,""))))))))))</f>
        <v>0</v>
      </c>
      <c r="GB5" s="149">
        <f>IF($A6=Troupes!$A$92,Troupes!B$92,IF($A6=Troupes!$A$93,Troupes!B$93,IF($A6=Troupes!$A$94,Troupes!B$94,IF($A6=Troupes!$A$95,Troupes!B$95,IF($A6=Troupes!$A$96,Troupes!B$96,IF($A6=Troupes!$A$97,Troupes!B$97,IF($A6=Troupes!$A$98,Troupes!B$98,IF($A6=Troupes!$A$99,Troupes!B$99,IF($A6=Troupes!$A$100,Troupes!B$100,IF($A6=Troupes!$A$101,Troupes!B$101,""))))))))))</f>
        <v>0</v>
      </c>
      <c r="GC5" s="152">
        <f>IF($A6=Troupes!$A$92,Troupes!C$92,IF($A6=Troupes!$A$93,Troupes!C$93,IF($A6=Troupes!$A$94,Troupes!C$94,IF($A6=Troupes!$A$95,Troupes!C$95,IF($A6=Troupes!$A$96,Troupes!C$96,IF($A6=Troupes!$A$97,Troupes!C$97,IF($A6=Troupes!$A$98,Troupes!C$98,IF($A6=Troupes!$A$99,Troupes!C$99,IF($A6=Troupes!$A$100,Troupes!C$100,IF($A6=Troupes!$A$101,Troupes!C$101,""))))))))))</f>
        <v>0</v>
      </c>
      <c r="GD5" s="151">
        <f>IF($A6=Troupes!$A$92,Troupes!D$92,IF($A6=Troupes!$A$93,Troupes!D$93,IF($A6=Troupes!$A$94,Troupes!D$94,IF($A6=Troupes!$A$95,Troupes!D$95,IF($A6=Troupes!$A$96,Troupes!D$96,IF($A6=Troupes!$A$97,Troupes!D$97,IF($A6=Troupes!$A$98,Troupes!D$98,IF($A6=Troupes!$A$99,Troupes!D$99,IF($A6=Troupes!$A$100,Troupes!D$100,IF($A6=Troupes!$A$101,Troupes!D$101,""))))))))))</f>
        <v>0</v>
      </c>
      <c r="GE5" s="151">
        <f>IF($A6=Troupes!$A$92,Troupes!E$92,IF($A6=Troupes!$A$93,Troupes!E$93,IF($A6=Troupes!$A$94,Troupes!E$94,IF($A6=Troupes!$A$95,Troupes!E$95,IF($A6=Troupes!$A$96,Troupes!E$96,IF($A6=Troupes!$A$97,Troupes!E$97,IF($A6=Troupes!$A$98,Troupes!E$98,IF($A6=Troupes!$A$99,Troupes!E$99,IF($A6=Troupes!$A$100,Troupes!E$100,IF($A6=Troupes!$A$101,Troupes!E$101,""))))))))))</f>
        <v>0</v>
      </c>
      <c r="GF5" s="151">
        <f>IF($A6=Troupes!$A$92,Troupes!F$92,IF($A6=Troupes!$A$93,Troupes!F$93,IF($A6=Troupes!$A$94,Troupes!F$94,IF($A6=Troupes!$A$95,Troupes!F$95,IF($A6=Troupes!$A$96,Troupes!F$96,IF($A6=Troupes!$A$97,Troupes!F$97,IF($A6=Troupes!$A$98,Troupes!F$98,IF($A6=Troupes!$A$99,Troupes!F$99,IF($A6=Troupes!$A$100,Troupes!F$100,IF($A6=Troupes!$A$101,Troupes!F$101,""))))))))))</f>
        <v>0</v>
      </c>
      <c r="GG5" s="151">
        <f>IF($A6=Troupes!$A$92,Troupes!G$92,IF($A6=Troupes!$A$93,Troupes!G$93,IF($A6=Troupes!$A$94,Troupes!G$94,IF($A6=Troupes!$A$95,Troupes!G$95,IF($A6=Troupes!$A$96,Troupes!G$96,IF($A6=Troupes!$A$97,Troupes!G$97,IF($A6=Troupes!$A$98,Troupes!G$98,IF($A6=Troupes!$A$99,Troupes!G$99,IF($A6=Troupes!$A$100,Troupes!G$100,IF($A6=Troupes!$A$101,Troupes!G$101,""))))))))))</f>
        <v>0</v>
      </c>
      <c r="GH5" s="151">
        <f>IF($A6=Troupes!$A$92,Troupes!H$92,IF($A6=Troupes!$A$93,Troupes!H$93,IF($A6=Troupes!$A$94,Troupes!H$94,IF($A6=Troupes!$A$95,Troupes!H$95,IF($A6=Troupes!$A$96,Troupes!H$96,IF($A6=Troupes!$A$97,Troupes!H$97,IF($A6=Troupes!$A$98,Troupes!H$98,IF($A6=Troupes!$A$99,Troupes!H$99,IF($A6=Troupes!$A$100,Troupes!H$100,IF($A6=Troupes!$A$101,Troupes!H$101,""))))))))))</f>
        <v>0</v>
      </c>
      <c r="GI5" s="151">
        <f>IF($A6=Troupes!$A$92,Troupes!I$92,IF($A6=Troupes!$A$93,Troupes!I$93,IF($A6=Troupes!$A$94,Troupes!I$94,IF($A6=Troupes!$A$95,Troupes!I$95,IF($A6=Troupes!$A$96,Troupes!I$96,IF($A6=Troupes!$A$97,Troupes!I$97,IF($A6=Troupes!$A$98,Troupes!I$98,IF($A6=Troupes!$A$99,Troupes!I$99,IF($A6=Troupes!$A$100,Troupes!I$100,IF($A6=Troupes!$A$101,Troupes!I$101,""))))))))))</f>
        <v>0</v>
      </c>
      <c r="GJ5" s="151">
        <f>IF($A6=Troupes!$A$92,Troupes!J$92,IF($A6=Troupes!$A$93,Troupes!J$93,IF($A6=Troupes!$A$94,Troupes!J$94,IF($A6=Troupes!$A$95,Troupes!J$95,IF($A6=Troupes!$A$96,Troupes!J$96,IF($A6=Troupes!$A$97,Troupes!J$97,IF($A6=Troupes!$A$98,Troupes!J$98,IF($A6=Troupes!$A$99,Troupes!J$99,IF($A6=Troupes!$A$100,Troupes!J$100,IF($A6=Troupes!$A$101,Troupes!J$101,""))))))))))</f>
        <v>0</v>
      </c>
      <c r="GK5" s="151">
        <f>IF($A6=Troupes!$A$92,Troupes!K$92,IF($A6=Troupes!$A$93,Troupes!K$93,IF($A6=Troupes!$A$94,Troupes!K$94,IF($A6=Troupes!$A$95,Troupes!K$95,IF($A6=Troupes!$A$96,Troupes!K$96,IF($A6=Troupes!$A$97,Troupes!K$97,IF($A6=Troupes!$A$98,Troupes!K$98,IF($A6=Troupes!$A$99,Troupes!K$99,IF($A6=Troupes!$A$100,Troupes!K$100,IF($A6=Troupes!$A$101,Troupes!K$101,""))))))))))</f>
        <v>0</v>
      </c>
      <c r="GL5" s="151">
        <f>IF($A6=Troupes!$A$92,Troupes!L$92,IF($A6=Troupes!$A$93,Troupes!L$93,IF($A6=Troupes!$A$94,Troupes!L$94,IF($A6=Troupes!$A$95,Troupes!L$95,IF($A6=Troupes!$A$96,Troupes!L$96,IF($A6=Troupes!$A$97,Troupes!L$97,IF($A6=Troupes!$A$98,Troupes!L$98,IF($A6=Troupes!$A$99,Troupes!L$99,IF($A6=Troupes!$A$100,Troupes!L$100,IF($A6=Troupes!$A$101,Troupes!L$101,""))))))))))</f>
        <v>0</v>
      </c>
      <c r="GM5" s="151">
        <f>IF($A6=Troupes!$A$92,Troupes!M$92,IF($A6=Troupes!$A$93,Troupes!M$93,IF($A6=Troupes!$A$94,Troupes!M$94,IF($A6=Troupes!$A$95,Troupes!M$95,IF($A6=Troupes!$A$96,Troupes!M$96,IF($A6=Troupes!$A$97,Troupes!M$97,IF($A6=Troupes!$A$98,Troupes!M$98,IF($A6=Troupes!$A$99,Troupes!M$99,IF($A6=Troupes!$A$100,Troupes!M$100,IF($A6=Troupes!$A$101,Troupes!M$101,""))))))))))</f>
        <v>0</v>
      </c>
      <c r="GN5" s="151">
        <f>IF($A6=Troupes!$A$92,Troupes!N$92,IF($A6=Troupes!$A$93,Troupes!N$93,IF($A6=Troupes!$A$94,Troupes!N$94,IF($A6=Troupes!$A$95,Troupes!N$95,IF($A6=Troupes!$A$96,Troupes!N$96,IF($A6=Troupes!$A$97,Troupes!N$97,IF($A6=Troupes!$A$98,Troupes!N$98,IF($A6=Troupes!$A$99,Troupes!N$99,IF($A6=Troupes!$A$100,Troupes!N$100,IF($A6=Troupes!$A$101,Troupes!N$101,""))))))))))</f>
        <v>0</v>
      </c>
      <c r="GO5" s="151">
        <f>IF($A6=Troupes!$A$92,Troupes!O$92,IF($A6=Troupes!$A$93,Troupes!O$93,IF($A6=Troupes!$A$94,Troupes!O$94,IF($A6=Troupes!$A$95,Troupes!O$95,IF($A6=Troupes!$A$96,Troupes!O$96,IF($A6=Troupes!$A$97,Troupes!O$97,IF($A6=Troupes!$A$98,Troupes!O$98,IF($A6=Troupes!$A$99,Troupes!O$99,IF($A6=Troupes!$A$100,Troupes!O$100,IF($A6=Troupes!$A$101,Troupes!O$101,""))))))))))</f>
        <v>0</v>
      </c>
      <c r="GP5" s="151">
        <f>IF($A6=Troupes!$A$92,Troupes!P$92,IF($A6=Troupes!$A$93,Troupes!P$93,IF($A6=Troupes!$A$94,Troupes!P$94,IF($A6=Troupes!$A$95,Troupes!P$95,IF($A6=Troupes!$A$96,Troupes!P$96,IF($A6=Troupes!$A$97,Troupes!P$97,IF($A6=Troupes!$A$98,Troupes!P$98,IF($A6=Troupes!$A$99,Troupes!P$99,IF($A6=Troupes!$A$100,Troupes!P$100,IF($A6=Troupes!$A$101,Troupes!P$101,""))))))))))</f>
        <v>0</v>
      </c>
      <c r="GQ5" s="157">
        <f>IF($A6=Troupes!$A$92,Troupes!Q$92,IF($A6=Troupes!$A$93,Troupes!Q$93,IF($A6=Troupes!$A$94,Troupes!Q$94,IF($A6=Troupes!$A$95,Troupes!Q$95,IF($A6=Troupes!$A$96,Troupes!Q$96,IF($A6=Troupes!$A$97,Troupes!Q$97,IF($A6=Troupes!$A$98,Troupes!Q$98,IF($A6=Troupes!$A$99,Troupes!Q$99,IF($A6=Troupes!$A$100,Troupes!Q$100,IF($A6=Troupes!$A$101,Troupes!Q$101,""))))))))))</f>
        <v>0</v>
      </c>
      <c r="GR5" s="149">
        <f>IF($A6=Troupes!$A$102,Troupes!B$102,IF($A6=Troupes!$A$103,Troupes!B$103,IF($A6=Troupes!$A$104,Troupes!B$104,IF($A6=Troupes!$A$105,Troupes!B$105,IF($A6=Troupes!$A$106,Troupes!B$106,IF($A6=Troupes!$A$107,Troupes!B$107,IF($A6=Troupes!$A$108,Troupes!B$108,IF($A6=Troupes!$A$109,Troupes!B$109,IF($A6=Troupes!$A$110,Troupes!B$110,IF($A6=Troupes!$A$111,Troupes!B$111,""))))))))))</f>
        <v>0</v>
      </c>
      <c r="GS5" s="152">
        <f>IF($A6=Troupes!$A$102,Troupes!C$102,IF($A6=Troupes!$A$103,Troupes!C$103,IF($A6=Troupes!$A$104,Troupes!C$104,IF($A6=Troupes!$A$105,Troupes!C$105,IF($A6=Troupes!$A$106,Troupes!C$106,IF($A6=Troupes!$A$107,Troupes!C$107,IF($A6=Troupes!$A$108,Troupes!C$108,IF($A6=Troupes!$A$109,Troupes!C$109,IF($A6=Troupes!$A$110,Troupes!C$110,IF($A6=Troupes!$A$111,Troupes!C$111,""))))))))))</f>
        <v>0</v>
      </c>
      <c r="GT5" s="151">
        <f>IF($A6=Troupes!$A$102,Troupes!D$102,IF($A6=Troupes!$A$103,Troupes!D$103,IF($A6=Troupes!$A$104,Troupes!D$104,IF($A6=Troupes!$A$105,Troupes!D$105,IF($A6=Troupes!$A$106,Troupes!D$106,IF($A6=Troupes!$A$107,Troupes!D$107,IF($A6=Troupes!$A$108,Troupes!D$108,IF($A6=Troupes!$A$109,Troupes!D$109,IF($A6=Troupes!$A$110,Troupes!D$110,IF($A6=Troupes!$A$111,Troupes!D$111,""))))))))))</f>
        <v>0</v>
      </c>
      <c r="GU5" s="151">
        <f>IF($A6=Troupes!$A$102,Troupes!E$102,IF($A6=Troupes!$A$103,Troupes!E$103,IF($A6=Troupes!$A$104,Troupes!E$104,IF($A6=Troupes!$A$105,Troupes!E$105,IF($A6=Troupes!$A$106,Troupes!E$106,IF($A6=Troupes!$A$107,Troupes!E$107,IF($A6=Troupes!$A$108,Troupes!E$108,IF($A6=Troupes!$A$109,Troupes!E$109,IF($A6=Troupes!$A$110,Troupes!E$110,IF($A6=Troupes!$A$111,Troupes!E$111,""))))))))))</f>
        <v>0</v>
      </c>
      <c r="GV5" s="151">
        <f>IF($A6=Troupes!$A$102,Troupes!F$102,IF($A6=Troupes!$A$103,Troupes!F$103,IF($A6=Troupes!$A$104,Troupes!F$104,IF($A6=Troupes!$A$105,Troupes!F$105,IF($A6=Troupes!$A$106,Troupes!F$106,IF($A6=Troupes!$A$107,Troupes!F$107,IF($A6=Troupes!$A$108,Troupes!F$108,IF($A6=Troupes!$A$109,Troupes!F$109,IF($A6=Troupes!$A$110,Troupes!F$110,IF($A6=Troupes!$A$111,Troupes!F$111,""))))))))))</f>
        <v>0</v>
      </c>
      <c r="GW5" s="151">
        <f>IF($A6=Troupes!$A$102,Troupes!G$102,IF($A6=Troupes!$A$103,Troupes!G$103,IF($A6=Troupes!$A$104,Troupes!G$104,IF($A6=Troupes!$A$105,Troupes!G$105,IF($A6=Troupes!$A$106,Troupes!G$106,IF($A6=Troupes!$A$107,Troupes!G$107,IF($A6=Troupes!$A$108,Troupes!G$108,IF($A6=Troupes!$A$109,Troupes!G$109,IF($A6=Troupes!$A$110,Troupes!G$110,IF($A6=Troupes!$A$111,Troupes!G$111,""))))))))))</f>
        <v>0</v>
      </c>
      <c r="GX5" s="151">
        <f>IF($A6=Troupes!$A$102,Troupes!H$102,IF($A6=Troupes!$A$103,Troupes!H$103,IF($A6=Troupes!$A$104,Troupes!H$104,IF($A6=Troupes!$A$105,Troupes!H$105,IF($A6=Troupes!$A$106,Troupes!H$106,IF($A6=Troupes!$A$107,Troupes!H$107,IF($A6=Troupes!$A$108,Troupes!H$108,IF($A6=Troupes!$A$109,Troupes!H$109,IF($A6=Troupes!$A$110,Troupes!H$110,IF($A6=Troupes!$A$111,Troupes!H$111,""))))))))))</f>
        <v>0</v>
      </c>
      <c r="GY5" s="151">
        <f>IF($A6=Troupes!$A$102,Troupes!I$102,IF($A6=Troupes!$A$103,Troupes!I$103,IF($A6=Troupes!$A$104,Troupes!I$104,IF($A6=Troupes!$A$105,Troupes!I$105,IF($A6=Troupes!$A$106,Troupes!I$106,IF($A6=Troupes!$A$107,Troupes!I$107,IF($A6=Troupes!$A$108,Troupes!I$108,IF($A6=Troupes!$A$109,Troupes!I$109,IF($A6=Troupes!$A$110,Troupes!I$110,IF($A6=Troupes!$A$111,Troupes!I$111,""))))))))))</f>
        <v>0</v>
      </c>
      <c r="GZ5" s="151">
        <f>IF($A6=Troupes!$A$102,Troupes!J$102,IF($A6=Troupes!$A$103,Troupes!J$103,IF($A6=Troupes!$A$104,Troupes!J$104,IF($A6=Troupes!$A$105,Troupes!J$105,IF($A6=Troupes!$A$106,Troupes!J$106,IF($A6=Troupes!$A$107,Troupes!J$107,IF($A6=Troupes!$A$108,Troupes!J$108,IF($A6=Troupes!$A$109,Troupes!J$109,IF($A6=Troupes!$A$110,Troupes!J$110,IF($A6=Troupes!$A$111,Troupes!J$111,""))))))))))</f>
        <v>0</v>
      </c>
      <c r="HA5" s="151">
        <f>IF($A6=Troupes!$A$102,Troupes!K$102,IF($A6=Troupes!$A$103,Troupes!K$103,IF($A6=Troupes!$A$104,Troupes!K$104,IF($A6=Troupes!$A$105,Troupes!K$105,IF($A6=Troupes!$A$106,Troupes!K$106,IF($A6=Troupes!$A$107,Troupes!K$107,IF($A6=Troupes!$A$108,Troupes!K$108,IF($A6=Troupes!$A$109,Troupes!K$109,IF($A6=Troupes!$A$110,Troupes!K$110,IF($A6=Troupes!$A$111,Troupes!K$111,""))))))))))</f>
        <v>0</v>
      </c>
      <c r="HB5" s="151">
        <f>IF($A6=Troupes!$A$102,Troupes!L$102,IF($A6=Troupes!$A$103,Troupes!L$103,IF($A6=Troupes!$A$104,Troupes!L$104,IF($A6=Troupes!$A$105,Troupes!L$105,IF($A6=Troupes!$A$106,Troupes!L$106,IF($A6=Troupes!$A$107,Troupes!L$107,IF($A6=Troupes!$A$108,Troupes!L$108,IF($A6=Troupes!$A$109,Troupes!L$109,IF($A6=Troupes!$A$110,Troupes!L$110,IF($A6=Troupes!$A$111,Troupes!L$111,""))))))))))</f>
        <v>0</v>
      </c>
      <c r="HC5" s="151">
        <f>IF($A6=Troupes!$A$102,Troupes!M$102,IF($A6=Troupes!$A$103,Troupes!M$103,IF($A6=Troupes!$A$104,Troupes!M$104,IF($A6=Troupes!$A$105,Troupes!M$105,IF($A6=Troupes!$A$106,Troupes!M$106,IF($A6=Troupes!$A$107,Troupes!M$107,IF($A6=Troupes!$A$108,Troupes!M$108,IF($A6=Troupes!$A$109,Troupes!M$109,IF($A6=Troupes!$A$110,Troupes!M$110,IF($A6=Troupes!$A$111,Troupes!M$111,""))))))))))</f>
        <v>0</v>
      </c>
      <c r="HD5" s="151">
        <f>IF($A6=Troupes!$A$102,Troupes!N$102,IF($A6=Troupes!$A$103,Troupes!N$103,IF($A6=Troupes!$A$104,Troupes!N$104,IF($A6=Troupes!$A$105,Troupes!N$105,IF($A6=Troupes!$A$106,Troupes!N$106,IF($A6=Troupes!$A$107,Troupes!N$107,IF($A6=Troupes!$A$108,Troupes!N$108,IF($A6=Troupes!$A$109,Troupes!N$109,IF($A6=Troupes!$A$110,Troupes!N$110,IF($A6=Troupes!$A$111,Troupes!N$111,""))))))))))</f>
        <v>0</v>
      </c>
      <c r="HE5" s="151">
        <f>IF($A6=Troupes!$A$102,Troupes!O$102,IF($A6=Troupes!$A$103,Troupes!O$103,IF($A6=Troupes!$A$104,Troupes!O$104,IF($A6=Troupes!$A$105,Troupes!O$105,IF($A6=Troupes!$A$106,Troupes!O$106,IF($A6=Troupes!$A$107,Troupes!O$107,IF($A6=Troupes!$A$108,Troupes!O$108,IF($A6=Troupes!$A$109,Troupes!O$109,IF($A6=Troupes!$A$110,Troupes!O$110,IF($A6=Troupes!$A$111,Troupes!O$111,""))))))))))</f>
        <v>0</v>
      </c>
      <c r="HF5" s="151">
        <f>IF($A6=Troupes!$A$102,Troupes!P$102,IF($A6=Troupes!$A$103,Troupes!P$103,IF($A6=Troupes!$A$104,Troupes!P$104,IF($A6=Troupes!$A$105,Troupes!P$105,IF($A6=Troupes!$A$106,Troupes!P$106,IF($A6=Troupes!$A$107,Troupes!P$107,IF($A6=Troupes!$A$108,Troupes!P$108,IF($A6=Troupes!$A$109,Troupes!P$109,IF($A6=Troupes!$A$110,Troupes!P$110,IF($A6=Troupes!$A$111,Troupes!P$111,""))))))))))</f>
        <v>0</v>
      </c>
      <c r="HG5" s="157">
        <f>IF($A6=Troupes!$A$102,Troupes!Q$102,IF($A6=Troupes!$A$103,Troupes!Q$103,IF($A6=Troupes!$A$104,Troupes!Q$104,IF($A6=Troupes!$A$105,Troupes!Q$105,IF($A6=Troupes!$A$106,Troupes!Q$106,IF($A6=Troupes!$A$107,Troupes!Q$107,IF($A6=Troupes!$A$108,Troupes!Q$108,IF($A6=Troupes!$A$109,Troupes!Q$109,IF($A6=Troupes!$A$110,Troupes!Q$110,IF($A6=Troupes!$A$111,Troupes!Q$111,""))))))))))</f>
        <v>0</v>
      </c>
      <c r="HH5" s="149">
        <f>IF($A6=Troupes!$A$112,Troupes!B$112,IF($A6=Troupes!$A$113,Troupes!B$113,IF($A6=Troupes!$A$114,Troupes!B$114,IF($A6=Troupes!$A$115,Troupes!B$115,IF($A6=Troupes!$A$116,Troupes!B$116,IF($A6=Troupes!$A$117,Troupes!B$117,IF($A6=Troupes!$A$118,Troupes!B$118,IF($A6=Troupes!$A$119,Troupes!B$119,IF($A6=Troupes!$A$120,Troupes!B$120,IF($A6=Troupes!$A$121,Troupes!B$121,""))))))))))</f>
        <v>0</v>
      </c>
      <c r="HI5" s="152">
        <f>IF($A6=Troupes!$A$112,Troupes!C$112,IF($A6=Troupes!$A$113,Troupes!C$113,IF($A6=Troupes!$A$114,Troupes!C$114,IF($A6=Troupes!$A$115,Troupes!C$115,IF($A6=Troupes!$A$116,Troupes!C$116,IF($A6=Troupes!$A$117,Troupes!C$117,IF($A6=Troupes!$A$118,Troupes!C$118,IF($A6=Troupes!$A$119,Troupes!C$119,IF($A6=Troupes!$A$120,Troupes!C$120,IF($A6=Troupes!$A$121,Troupes!C$121,""))))))))))</f>
        <v>0</v>
      </c>
      <c r="HJ5" s="151">
        <f>IF($A6=Troupes!$A$112,Troupes!D$112,IF($A6=Troupes!$A$113,Troupes!D$113,IF($A6=Troupes!$A$114,Troupes!D$114,IF($A6=Troupes!$A$115,Troupes!D$115,IF($A6=Troupes!$A$116,Troupes!D$116,IF($A6=Troupes!$A$117,Troupes!D$117,IF($A6=Troupes!$A$118,Troupes!D$118,IF($A6=Troupes!$A$119,Troupes!D$119,IF($A6=Troupes!$A$120,Troupes!D$120,IF($A6=Troupes!$A$121,Troupes!D$121,""))))))))))</f>
        <v>0</v>
      </c>
      <c r="HK5" s="151">
        <f>IF($A6=Troupes!$A$112,Troupes!E$112,IF($A6=Troupes!$A$113,Troupes!E$113,IF($A6=Troupes!$A$114,Troupes!E$114,IF($A6=Troupes!$A$115,Troupes!E$115,IF($A6=Troupes!$A$116,Troupes!E$116,IF($A6=Troupes!$A$117,Troupes!E$117,IF($A6=Troupes!$A$118,Troupes!E$118,IF($A6=Troupes!$A$119,Troupes!E$119,IF($A6=Troupes!$A$120,Troupes!E$120,IF($A6=Troupes!$A$121,Troupes!E$121,""))))))))))</f>
        <v>0</v>
      </c>
      <c r="HL5" s="151">
        <f>IF($A6=Troupes!$A$112,Troupes!F$112,IF($A6=Troupes!$A$113,Troupes!F$113,IF($A6=Troupes!$A$114,Troupes!F$114,IF($A6=Troupes!$A$115,Troupes!F$115,IF($A6=Troupes!$A$116,Troupes!F$116,IF($A6=Troupes!$A$117,Troupes!F$117,IF($A6=Troupes!$A$118,Troupes!F$118,IF($A6=Troupes!$A$119,Troupes!F$119,IF($A6=Troupes!$A$120,Troupes!F$120,IF($A6=Troupes!$A$121,Troupes!F$121,""))))))))))</f>
        <v>0</v>
      </c>
      <c r="HM5" s="151">
        <f>IF($A6=Troupes!$A$112,Troupes!G$112,IF($A6=Troupes!$A$113,Troupes!G$113,IF($A6=Troupes!$A$114,Troupes!G$114,IF($A6=Troupes!$A$115,Troupes!G$115,IF($A6=Troupes!$A$116,Troupes!G$116,IF($A6=Troupes!$A$117,Troupes!G$117,IF($A6=Troupes!$A$118,Troupes!G$118,IF($A6=Troupes!$A$119,Troupes!G$119,IF($A6=Troupes!$A$120,Troupes!G$120,IF($A6=Troupes!$A$121,Troupes!G$121,""))))))))))</f>
        <v>0</v>
      </c>
      <c r="HN5" s="151">
        <f>IF($A6=Troupes!$A$112,Troupes!H$112,IF($A6=Troupes!$A$113,Troupes!H$113,IF($A6=Troupes!$A$114,Troupes!H$114,IF($A6=Troupes!$A$115,Troupes!H$115,IF($A6=Troupes!$A$116,Troupes!H$116,IF($A6=Troupes!$A$117,Troupes!H$117,IF($A6=Troupes!$A$118,Troupes!H$118,IF($A6=Troupes!$A$119,Troupes!H$119,IF($A6=Troupes!$A$120,Troupes!H$120,IF($A6=Troupes!$A$121,Troupes!H$121,""))))))))))</f>
        <v>0</v>
      </c>
      <c r="HO5" s="151">
        <f>IF($A6=Troupes!$A$112,Troupes!I$112,IF($A6=Troupes!$A$113,Troupes!I$113,IF($A6=Troupes!$A$114,Troupes!I$114,IF($A6=Troupes!$A$115,Troupes!I$115,IF($A6=Troupes!$A$116,Troupes!I$116,IF($A6=Troupes!$A$117,Troupes!I$117,IF($A6=Troupes!$A$118,Troupes!I$118,IF($A6=Troupes!$A$119,Troupes!I$119,IF($A6=Troupes!$A$120,Troupes!I$120,IF($A6=Troupes!$A$121,Troupes!I$121,""))))))))))</f>
        <v>0</v>
      </c>
      <c r="HP5" s="151">
        <f>IF($A6=Troupes!$A$112,Troupes!J$112,IF($A6=Troupes!$A$113,Troupes!J$113,IF($A6=Troupes!$A$114,Troupes!J$114,IF($A6=Troupes!$A$115,Troupes!J$115,IF($A6=Troupes!$A$116,Troupes!J$116,IF($A6=Troupes!$A$117,Troupes!J$117,IF($A6=Troupes!$A$118,Troupes!J$118,IF($A6=Troupes!$A$119,Troupes!J$119,IF($A6=Troupes!$A$120,Troupes!J$120,IF($A6=Troupes!$A$121,Troupes!J$121,""))))))))))</f>
        <v>0</v>
      </c>
      <c r="HQ5" s="151">
        <f>IF($A6=Troupes!$A$112,Troupes!K$112,IF($A6=Troupes!$A$113,Troupes!K$113,IF($A6=Troupes!$A$114,Troupes!K$114,IF($A6=Troupes!$A$115,Troupes!K$115,IF($A6=Troupes!$A$116,Troupes!K$116,IF($A6=Troupes!$A$117,Troupes!K$117,IF($A6=Troupes!$A$118,Troupes!K$118,IF($A6=Troupes!$A$119,Troupes!K$119,IF($A6=Troupes!$A$120,Troupes!K$120,IF($A6=Troupes!$A$121,Troupes!K$121,""))))))))))</f>
        <v>0</v>
      </c>
      <c r="HR5" s="151">
        <f>IF($A6=Troupes!$A$112,Troupes!L$112,IF($A6=Troupes!$A$113,Troupes!L$113,IF($A6=Troupes!$A$114,Troupes!L$114,IF($A6=Troupes!$A$115,Troupes!L$115,IF($A6=Troupes!$A$116,Troupes!L$116,IF($A6=Troupes!$A$117,Troupes!L$117,IF($A6=Troupes!$A$118,Troupes!L$118,IF($A6=Troupes!$A$119,Troupes!L$119,IF($A6=Troupes!$A$120,Troupes!L$120,IF($A6=Troupes!$A$121,Troupes!L$121,""))))))))))</f>
        <v>0</v>
      </c>
      <c r="HS5" s="151">
        <f>IF($A6=Troupes!$A$112,Troupes!M$112,IF($A6=Troupes!$A$113,Troupes!M$113,IF($A6=Troupes!$A$114,Troupes!M$114,IF($A6=Troupes!$A$115,Troupes!M$115,IF($A6=Troupes!$A$116,Troupes!M$116,IF($A6=Troupes!$A$117,Troupes!M$117,IF($A6=Troupes!$A$118,Troupes!M$118,IF($A6=Troupes!$A$119,Troupes!M$119,IF($A6=Troupes!$A$120,Troupes!M$120,IF($A6=Troupes!$A$121,Troupes!M$121,""))))))))))</f>
        <v>0</v>
      </c>
      <c r="HT5" s="151">
        <f>IF($A6=Troupes!$A$112,Troupes!N$112,IF($A6=Troupes!$A$113,Troupes!N$113,IF($A6=Troupes!$A$114,Troupes!N$114,IF($A6=Troupes!$A$115,Troupes!N$115,IF($A6=Troupes!$A$116,Troupes!N$116,IF($A6=Troupes!$A$117,Troupes!N$117,IF($A6=Troupes!$A$118,Troupes!N$118,IF($A6=Troupes!$A$119,Troupes!N$119,IF($A6=Troupes!$A$120,Troupes!N$120,IF($A6=Troupes!$A$121,Troupes!N$121,""))))))))))</f>
        <v>0</v>
      </c>
      <c r="HU5" s="151">
        <f>IF($A6=Troupes!$A$112,Troupes!O$112,IF($A6=Troupes!$A$113,Troupes!O$113,IF($A6=Troupes!$A$114,Troupes!O$114,IF($A6=Troupes!$A$115,Troupes!O$115,IF($A6=Troupes!$A$116,Troupes!O$116,IF($A6=Troupes!$A$117,Troupes!O$117,IF($A6=Troupes!$A$118,Troupes!O$118,IF($A6=Troupes!$A$119,Troupes!O$119,IF($A6=Troupes!$A$120,Troupes!O$120,IF($A6=Troupes!$A$121,Troupes!O$121,""))))))))))</f>
        <v>0</v>
      </c>
      <c r="HV5" s="151">
        <f>IF($A6=Troupes!$A$112,Troupes!P$112,IF($A6=Troupes!$A$113,Troupes!P$113,IF($A6=Troupes!$A$114,Troupes!P$114,IF($A6=Troupes!$A$115,Troupes!P$115,IF($A6=Troupes!$A$116,Troupes!P$116,IF($A6=Troupes!$A$117,Troupes!P$117,IF($A6=Troupes!$A$118,Troupes!P$118,IF($A6=Troupes!$A$119,Troupes!P$119,IF($A6=Troupes!$A$120,Troupes!P$120,IF($A6=Troupes!$A$121,Troupes!P$121,""))))))))))</f>
        <v>0</v>
      </c>
      <c r="HW5" s="157">
        <f>IF($A6=Troupes!$A$112,Troupes!Q$112,IF($A6=Troupes!$A$113,Troupes!Q$113,IF($A6=Troupes!$A$114,Troupes!Q$114,IF($A6=Troupes!$A$115,Troupes!Q$115,IF($A6=Troupes!$A$116,Troupes!Q$116,IF($A6=Troupes!$A$117,Troupes!Q$117,IF($A6=Troupes!$A$118,Troupes!Q$118,IF($A6=Troupes!$A$119,Troupes!Q$119,IF($A6=Troupes!$A$120,Troupes!Q$120,IF($A6=Troupes!$A$121,Troupes!Q$121,""))))))))))</f>
        <v>0</v>
      </c>
    </row>
    <row r="6" spans="1:231" s="1" customFormat="1" ht="27.75" customHeight="1">
      <c r="A6" s="185"/>
      <c r="B6" s="219" t="str">
        <f>IF(A6="","",IF(AN5&amp;BD5&amp;BT5&amp;CJ5&amp;CZ5&amp;DP5&amp;EF5&amp;EV5&amp;FL5&amp;GB5&amp;GR5&amp;HH5="A","I",AN5&amp;BD5&amp;BT5&amp;CJ5&amp;CZ5&amp;DP5&amp;EF5&amp;EV5&amp;FL5&amp;GB5&amp;GR5&amp;HH5))</f>
        <v/>
      </c>
      <c r="C6" s="208" t="str">
        <f>IF($A6="","",AO5&amp;BE5&amp;BU5&amp;CK5&amp;DA5&amp;DQ5&amp;EG5&amp;EW5&amp;FM5&amp;GC5&amp;GS5&amp;HI5)</f>
        <v/>
      </c>
      <c r="D6" s="208" t="str">
        <f>IF($A6&lt;&gt;"",IF(AP5&lt;&gt;"",AP5,IF(BF5&lt;&gt;"",BF5,IF(BV5&lt;&gt;"",BV5,IF(CL5&lt;&gt;"",CL5,IF(DB5&lt;&gt;"",DB5,IF(DR5&lt;&gt;"",DR5,IF(EH5&lt;&gt;"",EH5,IF(EX5&lt;&gt;"",EX5,IF(FN5&lt;&gt;"",FN5,IF(GD5&lt;&gt;"",GD5,IF(GT5&lt;&gt;"",GT5,IF(HJ5&lt;&gt;"",HJ5,""))))))))))))+IF($AI6&lt;&gt;"",Règles!$B$4,0),"")</f>
        <v/>
      </c>
      <c r="E6" s="210" t="str">
        <f>IF($A6&lt;&gt;"",IF(AQ5&lt;&gt;"",AQ5,IF(BG5&lt;&gt;"",BG5,IF(BW5&lt;&gt;"",BW5,IF(CM5&lt;&gt;"",CM5,IF(DC5&lt;&gt;"",DC5,IF(DS5&lt;&gt;"",DS5,IF(EI5&lt;&gt;"",EI5,IF(EY5&lt;&gt;"",EY5,IF(FO5&lt;&gt;"",FO5,IF(GE5&lt;&gt;"",GE5,IF(GU5&lt;&gt;"",GU5,IF(HK5&lt;&gt;"",HK5,""))))))))))))+IF($AI6&lt;&gt;"",Règles!$C$4,0),"")</f>
        <v/>
      </c>
      <c r="F6" s="212" t="str">
        <f t="shared" ref="F6:G6" si="3">IF($A6="","",AR5&amp;BH5&amp;BX5&amp;CN5&amp;DD5&amp;DT5&amp;EJ5&amp;EZ5&amp;FP5&amp;GF5&amp;GV5&amp;HL5)</f>
        <v/>
      </c>
      <c r="G6" s="212" t="str">
        <f t="shared" si="3"/>
        <v/>
      </c>
      <c r="H6" s="168" t="str">
        <f>IF($A6="","",IF($AJ6&lt;&gt;"",Règles!A$7,AT5&amp;BJ5&amp;BZ5&amp;CP5&amp;DF5&amp;DV5&amp;EL5&amp;FB5&amp;FR5&amp;GH5&amp;GX5&amp;HN5))</f>
        <v/>
      </c>
      <c r="I6" s="177" t="str">
        <f>IF($A6="","",IF($AJ6&lt;&gt;"",Règles!B$7,AU5&amp;BK5&amp;CA5&amp;CQ5&amp;DG5&amp;DW5&amp;EM5&amp;FC5&amp;FS5&amp;GI5&amp;GY5&amp;HO5))</f>
        <v/>
      </c>
      <c r="J6" s="169" t="str">
        <f>IF($A6="","",IF($AJ6&lt;&gt;"",Règles!C$7,AV5&amp;BL5&amp;CB5&amp;CR5&amp;DH5&amp;DX5&amp;EN5&amp;FD5&amp;FT5&amp;GJ5&amp;GZ5&amp;HP5))</f>
        <v/>
      </c>
      <c r="K6" s="167" t="str">
        <f>IF($A6="","",IF($AJ6&lt;&gt;"",Règles!D$7,AW5&amp;BM5&amp;CC5&amp;CS5&amp;DI5&amp;DY5&amp;EO5&amp;FE5&amp;FU5&amp;GK5&amp;HA5&amp;HQ5))</f>
        <v/>
      </c>
      <c r="L6" s="179" t="str">
        <f>IF(K6&lt;&gt;"",IF(K6&gt;0,G6+K6,""),"")</f>
        <v/>
      </c>
      <c r="M6" s="214">
        <f>IF(BB5&lt;&gt;"",BB5,IF(BR5&lt;&gt;"",BR5,IF(CH5&lt;&gt;"",CH5,IF(CX5&lt;&gt;"",CX5,IF(DN5&lt;&gt;"",DN5,IF(ED5&lt;&gt;"",ED5,IF(ET5&lt;&gt;"",ET5,IF(FJ5&lt;&gt;"",FJ5,IF(FZ5&lt;&gt;"",FZ5,IF(GP5&lt;&gt;"",GP5,IF(HF5&lt;&gt;"",HF5,IF(HV5&lt;&gt;"",HV5,""))))))))))))</f>
        <v>0</v>
      </c>
      <c r="N6" s="216" t="str">
        <f>IF(A6="","",IF(BC5&amp;BS5&amp;CI5&amp;CY5&amp;DO5&amp;EE5&amp;EU5&amp;FK5&amp;GA5&amp;GQ5&amp;HG5&amp;HW5="0","",BC5&amp;BS5&amp;CI5&amp;CY5&amp;DO5&amp;EE5&amp;EU5&amp;FK5&amp;GA5&amp;GQ5&amp;HG5&amp;HW5&amp;IF(I6="Contact",IF(I7="Contact"," - Brutal",""),"")&amp;IF($AH6&lt;&gt;""," - Héros (+1 ordre)","")))</f>
        <v/>
      </c>
      <c r="O6" s="202"/>
      <c r="P6" s="202"/>
      <c r="Q6" s="204" t="str">
        <f>IF($A6=Troupes!$A$40,IF(P6&lt;&gt;"","Erreur : Unidad Vigilante déjà Sapeur - ",""),"")&amp;IF($B6="B","",IF($C6="3","",IF($AH6&lt;&gt;"","",IF($AJ6&lt;&gt;"","Erreur : équipement arme 1 - ",""))))&amp;IF($B6="B","",IF($C6="3","",IF($AH6&lt;&gt;"","",IF($AJ7&lt;&gt;"","Erreur : équipement arme 2 - ",""))))&amp;IF($B6="B",IF((13-COUNTBLANK(U6:AG6))&gt;0,"Erreur : équipement sur blindé",""),"")&amp;IF($AI6&lt;&gt;"",IF($B6&lt;&gt;"B"," - Erreur : Structure légère sur Infanterie",IF($A6=Troupes!$A$79," - Erreur : Structure Légère sur Blindé de la Faim",IF($A6=Troupes!$A$80," - Erreur : Structure Légère sur Blindé de la Faim",""))),"")&amp;IF($O6&lt;&gt;"",IF($B6&lt;&gt;"B","",IF($A6=Troupes!$A$79,"",IF($A6=Troupes!$A$80,"","Erreur : Grade sur Blindé"))),"")&amp;IF(U6&lt;&gt;"",$U$1&amp;" - ","")&amp;IF($V6&lt;&gt;"",$V$1&amp;" - ","")&amp;IF($W6&lt;&gt;"",$W$1&amp;" - ","")&amp;IF($X6&lt;&gt;"",$X$1&amp;" - ","")&amp;IF($Y6&lt;&gt;"",$Y$1&amp;" - ","")&amp;IF($Z6&lt;&gt;"",$Z$1&amp;" - ","")&amp;IF($AA6&lt;&gt;"",$AA$1&amp;" - ","")&amp;IF($AB6&lt;&gt;"",$AB$1&amp;" - ","")&amp;IF($AC6&lt;&gt;"",$AC$1&amp;" - ","")&amp;IF($AD6&lt;&gt;"",$AD$1&amp;" - ","")&amp;IF($AE6&lt;&gt;"",$AE$1&amp;" - ","")&amp;IF($AF6&lt;&gt;"",$AF$1&amp;" - ","")&amp;IF($AG6&lt;&gt;"",$AG$1&amp;" - ","")&amp;IF($AH6&lt;&gt;"",IF($B6="B","Erreur Héros sur Blindé",""),"")&amp;IF($B6="B",IF($P6&lt;&gt;"","Erreur : Spécialité sur Blindé",""),"")</f>
        <v/>
      </c>
      <c r="R6" s="198" t="str">
        <f t="shared" ref="R6" si="4">IF(A6&lt;&gt;"",M6+IF(P6&lt;&gt;"",1,0)+IF(O6&lt;&gt;"",O6,0)+IF(AH6&lt;&gt;"",1,0),"")</f>
        <v/>
      </c>
      <c r="S6" s="198"/>
      <c r="T6" s="202"/>
      <c r="U6" s="192"/>
      <c r="V6" s="200"/>
      <c r="W6" s="200"/>
      <c r="X6" s="200"/>
      <c r="Y6" s="200"/>
      <c r="Z6" s="200"/>
      <c r="AA6" s="200"/>
      <c r="AB6" s="200"/>
      <c r="AC6" s="200"/>
      <c r="AD6" s="200"/>
      <c r="AE6" s="200"/>
      <c r="AF6" s="200"/>
      <c r="AG6" s="190"/>
      <c r="AH6" s="202"/>
      <c r="AI6" s="192"/>
      <c r="AJ6" s="42"/>
      <c r="AK6" s="194">
        <f t="shared" ref="AK6" si="5">IF(B6="B",0,IF(C6="1",1/3,IF(C6="2",1/2,IF(C6="3",1,0))))</f>
        <v>0</v>
      </c>
      <c r="AL6" s="196">
        <f>(13-COUNTBLANK(U6:AG6))*AK6</f>
        <v>0</v>
      </c>
      <c r="AM6" s="198" t="str">
        <f>IF(A6&lt;&gt;"",(IF(A6=Troupes!$A$30,1,0)+IF(A6=Troupes!$A$31,1,0)+IF(A6=Troupes!$A$32,1,0)+IF(A6=Troupes!$A$33,1,0))*R6,"")</f>
        <v/>
      </c>
      <c r="AN6" s="149" t="str">
        <f>IF($A8=Troupes!$A$2,Troupes!B$2,"")&amp;IF($A8=Troupes!$A$3,Troupes!B$3,"")&amp;IF($A8=Troupes!$A$4,Troupes!B$4,"")&amp;IF($A8=Troupes!$A$5,Troupes!B$5,"")&amp;IF($A8=Troupes!$A$6,Troupes!B$6,"")&amp;IF($A8=Troupes!$A$7,Troupes!B$7,"")&amp;IF($A8=Troupes!$A$8,Troupes!B$8,"")&amp;IF($A8=Troupes!$A$9,Troupes!B$9,"")&amp;IF($A8=Troupes!$A$10,Troupes!B$10,"")&amp;IF($A8=Troupes!$A$11,Troupes!B$11,"")</f>
        <v/>
      </c>
      <c r="AO6" s="152" t="str">
        <f>IF($A8=Troupes!$A$2,Troupes!C$2,"")&amp;IF($A8=Troupes!$A$3,Troupes!C$3,"")&amp;IF($A8=Troupes!$A$4,Troupes!C$4,"")&amp;IF($A8=Troupes!$A$5,Troupes!C$5,"")&amp;IF($A8=Troupes!$A$6,Troupes!C$6,"")&amp;IF($A8=Troupes!$A$7,Troupes!C$7,"")&amp;IF($A8=Troupes!$A$8,Troupes!C$8,"")&amp;IF($A8=Troupes!$A$9,Troupes!C$9,"")&amp;IF($A8=Troupes!$A$10,Troupes!C$10,"")&amp;IF($A8=Troupes!$A$11,Troupes!C$11,"")</f>
        <v/>
      </c>
      <c r="AP6" s="151" t="str">
        <f>IF($A8=Troupes!$A$2,Troupes!D$2,"")&amp;IF($A8=Troupes!$A$3,Troupes!D$3,"")&amp;IF($A8=Troupes!$A$4,Troupes!D$4,"")&amp;IF($A8=Troupes!$A$5,Troupes!D$5,"")&amp;IF($A8=Troupes!$A$6,Troupes!D$6,"")&amp;IF($A8=Troupes!$A$7,Troupes!D$7,"")&amp;IF($A8=Troupes!$A$8,Troupes!D$8,"")&amp;IF($A8=Troupes!$A$9,Troupes!D$9,"")&amp;IF($A8=Troupes!$A$10,Troupes!D$10,"")&amp;IF($A8=Troupes!$A$11,Troupes!D$11,"")</f>
        <v/>
      </c>
      <c r="AQ6" s="151" t="str">
        <f>IF($A8=Troupes!$A$2,Troupes!E$2,"")&amp;IF($A8=Troupes!$A$3,Troupes!E$3,"")&amp;IF($A8=Troupes!$A$4,Troupes!E$4,"")&amp;IF($A8=Troupes!$A$5,Troupes!E$5,"")&amp;IF($A8=Troupes!$A$6,Troupes!E$6,"")&amp;IF($A8=Troupes!$A$7,Troupes!E$7,"")&amp;IF($A8=Troupes!$A$8,Troupes!E$8,"")&amp;IF($A8=Troupes!$A$9,Troupes!E$9,"")&amp;IF($A8=Troupes!$A$10,Troupes!E$10,"")&amp;IF($A8=Troupes!$A$11,Troupes!E$11,"")</f>
        <v/>
      </c>
      <c r="AR6" s="151" t="str">
        <f>IF($A8=Troupes!$A$2,Troupes!F$2,"")&amp;IF($A8=Troupes!$A$3,Troupes!F$3,"")&amp;IF($A8=Troupes!$A$4,Troupes!F$4,"")&amp;IF($A8=Troupes!$A$5,Troupes!F$5,"")&amp;IF($A8=Troupes!$A$6,Troupes!F$6,"")&amp;IF($A8=Troupes!$A$7,Troupes!F$7,"")&amp;IF($A8=Troupes!$A$8,Troupes!F$8,"")&amp;IF($A8=Troupes!$A$9,Troupes!F$9,"")&amp;IF($A8=Troupes!$A$10,Troupes!F$10,"")&amp;IF($A8=Troupes!$A$11,Troupes!F$11,"")</f>
        <v/>
      </c>
      <c r="AS6" s="151" t="str">
        <f>IF($A8=Troupes!$A$2,Troupes!G$2,"")&amp;IF($A8=Troupes!$A$3,Troupes!G$3,"")&amp;IF($A8=Troupes!$A$4,Troupes!G$4,"")&amp;IF($A8=Troupes!$A$5,Troupes!G$5,"")&amp;IF($A8=Troupes!$A$6,Troupes!G$6,"")&amp;IF($A8=Troupes!$A$7,Troupes!G$7,"")&amp;IF($A8=Troupes!$A$8,Troupes!G$8,"")&amp;IF($A8=Troupes!$A$9,Troupes!G$9,"")&amp;IF($A8=Troupes!$A$10,Troupes!G$10,"")&amp;IF($A8=Troupes!$A$11,Troupes!G$11,"")</f>
        <v/>
      </c>
      <c r="AT6" s="151" t="str">
        <f>IF($A8=Troupes!$A$2,Troupes!H$2,"")&amp;IF($A8=Troupes!$A$3,Troupes!H$3,"")&amp;IF($A8=Troupes!$A$4,Troupes!H$4,"")&amp;IF($A8=Troupes!$A$5,Troupes!H$5,"")&amp;IF($A8=Troupes!$A$6,Troupes!H$6,"")&amp;IF($A8=Troupes!$A$7,Troupes!H$7,"")&amp;IF($A8=Troupes!$A$8,Troupes!H$8,"")&amp;IF($A8=Troupes!$A$9,Troupes!H$9,"")&amp;IF($A8=Troupes!$A$10,Troupes!H$10,"")&amp;IF($A8=Troupes!$A$11,Troupes!H$11,"")</f>
        <v/>
      </c>
      <c r="AU6" s="151" t="str">
        <f>IF($A8=Troupes!$A$2,Troupes!I$2,"")&amp;IF($A8=Troupes!$A$3,Troupes!I$3,"")&amp;IF($A8=Troupes!$A$4,Troupes!I$4,"")&amp;IF($A8=Troupes!$A$5,Troupes!I$5,"")&amp;IF($A8=Troupes!$A$6,Troupes!I$6,"")&amp;IF($A8=Troupes!$A$7,Troupes!I$7,"")&amp;IF($A8=Troupes!$A$8,Troupes!I$8,"")&amp;IF($A8=Troupes!$A$9,Troupes!I$9,"")&amp;IF($A8=Troupes!$A$10,Troupes!I$10,"")&amp;IF($A8=Troupes!$A$11,Troupes!I$11,"")</f>
        <v/>
      </c>
      <c r="AV6" s="151" t="str">
        <f>IF($A8=Troupes!$A$2,Troupes!J$2,"")&amp;IF($A8=Troupes!$A$3,Troupes!J$3,"")&amp;IF($A8=Troupes!$A$4,Troupes!J$4,"")&amp;IF($A8=Troupes!$A$5,Troupes!J$5,"")&amp;IF($A8=Troupes!$A$6,Troupes!J$6,"")&amp;IF($A8=Troupes!$A$7,Troupes!J$7,"")&amp;IF($A8=Troupes!$A$8,Troupes!J$8,"")&amp;IF($A8=Troupes!$A$9,Troupes!J$9,"")&amp;IF($A8=Troupes!$A$10,Troupes!J$10,"")&amp;IF($A8=Troupes!$A$11,Troupes!J$11,"")</f>
        <v/>
      </c>
      <c r="AW6" s="151" t="str">
        <f>IF($A8=Troupes!$A$2,Troupes!K$2,"")&amp;IF($A8=Troupes!$A$3,Troupes!K$3,"")&amp;IF($A8=Troupes!$A$4,Troupes!K$4,"")&amp;IF($A8=Troupes!$A$5,Troupes!K$5,"")&amp;IF($A8=Troupes!$A$6,Troupes!K$6,"")&amp;IF($A8=Troupes!$A$7,Troupes!K$7,"")&amp;IF($A8=Troupes!$A$8,Troupes!K$8,"")&amp;IF($A8=Troupes!$A$9,Troupes!K$9,"")&amp;IF($A8=Troupes!$A$10,Troupes!K$10,"")&amp;IF($A8=Troupes!$A$11,Troupes!K$11,"")</f>
        <v/>
      </c>
      <c r="AX6" s="151" t="str">
        <f>IF($A8=Troupes!$A$2,Troupes!L$2,"")&amp;IF($A8=Troupes!$A$3,Troupes!L$3,"")&amp;IF($A8=Troupes!$A$4,Troupes!L$4,"")&amp;IF($A8=Troupes!$A$5,Troupes!L$5,"")&amp;IF($A8=Troupes!$A$6,Troupes!L$6,"")&amp;IF($A8=Troupes!$A$7,Troupes!L$7,"")&amp;IF($A8=Troupes!$A$8,Troupes!L$8,"")&amp;IF($A8=Troupes!$A$9,Troupes!L$9,"")&amp;IF($A8=Troupes!$A$10,Troupes!L$10,"")&amp;IF($A8=Troupes!$A$11,Troupes!L$11,"")</f>
        <v/>
      </c>
      <c r="AY6" s="151" t="str">
        <f>IF($A8=Troupes!$A$2,Troupes!M$2,"")&amp;IF($A8=Troupes!$A$3,Troupes!M$3,"")&amp;IF($A8=Troupes!$A$4,Troupes!M$4,"")&amp;IF($A8=Troupes!$A$5,Troupes!M$5,"")&amp;IF($A8=Troupes!$A$6,Troupes!M$6,"")&amp;IF($A8=Troupes!$A$7,Troupes!M$7,"")&amp;IF($A8=Troupes!$A$8,Troupes!M$8,"")&amp;IF($A8=Troupes!$A$9,Troupes!M$9,"")&amp;IF($A8=Troupes!$A$10,Troupes!M$10,"")&amp;IF($A8=Troupes!$A$11,Troupes!M$11,"")</f>
        <v/>
      </c>
      <c r="AZ6" s="151" t="str">
        <f>IF($A8=Troupes!$A$2,Troupes!N$2,"")&amp;IF($A8=Troupes!$A$3,Troupes!N$3,"")&amp;IF($A8=Troupes!$A$4,Troupes!N$4,"")&amp;IF($A8=Troupes!$A$5,Troupes!N$5,"")&amp;IF($A8=Troupes!$A$6,Troupes!N$6,"")&amp;IF($A8=Troupes!$A$7,Troupes!N$7,"")&amp;IF($A8=Troupes!$A$8,Troupes!N$8,"")&amp;IF($A8=Troupes!$A$9,Troupes!N$9,"")&amp;IF($A8=Troupes!$A$10,Troupes!N$10,"")&amp;IF($A8=Troupes!$A$11,Troupes!N$11,"")</f>
        <v/>
      </c>
      <c r="BA6" s="151" t="str">
        <f>IF($A8=Troupes!$A$2,Troupes!O$2,"")&amp;IF($A8=Troupes!$A$3,Troupes!O$3,"")&amp;IF($A8=Troupes!$A$4,Troupes!O$4,"")&amp;IF($A8=Troupes!$A$5,Troupes!O$5,"")&amp;IF($A8=Troupes!$A$6,Troupes!O$6,"")&amp;IF($A8=Troupes!$A$7,Troupes!O$7,"")&amp;IF($A8=Troupes!$A$8,Troupes!O$8,"")&amp;IF($A8=Troupes!$A$9,Troupes!O$9,"")&amp;IF($A8=Troupes!$A$10,Troupes!O$10,"")&amp;IF($A8=Troupes!$A$11,Troupes!O$11,"")</f>
        <v/>
      </c>
      <c r="BB6" s="151" t="str">
        <f>IF($A8=Troupes!$A$2,Troupes!P$2,"")&amp;IF($A8=Troupes!$A$3,Troupes!P$3,"")&amp;IF($A8=Troupes!$A$4,Troupes!P$4,"")&amp;IF($A8=Troupes!$A$5,Troupes!P$5,"")&amp;IF($A8=Troupes!$A$6,Troupes!P$6,"")&amp;IF($A8=Troupes!$A$7,Troupes!P$7,"")&amp;IF($A8=Troupes!$A$8,Troupes!P$8,"")&amp;IF($A8=Troupes!$A$9,Troupes!P$9,"")&amp;IF($A8=Troupes!$A$10,Troupes!P$10,"")&amp;IF($A8=Troupes!$A$11,Troupes!P$11,"")</f>
        <v/>
      </c>
      <c r="BC6" s="157" t="str">
        <f>IF($A8=Troupes!$A$2,Troupes!Q$2,"")&amp;IF($A8=Troupes!$A$3,Troupes!Q$3,"")&amp;IF($A8=Troupes!$A$4,Troupes!Q$4,"")&amp;IF($A8=Troupes!$A$5,Troupes!Q$5,"")&amp;IF($A8=Troupes!$A$6,Troupes!Q$6,"")&amp;IF($A8=Troupes!$A$7,Troupes!Q$7,"")&amp;IF($A8=Troupes!$A$8,Troupes!Q$8,"")&amp;IF($A8=Troupes!$A$9,Troupes!Q$9,"")&amp;IF($A8=Troupes!$A$10,Troupes!Q$10,"")&amp;IF($A8=Troupes!$A$11,Troupes!Q$11,"")</f>
        <v/>
      </c>
      <c r="BD6" s="149" t="str">
        <f>IF($A8=Troupes!$A$12,Troupes!B$12,"")&amp;IF($A8=Troupes!$A$13,Troupes!B$13,"")&amp;IF($A8=Troupes!$A$14,Troupes!B$14,"")&amp;IF($A8=Troupes!$A$15,Troupes!B$15,"")&amp;IF($A8=Troupes!$A$16,Troupes!B$16,"")&amp;IF($A8=Troupes!$A$17,Troupes!B$17,"")&amp;IF($A8=Troupes!$A$18,Troupes!B$18,"")&amp;IF($A8=Troupes!$A$19,Troupes!B$19,"")&amp;IF($A8=Troupes!$A$20,Troupes!B$20,"")&amp;IF($A8=Troupes!$A$21,Troupes!B$21,"")</f>
        <v/>
      </c>
      <c r="BE6" s="152" t="str">
        <f>IF($A8=Troupes!$A$12,Troupes!C$12,"")&amp;IF($A8=Troupes!$A$13,Troupes!C$13,"")&amp;IF($A8=Troupes!$A$14,Troupes!C$14,"")&amp;IF($A8=Troupes!$A$15,Troupes!C$15,"")&amp;IF($A8=Troupes!$A$16,Troupes!C$16,"")&amp;IF($A8=Troupes!$A$17,Troupes!C$17,"")&amp;IF($A8=Troupes!$A$18,Troupes!C$18,"")&amp;IF($A8=Troupes!$A$19,Troupes!C$19,"")&amp;IF($A8=Troupes!$A$20,Troupes!C$20,"")&amp;IF($A8=Troupes!$A$21,Troupes!C$21,"")</f>
        <v/>
      </c>
      <c r="BF6" s="151" t="str">
        <f>IF($A8=Troupes!$A$12,Troupes!D$12,"")&amp;IF($A8=Troupes!$A$13,Troupes!D$13,"")&amp;IF($A8=Troupes!$A$14,Troupes!D$14,"")&amp;IF($A8=Troupes!$A$15,Troupes!D$15,"")&amp;IF($A8=Troupes!$A$16,Troupes!D$16,"")&amp;IF($A8=Troupes!$A$17,Troupes!D$17,"")&amp;IF($A8=Troupes!$A$18,Troupes!D$18,"")&amp;IF($A8=Troupes!$A$19,Troupes!D$19,"")&amp;IF($A8=Troupes!$A$20,Troupes!D$20,"")&amp;IF($A8=Troupes!$A$21,Troupes!D$21,"")</f>
        <v/>
      </c>
      <c r="BG6" s="151" t="str">
        <f>IF($A8=Troupes!$A$12,Troupes!E$12,"")&amp;IF($A8=Troupes!$A$13,Troupes!E$13,"")&amp;IF($A8=Troupes!$A$14,Troupes!E$14,"")&amp;IF($A8=Troupes!$A$15,Troupes!E$15,"")&amp;IF($A8=Troupes!$A$16,Troupes!E$16,"")&amp;IF($A8=Troupes!$A$17,Troupes!E$17,"")&amp;IF($A8=Troupes!$A$18,Troupes!E$18,"")&amp;IF($A8=Troupes!$A$19,Troupes!E$19,"")&amp;IF($A8=Troupes!$A$20,Troupes!E$20,"")&amp;IF($A8=Troupes!$A$21,Troupes!E$21,"")</f>
        <v/>
      </c>
      <c r="BH6" s="151" t="str">
        <f>IF($A8=Troupes!$A$12,Troupes!F$12,"")&amp;IF($A8=Troupes!$A$13,Troupes!F$13,"")&amp;IF($A8=Troupes!$A$14,Troupes!F$14,"")&amp;IF($A8=Troupes!$A$15,Troupes!F$15,"")&amp;IF($A8=Troupes!$A$16,Troupes!F$16,"")&amp;IF($A8=Troupes!$A$17,Troupes!F$17,"")&amp;IF($A8=Troupes!$A$18,Troupes!F$18,"")&amp;IF($A8=Troupes!$A$19,Troupes!F$19,"")&amp;IF($A8=Troupes!$A$20,Troupes!F$20,"")&amp;IF($A8=Troupes!$A$21,Troupes!F$21,"")</f>
        <v/>
      </c>
      <c r="BI6" s="151" t="str">
        <f>IF($A8=Troupes!$A$12,Troupes!G$12,"")&amp;IF($A8=Troupes!$A$13,Troupes!G$13,"")&amp;IF($A8=Troupes!$A$14,Troupes!G$14,"")&amp;IF($A8=Troupes!$A$15,Troupes!G$15,"")&amp;IF($A8=Troupes!$A$16,Troupes!G$16,"")&amp;IF($A8=Troupes!$A$17,Troupes!G$17,"")&amp;IF($A8=Troupes!$A$18,Troupes!G$18,"")&amp;IF($A8=Troupes!$A$19,Troupes!G$19,"")&amp;IF($A8=Troupes!$A$20,Troupes!G$20,"")&amp;IF($A8=Troupes!$A$21,Troupes!G$21,"")</f>
        <v/>
      </c>
      <c r="BJ6" s="151" t="str">
        <f>IF($A8=Troupes!$A$12,Troupes!H$12,"")&amp;IF($A8=Troupes!$A$13,Troupes!H$13,"")&amp;IF($A8=Troupes!$A$14,Troupes!H$14,"")&amp;IF($A8=Troupes!$A$15,Troupes!H$15,"")&amp;IF($A8=Troupes!$A$16,Troupes!H$16,"")&amp;IF($A8=Troupes!$A$17,Troupes!H$17,"")&amp;IF($A8=Troupes!$A$18,Troupes!H$18,"")&amp;IF($A8=Troupes!$A$19,Troupes!H$19,"")&amp;IF($A8=Troupes!$A$20,Troupes!H$20,"")&amp;IF($A8=Troupes!$A$21,Troupes!H$21,"")</f>
        <v/>
      </c>
      <c r="BK6" s="151" t="str">
        <f>IF($A8=Troupes!$A$12,Troupes!I$12,"")&amp;IF($A8=Troupes!$A$13,Troupes!I$13,"")&amp;IF($A8=Troupes!$A$14,Troupes!I$14,"")&amp;IF($A8=Troupes!$A$15,Troupes!I$15,"")&amp;IF($A8=Troupes!$A$16,Troupes!I$16,"")&amp;IF($A8=Troupes!$A$17,Troupes!I$17,"")&amp;IF($A8=Troupes!$A$18,Troupes!I$18,"")&amp;IF($A8=Troupes!$A$19,Troupes!I$19,"")&amp;IF($A8=Troupes!$A$20,Troupes!I$20,"")&amp;IF($A8=Troupes!$A$21,Troupes!I$21,"")</f>
        <v/>
      </c>
      <c r="BL6" s="151" t="str">
        <f>IF($A8=Troupes!$A$12,Troupes!J$12,"")&amp;IF($A8=Troupes!$A$13,Troupes!J$13,"")&amp;IF($A8=Troupes!$A$14,Troupes!J$14,"")&amp;IF($A8=Troupes!$A$15,Troupes!J$15,"")&amp;IF($A8=Troupes!$A$16,Troupes!J$16,"")&amp;IF($A8=Troupes!$A$17,Troupes!J$17,"")&amp;IF($A8=Troupes!$A$18,Troupes!J$18,"")&amp;IF($A8=Troupes!$A$19,Troupes!J$19,"")&amp;IF($A8=Troupes!$A$20,Troupes!J$20,"")&amp;IF($A8=Troupes!$A$21,Troupes!J$21,"")</f>
        <v/>
      </c>
      <c r="BM6" s="151" t="str">
        <f>IF($A8=Troupes!$A$12,Troupes!K$12,"")&amp;IF($A8=Troupes!$A$13,Troupes!K$13,"")&amp;IF($A8=Troupes!$A$14,Troupes!K$14,"")&amp;IF($A8=Troupes!$A$15,Troupes!K$15,"")&amp;IF($A8=Troupes!$A$16,Troupes!K$16,"")&amp;IF($A8=Troupes!$A$17,Troupes!K$17,"")&amp;IF($A8=Troupes!$A$18,Troupes!K$18,"")&amp;IF($A8=Troupes!$A$19,Troupes!K$19,"")&amp;IF($A8=Troupes!$A$20,Troupes!K$20,"")&amp;IF($A8=Troupes!$A$21,Troupes!K$21,"")</f>
        <v/>
      </c>
      <c r="BN6" s="151" t="str">
        <f>IF($A8=Troupes!$A$12,Troupes!L$12,"")&amp;IF($A8=Troupes!$A$13,Troupes!L$13,"")&amp;IF($A8=Troupes!$A$14,Troupes!L$14,"")&amp;IF($A8=Troupes!$A$15,Troupes!L$15,"")&amp;IF($A8=Troupes!$A$16,Troupes!L$16,"")&amp;IF($A8=Troupes!$A$17,Troupes!L$17,"")&amp;IF($A8=Troupes!$A$18,Troupes!L$18,"")&amp;IF($A8=Troupes!$A$19,Troupes!L$19,"")&amp;IF($A8=Troupes!$A$20,Troupes!L$20,"")&amp;IF($A8=Troupes!$A$21,Troupes!L$21,"")</f>
        <v/>
      </c>
      <c r="BO6" s="151" t="str">
        <f>IF($A8=Troupes!$A$12,Troupes!M$12,"")&amp;IF($A8=Troupes!$A$13,Troupes!M$13,"")&amp;IF($A8=Troupes!$A$14,Troupes!M$14,"")&amp;IF($A8=Troupes!$A$15,Troupes!M$15,"")&amp;IF($A8=Troupes!$A$16,Troupes!M$16,"")&amp;IF($A8=Troupes!$A$17,Troupes!M$17,"")&amp;IF($A8=Troupes!$A$18,Troupes!M$18,"")&amp;IF($A8=Troupes!$A$19,Troupes!M$19,"")&amp;IF($A8=Troupes!$A$20,Troupes!M$20,"")&amp;IF($A8=Troupes!$A$21,Troupes!M$21,"")</f>
        <v/>
      </c>
      <c r="BP6" s="151" t="str">
        <f>IF($A8=Troupes!$A$12,Troupes!N$12,"")&amp;IF($A8=Troupes!$A$13,Troupes!N$13,"")&amp;IF($A8=Troupes!$A$14,Troupes!N$14,"")&amp;IF($A8=Troupes!$A$15,Troupes!N$15,"")&amp;IF($A8=Troupes!$A$16,Troupes!N$16,"")&amp;IF($A8=Troupes!$A$17,Troupes!N$17,"")&amp;IF($A8=Troupes!$A$18,Troupes!N$18,"")&amp;IF($A8=Troupes!$A$19,Troupes!N$19,"")&amp;IF($A8=Troupes!$A$20,Troupes!N$20,"")&amp;IF($A8=Troupes!$A$21,Troupes!N$21,"")</f>
        <v/>
      </c>
      <c r="BQ6" s="151" t="str">
        <f>IF($A8=Troupes!$A$12,Troupes!O$12,"")&amp;IF($A8=Troupes!$A$13,Troupes!O$13,"")&amp;IF($A8=Troupes!$A$14,Troupes!O$14,"")&amp;IF($A8=Troupes!$A$15,Troupes!O$15,"")&amp;IF($A8=Troupes!$A$16,Troupes!O$16,"")&amp;IF($A8=Troupes!$A$17,Troupes!O$17,"")&amp;IF($A8=Troupes!$A$18,Troupes!O$18,"")&amp;IF($A8=Troupes!$A$19,Troupes!O$19,"")&amp;IF($A8=Troupes!$A$20,Troupes!O$20,"")&amp;IF($A8=Troupes!$A$21,Troupes!O$21,"")</f>
        <v/>
      </c>
      <c r="BR6" s="151" t="str">
        <f>IF($A8=Troupes!$A$12,Troupes!P$12,"")&amp;IF($A8=Troupes!$A$13,Troupes!P$13,"")&amp;IF($A8=Troupes!$A$14,Troupes!P$14,"")&amp;IF($A8=Troupes!$A$15,Troupes!P$15,"")&amp;IF($A8=Troupes!$A$16,Troupes!P$16,"")&amp;IF($A8=Troupes!$A$17,Troupes!P$17,"")&amp;IF($A8=Troupes!$A$18,Troupes!P$18,"")&amp;IF($A8=Troupes!$A$19,Troupes!P$19,"")&amp;IF($A8=Troupes!$A$20,Troupes!P$20,"")&amp;IF($A8=Troupes!$A$21,Troupes!P$21,"")</f>
        <v/>
      </c>
      <c r="BS6" s="157" t="str">
        <f>IF($A8=Troupes!$A$12,Troupes!Q$12,"")&amp;IF($A8=Troupes!$A$13,Troupes!Q$13,"")&amp;IF($A8=Troupes!$A$14,Troupes!Q$14,"")&amp;IF($A8=Troupes!$A$15,Troupes!Q$15,"")&amp;IF($A8=Troupes!$A$16,Troupes!Q$16,"")&amp;IF($A8=Troupes!$A$17,Troupes!Q$17,"")&amp;IF($A8=Troupes!$A$18,Troupes!Q$18,"")&amp;IF($A8=Troupes!$A$19,Troupes!Q$19,"")&amp;IF($A8=Troupes!$A$20,Troupes!Q$20,"")&amp;IF($A8=Troupes!$A$21,Troupes!Q$21,"")</f>
        <v/>
      </c>
      <c r="BT6" s="149" t="str">
        <f>IF($A8=Troupes!$A$22,Troupes!B$22,"")&amp;IF($A8=Troupes!$A$23,Troupes!B$23,"")&amp;IF($A8=Troupes!$A$24,Troupes!B$24,"")&amp;IF($A8=Troupes!$A$25,Troupes!B$25,"")&amp;IF($A8=Troupes!$A$26,Troupes!B$26,"")&amp;IF($A8=Troupes!$A$27,Troupes!B$27,"")&amp;IF($A8=Troupes!$A$28,Troupes!B$28,"")&amp;IF($A8=Troupes!$A$29,Troupes!B$29,"")&amp;IF($A8=Troupes!$A$30,Troupes!B$30,"")&amp;IF($A8=Troupes!$A$31,Troupes!B$31,"")</f>
        <v/>
      </c>
      <c r="BU6" s="152" t="str">
        <f>IF($A8=Troupes!$A$22,Troupes!C$22,"")&amp;IF($A8=Troupes!$A$23,Troupes!C$23,"")&amp;IF($A8=Troupes!$A$24,Troupes!C$24,"")&amp;IF($A8=Troupes!$A$25,Troupes!C$25,"")&amp;IF($A8=Troupes!$A$26,Troupes!C$26,"")&amp;IF($A8=Troupes!$A$27,Troupes!C$27,"")&amp;IF($A8=Troupes!$A$28,Troupes!C$28,"")&amp;IF($A8=Troupes!$A$29,Troupes!C$29,"")&amp;IF($A8=Troupes!$A$30,Troupes!C$30,"")&amp;IF($A8=Troupes!$A$31,Troupes!C$31,"")</f>
        <v/>
      </c>
      <c r="BV6" s="151" t="str">
        <f>IF($A8=Troupes!$A$22,Troupes!D$22,"")&amp;IF($A8=Troupes!$A$23,Troupes!D$23,"")&amp;IF($A8=Troupes!$A$24,Troupes!D$24,"")&amp;IF($A8=Troupes!$A$25,Troupes!D$25,"")&amp;IF($A8=Troupes!$A$26,Troupes!D$26,"")&amp;IF($A8=Troupes!$A$27,Troupes!D$27,"")&amp;IF($A8=Troupes!$A$28,Troupes!D$28,"")&amp;IF($A8=Troupes!$A$29,Troupes!D$29,"")&amp;IF($A8=Troupes!$A$30,Troupes!D$30,"")&amp;IF($A8=Troupes!$A$31,Troupes!D$31,"")</f>
        <v/>
      </c>
      <c r="BW6" s="151" t="str">
        <f>IF($A8=Troupes!$A$22,Troupes!E$22,"")&amp;IF($A8=Troupes!$A$23,Troupes!E$23,"")&amp;IF($A8=Troupes!$A$24,Troupes!E$24,"")&amp;IF($A8=Troupes!$A$25,Troupes!E$25,"")&amp;IF($A8=Troupes!$A$26,Troupes!E$26,"")&amp;IF($A8=Troupes!$A$27,Troupes!E$27,"")&amp;IF($A8=Troupes!$A$28,Troupes!E$28,"")&amp;IF($A8=Troupes!$A$29,Troupes!E$29,"")&amp;IF($A8=Troupes!$A$30,Troupes!E$30,"")&amp;IF($A8=Troupes!$A$31,Troupes!E$31,"")</f>
        <v/>
      </c>
      <c r="BX6" s="151" t="str">
        <f>IF($A8=Troupes!$A$22,Troupes!F$22,"")&amp;IF($A8=Troupes!$A$23,Troupes!F$23,"")&amp;IF($A8=Troupes!$A$24,Troupes!F$24,"")&amp;IF($A8=Troupes!$A$25,Troupes!F$25,"")&amp;IF($A8=Troupes!$A$26,Troupes!F$26,"")&amp;IF($A8=Troupes!$A$27,Troupes!F$27,"")&amp;IF($A8=Troupes!$A$28,Troupes!F$28,"")&amp;IF($A8=Troupes!$A$29,Troupes!F$29,"")&amp;IF($A8=Troupes!$A$30,Troupes!F$30,"")&amp;IF($A8=Troupes!$A$31,Troupes!F$31,"")</f>
        <v/>
      </c>
      <c r="BY6" s="151" t="str">
        <f>IF($A8=Troupes!$A$22,Troupes!G$22,"")&amp;IF($A8=Troupes!$A$23,Troupes!G$23,"")&amp;IF($A8=Troupes!$A$24,Troupes!G$24,"")&amp;IF($A8=Troupes!$A$25,Troupes!G$25,"")&amp;IF($A8=Troupes!$A$26,Troupes!G$26,"")&amp;IF($A8=Troupes!$A$27,Troupes!G$27,"")&amp;IF($A8=Troupes!$A$28,Troupes!G$28,"")&amp;IF($A8=Troupes!$A$29,Troupes!G$29,"")&amp;IF($A8=Troupes!$A$30,Troupes!G$30,"")&amp;IF($A8=Troupes!$A$31,Troupes!G$31,"")</f>
        <v/>
      </c>
      <c r="BZ6" s="151" t="str">
        <f>IF($A8=Troupes!$A$22,Troupes!H$22,"")&amp;IF($A8=Troupes!$A$23,Troupes!H$23,"")&amp;IF($A8=Troupes!$A$24,Troupes!H$24,"")&amp;IF($A8=Troupes!$A$25,Troupes!H$25,"")&amp;IF($A8=Troupes!$A$26,Troupes!H$26,"")&amp;IF($A8=Troupes!$A$27,Troupes!H$27,"")&amp;IF($A8=Troupes!$A$28,Troupes!H$28,"")&amp;IF($A8=Troupes!$A$29,Troupes!H$29,"")&amp;IF($A8=Troupes!$A$30,Troupes!H$30,"")&amp;IF($A8=Troupes!$A$31,Troupes!H$31,"")</f>
        <v/>
      </c>
      <c r="CA6" s="151" t="str">
        <f>IF($A8=Troupes!$A$22,Troupes!I$22,"")&amp;IF($A8=Troupes!$A$23,Troupes!I$23,"")&amp;IF($A8=Troupes!$A$24,Troupes!I$24,"")&amp;IF($A8=Troupes!$A$25,Troupes!I$25,"")&amp;IF($A8=Troupes!$A$26,Troupes!I$26,"")&amp;IF($A8=Troupes!$A$27,Troupes!I$27,"")&amp;IF($A8=Troupes!$A$28,Troupes!I$28,"")&amp;IF($A8=Troupes!$A$29,Troupes!I$29,"")&amp;IF($A8=Troupes!$A$30,Troupes!I$30,"")&amp;IF($A8=Troupes!$A$31,Troupes!I$31,"")</f>
        <v/>
      </c>
      <c r="CB6" s="151" t="str">
        <f>IF($A8=Troupes!$A$22,Troupes!J$22,"")&amp;IF($A8=Troupes!$A$23,Troupes!J$23,"")&amp;IF($A8=Troupes!$A$24,Troupes!J$24,"")&amp;IF($A8=Troupes!$A$25,Troupes!J$25,"")&amp;IF($A8=Troupes!$A$26,Troupes!J$26,"")&amp;IF($A8=Troupes!$A$27,Troupes!J$27,"")&amp;IF($A8=Troupes!$A$28,Troupes!J$28,"")&amp;IF($A8=Troupes!$A$29,Troupes!J$29,"")&amp;IF($A8=Troupes!$A$30,Troupes!J$30,"")&amp;IF($A8=Troupes!$A$31,Troupes!J$31,"")</f>
        <v/>
      </c>
      <c r="CC6" s="151" t="str">
        <f>IF($A8=Troupes!$A$22,Troupes!K$22,"")&amp;IF($A8=Troupes!$A$23,Troupes!K$23,"")&amp;IF($A8=Troupes!$A$24,Troupes!K$24,"")&amp;IF($A8=Troupes!$A$25,Troupes!K$25,"")&amp;IF($A8=Troupes!$A$26,Troupes!K$26,"")&amp;IF($A8=Troupes!$A$27,Troupes!K$27,"")&amp;IF($A8=Troupes!$A$28,Troupes!K$28,"")&amp;IF($A8=Troupes!$A$29,Troupes!K$29,"")&amp;IF($A8=Troupes!$A$30,Troupes!K$30,"")&amp;IF($A8=Troupes!$A$31,Troupes!K$31,"")</f>
        <v/>
      </c>
      <c r="CD6" s="151" t="str">
        <f>IF($A8=Troupes!$A$22,Troupes!L$22,"")&amp;IF($A8=Troupes!$A$23,Troupes!L$23,"")&amp;IF($A8=Troupes!$A$24,Troupes!L$24,"")&amp;IF($A8=Troupes!$A$25,Troupes!L$25,"")&amp;IF($A8=Troupes!$A$26,Troupes!L$26,"")&amp;IF($A8=Troupes!$A$27,Troupes!L$27,"")&amp;IF($A8=Troupes!$A$28,Troupes!L$28,"")&amp;IF($A8=Troupes!$A$29,Troupes!L$29,"")&amp;IF($A8=Troupes!$A$30,Troupes!L$30,"")&amp;IF($A8=Troupes!$A$31,Troupes!L$31,"")</f>
        <v/>
      </c>
      <c r="CE6" s="151" t="str">
        <f>IF($A8=Troupes!$A$22,Troupes!M$22,"")&amp;IF($A8=Troupes!$A$23,Troupes!M$23,"")&amp;IF($A8=Troupes!$A$24,Troupes!M$24,"")&amp;IF($A8=Troupes!$A$25,Troupes!M$25,"")&amp;IF($A8=Troupes!$A$26,Troupes!M$26,"")&amp;IF($A8=Troupes!$A$27,Troupes!M$27,"")&amp;IF($A8=Troupes!$A$28,Troupes!M$28,"")&amp;IF($A8=Troupes!$A$29,Troupes!M$29,"")&amp;IF($A8=Troupes!$A$30,Troupes!M$30,"")&amp;IF($A8=Troupes!$A$31,Troupes!M$31,"")</f>
        <v/>
      </c>
      <c r="CF6" s="151" t="str">
        <f>IF($A8=Troupes!$A$22,Troupes!N$22,"")&amp;IF($A8=Troupes!$A$23,Troupes!N$23,"")&amp;IF($A8=Troupes!$A$24,Troupes!N$24,"")&amp;IF($A8=Troupes!$A$25,Troupes!N$25,"")&amp;IF($A8=Troupes!$A$26,Troupes!N$26,"")&amp;IF($A8=Troupes!$A$27,Troupes!N$27,"")&amp;IF($A8=Troupes!$A$28,Troupes!N$28,"")&amp;IF($A8=Troupes!$A$29,Troupes!N$29,"")&amp;IF($A8=Troupes!$A$30,Troupes!N$30,"")&amp;IF($A8=Troupes!$A$31,Troupes!N$31,"")</f>
        <v/>
      </c>
      <c r="CG6" s="151" t="str">
        <f>IF($A8=Troupes!$A$22,Troupes!O$22,"")&amp;IF($A8=Troupes!$A$23,Troupes!O$23,"")&amp;IF($A8=Troupes!$A$24,Troupes!O$24,"")&amp;IF($A8=Troupes!$A$25,Troupes!O$25,"")&amp;IF($A8=Troupes!$A$26,Troupes!O$26,"")&amp;IF($A8=Troupes!$A$27,Troupes!O$27,"")&amp;IF($A8=Troupes!$A$28,Troupes!O$28,"")&amp;IF($A8=Troupes!$A$29,Troupes!O$29,"")&amp;IF($A8=Troupes!$A$30,Troupes!O$30,"")&amp;IF($A8=Troupes!$A$31,Troupes!O$31,"")</f>
        <v/>
      </c>
      <c r="CH6" s="151" t="str">
        <f>IF($A8=Troupes!$A$22,Troupes!P$22,"")&amp;IF($A8=Troupes!$A$23,Troupes!P$23,"")&amp;IF($A8=Troupes!$A$24,Troupes!P$24,"")&amp;IF($A8=Troupes!$A$25,Troupes!P$25,"")&amp;IF($A8=Troupes!$A$26,Troupes!P$26,"")&amp;IF($A8=Troupes!$A$27,Troupes!P$27,"")&amp;IF($A8=Troupes!$A$28,Troupes!P$28,"")&amp;IF($A8=Troupes!$A$29,Troupes!P$29,"")&amp;IF($A8=Troupes!$A$30,Troupes!P$30,"")&amp;IF($A8=Troupes!$A$31,Troupes!P$31,"")</f>
        <v/>
      </c>
      <c r="CI6" s="157" t="str">
        <f>IF($A8=Troupes!$A$22,Troupes!Q$22,"")&amp;IF($A8=Troupes!$A$23,Troupes!Q$23,"")&amp;IF($A8=Troupes!$A$24,Troupes!Q$24,"")&amp;IF($A8=Troupes!$A$25,Troupes!Q$25,"")&amp;IF($A8=Troupes!$A$26,Troupes!Q$26,"")&amp;IF($A8=Troupes!$A$27,Troupes!Q$27,"")&amp;IF($A8=Troupes!$A$28,Troupes!Q$28,"")&amp;IF($A8=Troupes!$A$29,Troupes!Q$29,"")&amp;IF($A8=Troupes!$A$30,Troupes!Q$30,"")&amp;IF($A8=Troupes!$A$31,Troupes!Q$31,"")</f>
        <v/>
      </c>
      <c r="CJ6" s="151" t="str">
        <f>IF($A8=Troupes!$A$32,Troupes!B$32,"")&amp;IF($A8=Troupes!$A$33,Troupes!B$33,"")&amp;IF($A8=Troupes!$A$34,Troupes!B$34,"")&amp;IF($A8=Troupes!$A$35,Troupes!B$35,"")&amp;IF($A8=Troupes!$A$36,Troupes!B$36,"")&amp;IF($A8=Troupes!$A$37,Troupes!B$37,"")&amp;IF($A8=Troupes!$A$38,Troupes!B$38,"")&amp;IF($A8=Troupes!$A$39,Troupes!B$39,"")&amp;IF($A8=Troupes!$A$40,Troupes!B$40,"")&amp;IF($A8=Troupes!$A$41,Troupes!B$41,"")</f>
        <v/>
      </c>
      <c r="CK6" s="152" t="str">
        <f>IF($A8=Troupes!$A$32,Troupes!C$32,"")&amp;IF($A8=Troupes!$A$33,Troupes!C$33,"")&amp;IF($A8=Troupes!$A$34,Troupes!C$34,"")&amp;IF($A8=Troupes!$A$35,Troupes!C$35,"")&amp;IF($A8=Troupes!$A$36,Troupes!C$36,"")&amp;IF($A8=Troupes!$A$37,Troupes!C$37,"")&amp;IF($A8=Troupes!$A$38,Troupes!C$38,"")&amp;IF($A8=Troupes!$A$39,Troupes!C$39,"")&amp;IF($A8=Troupes!$A$40,Troupes!C$40,"")&amp;IF($A8=Troupes!$A$41,Troupes!C$41,"")</f>
        <v/>
      </c>
      <c r="CL6" s="151" t="str">
        <f>IF($A8=Troupes!$A$32,Troupes!D$32,"")&amp;IF($A8=Troupes!$A$33,Troupes!D$33,"")&amp;IF($A8=Troupes!$A$34,Troupes!D$34,"")&amp;IF($A8=Troupes!$A$35,Troupes!D$35,"")&amp;IF($A8=Troupes!$A$36,Troupes!D$36,"")&amp;IF($A8=Troupes!$A$37,Troupes!D$37,"")&amp;IF($A8=Troupes!$A$38,Troupes!D$38,"")&amp;IF($A8=Troupes!$A$39,Troupes!D$39,"")&amp;IF($A8=Troupes!$A$40,Troupes!D$40,"")&amp;IF($A8=Troupes!$A$41,Troupes!D$41,"")</f>
        <v/>
      </c>
      <c r="CM6" s="151" t="str">
        <f>IF($A8=Troupes!$A$32,Troupes!E$32,"")&amp;IF($A8=Troupes!$A$33,Troupes!E$33,"")&amp;IF($A8=Troupes!$A$34,Troupes!E$34,"")&amp;IF($A8=Troupes!$A$35,Troupes!E$35,"")&amp;IF($A8=Troupes!$A$36,Troupes!E$36,"")&amp;IF($A8=Troupes!$A$37,Troupes!E$37,"")&amp;IF($A8=Troupes!$A$38,Troupes!E$38,"")&amp;IF($A8=Troupes!$A$39,Troupes!E$39,"")&amp;IF($A8=Troupes!$A$40,Troupes!E$40,"")&amp;IF($A8=Troupes!$A$41,Troupes!E$41,"")</f>
        <v/>
      </c>
      <c r="CN6" s="151" t="str">
        <f>IF($A8=Troupes!$A$32,Troupes!F$32,"")&amp;IF($A8=Troupes!$A$33,Troupes!F$33,"")&amp;IF($A8=Troupes!$A$34,Troupes!F$34,"")&amp;IF($A8=Troupes!$A$35,Troupes!F$35,"")&amp;IF($A8=Troupes!$A$36,Troupes!F$36,"")&amp;IF($A8=Troupes!$A$37,Troupes!F$37,"")&amp;IF($A8=Troupes!$A$38,Troupes!F$38,"")&amp;IF($A8=Troupes!$A$39,Troupes!F$39,"")&amp;IF($A8=Troupes!$A$40,Troupes!F$40,"")&amp;IF($A8=Troupes!$A$41,Troupes!F$41,"")</f>
        <v/>
      </c>
      <c r="CO6" s="151" t="str">
        <f>IF($A8=Troupes!$A$32,Troupes!G$32,"")&amp;IF($A8=Troupes!$A$33,Troupes!G$33,"")&amp;IF($A8=Troupes!$A$34,Troupes!G$34,"")&amp;IF($A8=Troupes!$A$35,Troupes!G$35,"")&amp;IF($A8=Troupes!$A$36,Troupes!G$36,"")&amp;IF($A8=Troupes!$A$37,Troupes!G$37,"")&amp;IF($A8=Troupes!$A$38,Troupes!G$38,"")&amp;IF($A8=Troupes!$A$39,Troupes!G$39,"")&amp;IF($A8=Troupes!$A$40,Troupes!G$40,"")&amp;IF($A8=Troupes!$A$41,Troupes!G$41,"")</f>
        <v/>
      </c>
      <c r="CP6" s="151" t="str">
        <f>IF($A8=Troupes!$A$32,Troupes!H$32,"")&amp;IF($A8=Troupes!$A$33,Troupes!H$33,"")&amp;IF($A8=Troupes!$A$34,Troupes!H$34,"")&amp;IF($A8=Troupes!$A$35,Troupes!H$35,"")&amp;IF($A8=Troupes!$A$36,Troupes!H$36,"")&amp;IF($A8=Troupes!$A$37,Troupes!H$37,"")&amp;IF($A8=Troupes!$A$38,Troupes!H$38,"")&amp;IF($A8=Troupes!$A$39,Troupes!H$39,"")&amp;IF($A8=Troupes!$A$40,Troupes!H$40,"")&amp;IF($A8=Troupes!$A$41,Troupes!H$41,"")</f>
        <v/>
      </c>
      <c r="CQ6" s="151" t="str">
        <f>IF($A8=Troupes!$A$32,Troupes!I$32,"")&amp;IF($A8=Troupes!$A$33,Troupes!I$33,"")&amp;IF($A8=Troupes!$A$34,Troupes!I$34,"")&amp;IF($A8=Troupes!$A$35,Troupes!I$35,"")&amp;IF($A8=Troupes!$A$36,Troupes!I$36,"")&amp;IF($A8=Troupes!$A$37,Troupes!I$37,"")&amp;IF($A8=Troupes!$A$38,Troupes!I$38,"")&amp;IF($A8=Troupes!$A$39,Troupes!I$39,"")&amp;IF($A8=Troupes!$A$40,Troupes!I$40,"")&amp;IF($A8=Troupes!$A$41,Troupes!I$41,"")</f>
        <v/>
      </c>
      <c r="CR6" s="151" t="str">
        <f>IF($A8=Troupes!$A$32,Troupes!J$32,"")&amp;IF($A8=Troupes!$A$33,Troupes!J$33,"")&amp;IF($A8=Troupes!$A$34,Troupes!J$34,"")&amp;IF($A8=Troupes!$A$35,Troupes!J$35,"")&amp;IF($A8=Troupes!$A$36,Troupes!J$36,"")&amp;IF($A8=Troupes!$A$37,Troupes!J$37,"")&amp;IF($A8=Troupes!$A$38,Troupes!J$38,"")&amp;IF($A8=Troupes!$A$39,Troupes!J$39,"")&amp;IF($A8=Troupes!$A$40,Troupes!J$40,"")&amp;IF($A8=Troupes!$A$41,Troupes!J$41,"")</f>
        <v/>
      </c>
      <c r="CS6" s="151" t="str">
        <f>IF($A8=Troupes!$A$32,Troupes!K$32,"")&amp;IF($A8=Troupes!$A$33,Troupes!K$33,"")&amp;IF($A8=Troupes!$A$34,Troupes!K$34,"")&amp;IF($A8=Troupes!$A$35,Troupes!K$35,"")&amp;IF($A8=Troupes!$A$36,Troupes!K$36,"")&amp;IF($A8=Troupes!$A$37,Troupes!K$37,"")&amp;IF($A8=Troupes!$A$38,Troupes!K$38,"")&amp;IF($A8=Troupes!$A$39,Troupes!K$39,"")&amp;IF($A8=Troupes!$A$40,Troupes!K$40,"")&amp;IF($A8=Troupes!$A$41,Troupes!K$41,"")</f>
        <v/>
      </c>
      <c r="CT6" s="151" t="str">
        <f>IF($A8=Troupes!$A$32,Troupes!L$32,"")&amp;IF($A8=Troupes!$A$33,Troupes!L$33,"")&amp;IF($A8=Troupes!$A$34,Troupes!L$34,"")&amp;IF($A8=Troupes!$A$35,Troupes!L$35,"")&amp;IF($A8=Troupes!$A$36,Troupes!L$36,"")&amp;IF($A8=Troupes!$A$37,Troupes!L$37,"")&amp;IF($A8=Troupes!$A$38,Troupes!L$38,"")&amp;IF($A8=Troupes!$A$39,Troupes!L$39,"")&amp;IF($A8=Troupes!$A$40,Troupes!L$40,"")&amp;IF($A8=Troupes!$A$41,Troupes!L$41,"")</f>
        <v/>
      </c>
      <c r="CU6" s="151" t="str">
        <f>IF($A8=Troupes!$A$32,Troupes!M$32,"")&amp;IF($A8=Troupes!$A$33,Troupes!M$33,"")&amp;IF($A8=Troupes!$A$34,Troupes!M$34,"")&amp;IF($A8=Troupes!$A$35,Troupes!M$35,"")&amp;IF($A8=Troupes!$A$36,Troupes!M$36,"")&amp;IF($A8=Troupes!$A$37,Troupes!M$37,"")&amp;IF($A8=Troupes!$A$38,Troupes!M$38,"")&amp;IF($A8=Troupes!$A$39,Troupes!M$39,"")&amp;IF($A8=Troupes!$A$40,Troupes!M$40,"")&amp;IF($A8=Troupes!$A$41,Troupes!M$41,"")</f>
        <v/>
      </c>
      <c r="CV6" s="151" t="str">
        <f>IF($A8=Troupes!$A$32,Troupes!N$32,"")&amp;IF($A8=Troupes!$A$33,Troupes!N$33,"")&amp;IF($A8=Troupes!$A$34,Troupes!N$34,"")&amp;IF($A8=Troupes!$A$35,Troupes!N$35,"")&amp;IF($A8=Troupes!$A$36,Troupes!N$36,"")&amp;IF($A8=Troupes!$A$37,Troupes!N$37,"")&amp;IF($A8=Troupes!$A$38,Troupes!N$38,"")&amp;IF($A8=Troupes!$A$39,Troupes!N$39,"")&amp;IF($A8=Troupes!$A$40,Troupes!N$40,"")&amp;IF($A8=Troupes!$A$41,Troupes!N$41,"")</f>
        <v/>
      </c>
      <c r="CW6" s="151" t="str">
        <f>IF($A8=Troupes!$A$32,Troupes!O$32,"")&amp;IF($A8=Troupes!$A$33,Troupes!O$33,"")&amp;IF($A8=Troupes!$A$34,Troupes!O$34,"")&amp;IF($A8=Troupes!$A$35,Troupes!O$35,"")&amp;IF($A8=Troupes!$A$36,Troupes!O$36,"")&amp;IF($A8=Troupes!$A$37,Troupes!O$37,"")&amp;IF($A8=Troupes!$A$38,Troupes!O$38,"")&amp;IF($A8=Troupes!$A$39,Troupes!O$39,"")&amp;IF($A8=Troupes!$A$40,Troupes!O$40,"")&amp;IF($A8=Troupes!$A$41,Troupes!O$41,"")</f>
        <v/>
      </c>
      <c r="CX6" s="151" t="str">
        <f>IF($A8=Troupes!$A$32,Troupes!P$32,"")&amp;IF($A8=Troupes!$A$33,Troupes!P$33,"")&amp;IF($A8=Troupes!$A$34,Troupes!P$34,"")&amp;IF($A8=Troupes!$A$35,Troupes!P$35,"")&amp;IF($A8=Troupes!$A$36,Troupes!P$36,"")&amp;IF($A8=Troupes!$A$37,Troupes!P$37,"")&amp;IF($A8=Troupes!$A$38,Troupes!P$38,"")&amp;IF($A8=Troupes!$A$39,Troupes!P$39,"")&amp;IF($A8=Troupes!$A$40,Troupes!P$40,"")&amp;IF($A8=Troupes!$A$41,Troupes!P$41,"")</f>
        <v/>
      </c>
      <c r="CY6" s="157" t="str">
        <f>IF($A8=Troupes!$A$32,Troupes!Q$32,"")&amp;IF($A8=Troupes!$A$33,Troupes!Q$33,"")&amp;IF($A8=Troupes!$A$34,Troupes!Q$34,"")&amp;IF($A8=Troupes!$A$35,Troupes!Q$35,"")&amp;IF($A8=Troupes!$A$36,Troupes!Q$36,"")&amp;IF($A8=Troupes!$A$37,Troupes!Q$37,"")&amp;IF($A8=Troupes!$A$38,Troupes!Q$38,"")&amp;IF($A8=Troupes!$A$39,Troupes!Q$39,"")&amp;IF($A8=Troupes!$A$40,Troupes!Q$40,"")&amp;IF($A8=Troupes!$A$41,Troupes!Q$41,"")</f>
        <v/>
      </c>
      <c r="CZ6" s="149" t="str">
        <f>IF($A8=Troupes!$A$42,Troupes!B$42,"")&amp;IF($A8=Troupes!$A$43,Troupes!B$43,"")&amp;IF($A8=Troupes!$A$44,Troupes!B$44,"")&amp;IF($A8=Troupes!$A$45,Troupes!B$45,"")&amp;IF($A8=Troupes!$A$46,Troupes!B$46,"")&amp;IF($A8=Troupes!$A$47,Troupes!B$47,"")&amp;IF($A8=Troupes!$A$48,Troupes!B$48,"")&amp;IF($A8=Troupes!$A$49,Troupes!B$49,"")&amp;IF($A8=Troupes!$A$50,Troupes!B$50,"")&amp;IF($A8=Troupes!$A$51,Troupes!B$51,"")</f>
        <v/>
      </c>
      <c r="DA6" s="152" t="str">
        <f>IF($A8=Troupes!$A$42,Troupes!C$42,"")&amp;IF($A8=Troupes!$A$43,Troupes!C$43,"")&amp;IF($A8=Troupes!$A$44,Troupes!C$44,"")&amp;IF($A8=Troupes!$A$45,Troupes!C$45,"")&amp;IF($A8=Troupes!$A$46,Troupes!C$46,"")&amp;IF($A8=Troupes!$A$47,Troupes!C$47,"")&amp;IF($A8=Troupes!$A$48,Troupes!C$48,"")&amp;IF($A8=Troupes!$A$49,Troupes!C$49,"")&amp;IF($A8=Troupes!$A$50,Troupes!C$50,"")&amp;IF($A8=Troupes!$A$51,Troupes!C$51,"")</f>
        <v/>
      </c>
      <c r="DB6" s="151" t="str">
        <f>IF($A8=Troupes!$A$42,Troupes!D$42,"")&amp;IF($A8=Troupes!$A$43,Troupes!D$43,"")&amp;IF($A8=Troupes!$A$44,Troupes!D$44,"")&amp;IF($A8=Troupes!$A$45,Troupes!D$45,"")&amp;IF($A8=Troupes!$A$46,Troupes!D$46,"")&amp;IF($A8=Troupes!$A$47,Troupes!D$47,"")&amp;IF($A8=Troupes!$A$48,Troupes!D$48,"")&amp;IF($A8=Troupes!$A$49,Troupes!D$49,"")&amp;IF($A8=Troupes!$A$50,Troupes!D$50,"")&amp;IF($A8=Troupes!$A$51,Troupes!D$51,"")</f>
        <v/>
      </c>
      <c r="DC6" s="151" t="str">
        <f>IF($A8=Troupes!$A$42,Troupes!E$42,"")&amp;IF($A8=Troupes!$A$43,Troupes!E$43,"")&amp;IF($A8=Troupes!$A$44,Troupes!E$44,"")&amp;IF($A8=Troupes!$A$45,Troupes!E$45,"")&amp;IF($A8=Troupes!$A$46,Troupes!E$46,"")&amp;IF($A8=Troupes!$A$47,Troupes!E$47,"")&amp;IF($A8=Troupes!$A$48,Troupes!E$48,"")&amp;IF($A8=Troupes!$A$49,Troupes!E$49,"")&amp;IF($A8=Troupes!$A$50,Troupes!E$50,"")&amp;IF($A8=Troupes!$A$51,Troupes!E$51,"")</f>
        <v/>
      </c>
      <c r="DD6" s="151" t="str">
        <f>IF($A8=Troupes!$A$42,Troupes!F$42,"")&amp;IF($A8=Troupes!$A$43,Troupes!F$43,"")&amp;IF($A8=Troupes!$A$44,Troupes!F$44,"")&amp;IF($A8=Troupes!$A$45,Troupes!F$45,"")&amp;IF($A8=Troupes!$A$46,Troupes!F$46,"")&amp;IF($A8=Troupes!$A$47,Troupes!F$47,"")&amp;IF($A8=Troupes!$A$48,Troupes!F$48,"")&amp;IF($A8=Troupes!$A$49,Troupes!F$49,"")&amp;IF($A8=Troupes!$A$50,Troupes!F$50,"")&amp;IF($A8=Troupes!$A$51,Troupes!F$51,"")</f>
        <v/>
      </c>
      <c r="DE6" s="151" t="str">
        <f>IF($A8=Troupes!$A$42,Troupes!G$42,"")&amp;IF($A8=Troupes!$A$43,Troupes!G$43,"")&amp;IF($A8=Troupes!$A$44,Troupes!G$44,"")&amp;IF($A8=Troupes!$A$45,Troupes!G$45,"")&amp;IF($A8=Troupes!$A$46,Troupes!G$46,"")&amp;IF($A8=Troupes!$A$47,Troupes!G$47,"")&amp;IF($A8=Troupes!$A$48,Troupes!G$48,"")&amp;IF($A8=Troupes!$A$49,Troupes!G$49,"")&amp;IF($A8=Troupes!$A$50,Troupes!G$50,"")&amp;IF($A8=Troupes!$A$51,Troupes!G$51,"")</f>
        <v/>
      </c>
      <c r="DF6" s="151" t="str">
        <f>IF($A8=Troupes!$A$42,Troupes!H$42,"")&amp;IF($A8=Troupes!$A$43,Troupes!H$43,"")&amp;IF($A8=Troupes!$A$44,Troupes!H$44,"")&amp;IF($A8=Troupes!$A$45,Troupes!H$45,"")&amp;IF($A8=Troupes!$A$46,Troupes!H$46,"")&amp;IF($A8=Troupes!$A$47,Troupes!H$47,"")&amp;IF($A8=Troupes!$A$48,Troupes!H$48,"")&amp;IF($A8=Troupes!$A$49,Troupes!H$49,"")&amp;IF($A8=Troupes!$A$50,Troupes!H$50,"")&amp;IF($A8=Troupes!$A$51,Troupes!H$51,"")</f>
        <v/>
      </c>
      <c r="DG6" s="151" t="str">
        <f>IF($A8=Troupes!$A$42,Troupes!I$42,"")&amp;IF($A8=Troupes!$A$43,Troupes!I$43,"")&amp;IF($A8=Troupes!$A$44,Troupes!I$44,"")&amp;IF($A8=Troupes!$A$45,Troupes!I$45,"")&amp;IF($A8=Troupes!$A$46,Troupes!I$46,"")&amp;IF($A8=Troupes!$A$47,Troupes!I$47,"")&amp;IF($A8=Troupes!$A$48,Troupes!I$48,"")&amp;IF($A8=Troupes!$A$49,Troupes!I$49,"")&amp;IF($A8=Troupes!$A$50,Troupes!I$50,"")&amp;IF($A8=Troupes!$A$51,Troupes!I$51,"")</f>
        <v/>
      </c>
      <c r="DH6" s="151" t="str">
        <f>IF($A8=Troupes!$A$42,Troupes!J$42,"")&amp;IF($A8=Troupes!$A$43,Troupes!J$43,"")&amp;IF($A8=Troupes!$A$44,Troupes!J$44,"")&amp;IF($A8=Troupes!$A$45,Troupes!J$45,"")&amp;IF($A8=Troupes!$A$46,Troupes!J$46,"")&amp;IF($A8=Troupes!$A$47,Troupes!J$47,"")&amp;IF($A8=Troupes!$A$48,Troupes!J$48,"")&amp;IF($A8=Troupes!$A$49,Troupes!J$49,"")&amp;IF($A8=Troupes!$A$50,Troupes!J$50,"")&amp;IF($A8=Troupes!$A$51,Troupes!J$51,"")</f>
        <v/>
      </c>
      <c r="DI6" s="151" t="str">
        <f>IF($A8=Troupes!$A$42,Troupes!K$42,"")&amp;IF($A8=Troupes!$A$43,Troupes!K$43,"")&amp;IF($A8=Troupes!$A$44,Troupes!K$44,"")&amp;IF($A8=Troupes!$A$45,Troupes!K$45,"")&amp;IF($A8=Troupes!$A$46,Troupes!K$46,"")&amp;IF($A8=Troupes!$A$47,Troupes!K$47,"")&amp;IF($A8=Troupes!$A$48,Troupes!K$48,"")&amp;IF($A8=Troupes!$A$49,Troupes!K$49,"")&amp;IF($A8=Troupes!$A$50,Troupes!K$50,"")&amp;IF($A8=Troupes!$A$51,Troupes!K$51,"")</f>
        <v/>
      </c>
      <c r="DJ6" s="151" t="str">
        <f>IF($A8=Troupes!$A$42,Troupes!L$42,"")&amp;IF($A8=Troupes!$A$43,Troupes!L$43,"")&amp;IF($A8=Troupes!$A$44,Troupes!L$44,"")&amp;IF($A8=Troupes!$A$45,Troupes!L$45,"")&amp;IF($A8=Troupes!$A$46,Troupes!L$46,"")&amp;IF($A8=Troupes!$A$47,Troupes!L$47,"")&amp;IF($A8=Troupes!$A$48,Troupes!L$48,"")&amp;IF($A8=Troupes!$A$49,Troupes!L$49,"")&amp;IF($A8=Troupes!$A$50,Troupes!L$50,"")&amp;IF($A8=Troupes!$A$51,Troupes!L$51,"")</f>
        <v/>
      </c>
      <c r="DK6" s="151" t="str">
        <f>IF($A8=Troupes!$A$42,Troupes!M$42,"")&amp;IF($A8=Troupes!$A$43,Troupes!M$43,"")&amp;IF($A8=Troupes!$A$44,Troupes!M$44,"")&amp;IF($A8=Troupes!$A$45,Troupes!M$45,"")&amp;IF($A8=Troupes!$A$46,Troupes!M$46,"")&amp;IF($A8=Troupes!$A$47,Troupes!M$47,"")&amp;IF($A8=Troupes!$A$48,Troupes!M$48,"")&amp;IF($A8=Troupes!$A$49,Troupes!M$49,"")&amp;IF($A8=Troupes!$A$50,Troupes!M$50,"")&amp;IF($A8=Troupes!$A$51,Troupes!M$51,"")</f>
        <v/>
      </c>
      <c r="DL6" s="151" t="str">
        <f>IF($A8=Troupes!$A$42,Troupes!N$42,"")&amp;IF($A8=Troupes!$A$43,Troupes!N$43,"")&amp;IF($A8=Troupes!$A$44,Troupes!N$44,"")&amp;IF($A8=Troupes!$A$45,Troupes!N$45,"")&amp;IF($A8=Troupes!$A$46,Troupes!N$46,"")&amp;IF($A8=Troupes!$A$47,Troupes!N$47,"")&amp;IF($A8=Troupes!$A$48,Troupes!N$48,"")&amp;IF($A8=Troupes!$A$49,Troupes!N$49,"")&amp;IF($A8=Troupes!$A$50,Troupes!N$50,"")&amp;IF($A8=Troupes!$A$51,Troupes!N$51,"")</f>
        <v/>
      </c>
      <c r="DM6" s="151" t="str">
        <f>IF($A8=Troupes!$A$42,Troupes!O$42,"")&amp;IF($A8=Troupes!$A$43,Troupes!O$43,"")&amp;IF($A8=Troupes!$A$44,Troupes!O$44,"")&amp;IF($A8=Troupes!$A$45,Troupes!O$45,"")&amp;IF($A8=Troupes!$A$46,Troupes!O$46,"")&amp;IF($A8=Troupes!$A$47,Troupes!O$47,"")&amp;IF($A8=Troupes!$A$48,Troupes!O$48,"")&amp;IF($A8=Troupes!$A$49,Troupes!O$49,"")&amp;IF($A8=Troupes!$A$50,Troupes!O$50,"")&amp;IF($A8=Troupes!$A$51,Troupes!O$51,"")</f>
        <v/>
      </c>
      <c r="DN6" s="151" t="str">
        <f>IF($A8=Troupes!$A$42,Troupes!P$42,"")&amp;IF($A8=Troupes!$A$43,Troupes!P$43,"")&amp;IF($A8=Troupes!$A$44,Troupes!P$44,"")&amp;IF($A8=Troupes!$A$45,Troupes!P$45,"")&amp;IF($A8=Troupes!$A$46,Troupes!P$46,"")&amp;IF($A8=Troupes!$A$47,Troupes!P$47,"")&amp;IF($A8=Troupes!$A$48,Troupes!P$48,"")&amp;IF($A8=Troupes!$A$49,Troupes!P$49,"")&amp;IF($A8=Troupes!$A$50,Troupes!P$50,"")&amp;IF($A8=Troupes!$A$51,Troupes!P$51,"")</f>
        <v/>
      </c>
      <c r="DO6" s="157" t="str">
        <f>IF($A8=Troupes!$A$42,Troupes!Q$42,"")&amp;IF($A8=Troupes!$A$43,Troupes!Q$43,"")&amp;IF($A8=Troupes!$A$44,Troupes!Q$44,"")&amp;IF($A8=Troupes!$A$45,Troupes!Q$45,"")&amp;IF($A8=Troupes!$A$46,Troupes!Q$46,"")&amp;IF($A8=Troupes!$A$47,Troupes!Q$47,"")&amp;IF($A8=Troupes!$A$48,Troupes!Q$48,"")&amp;IF($A8=Troupes!$A$49,Troupes!Q$49,"")&amp;IF($A8=Troupes!$A$50,Troupes!Q$50,"")&amp;IF($A8=Troupes!$A$51,Troupes!Q$51,"")</f>
        <v/>
      </c>
      <c r="DP6" s="149" t="str">
        <f>IF($A8=Troupes!$A$52,Troupes!B$52,IF($A8=Troupes!$A$53,Troupes!B$53,IF($A8=Troupes!$A$54,Troupes!B$54,IF($A8=Troupes!$A$55,Troupes!B$55,IF($A8=Troupes!$A$56,Troupes!B$56,IF($A8=Troupes!$A$57,Troupes!B$57,IF($A8=Troupes!$A$58,Troupes!B$58,IF($A8=Troupes!$A$59,Troupes!B$59,IF($A8=Troupes!$A$60,Troupes!B$60,IF($A8=Troupes!$A$61,Troupes!B$61,""))))))))))</f>
        <v/>
      </c>
      <c r="DQ6" s="152" t="str">
        <f>IF($A8=Troupes!$A$52,Troupes!C$52,IF($A8=Troupes!$A$53,Troupes!C$53,IF($A8=Troupes!$A$54,Troupes!C$54,IF($A8=Troupes!$A$55,Troupes!C$55,IF($A8=Troupes!$A$56,Troupes!C$56,IF($A8=Troupes!$A$57,Troupes!C$57,IF($A8=Troupes!$A$58,Troupes!C$58,IF($A8=Troupes!$A$59,Troupes!C$59,IF($A8=Troupes!$A$60,Troupes!C$60,IF($A8=Troupes!$A$61,Troupes!C$61,""))))))))))</f>
        <v/>
      </c>
      <c r="DR6" s="151" t="str">
        <f>IF($A8=Troupes!$A$52,Troupes!D$52,IF($A8=Troupes!$A$53,Troupes!D$53,IF($A8=Troupes!$A$54,Troupes!D$54,IF($A8=Troupes!$A$55,Troupes!D$55,IF($A8=Troupes!$A$56,Troupes!D$56,IF($A8=Troupes!$A$57,Troupes!D$57,IF($A8=Troupes!$A$58,Troupes!D$58,IF($A8=Troupes!$A$59,Troupes!D$59,IF($A8=Troupes!$A$60,Troupes!D$60,IF($A8=Troupes!$A$61,Troupes!D$61,""))))))))))</f>
        <v/>
      </c>
      <c r="DS6" s="151" t="str">
        <f>IF($A8=Troupes!$A$52,Troupes!E$52,IF($A8=Troupes!$A$53,Troupes!E$53,IF($A8=Troupes!$A$54,Troupes!E$54,IF($A8=Troupes!$A$55,Troupes!E$55,IF($A8=Troupes!$A$56,Troupes!E$56,IF($A8=Troupes!$A$57,Troupes!E$57,IF($A8=Troupes!$A$58,Troupes!E$58,IF($A8=Troupes!$A$59,Troupes!E$59,IF($A8=Troupes!$A$60,Troupes!E$60,IF($A8=Troupes!$A$61,Troupes!E$61,""))))))))))</f>
        <v/>
      </c>
      <c r="DT6" s="151" t="str">
        <f>IF($A8=Troupes!$A$52,Troupes!F$52,IF($A8=Troupes!$A$53,Troupes!F$53,IF($A8=Troupes!$A$54,Troupes!F$54,IF($A8=Troupes!$A$55,Troupes!F$55,IF($A8=Troupes!$A$56,Troupes!F$56,IF($A8=Troupes!$A$57,Troupes!F$57,IF($A8=Troupes!$A$58,Troupes!F$58,IF($A8=Troupes!$A$59,Troupes!F$59,IF($A8=Troupes!$A$60,Troupes!F$60,IF($A8=Troupes!$A$61,Troupes!F$61,""))))))))))</f>
        <v/>
      </c>
      <c r="DU6" s="151" t="str">
        <f>IF($A8=Troupes!$A$52,Troupes!G$52,IF($A8=Troupes!$A$53,Troupes!G$53,IF($A8=Troupes!$A$54,Troupes!G$54,IF($A8=Troupes!$A$55,Troupes!G$55,IF($A8=Troupes!$A$56,Troupes!G$56,IF($A8=Troupes!$A$57,Troupes!G$57,IF($A8=Troupes!$A$58,Troupes!G$58,IF($A8=Troupes!$A$59,Troupes!G$59,IF($A8=Troupes!$A$60,Troupes!G$60,IF($A8=Troupes!$A$61,Troupes!G$61,""))))))))))</f>
        <v/>
      </c>
      <c r="DV6" s="151" t="str">
        <f>IF($A8=Troupes!$A$52,Troupes!H$52,IF($A8=Troupes!$A$53,Troupes!H$53,IF($A8=Troupes!$A$54,Troupes!H$54,IF($A8=Troupes!$A$55,Troupes!H$55,IF($A8=Troupes!$A$56,Troupes!H$56,IF($A8=Troupes!$A$57,Troupes!H$57,IF($A8=Troupes!$A$58,Troupes!H$58,IF($A8=Troupes!$A$59,Troupes!H$59,IF($A8=Troupes!$A$60,Troupes!H$60,IF($A8=Troupes!$A$61,Troupes!H$61,""))))))))))</f>
        <v/>
      </c>
      <c r="DW6" s="151" t="str">
        <f>IF($A8=Troupes!$A$52,Troupes!I$52,IF($A8=Troupes!$A$53,Troupes!I$53,IF($A8=Troupes!$A$54,Troupes!I$54,IF($A8=Troupes!$A$55,Troupes!I$55,IF($A8=Troupes!$A$56,Troupes!I$56,IF($A8=Troupes!$A$57,Troupes!I$57,IF($A8=Troupes!$A$58,Troupes!I$58,IF($A8=Troupes!$A$59,Troupes!I$59,IF($A8=Troupes!$A$60,Troupes!I$60,IF($A8=Troupes!$A$61,Troupes!I$61,""))))))))))</f>
        <v/>
      </c>
      <c r="DX6" s="151" t="str">
        <f>IF($A8=Troupes!$A$52,Troupes!J$52,IF($A8=Troupes!$A$53,Troupes!J$53,IF($A8=Troupes!$A$54,Troupes!J$54,IF($A8=Troupes!$A$55,Troupes!J$55,IF($A8=Troupes!$A$56,Troupes!J$56,IF($A8=Troupes!$A$57,Troupes!J$57,IF($A8=Troupes!$A$58,Troupes!J$58,IF($A8=Troupes!$A$59,Troupes!J$59,IF($A8=Troupes!$A$60,Troupes!J$60,IF($A8=Troupes!$A$61,Troupes!J$61,""))))))))))</f>
        <v/>
      </c>
      <c r="DY6" s="151" t="str">
        <f>IF($A8=Troupes!$A$52,Troupes!K$52,IF($A8=Troupes!$A$53,Troupes!K$53,IF($A8=Troupes!$A$54,Troupes!K$54,IF($A8=Troupes!$A$55,Troupes!K$55,IF($A8=Troupes!$A$56,Troupes!K$56,IF($A8=Troupes!$A$57,Troupes!K$57,IF($A8=Troupes!$A$58,Troupes!K$58,IF($A8=Troupes!$A$59,Troupes!K$59,IF($A8=Troupes!$A$60,Troupes!K$60,IF($A8=Troupes!$A$61,Troupes!K$61,""))))))))))</f>
        <v/>
      </c>
      <c r="DZ6" s="151" t="str">
        <f>IF($A8=Troupes!$A$52,Troupes!L$52,IF($A8=Troupes!$A$53,Troupes!L$53,IF($A8=Troupes!$A$54,Troupes!L$54,IF($A8=Troupes!$A$55,Troupes!L$55,IF($A8=Troupes!$A$56,Troupes!L$56,IF($A8=Troupes!$A$57,Troupes!L$57,IF($A8=Troupes!$A$58,Troupes!L$58,IF($A8=Troupes!$A$59,Troupes!L$59,IF($A8=Troupes!$A$60,Troupes!L$60,IF($A8=Troupes!$A$61,Troupes!L$61,""))))))))))</f>
        <v/>
      </c>
      <c r="EA6" s="151" t="str">
        <f>IF($A8=Troupes!$A$52,Troupes!M$52,IF($A8=Troupes!$A$53,Troupes!M$53,IF($A8=Troupes!$A$54,Troupes!M$54,IF($A8=Troupes!$A$55,Troupes!M$55,IF($A8=Troupes!$A$56,Troupes!M$56,IF($A8=Troupes!$A$57,Troupes!M$57,IF($A8=Troupes!$A$58,Troupes!M$58,IF($A8=Troupes!$A$59,Troupes!M$59,IF($A8=Troupes!$A$60,Troupes!M$60,IF($A8=Troupes!$A$61,Troupes!M$61,""))))))))))</f>
        <v/>
      </c>
      <c r="EB6" s="151" t="str">
        <f>IF($A8=Troupes!$A$52,Troupes!N$52,IF($A8=Troupes!$A$53,Troupes!N$53,IF($A8=Troupes!$A$54,Troupes!N$54,IF($A8=Troupes!$A$55,Troupes!N$55,IF($A8=Troupes!$A$56,Troupes!N$56,IF($A8=Troupes!$A$57,Troupes!N$57,IF($A8=Troupes!$A$58,Troupes!N$58,IF($A8=Troupes!$A$59,Troupes!N$59,IF($A8=Troupes!$A$60,Troupes!N$60,IF($A8=Troupes!$A$61,Troupes!N$61,""))))))))))</f>
        <v/>
      </c>
      <c r="EC6" s="151" t="str">
        <f>IF($A8=Troupes!$A$52,Troupes!O$52,IF($A8=Troupes!$A$53,Troupes!O$53,IF($A8=Troupes!$A$54,Troupes!O$54,IF($A8=Troupes!$A$55,Troupes!O$55,IF($A8=Troupes!$A$56,Troupes!O$56,IF($A8=Troupes!$A$57,Troupes!O$57,IF($A8=Troupes!$A$58,Troupes!O$58,IF($A8=Troupes!$A$59,Troupes!O$59,IF($A8=Troupes!$A$60,Troupes!O$60,IF($A8=Troupes!$A$61,Troupes!O$61,""))))))))))</f>
        <v/>
      </c>
      <c r="ED6" s="151" t="str">
        <f>IF($A8=Troupes!$A$52,Troupes!P$52,IF($A8=Troupes!$A$53,Troupes!P$53,IF($A8=Troupes!$A$54,Troupes!P$54,IF($A8=Troupes!$A$55,Troupes!P$55,IF($A8=Troupes!$A$56,Troupes!P$56,IF($A8=Troupes!$A$57,Troupes!P$57,IF($A8=Troupes!$A$58,Troupes!P$58,IF($A8=Troupes!$A$59,Troupes!P$59,IF($A8=Troupes!$A$60,Troupes!P$60,IF($A8=Troupes!$A$61,Troupes!P$61,""))))))))))</f>
        <v/>
      </c>
      <c r="EE6" s="157" t="str">
        <f>IF($A8=Troupes!$A$52,Troupes!Q$52,IF($A8=Troupes!$A$53,Troupes!Q$53,IF($A8=Troupes!$A$54,Troupes!Q$54,IF($A8=Troupes!$A$55,Troupes!Q$55,IF($A8=Troupes!$A$56,Troupes!Q$56,IF($A8=Troupes!$A$57,Troupes!Q$57,IF($A8=Troupes!$A$58,Troupes!Q$58,IF($A8=Troupes!$A$59,Troupes!Q$59,IF($A8=Troupes!$A$60,Troupes!Q$60,IF($A8=Troupes!$A$61,Troupes!Q$61,""))))))))))</f>
        <v/>
      </c>
      <c r="EF6" s="149" t="str">
        <f>IF($A8=Troupes!$A$62,Troupes!B$62,IF($A8=Troupes!$A$63,Troupes!B$63,IF($A8=Troupes!$A$64,Troupes!B$64,IF($A8=Troupes!$A$65,Troupes!B$65,IF($A8=Troupes!$A$66,Troupes!B$66,IF($A8=Troupes!$A$67,Troupes!B$67,IF($A8=Troupes!$A$68,Troupes!B$68,IF($A8=Troupes!$A$69,Troupes!B$69,IF($A8=Troupes!$A$70,Troupes!B$70,IF($A8=Troupes!$A$71,Troupes!B$71,""))))))))))</f>
        <v/>
      </c>
      <c r="EG6" s="152" t="str">
        <f>IF($A8=Troupes!$A$62,Troupes!C$62,IF($A8=Troupes!$A$63,Troupes!C$63,IF($A8=Troupes!$A$64,Troupes!C$64,IF($A8=Troupes!$A$65,Troupes!C$65,IF($A8=Troupes!$A$66,Troupes!C$66,IF($A8=Troupes!$A$67,Troupes!C$67,IF($A8=Troupes!$A$68,Troupes!C$68,IF($A8=Troupes!$A$69,Troupes!C$69,IF($A8=Troupes!$A$70,Troupes!C$70,IF($A8=Troupes!$A$71,Troupes!C$71,""))))))))))</f>
        <v/>
      </c>
      <c r="EH6" s="151" t="str">
        <f>IF($A8=Troupes!$A$62,Troupes!D$62,IF($A8=Troupes!$A$63,Troupes!D$63,IF($A8=Troupes!$A$64,Troupes!D$64,IF($A8=Troupes!$A$65,Troupes!D$65,IF($A8=Troupes!$A$66,Troupes!D$66,IF($A8=Troupes!$A$67,Troupes!D$67,IF($A8=Troupes!$A$68,Troupes!D$68,IF($A8=Troupes!$A$69,Troupes!D$69,IF($A8=Troupes!$A$70,Troupes!D$70,IF($A8=Troupes!$A$71,Troupes!D$71,""))))))))))</f>
        <v/>
      </c>
      <c r="EI6" s="151" t="str">
        <f>IF($A8=Troupes!$A$62,Troupes!E$62,IF($A8=Troupes!$A$63,Troupes!E$63,IF($A8=Troupes!$A$64,Troupes!E$64,IF($A8=Troupes!$A$65,Troupes!E$65,IF($A8=Troupes!$A$66,Troupes!E$66,IF($A8=Troupes!$A$67,Troupes!E$67,IF($A8=Troupes!$A$68,Troupes!E$68,IF($A8=Troupes!$A$69,Troupes!E$69,IF($A8=Troupes!$A$70,Troupes!E$70,IF($A8=Troupes!$A$71,Troupes!E$71,""))))))))))</f>
        <v/>
      </c>
      <c r="EJ6" s="151" t="str">
        <f>IF($A8=Troupes!$A$62,Troupes!F$62,IF($A8=Troupes!$A$63,Troupes!F$63,IF($A8=Troupes!$A$64,Troupes!F$64,IF($A8=Troupes!$A$65,Troupes!F$65,IF($A8=Troupes!$A$66,Troupes!F$66,IF($A8=Troupes!$A$67,Troupes!F$67,IF($A8=Troupes!$A$68,Troupes!F$68,IF($A8=Troupes!$A$69,Troupes!F$69,IF($A8=Troupes!$A$70,Troupes!F$70,IF($A8=Troupes!$A$71,Troupes!F$71,""))))))))))</f>
        <v/>
      </c>
      <c r="EK6" s="151" t="str">
        <f>IF($A8=Troupes!$A$62,Troupes!G$62,IF($A8=Troupes!$A$63,Troupes!G$63,IF($A8=Troupes!$A$64,Troupes!G$64,IF($A8=Troupes!$A$65,Troupes!G$65,IF($A8=Troupes!$A$66,Troupes!G$66,IF($A8=Troupes!$A$67,Troupes!G$67,IF($A8=Troupes!$A$68,Troupes!G$68,IF($A8=Troupes!$A$69,Troupes!G$69,IF($A8=Troupes!$A$70,Troupes!G$70,IF($A8=Troupes!$A$71,Troupes!G$71,""))))))))))</f>
        <v/>
      </c>
      <c r="EL6" s="151" t="str">
        <f>IF($A8=Troupes!$A$62,Troupes!H$62,IF($A8=Troupes!$A$63,Troupes!H$63,IF($A8=Troupes!$A$64,Troupes!H$64,IF($A8=Troupes!$A$65,Troupes!H$65,IF($A8=Troupes!$A$66,Troupes!H$66,IF($A8=Troupes!$A$67,Troupes!H$67,IF($A8=Troupes!$A$68,Troupes!H$68,IF($A8=Troupes!$A$69,Troupes!H$69,IF($A8=Troupes!$A$70,Troupes!H$70,IF($A8=Troupes!$A$71,Troupes!H$71,""))))))))))</f>
        <v/>
      </c>
      <c r="EM6" s="151" t="str">
        <f>IF($A8=Troupes!$A$62,Troupes!I$62,IF($A8=Troupes!$A$63,Troupes!I$63,IF($A8=Troupes!$A$64,Troupes!I$64,IF($A8=Troupes!$A$65,Troupes!I$65,IF($A8=Troupes!$A$66,Troupes!I$66,IF($A8=Troupes!$A$67,Troupes!I$67,IF($A8=Troupes!$A$68,Troupes!I$68,IF($A8=Troupes!$A$69,Troupes!I$69,IF($A8=Troupes!$A$70,Troupes!I$70,IF($A8=Troupes!$A$71,Troupes!I$71,""))))))))))</f>
        <v/>
      </c>
      <c r="EN6" s="151" t="str">
        <f>IF($A8=Troupes!$A$62,Troupes!J$62,IF($A8=Troupes!$A$63,Troupes!J$63,IF($A8=Troupes!$A$64,Troupes!J$64,IF($A8=Troupes!$A$65,Troupes!J$65,IF($A8=Troupes!$A$66,Troupes!J$66,IF($A8=Troupes!$A$67,Troupes!J$67,IF($A8=Troupes!$A$68,Troupes!J$68,IF($A8=Troupes!$A$69,Troupes!J$69,IF($A8=Troupes!$A$70,Troupes!J$70,IF($A8=Troupes!$A$71,Troupes!J$71,""))))))))))</f>
        <v/>
      </c>
      <c r="EO6" s="151" t="str">
        <f>IF($A8=Troupes!$A$62,Troupes!K$62,IF($A8=Troupes!$A$63,Troupes!K$63,IF($A8=Troupes!$A$64,Troupes!K$64,IF($A8=Troupes!$A$65,Troupes!K$65,IF($A8=Troupes!$A$66,Troupes!K$66,IF($A8=Troupes!$A$67,Troupes!K$67,IF($A8=Troupes!$A$68,Troupes!K$68,IF($A8=Troupes!$A$69,Troupes!K$69,IF($A8=Troupes!$A$70,Troupes!K$70,IF($A8=Troupes!$A$71,Troupes!K$71,""))))))))))</f>
        <v/>
      </c>
      <c r="EP6" s="151" t="str">
        <f>IF($A8=Troupes!$A$62,Troupes!L$62,IF($A8=Troupes!$A$63,Troupes!L$63,IF($A8=Troupes!$A$64,Troupes!L$64,IF($A8=Troupes!$A$65,Troupes!L$65,IF($A8=Troupes!$A$66,Troupes!L$66,IF($A8=Troupes!$A$67,Troupes!L$67,IF($A8=Troupes!$A$68,Troupes!L$68,IF($A8=Troupes!$A$69,Troupes!L$69,IF($A8=Troupes!$A$70,Troupes!L$70,IF($A8=Troupes!$A$71,Troupes!L$71,""))))))))))</f>
        <v/>
      </c>
      <c r="EQ6" s="151" t="str">
        <f>IF($A8=Troupes!$A$62,Troupes!M$62,IF($A8=Troupes!$A$63,Troupes!M$63,IF($A8=Troupes!$A$64,Troupes!M$64,IF($A8=Troupes!$A$65,Troupes!M$65,IF($A8=Troupes!$A$66,Troupes!M$66,IF($A8=Troupes!$A$67,Troupes!M$67,IF($A8=Troupes!$A$68,Troupes!M$68,IF($A8=Troupes!$A$69,Troupes!M$69,IF($A8=Troupes!$A$70,Troupes!M$70,IF($A8=Troupes!$A$71,Troupes!M$71,""))))))))))</f>
        <v/>
      </c>
      <c r="ER6" s="151" t="str">
        <f>IF($A8=Troupes!$A$62,Troupes!N$62,IF($A8=Troupes!$A$63,Troupes!N$63,IF($A8=Troupes!$A$64,Troupes!N$64,IF($A8=Troupes!$A$65,Troupes!N$65,IF($A8=Troupes!$A$66,Troupes!N$66,IF($A8=Troupes!$A$67,Troupes!N$67,IF($A8=Troupes!$A$68,Troupes!N$68,IF($A8=Troupes!$A$69,Troupes!N$69,IF($A8=Troupes!$A$70,Troupes!N$70,IF($A8=Troupes!$A$71,Troupes!N$71,""))))))))))</f>
        <v/>
      </c>
      <c r="ES6" s="151" t="str">
        <f>IF($A8=Troupes!$A$62,Troupes!O$62,IF($A8=Troupes!$A$63,Troupes!O$63,IF($A8=Troupes!$A$64,Troupes!O$64,IF($A8=Troupes!$A$65,Troupes!O$65,IF($A8=Troupes!$A$66,Troupes!O$66,IF($A8=Troupes!$A$67,Troupes!O$67,IF($A8=Troupes!$A$68,Troupes!O$68,IF($A8=Troupes!$A$69,Troupes!O$69,IF($A8=Troupes!$A$70,Troupes!O$70,IF($A8=Troupes!$A$71,Troupes!O$71,""))))))))))</f>
        <v/>
      </c>
      <c r="ET6" s="151" t="str">
        <f>IF($A8=Troupes!$A$62,Troupes!P$62,IF($A8=Troupes!$A$63,Troupes!P$63,IF($A8=Troupes!$A$64,Troupes!P$64,IF($A8=Troupes!$A$65,Troupes!P$65,IF($A8=Troupes!$A$66,Troupes!P$66,IF($A8=Troupes!$A$67,Troupes!P$67,IF($A8=Troupes!$A$68,Troupes!P$68,IF($A8=Troupes!$A$69,Troupes!P$69,IF($A8=Troupes!$A$70,Troupes!P$70,IF($A8=Troupes!$A$71,Troupes!P$71,""))))))))))</f>
        <v/>
      </c>
      <c r="EU6" s="157" t="str">
        <f>IF($A8=Troupes!$A$62,Troupes!Q$62,IF($A8=Troupes!$A$63,Troupes!Q$63,IF($A8=Troupes!$A$64,Troupes!Q$64,IF($A8=Troupes!$A$65,Troupes!Q$65,IF($A8=Troupes!$A$66,Troupes!Q$66,IF($A8=Troupes!$A$67,Troupes!Q$67,IF($A8=Troupes!$A$68,Troupes!Q$68,IF($A8=Troupes!$A$69,Troupes!Q$69,IF($A8=Troupes!$A$70,Troupes!Q$70,IF($A8=Troupes!$A$71,Troupes!Q$71,""))))))))))</f>
        <v/>
      </c>
      <c r="EV6" s="149">
        <f>IF($A8=Troupes!$A$72,Troupes!B$72,IF($A8=Troupes!$A$73,Troupes!B$73,IF($A8=Troupes!$A$74,Troupes!B$74,IF($A8=Troupes!$A$75,Troupes!B$75,IF($A8=Troupes!$A$76,Troupes!B$76,IF($A8=Troupes!$A$77,Troupes!B$77,IF($A8=Troupes!$A$78,Troupes!B$78,IF($A8=Troupes!$A$79,Troupes!B$79,IF($A8=Troupes!$A$80,Troupes!B$80,IF($A8=Troupes!$A$81,Troupes!B$81,""))))))))))</f>
        <v>0</v>
      </c>
      <c r="EW6" s="152">
        <f>IF($A8=Troupes!$A$72,Troupes!C$72,IF($A8=Troupes!$A$73,Troupes!C$73,IF($A8=Troupes!$A$74,Troupes!C$74,IF($A8=Troupes!$A$75,Troupes!C$75,IF($A8=Troupes!$A$76,Troupes!C$76,IF($A8=Troupes!$A$77,Troupes!C$77,IF($A8=Troupes!$A$78,Troupes!C$78,IF($A8=Troupes!$A$79,Troupes!C$79,IF($A8=Troupes!$A$80,Troupes!C$80,IF($A8=Troupes!$A$81,Troupes!C$81,""))))))))))</f>
        <v>0</v>
      </c>
      <c r="EX6" s="151">
        <f>IF($A8=Troupes!$A$72,Troupes!D$72,IF($A8=Troupes!$A$73,Troupes!D$73,IF($A8=Troupes!$A$74,Troupes!D$74,IF($A8=Troupes!$A$75,Troupes!D$75,IF($A8=Troupes!$A$76,Troupes!D$76,IF($A8=Troupes!$A$77,Troupes!D$77,IF($A8=Troupes!$A$78,Troupes!D$78,IF($A8=Troupes!$A$79,Troupes!D$79,IF($A8=Troupes!$A$80,Troupes!D$80,IF($A8=Troupes!$A$81,Troupes!D$81,""))))))))))</f>
        <v>0</v>
      </c>
      <c r="EY6" s="151">
        <f>IF($A8=Troupes!$A$72,Troupes!E$72,IF($A8=Troupes!$A$73,Troupes!E$73,IF($A8=Troupes!$A$74,Troupes!E$74,IF($A8=Troupes!$A$75,Troupes!E$75,IF($A8=Troupes!$A$76,Troupes!E$76,IF($A8=Troupes!$A$77,Troupes!E$77,IF($A8=Troupes!$A$78,Troupes!E$78,IF($A8=Troupes!$A$79,Troupes!E$79,IF($A8=Troupes!$A$80,Troupes!E$80,IF($A8=Troupes!$A$81,Troupes!E$81,""))))))))))</f>
        <v>0</v>
      </c>
      <c r="EZ6" s="151">
        <f>IF($A8=Troupes!$A$72,Troupes!F$72,IF($A8=Troupes!$A$73,Troupes!F$73,IF($A8=Troupes!$A$74,Troupes!F$74,IF($A8=Troupes!$A$75,Troupes!F$75,IF($A8=Troupes!$A$76,Troupes!F$76,IF($A8=Troupes!$A$77,Troupes!F$77,IF($A8=Troupes!$A$78,Troupes!F$78,IF($A8=Troupes!$A$79,Troupes!F$79,IF($A8=Troupes!$A$80,Troupes!F$80,IF($A8=Troupes!$A$81,Troupes!F$81,""))))))))))</f>
        <v>0</v>
      </c>
      <c r="FA6" s="151">
        <f>IF($A8=Troupes!$A$72,Troupes!G$72,IF($A8=Troupes!$A$73,Troupes!G$73,IF($A8=Troupes!$A$74,Troupes!G$74,IF($A8=Troupes!$A$75,Troupes!G$75,IF($A8=Troupes!$A$76,Troupes!G$76,IF($A8=Troupes!$A$77,Troupes!G$77,IF($A8=Troupes!$A$78,Troupes!G$78,IF($A8=Troupes!$A$79,Troupes!G$79,IF($A8=Troupes!$A$80,Troupes!G$80,IF($A8=Troupes!$A$81,Troupes!G$81,""))))))))))</f>
        <v>0</v>
      </c>
      <c r="FB6" s="151">
        <f>IF($A8=Troupes!$A$72,Troupes!H$72,IF($A8=Troupes!$A$73,Troupes!H$73,IF($A8=Troupes!$A$74,Troupes!H$74,IF($A8=Troupes!$A$75,Troupes!H$75,IF($A8=Troupes!$A$76,Troupes!H$76,IF($A8=Troupes!$A$77,Troupes!H$77,IF($A8=Troupes!$A$78,Troupes!H$78,IF($A8=Troupes!$A$79,Troupes!H$79,IF($A8=Troupes!$A$80,Troupes!H$80,IF($A8=Troupes!$A$81,Troupes!H$81,""))))))))))</f>
        <v>0</v>
      </c>
      <c r="FC6" s="151">
        <f>IF($A8=Troupes!$A$72,Troupes!I$72,IF($A8=Troupes!$A$73,Troupes!I$73,IF($A8=Troupes!$A$74,Troupes!I$74,IF($A8=Troupes!$A$75,Troupes!I$75,IF($A8=Troupes!$A$76,Troupes!I$76,IF($A8=Troupes!$A$77,Troupes!I$77,IF($A8=Troupes!$A$78,Troupes!I$78,IF($A8=Troupes!$A$79,Troupes!I$79,IF($A8=Troupes!$A$80,Troupes!I$80,IF($A8=Troupes!$A$81,Troupes!I$81,""))))))))))</f>
        <v>0</v>
      </c>
      <c r="FD6" s="151">
        <f>IF($A8=Troupes!$A$72,Troupes!J$72,IF($A8=Troupes!$A$73,Troupes!J$73,IF($A8=Troupes!$A$74,Troupes!J$74,IF($A8=Troupes!$A$75,Troupes!J$75,IF($A8=Troupes!$A$76,Troupes!J$76,IF($A8=Troupes!$A$77,Troupes!J$77,IF($A8=Troupes!$A$78,Troupes!J$78,IF($A8=Troupes!$A$79,Troupes!J$79,IF($A8=Troupes!$A$80,Troupes!J$80,IF($A8=Troupes!$A$81,Troupes!J$81,""))))))))))</f>
        <v>0</v>
      </c>
      <c r="FE6" s="151">
        <f>IF($A8=Troupes!$A$72,Troupes!K$72,IF($A8=Troupes!$A$73,Troupes!K$73,IF($A8=Troupes!$A$74,Troupes!K$74,IF($A8=Troupes!$A$75,Troupes!K$75,IF($A8=Troupes!$A$76,Troupes!K$76,IF($A8=Troupes!$A$77,Troupes!K$77,IF($A8=Troupes!$A$78,Troupes!K$78,IF($A8=Troupes!$A$79,Troupes!K$79,IF($A8=Troupes!$A$80,Troupes!K$80,IF($A8=Troupes!$A$81,Troupes!K$81,""))))))))))</f>
        <v>0</v>
      </c>
      <c r="FF6" s="151">
        <f>IF($A8=Troupes!$A$72,Troupes!L$72,IF($A8=Troupes!$A$73,Troupes!L$73,IF($A8=Troupes!$A$74,Troupes!L$74,IF($A8=Troupes!$A$75,Troupes!L$75,IF($A8=Troupes!$A$76,Troupes!L$76,IF($A8=Troupes!$A$77,Troupes!L$77,IF($A8=Troupes!$A$78,Troupes!L$78,IF($A8=Troupes!$A$79,Troupes!L$79,IF($A8=Troupes!$A$80,Troupes!L$80,IF($A8=Troupes!$A$81,Troupes!L$81,""))))))))))</f>
        <v>0</v>
      </c>
      <c r="FG6" s="151">
        <f>IF($A8=Troupes!$A$72,Troupes!M$72,IF($A8=Troupes!$A$73,Troupes!M$73,IF($A8=Troupes!$A$74,Troupes!M$74,IF($A8=Troupes!$A$75,Troupes!M$75,IF($A8=Troupes!$A$76,Troupes!M$76,IF($A8=Troupes!$A$77,Troupes!M$77,IF($A8=Troupes!$A$78,Troupes!M$78,IF($A8=Troupes!$A$79,Troupes!M$79,IF($A8=Troupes!$A$80,Troupes!M$80,IF($A8=Troupes!$A$81,Troupes!M$81,""))))))))))</f>
        <v>0</v>
      </c>
      <c r="FH6" s="151">
        <f>IF($A8=Troupes!$A$72,Troupes!N$72,IF($A8=Troupes!$A$73,Troupes!N$73,IF($A8=Troupes!$A$74,Troupes!N$74,IF($A8=Troupes!$A$75,Troupes!N$75,IF($A8=Troupes!$A$76,Troupes!N$76,IF($A8=Troupes!$A$77,Troupes!N$77,IF($A8=Troupes!$A$78,Troupes!N$78,IF($A8=Troupes!$A$79,Troupes!N$79,IF($A8=Troupes!$A$80,Troupes!N$80,IF($A8=Troupes!$A$81,Troupes!N$81,""))))))))))</f>
        <v>0</v>
      </c>
      <c r="FI6" s="151">
        <f>IF($A8=Troupes!$A$72,Troupes!O$72,IF($A8=Troupes!$A$73,Troupes!O$73,IF($A8=Troupes!$A$74,Troupes!O$74,IF($A8=Troupes!$A$75,Troupes!O$75,IF($A8=Troupes!$A$76,Troupes!O$76,IF($A8=Troupes!$A$77,Troupes!O$77,IF($A8=Troupes!$A$78,Troupes!O$78,IF($A8=Troupes!$A$79,Troupes!O$79,IF($A8=Troupes!$A$80,Troupes!O$80,IF($A8=Troupes!$A$81,Troupes!O$81,""))))))))))</f>
        <v>0</v>
      </c>
      <c r="FJ6" s="151">
        <f>IF($A8=Troupes!$A$72,Troupes!P$72,IF($A8=Troupes!$A$73,Troupes!P$73,IF($A8=Troupes!$A$74,Troupes!P$74,IF($A8=Troupes!$A$75,Troupes!P$75,IF($A8=Troupes!$A$76,Troupes!P$76,IF($A8=Troupes!$A$77,Troupes!P$77,IF($A8=Troupes!$A$78,Troupes!P$78,IF($A8=Troupes!$A$79,Troupes!P$79,IF($A8=Troupes!$A$80,Troupes!P$80,IF($A8=Troupes!$A$81,Troupes!P$81,""))))))))))</f>
        <v>0</v>
      </c>
      <c r="FK6" s="157">
        <f>IF($A8=Troupes!$A$72,Troupes!Q$72,IF($A8=Troupes!$A$73,Troupes!Q$73,IF($A8=Troupes!$A$74,Troupes!Q$74,IF($A8=Troupes!$A$75,Troupes!Q$75,IF($A8=Troupes!$A$76,Troupes!Q$76,IF($A8=Troupes!$A$77,Troupes!Q$77,IF($A8=Troupes!$A$78,Troupes!Q$78,IF($A8=Troupes!$A$79,Troupes!Q$79,IF($A8=Troupes!$A$80,Troupes!Q$80,IF($A8=Troupes!$A$81,Troupes!Q$81,""))))))))))</f>
        <v>0</v>
      </c>
      <c r="FL6" s="149">
        <f>IF($A8=Troupes!$A$82,Troupes!B$82,IF($A8=Troupes!$A$83,Troupes!B$83,IF($A8=Troupes!$A$84,Troupes!B$84,IF($A8=Troupes!$A$85,Troupes!B$85,IF($A8=Troupes!$A$86,Troupes!B$86,IF($A8=Troupes!$A$87,Troupes!B$87,IF($A8=Troupes!$A$88,Troupes!B$88,IF($A8=Troupes!$A$89,Troupes!B$89,IF($A8=Troupes!$A$90,Troupes!B$90,IF($A8=Troupes!$A$91,Troupes!B$91,""))))))))))</f>
        <v>0</v>
      </c>
      <c r="FM6" s="152">
        <f>IF($A8=Troupes!$A$82,Troupes!C$82,IF($A8=Troupes!$A$83,Troupes!C$83,IF($A8=Troupes!$A$84,Troupes!C$84,IF($A8=Troupes!$A$85,Troupes!C$85,IF($A8=Troupes!$A$86,Troupes!C$86,IF($A8=Troupes!$A$87,Troupes!C$87,IF($A8=Troupes!$A$88,Troupes!C$88,IF($A8=Troupes!$A$89,Troupes!C$89,IF($A8=Troupes!$A$90,Troupes!C$90,IF($A8=Troupes!$A$91,Troupes!C$91,""))))))))))</f>
        <v>0</v>
      </c>
      <c r="FN6" s="151">
        <f>IF($A8=Troupes!$A$82,Troupes!D$82,IF($A8=Troupes!$A$83,Troupes!D$83,IF($A8=Troupes!$A$84,Troupes!D$84,IF($A8=Troupes!$A$85,Troupes!D$85,IF($A8=Troupes!$A$86,Troupes!D$86,IF($A8=Troupes!$A$87,Troupes!D$87,IF($A8=Troupes!$A$88,Troupes!D$88,IF($A8=Troupes!$A$89,Troupes!D$89,IF($A8=Troupes!$A$90,Troupes!D$90,IF($A8=Troupes!$A$91,Troupes!D$91,""))))))))))</f>
        <v>0</v>
      </c>
      <c r="FO6" s="151">
        <f>IF($A8=Troupes!$A$82,Troupes!E$82,IF($A8=Troupes!$A$83,Troupes!E$83,IF($A8=Troupes!$A$84,Troupes!E$84,IF($A8=Troupes!$A$85,Troupes!E$85,IF($A8=Troupes!$A$86,Troupes!E$86,IF($A8=Troupes!$A$87,Troupes!E$87,IF($A8=Troupes!$A$88,Troupes!E$88,IF($A8=Troupes!$A$89,Troupes!E$89,IF($A8=Troupes!$A$90,Troupes!E$90,IF($A8=Troupes!$A$91,Troupes!E$91,""))))))))))</f>
        <v>0</v>
      </c>
      <c r="FP6" s="151">
        <f>IF($A8=Troupes!$A$82,Troupes!F$82,IF($A8=Troupes!$A$83,Troupes!F$83,IF($A8=Troupes!$A$84,Troupes!F$84,IF($A8=Troupes!$A$85,Troupes!F$85,IF($A8=Troupes!$A$86,Troupes!F$86,IF($A8=Troupes!$A$87,Troupes!F$87,IF($A8=Troupes!$A$88,Troupes!F$88,IF($A8=Troupes!$A$89,Troupes!F$89,IF($A8=Troupes!$A$90,Troupes!F$90,IF($A8=Troupes!$A$91,Troupes!F$91,""))))))))))</f>
        <v>0</v>
      </c>
      <c r="FQ6" s="151">
        <f>IF($A8=Troupes!$A$82,Troupes!G$82,IF($A8=Troupes!$A$83,Troupes!G$83,IF($A8=Troupes!$A$84,Troupes!G$84,IF($A8=Troupes!$A$85,Troupes!G$85,IF($A8=Troupes!$A$86,Troupes!G$86,IF($A8=Troupes!$A$87,Troupes!G$87,IF($A8=Troupes!$A$88,Troupes!G$88,IF($A8=Troupes!$A$89,Troupes!G$89,IF($A8=Troupes!$A$90,Troupes!G$90,IF($A8=Troupes!$A$91,Troupes!G$91,""))))))))))</f>
        <v>0</v>
      </c>
      <c r="FR6" s="151">
        <f>IF($A8=Troupes!$A$82,Troupes!H$82,IF($A8=Troupes!$A$83,Troupes!H$83,IF($A8=Troupes!$A$84,Troupes!H$84,IF($A8=Troupes!$A$85,Troupes!H$85,IF($A8=Troupes!$A$86,Troupes!H$86,IF($A8=Troupes!$A$87,Troupes!H$87,IF($A8=Troupes!$A$88,Troupes!H$88,IF($A8=Troupes!$A$89,Troupes!H$89,IF($A8=Troupes!$A$90,Troupes!H$90,IF($A8=Troupes!$A$91,Troupes!H$91,""))))))))))</f>
        <v>0</v>
      </c>
      <c r="FS6" s="151">
        <f>IF($A8=Troupes!$A$82,Troupes!I$82,IF($A8=Troupes!$A$83,Troupes!I$83,IF($A8=Troupes!$A$84,Troupes!I$84,IF($A8=Troupes!$A$85,Troupes!I$85,IF($A8=Troupes!$A$86,Troupes!I$86,IF($A8=Troupes!$A$87,Troupes!I$87,IF($A8=Troupes!$A$88,Troupes!I$88,IF($A8=Troupes!$A$89,Troupes!I$89,IF($A8=Troupes!$A$90,Troupes!I$90,IF($A8=Troupes!$A$91,Troupes!I$91,""))))))))))</f>
        <v>0</v>
      </c>
      <c r="FT6" s="151">
        <f>IF($A8=Troupes!$A$82,Troupes!J$82,IF($A8=Troupes!$A$83,Troupes!J$83,IF($A8=Troupes!$A$84,Troupes!J$84,IF($A8=Troupes!$A$85,Troupes!J$85,IF($A8=Troupes!$A$86,Troupes!J$86,IF($A8=Troupes!$A$87,Troupes!J$87,IF($A8=Troupes!$A$88,Troupes!J$88,IF($A8=Troupes!$A$89,Troupes!J$89,IF($A8=Troupes!$A$90,Troupes!J$90,IF($A8=Troupes!$A$91,Troupes!J$91,""))))))))))</f>
        <v>0</v>
      </c>
      <c r="FU6" s="151">
        <f>IF($A8=Troupes!$A$82,Troupes!K$82,IF($A8=Troupes!$A$83,Troupes!K$83,IF($A8=Troupes!$A$84,Troupes!K$84,IF($A8=Troupes!$A$85,Troupes!K$85,IF($A8=Troupes!$A$86,Troupes!K$86,IF($A8=Troupes!$A$87,Troupes!K$87,IF($A8=Troupes!$A$88,Troupes!K$88,IF($A8=Troupes!$A$89,Troupes!K$89,IF($A8=Troupes!$A$90,Troupes!K$90,IF($A8=Troupes!$A$91,Troupes!K$91,""))))))))))</f>
        <v>0</v>
      </c>
      <c r="FV6" s="151">
        <f>IF($A8=Troupes!$A$82,Troupes!L$82,IF($A8=Troupes!$A$83,Troupes!L$83,IF($A8=Troupes!$A$84,Troupes!L$84,IF($A8=Troupes!$A$85,Troupes!L$85,IF($A8=Troupes!$A$86,Troupes!L$86,IF($A8=Troupes!$A$87,Troupes!L$87,IF($A8=Troupes!$A$88,Troupes!L$88,IF($A8=Troupes!$A$89,Troupes!L$89,IF($A8=Troupes!$A$90,Troupes!L$90,IF($A8=Troupes!$A$91,Troupes!L$91,""))))))))))</f>
        <v>0</v>
      </c>
      <c r="FW6" s="151">
        <f>IF($A8=Troupes!$A$82,Troupes!M$82,IF($A8=Troupes!$A$83,Troupes!M$83,IF($A8=Troupes!$A$84,Troupes!M$84,IF($A8=Troupes!$A$85,Troupes!M$85,IF($A8=Troupes!$A$86,Troupes!M$86,IF($A8=Troupes!$A$87,Troupes!M$87,IF($A8=Troupes!$A$88,Troupes!M$88,IF($A8=Troupes!$A$89,Troupes!M$89,IF($A8=Troupes!$A$90,Troupes!M$90,IF($A8=Troupes!$A$91,Troupes!M$91,""))))))))))</f>
        <v>0</v>
      </c>
      <c r="FX6" s="151">
        <f>IF($A8=Troupes!$A$82,Troupes!N$82,IF($A8=Troupes!$A$83,Troupes!N$83,IF($A8=Troupes!$A$84,Troupes!N$84,IF($A8=Troupes!$A$85,Troupes!N$85,IF($A8=Troupes!$A$86,Troupes!N$86,IF($A8=Troupes!$A$87,Troupes!N$87,IF($A8=Troupes!$A$88,Troupes!N$88,IF($A8=Troupes!$A$89,Troupes!N$89,IF($A8=Troupes!$A$90,Troupes!N$90,IF($A8=Troupes!$A$91,Troupes!N$91,""))))))))))</f>
        <v>0</v>
      </c>
      <c r="FY6" s="151">
        <f>IF($A8=Troupes!$A$82,Troupes!O$82,IF($A8=Troupes!$A$83,Troupes!O$83,IF($A8=Troupes!$A$84,Troupes!O$84,IF($A8=Troupes!$A$85,Troupes!O$85,IF($A8=Troupes!$A$86,Troupes!O$86,IF($A8=Troupes!$A$87,Troupes!O$87,IF($A8=Troupes!$A$88,Troupes!O$88,IF($A8=Troupes!$A$89,Troupes!O$89,IF($A8=Troupes!$A$90,Troupes!O$90,IF($A8=Troupes!$A$91,Troupes!O$91,""))))))))))</f>
        <v>0</v>
      </c>
      <c r="FZ6" s="151">
        <f>IF($A8=Troupes!$A$82,Troupes!P$82,IF($A8=Troupes!$A$83,Troupes!P$83,IF($A8=Troupes!$A$84,Troupes!P$84,IF($A8=Troupes!$A$85,Troupes!P$85,IF($A8=Troupes!$A$86,Troupes!P$86,IF($A8=Troupes!$A$87,Troupes!P$87,IF($A8=Troupes!$A$88,Troupes!P$88,IF($A8=Troupes!$A$89,Troupes!P$89,IF($A8=Troupes!$A$90,Troupes!P$90,IF($A8=Troupes!$A$91,Troupes!P$91,""))))))))))</f>
        <v>0</v>
      </c>
      <c r="GA6" s="157">
        <f>IF($A8=Troupes!$A$82,Troupes!Q$82,IF($A8=Troupes!$A$83,Troupes!Q$83,IF($A8=Troupes!$A$84,Troupes!Q$84,IF($A8=Troupes!$A$85,Troupes!Q$85,IF($A8=Troupes!$A$86,Troupes!Q$86,IF($A8=Troupes!$A$87,Troupes!Q$87,IF($A8=Troupes!$A$88,Troupes!Q$88,IF($A8=Troupes!$A$89,Troupes!Q$89,IF($A8=Troupes!$A$90,Troupes!Q$90,IF($A8=Troupes!$A$91,Troupes!Q$91,""))))))))))</f>
        <v>0</v>
      </c>
      <c r="GB6" s="149">
        <f>IF($A8=Troupes!$A$92,Troupes!B$92,IF($A8=Troupes!$A$93,Troupes!B$93,IF($A8=Troupes!$A$94,Troupes!B$94,IF($A8=Troupes!$A$95,Troupes!B$95,IF($A8=Troupes!$A$96,Troupes!B$96,IF($A8=Troupes!$A$97,Troupes!B$97,IF($A8=Troupes!$A$98,Troupes!B$98,IF($A8=Troupes!$A$99,Troupes!B$99,IF($A8=Troupes!$A$100,Troupes!B$100,IF($A8=Troupes!$A$101,Troupes!B$101,""))))))))))</f>
        <v>0</v>
      </c>
      <c r="GC6" s="152">
        <f>IF($A8=Troupes!$A$92,Troupes!C$92,IF($A8=Troupes!$A$93,Troupes!C$93,IF($A8=Troupes!$A$94,Troupes!C$94,IF($A8=Troupes!$A$95,Troupes!C$95,IF($A8=Troupes!$A$96,Troupes!C$96,IF($A8=Troupes!$A$97,Troupes!C$97,IF($A8=Troupes!$A$98,Troupes!C$98,IF($A8=Troupes!$A$99,Troupes!C$99,IF($A8=Troupes!$A$100,Troupes!C$100,IF($A8=Troupes!$A$101,Troupes!C$101,""))))))))))</f>
        <v>0</v>
      </c>
      <c r="GD6" s="151">
        <f>IF($A8=Troupes!$A$92,Troupes!D$92,IF($A8=Troupes!$A$93,Troupes!D$93,IF($A8=Troupes!$A$94,Troupes!D$94,IF($A8=Troupes!$A$95,Troupes!D$95,IF($A8=Troupes!$A$96,Troupes!D$96,IF($A8=Troupes!$A$97,Troupes!D$97,IF($A8=Troupes!$A$98,Troupes!D$98,IF($A8=Troupes!$A$99,Troupes!D$99,IF($A8=Troupes!$A$100,Troupes!D$100,IF($A8=Troupes!$A$101,Troupes!D$101,""))))))))))</f>
        <v>0</v>
      </c>
      <c r="GE6" s="151">
        <f>IF($A8=Troupes!$A$92,Troupes!E$92,IF($A8=Troupes!$A$93,Troupes!E$93,IF($A8=Troupes!$A$94,Troupes!E$94,IF($A8=Troupes!$A$95,Troupes!E$95,IF($A8=Troupes!$A$96,Troupes!E$96,IF($A8=Troupes!$A$97,Troupes!E$97,IF($A8=Troupes!$A$98,Troupes!E$98,IF($A8=Troupes!$A$99,Troupes!E$99,IF($A8=Troupes!$A$100,Troupes!E$100,IF($A8=Troupes!$A$101,Troupes!E$101,""))))))))))</f>
        <v>0</v>
      </c>
      <c r="GF6" s="151">
        <f>IF($A8=Troupes!$A$92,Troupes!F$92,IF($A8=Troupes!$A$93,Troupes!F$93,IF($A8=Troupes!$A$94,Troupes!F$94,IF($A8=Troupes!$A$95,Troupes!F$95,IF($A8=Troupes!$A$96,Troupes!F$96,IF($A8=Troupes!$A$97,Troupes!F$97,IF($A8=Troupes!$A$98,Troupes!F$98,IF($A8=Troupes!$A$99,Troupes!F$99,IF($A8=Troupes!$A$100,Troupes!F$100,IF($A8=Troupes!$A$101,Troupes!F$101,""))))))))))</f>
        <v>0</v>
      </c>
      <c r="GG6" s="151">
        <f>IF($A8=Troupes!$A$92,Troupes!G$92,IF($A8=Troupes!$A$93,Troupes!G$93,IF($A8=Troupes!$A$94,Troupes!G$94,IF($A8=Troupes!$A$95,Troupes!G$95,IF($A8=Troupes!$A$96,Troupes!G$96,IF($A8=Troupes!$A$97,Troupes!G$97,IF($A8=Troupes!$A$98,Troupes!G$98,IF($A8=Troupes!$A$99,Troupes!G$99,IF($A8=Troupes!$A$100,Troupes!G$100,IF($A8=Troupes!$A$101,Troupes!G$101,""))))))))))</f>
        <v>0</v>
      </c>
      <c r="GH6" s="151">
        <f>IF($A8=Troupes!$A$92,Troupes!H$92,IF($A8=Troupes!$A$93,Troupes!H$93,IF($A8=Troupes!$A$94,Troupes!H$94,IF($A8=Troupes!$A$95,Troupes!H$95,IF($A8=Troupes!$A$96,Troupes!H$96,IF($A8=Troupes!$A$97,Troupes!H$97,IF($A8=Troupes!$A$98,Troupes!H$98,IF($A8=Troupes!$A$99,Troupes!H$99,IF($A8=Troupes!$A$100,Troupes!H$100,IF($A8=Troupes!$A$101,Troupes!H$101,""))))))))))</f>
        <v>0</v>
      </c>
      <c r="GI6" s="151">
        <f>IF($A8=Troupes!$A$92,Troupes!I$92,IF($A8=Troupes!$A$93,Troupes!I$93,IF($A8=Troupes!$A$94,Troupes!I$94,IF($A8=Troupes!$A$95,Troupes!I$95,IF($A8=Troupes!$A$96,Troupes!I$96,IF($A8=Troupes!$A$97,Troupes!I$97,IF($A8=Troupes!$A$98,Troupes!I$98,IF($A8=Troupes!$A$99,Troupes!I$99,IF($A8=Troupes!$A$100,Troupes!I$100,IF($A8=Troupes!$A$101,Troupes!I$101,""))))))))))</f>
        <v>0</v>
      </c>
      <c r="GJ6" s="151">
        <f>IF($A8=Troupes!$A$92,Troupes!J$92,IF($A8=Troupes!$A$93,Troupes!J$93,IF($A8=Troupes!$A$94,Troupes!J$94,IF($A8=Troupes!$A$95,Troupes!J$95,IF($A8=Troupes!$A$96,Troupes!J$96,IF($A8=Troupes!$A$97,Troupes!J$97,IF($A8=Troupes!$A$98,Troupes!J$98,IF($A8=Troupes!$A$99,Troupes!J$99,IF($A8=Troupes!$A$100,Troupes!J$100,IF($A8=Troupes!$A$101,Troupes!J$101,""))))))))))</f>
        <v>0</v>
      </c>
      <c r="GK6" s="151">
        <f>IF($A8=Troupes!$A$92,Troupes!K$92,IF($A8=Troupes!$A$93,Troupes!K$93,IF($A8=Troupes!$A$94,Troupes!K$94,IF($A8=Troupes!$A$95,Troupes!K$95,IF($A8=Troupes!$A$96,Troupes!K$96,IF($A8=Troupes!$A$97,Troupes!K$97,IF($A8=Troupes!$A$98,Troupes!K$98,IF($A8=Troupes!$A$99,Troupes!K$99,IF($A8=Troupes!$A$100,Troupes!K$100,IF($A8=Troupes!$A$101,Troupes!K$101,""))))))))))</f>
        <v>0</v>
      </c>
      <c r="GL6" s="151">
        <f>IF($A8=Troupes!$A$92,Troupes!L$92,IF($A8=Troupes!$A$93,Troupes!L$93,IF($A8=Troupes!$A$94,Troupes!L$94,IF($A8=Troupes!$A$95,Troupes!L$95,IF($A8=Troupes!$A$96,Troupes!L$96,IF($A8=Troupes!$A$97,Troupes!L$97,IF($A8=Troupes!$A$98,Troupes!L$98,IF($A8=Troupes!$A$99,Troupes!L$99,IF($A8=Troupes!$A$100,Troupes!L$100,IF($A8=Troupes!$A$101,Troupes!L$101,""))))))))))</f>
        <v>0</v>
      </c>
      <c r="GM6" s="151">
        <f>IF($A8=Troupes!$A$92,Troupes!M$92,IF($A8=Troupes!$A$93,Troupes!M$93,IF($A8=Troupes!$A$94,Troupes!M$94,IF($A8=Troupes!$A$95,Troupes!M$95,IF($A8=Troupes!$A$96,Troupes!M$96,IF($A8=Troupes!$A$97,Troupes!M$97,IF($A8=Troupes!$A$98,Troupes!M$98,IF($A8=Troupes!$A$99,Troupes!M$99,IF($A8=Troupes!$A$100,Troupes!M$100,IF($A8=Troupes!$A$101,Troupes!M$101,""))))))))))</f>
        <v>0</v>
      </c>
      <c r="GN6" s="151">
        <f>IF($A8=Troupes!$A$92,Troupes!N$92,IF($A8=Troupes!$A$93,Troupes!N$93,IF($A8=Troupes!$A$94,Troupes!N$94,IF($A8=Troupes!$A$95,Troupes!N$95,IF($A8=Troupes!$A$96,Troupes!N$96,IF($A8=Troupes!$A$97,Troupes!N$97,IF($A8=Troupes!$A$98,Troupes!N$98,IF($A8=Troupes!$A$99,Troupes!N$99,IF($A8=Troupes!$A$100,Troupes!N$100,IF($A8=Troupes!$A$101,Troupes!N$101,""))))))))))</f>
        <v>0</v>
      </c>
      <c r="GO6" s="151">
        <f>IF($A8=Troupes!$A$92,Troupes!O$92,IF($A8=Troupes!$A$93,Troupes!O$93,IF($A8=Troupes!$A$94,Troupes!O$94,IF($A8=Troupes!$A$95,Troupes!O$95,IF($A8=Troupes!$A$96,Troupes!O$96,IF($A8=Troupes!$A$97,Troupes!O$97,IF($A8=Troupes!$A$98,Troupes!O$98,IF($A8=Troupes!$A$99,Troupes!O$99,IF($A8=Troupes!$A$100,Troupes!O$100,IF($A8=Troupes!$A$101,Troupes!O$101,""))))))))))</f>
        <v>0</v>
      </c>
      <c r="GP6" s="151">
        <f>IF($A8=Troupes!$A$92,Troupes!P$92,IF($A8=Troupes!$A$93,Troupes!P$93,IF($A8=Troupes!$A$94,Troupes!P$94,IF($A8=Troupes!$A$95,Troupes!P$95,IF($A8=Troupes!$A$96,Troupes!P$96,IF($A8=Troupes!$A$97,Troupes!P$97,IF($A8=Troupes!$A$98,Troupes!P$98,IF($A8=Troupes!$A$99,Troupes!P$99,IF($A8=Troupes!$A$100,Troupes!P$100,IF($A8=Troupes!$A$101,Troupes!P$101,""))))))))))</f>
        <v>0</v>
      </c>
      <c r="GQ6" s="157">
        <f>IF($A8=Troupes!$A$92,Troupes!Q$92,IF($A8=Troupes!$A$93,Troupes!Q$93,IF($A8=Troupes!$A$94,Troupes!Q$94,IF($A8=Troupes!$A$95,Troupes!Q$95,IF($A8=Troupes!$A$96,Troupes!Q$96,IF($A8=Troupes!$A$97,Troupes!Q$97,IF($A8=Troupes!$A$98,Troupes!Q$98,IF($A8=Troupes!$A$99,Troupes!Q$99,IF($A8=Troupes!$A$100,Troupes!Q$100,IF($A8=Troupes!$A$101,Troupes!Q$101,""))))))))))</f>
        <v>0</v>
      </c>
      <c r="GR6" s="149">
        <f>IF($A8=Troupes!$A$102,Troupes!B$102,IF($A8=Troupes!$A$103,Troupes!B$103,IF($A8=Troupes!$A$104,Troupes!B$104,IF($A8=Troupes!$A$105,Troupes!B$105,IF($A8=Troupes!$A$106,Troupes!B$106,IF($A8=Troupes!$A$107,Troupes!B$107,IF($A8=Troupes!$A$108,Troupes!B$108,IF($A8=Troupes!$A$109,Troupes!B$109,IF($A8=Troupes!$A$110,Troupes!B$110,IF($A8=Troupes!$A$111,Troupes!B$111,""))))))))))</f>
        <v>0</v>
      </c>
      <c r="GS6" s="152">
        <f>IF($A8=Troupes!$A$102,Troupes!C$102,IF($A8=Troupes!$A$103,Troupes!C$103,IF($A8=Troupes!$A$104,Troupes!C$104,IF($A8=Troupes!$A$105,Troupes!C$105,IF($A8=Troupes!$A$106,Troupes!C$106,IF($A8=Troupes!$A$107,Troupes!C$107,IF($A8=Troupes!$A$108,Troupes!C$108,IF($A8=Troupes!$A$109,Troupes!C$109,IF($A8=Troupes!$A$110,Troupes!C$110,IF($A8=Troupes!$A$111,Troupes!C$111,""))))))))))</f>
        <v>0</v>
      </c>
      <c r="GT6" s="151">
        <f>IF($A8=Troupes!$A$102,Troupes!D$102,IF($A8=Troupes!$A$103,Troupes!D$103,IF($A8=Troupes!$A$104,Troupes!D$104,IF($A8=Troupes!$A$105,Troupes!D$105,IF($A8=Troupes!$A$106,Troupes!D$106,IF($A8=Troupes!$A$107,Troupes!D$107,IF($A8=Troupes!$A$108,Troupes!D$108,IF($A8=Troupes!$A$109,Troupes!D$109,IF($A8=Troupes!$A$110,Troupes!D$110,IF($A8=Troupes!$A$111,Troupes!D$111,""))))))))))</f>
        <v>0</v>
      </c>
      <c r="GU6" s="151">
        <f>IF($A8=Troupes!$A$102,Troupes!E$102,IF($A8=Troupes!$A$103,Troupes!E$103,IF($A8=Troupes!$A$104,Troupes!E$104,IF($A8=Troupes!$A$105,Troupes!E$105,IF($A8=Troupes!$A$106,Troupes!E$106,IF($A8=Troupes!$A$107,Troupes!E$107,IF($A8=Troupes!$A$108,Troupes!E$108,IF($A8=Troupes!$A$109,Troupes!E$109,IF($A8=Troupes!$A$110,Troupes!E$110,IF($A8=Troupes!$A$111,Troupes!E$111,""))))))))))</f>
        <v>0</v>
      </c>
      <c r="GV6" s="151">
        <f>IF($A8=Troupes!$A$102,Troupes!F$102,IF($A8=Troupes!$A$103,Troupes!F$103,IF($A8=Troupes!$A$104,Troupes!F$104,IF($A8=Troupes!$A$105,Troupes!F$105,IF($A8=Troupes!$A$106,Troupes!F$106,IF($A8=Troupes!$A$107,Troupes!F$107,IF($A8=Troupes!$A$108,Troupes!F$108,IF($A8=Troupes!$A$109,Troupes!F$109,IF($A8=Troupes!$A$110,Troupes!F$110,IF($A8=Troupes!$A$111,Troupes!F$111,""))))))))))</f>
        <v>0</v>
      </c>
      <c r="GW6" s="151">
        <f>IF($A8=Troupes!$A$102,Troupes!G$102,IF($A8=Troupes!$A$103,Troupes!G$103,IF($A8=Troupes!$A$104,Troupes!G$104,IF($A8=Troupes!$A$105,Troupes!G$105,IF($A8=Troupes!$A$106,Troupes!G$106,IF($A8=Troupes!$A$107,Troupes!G$107,IF($A8=Troupes!$A$108,Troupes!G$108,IF($A8=Troupes!$A$109,Troupes!G$109,IF($A8=Troupes!$A$110,Troupes!G$110,IF($A8=Troupes!$A$111,Troupes!G$111,""))))))))))</f>
        <v>0</v>
      </c>
      <c r="GX6" s="151">
        <f>IF($A8=Troupes!$A$102,Troupes!H$102,IF($A8=Troupes!$A$103,Troupes!H$103,IF($A8=Troupes!$A$104,Troupes!H$104,IF($A8=Troupes!$A$105,Troupes!H$105,IF($A8=Troupes!$A$106,Troupes!H$106,IF($A8=Troupes!$A$107,Troupes!H$107,IF($A8=Troupes!$A$108,Troupes!H$108,IF($A8=Troupes!$A$109,Troupes!H$109,IF($A8=Troupes!$A$110,Troupes!H$110,IF($A8=Troupes!$A$111,Troupes!H$111,""))))))))))</f>
        <v>0</v>
      </c>
      <c r="GY6" s="151">
        <f>IF($A8=Troupes!$A$102,Troupes!I$102,IF($A8=Troupes!$A$103,Troupes!I$103,IF($A8=Troupes!$A$104,Troupes!I$104,IF($A8=Troupes!$A$105,Troupes!I$105,IF($A8=Troupes!$A$106,Troupes!I$106,IF($A8=Troupes!$A$107,Troupes!I$107,IF($A8=Troupes!$A$108,Troupes!I$108,IF($A8=Troupes!$A$109,Troupes!I$109,IF($A8=Troupes!$A$110,Troupes!I$110,IF($A8=Troupes!$A$111,Troupes!I$111,""))))))))))</f>
        <v>0</v>
      </c>
      <c r="GZ6" s="151">
        <f>IF($A8=Troupes!$A$102,Troupes!J$102,IF($A8=Troupes!$A$103,Troupes!J$103,IF($A8=Troupes!$A$104,Troupes!J$104,IF($A8=Troupes!$A$105,Troupes!J$105,IF($A8=Troupes!$A$106,Troupes!J$106,IF($A8=Troupes!$A$107,Troupes!J$107,IF($A8=Troupes!$A$108,Troupes!J$108,IF($A8=Troupes!$A$109,Troupes!J$109,IF($A8=Troupes!$A$110,Troupes!J$110,IF($A8=Troupes!$A$111,Troupes!J$111,""))))))))))</f>
        <v>0</v>
      </c>
      <c r="HA6" s="151">
        <f>IF($A8=Troupes!$A$102,Troupes!K$102,IF($A8=Troupes!$A$103,Troupes!K$103,IF($A8=Troupes!$A$104,Troupes!K$104,IF($A8=Troupes!$A$105,Troupes!K$105,IF($A8=Troupes!$A$106,Troupes!K$106,IF($A8=Troupes!$A$107,Troupes!K$107,IF($A8=Troupes!$A$108,Troupes!K$108,IF($A8=Troupes!$A$109,Troupes!K$109,IF($A8=Troupes!$A$110,Troupes!K$110,IF($A8=Troupes!$A$111,Troupes!K$111,""))))))))))</f>
        <v>0</v>
      </c>
      <c r="HB6" s="151">
        <f>IF($A8=Troupes!$A$102,Troupes!L$102,IF($A8=Troupes!$A$103,Troupes!L$103,IF($A8=Troupes!$A$104,Troupes!L$104,IF($A8=Troupes!$A$105,Troupes!L$105,IF($A8=Troupes!$A$106,Troupes!L$106,IF($A8=Troupes!$A$107,Troupes!L$107,IF($A8=Troupes!$A$108,Troupes!L$108,IF($A8=Troupes!$A$109,Troupes!L$109,IF($A8=Troupes!$A$110,Troupes!L$110,IF($A8=Troupes!$A$111,Troupes!L$111,""))))))))))</f>
        <v>0</v>
      </c>
      <c r="HC6" s="151">
        <f>IF($A8=Troupes!$A$102,Troupes!M$102,IF($A8=Troupes!$A$103,Troupes!M$103,IF($A8=Troupes!$A$104,Troupes!M$104,IF($A8=Troupes!$A$105,Troupes!M$105,IF($A8=Troupes!$A$106,Troupes!M$106,IF($A8=Troupes!$A$107,Troupes!M$107,IF($A8=Troupes!$A$108,Troupes!M$108,IF($A8=Troupes!$A$109,Troupes!M$109,IF($A8=Troupes!$A$110,Troupes!M$110,IF($A8=Troupes!$A$111,Troupes!M$111,""))))))))))</f>
        <v>0</v>
      </c>
      <c r="HD6" s="151">
        <f>IF($A8=Troupes!$A$102,Troupes!N$102,IF($A8=Troupes!$A$103,Troupes!N$103,IF($A8=Troupes!$A$104,Troupes!N$104,IF($A8=Troupes!$A$105,Troupes!N$105,IF($A8=Troupes!$A$106,Troupes!N$106,IF($A8=Troupes!$A$107,Troupes!N$107,IF($A8=Troupes!$A$108,Troupes!N$108,IF($A8=Troupes!$A$109,Troupes!N$109,IF($A8=Troupes!$A$110,Troupes!N$110,IF($A8=Troupes!$A$111,Troupes!N$111,""))))))))))</f>
        <v>0</v>
      </c>
      <c r="HE6" s="151">
        <f>IF($A8=Troupes!$A$102,Troupes!O$102,IF($A8=Troupes!$A$103,Troupes!O$103,IF($A8=Troupes!$A$104,Troupes!O$104,IF($A8=Troupes!$A$105,Troupes!O$105,IF($A8=Troupes!$A$106,Troupes!O$106,IF($A8=Troupes!$A$107,Troupes!O$107,IF($A8=Troupes!$A$108,Troupes!O$108,IF($A8=Troupes!$A$109,Troupes!O$109,IF($A8=Troupes!$A$110,Troupes!O$110,IF($A8=Troupes!$A$111,Troupes!O$111,""))))))))))</f>
        <v>0</v>
      </c>
      <c r="HF6" s="151">
        <f>IF($A8=Troupes!$A$102,Troupes!P$102,IF($A8=Troupes!$A$103,Troupes!P$103,IF($A8=Troupes!$A$104,Troupes!P$104,IF($A8=Troupes!$A$105,Troupes!P$105,IF($A8=Troupes!$A$106,Troupes!P$106,IF($A8=Troupes!$A$107,Troupes!P$107,IF($A8=Troupes!$A$108,Troupes!P$108,IF($A8=Troupes!$A$109,Troupes!P$109,IF($A8=Troupes!$A$110,Troupes!P$110,IF($A8=Troupes!$A$111,Troupes!P$111,""))))))))))</f>
        <v>0</v>
      </c>
      <c r="HG6" s="157">
        <f>IF($A8=Troupes!$A$102,Troupes!Q$102,IF($A8=Troupes!$A$103,Troupes!Q$103,IF($A8=Troupes!$A$104,Troupes!Q$104,IF($A8=Troupes!$A$105,Troupes!Q$105,IF($A8=Troupes!$A$106,Troupes!Q$106,IF($A8=Troupes!$A$107,Troupes!Q$107,IF($A8=Troupes!$A$108,Troupes!Q$108,IF($A8=Troupes!$A$109,Troupes!Q$109,IF($A8=Troupes!$A$110,Troupes!Q$110,IF($A8=Troupes!$A$111,Troupes!Q$111,""))))))))))</f>
        <v>0</v>
      </c>
      <c r="HH6" s="149">
        <f>IF($A8=Troupes!$A$112,Troupes!B$112,IF($A8=Troupes!$A$113,Troupes!B$113,IF($A8=Troupes!$A$114,Troupes!B$114,IF($A8=Troupes!$A$115,Troupes!B$115,IF($A8=Troupes!$A$116,Troupes!B$116,IF($A8=Troupes!$A$117,Troupes!B$117,IF($A8=Troupes!$A$118,Troupes!B$118,IF($A8=Troupes!$A$119,Troupes!B$119,IF($A8=Troupes!$A$120,Troupes!B$120,IF($A8=Troupes!$A$121,Troupes!B$121,""))))))))))</f>
        <v>0</v>
      </c>
      <c r="HI6" s="152">
        <f>IF($A8=Troupes!$A$112,Troupes!C$112,IF($A8=Troupes!$A$113,Troupes!C$113,IF($A8=Troupes!$A$114,Troupes!C$114,IF($A8=Troupes!$A$115,Troupes!C$115,IF($A8=Troupes!$A$116,Troupes!C$116,IF($A8=Troupes!$A$117,Troupes!C$117,IF($A8=Troupes!$A$118,Troupes!C$118,IF($A8=Troupes!$A$119,Troupes!C$119,IF($A8=Troupes!$A$120,Troupes!C$120,IF($A8=Troupes!$A$121,Troupes!C$121,""))))))))))</f>
        <v>0</v>
      </c>
      <c r="HJ6" s="151">
        <f>IF($A8=Troupes!$A$112,Troupes!D$112,IF($A8=Troupes!$A$113,Troupes!D$113,IF($A8=Troupes!$A$114,Troupes!D$114,IF($A8=Troupes!$A$115,Troupes!D$115,IF($A8=Troupes!$A$116,Troupes!D$116,IF($A8=Troupes!$A$117,Troupes!D$117,IF($A8=Troupes!$A$118,Troupes!D$118,IF($A8=Troupes!$A$119,Troupes!D$119,IF($A8=Troupes!$A$120,Troupes!D$120,IF($A8=Troupes!$A$121,Troupes!D$121,""))))))))))</f>
        <v>0</v>
      </c>
      <c r="HK6" s="151">
        <f>IF($A8=Troupes!$A$112,Troupes!E$112,IF($A8=Troupes!$A$113,Troupes!E$113,IF($A8=Troupes!$A$114,Troupes!E$114,IF($A8=Troupes!$A$115,Troupes!E$115,IF($A8=Troupes!$A$116,Troupes!E$116,IF($A8=Troupes!$A$117,Troupes!E$117,IF($A8=Troupes!$A$118,Troupes!E$118,IF($A8=Troupes!$A$119,Troupes!E$119,IF($A8=Troupes!$A$120,Troupes!E$120,IF($A8=Troupes!$A$121,Troupes!E$121,""))))))))))</f>
        <v>0</v>
      </c>
      <c r="HL6" s="151">
        <f>IF($A8=Troupes!$A$112,Troupes!F$112,IF($A8=Troupes!$A$113,Troupes!F$113,IF($A8=Troupes!$A$114,Troupes!F$114,IF($A8=Troupes!$A$115,Troupes!F$115,IF($A8=Troupes!$A$116,Troupes!F$116,IF($A8=Troupes!$A$117,Troupes!F$117,IF($A8=Troupes!$A$118,Troupes!F$118,IF($A8=Troupes!$A$119,Troupes!F$119,IF($A8=Troupes!$A$120,Troupes!F$120,IF($A8=Troupes!$A$121,Troupes!F$121,""))))))))))</f>
        <v>0</v>
      </c>
      <c r="HM6" s="151">
        <f>IF($A8=Troupes!$A$112,Troupes!G$112,IF($A8=Troupes!$A$113,Troupes!G$113,IF($A8=Troupes!$A$114,Troupes!G$114,IF($A8=Troupes!$A$115,Troupes!G$115,IF($A8=Troupes!$A$116,Troupes!G$116,IF($A8=Troupes!$A$117,Troupes!G$117,IF($A8=Troupes!$A$118,Troupes!G$118,IF($A8=Troupes!$A$119,Troupes!G$119,IF($A8=Troupes!$A$120,Troupes!G$120,IF($A8=Troupes!$A$121,Troupes!G$121,""))))))))))</f>
        <v>0</v>
      </c>
      <c r="HN6" s="151">
        <f>IF($A8=Troupes!$A$112,Troupes!H$112,IF($A8=Troupes!$A$113,Troupes!H$113,IF($A8=Troupes!$A$114,Troupes!H$114,IF($A8=Troupes!$A$115,Troupes!H$115,IF($A8=Troupes!$A$116,Troupes!H$116,IF($A8=Troupes!$A$117,Troupes!H$117,IF($A8=Troupes!$A$118,Troupes!H$118,IF($A8=Troupes!$A$119,Troupes!H$119,IF($A8=Troupes!$A$120,Troupes!H$120,IF($A8=Troupes!$A$121,Troupes!H$121,""))))))))))</f>
        <v>0</v>
      </c>
      <c r="HO6" s="151">
        <f>IF($A8=Troupes!$A$112,Troupes!I$112,IF($A8=Troupes!$A$113,Troupes!I$113,IF($A8=Troupes!$A$114,Troupes!I$114,IF($A8=Troupes!$A$115,Troupes!I$115,IF($A8=Troupes!$A$116,Troupes!I$116,IF($A8=Troupes!$A$117,Troupes!I$117,IF($A8=Troupes!$A$118,Troupes!I$118,IF($A8=Troupes!$A$119,Troupes!I$119,IF($A8=Troupes!$A$120,Troupes!I$120,IF($A8=Troupes!$A$121,Troupes!I$121,""))))))))))</f>
        <v>0</v>
      </c>
      <c r="HP6" s="151">
        <f>IF($A8=Troupes!$A$112,Troupes!J$112,IF($A8=Troupes!$A$113,Troupes!J$113,IF($A8=Troupes!$A$114,Troupes!J$114,IF($A8=Troupes!$A$115,Troupes!J$115,IF($A8=Troupes!$A$116,Troupes!J$116,IF($A8=Troupes!$A$117,Troupes!J$117,IF($A8=Troupes!$A$118,Troupes!J$118,IF($A8=Troupes!$A$119,Troupes!J$119,IF($A8=Troupes!$A$120,Troupes!J$120,IF($A8=Troupes!$A$121,Troupes!J$121,""))))))))))</f>
        <v>0</v>
      </c>
      <c r="HQ6" s="151">
        <f>IF($A8=Troupes!$A$112,Troupes!K$112,IF($A8=Troupes!$A$113,Troupes!K$113,IF($A8=Troupes!$A$114,Troupes!K$114,IF($A8=Troupes!$A$115,Troupes!K$115,IF($A8=Troupes!$A$116,Troupes!K$116,IF($A8=Troupes!$A$117,Troupes!K$117,IF($A8=Troupes!$A$118,Troupes!K$118,IF($A8=Troupes!$A$119,Troupes!K$119,IF($A8=Troupes!$A$120,Troupes!K$120,IF($A8=Troupes!$A$121,Troupes!K$121,""))))))))))</f>
        <v>0</v>
      </c>
      <c r="HR6" s="151">
        <f>IF($A8=Troupes!$A$112,Troupes!L$112,IF($A8=Troupes!$A$113,Troupes!L$113,IF($A8=Troupes!$A$114,Troupes!L$114,IF($A8=Troupes!$A$115,Troupes!L$115,IF($A8=Troupes!$A$116,Troupes!L$116,IF($A8=Troupes!$A$117,Troupes!L$117,IF($A8=Troupes!$A$118,Troupes!L$118,IF($A8=Troupes!$A$119,Troupes!L$119,IF($A8=Troupes!$A$120,Troupes!L$120,IF($A8=Troupes!$A$121,Troupes!L$121,""))))))))))</f>
        <v>0</v>
      </c>
      <c r="HS6" s="151">
        <f>IF($A8=Troupes!$A$112,Troupes!M$112,IF($A8=Troupes!$A$113,Troupes!M$113,IF($A8=Troupes!$A$114,Troupes!M$114,IF($A8=Troupes!$A$115,Troupes!M$115,IF($A8=Troupes!$A$116,Troupes!M$116,IF($A8=Troupes!$A$117,Troupes!M$117,IF($A8=Troupes!$A$118,Troupes!M$118,IF($A8=Troupes!$A$119,Troupes!M$119,IF($A8=Troupes!$A$120,Troupes!M$120,IF($A8=Troupes!$A$121,Troupes!M$121,""))))))))))</f>
        <v>0</v>
      </c>
      <c r="HT6" s="151">
        <f>IF($A8=Troupes!$A$112,Troupes!N$112,IF($A8=Troupes!$A$113,Troupes!N$113,IF($A8=Troupes!$A$114,Troupes!N$114,IF($A8=Troupes!$A$115,Troupes!N$115,IF($A8=Troupes!$A$116,Troupes!N$116,IF($A8=Troupes!$A$117,Troupes!N$117,IF($A8=Troupes!$A$118,Troupes!N$118,IF($A8=Troupes!$A$119,Troupes!N$119,IF($A8=Troupes!$A$120,Troupes!N$120,IF($A8=Troupes!$A$121,Troupes!N$121,""))))))))))</f>
        <v>0</v>
      </c>
      <c r="HU6" s="151">
        <f>IF($A8=Troupes!$A$112,Troupes!O$112,IF($A8=Troupes!$A$113,Troupes!O$113,IF($A8=Troupes!$A$114,Troupes!O$114,IF($A8=Troupes!$A$115,Troupes!O$115,IF($A8=Troupes!$A$116,Troupes!O$116,IF($A8=Troupes!$A$117,Troupes!O$117,IF($A8=Troupes!$A$118,Troupes!O$118,IF($A8=Troupes!$A$119,Troupes!O$119,IF($A8=Troupes!$A$120,Troupes!O$120,IF($A8=Troupes!$A$121,Troupes!O$121,""))))))))))</f>
        <v>0</v>
      </c>
      <c r="HV6" s="151">
        <f>IF($A8=Troupes!$A$112,Troupes!P$112,IF($A8=Troupes!$A$113,Troupes!P$113,IF($A8=Troupes!$A$114,Troupes!P$114,IF($A8=Troupes!$A$115,Troupes!P$115,IF($A8=Troupes!$A$116,Troupes!P$116,IF($A8=Troupes!$A$117,Troupes!P$117,IF($A8=Troupes!$A$118,Troupes!P$118,IF($A8=Troupes!$A$119,Troupes!P$119,IF($A8=Troupes!$A$120,Troupes!P$120,IF($A8=Troupes!$A$121,Troupes!P$121,""))))))))))</f>
        <v>0</v>
      </c>
      <c r="HW6" s="157">
        <f>IF($A8=Troupes!$A$112,Troupes!Q$112,IF($A8=Troupes!$A$113,Troupes!Q$113,IF($A8=Troupes!$A$114,Troupes!Q$114,IF($A8=Troupes!$A$115,Troupes!Q$115,IF($A8=Troupes!$A$116,Troupes!Q$116,IF($A8=Troupes!$A$117,Troupes!Q$117,IF($A8=Troupes!$A$118,Troupes!Q$118,IF($A8=Troupes!$A$119,Troupes!Q$119,IF($A8=Troupes!$A$120,Troupes!Q$120,IF($A8=Troupes!$A$121,Troupes!Q$121,""))))))))))</f>
        <v>0</v>
      </c>
    </row>
    <row r="7" spans="1:231" s="1" customFormat="1" ht="27.75" customHeight="1">
      <c r="A7" s="112" t="str">
        <f>IF(A6&lt;&gt;"","saisir nom ou description","")</f>
        <v/>
      </c>
      <c r="B7" s="220"/>
      <c r="C7" s="221"/>
      <c r="D7" s="221"/>
      <c r="E7" s="222"/>
      <c r="F7" s="212"/>
      <c r="G7" s="212"/>
      <c r="H7" s="170" t="str">
        <f>IF($A6="","",IF($AJ7&lt;&gt;"",Règles!A$7,IF(AX5&amp;BN5&amp;CD5&amp;CT5&amp;DJ5&amp;DZ5&amp;EP5&amp;FF5&amp;FV5&amp;GL5&amp;HB5&amp;HR5="0","",AX5&amp;BN5&amp;CD5&amp;CT5&amp;DJ5&amp;DZ5&amp;EP5&amp;FF5&amp;FV5&amp;GL5&amp;HB5&amp;HR5)))</f>
        <v/>
      </c>
      <c r="I7" s="165" t="str">
        <f>IF($A6="","",IF($AJ7&lt;&gt;"",Règles!B$7,IF(AY5&amp;BO5&amp;CE5&amp;CU5&amp;DK5&amp;EA5&amp;EQ5&amp;FG5&amp;FW5&amp;GM5&amp;HC5&amp;HS5="0","",AY5&amp;BO5&amp;CE5&amp;CU5&amp;DK5&amp;EA5&amp;EQ5&amp;FG5&amp;FW5&amp;GM5&amp;HC5&amp;HS5)))</f>
        <v/>
      </c>
      <c r="J7" s="166" t="str">
        <f>IF($A6="","",IF($AJ7&lt;&gt;"",Règles!C$7,IF(AZ5&amp;BP5&amp;CF5&amp;CV5&amp;DL5&amp;EB5&amp;ER5&amp;FH5&amp;FX5&amp;GN5&amp;HD5&amp;HT5="0","",AZ5&amp;BP5&amp;CF5&amp;CV5&amp;DL5&amp;EB5&amp;ER5&amp;FH5&amp;FX5&amp;GN5&amp;HD5&amp;HT5)))</f>
        <v/>
      </c>
      <c r="K7" s="167" t="str">
        <f>IF($A6="","",IF($AJ7&lt;&gt;"",Règles!D$7,IF(BA5&amp;BQ5&amp;CG5&amp;CW5&amp;DM5&amp;EC5&amp;ES5&amp;FI5&amp;FY5&amp;GO5&amp;HE5&amp;HU5="0","",BA5&amp;BQ5&amp;CG5&amp;CW5&amp;DM5&amp;EC5&amp;ES5&amp;FI5&amp;FY5&amp;GO5&amp;HE5&amp;HU5)))</f>
        <v/>
      </c>
      <c r="L7" s="179" t="str">
        <f>IF(K7&lt;&gt;"",IF(K7&gt;0,G6+K7,""),"")</f>
        <v/>
      </c>
      <c r="M7" s="214"/>
      <c r="N7" s="218"/>
      <c r="O7" s="202"/>
      <c r="P7" s="202"/>
      <c r="Q7" s="204"/>
      <c r="R7" s="198"/>
      <c r="S7" s="198"/>
      <c r="T7" s="202"/>
      <c r="U7" s="192"/>
      <c r="V7" s="200"/>
      <c r="W7" s="200"/>
      <c r="X7" s="200"/>
      <c r="Y7" s="200"/>
      <c r="Z7" s="200"/>
      <c r="AA7" s="200"/>
      <c r="AB7" s="200"/>
      <c r="AC7" s="200"/>
      <c r="AD7" s="200"/>
      <c r="AE7" s="200"/>
      <c r="AF7" s="200"/>
      <c r="AG7" s="190"/>
      <c r="AH7" s="202"/>
      <c r="AI7" s="192"/>
      <c r="AJ7" s="42"/>
      <c r="AK7" s="194"/>
      <c r="AL7" s="196"/>
      <c r="AM7" s="198"/>
      <c r="AN7" s="149" t="str">
        <f>IF($A10=Troupes!$A$2,Troupes!B$2,"")&amp;IF($A10=Troupes!$A$3,Troupes!B$3,"")&amp;IF($A10=Troupes!$A$4,Troupes!B$4,"")&amp;IF($A10=Troupes!$A$5,Troupes!B$5,"")&amp;IF($A10=Troupes!$A$6,Troupes!B$6,"")&amp;IF($A10=Troupes!$A$7,Troupes!B$7,"")&amp;IF($A10=Troupes!$A$8,Troupes!B$8,"")&amp;IF($A10=Troupes!$A$9,Troupes!B$9,"")&amp;IF($A10=Troupes!$A$10,Troupes!B$10,"")&amp;IF($A10=Troupes!$A$11,Troupes!B$11,"")</f>
        <v/>
      </c>
      <c r="AO7" s="152" t="str">
        <f>IF($A10=Troupes!$A$2,Troupes!C$2,"")&amp;IF($A10=Troupes!$A$3,Troupes!C$3,"")&amp;IF($A10=Troupes!$A$4,Troupes!C$4,"")&amp;IF($A10=Troupes!$A$5,Troupes!C$5,"")&amp;IF($A10=Troupes!$A$6,Troupes!C$6,"")&amp;IF($A10=Troupes!$A$7,Troupes!C$7,"")&amp;IF($A10=Troupes!$A$8,Troupes!C$8,"")&amp;IF($A10=Troupes!$A$9,Troupes!C$9,"")&amp;IF($A10=Troupes!$A$10,Troupes!C$10,"")&amp;IF($A10=Troupes!$A$11,Troupes!C$11,"")</f>
        <v/>
      </c>
      <c r="AP7" s="151" t="str">
        <f>IF($A10=Troupes!$A$2,Troupes!D$2,"")&amp;IF($A10=Troupes!$A$3,Troupes!D$3,"")&amp;IF($A10=Troupes!$A$4,Troupes!D$4,"")&amp;IF($A10=Troupes!$A$5,Troupes!D$5,"")&amp;IF($A10=Troupes!$A$6,Troupes!D$6,"")&amp;IF($A10=Troupes!$A$7,Troupes!D$7,"")&amp;IF($A10=Troupes!$A$8,Troupes!D$8,"")&amp;IF($A10=Troupes!$A$9,Troupes!D$9,"")&amp;IF($A10=Troupes!$A$10,Troupes!D$10,"")&amp;IF($A10=Troupes!$A$11,Troupes!D$11,"")</f>
        <v/>
      </c>
      <c r="AQ7" s="151" t="str">
        <f>IF($A10=Troupes!$A$2,Troupes!E$2,"")&amp;IF($A10=Troupes!$A$3,Troupes!E$3,"")&amp;IF($A10=Troupes!$A$4,Troupes!E$4,"")&amp;IF($A10=Troupes!$A$5,Troupes!E$5,"")&amp;IF($A10=Troupes!$A$6,Troupes!E$6,"")&amp;IF($A10=Troupes!$A$7,Troupes!E$7,"")&amp;IF($A10=Troupes!$A$8,Troupes!E$8,"")&amp;IF($A10=Troupes!$A$9,Troupes!E$9,"")&amp;IF($A10=Troupes!$A$10,Troupes!E$10,"")&amp;IF($A10=Troupes!$A$11,Troupes!E$11,"")</f>
        <v/>
      </c>
      <c r="AR7" s="151" t="str">
        <f>IF($A10=Troupes!$A$2,Troupes!F$2,"")&amp;IF($A10=Troupes!$A$3,Troupes!F$3,"")&amp;IF($A10=Troupes!$A$4,Troupes!F$4,"")&amp;IF($A10=Troupes!$A$5,Troupes!F$5,"")&amp;IF($A10=Troupes!$A$6,Troupes!F$6,"")&amp;IF($A10=Troupes!$A$7,Troupes!F$7,"")&amp;IF($A10=Troupes!$A$8,Troupes!F$8,"")&amp;IF($A10=Troupes!$A$9,Troupes!F$9,"")&amp;IF($A10=Troupes!$A$10,Troupes!F$10,"")&amp;IF($A10=Troupes!$A$11,Troupes!F$11,"")</f>
        <v/>
      </c>
      <c r="AS7" s="151" t="str">
        <f>IF($A10=Troupes!$A$2,Troupes!G$2,"")&amp;IF($A10=Troupes!$A$3,Troupes!G$3,"")&amp;IF($A10=Troupes!$A$4,Troupes!G$4,"")&amp;IF($A10=Troupes!$A$5,Troupes!G$5,"")&amp;IF($A10=Troupes!$A$6,Troupes!G$6,"")&amp;IF($A10=Troupes!$A$7,Troupes!G$7,"")&amp;IF($A10=Troupes!$A$8,Troupes!G$8,"")&amp;IF($A10=Troupes!$A$9,Troupes!G$9,"")&amp;IF($A10=Troupes!$A$10,Troupes!G$10,"")&amp;IF($A10=Troupes!$A$11,Troupes!G$11,"")</f>
        <v/>
      </c>
      <c r="AT7" s="151" t="str">
        <f>IF($A10=Troupes!$A$2,Troupes!H$2,"")&amp;IF($A10=Troupes!$A$3,Troupes!H$3,"")&amp;IF($A10=Troupes!$A$4,Troupes!H$4,"")&amp;IF($A10=Troupes!$A$5,Troupes!H$5,"")&amp;IF($A10=Troupes!$A$6,Troupes!H$6,"")&amp;IF($A10=Troupes!$A$7,Troupes!H$7,"")&amp;IF($A10=Troupes!$A$8,Troupes!H$8,"")&amp;IF($A10=Troupes!$A$9,Troupes!H$9,"")&amp;IF($A10=Troupes!$A$10,Troupes!H$10,"")&amp;IF($A10=Troupes!$A$11,Troupes!H$11,"")</f>
        <v/>
      </c>
      <c r="AU7" s="151" t="str">
        <f>IF($A10=Troupes!$A$2,Troupes!I$2,"")&amp;IF($A10=Troupes!$A$3,Troupes!I$3,"")&amp;IF($A10=Troupes!$A$4,Troupes!I$4,"")&amp;IF($A10=Troupes!$A$5,Troupes!I$5,"")&amp;IF($A10=Troupes!$A$6,Troupes!I$6,"")&amp;IF($A10=Troupes!$A$7,Troupes!I$7,"")&amp;IF($A10=Troupes!$A$8,Troupes!I$8,"")&amp;IF($A10=Troupes!$A$9,Troupes!I$9,"")&amp;IF($A10=Troupes!$A$10,Troupes!I$10,"")&amp;IF($A10=Troupes!$A$11,Troupes!I$11,"")</f>
        <v/>
      </c>
      <c r="AV7" s="151" t="str">
        <f>IF($A10=Troupes!$A$2,Troupes!J$2,"")&amp;IF($A10=Troupes!$A$3,Troupes!J$3,"")&amp;IF($A10=Troupes!$A$4,Troupes!J$4,"")&amp;IF($A10=Troupes!$A$5,Troupes!J$5,"")&amp;IF($A10=Troupes!$A$6,Troupes!J$6,"")&amp;IF($A10=Troupes!$A$7,Troupes!J$7,"")&amp;IF($A10=Troupes!$A$8,Troupes!J$8,"")&amp;IF($A10=Troupes!$A$9,Troupes!J$9,"")&amp;IF($A10=Troupes!$A$10,Troupes!J$10,"")&amp;IF($A10=Troupes!$A$11,Troupes!J$11,"")</f>
        <v/>
      </c>
      <c r="AW7" s="151" t="str">
        <f>IF($A10=Troupes!$A$2,Troupes!K$2,"")&amp;IF($A10=Troupes!$A$3,Troupes!K$3,"")&amp;IF($A10=Troupes!$A$4,Troupes!K$4,"")&amp;IF($A10=Troupes!$A$5,Troupes!K$5,"")&amp;IF($A10=Troupes!$A$6,Troupes!K$6,"")&amp;IF($A10=Troupes!$A$7,Troupes!K$7,"")&amp;IF($A10=Troupes!$A$8,Troupes!K$8,"")&amp;IF($A10=Troupes!$A$9,Troupes!K$9,"")&amp;IF($A10=Troupes!$A$10,Troupes!K$10,"")&amp;IF($A10=Troupes!$A$11,Troupes!K$11,"")</f>
        <v/>
      </c>
      <c r="AX7" s="151" t="str">
        <f>IF($A10=Troupes!$A$2,Troupes!L$2,"")&amp;IF($A10=Troupes!$A$3,Troupes!L$3,"")&amp;IF($A10=Troupes!$A$4,Troupes!L$4,"")&amp;IF($A10=Troupes!$A$5,Troupes!L$5,"")&amp;IF($A10=Troupes!$A$6,Troupes!L$6,"")&amp;IF($A10=Troupes!$A$7,Troupes!L$7,"")&amp;IF($A10=Troupes!$A$8,Troupes!L$8,"")&amp;IF($A10=Troupes!$A$9,Troupes!L$9,"")&amp;IF($A10=Troupes!$A$10,Troupes!L$10,"")&amp;IF($A10=Troupes!$A$11,Troupes!L$11,"")</f>
        <v/>
      </c>
      <c r="AY7" s="151" t="str">
        <f>IF($A10=Troupes!$A$2,Troupes!M$2,"")&amp;IF($A10=Troupes!$A$3,Troupes!M$3,"")&amp;IF($A10=Troupes!$A$4,Troupes!M$4,"")&amp;IF($A10=Troupes!$A$5,Troupes!M$5,"")&amp;IF($A10=Troupes!$A$6,Troupes!M$6,"")&amp;IF($A10=Troupes!$A$7,Troupes!M$7,"")&amp;IF($A10=Troupes!$A$8,Troupes!M$8,"")&amp;IF($A10=Troupes!$A$9,Troupes!M$9,"")&amp;IF($A10=Troupes!$A$10,Troupes!M$10,"")&amp;IF($A10=Troupes!$A$11,Troupes!M$11,"")</f>
        <v/>
      </c>
      <c r="AZ7" s="151" t="str">
        <f>IF($A10=Troupes!$A$2,Troupes!N$2,"")&amp;IF($A10=Troupes!$A$3,Troupes!N$3,"")&amp;IF($A10=Troupes!$A$4,Troupes!N$4,"")&amp;IF($A10=Troupes!$A$5,Troupes!N$5,"")&amp;IF($A10=Troupes!$A$6,Troupes!N$6,"")&amp;IF($A10=Troupes!$A$7,Troupes!N$7,"")&amp;IF($A10=Troupes!$A$8,Troupes!N$8,"")&amp;IF($A10=Troupes!$A$9,Troupes!N$9,"")&amp;IF($A10=Troupes!$A$10,Troupes!N$10,"")&amp;IF($A10=Troupes!$A$11,Troupes!N$11,"")</f>
        <v/>
      </c>
      <c r="BA7" s="151" t="str">
        <f>IF($A10=Troupes!$A$2,Troupes!O$2,"")&amp;IF($A10=Troupes!$A$3,Troupes!O$3,"")&amp;IF($A10=Troupes!$A$4,Troupes!O$4,"")&amp;IF($A10=Troupes!$A$5,Troupes!O$5,"")&amp;IF($A10=Troupes!$A$6,Troupes!O$6,"")&amp;IF($A10=Troupes!$A$7,Troupes!O$7,"")&amp;IF($A10=Troupes!$A$8,Troupes!O$8,"")&amp;IF($A10=Troupes!$A$9,Troupes!O$9,"")&amp;IF($A10=Troupes!$A$10,Troupes!O$10,"")&amp;IF($A10=Troupes!$A$11,Troupes!O$11,"")</f>
        <v/>
      </c>
      <c r="BB7" s="151" t="str">
        <f>IF($A10=Troupes!$A$2,Troupes!P$2,"")&amp;IF($A10=Troupes!$A$3,Troupes!P$3,"")&amp;IF($A10=Troupes!$A$4,Troupes!P$4,"")&amp;IF($A10=Troupes!$A$5,Troupes!P$5,"")&amp;IF($A10=Troupes!$A$6,Troupes!P$6,"")&amp;IF($A10=Troupes!$A$7,Troupes!P$7,"")&amp;IF($A10=Troupes!$A$8,Troupes!P$8,"")&amp;IF($A10=Troupes!$A$9,Troupes!P$9,"")&amp;IF($A10=Troupes!$A$10,Troupes!P$10,"")&amp;IF($A10=Troupes!$A$11,Troupes!P$11,"")</f>
        <v/>
      </c>
      <c r="BC7" s="157" t="str">
        <f>IF($A10=Troupes!$A$2,Troupes!Q$2,"")&amp;IF($A10=Troupes!$A$3,Troupes!Q$3,"")&amp;IF($A10=Troupes!$A$4,Troupes!Q$4,"")&amp;IF($A10=Troupes!$A$5,Troupes!Q$5,"")&amp;IF($A10=Troupes!$A$6,Troupes!Q$6,"")&amp;IF($A10=Troupes!$A$7,Troupes!Q$7,"")&amp;IF($A10=Troupes!$A$8,Troupes!Q$8,"")&amp;IF($A10=Troupes!$A$9,Troupes!Q$9,"")&amp;IF($A10=Troupes!$A$10,Troupes!Q$10,"")&amp;IF($A10=Troupes!$A$11,Troupes!Q$11,"")</f>
        <v/>
      </c>
      <c r="BD7" s="149" t="str">
        <f>IF($A10=Troupes!$A$12,Troupes!B$12,"")&amp;IF($A10=Troupes!$A$13,Troupes!B$13,"")&amp;IF($A10=Troupes!$A$14,Troupes!B$14,"")&amp;IF($A10=Troupes!$A$15,Troupes!B$15,"")&amp;IF($A10=Troupes!$A$16,Troupes!B$16,"")&amp;IF($A10=Troupes!$A$17,Troupes!B$17,"")&amp;IF($A10=Troupes!$A$18,Troupes!B$18,"")&amp;IF($A10=Troupes!$A$19,Troupes!B$19,"")&amp;IF($A10=Troupes!$A$20,Troupes!B$20,"")&amp;IF($A10=Troupes!$A$21,Troupes!B$21,"")</f>
        <v/>
      </c>
      <c r="BE7" s="152" t="str">
        <f>IF($A10=Troupes!$A$12,Troupes!C$12,"")&amp;IF($A10=Troupes!$A$13,Troupes!C$13,"")&amp;IF($A10=Troupes!$A$14,Troupes!C$14,"")&amp;IF($A10=Troupes!$A$15,Troupes!C$15,"")&amp;IF($A10=Troupes!$A$16,Troupes!C$16,"")&amp;IF($A10=Troupes!$A$17,Troupes!C$17,"")&amp;IF($A10=Troupes!$A$18,Troupes!C$18,"")&amp;IF($A10=Troupes!$A$19,Troupes!C$19,"")&amp;IF($A10=Troupes!$A$20,Troupes!C$20,"")&amp;IF($A10=Troupes!$A$21,Troupes!C$21,"")</f>
        <v/>
      </c>
      <c r="BF7" s="151" t="str">
        <f>IF($A10=Troupes!$A$12,Troupes!D$12,"")&amp;IF($A10=Troupes!$A$13,Troupes!D$13,"")&amp;IF($A10=Troupes!$A$14,Troupes!D$14,"")&amp;IF($A10=Troupes!$A$15,Troupes!D$15,"")&amp;IF($A10=Troupes!$A$16,Troupes!D$16,"")&amp;IF($A10=Troupes!$A$17,Troupes!D$17,"")&amp;IF($A10=Troupes!$A$18,Troupes!D$18,"")&amp;IF($A10=Troupes!$A$19,Troupes!D$19,"")&amp;IF($A10=Troupes!$A$20,Troupes!D$20,"")&amp;IF($A10=Troupes!$A$21,Troupes!D$21,"")</f>
        <v/>
      </c>
      <c r="BG7" s="151" t="str">
        <f>IF($A10=Troupes!$A$12,Troupes!E$12,"")&amp;IF($A10=Troupes!$A$13,Troupes!E$13,"")&amp;IF($A10=Troupes!$A$14,Troupes!E$14,"")&amp;IF($A10=Troupes!$A$15,Troupes!E$15,"")&amp;IF($A10=Troupes!$A$16,Troupes!E$16,"")&amp;IF($A10=Troupes!$A$17,Troupes!E$17,"")&amp;IF($A10=Troupes!$A$18,Troupes!E$18,"")&amp;IF($A10=Troupes!$A$19,Troupes!E$19,"")&amp;IF($A10=Troupes!$A$20,Troupes!E$20,"")&amp;IF($A10=Troupes!$A$21,Troupes!E$21,"")</f>
        <v/>
      </c>
      <c r="BH7" s="151" t="str">
        <f>IF($A10=Troupes!$A$12,Troupes!F$12,"")&amp;IF($A10=Troupes!$A$13,Troupes!F$13,"")&amp;IF($A10=Troupes!$A$14,Troupes!F$14,"")&amp;IF($A10=Troupes!$A$15,Troupes!F$15,"")&amp;IF($A10=Troupes!$A$16,Troupes!F$16,"")&amp;IF($A10=Troupes!$A$17,Troupes!F$17,"")&amp;IF($A10=Troupes!$A$18,Troupes!F$18,"")&amp;IF($A10=Troupes!$A$19,Troupes!F$19,"")&amp;IF($A10=Troupes!$A$20,Troupes!F$20,"")&amp;IF($A10=Troupes!$A$21,Troupes!F$21,"")</f>
        <v/>
      </c>
      <c r="BI7" s="151" t="str">
        <f>IF($A10=Troupes!$A$12,Troupes!G$12,"")&amp;IF($A10=Troupes!$A$13,Troupes!G$13,"")&amp;IF($A10=Troupes!$A$14,Troupes!G$14,"")&amp;IF($A10=Troupes!$A$15,Troupes!G$15,"")&amp;IF($A10=Troupes!$A$16,Troupes!G$16,"")&amp;IF($A10=Troupes!$A$17,Troupes!G$17,"")&amp;IF($A10=Troupes!$A$18,Troupes!G$18,"")&amp;IF($A10=Troupes!$A$19,Troupes!G$19,"")&amp;IF($A10=Troupes!$A$20,Troupes!G$20,"")&amp;IF($A10=Troupes!$A$21,Troupes!G$21,"")</f>
        <v/>
      </c>
      <c r="BJ7" s="151" t="str">
        <f>IF($A10=Troupes!$A$12,Troupes!H$12,"")&amp;IF($A10=Troupes!$A$13,Troupes!H$13,"")&amp;IF($A10=Troupes!$A$14,Troupes!H$14,"")&amp;IF($A10=Troupes!$A$15,Troupes!H$15,"")&amp;IF($A10=Troupes!$A$16,Troupes!H$16,"")&amp;IF($A10=Troupes!$A$17,Troupes!H$17,"")&amp;IF($A10=Troupes!$A$18,Troupes!H$18,"")&amp;IF($A10=Troupes!$A$19,Troupes!H$19,"")&amp;IF($A10=Troupes!$A$20,Troupes!H$20,"")&amp;IF($A10=Troupes!$A$21,Troupes!H$21,"")</f>
        <v/>
      </c>
      <c r="BK7" s="151" t="str">
        <f>IF($A10=Troupes!$A$12,Troupes!I$12,"")&amp;IF($A10=Troupes!$A$13,Troupes!I$13,"")&amp;IF($A10=Troupes!$A$14,Troupes!I$14,"")&amp;IF($A10=Troupes!$A$15,Troupes!I$15,"")&amp;IF($A10=Troupes!$A$16,Troupes!I$16,"")&amp;IF($A10=Troupes!$A$17,Troupes!I$17,"")&amp;IF($A10=Troupes!$A$18,Troupes!I$18,"")&amp;IF($A10=Troupes!$A$19,Troupes!I$19,"")&amp;IF($A10=Troupes!$A$20,Troupes!I$20,"")&amp;IF($A10=Troupes!$A$21,Troupes!I$21,"")</f>
        <v/>
      </c>
      <c r="BL7" s="151" t="str">
        <f>IF($A10=Troupes!$A$12,Troupes!J$12,"")&amp;IF($A10=Troupes!$A$13,Troupes!J$13,"")&amp;IF($A10=Troupes!$A$14,Troupes!J$14,"")&amp;IF($A10=Troupes!$A$15,Troupes!J$15,"")&amp;IF($A10=Troupes!$A$16,Troupes!J$16,"")&amp;IF($A10=Troupes!$A$17,Troupes!J$17,"")&amp;IF($A10=Troupes!$A$18,Troupes!J$18,"")&amp;IF($A10=Troupes!$A$19,Troupes!J$19,"")&amp;IF($A10=Troupes!$A$20,Troupes!J$20,"")&amp;IF($A10=Troupes!$A$21,Troupes!J$21,"")</f>
        <v/>
      </c>
      <c r="BM7" s="151" t="str">
        <f>IF($A10=Troupes!$A$12,Troupes!K$12,"")&amp;IF($A10=Troupes!$A$13,Troupes!K$13,"")&amp;IF($A10=Troupes!$A$14,Troupes!K$14,"")&amp;IF($A10=Troupes!$A$15,Troupes!K$15,"")&amp;IF($A10=Troupes!$A$16,Troupes!K$16,"")&amp;IF($A10=Troupes!$A$17,Troupes!K$17,"")&amp;IF($A10=Troupes!$A$18,Troupes!K$18,"")&amp;IF($A10=Troupes!$A$19,Troupes!K$19,"")&amp;IF($A10=Troupes!$A$20,Troupes!K$20,"")&amp;IF($A10=Troupes!$A$21,Troupes!K$21,"")</f>
        <v/>
      </c>
      <c r="BN7" s="151" t="str">
        <f>IF($A10=Troupes!$A$12,Troupes!L$12,"")&amp;IF($A10=Troupes!$A$13,Troupes!L$13,"")&amp;IF($A10=Troupes!$A$14,Troupes!L$14,"")&amp;IF($A10=Troupes!$A$15,Troupes!L$15,"")&amp;IF($A10=Troupes!$A$16,Troupes!L$16,"")&amp;IF($A10=Troupes!$A$17,Troupes!L$17,"")&amp;IF($A10=Troupes!$A$18,Troupes!L$18,"")&amp;IF($A10=Troupes!$A$19,Troupes!L$19,"")&amp;IF($A10=Troupes!$A$20,Troupes!L$20,"")&amp;IF($A10=Troupes!$A$21,Troupes!L$21,"")</f>
        <v/>
      </c>
      <c r="BO7" s="151" t="str">
        <f>IF($A10=Troupes!$A$12,Troupes!M$12,"")&amp;IF($A10=Troupes!$A$13,Troupes!M$13,"")&amp;IF($A10=Troupes!$A$14,Troupes!M$14,"")&amp;IF($A10=Troupes!$A$15,Troupes!M$15,"")&amp;IF($A10=Troupes!$A$16,Troupes!M$16,"")&amp;IF($A10=Troupes!$A$17,Troupes!M$17,"")&amp;IF($A10=Troupes!$A$18,Troupes!M$18,"")&amp;IF($A10=Troupes!$A$19,Troupes!M$19,"")&amp;IF($A10=Troupes!$A$20,Troupes!M$20,"")&amp;IF($A10=Troupes!$A$21,Troupes!M$21,"")</f>
        <v/>
      </c>
      <c r="BP7" s="151" t="str">
        <f>IF($A10=Troupes!$A$12,Troupes!N$12,"")&amp;IF($A10=Troupes!$A$13,Troupes!N$13,"")&amp;IF($A10=Troupes!$A$14,Troupes!N$14,"")&amp;IF($A10=Troupes!$A$15,Troupes!N$15,"")&amp;IF($A10=Troupes!$A$16,Troupes!N$16,"")&amp;IF($A10=Troupes!$A$17,Troupes!N$17,"")&amp;IF($A10=Troupes!$A$18,Troupes!N$18,"")&amp;IF($A10=Troupes!$A$19,Troupes!N$19,"")&amp;IF($A10=Troupes!$A$20,Troupes!N$20,"")&amp;IF($A10=Troupes!$A$21,Troupes!N$21,"")</f>
        <v/>
      </c>
      <c r="BQ7" s="151" t="str">
        <f>IF($A10=Troupes!$A$12,Troupes!O$12,"")&amp;IF($A10=Troupes!$A$13,Troupes!O$13,"")&amp;IF($A10=Troupes!$A$14,Troupes!O$14,"")&amp;IF($A10=Troupes!$A$15,Troupes!O$15,"")&amp;IF($A10=Troupes!$A$16,Troupes!O$16,"")&amp;IF($A10=Troupes!$A$17,Troupes!O$17,"")&amp;IF($A10=Troupes!$A$18,Troupes!O$18,"")&amp;IF($A10=Troupes!$A$19,Troupes!O$19,"")&amp;IF($A10=Troupes!$A$20,Troupes!O$20,"")&amp;IF($A10=Troupes!$A$21,Troupes!O$21,"")</f>
        <v/>
      </c>
      <c r="BR7" s="151" t="str">
        <f>IF($A10=Troupes!$A$12,Troupes!P$12,"")&amp;IF($A10=Troupes!$A$13,Troupes!P$13,"")&amp;IF($A10=Troupes!$A$14,Troupes!P$14,"")&amp;IF($A10=Troupes!$A$15,Troupes!P$15,"")&amp;IF($A10=Troupes!$A$16,Troupes!P$16,"")&amp;IF($A10=Troupes!$A$17,Troupes!P$17,"")&amp;IF($A10=Troupes!$A$18,Troupes!P$18,"")&amp;IF($A10=Troupes!$A$19,Troupes!P$19,"")&amp;IF($A10=Troupes!$A$20,Troupes!P$20,"")&amp;IF($A10=Troupes!$A$21,Troupes!P$21,"")</f>
        <v/>
      </c>
      <c r="BS7" s="157" t="str">
        <f>IF($A10=Troupes!$A$12,Troupes!Q$12,"")&amp;IF($A10=Troupes!$A$13,Troupes!Q$13,"")&amp;IF($A10=Troupes!$A$14,Troupes!Q$14,"")&amp;IF($A10=Troupes!$A$15,Troupes!Q$15,"")&amp;IF($A10=Troupes!$A$16,Troupes!Q$16,"")&amp;IF($A10=Troupes!$A$17,Troupes!Q$17,"")&amp;IF($A10=Troupes!$A$18,Troupes!Q$18,"")&amp;IF($A10=Troupes!$A$19,Troupes!Q$19,"")&amp;IF($A10=Troupes!$A$20,Troupes!Q$20,"")&amp;IF($A10=Troupes!$A$21,Troupes!Q$21,"")</f>
        <v/>
      </c>
      <c r="BT7" s="149" t="str">
        <f>IF($A10=Troupes!$A$22,Troupes!B$22,"")&amp;IF($A10=Troupes!$A$23,Troupes!B$23,"")&amp;IF($A10=Troupes!$A$24,Troupes!B$24,"")&amp;IF($A10=Troupes!$A$25,Troupes!B$25,"")&amp;IF($A10=Troupes!$A$26,Troupes!B$26,"")&amp;IF($A10=Troupes!$A$27,Troupes!B$27,"")&amp;IF($A10=Troupes!$A$28,Troupes!B$28,"")&amp;IF($A10=Troupes!$A$29,Troupes!B$29,"")&amp;IF($A10=Troupes!$A$30,Troupes!B$30,"")&amp;IF($A10=Troupes!$A$31,Troupes!B$31,"")</f>
        <v/>
      </c>
      <c r="BU7" s="152" t="str">
        <f>IF($A10=Troupes!$A$22,Troupes!C$22,"")&amp;IF($A10=Troupes!$A$23,Troupes!C$23,"")&amp;IF($A10=Troupes!$A$24,Troupes!C$24,"")&amp;IF($A10=Troupes!$A$25,Troupes!C$25,"")&amp;IF($A10=Troupes!$A$26,Troupes!C$26,"")&amp;IF($A10=Troupes!$A$27,Troupes!C$27,"")&amp;IF($A10=Troupes!$A$28,Troupes!C$28,"")&amp;IF($A10=Troupes!$A$29,Troupes!C$29,"")&amp;IF($A10=Troupes!$A$30,Troupes!C$30,"")&amp;IF($A10=Troupes!$A$31,Troupes!C$31,"")</f>
        <v/>
      </c>
      <c r="BV7" s="151" t="str">
        <f>IF($A10=Troupes!$A$22,Troupes!D$22,"")&amp;IF($A10=Troupes!$A$23,Troupes!D$23,"")&amp;IF($A10=Troupes!$A$24,Troupes!D$24,"")&amp;IF($A10=Troupes!$A$25,Troupes!D$25,"")&amp;IF($A10=Troupes!$A$26,Troupes!D$26,"")&amp;IF($A10=Troupes!$A$27,Troupes!D$27,"")&amp;IF($A10=Troupes!$A$28,Troupes!D$28,"")&amp;IF($A10=Troupes!$A$29,Troupes!D$29,"")&amp;IF($A10=Troupes!$A$30,Troupes!D$30,"")&amp;IF($A10=Troupes!$A$31,Troupes!D$31,"")</f>
        <v/>
      </c>
      <c r="BW7" s="151" t="str">
        <f>IF($A10=Troupes!$A$22,Troupes!E$22,"")&amp;IF($A10=Troupes!$A$23,Troupes!E$23,"")&amp;IF($A10=Troupes!$A$24,Troupes!E$24,"")&amp;IF($A10=Troupes!$A$25,Troupes!E$25,"")&amp;IF($A10=Troupes!$A$26,Troupes!E$26,"")&amp;IF($A10=Troupes!$A$27,Troupes!E$27,"")&amp;IF($A10=Troupes!$A$28,Troupes!E$28,"")&amp;IF($A10=Troupes!$A$29,Troupes!E$29,"")&amp;IF($A10=Troupes!$A$30,Troupes!E$30,"")&amp;IF($A10=Troupes!$A$31,Troupes!E$31,"")</f>
        <v/>
      </c>
      <c r="BX7" s="151" t="str">
        <f>IF($A10=Troupes!$A$22,Troupes!F$22,"")&amp;IF($A10=Troupes!$A$23,Troupes!F$23,"")&amp;IF($A10=Troupes!$A$24,Troupes!F$24,"")&amp;IF($A10=Troupes!$A$25,Troupes!F$25,"")&amp;IF($A10=Troupes!$A$26,Troupes!F$26,"")&amp;IF($A10=Troupes!$A$27,Troupes!F$27,"")&amp;IF($A10=Troupes!$A$28,Troupes!F$28,"")&amp;IF($A10=Troupes!$A$29,Troupes!F$29,"")&amp;IF($A10=Troupes!$A$30,Troupes!F$30,"")&amp;IF($A10=Troupes!$A$31,Troupes!F$31,"")</f>
        <v/>
      </c>
      <c r="BY7" s="151" t="str">
        <f>IF($A10=Troupes!$A$22,Troupes!G$22,"")&amp;IF($A10=Troupes!$A$23,Troupes!G$23,"")&amp;IF($A10=Troupes!$A$24,Troupes!G$24,"")&amp;IF($A10=Troupes!$A$25,Troupes!G$25,"")&amp;IF($A10=Troupes!$A$26,Troupes!G$26,"")&amp;IF($A10=Troupes!$A$27,Troupes!G$27,"")&amp;IF($A10=Troupes!$A$28,Troupes!G$28,"")&amp;IF($A10=Troupes!$A$29,Troupes!G$29,"")&amp;IF($A10=Troupes!$A$30,Troupes!G$30,"")&amp;IF($A10=Troupes!$A$31,Troupes!G$31,"")</f>
        <v/>
      </c>
      <c r="BZ7" s="151" t="str">
        <f>IF($A10=Troupes!$A$22,Troupes!H$22,"")&amp;IF($A10=Troupes!$A$23,Troupes!H$23,"")&amp;IF($A10=Troupes!$A$24,Troupes!H$24,"")&amp;IF($A10=Troupes!$A$25,Troupes!H$25,"")&amp;IF($A10=Troupes!$A$26,Troupes!H$26,"")&amp;IF($A10=Troupes!$A$27,Troupes!H$27,"")&amp;IF($A10=Troupes!$A$28,Troupes!H$28,"")&amp;IF($A10=Troupes!$A$29,Troupes!H$29,"")&amp;IF($A10=Troupes!$A$30,Troupes!H$30,"")&amp;IF($A10=Troupes!$A$31,Troupes!H$31,"")</f>
        <v/>
      </c>
      <c r="CA7" s="151" t="str">
        <f>IF($A10=Troupes!$A$22,Troupes!I$22,"")&amp;IF($A10=Troupes!$A$23,Troupes!I$23,"")&amp;IF($A10=Troupes!$A$24,Troupes!I$24,"")&amp;IF($A10=Troupes!$A$25,Troupes!I$25,"")&amp;IF($A10=Troupes!$A$26,Troupes!I$26,"")&amp;IF($A10=Troupes!$A$27,Troupes!I$27,"")&amp;IF($A10=Troupes!$A$28,Troupes!I$28,"")&amp;IF($A10=Troupes!$A$29,Troupes!I$29,"")&amp;IF($A10=Troupes!$A$30,Troupes!I$30,"")&amp;IF($A10=Troupes!$A$31,Troupes!I$31,"")</f>
        <v/>
      </c>
      <c r="CB7" s="151" t="str">
        <f>IF($A10=Troupes!$A$22,Troupes!J$22,"")&amp;IF($A10=Troupes!$A$23,Troupes!J$23,"")&amp;IF($A10=Troupes!$A$24,Troupes!J$24,"")&amp;IF($A10=Troupes!$A$25,Troupes!J$25,"")&amp;IF($A10=Troupes!$A$26,Troupes!J$26,"")&amp;IF($A10=Troupes!$A$27,Troupes!J$27,"")&amp;IF($A10=Troupes!$A$28,Troupes!J$28,"")&amp;IF($A10=Troupes!$A$29,Troupes!J$29,"")&amp;IF($A10=Troupes!$A$30,Troupes!J$30,"")&amp;IF($A10=Troupes!$A$31,Troupes!J$31,"")</f>
        <v/>
      </c>
      <c r="CC7" s="151" t="str">
        <f>IF($A10=Troupes!$A$22,Troupes!K$22,"")&amp;IF($A10=Troupes!$A$23,Troupes!K$23,"")&amp;IF($A10=Troupes!$A$24,Troupes!K$24,"")&amp;IF($A10=Troupes!$A$25,Troupes!K$25,"")&amp;IF($A10=Troupes!$A$26,Troupes!K$26,"")&amp;IF($A10=Troupes!$A$27,Troupes!K$27,"")&amp;IF($A10=Troupes!$A$28,Troupes!K$28,"")&amp;IF($A10=Troupes!$A$29,Troupes!K$29,"")&amp;IF($A10=Troupes!$A$30,Troupes!K$30,"")&amp;IF($A10=Troupes!$A$31,Troupes!K$31,"")</f>
        <v/>
      </c>
      <c r="CD7" s="151" t="str">
        <f>IF($A10=Troupes!$A$22,Troupes!L$22,"")&amp;IF($A10=Troupes!$A$23,Troupes!L$23,"")&amp;IF($A10=Troupes!$A$24,Troupes!L$24,"")&amp;IF($A10=Troupes!$A$25,Troupes!L$25,"")&amp;IF($A10=Troupes!$A$26,Troupes!L$26,"")&amp;IF($A10=Troupes!$A$27,Troupes!L$27,"")&amp;IF($A10=Troupes!$A$28,Troupes!L$28,"")&amp;IF($A10=Troupes!$A$29,Troupes!L$29,"")&amp;IF($A10=Troupes!$A$30,Troupes!L$30,"")&amp;IF($A10=Troupes!$A$31,Troupes!L$31,"")</f>
        <v/>
      </c>
      <c r="CE7" s="151" t="str">
        <f>IF($A10=Troupes!$A$22,Troupes!M$22,"")&amp;IF($A10=Troupes!$A$23,Troupes!M$23,"")&amp;IF($A10=Troupes!$A$24,Troupes!M$24,"")&amp;IF($A10=Troupes!$A$25,Troupes!M$25,"")&amp;IF($A10=Troupes!$A$26,Troupes!M$26,"")&amp;IF($A10=Troupes!$A$27,Troupes!M$27,"")&amp;IF($A10=Troupes!$A$28,Troupes!M$28,"")&amp;IF($A10=Troupes!$A$29,Troupes!M$29,"")&amp;IF($A10=Troupes!$A$30,Troupes!M$30,"")&amp;IF($A10=Troupes!$A$31,Troupes!M$31,"")</f>
        <v/>
      </c>
      <c r="CF7" s="151" t="str">
        <f>IF($A10=Troupes!$A$22,Troupes!N$22,"")&amp;IF($A10=Troupes!$A$23,Troupes!N$23,"")&amp;IF($A10=Troupes!$A$24,Troupes!N$24,"")&amp;IF($A10=Troupes!$A$25,Troupes!N$25,"")&amp;IF($A10=Troupes!$A$26,Troupes!N$26,"")&amp;IF($A10=Troupes!$A$27,Troupes!N$27,"")&amp;IF($A10=Troupes!$A$28,Troupes!N$28,"")&amp;IF($A10=Troupes!$A$29,Troupes!N$29,"")&amp;IF($A10=Troupes!$A$30,Troupes!N$30,"")&amp;IF($A10=Troupes!$A$31,Troupes!N$31,"")</f>
        <v/>
      </c>
      <c r="CG7" s="151" t="str">
        <f>IF($A10=Troupes!$A$22,Troupes!O$22,"")&amp;IF($A10=Troupes!$A$23,Troupes!O$23,"")&amp;IF($A10=Troupes!$A$24,Troupes!O$24,"")&amp;IF($A10=Troupes!$A$25,Troupes!O$25,"")&amp;IF($A10=Troupes!$A$26,Troupes!O$26,"")&amp;IF($A10=Troupes!$A$27,Troupes!O$27,"")&amp;IF($A10=Troupes!$A$28,Troupes!O$28,"")&amp;IF($A10=Troupes!$A$29,Troupes!O$29,"")&amp;IF($A10=Troupes!$A$30,Troupes!O$30,"")&amp;IF($A10=Troupes!$A$31,Troupes!O$31,"")</f>
        <v/>
      </c>
      <c r="CH7" s="151" t="str">
        <f>IF($A10=Troupes!$A$22,Troupes!P$22,"")&amp;IF($A10=Troupes!$A$23,Troupes!P$23,"")&amp;IF($A10=Troupes!$A$24,Troupes!P$24,"")&amp;IF($A10=Troupes!$A$25,Troupes!P$25,"")&amp;IF($A10=Troupes!$A$26,Troupes!P$26,"")&amp;IF($A10=Troupes!$A$27,Troupes!P$27,"")&amp;IF($A10=Troupes!$A$28,Troupes!P$28,"")&amp;IF($A10=Troupes!$A$29,Troupes!P$29,"")&amp;IF($A10=Troupes!$A$30,Troupes!P$30,"")&amp;IF($A10=Troupes!$A$31,Troupes!P$31,"")</f>
        <v/>
      </c>
      <c r="CI7" s="157" t="str">
        <f>IF($A10=Troupes!$A$22,Troupes!Q$22,"")&amp;IF($A10=Troupes!$A$23,Troupes!Q$23,"")&amp;IF($A10=Troupes!$A$24,Troupes!Q$24,"")&amp;IF($A10=Troupes!$A$25,Troupes!Q$25,"")&amp;IF($A10=Troupes!$A$26,Troupes!Q$26,"")&amp;IF($A10=Troupes!$A$27,Troupes!Q$27,"")&amp;IF($A10=Troupes!$A$28,Troupes!Q$28,"")&amp;IF($A10=Troupes!$A$29,Troupes!Q$29,"")&amp;IF($A10=Troupes!$A$30,Troupes!Q$30,"")&amp;IF($A10=Troupes!$A$31,Troupes!Q$31,"")</f>
        <v/>
      </c>
      <c r="CJ7" s="151" t="str">
        <f>IF($A10=Troupes!$A$32,Troupes!B$32,"")&amp;IF($A10=Troupes!$A$33,Troupes!B$33,"")&amp;IF($A10=Troupes!$A$34,Troupes!B$34,"")&amp;IF($A10=Troupes!$A$35,Troupes!B$35,"")&amp;IF($A10=Troupes!$A$36,Troupes!B$36,"")&amp;IF($A10=Troupes!$A$37,Troupes!B$37,"")&amp;IF($A10=Troupes!$A$38,Troupes!B$38,"")&amp;IF($A10=Troupes!$A$39,Troupes!B$39,"")&amp;IF($A10=Troupes!$A$40,Troupes!B$40,"")&amp;IF($A10=Troupes!$A$41,Troupes!B$41,"")</f>
        <v/>
      </c>
      <c r="CK7" s="152" t="str">
        <f>IF($A10=Troupes!$A$32,Troupes!C$32,"")&amp;IF($A10=Troupes!$A$33,Troupes!C$33,"")&amp;IF($A10=Troupes!$A$34,Troupes!C$34,"")&amp;IF($A10=Troupes!$A$35,Troupes!C$35,"")&amp;IF($A10=Troupes!$A$36,Troupes!C$36,"")&amp;IF($A10=Troupes!$A$37,Troupes!C$37,"")&amp;IF($A10=Troupes!$A$38,Troupes!C$38,"")&amp;IF($A10=Troupes!$A$39,Troupes!C$39,"")&amp;IF($A10=Troupes!$A$40,Troupes!C$40,"")&amp;IF($A10=Troupes!$A$41,Troupes!C$41,"")</f>
        <v/>
      </c>
      <c r="CL7" s="151" t="str">
        <f>IF($A10=Troupes!$A$32,Troupes!D$32,"")&amp;IF($A10=Troupes!$A$33,Troupes!D$33,"")&amp;IF($A10=Troupes!$A$34,Troupes!D$34,"")&amp;IF($A10=Troupes!$A$35,Troupes!D$35,"")&amp;IF($A10=Troupes!$A$36,Troupes!D$36,"")&amp;IF($A10=Troupes!$A$37,Troupes!D$37,"")&amp;IF($A10=Troupes!$A$38,Troupes!D$38,"")&amp;IF($A10=Troupes!$A$39,Troupes!D$39,"")&amp;IF($A10=Troupes!$A$40,Troupes!D$40,"")&amp;IF($A10=Troupes!$A$41,Troupes!D$41,"")</f>
        <v/>
      </c>
      <c r="CM7" s="151" t="str">
        <f>IF($A10=Troupes!$A$32,Troupes!E$32,"")&amp;IF($A10=Troupes!$A$33,Troupes!E$33,"")&amp;IF($A10=Troupes!$A$34,Troupes!E$34,"")&amp;IF($A10=Troupes!$A$35,Troupes!E$35,"")&amp;IF($A10=Troupes!$A$36,Troupes!E$36,"")&amp;IF($A10=Troupes!$A$37,Troupes!E$37,"")&amp;IF($A10=Troupes!$A$38,Troupes!E$38,"")&amp;IF($A10=Troupes!$A$39,Troupes!E$39,"")&amp;IF($A10=Troupes!$A$40,Troupes!E$40,"")&amp;IF($A10=Troupes!$A$41,Troupes!E$41,"")</f>
        <v/>
      </c>
      <c r="CN7" s="151" t="str">
        <f>IF($A10=Troupes!$A$32,Troupes!F$32,"")&amp;IF($A10=Troupes!$A$33,Troupes!F$33,"")&amp;IF($A10=Troupes!$A$34,Troupes!F$34,"")&amp;IF($A10=Troupes!$A$35,Troupes!F$35,"")&amp;IF($A10=Troupes!$A$36,Troupes!F$36,"")&amp;IF($A10=Troupes!$A$37,Troupes!F$37,"")&amp;IF($A10=Troupes!$A$38,Troupes!F$38,"")&amp;IF($A10=Troupes!$A$39,Troupes!F$39,"")&amp;IF($A10=Troupes!$A$40,Troupes!F$40,"")&amp;IF($A10=Troupes!$A$41,Troupes!F$41,"")</f>
        <v/>
      </c>
      <c r="CO7" s="151" t="str">
        <f>IF($A10=Troupes!$A$32,Troupes!G$32,"")&amp;IF($A10=Troupes!$A$33,Troupes!G$33,"")&amp;IF($A10=Troupes!$A$34,Troupes!G$34,"")&amp;IF($A10=Troupes!$A$35,Troupes!G$35,"")&amp;IF($A10=Troupes!$A$36,Troupes!G$36,"")&amp;IF($A10=Troupes!$A$37,Troupes!G$37,"")&amp;IF($A10=Troupes!$A$38,Troupes!G$38,"")&amp;IF($A10=Troupes!$A$39,Troupes!G$39,"")&amp;IF($A10=Troupes!$A$40,Troupes!G$40,"")&amp;IF($A10=Troupes!$A$41,Troupes!G$41,"")</f>
        <v/>
      </c>
      <c r="CP7" s="151" t="str">
        <f>IF($A10=Troupes!$A$32,Troupes!H$32,"")&amp;IF($A10=Troupes!$A$33,Troupes!H$33,"")&amp;IF($A10=Troupes!$A$34,Troupes!H$34,"")&amp;IF($A10=Troupes!$A$35,Troupes!H$35,"")&amp;IF($A10=Troupes!$A$36,Troupes!H$36,"")&amp;IF($A10=Troupes!$A$37,Troupes!H$37,"")&amp;IF($A10=Troupes!$A$38,Troupes!H$38,"")&amp;IF($A10=Troupes!$A$39,Troupes!H$39,"")&amp;IF($A10=Troupes!$A$40,Troupes!H$40,"")&amp;IF($A10=Troupes!$A$41,Troupes!H$41,"")</f>
        <v/>
      </c>
      <c r="CQ7" s="151" t="str">
        <f>IF($A10=Troupes!$A$32,Troupes!I$32,"")&amp;IF($A10=Troupes!$A$33,Troupes!I$33,"")&amp;IF($A10=Troupes!$A$34,Troupes!I$34,"")&amp;IF($A10=Troupes!$A$35,Troupes!I$35,"")&amp;IF($A10=Troupes!$A$36,Troupes!I$36,"")&amp;IF($A10=Troupes!$A$37,Troupes!I$37,"")&amp;IF($A10=Troupes!$A$38,Troupes!I$38,"")&amp;IF($A10=Troupes!$A$39,Troupes!I$39,"")&amp;IF($A10=Troupes!$A$40,Troupes!I$40,"")&amp;IF($A10=Troupes!$A$41,Troupes!I$41,"")</f>
        <v/>
      </c>
      <c r="CR7" s="151" t="str">
        <f>IF($A10=Troupes!$A$32,Troupes!J$32,"")&amp;IF($A10=Troupes!$A$33,Troupes!J$33,"")&amp;IF($A10=Troupes!$A$34,Troupes!J$34,"")&amp;IF($A10=Troupes!$A$35,Troupes!J$35,"")&amp;IF($A10=Troupes!$A$36,Troupes!J$36,"")&amp;IF($A10=Troupes!$A$37,Troupes!J$37,"")&amp;IF($A10=Troupes!$A$38,Troupes!J$38,"")&amp;IF($A10=Troupes!$A$39,Troupes!J$39,"")&amp;IF($A10=Troupes!$A$40,Troupes!J$40,"")&amp;IF($A10=Troupes!$A$41,Troupes!J$41,"")</f>
        <v/>
      </c>
      <c r="CS7" s="151" t="str">
        <f>IF($A10=Troupes!$A$32,Troupes!K$32,"")&amp;IF($A10=Troupes!$A$33,Troupes!K$33,"")&amp;IF($A10=Troupes!$A$34,Troupes!K$34,"")&amp;IF($A10=Troupes!$A$35,Troupes!K$35,"")&amp;IF($A10=Troupes!$A$36,Troupes!K$36,"")&amp;IF($A10=Troupes!$A$37,Troupes!K$37,"")&amp;IF($A10=Troupes!$A$38,Troupes!K$38,"")&amp;IF($A10=Troupes!$A$39,Troupes!K$39,"")&amp;IF($A10=Troupes!$A$40,Troupes!K$40,"")&amp;IF($A10=Troupes!$A$41,Troupes!K$41,"")</f>
        <v/>
      </c>
      <c r="CT7" s="151" t="str">
        <f>IF($A10=Troupes!$A$32,Troupes!L$32,"")&amp;IF($A10=Troupes!$A$33,Troupes!L$33,"")&amp;IF($A10=Troupes!$A$34,Troupes!L$34,"")&amp;IF($A10=Troupes!$A$35,Troupes!L$35,"")&amp;IF($A10=Troupes!$A$36,Troupes!L$36,"")&amp;IF($A10=Troupes!$A$37,Troupes!L$37,"")&amp;IF($A10=Troupes!$A$38,Troupes!L$38,"")&amp;IF($A10=Troupes!$A$39,Troupes!L$39,"")&amp;IF($A10=Troupes!$A$40,Troupes!L$40,"")&amp;IF($A10=Troupes!$A$41,Troupes!L$41,"")</f>
        <v/>
      </c>
      <c r="CU7" s="151" t="str">
        <f>IF($A10=Troupes!$A$32,Troupes!M$32,"")&amp;IF($A10=Troupes!$A$33,Troupes!M$33,"")&amp;IF($A10=Troupes!$A$34,Troupes!M$34,"")&amp;IF($A10=Troupes!$A$35,Troupes!M$35,"")&amp;IF($A10=Troupes!$A$36,Troupes!M$36,"")&amp;IF($A10=Troupes!$A$37,Troupes!M$37,"")&amp;IF($A10=Troupes!$A$38,Troupes!M$38,"")&amp;IF($A10=Troupes!$A$39,Troupes!M$39,"")&amp;IF($A10=Troupes!$A$40,Troupes!M$40,"")&amp;IF($A10=Troupes!$A$41,Troupes!M$41,"")</f>
        <v/>
      </c>
      <c r="CV7" s="151" t="str">
        <f>IF($A10=Troupes!$A$32,Troupes!N$32,"")&amp;IF($A10=Troupes!$A$33,Troupes!N$33,"")&amp;IF($A10=Troupes!$A$34,Troupes!N$34,"")&amp;IF($A10=Troupes!$A$35,Troupes!N$35,"")&amp;IF($A10=Troupes!$A$36,Troupes!N$36,"")&amp;IF($A10=Troupes!$A$37,Troupes!N$37,"")&amp;IF($A10=Troupes!$A$38,Troupes!N$38,"")&amp;IF($A10=Troupes!$A$39,Troupes!N$39,"")&amp;IF($A10=Troupes!$A$40,Troupes!N$40,"")&amp;IF($A10=Troupes!$A$41,Troupes!N$41,"")</f>
        <v/>
      </c>
      <c r="CW7" s="151" t="str">
        <f>IF($A10=Troupes!$A$32,Troupes!O$32,"")&amp;IF($A10=Troupes!$A$33,Troupes!O$33,"")&amp;IF($A10=Troupes!$A$34,Troupes!O$34,"")&amp;IF($A10=Troupes!$A$35,Troupes!O$35,"")&amp;IF($A10=Troupes!$A$36,Troupes!O$36,"")&amp;IF($A10=Troupes!$A$37,Troupes!O$37,"")&amp;IF($A10=Troupes!$A$38,Troupes!O$38,"")&amp;IF($A10=Troupes!$A$39,Troupes!O$39,"")&amp;IF($A10=Troupes!$A$40,Troupes!O$40,"")&amp;IF($A10=Troupes!$A$41,Troupes!O$41,"")</f>
        <v/>
      </c>
      <c r="CX7" s="151" t="str">
        <f>IF($A10=Troupes!$A$32,Troupes!P$32,"")&amp;IF($A10=Troupes!$A$33,Troupes!P$33,"")&amp;IF($A10=Troupes!$A$34,Troupes!P$34,"")&amp;IF($A10=Troupes!$A$35,Troupes!P$35,"")&amp;IF($A10=Troupes!$A$36,Troupes!P$36,"")&amp;IF($A10=Troupes!$A$37,Troupes!P$37,"")&amp;IF($A10=Troupes!$A$38,Troupes!P$38,"")&amp;IF($A10=Troupes!$A$39,Troupes!P$39,"")&amp;IF($A10=Troupes!$A$40,Troupes!P$40,"")&amp;IF($A10=Troupes!$A$41,Troupes!P$41,"")</f>
        <v/>
      </c>
      <c r="CY7" s="157" t="str">
        <f>IF($A10=Troupes!$A$32,Troupes!Q$32,"")&amp;IF($A10=Troupes!$A$33,Troupes!Q$33,"")&amp;IF($A10=Troupes!$A$34,Troupes!Q$34,"")&amp;IF($A10=Troupes!$A$35,Troupes!Q$35,"")&amp;IF($A10=Troupes!$A$36,Troupes!Q$36,"")&amp;IF($A10=Troupes!$A$37,Troupes!Q$37,"")&amp;IF($A10=Troupes!$A$38,Troupes!Q$38,"")&amp;IF($A10=Troupes!$A$39,Troupes!Q$39,"")&amp;IF($A10=Troupes!$A$40,Troupes!Q$40,"")&amp;IF($A10=Troupes!$A$41,Troupes!Q$41,"")</f>
        <v/>
      </c>
      <c r="CZ7" s="149" t="str">
        <f>IF($A10=Troupes!$A$42,Troupes!B$42,"")&amp;IF($A10=Troupes!$A$43,Troupes!B$43,"")&amp;IF($A10=Troupes!$A$44,Troupes!B$44,"")&amp;IF($A10=Troupes!$A$45,Troupes!B$45,"")&amp;IF($A10=Troupes!$A$46,Troupes!B$46,"")&amp;IF($A10=Troupes!$A$47,Troupes!B$47,"")&amp;IF($A10=Troupes!$A$48,Troupes!B$48,"")&amp;IF($A10=Troupes!$A$49,Troupes!B$49,"")&amp;IF($A10=Troupes!$A$50,Troupes!B$50,"")&amp;IF($A10=Troupes!$A$51,Troupes!B$51,"")</f>
        <v/>
      </c>
      <c r="DA7" s="152" t="str">
        <f>IF($A10=Troupes!$A$42,Troupes!C$42,"")&amp;IF($A10=Troupes!$A$43,Troupes!C$43,"")&amp;IF($A10=Troupes!$A$44,Troupes!C$44,"")&amp;IF($A10=Troupes!$A$45,Troupes!C$45,"")&amp;IF($A10=Troupes!$A$46,Troupes!C$46,"")&amp;IF($A10=Troupes!$A$47,Troupes!C$47,"")&amp;IF($A10=Troupes!$A$48,Troupes!C$48,"")&amp;IF($A10=Troupes!$A$49,Troupes!C$49,"")&amp;IF($A10=Troupes!$A$50,Troupes!C$50,"")&amp;IF($A10=Troupes!$A$51,Troupes!C$51,"")</f>
        <v/>
      </c>
      <c r="DB7" s="151" t="str">
        <f>IF($A10=Troupes!$A$42,Troupes!D$42,"")&amp;IF($A10=Troupes!$A$43,Troupes!D$43,"")&amp;IF($A10=Troupes!$A$44,Troupes!D$44,"")&amp;IF($A10=Troupes!$A$45,Troupes!D$45,"")&amp;IF($A10=Troupes!$A$46,Troupes!D$46,"")&amp;IF($A10=Troupes!$A$47,Troupes!D$47,"")&amp;IF($A10=Troupes!$A$48,Troupes!D$48,"")&amp;IF($A10=Troupes!$A$49,Troupes!D$49,"")&amp;IF($A10=Troupes!$A$50,Troupes!D$50,"")&amp;IF($A10=Troupes!$A$51,Troupes!D$51,"")</f>
        <v/>
      </c>
      <c r="DC7" s="151" t="str">
        <f>IF($A10=Troupes!$A$42,Troupes!E$42,"")&amp;IF($A10=Troupes!$A$43,Troupes!E$43,"")&amp;IF($A10=Troupes!$A$44,Troupes!E$44,"")&amp;IF($A10=Troupes!$A$45,Troupes!E$45,"")&amp;IF($A10=Troupes!$A$46,Troupes!E$46,"")&amp;IF($A10=Troupes!$A$47,Troupes!E$47,"")&amp;IF($A10=Troupes!$A$48,Troupes!E$48,"")&amp;IF($A10=Troupes!$A$49,Troupes!E$49,"")&amp;IF($A10=Troupes!$A$50,Troupes!E$50,"")&amp;IF($A10=Troupes!$A$51,Troupes!E$51,"")</f>
        <v/>
      </c>
      <c r="DD7" s="151" t="str">
        <f>IF($A10=Troupes!$A$42,Troupes!F$42,"")&amp;IF($A10=Troupes!$A$43,Troupes!F$43,"")&amp;IF($A10=Troupes!$A$44,Troupes!F$44,"")&amp;IF($A10=Troupes!$A$45,Troupes!F$45,"")&amp;IF($A10=Troupes!$A$46,Troupes!F$46,"")&amp;IF($A10=Troupes!$A$47,Troupes!F$47,"")&amp;IF($A10=Troupes!$A$48,Troupes!F$48,"")&amp;IF($A10=Troupes!$A$49,Troupes!F$49,"")&amp;IF($A10=Troupes!$A$50,Troupes!F$50,"")&amp;IF($A10=Troupes!$A$51,Troupes!F$51,"")</f>
        <v/>
      </c>
      <c r="DE7" s="151" t="str">
        <f>IF($A10=Troupes!$A$42,Troupes!G$42,"")&amp;IF($A10=Troupes!$A$43,Troupes!G$43,"")&amp;IF($A10=Troupes!$A$44,Troupes!G$44,"")&amp;IF($A10=Troupes!$A$45,Troupes!G$45,"")&amp;IF($A10=Troupes!$A$46,Troupes!G$46,"")&amp;IF($A10=Troupes!$A$47,Troupes!G$47,"")&amp;IF($A10=Troupes!$A$48,Troupes!G$48,"")&amp;IF($A10=Troupes!$A$49,Troupes!G$49,"")&amp;IF($A10=Troupes!$A$50,Troupes!G$50,"")&amp;IF($A10=Troupes!$A$51,Troupes!G$51,"")</f>
        <v/>
      </c>
      <c r="DF7" s="151" t="str">
        <f>IF($A10=Troupes!$A$42,Troupes!H$42,"")&amp;IF($A10=Troupes!$A$43,Troupes!H$43,"")&amp;IF($A10=Troupes!$A$44,Troupes!H$44,"")&amp;IF($A10=Troupes!$A$45,Troupes!H$45,"")&amp;IF($A10=Troupes!$A$46,Troupes!H$46,"")&amp;IF($A10=Troupes!$A$47,Troupes!H$47,"")&amp;IF($A10=Troupes!$A$48,Troupes!H$48,"")&amp;IF($A10=Troupes!$A$49,Troupes!H$49,"")&amp;IF($A10=Troupes!$A$50,Troupes!H$50,"")&amp;IF($A10=Troupes!$A$51,Troupes!H$51,"")</f>
        <v/>
      </c>
      <c r="DG7" s="151" t="str">
        <f>IF($A10=Troupes!$A$42,Troupes!I$42,"")&amp;IF($A10=Troupes!$A$43,Troupes!I$43,"")&amp;IF($A10=Troupes!$A$44,Troupes!I$44,"")&amp;IF($A10=Troupes!$A$45,Troupes!I$45,"")&amp;IF($A10=Troupes!$A$46,Troupes!I$46,"")&amp;IF($A10=Troupes!$A$47,Troupes!I$47,"")&amp;IF($A10=Troupes!$A$48,Troupes!I$48,"")&amp;IF($A10=Troupes!$A$49,Troupes!I$49,"")&amp;IF($A10=Troupes!$A$50,Troupes!I$50,"")&amp;IF($A10=Troupes!$A$51,Troupes!I$51,"")</f>
        <v/>
      </c>
      <c r="DH7" s="151" t="str">
        <f>IF($A10=Troupes!$A$42,Troupes!J$42,"")&amp;IF($A10=Troupes!$A$43,Troupes!J$43,"")&amp;IF($A10=Troupes!$A$44,Troupes!J$44,"")&amp;IF($A10=Troupes!$A$45,Troupes!J$45,"")&amp;IF($A10=Troupes!$A$46,Troupes!J$46,"")&amp;IF($A10=Troupes!$A$47,Troupes!J$47,"")&amp;IF($A10=Troupes!$A$48,Troupes!J$48,"")&amp;IF($A10=Troupes!$A$49,Troupes!J$49,"")&amp;IF($A10=Troupes!$A$50,Troupes!J$50,"")&amp;IF($A10=Troupes!$A$51,Troupes!J$51,"")</f>
        <v/>
      </c>
      <c r="DI7" s="151" t="str">
        <f>IF($A10=Troupes!$A$42,Troupes!K$42,"")&amp;IF($A10=Troupes!$A$43,Troupes!K$43,"")&amp;IF($A10=Troupes!$A$44,Troupes!K$44,"")&amp;IF($A10=Troupes!$A$45,Troupes!K$45,"")&amp;IF($A10=Troupes!$A$46,Troupes!K$46,"")&amp;IF($A10=Troupes!$A$47,Troupes!K$47,"")&amp;IF($A10=Troupes!$A$48,Troupes!K$48,"")&amp;IF($A10=Troupes!$A$49,Troupes!K$49,"")&amp;IF($A10=Troupes!$A$50,Troupes!K$50,"")&amp;IF($A10=Troupes!$A$51,Troupes!K$51,"")</f>
        <v/>
      </c>
      <c r="DJ7" s="151" t="str">
        <f>IF($A10=Troupes!$A$42,Troupes!L$42,"")&amp;IF($A10=Troupes!$A$43,Troupes!L$43,"")&amp;IF($A10=Troupes!$A$44,Troupes!L$44,"")&amp;IF($A10=Troupes!$A$45,Troupes!L$45,"")&amp;IF($A10=Troupes!$A$46,Troupes!L$46,"")&amp;IF($A10=Troupes!$A$47,Troupes!L$47,"")&amp;IF($A10=Troupes!$A$48,Troupes!L$48,"")&amp;IF($A10=Troupes!$A$49,Troupes!L$49,"")&amp;IF($A10=Troupes!$A$50,Troupes!L$50,"")&amp;IF($A10=Troupes!$A$51,Troupes!L$51,"")</f>
        <v/>
      </c>
      <c r="DK7" s="151" t="str">
        <f>IF($A10=Troupes!$A$42,Troupes!M$42,"")&amp;IF($A10=Troupes!$A$43,Troupes!M$43,"")&amp;IF($A10=Troupes!$A$44,Troupes!M$44,"")&amp;IF($A10=Troupes!$A$45,Troupes!M$45,"")&amp;IF($A10=Troupes!$A$46,Troupes!M$46,"")&amp;IF($A10=Troupes!$A$47,Troupes!M$47,"")&amp;IF($A10=Troupes!$A$48,Troupes!M$48,"")&amp;IF($A10=Troupes!$A$49,Troupes!M$49,"")&amp;IF($A10=Troupes!$A$50,Troupes!M$50,"")&amp;IF($A10=Troupes!$A$51,Troupes!M$51,"")</f>
        <v/>
      </c>
      <c r="DL7" s="151" t="str">
        <f>IF($A10=Troupes!$A$42,Troupes!N$42,"")&amp;IF($A10=Troupes!$A$43,Troupes!N$43,"")&amp;IF($A10=Troupes!$A$44,Troupes!N$44,"")&amp;IF($A10=Troupes!$A$45,Troupes!N$45,"")&amp;IF($A10=Troupes!$A$46,Troupes!N$46,"")&amp;IF($A10=Troupes!$A$47,Troupes!N$47,"")&amp;IF($A10=Troupes!$A$48,Troupes!N$48,"")&amp;IF($A10=Troupes!$A$49,Troupes!N$49,"")&amp;IF($A10=Troupes!$A$50,Troupes!N$50,"")&amp;IF($A10=Troupes!$A$51,Troupes!N$51,"")</f>
        <v/>
      </c>
      <c r="DM7" s="151" t="str">
        <f>IF($A10=Troupes!$A$42,Troupes!O$42,"")&amp;IF($A10=Troupes!$A$43,Troupes!O$43,"")&amp;IF($A10=Troupes!$A$44,Troupes!O$44,"")&amp;IF($A10=Troupes!$A$45,Troupes!O$45,"")&amp;IF($A10=Troupes!$A$46,Troupes!O$46,"")&amp;IF($A10=Troupes!$A$47,Troupes!O$47,"")&amp;IF($A10=Troupes!$A$48,Troupes!O$48,"")&amp;IF($A10=Troupes!$A$49,Troupes!O$49,"")&amp;IF($A10=Troupes!$A$50,Troupes!O$50,"")&amp;IF($A10=Troupes!$A$51,Troupes!O$51,"")</f>
        <v/>
      </c>
      <c r="DN7" s="151" t="str">
        <f>IF($A10=Troupes!$A$42,Troupes!P$42,"")&amp;IF($A10=Troupes!$A$43,Troupes!P$43,"")&amp;IF($A10=Troupes!$A$44,Troupes!P$44,"")&amp;IF($A10=Troupes!$A$45,Troupes!P$45,"")&amp;IF($A10=Troupes!$A$46,Troupes!P$46,"")&amp;IF($A10=Troupes!$A$47,Troupes!P$47,"")&amp;IF($A10=Troupes!$A$48,Troupes!P$48,"")&amp;IF($A10=Troupes!$A$49,Troupes!P$49,"")&amp;IF($A10=Troupes!$A$50,Troupes!P$50,"")&amp;IF($A10=Troupes!$A$51,Troupes!P$51,"")</f>
        <v/>
      </c>
      <c r="DO7" s="157" t="str">
        <f>IF($A10=Troupes!$A$42,Troupes!Q$42,"")&amp;IF($A10=Troupes!$A$43,Troupes!Q$43,"")&amp;IF($A10=Troupes!$A$44,Troupes!Q$44,"")&amp;IF($A10=Troupes!$A$45,Troupes!Q$45,"")&amp;IF($A10=Troupes!$A$46,Troupes!Q$46,"")&amp;IF($A10=Troupes!$A$47,Troupes!Q$47,"")&amp;IF($A10=Troupes!$A$48,Troupes!Q$48,"")&amp;IF($A10=Troupes!$A$49,Troupes!Q$49,"")&amp;IF($A10=Troupes!$A$50,Troupes!Q$50,"")&amp;IF($A10=Troupes!$A$51,Troupes!Q$51,"")</f>
        <v/>
      </c>
      <c r="DP7" s="149" t="str">
        <f>IF($A10=Troupes!$A$52,Troupes!B$52,IF($A10=Troupes!$A$53,Troupes!B$53,IF($A10=Troupes!$A$54,Troupes!B$54,IF($A10=Troupes!$A$55,Troupes!B$55,IF($A10=Troupes!$A$56,Troupes!B$56,IF($A10=Troupes!$A$57,Troupes!B$57,IF($A10=Troupes!$A$58,Troupes!B$58,IF($A10=Troupes!$A$59,Troupes!B$59,IF($A10=Troupes!$A$60,Troupes!B$60,IF($A10=Troupes!$A$61,Troupes!B$61,""))))))))))</f>
        <v/>
      </c>
      <c r="DQ7" s="152" t="str">
        <f>IF($A10=Troupes!$A$52,Troupes!C$52,IF($A10=Troupes!$A$53,Troupes!C$53,IF($A10=Troupes!$A$54,Troupes!C$54,IF($A10=Troupes!$A$55,Troupes!C$55,IF($A10=Troupes!$A$56,Troupes!C$56,IF($A10=Troupes!$A$57,Troupes!C$57,IF($A10=Troupes!$A$58,Troupes!C$58,IF($A10=Troupes!$A$59,Troupes!C$59,IF($A10=Troupes!$A$60,Troupes!C$60,IF($A10=Troupes!$A$61,Troupes!C$61,""))))))))))</f>
        <v/>
      </c>
      <c r="DR7" s="151" t="str">
        <f>IF($A10=Troupes!$A$52,Troupes!D$52,IF($A10=Troupes!$A$53,Troupes!D$53,IF($A10=Troupes!$A$54,Troupes!D$54,IF($A10=Troupes!$A$55,Troupes!D$55,IF($A10=Troupes!$A$56,Troupes!D$56,IF($A10=Troupes!$A$57,Troupes!D$57,IF($A10=Troupes!$A$58,Troupes!D$58,IF($A10=Troupes!$A$59,Troupes!D$59,IF($A10=Troupes!$A$60,Troupes!D$60,IF($A10=Troupes!$A$61,Troupes!D$61,""))))))))))</f>
        <v/>
      </c>
      <c r="DS7" s="151" t="str">
        <f>IF($A10=Troupes!$A$52,Troupes!E$52,IF($A10=Troupes!$A$53,Troupes!E$53,IF($A10=Troupes!$A$54,Troupes!E$54,IF($A10=Troupes!$A$55,Troupes!E$55,IF($A10=Troupes!$A$56,Troupes!E$56,IF($A10=Troupes!$A$57,Troupes!E$57,IF($A10=Troupes!$A$58,Troupes!E$58,IF($A10=Troupes!$A$59,Troupes!E$59,IF($A10=Troupes!$A$60,Troupes!E$60,IF($A10=Troupes!$A$61,Troupes!E$61,""))))))))))</f>
        <v/>
      </c>
      <c r="DT7" s="151" t="str">
        <f>IF($A10=Troupes!$A$52,Troupes!F$52,IF($A10=Troupes!$A$53,Troupes!F$53,IF($A10=Troupes!$A$54,Troupes!F$54,IF($A10=Troupes!$A$55,Troupes!F$55,IF($A10=Troupes!$A$56,Troupes!F$56,IF($A10=Troupes!$A$57,Troupes!F$57,IF($A10=Troupes!$A$58,Troupes!F$58,IF($A10=Troupes!$A$59,Troupes!F$59,IF($A10=Troupes!$A$60,Troupes!F$60,IF($A10=Troupes!$A$61,Troupes!F$61,""))))))))))</f>
        <v/>
      </c>
      <c r="DU7" s="151" t="str">
        <f>IF($A10=Troupes!$A$52,Troupes!G$52,IF($A10=Troupes!$A$53,Troupes!G$53,IF($A10=Troupes!$A$54,Troupes!G$54,IF($A10=Troupes!$A$55,Troupes!G$55,IF($A10=Troupes!$A$56,Troupes!G$56,IF($A10=Troupes!$A$57,Troupes!G$57,IF($A10=Troupes!$A$58,Troupes!G$58,IF($A10=Troupes!$A$59,Troupes!G$59,IF($A10=Troupes!$A$60,Troupes!G$60,IF($A10=Troupes!$A$61,Troupes!G$61,""))))))))))</f>
        <v/>
      </c>
      <c r="DV7" s="151" t="str">
        <f>IF($A10=Troupes!$A$52,Troupes!H$52,IF($A10=Troupes!$A$53,Troupes!H$53,IF($A10=Troupes!$A$54,Troupes!H$54,IF($A10=Troupes!$A$55,Troupes!H$55,IF($A10=Troupes!$A$56,Troupes!H$56,IF($A10=Troupes!$A$57,Troupes!H$57,IF($A10=Troupes!$A$58,Troupes!H$58,IF($A10=Troupes!$A$59,Troupes!H$59,IF($A10=Troupes!$A$60,Troupes!H$60,IF($A10=Troupes!$A$61,Troupes!H$61,""))))))))))</f>
        <v/>
      </c>
      <c r="DW7" s="151" t="str">
        <f>IF($A10=Troupes!$A$52,Troupes!I$52,IF($A10=Troupes!$A$53,Troupes!I$53,IF($A10=Troupes!$A$54,Troupes!I$54,IF($A10=Troupes!$A$55,Troupes!I$55,IF($A10=Troupes!$A$56,Troupes!I$56,IF($A10=Troupes!$A$57,Troupes!I$57,IF($A10=Troupes!$A$58,Troupes!I$58,IF($A10=Troupes!$A$59,Troupes!I$59,IF($A10=Troupes!$A$60,Troupes!I$60,IF($A10=Troupes!$A$61,Troupes!I$61,""))))))))))</f>
        <v/>
      </c>
      <c r="DX7" s="151" t="str">
        <f>IF($A10=Troupes!$A$52,Troupes!J$52,IF($A10=Troupes!$A$53,Troupes!J$53,IF($A10=Troupes!$A$54,Troupes!J$54,IF($A10=Troupes!$A$55,Troupes!J$55,IF($A10=Troupes!$A$56,Troupes!J$56,IF($A10=Troupes!$A$57,Troupes!J$57,IF($A10=Troupes!$A$58,Troupes!J$58,IF($A10=Troupes!$A$59,Troupes!J$59,IF($A10=Troupes!$A$60,Troupes!J$60,IF($A10=Troupes!$A$61,Troupes!J$61,""))))))))))</f>
        <v/>
      </c>
      <c r="DY7" s="151" t="str">
        <f>IF($A10=Troupes!$A$52,Troupes!K$52,IF($A10=Troupes!$A$53,Troupes!K$53,IF($A10=Troupes!$A$54,Troupes!K$54,IF($A10=Troupes!$A$55,Troupes!K$55,IF($A10=Troupes!$A$56,Troupes!K$56,IF($A10=Troupes!$A$57,Troupes!K$57,IF($A10=Troupes!$A$58,Troupes!K$58,IF($A10=Troupes!$A$59,Troupes!K$59,IF($A10=Troupes!$A$60,Troupes!K$60,IF($A10=Troupes!$A$61,Troupes!K$61,""))))))))))</f>
        <v/>
      </c>
      <c r="DZ7" s="151" t="str">
        <f>IF($A10=Troupes!$A$52,Troupes!L$52,IF($A10=Troupes!$A$53,Troupes!L$53,IF($A10=Troupes!$A$54,Troupes!L$54,IF($A10=Troupes!$A$55,Troupes!L$55,IF($A10=Troupes!$A$56,Troupes!L$56,IF($A10=Troupes!$A$57,Troupes!L$57,IF($A10=Troupes!$A$58,Troupes!L$58,IF($A10=Troupes!$A$59,Troupes!L$59,IF($A10=Troupes!$A$60,Troupes!L$60,IF($A10=Troupes!$A$61,Troupes!L$61,""))))))))))</f>
        <v/>
      </c>
      <c r="EA7" s="151" t="str">
        <f>IF($A10=Troupes!$A$52,Troupes!M$52,IF($A10=Troupes!$A$53,Troupes!M$53,IF($A10=Troupes!$A$54,Troupes!M$54,IF($A10=Troupes!$A$55,Troupes!M$55,IF($A10=Troupes!$A$56,Troupes!M$56,IF($A10=Troupes!$A$57,Troupes!M$57,IF($A10=Troupes!$A$58,Troupes!M$58,IF($A10=Troupes!$A$59,Troupes!M$59,IF($A10=Troupes!$A$60,Troupes!M$60,IF($A10=Troupes!$A$61,Troupes!M$61,""))))))))))</f>
        <v/>
      </c>
      <c r="EB7" s="151" t="str">
        <f>IF($A10=Troupes!$A$52,Troupes!N$52,IF($A10=Troupes!$A$53,Troupes!N$53,IF($A10=Troupes!$A$54,Troupes!N$54,IF($A10=Troupes!$A$55,Troupes!N$55,IF($A10=Troupes!$A$56,Troupes!N$56,IF($A10=Troupes!$A$57,Troupes!N$57,IF($A10=Troupes!$A$58,Troupes!N$58,IF($A10=Troupes!$A$59,Troupes!N$59,IF($A10=Troupes!$A$60,Troupes!N$60,IF($A10=Troupes!$A$61,Troupes!N$61,""))))))))))</f>
        <v/>
      </c>
      <c r="EC7" s="151" t="str">
        <f>IF($A10=Troupes!$A$52,Troupes!O$52,IF($A10=Troupes!$A$53,Troupes!O$53,IF($A10=Troupes!$A$54,Troupes!O$54,IF($A10=Troupes!$A$55,Troupes!O$55,IF($A10=Troupes!$A$56,Troupes!O$56,IF($A10=Troupes!$A$57,Troupes!O$57,IF($A10=Troupes!$A$58,Troupes!O$58,IF($A10=Troupes!$A$59,Troupes!O$59,IF($A10=Troupes!$A$60,Troupes!O$60,IF($A10=Troupes!$A$61,Troupes!O$61,""))))))))))</f>
        <v/>
      </c>
      <c r="ED7" s="151" t="str">
        <f>IF($A10=Troupes!$A$52,Troupes!P$52,IF($A10=Troupes!$A$53,Troupes!P$53,IF($A10=Troupes!$A$54,Troupes!P$54,IF($A10=Troupes!$A$55,Troupes!P$55,IF($A10=Troupes!$A$56,Troupes!P$56,IF($A10=Troupes!$A$57,Troupes!P$57,IF($A10=Troupes!$A$58,Troupes!P$58,IF($A10=Troupes!$A$59,Troupes!P$59,IF($A10=Troupes!$A$60,Troupes!P$60,IF($A10=Troupes!$A$61,Troupes!P$61,""))))))))))</f>
        <v/>
      </c>
      <c r="EE7" s="157" t="str">
        <f>IF($A10=Troupes!$A$52,Troupes!Q$52,IF($A10=Troupes!$A$53,Troupes!Q$53,IF($A10=Troupes!$A$54,Troupes!Q$54,IF($A10=Troupes!$A$55,Troupes!Q$55,IF($A10=Troupes!$A$56,Troupes!Q$56,IF($A10=Troupes!$A$57,Troupes!Q$57,IF($A10=Troupes!$A$58,Troupes!Q$58,IF($A10=Troupes!$A$59,Troupes!Q$59,IF($A10=Troupes!$A$60,Troupes!Q$60,IF($A10=Troupes!$A$61,Troupes!Q$61,""))))))))))</f>
        <v/>
      </c>
      <c r="EF7" s="149" t="str">
        <f>IF($A10=Troupes!$A$62,Troupes!B$62,IF($A10=Troupes!$A$63,Troupes!B$63,IF($A10=Troupes!$A$64,Troupes!B$64,IF($A10=Troupes!$A$65,Troupes!B$65,IF($A10=Troupes!$A$66,Troupes!B$66,IF($A10=Troupes!$A$67,Troupes!B$67,IF($A10=Troupes!$A$68,Troupes!B$68,IF($A10=Troupes!$A$69,Troupes!B$69,IF($A10=Troupes!$A$70,Troupes!B$70,IF($A10=Troupes!$A$71,Troupes!B$71,""))))))))))</f>
        <v/>
      </c>
      <c r="EG7" s="152" t="str">
        <f>IF($A10=Troupes!$A$62,Troupes!C$62,IF($A10=Troupes!$A$63,Troupes!C$63,IF($A10=Troupes!$A$64,Troupes!C$64,IF($A10=Troupes!$A$65,Troupes!C$65,IF($A10=Troupes!$A$66,Troupes!C$66,IF($A10=Troupes!$A$67,Troupes!C$67,IF($A10=Troupes!$A$68,Troupes!C$68,IF($A10=Troupes!$A$69,Troupes!C$69,IF($A10=Troupes!$A$70,Troupes!C$70,IF($A10=Troupes!$A$71,Troupes!C$71,""))))))))))</f>
        <v/>
      </c>
      <c r="EH7" s="151" t="str">
        <f>IF($A10=Troupes!$A$62,Troupes!D$62,IF($A10=Troupes!$A$63,Troupes!D$63,IF($A10=Troupes!$A$64,Troupes!D$64,IF($A10=Troupes!$A$65,Troupes!D$65,IF($A10=Troupes!$A$66,Troupes!D$66,IF($A10=Troupes!$A$67,Troupes!D$67,IF($A10=Troupes!$A$68,Troupes!D$68,IF($A10=Troupes!$A$69,Troupes!D$69,IF($A10=Troupes!$A$70,Troupes!D$70,IF($A10=Troupes!$A$71,Troupes!D$71,""))))))))))</f>
        <v/>
      </c>
      <c r="EI7" s="151" t="str">
        <f>IF($A10=Troupes!$A$62,Troupes!E$62,IF($A10=Troupes!$A$63,Troupes!E$63,IF($A10=Troupes!$A$64,Troupes!E$64,IF($A10=Troupes!$A$65,Troupes!E$65,IF($A10=Troupes!$A$66,Troupes!E$66,IF($A10=Troupes!$A$67,Troupes!E$67,IF($A10=Troupes!$A$68,Troupes!E$68,IF($A10=Troupes!$A$69,Troupes!E$69,IF($A10=Troupes!$A$70,Troupes!E$70,IF($A10=Troupes!$A$71,Troupes!E$71,""))))))))))</f>
        <v/>
      </c>
      <c r="EJ7" s="151" t="str">
        <f>IF($A10=Troupes!$A$62,Troupes!F$62,IF($A10=Troupes!$A$63,Troupes!F$63,IF($A10=Troupes!$A$64,Troupes!F$64,IF($A10=Troupes!$A$65,Troupes!F$65,IF($A10=Troupes!$A$66,Troupes!F$66,IF($A10=Troupes!$A$67,Troupes!F$67,IF($A10=Troupes!$A$68,Troupes!F$68,IF($A10=Troupes!$A$69,Troupes!F$69,IF($A10=Troupes!$A$70,Troupes!F$70,IF($A10=Troupes!$A$71,Troupes!F$71,""))))))))))</f>
        <v/>
      </c>
      <c r="EK7" s="151" t="str">
        <f>IF($A10=Troupes!$A$62,Troupes!G$62,IF($A10=Troupes!$A$63,Troupes!G$63,IF($A10=Troupes!$A$64,Troupes!G$64,IF($A10=Troupes!$A$65,Troupes!G$65,IF($A10=Troupes!$A$66,Troupes!G$66,IF($A10=Troupes!$A$67,Troupes!G$67,IF($A10=Troupes!$A$68,Troupes!G$68,IF($A10=Troupes!$A$69,Troupes!G$69,IF($A10=Troupes!$A$70,Troupes!G$70,IF($A10=Troupes!$A$71,Troupes!G$71,""))))))))))</f>
        <v/>
      </c>
      <c r="EL7" s="151" t="str">
        <f>IF($A10=Troupes!$A$62,Troupes!H$62,IF($A10=Troupes!$A$63,Troupes!H$63,IF($A10=Troupes!$A$64,Troupes!H$64,IF($A10=Troupes!$A$65,Troupes!H$65,IF($A10=Troupes!$A$66,Troupes!H$66,IF($A10=Troupes!$A$67,Troupes!H$67,IF($A10=Troupes!$A$68,Troupes!H$68,IF($A10=Troupes!$A$69,Troupes!H$69,IF($A10=Troupes!$A$70,Troupes!H$70,IF($A10=Troupes!$A$71,Troupes!H$71,""))))))))))</f>
        <v/>
      </c>
      <c r="EM7" s="151" t="str">
        <f>IF($A10=Troupes!$A$62,Troupes!I$62,IF($A10=Troupes!$A$63,Troupes!I$63,IF($A10=Troupes!$A$64,Troupes!I$64,IF($A10=Troupes!$A$65,Troupes!I$65,IF($A10=Troupes!$A$66,Troupes!I$66,IF($A10=Troupes!$A$67,Troupes!I$67,IF($A10=Troupes!$A$68,Troupes!I$68,IF($A10=Troupes!$A$69,Troupes!I$69,IF($A10=Troupes!$A$70,Troupes!I$70,IF($A10=Troupes!$A$71,Troupes!I$71,""))))))))))</f>
        <v/>
      </c>
      <c r="EN7" s="151" t="str">
        <f>IF($A10=Troupes!$A$62,Troupes!J$62,IF($A10=Troupes!$A$63,Troupes!J$63,IF($A10=Troupes!$A$64,Troupes!J$64,IF($A10=Troupes!$A$65,Troupes!J$65,IF($A10=Troupes!$A$66,Troupes!J$66,IF($A10=Troupes!$A$67,Troupes!J$67,IF($A10=Troupes!$A$68,Troupes!J$68,IF($A10=Troupes!$A$69,Troupes!J$69,IF($A10=Troupes!$A$70,Troupes!J$70,IF($A10=Troupes!$A$71,Troupes!J$71,""))))))))))</f>
        <v/>
      </c>
      <c r="EO7" s="151" t="str">
        <f>IF($A10=Troupes!$A$62,Troupes!K$62,IF($A10=Troupes!$A$63,Troupes!K$63,IF($A10=Troupes!$A$64,Troupes!K$64,IF($A10=Troupes!$A$65,Troupes!K$65,IF($A10=Troupes!$A$66,Troupes!K$66,IF($A10=Troupes!$A$67,Troupes!K$67,IF($A10=Troupes!$A$68,Troupes!K$68,IF($A10=Troupes!$A$69,Troupes!K$69,IF($A10=Troupes!$A$70,Troupes!K$70,IF($A10=Troupes!$A$71,Troupes!K$71,""))))))))))</f>
        <v/>
      </c>
      <c r="EP7" s="151" t="str">
        <f>IF($A10=Troupes!$A$62,Troupes!L$62,IF($A10=Troupes!$A$63,Troupes!L$63,IF($A10=Troupes!$A$64,Troupes!L$64,IF($A10=Troupes!$A$65,Troupes!L$65,IF($A10=Troupes!$A$66,Troupes!L$66,IF($A10=Troupes!$A$67,Troupes!L$67,IF($A10=Troupes!$A$68,Troupes!L$68,IF($A10=Troupes!$A$69,Troupes!L$69,IF($A10=Troupes!$A$70,Troupes!L$70,IF($A10=Troupes!$A$71,Troupes!L$71,""))))))))))</f>
        <v/>
      </c>
      <c r="EQ7" s="151" t="str">
        <f>IF($A10=Troupes!$A$62,Troupes!M$62,IF($A10=Troupes!$A$63,Troupes!M$63,IF($A10=Troupes!$A$64,Troupes!M$64,IF($A10=Troupes!$A$65,Troupes!M$65,IF($A10=Troupes!$A$66,Troupes!M$66,IF($A10=Troupes!$A$67,Troupes!M$67,IF($A10=Troupes!$A$68,Troupes!M$68,IF($A10=Troupes!$A$69,Troupes!M$69,IF($A10=Troupes!$A$70,Troupes!M$70,IF($A10=Troupes!$A$71,Troupes!M$71,""))))))))))</f>
        <v/>
      </c>
      <c r="ER7" s="151" t="str">
        <f>IF($A10=Troupes!$A$62,Troupes!N$62,IF($A10=Troupes!$A$63,Troupes!N$63,IF($A10=Troupes!$A$64,Troupes!N$64,IF($A10=Troupes!$A$65,Troupes!N$65,IF($A10=Troupes!$A$66,Troupes!N$66,IF($A10=Troupes!$A$67,Troupes!N$67,IF($A10=Troupes!$A$68,Troupes!N$68,IF($A10=Troupes!$A$69,Troupes!N$69,IF($A10=Troupes!$A$70,Troupes!N$70,IF($A10=Troupes!$A$71,Troupes!N$71,""))))))))))</f>
        <v/>
      </c>
      <c r="ES7" s="151" t="str">
        <f>IF($A10=Troupes!$A$62,Troupes!O$62,IF($A10=Troupes!$A$63,Troupes!O$63,IF($A10=Troupes!$A$64,Troupes!O$64,IF($A10=Troupes!$A$65,Troupes!O$65,IF($A10=Troupes!$A$66,Troupes!O$66,IF($A10=Troupes!$A$67,Troupes!O$67,IF($A10=Troupes!$A$68,Troupes!O$68,IF($A10=Troupes!$A$69,Troupes!O$69,IF($A10=Troupes!$A$70,Troupes!O$70,IF($A10=Troupes!$A$71,Troupes!O$71,""))))))))))</f>
        <v/>
      </c>
      <c r="ET7" s="151" t="str">
        <f>IF($A10=Troupes!$A$62,Troupes!P$62,IF($A10=Troupes!$A$63,Troupes!P$63,IF($A10=Troupes!$A$64,Troupes!P$64,IF($A10=Troupes!$A$65,Troupes!P$65,IF($A10=Troupes!$A$66,Troupes!P$66,IF($A10=Troupes!$A$67,Troupes!P$67,IF($A10=Troupes!$A$68,Troupes!P$68,IF($A10=Troupes!$A$69,Troupes!P$69,IF($A10=Troupes!$A$70,Troupes!P$70,IF($A10=Troupes!$A$71,Troupes!P$71,""))))))))))</f>
        <v/>
      </c>
      <c r="EU7" s="157" t="str">
        <f>IF($A10=Troupes!$A$62,Troupes!Q$62,IF($A10=Troupes!$A$63,Troupes!Q$63,IF($A10=Troupes!$A$64,Troupes!Q$64,IF($A10=Troupes!$A$65,Troupes!Q$65,IF($A10=Troupes!$A$66,Troupes!Q$66,IF($A10=Troupes!$A$67,Troupes!Q$67,IF($A10=Troupes!$A$68,Troupes!Q$68,IF($A10=Troupes!$A$69,Troupes!Q$69,IF($A10=Troupes!$A$70,Troupes!Q$70,IF($A10=Troupes!$A$71,Troupes!Q$71,""))))))))))</f>
        <v/>
      </c>
      <c r="EV7" s="149">
        <f>IF($A10=Troupes!$A$72,Troupes!B$72,IF($A10=Troupes!$A$73,Troupes!B$73,IF($A10=Troupes!$A$74,Troupes!B$74,IF($A10=Troupes!$A$75,Troupes!B$75,IF($A10=Troupes!$A$76,Troupes!B$76,IF($A10=Troupes!$A$77,Troupes!B$77,IF($A10=Troupes!$A$78,Troupes!B$78,IF($A10=Troupes!$A$79,Troupes!B$79,IF($A10=Troupes!$A$80,Troupes!B$80,IF($A10=Troupes!$A$81,Troupes!B$81,""))))))))))</f>
        <v>0</v>
      </c>
      <c r="EW7" s="152">
        <f>IF($A10=Troupes!$A$72,Troupes!C$72,IF($A10=Troupes!$A$73,Troupes!C$73,IF($A10=Troupes!$A$74,Troupes!C$74,IF($A10=Troupes!$A$75,Troupes!C$75,IF($A10=Troupes!$A$76,Troupes!C$76,IF($A10=Troupes!$A$77,Troupes!C$77,IF($A10=Troupes!$A$78,Troupes!C$78,IF($A10=Troupes!$A$79,Troupes!C$79,IF($A10=Troupes!$A$80,Troupes!C$80,IF($A10=Troupes!$A$81,Troupes!C$81,""))))))))))</f>
        <v>0</v>
      </c>
      <c r="EX7" s="151">
        <f>IF($A10=Troupes!$A$72,Troupes!D$72,IF($A10=Troupes!$A$73,Troupes!D$73,IF($A10=Troupes!$A$74,Troupes!D$74,IF($A10=Troupes!$A$75,Troupes!D$75,IF($A10=Troupes!$A$76,Troupes!D$76,IF($A10=Troupes!$A$77,Troupes!D$77,IF($A10=Troupes!$A$78,Troupes!D$78,IF($A10=Troupes!$A$79,Troupes!D$79,IF($A10=Troupes!$A$80,Troupes!D$80,IF($A10=Troupes!$A$81,Troupes!D$81,""))))))))))</f>
        <v>0</v>
      </c>
      <c r="EY7" s="151">
        <f>IF($A10=Troupes!$A$72,Troupes!E$72,IF($A10=Troupes!$A$73,Troupes!E$73,IF($A10=Troupes!$A$74,Troupes!E$74,IF($A10=Troupes!$A$75,Troupes!E$75,IF($A10=Troupes!$A$76,Troupes!E$76,IF($A10=Troupes!$A$77,Troupes!E$77,IF($A10=Troupes!$A$78,Troupes!E$78,IF($A10=Troupes!$A$79,Troupes!E$79,IF($A10=Troupes!$A$80,Troupes!E$80,IF($A10=Troupes!$A$81,Troupes!E$81,""))))))))))</f>
        <v>0</v>
      </c>
      <c r="EZ7" s="151">
        <f>IF($A10=Troupes!$A$72,Troupes!F$72,IF($A10=Troupes!$A$73,Troupes!F$73,IF($A10=Troupes!$A$74,Troupes!F$74,IF($A10=Troupes!$A$75,Troupes!F$75,IF($A10=Troupes!$A$76,Troupes!F$76,IF($A10=Troupes!$A$77,Troupes!F$77,IF($A10=Troupes!$A$78,Troupes!F$78,IF($A10=Troupes!$A$79,Troupes!F$79,IF($A10=Troupes!$A$80,Troupes!F$80,IF($A10=Troupes!$A$81,Troupes!F$81,""))))))))))</f>
        <v>0</v>
      </c>
      <c r="FA7" s="151">
        <f>IF($A10=Troupes!$A$72,Troupes!G$72,IF($A10=Troupes!$A$73,Troupes!G$73,IF($A10=Troupes!$A$74,Troupes!G$74,IF($A10=Troupes!$A$75,Troupes!G$75,IF($A10=Troupes!$A$76,Troupes!G$76,IF($A10=Troupes!$A$77,Troupes!G$77,IF($A10=Troupes!$A$78,Troupes!G$78,IF($A10=Troupes!$A$79,Troupes!G$79,IF($A10=Troupes!$A$80,Troupes!G$80,IF($A10=Troupes!$A$81,Troupes!G$81,""))))))))))</f>
        <v>0</v>
      </c>
      <c r="FB7" s="151">
        <f>IF($A10=Troupes!$A$72,Troupes!H$72,IF($A10=Troupes!$A$73,Troupes!H$73,IF($A10=Troupes!$A$74,Troupes!H$74,IF($A10=Troupes!$A$75,Troupes!H$75,IF($A10=Troupes!$A$76,Troupes!H$76,IF($A10=Troupes!$A$77,Troupes!H$77,IF($A10=Troupes!$A$78,Troupes!H$78,IF($A10=Troupes!$A$79,Troupes!H$79,IF($A10=Troupes!$A$80,Troupes!H$80,IF($A10=Troupes!$A$81,Troupes!H$81,""))))))))))</f>
        <v>0</v>
      </c>
      <c r="FC7" s="151">
        <f>IF($A10=Troupes!$A$72,Troupes!I$72,IF($A10=Troupes!$A$73,Troupes!I$73,IF($A10=Troupes!$A$74,Troupes!I$74,IF($A10=Troupes!$A$75,Troupes!I$75,IF($A10=Troupes!$A$76,Troupes!I$76,IF($A10=Troupes!$A$77,Troupes!I$77,IF($A10=Troupes!$A$78,Troupes!I$78,IF($A10=Troupes!$A$79,Troupes!I$79,IF($A10=Troupes!$A$80,Troupes!I$80,IF($A10=Troupes!$A$81,Troupes!I$81,""))))))))))</f>
        <v>0</v>
      </c>
      <c r="FD7" s="151">
        <f>IF($A10=Troupes!$A$72,Troupes!J$72,IF($A10=Troupes!$A$73,Troupes!J$73,IF($A10=Troupes!$A$74,Troupes!J$74,IF($A10=Troupes!$A$75,Troupes!J$75,IF($A10=Troupes!$A$76,Troupes!J$76,IF($A10=Troupes!$A$77,Troupes!J$77,IF($A10=Troupes!$A$78,Troupes!J$78,IF($A10=Troupes!$A$79,Troupes!J$79,IF($A10=Troupes!$A$80,Troupes!J$80,IF($A10=Troupes!$A$81,Troupes!J$81,""))))))))))</f>
        <v>0</v>
      </c>
      <c r="FE7" s="151">
        <f>IF($A10=Troupes!$A$72,Troupes!K$72,IF($A10=Troupes!$A$73,Troupes!K$73,IF($A10=Troupes!$A$74,Troupes!K$74,IF($A10=Troupes!$A$75,Troupes!K$75,IF($A10=Troupes!$A$76,Troupes!K$76,IF($A10=Troupes!$A$77,Troupes!K$77,IF($A10=Troupes!$A$78,Troupes!K$78,IF($A10=Troupes!$A$79,Troupes!K$79,IF($A10=Troupes!$A$80,Troupes!K$80,IF($A10=Troupes!$A$81,Troupes!K$81,""))))))))))</f>
        <v>0</v>
      </c>
      <c r="FF7" s="151">
        <f>IF($A10=Troupes!$A$72,Troupes!L$72,IF($A10=Troupes!$A$73,Troupes!L$73,IF($A10=Troupes!$A$74,Troupes!L$74,IF($A10=Troupes!$A$75,Troupes!L$75,IF($A10=Troupes!$A$76,Troupes!L$76,IF($A10=Troupes!$A$77,Troupes!L$77,IF($A10=Troupes!$A$78,Troupes!L$78,IF($A10=Troupes!$A$79,Troupes!L$79,IF($A10=Troupes!$A$80,Troupes!L$80,IF($A10=Troupes!$A$81,Troupes!L$81,""))))))))))</f>
        <v>0</v>
      </c>
      <c r="FG7" s="151">
        <f>IF($A10=Troupes!$A$72,Troupes!M$72,IF($A10=Troupes!$A$73,Troupes!M$73,IF($A10=Troupes!$A$74,Troupes!M$74,IF($A10=Troupes!$A$75,Troupes!M$75,IF($A10=Troupes!$A$76,Troupes!M$76,IF($A10=Troupes!$A$77,Troupes!M$77,IF($A10=Troupes!$A$78,Troupes!M$78,IF($A10=Troupes!$A$79,Troupes!M$79,IF($A10=Troupes!$A$80,Troupes!M$80,IF($A10=Troupes!$A$81,Troupes!M$81,""))))))))))</f>
        <v>0</v>
      </c>
      <c r="FH7" s="151">
        <f>IF($A10=Troupes!$A$72,Troupes!N$72,IF($A10=Troupes!$A$73,Troupes!N$73,IF($A10=Troupes!$A$74,Troupes!N$74,IF($A10=Troupes!$A$75,Troupes!N$75,IF($A10=Troupes!$A$76,Troupes!N$76,IF($A10=Troupes!$A$77,Troupes!N$77,IF($A10=Troupes!$A$78,Troupes!N$78,IF($A10=Troupes!$A$79,Troupes!N$79,IF($A10=Troupes!$A$80,Troupes!N$80,IF($A10=Troupes!$A$81,Troupes!N$81,""))))))))))</f>
        <v>0</v>
      </c>
      <c r="FI7" s="151">
        <f>IF($A10=Troupes!$A$72,Troupes!O$72,IF($A10=Troupes!$A$73,Troupes!O$73,IF($A10=Troupes!$A$74,Troupes!O$74,IF($A10=Troupes!$A$75,Troupes!O$75,IF($A10=Troupes!$A$76,Troupes!O$76,IF($A10=Troupes!$A$77,Troupes!O$77,IF($A10=Troupes!$A$78,Troupes!O$78,IF($A10=Troupes!$A$79,Troupes!O$79,IF($A10=Troupes!$A$80,Troupes!O$80,IF($A10=Troupes!$A$81,Troupes!O$81,""))))))))))</f>
        <v>0</v>
      </c>
      <c r="FJ7" s="151">
        <f>IF($A10=Troupes!$A$72,Troupes!P$72,IF($A10=Troupes!$A$73,Troupes!P$73,IF($A10=Troupes!$A$74,Troupes!P$74,IF($A10=Troupes!$A$75,Troupes!P$75,IF($A10=Troupes!$A$76,Troupes!P$76,IF($A10=Troupes!$A$77,Troupes!P$77,IF($A10=Troupes!$A$78,Troupes!P$78,IF($A10=Troupes!$A$79,Troupes!P$79,IF($A10=Troupes!$A$80,Troupes!P$80,IF($A10=Troupes!$A$81,Troupes!P$81,""))))))))))</f>
        <v>0</v>
      </c>
      <c r="FK7" s="157">
        <f>IF($A10=Troupes!$A$72,Troupes!Q$72,IF($A10=Troupes!$A$73,Troupes!Q$73,IF($A10=Troupes!$A$74,Troupes!Q$74,IF($A10=Troupes!$A$75,Troupes!Q$75,IF($A10=Troupes!$A$76,Troupes!Q$76,IF($A10=Troupes!$A$77,Troupes!Q$77,IF($A10=Troupes!$A$78,Troupes!Q$78,IF($A10=Troupes!$A$79,Troupes!Q$79,IF($A10=Troupes!$A$80,Troupes!Q$80,IF($A10=Troupes!$A$81,Troupes!Q$81,""))))))))))</f>
        <v>0</v>
      </c>
      <c r="FL7" s="149">
        <f>IF($A10=Troupes!$A$82,Troupes!B$82,IF($A10=Troupes!$A$83,Troupes!B$83,IF($A10=Troupes!$A$84,Troupes!B$84,IF($A10=Troupes!$A$85,Troupes!B$85,IF($A10=Troupes!$A$86,Troupes!B$86,IF($A10=Troupes!$A$87,Troupes!B$87,IF($A10=Troupes!$A$88,Troupes!B$88,IF($A10=Troupes!$A$89,Troupes!B$89,IF($A10=Troupes!$A$90,Troupes!B$90,IF($A10=Troupes!$A$91,Troupes!B$91,""))))))))))</f>
        <v>0</v>
      </c>
      <c r="FM7" s="152">
        <f>IF($A10=Troupes!$A$82,Troupes!C$82,IF($A10=Troupes!$A$83,Troupes!C$83,IF($A10=Troupes!$A$84,Troupes!C$84,IF($A10=Troupes!$A$85,Troupes!C$85,IF($A10=Troupes!$A$86,Troupes!C$86,IF($A10=Troupes!$A$87,Troupes!C$87,IF($A10=Troupes!$A$88,Troupes!C$88,IF($A10=Troupes!$A$89,Troupes!C$89,IF($A10=Troupes!$A$90,Troupes!C$90,IF($A10=Troupes!$A$91,Troupes!C$91,""))))))))))</f>
        <v>0</v>
      </c>
      <c r="FN7" s="151">
        <f>IF($A10=Troupes!$A$82,Troupes!D$82,IF($A10=Troupes!$A$83,Troupes!D$83,IF($A10=Troupes!$A$84,Troupes!D$84,IF($A10=Troupes!$A$85,Troupes!D$85,IF($A10=Troupes!$A$86,Troupes!D$86,IF($A10=Troupes!$A$87,Troupes!D$87,IF($A10=Troupes!$A$88,Troupes!D$88,IF($A10=Troupes!$A$89,Troupes!D$89,IF($A10=Troupes!$A$90,Troupes!D$90,IF($A10=Troupes!$A$91,Troupes!D$91,""))))))))))</f>
        <v>0</v>
      </c>
      <c r="FO7" s="151">
        <f>IF($A10=Troupes!$A$82,Troupes!E$82,IF($A10=Troupes!$A$83,Troupes!E$83,IF($A10=Troupes!$A$84,Troupes!E$84,IF($A10=Troupes!$A$85,Troupes!E$85,IF($A10=Troupes!$A$86,Troupes!E$86,IF($A10=Troupes!$A$87,Troupes!E$87,IF($A10=Troupes!$A$88,Troupes!E$88,IF($A10=Troupes!$A$89,Troupes!E$89,IF($A10=Troupes!$A$90,Troupes!E$90,IF($A10=Troupes!$A$91,Troupes!E$91,""))))))))))</f>
        <v>0</v>
      </c>
      <c r="FP7" s="151">
        <f>IF($A10=Troupes!$A$82,Troupes!F$82,IF($A10=Troupes!$A$83,Troupes!F$83,IF($A10=Troupes!$A$84,Troupes!F$84,IF($A10=Troupes!$A$85,Troupes!F$85,IF($A10=Troupes!$A$86,Troupes!F$86,IF($A10=Troupes!$A$87,Troupes!F$87,IF($A10=Troupes!$A$88,Troupes!F$88,IF($A10=Troupes!$A$89,Troupes!F$89,IF($A10=Troupes!$A$90,Troupes!F$90,IF($A10=Troupes!$A$91,Troupes!F$91,""))))))))))</f>
        <v>0</v>
      </c>
      <c r="FQ7" s="151">
        <f>IF($A10=Troupes!$A$82,Troupes!G$82,IF($A10=Troupes!$A$83,Troupes!G$83,IF($A10=Troupes!$A$84,Troupes!G$84,IF($A10=Troupes!$A$85,Troupes!G$85,IF($A10=Troupes!$A$86,Troupes!G$86,IF($A10=Troupes!$A$87,Troupes!G$87,IF($A10=Troupes!$A$88,Troupes!G$88,IF($A10=Troupes!$A$89,Troupes!G$89,IF($A10=Troupes!$A$90,Troupes!G$90,IF($A10=Troupes!$A$91,Troupes!G$91,""))))))))))</f>
        <v>0</v>
      </c>
      <c r="FR7" s="151">
        <f>IF($A10=Troupes!$A$82,Troupes!H$82,IF($A10=Troupes!$A$83,Troupes!H$83,IF($A10=Troupes!$A$84,Troupes!H$84,IF($A10=Troupes!$A$85,Troupes!H$85,IF($A10=Troupes!$A$86,Troupes!H$86,IF($A10=Troupes!$A$87,Troupes!H$87,IF($A10=Troupes!$A$88,Troupes!H$88,IF($A10=Troupes!$A$89,Troupes!H$89,IF($A10=Troupes!$A$90,Troupes!H$90,IF($A10=Troupes!$A$91,Troupes!H$91,""))))))))))</f>
        <v>0</v>
      </c>
      <c r="FS7" s="151">
        <f>IF($A10=Troupes!$A$82,Troupes!I$82,IF($A10=Troupes!$A$83,Troupes!I$83,IF($A10=Troupes!$A$84,Troupes!I$84,IF($A10=Troupes!$A$85,Troupes!I$85,IF($A10=Troupes!$A$86,Troupes!I$86,IF($A10=Troupes!$A$87,Troupes!I$87,IF($A10=Troupes!$A$88,Troupes!I$88,IF($A10=Troupes!$A$89,Troupes!I$89,IF($A10=Troupes!$A$90,Troupes!I$90,IF($A10=Troupes!$A$91,Troupes!I$91,""))))))))))</f>
        <v>0</v>
      </c>
      <c r="FT7" s="151">
        <f>IF($A10=Troupes!$A$82,Troupes!J$82,IF($A10=Troupes!$A$83,Troupes!J$83,IF($A10=Troupes!$A$84,Troupes!J$84,IF($A10=Troupes!$A$85,Troupes!J$85,IF($A10=Troupes!$A$86,Troupes!J$86,IF($A10=Troupes!$A$87,Troupes!J$87,IF($A10=Troupes!$A$88,Troupes!J$88,IF($A10=Troupes!$A$89,Troupes!J$89,IF($A10=Troupes!$A$90,Troupes!J$90,IF($A10=Troupes!$A$91,Troupes!J$91,""))))))))))</f>
        <v>0</v>
      </c>
      <c r="FU7" s="151">
        <f>IF($A10=Troupes!$A$82,Troupes!K$82,IF($A10=Troupes!$A$83,Troupes!K$83,IF($A10=Troupes!$A$84,Troupes!K$84,IF($A10=Troupes!$A$85,Troupes!K$85,IF($A10=Troupes!$A$86,Troupes!K$86,IF($A10=Troupes!$A$87,Troupes!K$87,IF($A10=Troupes!$A$88,Troupes!K$88,IF($A10=Troupes!$A$89,Troupes!K$89,IF($A10=Troupes!$A$90,Troupes!K$90,IF($A10=Troupes!$A$91,Troupes!K$91,""))))))))))</f>
        <v>0</v>
      </c>
      <c r="FV7" s="151">
        <f>IF($A10=Troupes!$A$82,Troupes!L$82,IF($A10=Troupes!$A$83,Troupes!L$83,IF($A10=Troupes!$A$84,Troupes!L$84,IF($A10=Troupes!$A$85,Troupes!L$85,IF($A10=Troupes!$A$86,Troupes!L$86,IF($A10=Troupes!$A$87,Troupes!L$87,IF($A10=Troupes!$A$88,Troupes!L$88,IF($A10=Troupes!$A$89,Troupes!L$89,IF($A10=Troupes!$A$90,Troupes!L$90,IF($A10=Troupes!$A$91,Troupes!L$91,""))))))))))</f>
        <v>0</v>
      </c>
      <c r="FW7" s="151">
        <f>IF($A10=Troupes!$A$82,Troupes!M$82,IF($A10=Troupes!$A$83,Troupes!M$83,IF($A10=Troupes!$A$84,Troupes!M$84,IF($A10=Troupes!$A$85,Troupes!M$85,IF($A10=Troupes!$A$86,Troupes!M$86,IF($A10=Troupes!$A$87,Troupes!M$87,IF($A10=Troupes!$A$88,Troupes!M$88,IF($A10=Troupes!$A$89,Troupes!M$89,IF($A10=Troupes!$A$90,Troupes!M$90,IF($A10=Troupes!$A$91,Troupes!M$91,""))))))))))</f>
        <v>0</v>
      </c>
      <c r="FX7" s="151">
        <f>IF($A10=Troupes!$A$82,Troupes!N$82,IF($A10=Troupes!$A$83,Troupes!N$83,IF($A10=Troupes!$A$84,Troupes!N$84,IF($A10=Troupes!$A$85,Troupes!N$85,IF($A10=Troupes!$A$86,Troupes!N$86,IF($A10=Troupes!$A$87,Troupes!N$87,IF($A10=Troupes!$A$88,Troupes!N$88,IF($A10=Troupes!$A$89,Troupes!N$89,IF($A10=Troupes!$A$90,Troupes!N$90,IF($A10=Troupes!$A$91,Troupes!N$91,""))))))))))</f>
        <v>0</v>
      </c>
      <c r="FY7" s="151">
        <f>IF($A10=Troupes!$A$82,Troupes!O$82,IF($A10=Troupes!$A$83,Troupes!O$83,IF($A10=Troupes!$A$84,Troupes!O$84,IF($A10=Troupes!$A$85,Troupes!O$85,IF($A10=Troupes!$A$86,Troupes!O$86,IF($A10=Troupes!$A$87,Troupes!O$87,IF($A10=Troupes!$A$88,Troupes!O$88,IF($A10=Troupes!$A$89,Troupes!O$89,IF($A10=Troupes!$A$90,Troupes!O$90,IF($A10=Troupes!$A$91,Troupes!O$91,""))))))))))</f>
        <v>0</v>
      </c>
      <c r="FZ7" s="151">
        <f>IF($A10=Troupes!$A$82,Troupes!P$82,IF($A10=Troupes!$A$83,Troupes!P$83,IF($A10=Troupes!$A$84,Troupes!P$84,IF($A10=Troupes!$A$85,Troupes!P$85,IF($A10=Troupes!$A$86,Troupes!P$86,IF($A10=Troupes!$A$87,Troupes!P$87,IF($A10=Troupes!$A$88,Troupes!P$88,IF($A10=Troupes!$A$89,Troupes!P$89,IF($A10=Troupes!$A$90,Troupes!P$90,IF($A10=Troupes!$A$91,Troupes!P$91,""))))))))))</f>
        <v>0</v>
      </c>
      <c r="GA7" s="157">
        <f>IF($A10=Troupes!$A$82,Troupes!Q$82,IF($A10=Troupes!$A$83,Troupes!Q$83,IF($A10=Troupes!$A$84,Troupes!Q$84,IF($A10=Troupes!$A$85,Troupes!Q$85,IF($A10=Troupes!$A$86,Troupes!Q$86,IF($A10=Troupes!$A$87,Troupes!Q$87,IF($A10=Troupes!$A$88,Troupes!Q$88,IF($A10=Troupes!$A$89,Troupes!Q$89,IF($A10=Troupes!$A$90,Troupes!Q$90,IF($A10=Troupes!$A$91,Troupes!Q$91,""))))))))))</f>
        <v>0</v>
      </c>
      <c r="GB7" s="149">
        <f>IF($A10=Troupes!$A$92,Troupes!B$92,IF($A10=Troupes!$A$93,Troupes!B$93,IF($A10=Troupes!$A$94,Troupes!B$94,IF($A10=Troupes!$A$95,Troupes!B$95,IF($A10=Troupes!$A$96,Troupes!B$96,IF($A10=Troupes!$A$97,Troupes!B$97,IF($A10=Troupes!$A$98,Troupes!B$98,IF($A10=Troupes!$A$99,Troupes!B$99,IF($A10=Troupes!$A$100,Troupes!B$100,IF($A10=Troupes!$A$101,Troupes!B$101,""))))))))))</f>
        <v>0</v>
      </c>
      <c r="GC7" s="152">
        <f>IF($A10=Troupes!$A$92,Troupes!C$92,IF($A10=Troupes!$A$93,Troupes!C$93,IF($A10=Troupes!$A$94,Troupes!C$94,IF($A10=Troupes!$A$95,Troupes!C$95,IF($A10=Troupes!$A$96,Troupes!C$96,IF($A10=Troupes!$A$97,Troupes!C$97,IF($A10=Troupes!$A$98,Troupes!C$98,IF($A10=Troupes!$A$99,Troupes!C$99,IF($A10=Troupes!$A$100,Troupes!C$100,IF($A10=Troupes!$A$101,Troupes!C$101,""))))))))))</f>
        <v>0</v>
      </c>
      <c r="GD7" s="151">
        <f>IF($A10=Troupes!$A$92,Troupes!D$92,IF($A10=Troupes!$A$93,Troupes!D$93,IF($A10=Troupes!$A$94,Troupes!D$94,IF($A10=Troupes!$A$95,Troupes!D$95,IF($A10=Troupes!$A$96,Troupes!D$96,IF($A10=Troupes!$A$97,Troupes!D$97,IF($A10=Troupes!$A$98,Troupes!D$98,IF($A10=Troupes!$A$99,Troupes!D$99,IF($A10=Troupes!$A$100,Troupes!D$100,IF($A10=Troupes!$A$101,Troupes!D$101,""))))))))))</f>
        <v>0</v>
      </c>
      <c r="GE7" s="151">
        <f>IF($A10=Troupes!$A$92,Troupes!E$92,IF($A10=Troupes!$A$93,Troupes!E$93,IF($A10=Troupes!$A$94,Troupes!E$94,IF($A10=Troupes!$A$95,Troupes!E$95,IF($A10=Troupes!$A$96,Troupes!E$96,IF($A10=Troupes!$A$97,Troupes!E$97,IF($A10=Troupes!$A$98,Troupes!E$98,IF($A10=Troupes!$A$99,Troupes!E$99,IF($A10=Troupes!$A$100,Troupes!E$100,IF($A10=Troupes!$A$101,Troupes!E$101,""))))))))))</f>
        <v>0</v>
      </c>
      <c r="GF7" s="151">
        <f>IF($A10=Troupes!$A$92,Troupes!F$92,IF($A10=Troupes!$A$93,Troupes!F$93,IF($A10=Troupes!$A$94,Troupes!F$94,IF($A10=Troupes!$A$95,Troupes!F$95,IF($A10=Troupes!$A$96,Troupes!F$96,IF($A10=Troupes!$A$97,Troupes!F$97,IF($A10=Troupes!$A$98,Troupes!F$98,IF($A10=Troupes!$A$99,Troupes!F$99,IF($A10=Troupes!$A$100,Troupes!F$100,IF($A10=Troupes!$A$101,Troupes!F$101,""))))))))))</f>
        <v>0</v>
      </c>
      <c r="GG7" s="151">
        <f>IF($A10=Troupes!$A$92,Troupes!G$92,IF($A10=Troupes!$A$93,Troupes!G$93,IF($A10=Troupes!$A$94,Troupes!G$94,IF($A10=Troupes!$A$95,Troupes!G$95,IF($A10=Troupes!$A$96,Troupes!G$96,IF($A10=Troupes!$A$97,Troupes!G$97,IF($A10=Troupes!$A$98,Troupes!G$98,IF($A10=Troupes!$A$99,Troupes!G$99,IF($A10=Troupes!$A$100,Troupes!G$100,IF($A10=Troupes!$A$101,Troupes!G$101,""))))))))))</f>
        <v>0</v>
      </c>
      <c r="GH7" s="151">
        <f>IF($A10=Troupes!$A$92,Troupes!H$92,IF($A10=Troupes!$A$93,Troupes!H$93,IF($A10=Troupes!$A$94,Troupes!H$94,IF($A10=Troupes!$A$95,Troupes!H$95,IF($A10=Troupes!$A$96,Troupes!H$96,IF($A10=Troupes!$A$97,Troupes!H$97,IF($A10=Troupes!$A$98,Troupes!H$98,IF($A10=Troupes!$A$99,Troupes!H$99,IF($A10=Troupes!$A$100,Troupes!H$100,IF($A10=Troupes!$A$101,Troupes!H$101,""))))))))))</f>
        <v>0</v>
      </c>
      <c r="GI7" s="151">
        <f>IF($A10=Troupes!$A$92,Troupes!I$92,IF($A10=Troupes!$A$93,Troupes!I$93,IF($A10=Troupes!$A$94,Troupes!I$94,IF($A10=Troupes!$A$95,Troupes!I$95,IF($A10=Troupes!$A$96,Troupes!I$96,IF($A10=Troupes!$A$97,Troupes!I$97,IF($A10=Troupes!$A$98,Troupes!I$98,IF($A10=Troupes!$A$99,Troupes!I$99,IF($A10=Troupes!$A$100,Troupes!I$100,IF($A10=Troupes!$A$101,Troupes!I$101,""))))))))))</f>
        <v>0</v>
      </c>
      <c r="GJ7" s="151">
        <f>IF($A10=Troupes!$A$92,Troupes!J$92,IF($A10=Troupes!$A$93,Troupes!J$93,IF($A10=Troupes!$A$94,Troupes!J$94,IF($A10=Troupes!$A$95,Troupes!J$95,IF($A10=Troupes!$A$96,Troupes!J$96,IF($A10=Troupes!$A$97,Troupes!J$97,IF($A10=Troupes!$A$98,Troupes!J$98,IF($A10=Troupes!$A$99,Troupes!J$99,IF($A10=Troupes!$A$100,Troupes!J$100,IF($A10=Troupes!$A$101,Troupes!J$101,""))))))))))</f>
        <v>0</v>
      </c>
      <c r="GK7" s="151">
        <f>IF($A10=Troupes!$A$92,Troupes!K$92,IF($A10=Troupes!$A$93,Troupes!K$93,IF($A10=Troupes!$A$94,Troupes!K$94,IF($A10=Troupes!$A$95,Troupes!K$95,IF($A10=Troupes!$A$96,Troupes!K$96,IF($A10=Troupes!$A$97,Troupes!K$97,IF($A10=Troupes!$A$98,Troupes!K$98,IF($A10=Troupes!$A$99,Troupes!K$99,IF($A10=Troupes!$A$100,Troupes!K$100,IF($A10=Troupes!$A$101,Troupes!K$101,""))))))))))</f>
        <v>0</v>
      </c>
      <c r="GL7" s="151">
        <f>IF($A10=Troupes!$A$92,Troupes!L$92,IF($A10=Troupes!$A$93,Troupes!L$93,IF($A10=Troupes!$A$94,Troupes!L$94,IF($A10=Troupes!$A$95,Troupes!L$95,IF($A10=Troupes!$A$96,Troupes!L$96,IF($A10=Troupes!$A$97,Troupes!L$97,IF($A10=Troupes!$A$98,Troupes!L$98,IF($A10=Troupes!$A$99,Troupes!L$99,IF($A10=Troupes!$A$100,Troupes!L$100,IF($A10=Troupes!$A$101,Troupes!L$101,""))))))))))</f>
        <v>0</v>
      </c>
      <c r="GM7" s="151">
        <f>IF($A10=Troupes!$A$92,Troupes!M$92,IF($A10=Troupes!$A$93,Troupes!M$93,IF($A10=Troupes!$A$94,Troupes!M$94,IF($A10=Troupes!$A$95,Troupes!M$95,IF($A10=Troupes!$A$96,Troupes!M$96,IF($A10=Troupes!$A$97,Troupes!M$97,IF($A10=Troupes!$A$98,Troupes!M$98,IF($A10=Troupes!$A$99,Troupes!M$99,IF($A10=Troupes!$A$100,Troupes!M$100,IF($A10=Troupes!$A$101,Troupes!M$101,""))))))))))</f>
        <v>0</v>
      </c>
      <c r="GN7" s="151">
        <f>IF($A10=Troupes!$A$92,Troupes!N$92,IF($A10=Troupes!$A$93,Troupes!N$93,IF($A10=Troupes!$A$94,Troupes!N$94,IF($A10=Troupes!$A$95,Troupes!N$95,IF($A10=Troupes!$A$96,Troupes!N$96,IF($A10=Troupes!$A$97,Troupes!N$97,IF($A10=Troupes!$A$98,Troupes!N$98,IF($A10=Troupes!$A$99,Troupes!N$99,IF($A10=Troupes!$A$100,Troupes!N$100,IF($A10=Troupes!$A$101,Troupes!N$101,""))))))))))</f>
        <v>0</v>
      </c>
      <c r="GO7" s="151">
        <f>IF($A10=Troupes!$A$92,Troupes!O$92,IF($A10=Troupes!$A$93,Troupes!O$93,IF($A10=Troupes!$A$94,Troupes!O$94,IF($A10=Troupes!$A$95,Troupes!O$95,IF($A10=Troupes!$A$96,Troupes!O$96,IF($A10=Troupes!$A$97,Troupes!O$97,IF($A10=Troupes!$A$98,Troupes!O$98,IF($A10=Troupes!$A$99,Troupes!O$99,IF($A10=Troupes!$A$100,Troupes!O$100,IF($A10=Troupes!$A$101,Troupes!O$101,""))))))))))</f>
        <v>0</v>
      </c>
      <c r="GP7" s="151">
        <f>IF($A10=Troupes!$A$92,Troupes!P$92,IF($A10=Troupes!$A$93,Troupes!P$93,IF($A10=Troupes!$A$94,Troupes!P$94,IF($A10=Troupes!$A$95,Troupes!P$95,IF($A10=Troupes!$A$96,Troupes!P$96,IF($A10=Troupes!$A$97,Troupes!P$97,IF($A10=Troupes!$A$98,Troupes!P$98,IF($A10=Troupes!$A$99,Troupes!P$99,IF($A10=Troupes!$A$100,Troupes!P$100,IF($A10=Troupes!$A$101,Troupes!P$101,""))))))))))</f>
        <v>0</v>
      </c>
      <c r="GQ7" s="157">
        <f>IF($A10=Troupes!$A$92,Troupes!Q$92,IF($A10=Troupes!$A$93,Troupes!Q$93,IF($A10=Troupes!$A$94,Troupes!Q$94,IF($A10=Troupes!$A$95,Troupes!Q$95,IF($A10=Troupes!$A$96,Troupes!Q$96,IF($A10=Troupes!$A$97,Troupes!Q$97,IF($A10=Troupes!$A$98,Troupes!Q$98,IF($A10=Troupes!$A$99,Troupes!Q$99,IF($A10=Troupes!$A$100,Troupes!Q$100,IF($A10=Troupes!$A$101,Troupes!Q$101,""))))))))))</f>
        <v>0</v>
      </c>
      <c r="GR7" s="149">
        <f>IF($A10=Troupes!$A$102,Troupes!B$102,IF($A10=Troupes!$A$103,Troupes!B$103,IF($A10=Troupes!$A$104,Troupes!B$104,IF($A10=Troupes!$A$105,Troupes!B$105,IF($A10=Troupes!$A$106,Troupes!B$106,IF($A10=Troupes!$A$107,Troupes!B$107,IF($A10=Troupes!$A$108,Troupes!B$108,IF($A10=Troupes!$A$109,Troupes!B$109,IF($A10=Troupes!$A$110,Troupes!B$110,IF($A10=Troupes!$A$111,Troupes!B$111,""))))))))))</f>
        <v>0</v>
      </c>
      <c r="GS7" s="152">
        <f>IF($A10=Troupes!$A$102,Troupes!C$102,IF($A10=Troupes!$A$103,Troupes!C$103,IF($A10=Troupes!$A$104,Troupes!C$104,IF($A10=Troupes!$A$105,Troupes!C$105,IF($A10=Troupes!$A$106,Troupes!C$106,IF($A10=Troupes!$A$107,Troupes!C$107,IF($A10=Troupes!$A$108,Troupes!C$108,IF($A10=Troupes!$A$109,Troupes!C$109,IF($A10=Troupes!$A$110,Troupes!C$110,IF($A10=Troupes!$A$111,Troupes!C$111,""))))))))))</f>
        <v>0</v>
      </c>
      <c r="GT7" s="151">
        <f>IF($A10=Troupes!$A$102,Troupes!D$102,IF($A10=Troupes!$A$103,Troupes!D$103,IF($A10=Troupes!$A$104,Troupes!D$104,IF($A10=Troupes!$A$105,Troupes!D$105,IF($A10=Troupes!$A$106,Troupes!D$106,IF($A10=Troupes!$A$107,Troupes!D$107,IF($A10=Troupes!$A$108,Troupes!D$108,IF($A10=Troupes!$A$109,Troupes!D$109,IF($A10=Troupes!$A$110,Troupes!D$110,IF($A10=Troupes!$A$111,Troupes!D$111,""))))))))))</f>
        <v>0</v>
      </c>
      <c r="GU7" s="151">
        <f>IF($A10=Troupes!$A$102,Troupes!E$102,IF($A10=Troupes!$A$103,Troupes!E$103,IF($A10=Troupes!$A$104,Troupes!E$104,IF($A10=Troupes!$A$105,Troupes!E$105,IF($A10=Troupes!$A$106,Troupes!E$106,IF($A10=Troupes!$A$107,Troupes!E$107,IF($A10=Troupes!$A$108,Troupes!E$108,IF($A10=Troupes!$A$109,Troupes!E$109,IF($A10=Troupes!$A$110,Troupes!E$110,IF($A10=Troupes!$A$111,Troupes!E$111,""))))))))))</f>
        <v>0</v>
      </c>
      <c r="GV7" s="151">
        <f>IF($A10=Troupes!$A$102,Troupes!F$102,IF($A10=Troupes!$A$103,Troupes!F$103,IF($A10=Troupes!$A$104,Troupes!F$104,IF($A10=Troupes!$A$105,Troupes!F$105,IF($A10=Troupes!$A$106,Troupes!F$106,IF($A10=Troupes!$A$107,Troupes!F$107,IF($A10=Troupes!$A$108,Troupes!F$108,IF($A10=Troupes!$A$109,Troupes!F$109,IF($A10=Troupes!$A$110,Troupes!F$110,IF($A10=Troupes!$A$111,Troupes!F$111,""))))))))))</f>
        <v>0</v>
      </c>
      <c r="GW7" s="151">
        <f>IF($A10=Troupes!$A$102,Troupes!G$102,IF($A10=Troupes!$A$103,Troupes!G$103,IF($A10=Troupes!$A$104,Troupes!G$104,IF($A10=Troupes!$A$105,Troupes!G$105,IF($A10=Troupes!$A$106,Troupes!G$106,IF($A10=Troupes!$A$107,Troupes!G$107,IF($A10=Troupes!$A$108,Troupes!G$108,IF($A10=Troupes!$A$109,Troupes!G$109,IF($A10=Troupes!$A$110,Troupes!G$110,IF($A10=Troupes!$A$111,Troupes!G$111,""))))))))))</f>
        <v>0</v>
      </c>
      <c r="GX7" s="151">
        <f>IF($A10=Troupes!$A$102,Troupes!H$102,IF($A10=Troupes!$A$103,Troupes!H$103,IF($A10=Troupes!$A$104,Troupes!H$104,IF($A10=Troupes!$A$105,Troupes!H$105,IF($A10=Troupes!$A$106,Troupes!H$106,IF($A10=Troupes!$A$107,Troupes!H$107,IF($A10=Troupes!$A$108,Troupes!H$108,IF($A10=Troupes!$A$109,Troupes!H$109,IF($A10=Troupes!$A$110,Troupes!H$110,IF($A10=Troupes!$A$111,Troupes!H$111,""))))))))))</f>
        <v>0</v>
      </c>
      <c r="GY7" s="151">
        <f>IF($A10=Troupes!$A$102,Troupes!I$102,IF($A10=Troupes!$A$103,Troupes!I$103,IF($A10=Troupes!$A$104,Troupes!I$104,IF($A10=Troupes!$A$105,Troupes!I$105,IF($A10=Troupes!$A$106,Troupes!I$106,IF($A10=Troupes!$A$107,Troupes!I$107,IF($A10=Troupes!$A$108,Troupes!I$108,IF($A10=Troupes!$A$109,Troupes!I$109,IF($A10=Troupes!$A$110,Troupes!I$110,IF($A10=Troupes!$A$111,Troupes!I$111,""))))))))))</f>
        <v>0</v>
      </c>
      <c r="GZ7" s="151">
        <f>IF($A10=Troupes!$A$102,Troupes!J$102,IF($A10=Troupes!$A$103,Troupes!J$103,IF($A10=Troupes!$A$104,Troupes!J$104,IF($A10=Troupes!$A$105,Troupes!J$105,IF($A10=Troupes!$A$106,Troupes!J$106,IF($A10=Troupes!$A$107,Troupes!J$107,IF($A10=Troupes!$A$108,Troupes!J$108,IF($A10=Troupes!$A$109,Troupes!J$109,IF($A10=Troupes!$A$110,Troupes!J$110,IF($A10=Troupes!$A$111,Troupes!J$111,""))))))))))</f>
        <v>0</v>
      </c>
      <c r="HA7" s="151">
        <f>IF($A10=Troupes!$A$102,Troupes!K$102,IF($A10=Troupes!$A$103,Troupes!K$103,IF($A10=Troupes!$A$104,Troupes!K$104,IF($A10=Troupes!$A$105,Troupes!K$105,IF($A10=Troupes!$A$106,Troupes!K$106,IF($A10=Troupes!$A$107,Troupes!K$107,IF($A10=Troupes!$A$108,Troupes!K$108,IF($A10=Troupes!$A$109,Troupes!K$109,IF($A10=Troupes!$A$110,Troupes!K$110,IF($A10=Troupes!$A$111,Troupes!K$111,""))))))))))</f>
        <v>0</v>
      </c>
      <c r="HB7" s="151">
        <f>IF($A10=Troupes!$A$102,Troupes!L$102,IF($A10=Troupes!$A$103,Troupes!L$103,IF($A10=Troupes!$A$104,Troupes!L$104,IF($A10=Troupes!$A$105,Troupes!L$105,IF($A10=Troupes!$A$106,Troupes!L$106,IF($A10=Troupes!$A$107,Troupes!L$107,IF($A10=Troupes!$A$108,Troupes!L$108,IF($A10=Troupes!$A$109,Troupes!L$109,IF($A10=Troupes!$A$110,Troupes!L$110,IF($A10=Troupes!$A$111,Troupes!L$111,""))))))))))</f>
        <v>0</v>
      </c>
      <c r="HC7" s="151">
        <f>IF($A10=Troupes!$A$102,Troupes!M$102,IF($A10=Troupes!$A$103,Troupes!M$103,IF($A10=Troupes!$A$104,Troupes!M$104,IF($A10=Troupes!$A$105,Troupes!M$105,IF($A10=Troupes!$A$106,Troupes!M$106,IF($A10=Troupes!$A$107,Troupes!M$107,IF($A10=Troupes!$A$108,Troupes!M$108,IF($A10=Troupes!$A$109,Troupes!M$109,IF($A10=Troupes!$A$110,Troupes!M$110,IF($A10=Troupes!$A$111,Troupes!M$111,""))))))))))</f>
        <v>0</v>
      </c>
      <c r="HD7" s="151">
        <f>IF($A10=Troupes!$A$102,Troupes!N$102,IF($A10=Troupes!$A$103,Troupes!N$103,IF($A10=Troupes!$A$104,Troupes!N$104,IF($A10=Troupes!$A$105,Troupes!N$105,IF($A10=Troupes!$A$106,Troupes!N$106,IF($A10=Troupes!$A$107,Troupes!N$107,IF($A10=Troupes!$A$108,Troupes!N$108,IF($A10=Troupes!$A$109,Troupes!N$109,IF($A10=Troupes!$A$110,Troupes!N$110,IF($A10=Troupes!$A$111,Troupes!N$111,""))))))))))</f>
        <v>0</v>
      </c>
      <c r="HE7" s="151">
        <f>IF($A10=Troupes!$A$102,Troupes!O$102,IF($A10=Troupes!$A$103,Troupes!O$103,IF($A10=Troupes!$A$104,Troupes!O$104,IF($A10=Troupes!$A$105,Troupes!O$105,IF($A10=Troupes!$A$106,Troupes!O$106,IF($A10=Troupes!$A$107,Troupes!O$107,IF($A10=Troupes!$A$108,Troupes!O$108,IF($A10=Troupes!$A$109,Troupes!O$109,IF($A10=Troupes!$A$110,Troupes!O$110,IF($A10=Troupes!$A$111,Troupes!O$111,""))))))))))</f>
        <v>0</v>
      </c>
      <c r="HF7" s="151">
        <f>IF($A10=Troupes!$A$102,Troupes!P$102,IF($A10=Troupes!$A$103,Troupes!P$103,IF($A10=Troupes!$A$104,Troupes!P$104,IF($A10=Troupes!$A$105,Troupes!P$105,IF($A10=Troupes!$A$106,Troupes!P$106,IF($A10=Troupes!$A$107,Troupes!P$107,IF($A10=Troupes!$A$108,Troupes!P$108,IF($A10=Troupes!$A$109,Troupes!P$109,IF($A10=Troupes!$A$110,Troupes!P$110,IF($A10=Troupes!$A$111,Troupes!P$111,""))))))))))</f>
        <v>0</v>
      </c>
      <c r="HG7" s="157">
        <f>IF($A10=Troupes!$A$102,Troupes!Q$102,IF($A10=Troupes!$A$103,Troupes!Q$103,IF($A10=Troupes!$A$104,Troupes!Q$104,IF($A10=Troupes!$A$105,Troupes!Q$105,IF($A10=Troupes!$A$106,Troupes!Q$106,IF($A10=Troupes!$A$107,Troupes!Q$107,IF($A10=Troupes!$A$108,Troupes!Q$108,IF($A10=Troupes!$A$109,Troupes!Q$109,IF($A10=Troupes!$A$110,Troupes!Q$110,IF($A10=Troupes!$A$111,Troupes!Q$111,""))))))))))</f>
        <v>0</v>
      </c>
      <c r="HH7" s="149">
        <f>IF($A10=Troupes!$A$112,Troupes!B$112,IF($A10=Troupes!$A$113,Troupes!B$113,IF($A10=Troupes!$A$114,Troupes!B$114,IF($A10=Troupes!$A$115,Troupes!B$115,IF($A10=Troupes!$A$116,Troupes!B$116,IF($A10=Troupes!$A$117,Troupes!B$117,IF($A10=Troupes!$A$118,Troupes!B$118,IF($A10=Troupes!$A$119,Troupes!B$119,IF($A10=Troupes!$A$120,Troupes!B$120,IF($A10=Troupes!$A$121,Troupes!B$121,""))))))))))</f>
        <v>0</v>
      </c>
      <c r="HI7" s="152">
        <f>IF($A10=Troupes!$A$112,Troupes!C$112,IF($A10=Troupes!$A$113,Troupes!C$113,IF($A10=Troupes!$A$114,Troupes!C$114,IF($A10=Troupes!$A$115,Troupes!C$115,IF($A10=Troupes!$A$116,Troupes!C$116,IF($A10=Troupes!$A$117,Troupes!C$117,IF($A10=Troupes!$A$118,Troupes!C$118,IF($A10=Troupes!$A$119,Troupes!C$119,IF($A10=Troupes!$A$120,Troupes!C$120,IF($A10=Troupes!$A$121,Troupes!C$121,""))))))))))</f>
        <v>0</v>
      </c>
      <c r="HJ7" s="151">
        <f>IF($A10=Troupes!$A$112,Troupes!D$112,IF($A10=Troupes!$A$113,Troupes!D$113,IF($A10=Troupes!$A$114,Troupes!D$114,IF($A10=Troupes!$A$115,Troupes!D$115,IF($A10=Troupes!$A$116,Troupes!D$116,IF($A10=Troupes!$A$117,Troupes!D$117,IF($A10=Troupes!$A$118,Troupes!D$118,IF($A10=Troupes!$A$119,Troupes!D$119,IF($A10=Troupes!$A$120,Troupes!D$120,IF($A10=Troupes!$A$121,Troupes!D$121,""))))))))))</f>
        <v>0</v>
      </c>
      <c r="HK7" s="151">
        <f>IF($A10=Troupes!$A$112,Troupes!E$112,IF($A10=Troupes!$A$113,Troupes!E$113,IF($A10=Troupes!$A$114,Troupes!E$114,IF($A10=Troupes!$A$115,Troupes!E$115,IF($A10=Troupes!$A$116,Troupes!E$116,IF($A10=Troupes!$A$117,Troupes!E$117,IF($A10=Troupes!$A$118,Troupes!E$118,IF($A10=Troupes!$A$119,Troupes!E$119,IF($A10=Troupes!$A$120,Troupes!E$120,IF($A10=Troupes!$A$121,Troupes!E$121,""))))))))))</f>
        <v>0</v>
      </c>
      <c r="HL7" s="151">
        <f>IF($A10=Troupes!$A$112,Troupes!F$112,IF($A10=Troupes!$A$113,Troupes!F$113,IF($A10=Troupes!$A$114,Troupes!F$114,IF($A10=Troupes!$A$115,Troupes!F$115,IF($A10=Troupes!$A$116,Troupes!F$116,IF($A10=Troupes!$A$117,Troupes!F$117,IF($A10=Troupes!$A$118,Troupes!F$118,IF($A10=Troupes!$A$119,Troupes!F$119,IF($A10=Troupes!$A$120,Troupes!F$120,IF($A10=Troupes!$A$121,Troupes!F$121,""))))))))))</f>
        <v>0</v>
      </c>
      <c r="HM7" s="151">
        <f>IF($A10=Troupes!$A$112,Troupes!G$112,IF($A10=Troupes!$A$113,Troupes!G$113,IF($A10=Troupes!$A$114,Troupes!G$114,IF($A10=Troupes!$A$115,Troupes!G$115,IF($A10=Troupes!$A$116,Troupes!G$116,IF($A10=Troupes!$A$117,Troupes!G$117,IF($A10=Troupes!$A$118,Troupes!G$118,IF($A10=Troupes!$A$119,Troupes!G$119,IF($A10=Troupes!$A$120,Troupes!G$120,IF($A10=Troupes!$A$121,Troupes!G$121,""))))))))))</f>
        <v>0</v>
      </c>
      <c r="HN7" s="151">
        <f>IF($A10=Troupes!$A$112,Troupes!H$112,IF($A10=Troupes!$A$113,Troupes!H$113,IF($A10=Troupes!$A$114,Troupes!H$114,IF($A10=Troupes!$A$115,Troupes!H$115,IF($A10=Troupes!$A$116,Troupes!H$116,IF($A10=Troupes!$A$117,Troupes!H$117,IF($A10=Troupes!$A$118,Troupes!H$118,IF($A10=Troupes!$A$119,Troupes!H$119,IF($A10=Troupes!$A$120,Troupes!H$120,IF($A10=Troupes!$A$121,Troupes!H$121,""))))))))))</f>
        <v>0</v>
      </c>
      <c r="HO7" s="151">
        <f>IF($A10=Troupes!$A$112,Troupes!I$112,IF($A10=Troupes!$A$113,Troupes!I$113,IF($A10=Troupes!$A$114,Troupes!I$114,IF($A10=Troupes!$A$115,Troupes!I$115,IF($A10=Troupes!$A$116,Troupes!I$116,IF($A10=Troupes!$A$117,Troupes!I$117,IF($A10=Troupes!$A$118,Troupes!I$118,IF($A10=Troupes!$A$119,Troupes!I$119,IF($A10=Troupes!$A$120,Troupes!I$120,IF($A10=Troupes!$A$121,Troupes!I$121,""))))))))))</f>
        <v>0</v>
      </c>
      <c r="HP7" s="151">
        <f>IF($A10=Troupes!$A$112,Troupes!J$112,IF($A10=Troupes!$A$113,Troupes!J$113,IF($A10=Troupes!$A$114,Troupes!J$114,IF($A10=Troupes!$A$115,Troupes!J$115,IF($A10=Troupes!$A$116,Troupes!J$116,IF($A10=Troupes!$A$117,Troupes!J$117,IF($A10=Troupes!$A$118,Troupes!J$118,IF($A10=Troupes!$A$119,Troupes!J$119,IF($A10=Troupes!$A$120,Troupes!J$120,IF($A10=Troupes!$A$121,Troupes!J$121,""))))))))))</f>
        <v>0</v>
      </c>
      <c r="HQ7" s="151">
        <f>IF($A10=Troupes!$A$112,Troupes!K$112,IF($A10=Troupes!$A$113,Troupes!K$113,IF($A10=Troupes!$A$114,Troupes!K$114,IF($A10=Troupes!$A$115,Troupes!K$115,IF($A10=Troupes!$A$116,Troupes!K$116,IF($A10=Troupes!$A$117,Troupes!K$117,IF($A10=Troupes!$A$118,Troupes!K$118,IF($A10=Troupes!$A$119,Troupes!K$119,IF($A10=Troupes!$A$120,Troupes!K$120,IF($A10=Troupes!$A$121,Troupes!K$121,""))))))))))</f>
        <v>0</v>
      </c>
      <c r="HR7" s="151">
        <f>IF($A10=Troupes!$A$112,Troupes!L$112,IF($A10=Troupes!$A$113,Troupes!L$113,IF($A10=Troupes!$A$114,Troupes!L$114,IF($A10=Troupes!$A$115,Troupes!L$115,IF($A10=Troupes!$A$116,Troupes!L$116,IF($A10=Troupes!$A$117,Troupes!L$117,IF($A10=Troupes!$A$118,Troupes!L$118,IF($A10=Troupes!$A$119,Troupes!L$119,IF($A10=Troupes!$A$120,Troupes!L$120,IF($A10=Troupes!$A$121,Troupes!L$121,""))))))))))</f>
        <v>0</v>
      </c>
      <c r="HS7" s="151">
        <f>IF($A10=Troupes!$A$112,Troupes!M$112,IF($A10=Troupes!$A$113,Troupes!M$113,IF($A10=Troupes!$A$114,Troupes!M$114,IF($A10=Troupes!$A$115,Troupes!M$115,IF($A10=Troupes!$A$116,Troupes!M$116,IF($A10=Troupes!$A$117,Troupes!M$117,IF($A10=Troupes!$A$118,Troupes!M$118,IF($A10=Troupes!$A$119,Troupes!M$119,IF($A10=Troupes!$A$120,Troupes!M$120,IF($A10=Troupes!$A$121,Troupes!M$121,""))))))))))</f>
        <v>0</v>
      </c>
      <c r="HT7" s="151">
        <f>IF($A10=Troupes!$A$112,Troupes!N$112,IF($A10=Troupes!$A$113,Troupes!N$113,IF($A10=Troupes!$A$114,Troupes!N$114,IF($A10=Troupes!$A$115,Troupes!N$115,IF($A10=Troupes!$A$116,Troupes!N$116,IF($A10=Troupes!$A$117,Troupes!N$117,IF($A10=Troupes!$A$118,Troupes!N$118,IF($A10=Troupes!$A$119,Troupes!N$119,IF($A10=Troupes!$A$120,Troupes!N$120,IF($A10=Troupes!$A$121,Troupes!N$121,""))))))))))</f>
        <v>0</v>
      </c>
      <c r="HU7" s="151">
        <f>IF($A10=Troupes!$A$112,Troupes!O$112,IF($A10=Troupes!$A$113,Troupes!O$113,IF($A10=Troupes!$A$114,Troupes!O$114,IF($A10=Troupes!$A$115,Troupes!O$115,IF($A10=Troupes!$A$116,Troupes!O$116,IF($A10=Troupes!$A$117,Troupes!O$117,IF($A10=Troupes!$A$118,Troupes!O$118,IF($A10=Troupes!$A$119,Troupes!O$119,IF($A10=Troupes!$A$120,Troupes!O$120,IF($A10=Troupes!$A$121,Troupes!O$121,""))))))))))</f>
        <v>0</v>
      </c>
      <c r="HV7" s="151">
        <f>IF($A10=Troupes!$A$112,Troupes!P$112,IF($A10=Troupes!$A$113,Troupes!P$113,IF($A10=Troupes!$A$114,Troupes!P$114,IF($A10=Troupes!$A$115,Troupes!P$115,IF($A10=Troupes!$A$116,Troupes!P$116,IF($A10=Troupes!$A$117,Troupes!P$117,IF($A10=Troupes!$A$118,Troupes!P$118,IF($A10=Troupes!$A$119,Troupes!P$119,IF($A10=Troupes!$A$120,Troupes!P$120,IF($A10=Troupes!$A$121,Troupes!P$121,""))))))))))</f>
        <v>0</v>
      </c>
      <c r="HW7" s="157">
        <f>IF($A10=Troupes!$A$112,Troupes!Q$112,IF($A10=Troupes!$A$113,Troupes!Q$113,IF($A10=Troupes!$A$114,Troupes!Q$114,IF($A10=Troupes!$A$115,Troupes!Q$115,IF($A10=Troupes!$A$116,Troupes!Q$116,IF($A10=Troupes!$A$117,Troupes!Q$117,IF($A10=Troupes!$A$118,Troupes!Q$118,IF($A10=Troupes!$A$119,Troupes!Q$119,IF($A10=Troupes!$A$120,Troupes!Q$120,IF($A10=Troupes!$A$121,Troupes!Q$121,""))))))))))</f>
        <v>0</v>
      </c>
    </row>
    <row r="8" spans="1:231" s="1" customFormat="1" ht="27.75" customHeight="1">
      <c r="A8" s="185"/>
      <c r="B8" s="219" t="str">
        <f>IF(A8="","",IF(AN6&amp;BD6&amp;BT6&amp;CJ6&amp;CZ6&amp;DP6&amp;EF6&amp;EV6&amp;FL6&amp;GB6&amp;GR6&amp;HH6="A","I",AN6&amp;BD6&amp;BT6&amp;CJ6&amp;CZ6&amp;DP6&amp;EF6&amp;EV6&amp;FL6&amp;GB6&amp;GR6&amp;HH6))</f>
        <v/>
      </c>
      <c r="C8" s="208" t="str">
        <f>IF($A8="","",AO6&amp;BE6&amp;BU6&amp;CK6&amp;DA6&amp;DQ6&amp;EG6&amp;EW6&amp;FM6&amp;GC6&amp;GS6&amp;HI6)</f>
        <v/>
      </c>
      <c r="D8" s="208" t="str">
        <f>IF($A8&lt;&gt;"",IF(AP6&lt;&gt;"",AP6,IF(BF6&lt;&gt;"",BF6,IF(BV6&lt;&gt;"",BV6,IF(CL6&lt;&gt;"",CL6,IF(DB6&lt;&gt;"",DB6,IF(DR6&lt;&gt;"",DR6,IF(EH6&lt;&gt;"",EH6,IF(EX6&lt;&gt;"",EX6,IF(FN6&lt;&gt;"",FN6,IF(GD6&lt;&gt;"",GD6,IF(GT6&lt;&gt;"",GT6,IF(HJ6&lt;&gt;"",HJ6,""))))))))))))+IF($AI8&lt;&gt;"",Règles!$B$4,0),"")</f>
        <v/>
      </c>
      <c r="E8" s="210" t="str">
        <f>IF($A8&lt;&gt;"",IF(AQ6&lt;&gt;"",AQ6,IF(BG6&lt;&gt;"",BG6,IF(BW6&lt;&gt;"",BW6,IF(CM6&lt;&gt;"",CM6,IF(DC6&lt;&gt;"",DC6,IF(DS6&lt;&gt;"",DS6,IF(EI6&lt;&gt;"",EI6,IF(EY6&lt;&gt;"",EY6,IF(FO6&lt;&gt;"",FO6,IF(GE6&lt;&gt;"",GE6,IF(GU6&lt;&gt;"",GU6,IF(HK6&lt;&gt;"",HK6,""))))))))))))+IF($AI8&lt;&gt;"",Règles!$C$4,0),"")</f>
        <v/>
      </c>
      <c r="F8" s="212" t="str">
        <f t="shared" ref="F8:G8" si="6">IF($A8="","",AR6&amp;BH6&amp;BX6&amp;CN6&amp;DD6&amp;DT6&amp;EJ6&amp;EZ6&amp;FP6&amp;GF6&amp;GV6&amp;HL6)</f>
        <v/>
      </c>
      <c r="G8" s="212" t="str">
        <f t="shared" si="6"/>
        <v/>
      </c>
      <c r="H8" s="168" t="str">
        <f>IF($A8="","",IF($AJ8&lt;&gt;"",Règles!A$7,AT6&amp;BJ6&amp;BZ6&amp;CP6&amp;DF6&amp;DV6&amp;EL6&amp;FB6&amp;FR6&amp;GH6&amp;GX6&amp;HN6))</f>
        <v/>
      </c>
      <c r="I8" s="177" t="str">
        <f>IF($A8="","",IF($AJ8&lt;&gt;"",Règles!B$7,AU6&amp;BK6&amp;CA6&amp;CQ6&amp;DG6&amp;DW6&amp;EM6&amp;FC6&amp;FS6&amp;GI6&amp;GY6&amp;HO6))</f>
        <v/>
      </c>
      <c r="J8" s="169" t="str">
        <f>IF($A8="","",IF($AJ8&lt;&gt;"",Règles!C$7,AV6&amp;BL6&amp;CB6&amp;CR6&amp;DH6&amp;DX6&amp;EN6&amp;FD6&amp;FT6&amp;GJ6&amp;GZ6&amp;HP6))</f>
        <v/>
      </c>
      <c r="K8" s="167" t="str">
        <f>IF($A8="","",IF($AJ8&lt;&gt;"",Règles!D$7,AW6&amp;BM6&amp;CC6&amp;CS6&amp;DI6&amp;DY6&amp;EO6&amp;FE6&amp;FU6&amp;GK6&amp;HA6&amp;HQ6))</f>
        <v/>
      </c>
      <c r="L8" s="179" t="str">
        <f t="shared" ref="L8" si="7">IF(K8&lt;&gt;"",IF(K8&gt;0,G8+K8,""),"")</f>
        <v/>
      </c>
      <c r="M8" s="214">
        <f>IF(BB6&lt;&gt;"",BB6,IF(BR6&lt;&gt;"",BR6,IF(CH6&lt;&gt;"",CH6,IF(CX6&lt;&gt;"",CX6,IF(DN6&lt;&gt;"",DN6,IF(ED6&lt;&gt;"",ED6,IF(ET6&lt;&gt;"",ET6,IF(FJ6&lt;&gt;"",FJ6,IF(FZ6&lt;&gt;"",FZ6,IF(GP6&lt;&gt;"",GP6,IF(HF6&lt;&gt;"",HF6,IF(HV6&lt;&gt;"",HV6,""))))))))))))</f>
        <v>0</v>
      </c>
      <c r="N8" s="216" t="str">
        <f>IF(A8="","",IF(BC6&amp;BS6&amp;CI6&amp;CY6&amp;DO6&amp;EE6&amp;EU6&amp;FK6&amp;GA6&amp;GQ6&amp;HG6&amp;HW6="0","",BC6&amp;BS6&amp;CI6&amp;CY6&amp;DO6&amp;EE6&amp;EU6&amp;FK6&amp;GA6&amp;GQ6&amp;HG6&amp;HW6&amp;IF(I8="Contact",IF(I9="Contact"," - Brutal",""),"")&amp;IF($AH8&lt;&gt;""," - Héros (+1 ordre)","")))</f>
        <v/>
      </c>
      <c r="O8" s="202"/>
      <c r="P8" s="202"/>
      <c r="Q8" s="204" t="str">
        <f>IF($A8=Troupes!$A$40,IF(P8&lt;&gt;"","Erreur : Unidad Vigilante déjà Sapeur - ",""),"")&amp;IF($B8="B","",IF($C8="3","",IF($AH8&lt;&gt;"","",IF($AJ8&lt;&gt;"","Erreur : équipement arme 1 - ",""))))&amp;IF($B8="B","",IF($C8="3","",IF($AH8&lt;&gt;"","",IF($AJ9&lt;&gt;"","Erreur : équipement arme 2 - ",""))))&amp;IF($B8="B",IF((13-COUNTBLANK(U8:AG8))&gt;0,"Erreur : équipement sur blindé",""),"")&amp;IF($AI8&lt;&gt;"",IF($B8&lt;&gt;"B"," - Erreur : Structure légère sur Infanterie",IF($A8=Troupes!$A$79," - Erreur : Structure Légère sur Blindé de la Faim",IF($A8=Troupes!$A$80," - Erreur : Structure Légère sur Blindé de la Faim",""))),"")&amp;IF($O8&lt;&gt;"",IF($B8&lt;&gt;"B","",IF($A8=Troupes!$A$79,"",IF($A8=Troupes!$A$80,"","Erreur : Grade sur Blindé"))),"")&amp;IF(U8&lt;&gt;"",$U$1&amp;" - ","")&amp;IF($V8&lt;&gt;"",$V$1&amp;" - ","")&amp;IF($W8&lt;&gt;"",$W$1&amp;" - ","")&amp;IF($X8&lt;&gt;"",$X$1&amp;" - ","")&amp;IF($Y8&lt;&gt;"",$Y$1&amp;" - ","")&amp;IF($Z8&lt;&gt;"",$Z$1&amp;" - ","")&amp;IF($AA8&lt;&gt;"",$AA$1&amp;" - ","")&amp;IF($AB8&lt;&gt;"",$AB$1&amp;" - ","")&amp;IF($AC8&lt;&gt;"",$AC$1&amp;" - ","")&amp;IF($AD8&lt;&gt;"",$AD$1&amp;" - ","")&amp;IF($AE8&lt;&gt;"",$AE$1&amp;" - ","")&amp;IF($AF8&lt;&gt;"",$AF$1&amp;" - ","")&amp;IF($AG8&lt;&gt;"",$AG$1&amp;" - ","")&amp;IF($AH8&lt;&gt;"",IF($B8="B","Erreur Héros sur Blindé",""),"")&amp;IF($B8="B",IF($P8&lt;&gt;"","Erreur : Spécialité sur Blindé",""),"")</f>
        <v/>
      </c>
      <c r="R8" s="198" t="str">
        <f t="shared" ref="R8" si="8">IF(A8&lt;&gt;"",M8+IF(P8&lt;&gt;"",1,0)+IF(O8&lt;&gt;"",O8,0)+IF(AH8&lt;&gt;"",1,0),"")</f>
        <v/>
      </c>
      <c r="S8" s="198"/>
      <c r="T8" s="202"/>
      <c r="U8" s="192"/>
      <c r="V8" s="200"/>
      <c r="W8" s="200"/>
      <c r="X8" s="200"/>
      <c r="Y8" s="200"/>
      <c r="Z8" s="200"/>
      <c r="AA8" s="200"/>
      <c r="AB8" s="200"/>
      <c r="AC8" s="200"/>
      <c r="AD8" s="200"/>
      <c r="AE8" s="200"/>
      <c r="AF8" s="200"/>
      <c r="AG8" s="190"/>
      <c r="AH8" s="202"/>
      <c r="AI8" s="192"/>
      <c r="AJ8" s="42"/>
      <c r="AK8" s="194">
        <f t="shared" ref="AK8" si="9">IF(B8="B",0,IF(C8="1",1/3,IF(C8="2",1/2,IF(C8="3",1,0))))</f>
        <v>0</v>
      </c>
      <c r="AL8" s="196">
        <f>(13-COUNTBLANK(U8:AG8))*AK8</f>
        <v>0</v>
      </c>
      <c r="AM8" s="198" t="str">
        <f>IF(A8&lt;&gt;"",(IF(A8=Troupes!$A$30,1,0)+IF(A8=Troupes!$A$31,1,0)+IF(A8=Troupes!$A$32,1,0)+IF(A8=Troupes!$A$33,1,0))*R8,"")</f>
        <v/>
      </c>
      <c r="AN8" s="149" t="str">
        <f>IF($A12=Troupes!$A$2,Troupes!B$2,"")&amp;IF($A12=Troupes!$A$3,Troupes!B$3,"")&amp;IF($A12=Troupes!$A$4,Troupes!B$4,"")&amp;IF($A12=Troupes!$A$5,Troupes!B$5,"")&amp;IF($A12=Troupes!$A$6,Troupes!B$6,"")&amp;IF($A12=Troupes!$A$7,Troupes!B$7,"")&amp;IF($A12=Troupes!$A$8,Troupes!B$8,"")&amp;IF($A12=Troupes!$A$9,Troupes!B$9,"")&amp;IF($A12=Troupes!$A$10,Troupes!B$10,"")&amp;IF($A12=Troupes!$A$11,Troupes!B$11,"")</f>
        <v/>
      </c>
      <c r="AO8" s="152" t="str">
        <f>IF($A12=Troupes!$A$2,Troupes!C$2,"")&amp;IF($A12=Troupes!$A$3,Troupes!C$3,"")&amp;IF($A12=Troupes!$A$4,Troupes!C$4,"")&amp;IF($A12=Troupes!$A$5,Troupes!C$5,"")&amp;IF($A12=Troupes!$A$6,Troupes!C$6,"")&amp;IF($A12=Troupes!$A$7,Troupes!C$7,"")&amp;IF($A12=Troupes!$A$8,Troupes!C$8,"")&amp;IF($A12=Troupes!$A$9,Troupes!C$9,"")&amp;IF($A12=Troupes!$A$10,Troupes!C$10,"")&amp;IF($A12=Troupes!$A$11,Troupes!C$11,"")</f>
        <v/>
      </c>
      <c r="AP8" s="151" t="str">
        <f>IF($A12=Troupes!$A$2,Troupes!D$2,"")&amp;IF($A12=Troupes!$A$3,Troupes!D$3,"")&amp;IF($A12=Troupes!$A$4,Troupes!D$4,"")&amp;IF($A12=Troupes!$A$5,Troupes!D$5,"")&amp;IF($A12=Troupes!$A$6,Troupes!D$6,"")&amp;IF($A12=Troupes!$A$7,Troupes!D$7,"")&amp;IF($A12=Troupes!$A$8,Troupes!D$8,"")&amp;IF($A12=Troupes!$A$9,Troupes!D$9,"")&amp;IF($A12=Troupes!$A$10,Troupes!D$10,"")&amp;IF($A12=Troupes!$A$11,Troupes!D$11,"")</f>
        <v/>
      </c>
      <c r="AQ8" s="151" t="str">
        <f>IF($A12=Troupes!$A$2,Troupes!E$2,"")&amp;IF($A12=Troupes!$A$3,Troupes!E$3,"")&amp;IF($A12=Troupes!$A$4,Troupes!E$4,"")&amp;IF($A12=Troupes!$A$5,Troupes!E$5,"")&amp;IF($A12=Troupes!$A$6,Troupes!E$6,"")&amp;IF($A12=Troupes!$A$7,Troupes!E$7,"")&amp;IF($A12=Troupes!$A$8,Troupes!E$8,"")&amp;IF($A12=Troupes!$A$9,Troupes!E$9,"")&amp;IF($A12=Troupes!$A$10,Troupes!E$10,"")&amp;IF($A12=Troupes!$A$11,Troupes!E$11,"")</f>
        <v/>
      </c>
      <c r="AR8" s="151" t="str">
        <f>IF($A12=Troupes!$A$2,Troupes!F$2,"")&amp;IF($A12=Troupes!$A$3,Troupes!F$3,"")&amp;IF($A12=Troupes!$A$4,Troupes!F$4,"")&amp;IF($A12=Troupes!$A$5,Troupes!F$5,"")&amp;IF($A12=Troupes!$A$6,Troupes!F$6,"")&amp;IF($A12=Troupes!$A$7,Troupes!F$7,"")&amp;IF($A12=Troupes!$A$8,Troupes!F$8,"")&amp;IF($A12=Troupes!$A$9,Troupes!F$9,"")&amp;IF($A12=Troupes!$A$10,Troupes!F$10,"")&amp;IF($A12=Troupes!$A$11,Troupes!F$11,"")</f>
        <v/>
      </c>
      <c r="AS8" s="151" t="str">
        <f>IF($A12=Troupes!$A$2,Troupes!G$2,"")&amp;IF($A12=Troupes!$A$3,Troupes!G$3,"")&amp;IF($A12=Troupes!$A$4,Troupes!G$4,"")&amp;IF($A12=Troupes!$A$5,Troupes!G$5,"")&amp;IF($A12=Troupes!$A$6,Troupes!G$6,"")&amp;IF($A12=Troupes!$A$7,Troupes!G$7,"")&amp;IF($A12=Troupes!$A$8,Troupes!G$8,"")&amp;IF($A12=Troupes!$A$9,Troupes!G$9,"")&amp;IF($A12=Troupes!$A$10,Troupes!G$10,"")&amp;IF($A12=Troupes!$A$11,Troupes!G$11,"")</f>
        <v/>
      </c>
      <c r="AT8" s="151" t="str">
        <f>IF($A12=Troupes!$A$2,Troupes!H$2,"")&amp;IF($A12=Troupes!$A$3,Troupes!H$3,"")&amp;IF($A12=Troupes!$A$4,Troupes!H$4,"")&amp;IF($A12=Troupes!$A$5,Troupes!H$5,"")&amp;IF($A12=Troupes!$A$6,Troupes!H$6,"")&amp;IF($A12=Troupes!$A$7,Troupes!H$7,"")&amp;IF($A12=Troupes!$A$8,Troupes!H$8,"")&amp;IF($A12=Troupes!$A$9,Troupes!H$9,"")&amp;IF($A12=Troupes!$A$10,Troupes!H$10,"")&amp;IF($A12=Troupes!$A$11,Troupes!H$11,"")</f>
        <v/>
      </c>
      <c r="AU8" s="151" t="str">
        <f>IF($A12=Troupes!$A$2,Troupes!I$2,"")&amp;IF($A12=Troupes!$A$3,Troupes!I$3,"")&amp;IF($A12=Troupes!$A$4,Troupes!I$4,"")&amp;IF($A12=Troupes!$A$5,Troupes!I$5,"")&amp;IF($A12=Troupes!$A$6,Troupes!I$6,"")&amp;IF($A12=Troupes!$A$7,Troupes!I$7,"")&amp;IF($A12=Troupes!$A$8,Troupes!I$8,"")&amp;IF($A12=Troupes!$A$9,Troupes!I$9,"")&amp;IF($A12=Troupes!$A$10,Troupes!I$10,"")&amp;IF($A12=Troupes!$A$11,Troupes!I$11,"")</f>
        <v/>
      </c>
      <c r="AV8" s="151" t="str">
        <f>IF($A12=Troupes!$A$2,Troupes!J$2,"")&amp;IF($A12=Troupes!$A$3,Troupes!J$3,"")&amp;IF($A12=Troupes!$A$4,Troupes!J$4,"")&amp;IF($A12=Troupes!$A$5,Troupes!J$5,"")&amp;IF($A12=Troupes!$A$6,Troupes!J$6,"")&amp;IF($A12=Troupes!$A$7,Troupes!J$7,"")&amp;IF($A12=Troupes!$A$8,Troupes!J$8,"")&amp;IF($A12=Troupes!$A$9,Troupes!J$9,"")&amp;IF($A12=Troupes!$A$10,Troupes!J$10,"")&amp;IF($A12=Troupes!$A$11,Troupes!J$11,"")</f>
        <v/>
      </c>
      <c r="AW8" s="151" t="str">
        <f>IF($A12=Troupes!$A$2,Troupes!K$2,"")&amp;IF($A12=Troupes!$A$3,Troupes!K$3,"")&amp;IF($A12=Troupes!$A$4,Troupes!K$4,"")&amp;IF($A12=Troupes!$A$5,Troupes!K$5,"")&amp;IF($A12=Troupes!$A$6,Troupes!K$6,"")&amp;IF($A12=Troupes!$A$7,Troupes!K$7,"")&amp;IF($A12=Troupes!$A$8,Troupes!K$8,"")&amp;IF($A12=Troupes!$A$9,Troupes!K$9,"")&amp;IF($A12=Troupes!$A$10,Troupes!K$10,"")&amp;IF($A12=Troupes!$A$11,Troupes!K$11,"")</f>
        <v/>
      </c>
      <c r="AX8" s="151" t="str">
        <f>IF($A12=Troupes!$A$2,Troupes!L$2,"")&amp;IF($A12=Troupes!$A$3,Troupes!L$3,"")&amp;IF($A12=Troupes!$A$4,Troupes!L$4,"")&amp;IF($A12=Troupes!$A$5,Troupes!L$5,"")&amp;IF($A12=Troupes!$A$6,Troupes!L$6,"")&amp;IF($A12=Troupes!$A$7,Troupes!L$7,"")&amp;IF($A12=Troupes!$A$8,Troupes!L$8,"")&amp;IF($A12=Troupes!$A$9,Troupes!L$9,"")&amp;IF($A12=Troupes!$A$10,Troupes!L$10,"")&amp;IF($A12=Troupes!$A$11,Troupes!L$11,"")</f>
        <v/>
      </c>
      <c r="AY8" s="151" t="str">
        <f>IF($A12=Troupes!$A$2,Troupes!M$2,"")&amp;IF($A12=Troupes!$A$3,Troupes!M$3,"")&amp;IF($A12=Troupes!$A$4,Troupes!M$4,"")&amp;IF($A12=Troupes!$A$5,Troupes!M$5,"")&amp;IF($A12=Troupes!$A$6,Troupes!M$6,"")&amp;IF($A12=Troupes!$A$7,Troupes!M$7,"")&amp;IF($A12=Troupes!$A$8,Troupes!M$8,"")&amp;IF($A12=Troupes!$A$9,Troupes!M$9,"")&amp;IF($A12=Troupes!$A$10,Troupes!M$10,"")&amp;IF($A12=Troupes!$A$11,Troupes!M$11,"")</f>
        <v/>
      </c>
      <c r="AZ8" s="151" t="str">
        <f>IF($A12=Troupes!$A$2,Troupes!N$2,"")&amp;IF($A12=Troupes!$A$3,Troupes!N$3,"")&amp;IF($A12=Troupes!$A$4,Troupes!N$4,"")&amp;IF($A12=Troupes!$A$5,Troupes!N$5,"")&amp;IF($A12=Troupes!$A$6,Troupes!N$6,"")&amp;IF($A12=Troupes!$A$7,Troupes!N$7,"")&amp;IF($A12=Troupes!$A$8,Troupes!N$8,"")&amp;IF($A12=Troupes!$A$9,Troupes!N$9,"")&amp;IF($A12=Troupes!$A$10,Troupes!N$10,"")&amp;IF($A12=Troupes!$A$11,Troupes!N$11,"")</f>
        <v/>
      </c>
      <c r="BA8" s="151" t="str">
        <f>IF($A12=Troupes!$A$2,Troupes!O$2,"")&amp;IF($A12=Troupes!$A$3,Troupes!O$3,"")&amp;IF($A12=Troupes!$A$4,Troupes!O$4,"")&amp;IF($A12=Troupes!$A$5,Troupes!O$5,"")&amp;IF($A12=Troupes!$A$6,Troupes!O$6,"")&amp;IF($A12=Troupes!$A$7,Troupes!O$7,"")&amp;IF($A12=Troupes!$A$8,Troupes!O$8,"")&amp;IF($A12=Troupes!$A$9,Troupes!O$9,"")&amp;IF($A12=Troupes!$A$10,Troupes!O$10,"")&amp;IF($A12=Troupes!$A$11,Troupes!O$11,"")</f>
        <v/>
      </c>
      <c r="BB8" s="151" t="str">
        <f>IF($A12=Troupes!$A$2,Troupes!P$2,"")&amp;IF($A12=Troupes!$A$3,Troupes!P$3,"")&amp;IF($A12=Troupes!$A$4,Troupes!P$4,"")&amp;IF($A12=Troupes!$A$5,Troupes!P$5,"")&amp;IF($A12=Troupes!$A$6,Troupes!P$6,"")&amp;IF($A12=Troupes!$A$7,Troupes!P$7,"")&amp;IF($A12=Troupes!$A$8,Troupes!P$8,"")&amp;IF($A12=Troupes!$A$9,Troupes!P$9,"")&amp;IF($A12=Troupes!$A$10,Troupes!P$10,"")&amp;IF($A12=Troupes!$A$11,Troupes!P$11,"")</f>
        <v/>
      </c>
      <c r="BC8" s="157" t="str">
        <f>IF($A12=Troupes!$A$2,Troupes!Q$2,"")&amp;IF($A12=Troupes!$A$3,Troupes!Q$3,"")&amp;IF($A12=Troupes!$A$4,Troupes!Q$4,"")&amp;IF($A12=Troupes!$A$5,Troupes!Q$5,"")&amp;IF($A12=Troupes!$A$6,Troupes!Q$6,"")&amp;IF($A12=Troupes!$A$7,Troupes!Q$7,"")&amp;IF($A12=Troupes!$A$8,Troupes!Q$8,"")&amp;IF($A12=Troupes!$A$9,Troupes!Q$9,"")&amp;IF($A12=Troupes!$A$10,Troupes!Q$10,"")&amp;IF($A12=Troupes!$A$11,Troupes!Q$11,"")</f>
        <v/>
      </c>
      <c r="BD8" s="149" t="str">
        <f>IF($A12=Troupes!$A$12,Troupes!B$12,"")&amp;IF($A12=Troupes!$A$13,Troupes!B$13,"")&amp;IF($A12=Troupes!$A$14,Troupes!B$14,"")&amp;IF($A12=Troupes!$A$15,Troupes!B$15,"")&amp;IF($A12=Troupes!$A$16,Troupes!B$16,"")&amp;IF($A12=Troupes!$A$17,Troupes!B$17,"")&amp;IF($A12=Troupes!$A$18,Troupes!B$18,"")&amp;IF($A12=Troupes!$A$19,Troupes!B$19,"")&amp;IF($A12=Troupes!$A$20,Troupes!B$20,"")&amp;IF($A12=Troupes!$A$21,Troupes!B$21,"")</f>
        <v/>
      </c>
      <c r="BE8" s="152" t="str">
        <f>IF($A12=Troupes!$A$12,Troupes!C$12,"")&amp;IF($A12=Troupes!$A$13,Troupes!C$13,"")&amp;IF($A12=Troupes!$A$14,Troupes!C$14,"")&amp;IF($A12=Troupes!$A$15,Troupes!C$15,"")&amp;IF($A12=Troupes!$A$16,Troupes!C$16,"")&amp;IF($A12=Troupes!$A$17,Troupes!C$17,"")&amp;IF($A12=Troupes!$A$18,Troupes!C$18,"")&amp;IF($A12=Troupes!$A$19,Troupes!C$19,"")&amp;IF($A12=Troupes!$A$20,Troupes!C$20,"")&amp;IF($A12=Troupes!$A$21,Troupes!C$21,"")</f>
        <v/>
      </c>
      <c r="BF8" s="151" t="str">
        <f>IF($A12=Troupes!$A$12,Troupes!D$12,"")&amp;IF($A12=Troupes!$A$13,Troupes!D$13,"")&amp;IF($A12=Troupes!$A$14,Troupes!D$14,"")&amp;IF($A12=Troupes!$A$15,Troupes!D$15,"")&amp;IF($A12=Troupes!$A$16,Troupes!D$16,"")&amp;IF($A12=Troupes!$A$17,Troupes!D$17,"")&amp;IF($A12=Troupes!$A$18,Troupes!D$18,"")&amp;IF($A12=Troupes!$A$19,Troupes!D$19,"")&amp;IF($A12=Troupes!$A$20,Troupes!D$20,"")&amp;IF($A12=Troupes!$A$21,Troupes!D$21,"")</f>
        <v/>
      </c>
      <c r="BG8" s="151" t="str">
        <f>IF($A12=Troupes!$A$12,Troupes!E$12,"")&amp;IF($A12=Troupes!$A$13,Troupes!E$13,"")&amp;IF($A12=Troupes!$A$14,Troupes!E$14,"")&amp;IF($A12=Troupes!$A$15,Troupes!E$15,"")&amp;IF($A12=Troupes!$A$16,Troupes!E$16,"")&amp;IF($A12=Troupes!$A$17,Troupes!E$17,"")&amp;IF($A12=Troupes!$A$18,Troupes!E$18,"")&amp;IF($A12=Troupes!$A$19,Troupes!E$19,"")&amp;IF($A12=Troupes!$A$20,Troupes!E$20,"")&amp;IF($A12=Troupes!$A$21,Troupes!E$21,"")</f>
        <v/>
      </c>
      <c r="BH8" s="151" t="str">
        <f>IF($A12=Troupes!$A$12,Troupes!F$12,"")&amp;IF($A12=Troupes!$A$13,Troupes!F$13,"")&amp;IF($A12=Troupes!$A$14,Troupes!F$14,"")&amp;IF($A12=Troupes!$A$15,Troupes!F$15,"")&amp;IF($A12=Troupes!$A$16,Troupes!F$16,"")&amp;IF($A12=Troupes!$A$17,Troupes!F$17,"")&amp;IF($A12=Troupes!$A$18,Troupes!F$18,"")&amp;IF($A12=Troupes!$A$19,Troupes!F$19,"")&amp;IF($A12=Troupes!$A$20,Troupes!F$20,"")&amp;IF($A12=Troupes!$A$21,Troupes!F$21,"")</f>
        <v/>
      </c>
      <c r="BI8" s="151" t="str">
        <f>IF($A12=Troupes!$A$12,Troupes!G$12,"")&amp;IF($A12=Troupes!$A$13,Troupes!G$13,"")&amp;IF($A12=Troupes!$A$14,Troupes!G$14,"")&amp;IF($A12=Troupes!$A$15,Troupes!G$15,"")&amp;IF($A12=Troupes!$A$16,Troupes!G$16,"")&amp;IF($A12=Troupes!$A$17,Troupes!G$17,"")&amp;IF($A12=Troupes!$A$18,Troupes!G$18,"")&amp;IF($A12=Troupes!$A$19,Troupes!G$19,"")&amp;IF($A12=Troupes!$A$20,Troupes!G$20,"")&amp;IF($A12=Troupes!$A$21,Troupes!G$21,"")</f>
        <v/>
      </c>
      <c r="BJ8" s="151" t="str">
        <f>IF($A12=Troupes!$A$12,Troupes!H$12,"")&amp;IF($A12=Troupes!$A$13,Troupes!H$13,"")&amp;IF($A12=Troupes!$A$14,Troupes!H$14,"")&amp;IF($A12=Troupes!$A$15,Troupes!H$15,"")&amp;IF($A12=Troupes!$A$16,Troupes!H$16,"")&amp;IF($A12=Troupes!$A$17,Troupes!H$17,"")&amp;IF($A12=Troupes!$A$18,Troupes!H$18,"")&amp;IF($A12=Troupes!$A$19,Troupes!H$19,"")&amp;IF($A12=Troupes!$A$20,Troupes!H$20,"")&amp;IF($A12=Troupes!$A$21,Troupes!H$21,"")</f>
        <v/>
      </c>
      <c r="BK8" s="151" t="str">
        <f>IF($A12=Troupes!$A$12,Troupes!I$12,"")&amp;IF($A12=Troupes!$A$13,Troupes!I$13,"")&amp;IF($A12=Troupes!$A$14,Troupes!I$14,"")&amp;IF($A12=Troupes!$A$15,Troupes!I$15,"")&amp;IF($A12=Troupes!$A$16,Troupes!I$16,"")&amp;IF($A12=Troupes!$A$17,Troupes!I$17,"")&amp;IF($A12=Troupes!$A$18,Troupes!I$18,"")&amp;IF($A12=Troupes!$A$19,Troupes!I$19,"")&amp;IF($A12=Troupes!$A$20,Troupes!I$20,"")&amp;IF($A12=Troupes!$A$21,Troupes!I$21,"")</f>
        <v/>
      </c>
      <c r="BL8" s="151" t="str">
        <f>IF($A12=Troupes!$A$12,Troupes!J$12,"")&amp;IF($A12=Troupes!$A$13,Troupes!J$13,"")&amp;IF($A12=Troupes!$A$14,Troupes!J$14,"")&amp;IF($A12=Troupes!$A$15,Troupes!J$15,"")&amp;IF($A12=Troupes!$A$16,Troupes!J$16,"")&amp;IF($A12=Troupes!$A$17,Troupes!J$17,"")&amp;IF($A12=Troupes!$A$18,Troupes!J$18,"")&amp;IF($A12=Troupes!$A$19,Troupes!J$19,"")&amp;IF($A12=Troupes!$A$20,Troupes!J$20,"")&amp;IF($A12=Troupes!$A$21,Troupes!J$21,"")</f>
        <v/>
      </c>
      <c r="BM8" s="151" t="str">
        <f>IF($A12=Troupes!$A$12,Troupes!K$12,"")&amp;IF($A12=Troupes!$A$13,Troupes!K$13,"")&amp;IF($A12=Troupes!$A$14,Troupes!K$14,"")&amp;IF($A12=Troupes!$A$15,Troupes!K$15,"")&amp;IF($A12=Troupes!$A$16,Troupes!K$16,"")&amp;IF($A12=Troupes!$A$17,Troupes!K$17,"")&amp;IF($A12=Troupes!$A$18,Troupes!K$18,"")&amp;IF($A12=Troupes!$A$19,Troupes!K$19,"")&amp;IF($A12=Troupes!$A$20,Troupes!K$20,"")&amp;IF($A12=Troupes!$A$21,Troupes!K$21,"")</f>
        <v/>
      </c>
      <c r="BN8" s="151" t="str">
        <f>IF($A12=Troupes!$A$12,Troupes!L$12,"")&amp;IF($A12=Troupes!$A$13,Troupes!L$13,"")&amp;IF($A12=Troupes!$A$14,Troupes!L$14,"")&amp;IF($A12=Troupes!$A$15,Troupes!L$15,"")&amp;IF($A12=Troupes!$A$16,Troupes!L$16,"")&amp;IF($A12=Troupes!$A$17,Troupes!L$17,"")&amp;IF($A12=Troupes!$A$18,Troupes!L$18,"")&amp;IF($A12=Troupes!$A$19,Troupes!L$19,"")&amp;IF($A12=Troupes!$A$20,Troupes!L$20,"")&amp;IF($A12=Troupes!$A$21,Troupes!L$21,"")</f>
        <v/>
      </c>
      <c r="BO8" s="151" t="str">
        <f>IF($A12=Troupes!$A$12,Troupes!M$12,"")&amp;IF($A12=Troupes!$A$13,Troupes!M$13,"")&amp;IF($A12=Troupes!$A$14,Troupes!M$14,"")&amp;IF($A12=Troupes!$A$15,Troupes!M$15,"")&amp;IF($A12=Troupes!$A$16,Troupes!M$16,"")&amp;IF($A12=Troupes!$A$17,Troupes!M$17,"")&amp;IF($A12=Troupes!$A$18,Troupes!M$18,"")&amp;IF($A12=Troupes!$A$19,Troupes!M$19,"")&amp;IF($A12=Troupes!$A$20,Troupes!M$20,"")&amp;IF($A12=Troupes!$A$21,Troupes!M$21,"")</f>
        <v/>
      </c>
      <c r="BP8" s="151" t="str">
        <f>IF($A12=Troupes!$A$12,Troupes!N$12,"")&amp;IF($A12=Troupes!$A$13,Troupes!N$13,"")&amp;IF($A12=Troupes!$A$14,Troupes!N$14,"")&amp;IF($A12=Troupes!$A$15,Troupes!N$15,"")&amp;IF($A12=Troupes!$A$16,Troupes!N$16,"")&amp;IF($A12=Troupes!$A$17,Troupes!N$17,"")&amp;IF($A12=Troupes!$A$18,Troupes!N$18,"")&amp;IF($A12=Troupes!$A$19,Troupes!N$19,"")&amp;IF($A12=Troupes!$A$20,Troupes!N$20,"")&amp;IF($A12=Troupes!$A$21,Troupes!N$21,"")</f>
        <v/>
      </c>
      <c r="BQ8" s="151" t="str">
        <f>IF($A12=Troupes!$A$12,Troupes!O$12,"")&amp;IF($A12=Troupes!$A$13,Troupes!O$13,"")&amp;IF($A12=Troupes!$A$14,Troupes!O$14,"")&amp;IF($A12=Troupes!$A$15,Troupes!O$15,"")&amp;IF($A12=Troupes!$A$16,Troupes!O$16,"")&amp;IF($A12=Troupes!$A$17,Troupes!O$17,"")&amp;IF($A12=Troupes!$A$18,Troupes!O$18,"")&amp;IF($A12=Troupes!$A$19,Troupes!O$19,"")&amp;IF($A12=Troupes!$A$20,Troupes!O$20,"")&amp;IF($A12=Troupes!$A$21,Troupes!O$21,"")</f>
        <v/>
      </c>
      <c r="BR8" s="151" t="str">
        <f>IF($A12=Troupes!$A$12,Troupes!P$12,"")&amp;IF($A12=Troupes!$A$13,Troupes!P$13,"")&amp;IF($A12=Troupes!$A$14,Troupes!P$14,"")&amp;IF($A12=Troupes!$A$15,Troupes!P$15,"")&amp;IF($A12=Troupes!$A$16,Troupes!P$16,"")&amp;IF($A12=Troupes!$A$17,Troupes!P$17,"")&amp;IF($A12=Troupes!$A$18,Troupes!P$18,"")&amp;IF($A12=Troupes!$A$19,Troupes!P$19,"")&amp;IF($A12=Troupes!$A$20,Troupes!P$20,"")&amp;IF($A12=Troupes!$A$21,Troupes!P$21,"")</f>
        <v/>
      </c>
      <c r="BS8" s="157" t="str">
        <f>IF($A12=Troupes!$A$12,Troupes!Q$12,"")&amp;IF($A12=Troupes!$A$13,Troupes!Q$13,"")&amp;IF($A12=Troupes!$A$14,Troupes!Q$14,"")&amp;IF($A12=Troupes!$A$15,Troupes!Q$15,"")&amp;IF($A12=Troupes!$A$16,Troupes!Q$16,"")&amp;IF($A12=Troupes!$A$17,Troupes!Q$17,"")&amp;IF($A12=Troupes!$A$18,Troupes!Q$18,"")&amp;IF($A12=Troupes!$A$19,Troupes!Q$19,"")&amp;IF($A12=Troupes!$A$20,Troupes!Q$20,"")&amp;IF($A12=Troupes!$A$21,Troupes!Q$21,"")</f>
        <v/>
      </c>
      <c r="BT8" s="149" t="str">
        <f>IF($A12=Troupes!$A$22,Troupes!B$22,"")&amp;IF($A12=Troupes!$A$23,Troupes!B$23,"")&amp;IF($A12=Troupes!$A$24,Troupes!B$24,"")&amp;IF($A12=Troupes!$A$25,Troupes!B$25,"")&amp;IF($A12=Troupes!$A$26,Troupes!B$26,"")&amp;IF($A12=Troupes!$A$27,Troupes!B$27,"")&amp;IF($A12=Troupes!$A$28,Troupes!B$28,"")&amp;IF($A12=Troupes!$A$29,Troupes!B$29,"")&amp;IF($A12=Troupes!$A$30,Troupes!B$30,"")&amp;IF($A12=Troupes!$A$31,Troupes!B$31,"")</f>
        <v/>
      </c>
      <c r="BU8" s="152" t="str">
        <f>IF($A12=Troupes!$A$22,Troupes!C$22,"")&amp;IF($A12=Troupes!$A$23,Troupes!C$23,"")&amp;IF($A12=Troupes!$A$24,Troupes!C$24,"")&amp;IF($A12=Troupes!$A$25,Troupes!C$25,"")&amp;IF($A12=Troupes!$A$26,Troupes!C$26,"")&amp;IF($A12=Troupes!$A$27,Troupes!C$27,"")&amp;IF($A12=Troupes!$A$28,Troupes!C$28,"")&amp;IF($A12=Troupes!$A$29,Troupes!C$29,"")&amp;IF($A12=Troupes!$A$30,Troupes!C$30,"")&amp;IF($A12=Troupes!$A$31,Troupes!C$31,"")</f>
        <v/>
      </c>
      <c r="BV8" s="151" t="str">
        <f>IF($A12=Troupes!$A$22,Troupes!D$22,"")&amp;IF($A12=Troupes!$A$23,Troupes!D$23,"")&amp;IF($A12=Troupes!$A$24,Troupes!D$24,"")&amp;IF($A12=Troupes!$A$25,Troupes!D$25,"")&amp;IF($A12=Troupes!$A$26,Troupes!D$26,"")&amp;IF($A12=Troupes!$A$27,Troupes!D$27,"")&amp;IF($A12=Troupes!$A$28,Troupes!D$28,"")&amp;IF($A12=Troupes!$A$29,Troupes!D$29,"")&amp;IF($A12=Troupes!$A$30,Troupes!D$30,"")&amp;IF($A12=Troupes!$A$31,Troupes!D$31,"")</f>
        <v/>
      </c>
      <c r="BW8" s="151" t="str">
        <f>IF($A12=Troupes!$A$22,Troupes!E$22,"")&amp;IF($A12=Troupes!$A$23,Troupes!E$23,"")&amp;IF($A12=Troupes!$A$24,Troupes!E$24,"")&amp;IF($A12=Troupes!$A$25,Troupes!E$25,"")&amp;IF($A12=Troupes!$A$26,Troupes!E$26,"")&amp;IF($A12=Troupes!$A$27,Troupes!E$27,"")&amp;IF($A12=Troupes!$A$28,Troupes!E$28,"")&amp;IF($A12=Troupes!$A$29,Troupes!E$29,"")&amp;IF($A12=Troupes!$A$30,Troupes!E$30,"")&amp;IF($A12=Troupes!$A$31,Troupes!E$31,"")</f>
        <v/>
      </c>
      <c r="BX8" s="151" t="str">
        <f>IF($A12=Troupes!$A$22,Troupes!F$22,"")&amp;IF($A12=Troupes!$A$23,Troupes!F$23,"")&amp;IF($A12=Troupes!$A$24,Troupes!F$24,"")&amp;IF($A12=Troupes!$A$25,Troupes!F$25,"")&amp;IF($A12=Troupes!$A$26,Troupes!F$26,"")&amp;IF($A12=Troupes!$A$27,Troupes!F$27,"")&amp;IF($A12=Troupes!$A$28,Troupes!F$28,"")&amp;IF($A12=Troupes!$A$29,Troupes!F$29,"")&amp;IF($A12=Troupes!$A$30,Troupes!F$30,"")&amp;IF($A12=Troupes!$A$31,Troupes!F$31,"")</f>
        <v/>
      </c>
      <c r="BY8" s="151" t="str">
        <f>IF($A12=Troupes!$A$22,Troupes!G$22,"")&amp;IF($A12=Troupes!$A$23,Troupes!G$23,"")&amp;IF($A12=Troupes!$A$24,Troupes!G$24,"")&amp;IF($A12=Troupes!$A$25,Troupes!G$25,"")&amp;IF($A12=Troupes!$A$26,Troupes!G$26,"")&amp;IF($A12=Troupes!$A$27,Troupes!G$27,"")&amp;IF($A12=Troupes!$A$28,Troupes!G$28,"")&amp;IF($A12=Troupes!$A$29,Troupes!G$29,"")&amp;IF($A12=Troupes!$A$30,Troupes!G$30,"")&amp;IF($A12=Troupes!$A$31,Troupes!G$31,"")</f>
        <v/>
      </c>
      <c r="BZ8" s="151" t="str">
        <f>IF($A12=Troupes!$A$22,Troupes!H$22,"")&amp;IF($A12=Troupes!$A$23,Troupes!H$23,"")&amp;IF($A12=Troupes!$A$24,Troupes!H$24,"")&amp;IF($A12=Troupes!$A$25,Troupes!H$25,"")&amp;IF($A12=Troupes!$A$26,Troupes!H$26,"")&amp;IF($A12=Troupes!$A$27,Troupes!H$27,"")&amp;IF($A12=Troupes!$A$28,Troupes!H$28,"")&amp;IF($A12=Troupes!$A$29,Troupes!H$29,"")&amp;IF($A12=Troupes!$A$30,Troupes!H$30,"")&amp;IF($A12=Troupes!$A$31,Troupes!H$31,"")</f>
        <v/>
      </c>
      <c r="CA8" s="151" t="str">
        <f>IF($A12=Troupes!$A$22,Troupes!I$22,"")&amp;IF($A12=Troupes!$A$23,Troupes!I$23,"")&amp;IF($A12=Troupes!$A$24,Troupes!I$24,"")&amp;IF($A12=Troupes!$A$25,Troupes!I$25,"")&amp;IF($A12=Troupes!$A$26,Troupes!I$26,"")&amp;IF($A12=Troupes!$A$27,Troupes!I$27,"")&amp;IF($A12=Troupes!$A$28,Troupes!I$28,"")&amp;IF($A12=Troupes!$A$29,Troupes!I$29,"")&amp;IF($A12=Troupes!$A$30,Troupes!I$30,"")&amp;IF($A12=Troupes!$A$31,Troupes!I$31,"")</f>
        <v/>
      </c>
      <c r="CB8" s="151" t="str">
        <f>IF($A12=Troupes!$A$22,Troupes!J$22,"")&amp;IF($A12=Troupes!$A$23,Troupes!J$23,"")&amp;IF($A12=Troupes!$A$24,Troupes!J$24,"")&amp;IF($A12=Troupes!$A$25,Troupes!J$25,"")&amp;IF($A12=Troupes!$A$26,Troupes!J$26,"")&amp;IF($A12=Troupes!$A$27,Troupes!J$27,"")&amp;IF($A12=Troupes!$A$28,Troupes!J$28,"")&amp;IF($A12=Troupes!$A$29,Troupes!J$29,"")&amp;IF($A12=Troupes!$A$30,Troupes!J$30,"")&amp;IF($A12=Troupes!$A$31,Troupes!J$31,"")</f>
        <v/>
      </c>
      <c r="CC8" s="151" t="str">
        <f>IF($A12=Troupes!$A$22,Troupes!K$22,"")&amp;IF($A12=Troupes!$A$23,Troupes!K$23,"")&amp;IF($A12=Troupes!$A$24,Troupes!K$24,"")&amp;IF($A12=Troupes!$A$25,Troupes!K$25,"")&amp;IF($A12=Troupes!$A$26,Troupes!K$26,"")&amp;IF($A12=Troupes!$A$27,Troupes!K$27,"")&amp;IF($A12=Troupes!$A$28,Troupes!K$28,"")&amp;IF($A12=Troupes!$A$29,Troupes!K$29,"")&amp;IF($A12=Troupes!$A$30,Troupes!K$30,"")&amp;IF($A12=Troupes!$A$31,Troupes!K$31,"")</f>
        <v/>
      </c>
      <c r="CD8" s="151" t="str">
        <f>IF($A12=Troupes!$A$22,Troupes!L$22,"")&amp;IF($A12=Troupes!$A$23,Troupes!L$23,"")&amp;IF($A12=Troupes!$A$24,Troupes!L$24,"")&amp;IF($A12=Troupes!$A$25,Troupes!L$25,"")&amp;IF($A12=Troupes!$A$26,Troupes!L$26,"")&amp;IF($A12=Troupes!$A$27,Troupes!L$27,"")&amp;IF($A12=Troupes!$A$28,Troupes!L$28,"")&amp;IF($A12=Troupes!$A$29,Troupes!L$29,"")&amp;IF($A12=Troupes!$A$30,Troupes!L$30,"")&amp;IF($A12=Troupes!$A$31,Troupes!L$31,"")</f>
        <v/>
      </c>
      <c r="CE8" s="151" t="str">
        <f>IF($A12=Troupes!$A$22,Troupes!M$22,"")&amp;IF($A12=Troupes!$A$23,Troupes!M$23,"")&amp;IF($A12=Troupes!$A$24,Troupes!M$24,"")&amp;IF($A12=Troupes!$A$25,Troupes!M$25,"")&amp;IF($A12=Troupes!$A$26,Troupes!M$26,"")&amp;IF($A12=Troupes!$A$27,Troupes!M$27,"")&amp;IF($A12=Troupes!$A$28,Troupes!M$28,"")&amp;IF($A12=Troupes!$A$29,Troupes!M$29,"")&amp;IF($A12=Troupes!$A$30,Troupes!M$30,"")&amp;IF($A12=Troupes!$A$31,Troupes!M$31,"")</f>
        <v/>
      </c>
      <c r="CF8" s="151" t="str">
        <f>IF($A12=Troupes!$A$22,Troupes!N$22,"")&amp;IF($A12=Troupes!$A$23,Troupes!N$23,"")&amp;IF($A12=Troupes!$A$24,Troupes!N$24,"")&amp;IF($A12=Troupes!$A$25,Troupes!N$25,"")&amp;IF($A12=Troupes!$A$26,Troupes!N$26,"")&amp;IF($A12=Troupes!$A$27,Troupes!N$27,"")&amp;IF($A12=Troupes!$A$28,Troupes!N$28,"")&amp;IF($A12=Troupes!$A$29,Troupes!N$29,"")&amp;IF($A12=Troupes!$A$30,Troupes!N$30,"")&amp;IF($A12=Troupes!$A$31,Troupes!N$31,"")</f>
        <v/>
      </c>
      <c r="CG8" s="151" t="str">
        <f>IF($A12=Troupes!$A$22,Troupes!O$22,"")&amp;IF($A12=Troupes!$A$23,Troupes!O$23,"")&amp;IF($A12=Troupes!$A$24,Troupes!O$24,"")&amp;IF($A12=Troupes!$A$25,Troupes!O$25,"")&amp;IF($A12=Troupes!$A$26,Troupes!O$26,"")&amp;IF($A12=Troupes!$A$27,Troupes!O$27,"")&amp;IF($A12=Troupes!$A$28,Troupes!O$28,"")&amp;IF($A12=Troupes!$A$29,Troupes!O$29,"")&amp;IF($A12=Troupes!$A$30,Troupes!O$30,"")&amp;IF($A12=Troupes!$A$31,Troupes!O$31,"")</f>
        <v/>
      </c>
      <c r="CH8" s="151" t="str">
        <f>IF($A12=Troupes!$A$22,Troupes!P$22,"")&amp;IF($A12=Troupes!$A$23,Troupes!P$23,"")&amp;IF($A12=Troupes!$A$24,Troupes!P$24,"")&amp;IF($A12=Troupes!$A$25,Troupes!P$25,"")&amp;IF($A12=Troupes!$A$26,Troupes!P$26,"")&amp;IF($A12=Troupes!$A$27,Troupes!P$27,"")&amp;IF($A12=Troupes!$A$28,Troupes!P$28,"")&amp;IF($A12=Troupes!$A$29,Troupes!P$29,"")&amp;IF($A12=Troupes!$A$30,Troupes!P$30,"")&amp;IF($A12=Troupes!$A$31,Troupes!P$31,"")</f>
        <v/>
      </c>
      <c r="CI8" s="157" t="str">
        <f>IF($A12=Troupes!$A$22,Troupes!Q$22,"")&amp;IF($A12=Troupes!$A$23,Troupes!Q$23,"")&amp;IF($A12=Troupes!$A$24,Troupes!Q$24,"")&amp;IF($A12=Troupes!$A$25,Troupes!Q$25,"")&amp;IF($A12=Troupes!$A$26,Troupes!Q$26,"")&amp;IF($A12=Troupes!$A$27,Troupes!Q$27,"")&amp;IF($A12=Troupes!$A$28,Troupes!Q$28,"")&amp;IF($A12=Troupes!$A$29,Troupes!Q$29,"")&amp;IF($A12=Troupes!$A$30,Troupes!Q$30,"")&amp;IF($A12=Troupes!$A$31,Troupes!Q$31,"")</f>
        <v/>
      </c>
      <c r="CJ8" s="151" t="str">
        <f>IF($A12=Troupes!$A$32,Troupes!B$32,"")&amp;IF($A12=Troupes!$A$33,Troupes!B$33,"")&amp;IF($A12=Troupes!$A$34,Troupes!B$34,"")&amp;IF($A12=Troupes!$A$35,Troupes!B$35,"")&amp;IF($A12=Troupes!$A$36,Troupes!B$36,"")&amp;IF($A12=Troupes!$A$37,Troupes!B$37,"")&amp;IF($A12=Troupes!$A$38,Troupes!B$38,"")&amp;IF($A12=Troupes!$A$39,Troupes!B$39,"")&amp;IF($A12=Troupes!$A$40,Troupes!B$40,"")&amp;IF($A12=Troupes!$A$41,Troupes!B$41,"")</f>
        <v/>
      </c>
      <c r="CK8" s="152" t="str">
        <f>IF($A12=Troupes!$A$32,Troupes!C$32,"")&amp;IF($A12=Troupes!$A$33,Troupes!C$33,"")&amp;IF($A12=Troupes!$A$34,Troupes!C$34,"")&amp;IF($A12=Troupes!$A$35,Troupes!C$35,"")&amp;IF($A12=Troupes!$A$36,Troupes!C$36,"")&amp;IF($A12=Troupes!$A$37,Troupes!C$37,"")&amp;IF($A12=Troupes!$A$38,Troupes!C$38,"")&amp;IF($A12=Troupes!$A$39,Troupes!C$39,"")&amp;IF($A12=Troupes!$A$40,Troupes!C$40,"")&amp;IF($A12=Troupes!$A$41,Troupes!C$41,"")</f>
        <v/>
      </c>
      <c r="CL8" s="151" t="str">
        <f>IF($A12=Troupes!$A$32,Troupes!D$32,"")&amp;IF($A12=Troupes!$A$33,Troupes!D$33,"")&amp;IF($A12=Troupes!$A$34,Troupes!D$34,"")&amp;IF($A12=Troupes!$A$35,Troupes!D$35,"")&amp;IF($A12=Troupes!$A$36,Troupes!D$36,"")&amp;IF($A12=Troupes!$A$37,Troupes!D$37,"")&amp;IF($A12=Troupes!$A$38,Troupes!D$38,"")&amp;IF($A12=Troupes!$A$39,Troupes!D$39,"")&amp;IF($A12=Troupes!$A$40,Troupes!D$40,"")&amp;IF($A12=Troupes!$A$41,Troupes!D$41,"")</f>
        <v/>
      </c>
      <c r="CM8" s="151" t="str">
        <f>IF($A12=Troupes!$A$32,Troupes!E$32,"")&amp;IF($A12=Troupes!$A$33,Troupes!E$33,"")&amp;IF($A12=Troupes!$A$34,Troupes!E$34,"")&amp;IF($A12=Troupes!$A$35,Troupes!E$35,"")&amp;IF($A12=Troupes!$A$36,Troupes!E$36,"")&amp;IF($A12=Troupes!$A$37,Troupes!E$37,"")&amp;IF($A12=Troupes!$A$38,Troupes!E$38,"")&amp;IF($A12=Troupes!$A$39,Troupes!E$39,"")&amp;IF($A12=Troupes!$A$40,Troupes!E$40,"")&amp;IF($A12=Troupes!$A$41,Troupes!E$41,"")</f>
        <v/>
      </c>
      <c r="CN8" s="151" t="str">
        <f>IF($A12=Troupes!$A$32,Troupes!F$32,"")&amp;IF($A12=Troupes!$A$33,Troupes!F$33,"")&amp;IF($A12=Troupes!$A$34,Troupes!F$34,"")&amp;IF($A12=Troupes!$A$35,Troupes!F$35,"")&amp;IF($A12=Troupes!$A$36,Troupes!F$36,"")&amp;IF($A12=Troupes!$A$37,Troupes!F$37,"")&amp;IF($A12=Troupes!$A$38,Troupes!F$38,"")&amp;IF($A12=Troupes!$A$39,Troupes!F$39,"")&amp;IF($A12=Troupes!$A$40,Troupes!F$40,"")&amp;IF($A12=Troupes!$A$41,Troupes!F$41,"")</f>
        <v/>
      </c>
      <c r="CO8" s="151" t="str">
        <f>IF($A12=Troupes!$A$32,Troupes!G$32,"")&amp;IF($A12=Troupes!$A$33,Troupes!G$33,"")&amp;IF($A12=Troupes!$A$34,Troupes!G$34,"")&amp;IF($A12=Troupes!$A$35,Troupes!G$35,"")&amp;IF($A12=Troupes!$A$36,Troupes!G$36,"")&amp;IF($A12=Troupes!$A$37,Troupes!G$37,"")&amp;IF($A12=Troupes!$A$38,Troupes!G$38,"")&amp;IF($A12=Troupes!$A$39,Troupes!G$39,"")&amp;IF($A12=Troupes!$A$40,Troupes!G$40,"")&amp;IF($A12=Troupes!$A$41,Troupes!G$41,"")</f>
        <v/>
      </c>
      <c r="CP8" s="151" t="str">
        <f>IF($A12=Troupes!$A$32,Troupes!H$32,"")&amp;IF($A12=Troupes!$A$33,Troupes!H$33,"")&amp;IF($A12=Troupes!$A$34,Troupes!H$34,"")&amp;IF($A12=Troupes!$A$35,Troupes!H$35,"")&amp;IF($A12=Troupes!$A$36,Troupes!H$36,"")&amp;IF($A12=Troupes!$A$37,Troupes!H$37,"")&amp;IF($A12=Troupes!$A$38,Troupes!H$38,"")&amp;IF($A12=Troupes!$A$39,Troupes!H$39,"")&amp;IF($A12=Troupes!$A$40,Troupes!H$40,"")&amp;IF($A12=Troupes!$A$41,Troupes!H$41,"")</f>
        <v/>
      </c>
      <c r="CQ8" s="151" t="str">
        <f>IF($A12=Troupes!$A$32,Troupes!I$32,"")&amp;IF($A12=Troupes!$A$33,Troupes!I$33,"")&amp;IF($A12=Troupes!$A$34,Troupes!I$34,"")&amp;IF($A12=Troupes!$A$35,Troupes!I$35,"")&amp;IF($A12=Troupes!$A$36,Troupes!I$36,"")&amp;IF($A12=Troupes!$A$37,Troupes!I$37,"")&amp;IF($A12=Troupes!$A$38,Troupes!I$38,"")&amp;IF($A12=Troupes!$A$39,Troupes!I$39,"")&amp;IF($A12=Troupes!$A$40,Troupes!I$40,"")&amp;IF($A12=Troupes!$A$41,Troupes!I$41,"")</f>
        <v/>
      </c>
      <c r="CR8" s="151" t="str">
        <f>IF($A12=Troupes!$A$32,Troupes!J$32,"")&amp;IF($A12=Troupes!$A$33,Troupes!J$33,"")&amp;IF($A12=Troupes!$A$34,Troupes!J$34,"")&amp;IF($A12=Troupes!$A$35,Troupes!J$35,"")&amp;IF($A12=Troupes!$A$36,Troupes!J$36,"")&amp;IF($A12=Troupes!$A$37,Troupes!J$37,"")&amp;IF($A12=Troupes!$A$38,Troupes!J$38,"")&amp;IF($A12=Troupes!$A$39,Troupes!J$39,"")&amp;IF($A12=Troupes!$A$40,Troupes!J$40,"")&amp;IF($A12=Troupes!$A$41,Troupes!J$41,"")</f>
        <v/>
      </c>
      <c r="CS8" s="151" t="str">
        <f>IF($A12=Troupes!$A$32,Troupes!K$32,"")&amp;IF($A12=Troupes!$A$33,Troupes!K$33,"")&amp;IF($A12=Troupes!$A$34,Troupes!K$34,"")&amp;IF($A12=Troupes!$A$35,Troupes!K$35,"")&amp;IF($A12=Troupes!$A$36,Troupes!K$36,"")&amp;IF($A12=Troupes!$A$37,Troupes!K$37,"")&amp;IF($A12=Troupes!$A$38,Troupes!K$38,"")&amp;IF($A12=Troupes!$A$39,Troupes!K$39,"")&amp;IF($A12=Troupes!$A$40,Troupes!K$40,"")&amp;IF($A12=Troupes!$A$41,Troupes!K$41,"")</f>
        <v/>
      </c>
      <c r="CT8" s="151" t="str">
        <f>IF($A12=Troupes!$A$32,Troupes!L$32,"")&amp;IF($A12=Troupes!$A$33,Troupes!L$33,"")&amp;IF($A12=Troupes!$A$34,Troupes!L$34,"")&amp;IF($A12=Troupes!$A$35,Troupes!L$35,"")&amp;IF($A12=Troupes!$A$36,Troupes!L$36,"")&amp;IF($A12=Troupes!$A$37,Troupes!L$37,"")&amp;IF($A12=Troupes!$A$38,Troupes!L$38,"")&amp;IF($A12=Troupes!$A$39,Troupes!L$39,"")&amp;IF($A12=Troupes!$A$40,Troupes!L$40,"")&amp;IF($A12=Troupes!$A$41,Troupes!L$41,"")</f>
        <v/>
      </c>
      <c r="CU8" s="151" t="str">
        <f>IF($A12=Troupes!$A$32,Troupes!M$32,"")&amp;IF($A12=Troupes!$A$33,Troupes!M$33,"")&amp;IF($A12=Troupes!$A$34,Troupes!M$34,"")&amp;IF($A12=Troupes!$A$35,Troupes!M$35,"")&amp;IF($A12=Troupes!$A$36,Troupes!M$36,"")&amp;IF($A12=Troupes!$A$37,Troupes!M$37,"")&amp;IF($A12=Troupes!$A$38,Troupes!M$38,"")&amp;IF($A12=Troupes!$A$39,Troupes!M$39,"")&amp;IF($A12=Troupes!$A$40,Troupes!M$40,"")&amp;IF($A12=Troupes!$A$41,Troupes!M$41,"")</f>
        <v/>
      </c>
      <c r="CV8" s="151" t="str">
        <f>IF($A12=Troupes!$A$32,Troupes!N$32,"")&amp;IF($A12=Troupes!$A$33,Troupes!N$33,"")&amp;IF($A12=Troupes!$A$34,Troupes!N$34,"")&amp;IF($A12=Troupes!$A$35,Troupes!N$35,"")&amp;IF($A12=Troupes!$A$36,Troupes!N$36,"")&amp;IF($A12=Troupes!$A$37,Troupes!N$37,"")&amp;IF($A12=Troupes!$A$38,Troupes!N$38,"")&amp;IF($A12=Troupes!$A$39,Troupes!N$39,"")&amp;IF($A12=Troupes!$A$40,Troupes!N$40,"")&amp;IF($A12=Troupes!$A$41,Troupes!N$41,"")</f>
        <v/>
      </c>
      <c r="CW8" s="151" t="str">
        <f>IF($A12=Troupes!$A$32,Troupes!O$32,"")&amp;IF($A12=Troupes!$A$33,Troupes!O$33,"")&amp;IF($A12=Troupes!$A$34,Troupes!O$34,"")&amp;IF($A12=Troupes!$A$35,Troupes!O$35,"")&amp;IF($A12=Troupes!$A$36,Troupes!O$36,"")&amp;IF($A12=Troupes!$A$37,Troupes!O$37,"")&amp;IF($A12=Troupes!$A$38,Troupes!O$38,"")&amp;IF($A12=Troupes!$A$39,Troupes!O$39,"")&amp;IF($A12=Troupes!$A$40,Troupes!O$40,"")&amp;IF($A12=Troupes!$A$41,Troupes!O$41,"")</f>
        <v/>
      </c>
      <c r="CX8" s="151" t="str">
        <f>IF($A12=Troupes!$A$32,Troupes!P$32,"")&amp;IF($A12=Troupes!$A$33,Troupes!P$33,"")&amp;IF($A12=Troupes!$A$34,Troupes!P$34,"")&amp;IF($A12=Troupes!$A$35,Troupes!P$35,"")&amp;IF($A12=Troupes!$A$36,Troupes!P$36,"")&amp;IF($A12=Troupes!$A$37,Troupes!P$37,"")&amp;IF($A12=Troupes!$A$38,Troupes!P$38,"")&amp;IF($A12=Troupes!$A$39,Troupes!P$39,"")&amp;IF($A12=Troupes!$A$40,Troupes!P$40,"")&amp;IF($A12=Troupes!$A$41,Troupes!P$41,"")</f>
        <v/>
      </c>
      <c r="CY8" s="157" t="str">
        <f>IF($A12=Troupes!$A$32,Troupes!Q$32,"")&amp;IF($A12=Troupes!$A$33,Troupes!Q$33,"")&amp;IF($A12=Troupes!$A$34,Troupes!Q$34,"")&amp;IF($A12=Troupes!$A$35,Troupes!Q$35,"")&amp;IF($A12=Troupes!$A$36,Troupes!Q$36,"")&amp;IF($A12=Troupes!$A$37,Troupes!Q$37,"")&amp;IF($A12=Troupes!$A$38,Troupes!Q$38,"")&amp;IF($A12=Troupes!$A$39,Troupes!Q$39,"")&amp;IF($A12=Troupes!$A$40,Troupes!Q$40,"")&amp;IF($A12=Troupes!$A$41,Troupes!Q$41,"")</f>
        <v/>
      </c>
      <c r="CZ8" s="149" t="str">
        <f>IF($A12=Troupes!$A$42,Troupes!B$42,"")&amp;IF($A12=Troupes!$A$43,Troupes!B$43,"")&amp;IF($A12=Troupes!$A$44,Troupes!B$44,"")&amp;IF($A12=Troupes!$A$45,Troupes!B$45,"")&amp;IF($A12=Troupes!$A$46,Troupes!B$46,"")&amp;IF($A12=Troupes!$A$47,Troupes!B$47,"")&amp;IF($A12=Troupes!$A$48,Troupes!B$48,"")&amp;IF($A12=Troupes!$A$49,Troupes!B$49,"")&amp;IF($A12=Troupes!$A$50,Troupes!B$50,"")&amp;IF($A12=Troupes!$A$51,Troupes!B$51,"")</f>
        <v/>
      </c>
      <c r="DA8" s="152" t="str">
        <f>IF($A12=Troupes!$A$42,Troupes!C$42,"")&amp;IF($A12=Troupes!$A$43,Troupes!C$43,"")&amp;IF($A12=Troupes!$A$44,Troupes!C$44,"")&amp;IF($A12=Troupes!$A$45,Troupes!C$45,"")&amp;IF($A12=Troupes!$A$46,Troupes!C$46,"")&amp;IF($A12=Troupes!$A$47,Troupes!C$47,"")&amp;IF($A12=Troupes!$A$48,Troupes!C$48,"")&amp;IF($A12=Troupes!$A$49,Troupes!C$49,"")&amp;IF($A12=Troupes!$A$50,Troupes!C$50,"")&amp;IF($A12=Troupes!$A$51,Troupes!C$51,"")</f>
        <v/>
      </c>
      <c r="DB8" s="151" t="str">
        <f>IF($A12=Troupes!$A$42,Troupes!D$42,"")&amp;IF($A12=Troupes!$A$43,Troupes!D$43,"")&amp;IF($A12=Troupes!$A$44,Troupes!D$44,"")&amp;IF($A12=Troupes!$A$45,Troupes!D$45,"")&amp;IF($A12=Troupes!$A$46,Troupes!D$46,"")&amp;IF($A12=Troupes!$A$47,Troupes!D$47,"")&amp;IF($A12=Troupes!$A$48,Troupes!D$48,"")&amp;IF($A12=Troupes!$A$49,Troupes!D$49,"")&amp;IF($A12=Troupes!$A$50,Troupes!D$50,"")&amp;IF($A12=Troupes!$A$51,Troupes!D$51,"")</f>
        <v/>
      </c>
      <c r="DC8" s="151" t="str">
        <f>IF($A12=Troupes!$A$42,Troupes!E$42,"")&amp;IF($A12=Troupes!$A$43,Troupes!E$43,"")&amp;IF($A12=Troupes!$A$44,Troupes!E$44,"")&amp;IF($A12=Troupes!$A$45,Troupes!E$45,"")&amp;IF($A12=Troupes!$A$46,Troupes!E$46,"")&amp;IF($A12=Troupes!$A$47,Troupes!E$47,"")&amp;IF($A12=Troupes!$A$48,Troupes!E$48,"")&amp;IF($A12=Troupes!$A$49,Troupes!E$49,"")&amp;IF($A12=Troupes!$A$50,Troupes!E$50,"")&amp;IF($A12=Troupes!$A$51,Troupes!E$51,"")</f>
        <v/>
      </c>
      <c r="DD8" s="151" t="str">
        <f>IF($A12=Troupes!$A$42,Troupes!F$42,"")&amp;IF($A12=Troupes!$A$43,Troupes!F$43,"")&amp;IF($A12=Troupes!$A$44,Troupes!F$44,"")&amp;IF($A12=Troupes!$A$45,Troupes!F$45,"")&amp;IF($A12=Troupes!$A$46,Troupes!F$46,"")&amp;IF($A12=Troupes!$A$47,Troupes!F$47,"")&amp;IF($A12=Troupes!$A$48,Troupes!F$48,"")&amp;IF($A12=Troupes!$A$49,Troupes!F$49,"")&amp;IF($A12=Troupes!$A$50,Troupes!F$50,"")&amp;IF($A12=Troupes!$A$51,Troupes!F$51,"")</f>
        <v/>
      </c>
      <c r="DE8" s="151" t="str">
        <f>IF($A12=Troupes!$A$42,Troupes!G$42,"")&amp;IF($A12=Troupes!$A$43,Troupes!G$43,"")&amp;IF($A12=Troupes!$A$44,Troupes!G$44,"")&amp;IF($A12=Troupes!$A$45,Troupes!G$45,"")&amp;IF($A12=Troupes!$A$46,Troupes!G$46,"")&amp;IF($A12=Troupes!$A$47,Troupes!G$47,"")&amp;IF($A12=Troupes!$A$48,Troupes!G$48,"")&amp;IF($A12=Troupes!$A$49,Troupes!G$49,"")&amp;IF($A12=Troupes!$A$50,Troupes!G$50,"")&amp;IF($A12=Troupes!$A$51,Troupes!G$51,"")</f>
        <v/>
      </c>
      <c r="DF8" s="151" t="str">
        <f>IF($A12=Troupes!$A$42,Troupes!H$42,"")&amp;IF($A12=Troupes!$A$43,Troupes!H$43,"")&amp;IF($A12=Troupes!$A$44,Troupes!H$44,"")&amp;IF($A12=Troupes!$A$45,Troupes!H$45,"")&amp;IF($A12=Troupes!$A$46,Troupes!H$46,"")&amp;IF($A12=Troupes!$A$47,Troupes!H$47,"")&amp;IF($A12=Troupes!$A$48,Troupes!H$48,"")&amp;IF($A12=Troupes!$A$49,Troupes!H$49,"")&amp;IF($A12=Troupes!$A$50,Troupes!H$50,"")&amp;IF($A12=Troupes!$A$51,Troupes!H$51,"")</f>
        <v/>
      </c>
      <c r="DG8" s="151" t="str">
        <f>IF($A12=Troupes!$A$42,Troupes!I$42,"")&amp;IF($A12=Troupes!$A$43,Troupes!I$43,"")&amp;IF($A12=Troupes!$A$44,Troupes!I$44,"")&amp;IF($A12=Troupes!$A$45,Troupes!I$45,"")&amp;IF($A12=Troupes!$A$46,Troupes!I$46,"")&amp;IF($A12=Troupes!$A$47,Troupes!I$47,"")&amp;IF($A12=Troupes!$A$48,Troupes!I$48,"")&amp;IF($A12=Troupes!$A$49,Troupes!I$49,"")&amp;IF($A12=Troupes!$A$50,Troupes!I$50,"")&amp;IF($A12=Troupes!$A$51,Troupes!I$51,"")</f>
        <v/>
      </c>
      <c r="DH8" s="151" t="str">
        <f>IF($A12=Troupes!$A$42,Troupes!J$42,"")&amp;IF($A12=Troupes!$A$43,Troupes!J$43,"")&amp;IF($A12=Troupes!$A$44,Troupes!J$44,"")&amp;IF($A12=Troupes!$A$45,Troupes!J$45,"")&amp;IF($A12=Troupes!$A$46,Troupes!J$46,"")&amp;IF($A12=Troupes!$A$47,Troupes!J$47,"")&amp;IF($A12=Troupes!$A$48,Troupes!J$48,"")&amp;IF($A12=Troupes!$A$49,Troupes!J$49,"")&amp;IF($A12=Troupes!$A$50,Troupes!J$50,"")&amp;IF($A12=Troupes!$A$51,Troupes!J$51,"")</f>
        <v/>
      </c>
      <c r="DI8" s="151" t="str">
        <f>IF($A12=Troupes!$A$42,Troupes!K$42,"")&amp;IF($A12=Troupes!$A$43,Troupes!K$43,"")&amp;IF($A12=Troupes!$A$44,Troupes!K$44,"")&amp;IF($A12=Troupes!$A$45,Troupes!K$45,"")&amp;IF($A12=Troupes!$A$46,Troupes!K$46,"")&amp;IF($A12=Troupes!$A$47,Troupes!K$47,"")&amp;IF($A12=Troupes!$A$48,Troupes!K$48,"")&amp;IF($A12=Troupes!$A$49,Troupes!K$49,"")&amp;IF($A12=Troupes!$A$50,Troupes!K$50,"")&amp;IF($A12=Troupes!$A$51,Troupes!K$51,"")</f>
        <v/>
      </c>
      <c r="DJ8" s="151" t="str">
        <f>IF($A12=Troupes!$A$42,Troupes!L$42,"")&amp;IF($A12=Troupes!$A$43,Troupes!L$43,"")&amp;IF($A12=Troupes!$A$44,Troupes!L$44,"")&amp;IF($A12=Troupes!$A$45,Troupes!L$45,"")&amp;IF($A12=Troupes!$A$46,Troupes!L$46,"")&amp;IF($A12=Troupes!$A$47,Troupes!L$47,"")&amp;IF($A12=Troupes!$A$48,Troupes!L$48,"")&amp;IF($A12=Troupes!$A$49,Troupes!L$49,"")&amp;IF($A12=Troupes!$A$50,Troupes!L$50,"")&amp;IF($A12=Troupes!$A$51,Troupes!L$51,"")</f>
        <v/>
      </c>
      <c r="DK8" s="151" t="str">
        <f>IF($A12=Troupes!$A$42,Troupes!M$42,"")&amp;IF($A12=Troupes!$A$43,Troupes!M$43,"")&amp;IF($A12=Troupes!$A$44,Troupes!M$44,"")&amp;IF($A12=Troupes!$A$45,Troupes!M$45,"")&amp;IF($A12=Troupes!$A$46,Troupes!M$46,"")&amp;IF($A12=Troupes!$A$47,Troupes!M$47,"")&amp;IF($A12=Troupes!$A$48,Troupes!M$48,"")&amp;IF($A12=Troupes!$A$49,Troupes!M$49,"")&amp;IF($A12=Troupes!$A$50,Troupes!M$50,"")&amp;IF($A12=Troupes!$A$51,Troupes!M$51,"")</f>
        <v/>
      </c>
      <c r="DL8" s="151" t="str">
        <f>IF($A12=Troupes!$A$42,Troupes!N$42,"")&amp;IF($A12=Troupes!$A$43,Troupes!N$43,"")&amp;IF($A12=Troupes!$A$44,Troupes!N$44,"")&amp;IF($A12=Troupes!$A$45,Troupes!N$45,"")&amp;IF($A12=Troupes!$A$46,Troupes!N$46,"")&amp;IF($A12=Troupes!$A$47,Troupes!N$47,"")&amp;IF($A12=Troupes!$A$48,Troupes!N$48,"")&amp;IF($A12=Troupes!$A$49,Troupes!N$49,"")&amp;IF($A12=Troupes!$A$50,Troupes!N$50,"")&amp;IF($A12=Troupes!$A$51,Troupes!N$51,"")</f>
        <v/>
      </c>
      <c r="DM8" s="151" t="str">
        <f>IF($A12=Troupes!$A$42,Troupes!O$42,"")&amp;IF($A12=Troupes!$A$43,Troupes!O$43,"")&amp;IF($A12=Troupes!$A$44,Troupes!O$44,"")&amp;IF($A12=Troupes!$A$45,Troupes!O$45,"")&amp;IF($A12=Troupes!$A$46,Troupes!O$46,"")&amp;IF($A12=Troupes!$A$47,Troupes!O$47,"")&amp;IF($A12=Troupes!$A$48,Troupes!O$48,"")&amp;IF($A12=Troupes!$A$49,Troupes!O$49,"")&amp;IF($A12=Troupes!$A$50,Troupes!O$50,"")&amp;IF($A12=Troupes!$A$51,Troupes!O$51,"")</f>
        <v/>
      </c>
      <c r="DN8" s="151" t="str">
        <f>IF($A12=Troupes!$A$42,Troupes!P$42,"")&amp;IF($A12=Troupes!$A$43,Troupes!P$43,"")&amp;IF($A12=Troupes!$A$44,Troupes!P$44,"")&amp;IF($A12=Troupes!$A$45,Troupes!P$45,"")&amp;IF($A12=Troupes!$A$46,Troupes!P$46,"")&amp;IF($A12=Troupes!$A$47,Troupes!P$47,"")&amp;IF($A12=Troupes!$A$48,Troupes!P$48,"")&amp;IF($A12=Troupes!$A$49,Troupes!P$49,"")&amp;IF($A12=Troupes!$A$50,Troupes!P$50,"")&amp;IF($A12=Troupes!$A$51,Troupes!P$51,"")</f>
        <v/>
      </c>
      <c r="DO8" s="157" t="str">
        <f>IF($A12=Troupes!$A$42,Troupes!Q$42,"")&amp;IF($A12=Troupes!$A$43,Troupes!Q$43,"")&amp;IF($A12=Troupes!$A$44,Troupes!Q$44,"")&amp;IF($A12=Troupes!$A$45,Troupes!Q$45,"")&amp;IF($A12=Troupes!$A$46,Troupes!Q$46,"")&amp;IF($A12=Troupes!$A$47,Troupes!Q$47,"")&amp;IF($A12=Troupes!$A$48,Troupes!Q$48,"")&amp;IF($A12=Troupes!$A$49,Troupes!Q$49,"")&amp;IF($A12=Troupes!$A$50,Troupes!Q$50,"")&amp;IF($A12=Troupes!$A$51,Troupes!Q$51,"")</f>
        <v/>
      </c>
      <c r="DP8" s="149" t="str">
        <f>IF($A12=Troupes!$A$52,Troupes!B$52,IF($A12=Troupes!$A$53,Troupes!B$53,IF($A12=Troupes!$A$54,Troupes!B$54,IF($A12=Troupes!$A$55,Troupes!B$55,IF($A12=Troupes!$A$56,Troupes!B$56,IF($A12=Troupes!$A$57,Troupes!B$57,IF($A12=Troupes!$A$58,Troupes!B$58,IF($A12=Troupes!$A$59,Troupes!B$59,IF($A12=Troupes!$A$60,Troupes!B$60,IF($A12=Troupes!$A$61,Troupes!B$61,""))))))))))</f>
        <v/>
      </c>
      <c r="DQ8" s="152" t="str">
        <f>IF($A12=Troupes!$A$52,Troupes!C$52,IF($A12=Troupes!$A$53,Troupes!C$53,IF($A12=Troupes!$A$54,Troupes!C$54,IF($A12=Troupes!$A$55,Troupes!C$55,IF($A12=Troupes!$A$56,Troupes!C$56,IF($A12=Troupes!$A$57,Troupes!C$57,IF($A12=Troupes!$A$58,Troupes!C$58,IF($A12=Troupes!$A$59,Troupes!C$59,IF($A12=Troupes!$A$60,Troupes!C$60,IF($A12=Troupes!$A$61,Troupes!C$61,""))))))))))</f>
        <v/>
      </c>
      <c r="DR8" s="151" t="str">
        <f>IF($A12=Troupes!$A$52,Troupes!D$52,IF($A12=Troupes!$A$53,Troupes!D$53,IF($A12=Troupes!$A$54,Troupes!D$54,IF($A12=Troupes!$A$55,Troupes!D$55,IF($A12=Troupes!$A$56,Troupes!D$56,IF($A12=Troupes!$A$57,Troupes!D$57,IF($A12=Troupes!$A$58,Troupes!D$58,IF($A12=Troupes!$A$59,Troupes!D$59,IF($A12=Troupes!$A$60,Troupes!D$60,IF($A12=Troupes!$A$61,Troupes!D$61,""))))))))))</f>
        <v/>
      </c>
      <c r="DS8" s="151" t="str">
        <f>IF($A12=Troupes!$A$52,Troupes!E$52,IF($A12=Troupes!$A$53,Troupes!E$53,IF($A12=Troupes!$A$54,Troupes!E$54,IF($A12=Troupes!$A$55,Troupes!E$55,IF($A12=Troupes!$A$56,Troupes!E$56,IF($A12=Troupes!$A$57,Troupes!E$57,IF($A12=Troupes!$A$58,Troupes!E$58,IF($A12=Troupes!$A$59,Troupes!E$59,IF($A12=Troupes!$A$60,Troupes!E$60,IF($A12=Troupes!$A$61,Troupes!E$61,""))))))))))</f>
        <v/>
      </c>
      <c r="DT8" s="151" t="str">
        <f>IF($A12=Troupes!$A$52,Troupes!F$52,IF($A12=Troupes!$A$53,Troupes!F$53,IF($A12=Troupes!$A$54,Troupes!F$54,IF($A12=Troupes!$A$55,Troupes!F$55,IF($A12=Troupes!$A$56,Troupes!F$56,IF($A12=Troupes!$A$57,Troupes!F$57,IF($A12=Troupes!$A$58,Troupes!F$58,IF($A12=Troupes!$A$59,Troupes!F$59,IF($A12=Troupes!$A$60,Troupes!F$60,IF($A12=Troupes!$A$61,Troupes!F$61,""))))))))))</f>
        <v/>
      </c>
      <c r="DU8" s="151" t="str">
        <f>IF($A12=Troupes!$A$52,Troupes!G$52,IF($A12=Troupes!$A$53,Troupes!G$53,IF($A12=Troupes!$A$54,Troupes!G$54,IF($A12=Troupes!$A$55,Troupes!G$55,IF($A12=Troupes!$A$56,Troupes!G$56,IF($A12=Troupes!$A$57,Troupes!G$57,IF($A12=Troupes!$A$58,Troupes!G$58,IF($A12=Troupes!$A$59,Troupes!G$59,IF($A12=Troupes!$A$60,Troupes!G$60,IF($A12=Troupes!$A$61,Troupes!G$61,""))))))))))</f>
        <v/>
      </c>
      <c r="DV8" s="151" t="str">
        <f>IF($A12=Troupes!$A$52,Troupes!H$52,IF($A12=Troupes!$A$53,Troupes!H$53,IF($A12=Troupes!$A$54,Troupes!H$54,IF($A12=Troupes!$A$55,Troupes!H$55,IF($A12=Troupes!$A$56,Troupes!H$56,IF($A12=Troupes!$A$57,Troupes!H$57,IF($A12=Troupes!$A$58,Troupes!H$58,IF($A12=Troupes!$A$59,Troupes!H$59,IF($A12=Troupes!$A$60,Troupes!H$60,IF($A12=Troupes!$A$61,Troupes!H$61,""))))))))))</f>
        <v/>
      </c>
      <c r="DW8" s="151" t="str">
        <f>IF($A12=Troupes!$A$52,Troupes!I$52,IF($A12=Troupes!$A$53,Troupes!I$53,IF($A12=Troupes!$A$54,Troupes!I$54,IF($A12=Troupes!$A$55,Troupes!I$55,IF($A12=Troupes!$A$56,Troupes!I$56,IF($A12=Troupes!$A$57,Troupes!I$57,IF($A12=Troupes!$A$58,Troupes!I$58,IF($A12=Troupes!$A$59,Troupes!I$59,IF($A12=Troupes!$A$60,Troupes!I$60,IF($A12=Troupes!$A$61,Troupes!I$61,""))))))))))</f>
        <v/>
      </c>
      <c r="DX8" s="151" t="str">
        <f>IF($A12=Troupes!$A$52,Troupes!J$52,IF($A12=Troupes!$A$53,Troupes!J$53,IF($A12=Troupes!$A$54,Troupes!J$54,IF($A12=Troupes!$A$55,Troupes!J$55,IF($A12=Troupes!$A$56,Troupes!J$56,IF($A12=Troupes!$A$57,Troupes!J$57,IF($A12=Troupes!$A$58,Troupes!J$58,IF($A12=Troupes!$A$59,Troupes!J$59,IF($A12=Troupes!$A$60,Troupes!J$60,IF($A12=Troupes!$A$61,Troupes!J$61,""))))))))))</f>
        <v/>
      </c>
      <c r="DY8" s="151" t="str">
        <f>IF($A12=Troupes!$A$52,Troupes!K$52,IF($A12=Troupes!$A$53,Troupes!K$53,IF($A12=Troupes!$A$54,Troupes!K$54,IF($A12=Troupes!$A$55,Troupes!K$55,IF($A12=Troupes!$A$56,Troupes!K$56,IF($A12=Troupes!$A$57,Troupes!K$57,IF($A12=Troupes!$A$58,Troupes!K$58,IF($A12=Troupes!$A$59,Troupes!K$59,IF($A12=Troupes!$A$60,Troupes!K$60,IF($A12=Troupes!$A$61,Troupes!K$61,""))))))))))</f>
        <v/>
      </c>
      <c r="DZ8" s="151" t="str">
        <f>IF($A12=Troupes!$A$52,Troupes!L$52,IF($A12=Troupes!$A$53,Troupes!L$53,IF($A12=Troupes!$A$54,Troupes!L$54,IF($A12=Troupes!$A$55,Troupes!L$55,IF($A12=Troupes!$A$56,Troupes!L$56,IF($A12=Troupes!$A$57,Troupes!L$57,IF($A12=Troupes!$A$58,Troupes!L$58,IF($A12=Troupes!$A$59,Troupes!L$59,IF($A12=Troupes!$A$60,Troupes!L$60,IF($A12=Troupes!$A$61,Troupes!L$61,""))))))))))</f>
        <v/>
      </c>
      <c r="EA8" s="151" t="str">
        <f>IF($A12=Troupes!$A$52,Troupes!M$52,IF($A12=Troupes!$A$53,Troupes!M$53,IF($A12=Troupes!$A$54,Troupes!M$54,IF($A12=Troupes!$A$55,Troupes!M$55,IF($A12=Troupes!$A$56,Troupes!M$56,IF($A12=Troupes!$A$57,Troupes!M$57,IF($A12=Troupes!$A$58,Troupes!M$58,IF($A12=Troupes!$A$59,Troupes!M$59,IF($A12=Troupes!$A$60,Troupes!M$60,IF($A12=Troupes!$A$61,Troupes!M$61,""))))))))))</f>
        <v/>
      </c>
      <c r="EB8" s="151" t="str">
        <f>IF($A12=Troupes!$A$52,Troupes!N$52,IF($A12=Troupes!$A$53,Troupes!N$53,IF($A12=Troupes!$A$54,Troupes!N$54,IF($A12=Troupes!$A$55,Troupes!N$55,IF($A12=Troupes!$A$56,Troupes!N$56,IF($A12=Troupes!$A$57,Troupes!N$57,IF($A12=Troupes!$A$58,Troupes!N$58,IF($A12=Troupes!$A$59,Troupes!N$59,IF($A12=Troupes!$A$60,Troupes!N$60,IF($A12=Troupes!$A$61,Troupes!N$61,""))))))))))</f>
        <v/>
      </c>
      <c r="EC8" s="151" t="str">
        <f>IF($A12=Troupes!$A$52,Troupes!O$52,IF($A12=Troupes!$A$53,Troupes!O$53,IF($A12=Troupes!$A$54,Troupes!O$54,IF($A12=Troupes!$A$55,Troupes!O$55,IF($A12=Troupes!$A$56,Troupes!O$56,IF($A12=Troupes!$A$57,Troupes!O$57,IF($A12=Troupes!$A$58,Troupes!O$58,IF($A12=Troupes!$A$59,Troupes!O$59,IF($A12=Troupes!$A$60,Troupes!O$60,IF($A12=Troupes!$A$61,Troupes!O$61,""))))))))))</f>
        <v/>
      </c>
      <c r="ED8" s="151" t="str">
        <f>IF($A12=Troupes!$A$52,Troupes!P$52,IF($A12=Troupes!$A$53,Troupes!P$53,IF($A12=Troupes!$A$54,Troupes!P$54,IF($A12=Troupes!$A$55,Troupes!P$55,IF($A12=Troupes!$A$56,Troupes!P$56,IF($A12=Troupes!$A$57,Troupes!P$57,IF($A12=Troupes!$A$58,Troupes!P$58,IF($A12=Troupes!$A$59,Troupes!P$59,IF($A12=Troupes!$A$60,Troupes!P$60,IF($A12=Troupes!$A$61,Troupes!P$61,""))))))))))</f>
        <v/>
      </c>
      <c r="EE8" s="157" t="str">
        <f>IF($A12=Troupes!$A$52,Troupes!Q$52,IF($A12=Troupes!$A$53,Troupes!Q$53,IF($A12=Troupes!$A$54,Troupes!Q$54,IF($A12=Troupes!$A$55,Troupes!Q$55,IF($A12=Troupes!$A$56,Troupes!Q$56,IF($A12=Troupes!$A$57,Troupes!Q$57,IF($A12=Troupes!$A$58,Troupes!Q$58,IF($A12=Troupes!$A$59,Troupes!Q$59,IF($A12=Troupes!$A$60,Troupes!Q$60,IF($A12=Troupes!$A$61,Troupes!Q$61,""))))))))))</f>
        <v/>
      </c>
      <c r="EF8" s="149" t="str">
        <f>IF($A12=Troupes!$A$62,Troupes!B$62,IF($A12=Troupes!$A$63,Troupes!B$63,IF($A12=Troupes!$A$64,Troupes!B$64,IF($A12=Troupes!$A$65,Troupes!B$65,IF($A12=Troupes!$A$66,Troupes!B$66,IF($A12=Troupes!$A$67,Troupes!B$67,IF($A12=Troupes!$A$68,Troupes!B$68,IF($A12=Troupes!$A$69,Troupes!B$69,IF($A12=Troupes!$A$70,Troupes!B$70,IF($A12=Troupes!$A$71,Troupes!B$71,""))))))))))</f>
        <v/>
      </c>
      <c r="EG8" s="152" t="str">
        <f>IF($A12=Troupes!$A$62,Troupes!C$62,IF($A12=Troupes!$A$63,Troupes!C$63,IF($A12=Troupes!$A$64,Troupes!C$64,IF($A12=Troupes!$A$65,Troupes!C$65,IF($A12=Troupes!$A$66,Troupes!C$66,IF($A12=Troupes!$A$67,Troupes!C$67,IF($A12=Troupes!$A$68,Troupes!C$68,IF($A12=Troupes!$A$69,Troupes!C$69,IF($A12=Troupes!$A$70,Troupes!C$70,IF($A12=Troupes!$A$71,Troupes!C$71,""))))))))))</f>
        <v/>
      </c>
      <c r="EH8" s="151" t="str">
        <f>IF($A12=Troupes!$A$62,Troupes!D$62,IF($A12=Troupes!$A$63,Troupes!D$63,IF($A12=Troupes!$A$64,Troupes!D$64,IF($A12=Troupes!$A$65,Troupes!D$65,IF($A12=Troupes!$A$66,Troupes!D$66,IF($A12=Troupes!$A$67,Troupes!D$67,IF($A12=Troupes!$A$68,Troupes!D$68,IF($A12=Troupes!$A$69,Troupes!D$69,IF($A12=Troupes!$A$70,Troupes!D$70,IF($A12=Troupes!$A$71,Troupes!D$71,""))))))))))</f>
        <v/>
      </c>
      <c r="EI8" s="151" t="str">
        <f>IF($A12=Troupes!$A$62,Troupes!E$62,IF($A12=Troupes!$A$63,Troupes!E$63,IF($A12=Troupes!$A$64,Troupes!E$64,IF($A12=Troupes!$A$65,Troupes!E$65,IF($A12=Troupes!$A$66,Troupes!E$66,IF($A12=Troupes!$A$67,Troupes!E$67,IF($A12=Troupes!$A$68,Troupes!E$68,IF($A12=Troupes!$A$69,Troupes!E$69,IF($A12=Troupes!$A$70,Troupes!E$70,IF($A12=Troupes!$A$71,Troupes!E$71,""))))))))))</f>
        <v/>
      </c>
      <c r="EJ8" s="151" t="str">
        <f>IF($A12=Troupes!$A$62,Troupes!F$62,IF($A12=Troupes!$A$63,Troupes!F$63,IF($A12=Troupes!$A$64,Troupes!F$64,IF($A12=Troupes!$A$65,Troupes!F$65,IF($A12=Troupes!$A$66,Troupes!F$66,IF($A12=Troupes!$A$67,Troupes!F$67,IF($A12=Troupes!$A$68,Troupes!F$68,IF($A12=Troupes!$A$69,Troupes!F$69,IF($A12=Troupes!$A$70,Troupes!F$70,IF($A12=Troupes!$A$71,Troupes!F$71,""))))))))))</f>
        <v/>
      </c>
      <c r="EK8" s="151" t="str">
        <f>IF($A12=Troupes!$A$62,Troupes!G$62,IF($A12=Troupes!$A$63,Troupes!G$63,IF($A12=Troupes!$A$64,Troupes!G$64,IF($A12=Troupes!$A$65,Troupes!G$65,IF($A12=Troupes!$A$66,Troupes!G$66,IF($A12=Troupes!$A$67,Troupes!G$67,IF($A12=Troupes!$A$68,Troupes!G$68,IF($A12=Troupes!$A$69,Troupes!G$69,IF($A12=Troupes!$A$70,Troupes!G$70,IF($A12=Troupes!$A$71,Troupes!G$71,""))))))))))</f>
        <v/>
      </c>
      <c r="EL8" s="151" t="str">
        <f>IF($A12=Troupes!$A$62,Troupes!H$62,IF($A12=Troupes!$A$63,Troupes!H$63,IF($A12=Troupes!$A$64,Troupes!H$64,IF($A12=Troupes!$A$65,Troupes!H$65,IF($A12=Troupes!$A$66,Troupes!H$66,IF($A12=Troupes!$A$67,Troupes!H$67,IF($A12=Troupes!$A$68,Troupes!H$68,IF($A12=Troupes!$A$69,Troupes!H$69,IF($A12=Troupes!$A$70,Troupes!H$70,IF($A12=Troupes!$A$71,Troupes!H$71,""))))))))))</f>
        <v/>
      </c>
      <c r="EM8" s="151" t="str">
        <f>IF($A12=Troupes!$A$62,Troupes!I$62,IF($A12=Troupes!$A$63,Troupes!I$63,IF($A12=Troupes!$A$64,Troupes!I$64,IF($A12=Troupes!$A$65,Troupes!I$65,IF($A12=Troupes!$A$66,Troupes!I$66,IF($A12=Troupes!$A$67,Troupes!I$67,IF($A12=Troupes!$A$68,Troupes!I$68,IF($A12=Troupes!$A$69,Troupes!I$69,IF($A12=Troupes!$A$70,Troupes!I$70,IF($A12=Troupes!$A$71,Troupes!I$71,""))))))))))</f>
        <v/>
      </c>
      <c r="EN8" s="151" t="str">
        <f>IF($A12=Troupes!$A$62,Troupes!J$62,IF($A12=Troupes!$A$63,Troupes!J$63,IF($A12=Troupes!$A$64,Troupes!J$64,IF($A12=Troupes!$A$65,Troupes!J$65,IF($A12=Troupes!$A$66,Troupes!J$66,IF($A12=Troupes!$A$67,Troupes!J$67,IF($A12=Troupes!$A$68,Troupes!J$68,IF($A12=Troupes!$A$69,Troupes!J$69,IF($A12=Troupes!$A$70,Troupes!J$70,IF($A12=Troupes!$A$71,Troupes!J$71,""))))))))))</f>
        <v/>
      </c>
      <c r="EO8" s="151" t="str">
        <f>IF($A12=Troupes!$A$62,Troupes!K$62,IF($A12=Troupes!$A$63,Troupes!K$63,IF($A12=Troupes!$A$64,Troupes!K$64,IF($A12=Troupes!$A$65,Troupes!K$65,IF($A12=Troupes!$A$66,Troupes!K$66,IF($A12=Troupes!$A$67,Troupes!K$67,IF($A12=Troupes!$A$68,Troupes!K$68,IF($A12=Troupes!$A$69,Troupes!K$69,IF($A12=Troupes!$A$70,Troupes!K$70,IF($A12=Troupes!$A$71,Troupes!K$71,""))))))))))</f>
        <v/>
      </c>
      <c r="EP8" s="151" t="str">
        <f>IF($A12=Troupes!$A$62,Troupes!L$62,IF($A12=Troupes!$A$63,Troupes!L$63,IF($A12=Troupes!$A$64,Troupes!L$64,IF($A12=Troupes!$A$65,Troupes!L$65,IF($A12=Troupes!$A$66,Troupes!L$66,IF($A12=Troupes!$A$67,Troupes!L$67,IF($A12=Troupes!$A$68,Troupes!L$68,IF($A12=Troupes!$A$69,Troupes!L$69,IF($A12=Troupes!$A$70,Troupes!L$70,IF($A12=Troupes!$A$71,Troupes!L$71,""))))))))))</f>
        <v/>
      </c>
      <c r="EQ8" s="151" t="str">
        <f>IF($A12=Troupes!$A$62,Troupes!M$62,IF($A12=Troupes!$A$63,Troupes!M$63,IF($A12=Troupes!$A$64,Troupes!M$64,IF($A12=Troupes!$A$65,Troupes!M$65,IF($A12=Troupes!$A$66,Troupes!M$66,IF($A12=Troupes!$A$67,Troupes!M$67,IF($A12=Troupes!$A$68,Troupes!M$68,IF($A12=Troupes!$A$69,Troupes!M$69,IF($A12=Troupes!$A$70,Troupes!M$70,IF($A12=Troupes!$A$71,Troupes!M$71,""))))))))))</f>
        <v/>
      </c>
      <c r="ER8" s="151" t="str">
        <f>IF($A12=Troupes!$A$62,Troupes!N$62,IF($A12=Troupes!$A$63,Troupes!N$63,IF($A12=Troupes!$A$64,Troupes!N$64,IF($A12=Troupes!$A$65,Troupes!N$65,IF($A12=Troupes!$A$66,Troupes!N$66,IF($A12=Troupes!$A$67,Troupes!N$67,IF($A12=Troupes!$A$68,Troupes!N$68,IF($A12=Troupes!$A$69,Troupes!N$69,IF($A12=Troupes!$A$70,Troupes!N$70,IF($A12=Troupes!$A$71,Troupes!N$71,""))))))))))</f>
        <v/>
      </c>
      <c r="ES8" s="151" t="str">
        <f>IF($A12=Troupes!$A$62,Troupes!O$62,IF($A12=Troupes!$A$63,Troupes!O$63,IF($A12=Troupes!$A$64,Troupes!O$64,IF($A12=Troupes!$A$65,Troupes!O$65,IF($A12=Troupes!$A$66,Troupes!O$66,IF($A12=Troupes!$A$67,Troupes!O$67,IF($A12=Troupes!$A$68,Troupes!O$68,IF($A12=Troupes!$A$69,Troupes!O$69,IF($A12=Troupes!$A$70,Troupes!O$70,IF($A12=Troupes!$A$71,Troupes!O$71,""))))))))))</f>
        <v/>
      </c>
      <c r="ET8" s="151" t="str">
        <f>IF($A12=Troupes!$A$62,Troupes!P$62,IF($A12=Troupes!$A$63,Troupes!P$63,IF($A12=Troupes!$A$64,Troupes!P$64,IF($A12=Troupes!$A$65,Troupes!P$65,IF($A12=Troupes!$A$66,Troupes!P$66,IF($A12=Troupes!$A$67,Troupes!P$67,IF($A12=Troupes!$A$68,Troupes!P$68,IF($A12=Troupes!$A$69,Troupes!P$69,IF($A12=Troupes!$A$70,Troupes!P$70,IF($A12=Troupes!$A$71,Troupes!P$71,""))))))))))</f>
        <v/>
      </c>
      <c r="EU8" s="157" t="str">
        <f>IF($A12=Troupes!$A$62,Troupes!Q$62,IF($A12=Troupes!$A$63,Troupes!Q$63,IF($A12=Troupes!$A$64,Troupes!Q$64,IF($A12=Troupes!$A$65,Troupes!Q$65,IF($A12=Troupes!$A$66,Troupes!Q$66,IF($A12=Troupes!$A$67,Troupes!Q$67,IF($A12=Troupes!$A$68,Troupes!Q$68,IF($A12=Troupes!$A$69,Troupes!Q$69,IF($A12=Troupes!$A$70,Troupes!Q$70,IF($A12=Troupes!$A$71,Troupes!Q$71,""))))))))))</f>
        <v/>
      </c>
      <c r="EV8" s="149">
        <f>IF($A12=Troupes!$A$72,Troupes!B$72,IF($A12=Troupes!$A$73,Troupes!B$73,IF($A12=Troupes!$A$74,Troupes!B$74,IF($A12=Troupes!$A$75,Troupes!B$75,IF($A12=Troupes!$A$76,Troupes!B$76,IF($A12=Troupes!$A$77,Troupes!B$77,IF($A12=Troupes!$A$78,Troupes!B$78,IF($A12=Troupes!$A$79,Troupes!B$79,IF($A12=Troupes!$A$80,Troupes!B$80,IF($A12=Troupes!$A$81,Troupes!B$81,""))))))))))</f>
        <v>0</v>
      </c>
      <c r="EW8" s="152">
        <f>IF($A12=Troupes!$A$72,Troupes!C$72,IF($A12=Troupes!$A$73,Troupes!C$73,IF($A12=Troupes!$A$74,Troupes!C$74,IF($A12=Troupes!$A$75,Troupes!C$75,IF($A12=Troupes!$A$76,Troupes!C$76,IF($A12=Troupes!$A$77,Troupes!C$77,IF($A12=Troupes!$A$78,Troupes!C$78,IF($A12=Troupes!$A$79,Troupes!C$79,IF($A12=Troupes!$A$80,Troupes!C$80,IF($A12=Troupes!$A$81,Troupes!C$81,""))))))))))</f>
        <v>0</v>
      </c>
      <c r="EX8" s="151">
        <f>IF($A12=Troupes!$A$72,Troupes!D$72,IF($A12=Troupes!$A$73,Troupes!D$73,IF($A12=Troupes!$A$74,Troupes!D$74,IF($A12=Troupes!$A$75,Troupes!D$75,IF($A12=Troupes!$A$76,Troupes!D$76,IF($A12=Troupes!$A$77,Troupes!D$77,IF($A12=Troupes!$A$78,Troupes!D$78,IF($A12=Troupes!$A$79,Troupes!D$79,IF($A12=Troupes!$A$80,Troupes!D$80,IF($A12=Troupes!$A$81,Troupes!D$81,""))))))))))</f>
        <v>0</v>
      </c>
      <c r="EY8" s="151">
        <f>IF($A12=Troupes!$A$72,Troupes!E$72,IF($A12=Troupes!$A$73,Troupes!E$73,IF($A12=Troupes!$A$74,Troupes!E$74,IF($A12=Troupes!$A$75,Troupes!E$75,IF($A12=Troupes!$A$76,Troupes!E$76,IF($A12=Troupes!$A$77,Troupes!E$77,IF($A12=Troupes!$A$78,Troupes!E$78,IF($A12=Troupes!$A$79,Troupes!E$79,IF($A12=Troupes!$A$80,Troupes!E$80,IF($A12=Troupes!$A$81,Troupes!E$81,""))))))))))</f>
        <v>0</v>
      </c>
      <c r="EZ8" s="151">
        <f>IF($A12=Troupes!$A$72,Troupes!F$72,IF($A12=Troupes!$A$73,Troupes!F$73,IF($A12=Troupes!$A$74,Troupes!F$74,IF($A12=Troupes!$A$75,Troupes!F$75,IF($A12=Troupes!$A$76,Troupes!F$76,IF($A12=Troupes!$A$77,Troupes!F$77,IF($A12=Troupes!$A$78,Troupes!F$78,IF($A12=Troupes!$A$79,Troupes!F$79,IF($A12=Troupes!$A$80,Troupes!F$80,IF($A12=Troupes!$A$81,Troupes!F$81,""))))))))))</f>
        <v>0</v>
      </c>
      <c r="FA8" s="151">
        <f>IF($A12=Troupes!$A$72,Troupes!G$72,IF($A12=Troupes!$A$73,Troupes!G$73,IF($A12=Troupes!$A$74,Troupes!G$74,IF($A12=Troupes!$A$75,Troupes!G$75,IF($A12=Troupes!$A$76,Troupes!G$76,IF($A12=Troupes!$A$77,Troupes!G$77,IF($A12=Troupes!$A$78,Troupes!G$78,IF($A12=Troupes!$A$79,Troupes!G$79,IF($A12=Troupes!$A$80,Troupes!G$80,IF($A12=Troupes!$A$81,Troupes!G$81,""))))))))))</f>
        <v>0</v>
      </c>
      <c r="FB8" s="151">
        <f>IF($A12=Troupes!$A$72,Troupes!H$72,IF($A12=Troupes!$A$73,Troupes!H$73,IF($A12=Troupes!$A$74,Troupes!H$74,IF($A12=Troupes!$A$75,Troupes!H$75,IF($A12=Troupes!$A$76,Troupes!H$76,IF($A12=Troupes!$A$77,Troupes!H$77,IF($A12=Troupes!$A$78,Troupes!H$78,IF($A12=Troupes!$A$79,Troupes!H$79,IF($A12=Troupes!$A$80,Troupes!H$80,IF($A12=Troupes!$A$81,Troupes!H$81,""))))))))))</f>
        <v>0</v>
      </c>
      <c r="FC8" s="151">
        <f>IF($A12=Troupes!$A$72,Troupes!I$72,IF($A12=Troupes!$A$73,Troupes!I$73,IF($A12=Troupes!$A$74,Troupes!I$74,IF($A12=Troupes!$A$75,Troupes!I$75,IF($A12=Troupes!$A$76,Troupes!I$76,IF($A12=Troupes!$A$77,Troupes!I$77,IF($A12=Troupes!$A$78,Troupes!I$78,IF($A12=Troupes!$A$79,Troupes!I$79,IF($A12=Troupes!$A$80,Troupes!I$80,IF($A12=Troupes!$A$81,Troupes!I$81,""))))))))))</f>
        <v>0</v>
      </c>
      <c r="FD8" s="151">
        <f>IF($A12=Troupes!$A$72,Troupes!J$72,IF($A12=Troupes!$A$73,Troupes!J$73,IF($A12=Troupes!$A$74,Troupes!J$74,IF($A12=Troupes!$A$75,Troupes!J$75,IF($A12=Troupes!$A$76,Troupes!J$76,IF($A12=Troupes!$A$77,Troupes!J$77,IF($A12=Troupes!$A$78,Troupes!J$78,IF($A12=Troupes!$A$79,Troupes!J$79,IF($A12=Troupes!$A$80,Troupes!J$80,IF($A12=Troupes!$A$81,Troupes!J$81,""))))))))))</f>
        <v>0</v>
      </c>
      <c r="FE8" s="151">
        <f>IF($A12=Troupes!$A$72,Troupes!K$72,IF($A12=Troupes!$A$73,Troupes!K$73,IF($A12=Troupes!$A$74,Troupes!K$74,IF($A12=Troupes!$A$75,Troupes!K$75,IF($A12=Troupes!$A$76,Troupes!K$76,IF($A12=Troupes!$A$77,Troupes!K$77,IF($A12=Troupes!$A$78,Troupes!K$78,IF($A12=Troupes!$A$79,Troupes!K$79,IF($A12=Troupes!$A$80,Troupes!K$80,IF($A12=Troupes!$A$81,Troupes!K$81,""))))))))))</f>
        <v>0</v>
      </c>
      <c r="FF8" s="151">
        <f>IF($A12=Troupes!$A$72,Troupes!L$72,IF($A12=Troupes!$A$73,Troupes!L$73,IF($A12=Troupes!$A$74,Troupes!L$74,IF($A12=Troupes!$A$75,Troupes!L$75,IF($A12=Troupes!$A$76,Troupes!L$76,IF($A12=Troupes!$A$77,Troupes!L$77,IF($A12=Troupes!$A$78,Troupes!L$78,IF($A12=Troupes!$A$79,Troupes!L$79,IF($A12=Troupes!$A$80,Troupes!L$80,IF($A12=Troupes!$A$81,Troupes!L$81,""))))))))))</f>
        <v>0</v>
      </c>
      <c r="FG8" s="151">
        <f>IF($A12=Troupes!$A$72,Troupes!M$72,IF($A12=Troupes!$A$73,Troupes!M$73,IF($A12=Troupes!$A$74,Troupes!M$74,IF($A12=Troupes!$A$75,Troupes!M$75,IF($A12=Troupes!$A$76,Troupes!M$76,IF($A12=Troupes!$A$77,Troupes!M$77,IF($A12=Troupes!$A$78,Troupes!M$78,IF($A12=Troupes!$A$79,Troupes!M$79,IF($A12=Troupes!$A$80,Troupes!M$80,IF($A12=Troupes!$A$81,Troupes!M$81,""))))))))))</f>
        <v>0</v>
      </c>
      <c r="FH8" s="151">
        <f>IF($A12=Troupes!$A$72,Troupes!N$72,IF($A12=Troupes!$A$73,Troupes!N$73,IF($A12=Troupes!$A$74,Troupes!N$74,IF($A12=Troupes!$A$75,Troupes!N$75,IF($A12=Troupes!$A$76,Troupes!N$76,IF($A12=Troupes!$A$77,Troupes!N$77,IF($A12=Troupes!$A$78,Troupes!N$78,IF($A12=Troupes!$A$79,Troupes!N$79,IF($A12=Troupes!$A$80,Troupes!N$80,IF($A12=Troupes!$A$81,Troupes!N$81,""))))))))))</f>
        <v>0</v>
      </c>
      <c r="FI8" s="151">
        <f>IF($A12=Troupes!$A$72,Troupes!O$72,IF($A12=Troupes!$A$73,Troupes!O$73,IF($A12=Troupes!$A$74,Troupes!O$74,IF($A12=Troupes!$A$75,Troupes!O$75,IF($A12=Troupes!$A$76,Troupes!O$76,IF($A12=Troupes!$A$77,Troupes!O$77,IF($A12=Troupes!$A$78,Troupes!O$78,IF($A12=Troupes!$A$79,Troupes!O$79,IF($A12=Troupes!$A$80,Troupes!O$80,IF($A12=Troupes!$A$81,Troupes!O$81,""))))))))))</f>
        <v>0</v>
      </c>
      <c r="FJ8" s="151">
        <f>IF($A12=Troupes!$A$72,Troupes!P$72,IF($A12=Troupes!$A$73,Troupes!P$73,IF($A12=Troupes!$A$74,Troupes!P$74,IF($A12=Troupes!$A$75,Troupes!P$75,IF($A12=Troupes!$A$76,Troupes!P$76,IF($A12=Troupes!$A$77,Troupes!P$77,IF($A12=Troupes!$A$78,Troupes!P$78,IF($A12=Troupes!$A$79,Troupes!P$79,IF($A12=Troupes!$A$80,Troupes!P$80,IF($A12=Troupes!$A$81,Troupes!P$81,""))))))))))</f>
        <v>0</v>
      </c>
      <c r="FK8" s="157">
        <f>IF($A12=Troupes!$A$72,Troupes!Q$72,IF($A12=Troupes!$A$73,Troupes!Q$73,IF($A12=Troupes!$A$74,Troupes!Q$74,IF($A12=Troupes!$A$75,Troupes!Q$75,IF($A12=Troupes!$A$76,Troupes!Q$76,IF($A12=Troupes!$A$77,Troupes!Q$77,IF($A12=Troupes!$A$78,Troupes!Q$78,IF($A12=Troupes!$A$79,Troupes!Q$79,IF($A12=Troupes!$A$80,Troupes!Q$80,IF($A12=Troupes!$A$81,Troupes!Q$81,""))))))))))</f>
        <v>0</v>
      </c>
      <c r="FL8" s="149">
        <f>IF($A12=Troupes!$A$82,Troupes!B$82,IF($A12=Troupes!$A$83,Troupes!B$83,IF($A12=Troupes!$A$84,Troupes!B$84,IF($A12=Troupes!$A$85,Troupes!B$85,IF($A12=Troupes!$A$86,Troupes!B$86,IF($A12=Troupes!$A$87,Troupes!B$87,IF($A12=Troupes!$A$88,Troupes!B$88,IF($A12=Troupes!$A$89,Troupes!B$89,IF($A12=Troupes!$A$90,Troupes!B$90,IF($A12=Troupes!$A$91,Troupes!B$91,""))))))))))</f>
        <v>0</v>
      </c>
      <c r="FM8" s="152">
        <f>IF($A12=Troupes!$A$82,Troupes!C$82,IF($A12=Troupes!$A$83,Troupes!C$83,IF($A12=Troupes!$A$84,Troupes!C$84,IF($A12=Troupes!$A$85,Troupes!C$85,IF($A12=Troupes!$A$86,Troupes!C$86,IF($A12=Troupes!$A$87,Troupes!C$87,IF($A12=Troupes!$A$88,Troupes!C$88,IF($A12=Troupes!$A$89,Troupes!C$89,IF($A12=Troupes!$A$90,Troupes!C$90,IF($A12=Troupes!$A$91,Troupes!C$91,""))))))))))</f>
        <v>0</v>
      </c>
      <c r="FN8" s="151">
        <f>IF($A12=Troupes!$A$82,Troupes!D$82,IF($A12=Troupes!$A$83,Troupes!D$83,IF($A12=Troupes!$A$84,Troupes!D$84,IF($A12=Troupes!$A$85,Troupes!D$85,IF($A12=Troupes!$A$86,Troupes!D$86,IF($A12=Troupes!$A$87,Troupes!D$87,IF($A12=Troupes!$A$88,Troupes!D$88,IF($A12=Troupes!$A$89,Troupes!D$89,IF($A12=Troupes!$A$90,Troupes!D$90,IF($A12=Troupes!$A$91,Troupes!D$91,""))))))))))</f>
        <v>0</v>
      </c>
      <c r="FO8" s="151">
        <f>IF($A12=Troupes!$A$82,Troupes!E$82,IF($A12=Troupes!$A$83,Troupes!E$83,IF($A12=Troupes!$A$84,Troupes!E$84,IF($A12=Troupes!$A$85,Troupes!E$85,IF($A12=Troupes!$A$86,Troupes!E$86,IF($A12=Troupes!$A$87,Troupes!E$87,IF($A12=Troupes!$A$88,Troupes!E$88,IF($A12=Troupes!$A$89,Troupes!E$89,IF($A12=Troupes!$A$90,Troupes!E$90,IF($A12=Troupes!$A$91,Troupes!E$91,""))))))))))</f>
        <v>0</v>
      </c>
      <c r="FP8" s="151">
        <f>IF($A12=Troupes!$A$82,Troupes!F$82,IF($A12=Troupes!$A$83,Troupes!F$83,IF($A12=Troupes!$A$84,Troupes!F$84,IF($A12=Troupes!$A$85,Troupes!F$85,IF($A12=Troupes!$A$86,Troupes!F$86,IF($A12=Troupes!$A$87,Troupes!F$87,IF($A12=Troupes!$A$88,Troupes!F$88,IF($A12=Troupes!$A$89,Troupes!F$89,IF($A12=Troupes!$A$90,Troupes!F$90,IF($A12=Troupes!$A$91,Troupes!F$91,""))))))))))</f>
        <v>0</v>
      </c>
      <c r="FQ8" s="151">
        <f>IF($A12=Troupes!$A$82,Troupes!G$82,IF($A12=Troupes!$A$83,Troupes!G$83,IF($A12=Troupes!$A$84,Troupes!G$84,IF($A12=Troupes!$A$85,Troupes!G$85,IF($A12=Troupes!$A$86,Troupes!G$86,IF($A12=Troupes!$A$87,Troupes!G$87,IF($A12=Troupes!$A$88,Troupes!G$88,IF($A12=Troupes!$A$89,Troupes!G$89,IF($A12=Troupes!$A$90,Troupes!G$90,IF($A12=Troupes!$A$91,Troupes!G$91,""))))))))))</f>
        <v>0</v>
      </c>
      <c r="FR8" s="151">
        <f>IF($A12=Troupes!$A$82,Troupes!H$82,IF($A12=Troupes!$A$83,Troupes!H$83,IF($A12=Troupes!$A$84,Troupes!H$84,IF($A12=Troupes!$A$85,Troupes!H$85,IF($A12=Troupes!$A$86,Troupes!H$86,IF($A12=Troupes!$A$87,Troupes!H$87,IF($A12=Troupes!$A$88,Troupes!H$88,IF($A12=Troupes!$A$89,Troupes!H$89,IF($A12=Troupes!$A$90,Troupes!H$90,IF($A12=Troupes!$A$91,Troupes!H$91,""))))))))))</f>
        <v>0</v>
      </c>
      <c r="FS8" s="151">
        <f>IF($A12=Troupes!$A$82,Troupes!I$82,IF($A12=Troupes!$A$83,Troupes!I$83,IF($A12=Troupes!$A$84,Troupes!I$84,IF($A12=Troupes!$A$85,Troupes!I$85,IF($A12=Troupes!$A$86,Troupes!I$86,IF($A12=Troupes!$A$87,Troupes!I$87,IF($A12=Troupes!$A$88,Troupes!I$88,IF($A12=Troupes!$A$89,Troupes!I$89,IF($A12=Troupes!$A$90,Troupes!I$90,IF($A12=Troupes!$A$91,Troupes!I$91,""))))))))))</f>
        <v>0</v>
      </c>
      <c r="FT8" s="151">
        <f>IF($A12=Troupes!$A$82,Troupes!J$82,IF($A12=Troupes!$A$83,Troupes!J$83,IF($A12=Troupes!$A$84,Troupes!J$84,IF($A12=Troupes!$A$85,Troupes!J$85,IF($A12=Troupes!$A$86,Troupes!J$86,IF($A12=Troupes!$A$87,Troupes!J$87,IF($A12=Troupes!$A$88,Troupes!J$88,IF($A12=Troupes!$A$89,Troupes!J$89,IF($A12=Troupes!$A$90,Troupes!J$90,IF($A12=Troupes!$A$91,Troupes!J$91,""))))))))))</f>
        <v>0</v>
      </c>
      <c r="FU8" s="151">
        <f>IF($A12=Troupes!$A$82,Troupes!K$82,IF($A12=Troupes!$A$83,Troupes!K$83,IF($A12=Troupes!$A$84,Troupes!K$84,IF($A12=Troupes!$A$85,Troupes!K$85,IF($A12=Troupes!$A$86,Troupes!K$86,IF($A12=Troupes!$A$87,Troupes!K$87,IF($A12=Troupes!$A$88,Troupes!K$88,IF($A12=Troupes!$A$89,Troupes!K$89,IF($A12=Troupes!$A$90,Troupes!K$90,IF($A12=Troupes!$A$91,Troupes!K$91,""))))))))))</f>
        <v>0</v>
      </c>
      <c r="FV8" s="151">
        <f>IF($A12=Troupes!$A$82,Troupes!L$82,IF($A12=Troupes!$A$83,Troupes!L$83,IF($A12=Troupes!$A$84,Troupes!L$84,IF($A12=Troupes!$A$85,Troupes!L$85,IF($A12=Troupes!$A$86,Troupes!L$86,IF($A12=Troupes!$A$87,Troupes!L$87,IF($A12=Troupes!$A$88,Troupes!L$88,IF($A12=Troupes!$A$89,Troupes!L$89,IF($A12=Troupes!$A$90,Troupes!L$90,IF($A12=Troupes!$A$91,Troupes!L$91,""))))))))))</f>
        <v>0</v>
      </c>
      <c r="FW8" s="151">
        <f>IF($A12=Troupes!$A$82,Troupes!M$82,IF($A12=Troupes!$A$83,Troupes!M$83,IF($A12=Troupes!$A$84,Troupes!M$84,IF($A12=Troupes!$A$85,Troupes!M$85,IF($A12=Troupes!$A$86,Troupes!M$86,IF($A12=Troupes!$A$87,Troupes!M$87,IF($A12=Troupes!$A$88,Troupes!M$88,IF($A12=Troupes!$A$89,Troupes!M$89,IF($A12=Troupes!$A$90,Troupes!M$90,IF($A12=Troupes!$A$91,Troupes!M$91,""))))))))))</f>
        <v>0</v>
      </c>
      <c r="FX8" s="151">
        <f>IF($A12=Troupes!$A$82,Troupes!N$82,IF($A12=Troupes!$A$83,Troupes!N$83,IF($A12=Troupes!$A$84,Troupes!N$84,IF($A12=Troupes!$A$85,Troupes!N$85,IF($A12=Troupes!$A$86,Troupes!N$86,IF($A12=Troupes!$A$87,Troupes!N$87,IF($A12=Troupes!$A$88,Troupes!N$88,IF($A12=Troupes!$A$89,Troupes!N$89,IF($A12=Troupes!$A$90,Troupes!N$90,IF($A12=Troupes!$A$91,Troupes!N$91,""))))))))))</f>
        <v>0</v>
      </c>
      <c r="FY8" s="151">
        <f>IF($A12=Troupes!$A$82,Troupes!O$82,IF($A12=Troupes!$A$83,Troupes!O$83,IF($A12=Troupes!$A$84,Troupes!O$84,IF($A12=Troupes!$A$85,Troupes!O$85,IF($A12=Troupes!$A$86,Troupes!O$86,IF($A12=Troupes!$A$87,Troupes!O$87,IF($A12=Troupes!$A$88,Troupes!O$88,IF($A12=Troupes!$A$89,Troupes!O$89,IF($A12=Troupes!$A$90,Troupes!O$90,IF($A12=Troupes!$A$91,Troupes!O$91,""))))))))))</f>
        <v>0</v>
      </c>
      <c r="FZ8" s="151">
        <f>IF($A12=Troupes!$A$82,Troupes!P$82,IF($A12=Troupes!$A$83,Troupes!P$83,IF($A12=Troupes!$A$84,Troupes!P$84,IF($A12=Troupes!$A$85,Troupes!P$85,IF($A12=Troupes!$A$86,Troupes!P$86,IF($A12=Troupes!$A$87,Troupes!P$87,IF($A12=Troupes!$A$88,Troupes!P$88,IF($A12=Troupes!$A$89,Troupes!P$89,IF($A12=Troupes!$A$90,Troupes!P$90,IF($A12=Troupes!$A$91,Troupes!P$91,""))))))))))</f>
        <v>0</v>
      </c>
      <c r="GA8" s="157">
        <f>IF($A12=Troupes!$A$82,Troupes!Q$82,IF($A12=Troupes!$A$83,Troupes!Q$83,IF($A12=Troupes!$A$84,Troupes!Q$84,IF($A12=Troupes!$A$85,Troupes!Q$85,IF($A12=Troupes!$A$86,Troupes!Q$86,IF($A12=Troupes!$A$87,Troupes!Q$87,IF($A12=Troupes!$A$88,Troupes!Q$88,IF($A12=Troupes!$A$89,Troupes!Q$89,IF($A12=Troupes!$A$90,Troupes!Q$90,IF($A12=Troupes!$A$91,Troupes!Q$91,""))))))))))</f>
        <v>0</v>
      </c>
      <c r="GB8" s="149">
        <f>IF($A12=Troupes!$A$92,Troupes!B$92,IF($A12=Troupes!$A$93,Troupes!B$93,IF($A12=Troupes!$A$94,Troupes!B$94,IF($A12=Troupes!$A$95,Troupes!B$95,IF($A12=Troupes!$A$96,Troupes!B$96,IF($A12=Troupes!$A$97,Troupes!B$97,IF($A12=Troupes!$A$98,Troupes!B$98,IF($A12=Troupes!$A$99,Troupes!B$99,IF($A12=Troupes!$A$100,Troupes!B$100,IF($A12=Troupes!$A$101,Troupes!B$101,""))))))))))</f>
        <v>0</v>
      </c>
      <c r="GC8" s="152">
        <f>IF($A12=Troupes!$A$92,Troupes!C$92,IF($A12=Troupes!$A$93,Troupes!C$93,IF($A12=Troupes!$A$94,Troupes!C$94,IF($A12=Troupes!$A$95,Troupes!C$95,IF($A12=Troupes!$A$96,Troupes!C$96,IF($A12=Troupes!$A$97,Troupes!C$97,IF($A12=Troupes!$A$98,Troupes!C$98,IF($A12=Troupes!$A$99,Troupes!C$99,IF($A12=Troupes!$A$100,Troupes!C$100,IF($A12=Troupes!$A$101,Troupes!C$101,""))))))))))</f>
        <v>0</v>
      </c>
      <c r="GD8" s="151">
        <f>IF($A12=Troupes!$A$92,Troupes!D$92,IF($A12=Troupes!$A$93,Troupes!D$93,IF($A12=Troupes!$A$94,Troupes!D$94,IF($A12=Troupes!$A$95,Troupes!D$95,IF($A12=Troupes!$A$96,Troupes!D$96,IF($A12=Troupes!$A$97,Troupes!D$97,IF($A12=Troupes!$A$98,Troupes!D$98,IF($A12=Troupes!$A$99,Troupes!D$99,IF($A12=Troupes!$A$100,Troupes!D$100,IF($A12=Troupes!$A$101,Troupes!D$101,""))))))))))</f>
        <v>0</v>
      </c>
      <c r="GE8" s="151">
        <f>IF($A12=Troupes!$A$92,Troupes!E$92,IF($A12=Troupes!$A$93,Troupes!E$93,IF($A12=Troupes!$A$94,Troupes!E$94,IF($A12=Troupes!$A$95,Troupes!E$95,IF($A12=Troupes!$A$96,Troupes!E$96,IF($A12=Troupes!$A$97,Troupes!E$97,IF($A12=Troupes!$A$98,Troupes!E$98,IF($A12=Troupes!$A$99,Troupes!E$99,IF($A12=Troupes!$A$100,Troupes!E$100,IF($A12=Troupes!$A$101,Troupes!E$101,""))))))))))</f>
        <v>0</v>
      </c>
      <c r="GF8" s="151">
        <f>IF($A12=Troupes!$A$92,Troupes!F$92,IF($A12=Troupes!$A$93,Troupes!F$93,IF($A12=Troupes!$A$94,Troupes!F$94,IF($A12=Troupes!$A$95,Troupes!F$95,IF($A12=Troupes!$A$96,Troupes!F$96,IF($A12=Troupes!$A$97,Troupes!F$97,IF($A12=Troupes!$A$98,Troupes!F$98,IF($A12=Troupes!$A$99,Troupes!F$99,IF($A12=Troupes!$A$100,Troupes!F$100,IF($A12=Troupes!$A$101,Troupes!F$101,""))))))))))</f>
        <v>0</v>
      </c>
      <c r="GG8" s="151">
        <f>IF($A12=Troupes!$A$92,Troupes!G$92,IF($A12=Troupes!$A$93,Troupes!G$93,IF($A12=Troupes!$A$94,Troupes!G$94,IF($A12=Troupes!$A$95,Troupes!G$95,IF($A12=Troupes!$A$96,Troupes!G$96,IF($A12=Troupes!$A$97,Troupes!G$97,IF($A12=Troupes!$A$98,Troupes!G$98,IF($A12=Troupes!$A$99,Troupes!G$99,IF($A12=Troupes!$A$100,Troupes!G$100,IF($A12=Troupes!$A$101,Troupes!G$101,""))))))))))</f>
        <v>0</v>
      </c>
      <c r="GH8" s="151">
        <f>IF($A12=Troupes!$A$92,Troupes!H$92,IF($A12=Troupes!$A$93,Troupes!H$93,IF($A12=Troupes!$A$94,Troupes!H$94,IF($A12=Troupes!$A$95,Troupes!H$95,IF($A12=Troupes!$A$96,Troupes!H$96,IF($A12=Troupes!$A$97,Troupes!H$97,IF($A12=Troupes!$A$98,Troupes!H$98,IF($A12=Troupes!$A$99,Troupes!H$99,IF($A12=Troupes!$A$100,Troupes!H$100,IF($A12=Troupes!$A$101,Troupes!H$101,""))))))))))</f>
        <v>0</v>
      </c>
      <c r="GI8" s="151">
        <f>IF($A12=Troupes!$A$92,Troupes!I$92,IF($A12=Troupes!$A$93,Troupes!I$93,IF($A12=Troupes!$A$94,Troupes!I$94,IF($A12=Troupes!$A$95,Troupes!I$95,IF($A12=Troupes!$A$96,Troupes!I$96,IF($A12=Troupes!$A$97,Troupes!I$97,IF($A12=Troupes!$A$98,Troupes!I$98,IF($A12=Troupes!$A$99,Troupes!I$99,IF($A12=Troupes!$A$100,Troupes!I$100,IF($A12=Troupes!$A$101,Troupes!I$101,""))))))))))</f>
        <v>0</v>
      </c>
      <c r="GJ8" s="151">
        <f>IF($A12=Troupes!$A$92,Troupes!J$92,IF($A12=Troupes!$A$93,Troupes!J$93,IF($A12=Troupes!$A$94,Troupes!J$94,IF($A12=Troupes!$A$95,Troupes!J$95,IF($A12=Troupes!$A$96,Troupes!J$96,IF($A12=Troupes!$A$97,Troupes!J$97,IF($A12=Troupes!$A$98,Troupes!J$98,IF($A12=Troupes!$A$99,Troupes!J$99,IF($A12=Troupes!$A$100,Troupes!J$100,IF($A12=Troupes!$A$101,Troupes!J$101,""))))))))))</f>
        <v>0</v>
      </c>
      <c r="GK8" s="151">
        <f>IF($A12=Troupes!$A$92,Troupes!K$92,IF($A12=Troupes!$A$93,Troupes!K$93,IF($A12=Troupes!$A$94,Troupes!K$94,IF($A12=Troupes!$A$95,Troupes!K$95,IF($A12=Troupes!$A$96,Troupes!K$96,IF($A12=Troupes!$A$97,Troupes!K$97,IF($A12=Troupes!$A$98,Troupes!K$98,IF($A12=Troupes!$A$99,Troupes!K$99,IF($A12=Troupes!$A$100,Troupes!K$100,IF($A12=Troupes!$A$101,Troupes!K$101,""))))))))))</f>
        <v>0</v>
      </c>
      <c r="GL8" s="151">
        <f>IF($A12=Troupes!$A$92,Troupes!L$92,IF($A12=Troupes!$A$93,Troupes!L$93,IF($A12=Troupes!$A$94,Troupes!L$94,IF($A12=Troupes!$A$95,Troupes!L$95,IF($A12=Troupes!$A$96,Troupes!L$96,IF($A12=Troupes!$A$97,Troupes!L$97,IF($A12=Troupes!$A$98,Troupes!L$98,IF($A12=Troupes!$A$99,Troupes!L$99,IF($A12=Troupes!$A$100,Troupes!L$100,IF($A12=Troupes!$A$101,Troupes!L$101,""))))))))))</f>
        <v>0</v>
      </c>
      <c r="GM8" s="151">
        <f>IF($A12=Troupes!$A$92,Troupes!M$92,IF($A12=Troupes!$A$93,Troupes!M$93,IF($A12=Troupes!$A$94,Troupes!M$94,IF($A12=Troupes!$A$95,Troupes!M$95,IF($A12=Troupes!$A$96,Troupes!M$96,IF($A12=Troupes!$A$97,Troupes!M$97,IF($A12=Troupes!$A$98,Troupes!M$98,IF($A12=Troupes!$A$99,Troupes!M$99,IF($A12=Troupes!$A$100,Troupes!M$100,IF($A12=Troupes!$A$101,Troupes!M$101,""))))))))))</f>
        <v>0</v>
      </c>
      <c r="GN8" s="151">
        <f>IF($A12=Troupes!$A$92,Troupes!N$92,IF($A12=Troupes!$A$93,Troupes!N$93,IF($A12=Troupes!$A$94,Troupes!N$94,IF($A12=Troupes!$A$95,Troupes!N$95,IF($A12=Troupes!$A$96,Troupes!N$96,IF($A12=Troupes!$A$97,Troupes!N$97,IF($A12=Troupes!$A$98,Troupes!N$98,IF($A12=Troupes!$A$99,Troupes!N$99,IF($A12=Troupes!$A$100,Troupes!N$100,IF($A12=Troupes!$A$101,Troupes!N$101,""))))))))))</f>
        <v>0</v>
      </c>
      <c r="GO8" s="151">
        <f>IF($A12=Troupes!$A$92,Troupes!O$92,IF($A12=Troupes!$A$93,Troupes!O$93,IF($A12=Troupes!$A$94,Troupes!O$94,IF($A12=Troupes!$A$95,Troupes!O$95,IF($A12=Troupes!$A$96,Troupes!O$96,IF($A12=Troupes!$A$97,Troupes!O$97,IF($A12=Troupes!$A$98,Troupes!O$98,IF($A12=Troupes!$A$99,Troupes!O$99,IF($A12=Troupes!$A$100,Troupes!O$100,IF($A12=Troupes!$A$101,Troupes!O$101,""))))))))))</f>
        <v>0</v>
      </c>
      <c r="GP8" s="151">
        <f>IF($A12=Troupes!$A$92,Troupes!P$92,IF($A12=Troupes!$A$93,Troupes!P$93,IF($A12=Troupes!$A$94,Troupes!P$94,IF($A12=Troupes!$A$95,Troupes!P$95,IF($A12=Troupes!$A$96,Troupes!P$96,IF($A12=Troupes!$A$97,Troupes!P$97,IF($A12=Troupes!$A$98,Troupes!P$98,IF($A12=Troupes!$A$99,Troupes!P$99,IF($A12=Troupes!$A$100,Troupes!P$100,IF($A12=Troupes!$A$101,Troupes!P$101,""))))))))))</f>
        <v>0</v>
      </c>
      <c r="GQ8" s="157">
        <f>IF($A12=Troupes!$A$92,Troupes!Q$92,IF($A12=Troupes!$A$93,Troupes!Q$93,IF($A12=Troupes!$A$94,Troupes!Q$94,IF($A12=Troupes!$A$95,Troupes!Q$95,IF($A12=Troupes!$A$96,Troupes!Q$96,IF($A12=Troupes!$A$97,Troupes!Q$97,IF($A12=Troupes!$A$98,Troupes!Q$98,IF($A12=Troupes!$A$99,Troupes!Q$99,IF($A12=Troupes!$A$100,Troupes!Q$100,IF($A12=Troupes!$A$101,Troupes!Q$101,""))))))))))</f>
        <v>0</v>
      </c>
      <c r="GR8" s="149">
        <f>IF($A12=Troupes!$A$102,Troupes!B$102,IF($A12=Troupes!$A$103,Troupes!B$103,IF($A12=Troupes!$A$104,Troupes!B$104,IF($A12=Troupes!$A$105,Troupes!B$105,IF($A12=Troupes!$A$106,Troupes!B$106,IF($A12=Troupes!$A$107,Troupes!B$107,IF($A12=Troupes!$A$108,Troupes!B$108,IF($A12=Troupes!$A$109,Troupes!B$109,IF($A12=Troupes!$A$110,Troupes!B$110,IF($A12=Troupes!$A$111,Troupes!B$111,""))))))))))</f>
        <v>0</v>
      </c>
      <c r="GS8" s="152">
        <f>IF($A12=Troupes!$A$102,Troupes!C$102,IF($A12=Troupes!$A$103,Troupes!C$103,IF($A12=Troupes!$A$104,Troupes!C$104,IF($A12=Troupes!$A$105,Troupes!C$105,IF($A12=Troupes!$A$106,Troupes!C$106,IF($A12=Troupes!$A$107,Troupes!C$107,IF($A12=Troupes!$A$108,Troupes!C$108,IF($A12=Troupes!$A$109,Troupes!C$109,IF($A12=Troupes!$A$110,Troupes!C$110,IF($A12=Troupes!$A$111,Troupes!C$111,""))))))))))</f>
        <v>0</v>
      </c>
      <c r="GT8" s="151">
        <f>IF($A12=Troupes!$A$102,Troupes!D$102,IF($A12=Troupes!$A$103,Troupes!D$103,IF($A12=Troupes!$A$104,Troupes!D$104,IF($A12=Troupes!$A$105,Troupes!D$105,IF($A12=Troupes!$A$106,Troupes!D$106,IF($A12=Troupes!$A$107,Troupes!D$107,IF($A12=Troupes!$A$108,Troupes!D$108,IF($A12=Troupes!$A$109,Troupes!D$109,IF($A12=Troupes!$A$110,Troupes!D$110,IF($A12=Troupes!$A$111,Troupes!D$111,""))))))))))</f>
        <v>0</v>
      </c>
      <c r="GU8" s="151">
        <f>IF($A12=Troupes!$A$102,Troupes!E$102,IF($A12=Troupes!$A$103,Troupes!E$103,IF($A12=Troupes!$A$104,Troupes!E$104,IF($A12=Troupes!$A$105,Troupes!E$105,IF($A12=Troupes!$A$106,Troupes!E$106,IF($A12=Troupes!$A$107,Troupes!E$107,IF($A12=Troupes!$A$108,Troupes!E$108,IF($A12=Troupes!$A$109,Troupes!E$109,IF($A12=Troupes!$A$110,Troupes!E$110,IF($A12=Troupes!$A$111,Troupes!E$111,""))))))))))</f>
        <v>0</v>
      </c>
      <c r="GV8" s="151">
        <f>IF($A12=Troupes!$A$102,Troupes!F$102,IF($A12=Troupes!$A$103,Troupes!F$103,IF($A12=Troupes!$A$104,Troupes!F$104,IF($A12=Troupes!$A$105,Troupes!F$105,IF($A12=Troupes!$A$106,Troupes!F$106,IF($A12=Troupes!$A$107,Troupes!F$107,IF($A12=Troupes!$A$108,Troupes!F$108,IF($A12=Troupes!$A$109,Troupes!F$109,IF($A12=Troupes!$A$110,Troupes!F$110,IF($A12=Troupes!$A$111,Troupes!F$111,""))))))))))</f>
        <v>0</v>
      </c>
      <c r="GW8" s="151">
        <f>IF($A12=Troupes!$A$102,Troupes!G$102,IF($A12=Troupes!$A$103,Troupes!G$103,IF($A12=Troupes!$A$104,Troupes!G$104,IF($A12=Troupes!$A$105,Troupes!G$105,IF($A12=Troupes!$A$106,Troupes!G$106,IF($A12=Troupes!$A$107,Troupes!G$107,IF($A12=Troupes!$A$108,Troupes!G$108,IF($A12=Troupes!$A$109,Troupes!G$109,IF($A12=Troupes!$A$110,Troupes!G$110,IF($A12=Troupes!$A$111,Troupes!G$111,""))))))))))</f>
        <v>0</v>
      </c>
      <c r="GX8" s="151">
        <f>IF($A12=Troupes!$A$102,Troupes!H$102,IF($A12=Troupes!$A$103,Troupes!H$103,IF($A12=Troupes!$A$104,Troupes!H$104,IF($A12=Troupes!$A$105,Troupes!H$105,IF($A12=Troupes!$A$106,Troupes!H$106,IF($A12=Troupes!$A$107,Troupes!H$107,IF($A12=Troupes!$A$108,Troupes!H$108,IF($A12=Troupes!$A$109,Troupes!H$109,IF($A12=Troupes!$A$110,Troupes!H$110,IF($A12=Troupes!$A$111,Troupes!H$111,""))))))))))</f>
        <v>0</v>
      </c>
      <c r="GY8" s="151">
        <f>IF($A12=Troupes!$A$102,Troupes!I$102,IF($A12=Troupes!$A$103,Troupes!I$103,IF($A12=Troupes!$A$104,Troupes!I$104,IF($A12=Troupes!$A$105,Troupes!I$105,IF($A12=Troupes!$A$106,Troupes!I$106,IF($A12=Troupes!$A$107,Troupes!I$107,IF($A12=Troupes!$A$108,Troupes!I$108,IF($A12=Troupes!$A$109,Troupes!I$109,IF($A12=Troupes!$A$110,Troupes!I$110,IF($A12=Troupes!$A$111,Troupes!I$111,""))))))))))</f>
        <v>0</v>
      </c>
      <c r="GZ8" s="151">
        <f>IF($A12=Troupes!$A$102,Troupes!J$102,IF($A12=Troupes!$A$103,Troupes!J$103,IF($A12=Troupes!$A$104,Troupes!J$104,IF($A12=Troupes!$A$105,Troupes!J$105,IF($A12=Troupes!$A$106,Troupes!J$106,IF($A12=Troupes!$A$107,Troupes!J$107,IF($A12=Troupes!$A$108,Troupes!J$108,IF($A12=Troupes!$A$109,Troupes!J$109,IF($A12=Troupes!$A$110,Troupes!J$110,IF($A12=Troupes!$A$111,Troupes!J$111,""))))))))))</f>
        <v>0</v>
      </c>
      <c r="HA8" s="151">
        <f>IF($A12=Troupes!$A$102,Troupes!K$102,IF($A12=Troupes!$A$103,Troupes!K$103,IF($A12=Troupes!$A$104,Troupes!K$104,IF($A12=Troupes!$A$105,Troupes!K$105,IF($A12=Troupes!$A$106,Troupes!K$106,IF($A12=Troupes!$A$107,Troupes!K$107,IF($A12=Troupes!$A$108,Troupes!K$108,IF($A12=Troupes!$A$109,Troupes!K$109,IF($A12=Troupes!$A$110,Troupes!K$110,IF($A12=Troupes!$A$111,Troupes!K$111,""))))))))))</f>
        <v>0</v>
      </c>
      <c r="HB8" s="151">
        <f>IF($A12=Troupes!$A$102,Troupes!L$102,IF($A12=Troupes!$A$103,Troupes!L$103,IF($A12=Troupes!$A$104,Troupes!L$104,IF($A12=Troupes!$A$105,Troupes!L$105,IF($A12=Troupes!$A$106,Troupes!L$106,IF($A12=Troupes!$A$107,Troupes!L$107,IF($A12=Troupes!$A$108,Troupes!L$108,IF($A12=Troupes!$A$109,Troupes!L$109,IF($A12=Troupes!$A$110,Troupes!L$110,IF($A12=Troupes!$A$111,Troupes!L$111,""))))))))))</f>
        <v>0</v>
      </c>
      <c r="HC8" s="151">
        <f>IF($A12=Troupes!$A$102,Troupes!M$102,IF($A12=Troupes!$A$103,Troupes!M$103,IF($A12=Troupes!$A$104,Troupes!M$104,IF($A12=Troupes!$A$105,Troupes!M$105,IF($A12=Troupes!$A$106,Troupes!M$106,IF($A12=Troupes!$A$107,Troupes!M$107,IF($A12=Troupes!$A$108,Troupes!M$108,IF($A12=Troupes!$A$109,Troupes!M$109,IF($A12=Troupes!$A$110,Troupes!M$110,IF($A12=Troupes!$A$111,Troupes!M$111,""))))))))))</f>
        <v>0</v>
      </c>
      <c r="HD8" s="151">
        <f>IF($A12=Troupes!$A$102,Troupes!N$102,IF($A12=Troupes!$A$103,Troupes!N$103,IF($A12=Troupes!$A$104,Troupes!N$104,IF($A12=Troupes!$A$105,Troupes!N$105,IF($A12=Troupes!$A$106,Troupes!N$106,IF($A12=Troupes!$A$107,Troupes!N$107,IF($A12=Troupes!$A$108,Troupes!N$108,IF($A12=Troupes!$A$109,Troupes!N$109,IF($A12=Troupes!$A$110,Troupes!N$110,IF($A12=Troupes!$A$111,Troupes!N$111,""))))))))))</f>
        <v>0</v>
      </c>
      <c r="HE8" s="151">
        <f>IF($A12=Troupes!$A$102,Troupes!O$102,IF($A12=Troupes!$A$103,Troupes!O$103,IF($A12=Troupes!$A$104,Troupes!O$104,IF($A12=Troupes!$A$105,Troupes!O$105,IF($A12=Troupes!$A$106,Troupes!O$106,IF($A12=Troupes!$A$107,Troupes!O$107,IF($A12=Troupes!$A$108,Troupes!O$108,IF($A12=Troupes!$A$109,Troupes!O$109,IF($A12=Troupes!$A$110,Troupes!O$110,IF($A12=Troupes!$A$111,Troupes!O$111,""))))))))))</f>
        <v>0</v>
      </c>
      <c r="HF8" s="151">
        <f>IF($A12=Troupes!$A$102,Troupes!P$102,IF($A12=Troupes!$A$103,Troupes!P$103,IF($A12=Troupes!$A$104,Troupes!P$104,IF($A12=Troupes!$A$105,Troupes!P$105,IF($A12=Troupes!$A$106,Troupes!P$106,IF($A12=Troupes!$A$107,Troupes!P$107,IF($A12=Troupes!$A$108,Troupes!P$108,IF($A12=Troupes!$A$109,Troupes!P$109,IF($A12=Troupes!$A$110,Troupes!P$110,IF($A12=Troupes!$A$111,Troupes!P$111,""))))))))))</f>
        <v>0</v>
      </c>
      <c r="HG8" s="157">
        <f>IF($A12=Troupes!$A$102,Troupes!Q$102,IF($A12=Troupes!$A$103,Troupes!Q$103,IF($A12=Troupes!$A$104,Troupes!Q$104,IF($A12=Troupes!$A$105,Troupes!Q$105,IF($A12=Troupes!$A$106,Troupes!Q$106,IF($A12=Troupes!$A$107,Troupes!Q$107,IF($A12=Troupes!$A$108,Troupes!Q$108,IF($A12=Troupes!$A$109,Troupes!Q$109,IF($A12=Troupes!$A$110,Troupes!Q$110,IF($A12=Troupes!$A$111,Troupes!Q$111,""))))))))))</f>
        <v>0</v>
      </c>
      <c r="HH8" s="149">
        <f>IF($A12=Troupes!$A$112,Troupes!B$112,IF($A12=Troupes!$A$113,Troupes!B$113,IF($A12=Troupes!$A$114,Troupes!B$114,IF($A12=Troupes!$A$115,Troupes!B$115,IF($A12=Troupes!$A$116,Troupes!B$116,IF($A12=Troupes!$A$117,Troupes!B$117,IF($A12=Troupes!$A$118,Troupes!B$118,IF($A12=Troupes!$A$119,Troupes!B$119,IF($A12=Troupes!$A$120,Troupes!B$120,IF($A12=Troupes!$A$121,Troupes!B$121,""))))))))))</f>
        <v>0</v>
      </c>
      <c r="HI8" s="152">
        <f>IF($A12=Troupes!$A$112,Troupes!C$112,IF($A12=Troupes!$A$113,Troupes!C$113,IF($A12=Troupes!$A$114,Troupes!C$114,IF($A12=Troupes!$A$115,Troupes!C$115,IF($A12=Troupes!$A$116,Troupes!C$116,IF($A12=Troupes!$A$117,Troupes!C$117,IF($A12=Troupes!$A$118,Troupes!C$118,IF($A12=Troupes!$A$119,Troupes!C$119,IF($A12=Troupes!$A$120,Troupes!C$120,IF($A12=Troupes!$A$121,Troupes!C$121,""))))))))))</f>
        <v>0</v>
      </c>
      <c r="HJ8" s="151">
        <f>IF($A12=Troupes!$A$112,Troupes!D$112,IF($A12=Troupes!$A$113,Troupes!D$113,IF($A12=Troupes!$A$114,Troupes!D$114,IF($A12=Troupes!$A$115,Troupes!D$115,IF($A12=Troupes!$A$116,Troupes!D$116,IF($A12=Troupes!$A$117,Troupes!D$117,IF($A12=Troupes!$A$118,Troupes!D$118,IF($A12=Troupes!$A$119,Troupes!D$119,IF($A12=Troupes!$A$120,Troupes!D$120,IF($A12=Troupes!$A$121,Troupes!D$121,""))))))))))</f>
        <v>0</v>
      </c>
      <c r="HK8" s="151">
        <f>IF($A12=Troupes!$A$112,Troupes!E$112,IF($A12=Troupes!$A$113,Troupes!E$113,IF($A12=Troupes!$A$114,Troupes!E$114,IF($A12=Troupes!$A$115,Troupes!E$115,IF($A12=Troupes!$A$116,Troupes!E$116,IF($A12=Troupes!$A$117,Troupes!E$117,IF($A12=Troupes!$A$118,Troupes!E$118,IF($A12=Troupes!$A$119,Troupes!E$119,IF($A12=Troupes!$A$120,Troupes!E$120,IF($A12=Troupes!$A$121,Troupes!E$121,""))))))))))</f>
        <v>0</v>
      </c>
      <c r="HL8" s="151">
        <f>IF($A12=Troupes!$A$112,Troupes!F$112,IF($A12=Troupes!$A$113,Troupes!F$113,IF($A12=Troupes!$A$114,Troupes!F$114,IF($A12=Troupes!$A$115,Troupes!F$115,IF($A12=Troupes!$A$116,Troupes!F$116,IF($A12=Troupes!$A$117,Troupes!F$117,IF($A12=Troupes!$A$118,Troupes!F$118,IF($A12=Troupes!$A$119,Troupes!F$119,IF($A12=Troupes!$A$120,Troupes!F$120,IF($A12=Troupes!$A$121,Troupes!F$121,""))))))))))</f>
        <v>0</v>
      </c>
      <c r="HM8" s="151">
        <f>IF($A12=Troupes!$A$112,Troupes!G$112,IF($A12=Troupes!$A$113,Troupes!G$113,IF($A12=Troupes!$A$114,Troupes!G$114,IF($A12=Troupes!$A$115,Troupes!G$115,IF($A12=Troupes!$A$116,Troupes!G$116,IF($A12=Troupes!$A$117,Troupes!G$117,IF($A12=Troupes!$A$118,Troupes!G$118,IF($A12=Troupes!$A$119,Troupes!G$119,IF($A12=Troupes!$A$120,Troupes!G$120,IF($A12=Troupes!$A$121,Troupes!G$121,""))))))))))</f>
        <v>0</v>
      </c>
      <c r="HN8" s="151">
        <f>IF($A12=Troupes!$A$112,Troupes!H$112,IF($A12=Troupes!$A$113,Troupes!H$113,IF($A12=Troupes!$A$114,Troupes!H$114,IF($A12=Troupes!$A$115,Troupes!H$115,IF($A12=Troupes!$A$116,Troupes!H$116,IF($A12=Troupes!$A$117,Troupes!H$117,IF($A12=Troupes!$A$118,Troupes!H$118,IF($A12=Troupes!$A$119,Troupes!H$119,IF($A12=Troupes!$A$120,Troupes!H$120,IF($A12=Troupes!$A$121,Troupes!H$121,""))))))))))</f>
        <v>0</v>
      </c>
      <c r="HO8" s="151">
        <f>IF($A12=Troupes!$A$112,Troupes!I$112,IF($A12=Troupes!$A$113,Troupes!I$113,IF($A12=Troupes!$A$114,Troupes!I$114,IF($A12=Troupes!$A$115,Troupes!I$115,IF($A12=Troupes!$A$116,Troupes!I$116,IF($A12=Troupes!$A$117,Troupes!I$117,IF($A12=Troupes!$A$118,Troupes!I$118,IF($A12=Troupes!$A$119,Troupes!I$119,IF($A12=Troupes!$A$120,Troupes!I$120,IF($A12=Troupes!$A$121,Troupes!I$121,""))))))))))</f>
        <v>0</v>
      </c>
      <c r="HP8" s="151">
        <f>IF($A12=Troupes!$A$112,Troupes!J$112,IF($A12=Troupes!$A$113,Troupes!J$113,IF($A12=Troupes!$A$114,Troupes!J$114,IF($A12=Troupes!$A$115,Troupes!J$115,IF($A12=Troupes!$A$116,Troupes!J$116,IF($A12=Troupes!$A$117,Troupes!J$117,IF($A12=Troupes!$A$118,Troupes!J$118,IF($A12=Troupes!$A$119,Troupes!J$119,IF($A12=Troupes!$A$120,Troupes!J$120,IF($A12=Troupes!$A$121,Troupes!J$121,""))))))))))</f>
        <v>0</v>
      </c>
      <c r="HQ8" s="151">
        <f>IF($A12=Troupes!$A$112,Troupes!K$112,IF($A12=Troupes!$A$113,Troupes!K$113,IF($A12=Troupes!$A$114,Troupes!K$114,IF($A12=Troupes!$A$115,Troupes!K$115,IF($A12=Troupes!$A$116,Troupes!K$116,IF($A12=Troupes!$A$117,Troupes!K$117,IF($A12=Troupes!$A$118,Troupes!K$118,IF($A12=Troupes!$A$119,Troupes!K$119,IF($A12=Troupes!$A$120,Troupes!K$120,IF($A12=Troupes!$A$121,Troupes!K$121,""))))))))))</f>
        <v>0</v>
      </c>
      <c r="HR8" s="151">
        <f>IF($A12=Troupes!$A$112,Troupes!L$112,IF($A12=Troupes!$A$113,Troupes!L$113,IF($A12=Troupes!$A$114,Troupes!L$114,IF($A12=Troupes!$A$115,Troupes!L$115,IF($A12=Troupes!$A$116,Troupes!L$116,IF($A12=Troupes!$A$117,Troupes!L$117,IF($A12=Troupes!$A$118,Troupes!L$118,IF($A12=Troupes!$A$119,Troupes!L$119,IF($A12=Troupes!$A$120,Troupes!L$120,IF($A12=Troupes!$A$121,Troupes!L$121,""))))))))))</f>
        <v>0</v>
      </c>
      <c r="HS8" s="151">
        <f>IF($A12=Troupes!$A$112,Troupes!M$112,IF($A12=Troupes!$A$113,Troupes!M$113,IF($A12=Troupes!$A$114,Troupes!M$114,IF($A12=Troupes!$A$115,Troupes!M$115,IF($A12=Troupes!$A$116,Troupes!M$116,IF($A12=Troupes!$A$117,Troupes!M$117,IF($A12=Troupes!$A$118,Troupes!M$118,IF($A12=Troupes!$A$119,Troupes!M$119,IF($A12=Troupes!$A$120,Troupes!M$120,IF($A12=Troupes!$A$121,Troupes!M$121,""))))))))))</f>
        <v>0</v>
      </c>
      <c r="HT8" s="151">
        <f>IF($A12=Troupes!$A$112,Troupes!N$112,IF($A12=Troupes!$A$113,Troupes!N$113,IF($A12=Troupes!$A$114,Troupes!N$114,IF($A12=Troupes!$A$115,Troupes!N$115,IF($A12=Troupes!$A$116,Troupes!N$116,IF($A12=Troupes!$A$117,Troupes!N$117,IF($A12=Troupes!$A$118,Troupes!N$118,IF($A12=Troupes!$A$119,Troupes!N$119,IF($A12=Troupes!$A$120,Troupes!N$120,IF($A12=Troupes!$A$121,Troupes!N$121,""))))))))))</f>
        <v>0</v>
      </c>
      <c r="HU8" s="151">
        <f>IF($A12=Troupes!$A$112,Troupes!O$112,IF($A12=Troupes!$A$113,Troupes!O$113,IF($A12=Troupes!$A$114,Troupes!O$114,IF($A12=Troupes!$A$115,Troupes!O$115,IF($A12=Troupes!$A$116,Troupes!O$116,IF($A12=Troupes!$A$117,Troupes!O$117,IF($A12=Troupes!$A$118,Troupes!O$118,IF($A12=Troupes!$A$119,Troupes!O$119,IF($A12=Troupes!$A$120,Troupes!O$120,IF($A12=Troupes!$A$121,Troupes!O$121,""))))))))))</f>
        <v>0</v>
      </c>
      <c r="HV8" s="151">
        <f>IF($A12=Troupes!$A$112,Troupes!P$112,IF($A12=Troupes!$A$113,Troupes!P$113,IF($A12=Troupes!$A$114,Troupes!P$114,IF($A12=Troupes!$A$115,Troupes!P$115,IF($A12=Troupes!$A$116,Troupes!P$116,IF($A12=Troupes!$A$117,Troupes!P$117,IF($A12=Troupes!$A$118,Troupes!P$118,IF($A12=Troupes!$A$119,Troupes!P$119,IF($A12=Troupes!$A$120,Troupes!P$120,IF($A12=Troupes!$A$121,Troupes!P$121,""))))))))))</f>
        <v>0</v>
      </c>
      <c r="HW8" s="157">
        <f>IF($A12=Troupes!$A$112,Troupes!Q$112,IF($A12=Troupes!$A$113,Troupes!Q$113,IF($A12=Troupes!$A$114,Troupes!Q$114,IF($A12=Troupes!$A$115,Troupes!Q$115,IF($A12=Troupes!$A$116,Troupes!Q$116,IF($A12=Troupes!$A$117,Troupes!Q$117,IF($A12=Troupes!$A$118,Troupes!Q$118,IF($A12=Troupes!$A$119,Troupes!Q$119,IF($A12=Troupes!$A$120,Troupes!Q$120,IF($A12=Troupes!$A$121,Troupes!Q$121,""))))))))))</f>
        <v>0</v>
      </c>
    </row>
    <row r="9" spans="1:231" s="1" customFormat="1" ht="27.75" customHeight="1">
      <c r="A9" s="112" t="str">
        <f>IF(A8&lt;&gt;"","saisir nom ou description","")</f>
        <v/>
      </c>
      <c r="B9" s="220"/>
      <c r="C9" s="221"/>
      <c r="D9" s="221"/>
      <c r="E9" s="222"/>
      <c r="F9" s="212"/>
      <c r="G9" s="212"/>
      <c r="H9" s="170" t="str">
        <f>IF($A8="","",IF($AJ9&lt;&gt;"",Règles!A$7,IF(AX6&amp;BN6&amp;CD6&amp;CT6&amp;DJ6&amp;DZ6&amp;EP6&amp;FF6&amp;FV6&amp;GL6&amp;HB6&amp;HR6="0","",AX6&amp;BN6&amp;CD6&amp;CT6&amp;DJ6&amp;DZ6&amp;EP6&amp;FF6&amp;FV6&amp;GL6&amp;HB6&amp;HR6)))</f>
        <v/>
      </c>
      <c r="I9" s="165" t="str">
        <f>IF($A8="","",IF($AJ9&lt;&gt;"",Règles!B$7,IF(AY6&amp;BO6&amp;CE6&amp;CU6&amp;DK6&amp;EA6&amp;EQ6&amp;FG6&amp;FW6&amp;GM6&amp;HC6&amp;HS6="0","",AY6&amp;BO6&amp;CE6&amp;CU6&amp;DK6&amp;EA6&amp;EQ6&amp;FG6&amp;FW6&amp;GM6&amp;HC6&amp;HS6)))</f>
        <v/>
      </c>
      <c r="J9" s="166" t="str">
        <f>IF($A8="","",IF($AJ9&lt;&gt;"",Règles!C$7,IF(AZ6&amp;BP6&amp;CF6&amp;CV6&amp;DL6&amp;EB6&amp;ER6&amp;FH6&amp;FX6&amp;GN6&amp;HD6&amp;HT6="0","",AZ6&amp;BP6&amp;CF6&amp;CV6&amp;DL6&amp;EB6&amp;ER6&amp;FH6&amp;FX6&amp;GN6&amp;HD6&amp;HT6)))</f>
        <v/>
      </c>
      <c r="K9" s="167" t="str">
        <f>IF($A8="","",IF($AJ9&lt;&gt;"",Règles!D$7,IF(BA6&amp;BQ6&amp;CG6&amp;CW6&amp;DM6&amp;EC6&amp;ES6&amp;FI6&amp;FY6&amp;GO6&amp;HE6&amp;HU6="0","",BA6&amp;BQ6&amp;CG6&amp;CW6&amp;DM6&amp;EC6&amp;ES6&amp;FI6&amp;FY6&amp;GO6&amp;HE6&amp;HU6)))</f>
        <v/>
      </c>
      <c r="L9" s="179" t="str">
        <f t="shared" ref="L9" si="10">IF(K9&lt;&gt;"",IF(K9&gt;0,G8+K9,""),"")</f>
        <v/>
      </c>
      <c r="M9" s="214"/>
      <c r="N9" s="218"/>
      <c r="O9" s="202"/>
      <c r="P9" s="202"/>
      <c r="Q9" s="204"/>
      <c r="R9" s="198"/>
      <c r="S9" s="198"/>
      <c r="T9" s="202"/>
      <c r="U9" s="192"/>
      <c r="V9" s="200"/>
      <c r="W9" s="200"/>
      <c r="X9" s="200"/>
      <c r="Y9" s="200"/>
      <c r="Z9" s="200"/>
      <c r="AA9" s="200"/>
      <c r="AB9" s="200"/>
      <c r="AC9" s="200"/>
      <c r="AD9" s="200"/>
      <c r="AE9" s="200"/>
      <c r="AF9" s="200"/>
      <c r="AG9" s="190"/>
      <c r="AH9" s="202"/>
      <c r="AI9" s="192"/>
      <c r="AJ9" s="42"/>
      <c r="AK9" s="194"/>
      <c r="AL9" s="196"/>
      <c r="AM9" s="198"/>
      <c r="AN9" s="149" t="str">
        <f>IF($A14=Troupes!$A$2,Troupes!B$2,"")&amp;IF($A14=Troupes!$A$3,Troupes!B$3,"")&amp;IF($A14=Troupes!$A$4,Troupes!B$4,"")&amp;IF($A14=Troupes!$A$5,Troupes!B$5,"")&amp;IF($A14=Troupes!$A$6,Troupes!B$6,"")&amp;IF($A14=Troupes!$A$7,Troupes!B$7,"")&amp;IF($A14=Troupes!$A$8,Troupes!B$8,"")&amp;IF($A14=Troupes!$A$9,Troupes!B$9,"")&amp;IF($A14=Troupes!$A$10,Troupes!B$10,"")&amp;IF($A14=Troupes!$A$11,Troupes!B$11,"")</f>
        <v/>
      </c>
      <c r="AO9" s="152" t="str">
        <f>IF($A14=Troupes!$A$2,Troupes!C$2,"")&amp;IF($A14=Troupes!$A$3,Troupes!C$3,"")&amp;IF($A14=Troupes!$A$4,Troupes!C$4,"")&amp;IF($A14=Troupes!$A$5,Troupes!C$5,"")&amp;IF($A14=Troupes!$A$6,Troupes!C$6,"")&amp;IF($A14=Troupes!$A$7,Troupes!C$7,"")&amp;IF($A14=Troupes!$A$8,Troupes!C$8,"")&amp;IF($A14=Troupes!$A$9,Troupes!C$9,"")&amp;IF($A14=Troupes!$A$10,Troupes!C$10,"")&amp;IF($A14=Troupes!$A$11,Troupes!C$11,"")</f>
        <v/>
      </c>
      <c r="AP9" s="151" t="str">
        <f>IF($A14=Troupes!$A$2,Troupes!D$2,"")&amp;IF($A14=Troupes!$A$3,Troupes!D$3,"")&amp;IF($A14=Troupes!$A$4,Troupes!D$4,"")&amp;IF($A14=Troupes!$A$5,Troupes!D$5,"")&amp;IF($A14=Troupes!$A$6,Troupes!D$6,"")&amp;IF($A14=Troupes!$A$7,Troupes!D$7,"")&amp;IF($A14=Troupes!$A$8,Troupes!D$8,"")&amp;IF($A14=Troupes!$A$9,Troupes!D$9,"")&amp;IF($A14=Troupes!$A$10,Troupes!D$10,"")&amp;IF($A14=Troupes!$A$11,Troupes!D$11,"")</f>
        <v/>
      </c>
      <c r="AQ9" s="151" t="str">
        <f>IF($A14=Troupes!$A$2,Troupes!E$2,"")&amp;IF($A14=Troupes!$A$3,Troupes!E$3,"")&amp;IF($A14=Troupes!$A$4,Troupes!E$4,"")&amp;IF($A14=Troupes!$A$5,Troupes!E$5,"")&amp;IF($A14=Troupes!$A$6,Troupes!E$6,"")&amp;IF($A14=Troupes!$A$7,Troupes!E$7,"")&amp;IF($A14=Troupes!$A$8,Troupes!E$8,"")&amp;IF($A14=Troupes!$A$9,Troupes!E$9,"")&amp;IF($A14=Troupes!$A$10,Troupes!E$10,"")&amp;IF($A14=Troupes!$A$11,Troupes!E$11,"")</f>
        <v/>
      </c>
      <c r="AR9" s="151" t="str">
        <f>IF($A14=Troupes!$A$2,Troupes!F$2,"")&amp;IF($A14=Troupes!$A$3,Troupes!F$3,"")&amp;IF($A14=Troupes!$A$4,Troupes!F$4,"")&amp;IF($A14=Troupes!$A$5,Troupes!F$5,"")&amp;IF($A14=Troupes!$A$6,Troupes!F$6,"")&amp;IF($A14=Troupes!$A$7,Troupes!F$7,"")&amp;IF($A14=Troupes!$A$8,Troupes!F$8,"")&amp;IF($A14=Troupes!$A$9,Troupes!F$9,"")&amp;IF($A14=Troupes!$A$10,Troupes!F$10,"")&amp;IF($A14=Troupes!$A$11,Troupes!F$11,"")</f>
        <v/>
      </c>
      <c r="AS9" s="151" t="str">
        <f>IF($A14=Troupes!$A$2,Troupes!G$2,"")&amp;IF($A14=Troupes!$A$3,Troupes!G$3,"")&amp;IF($A14=Troupes!$A$4,Troupes!G$4,"")&amp;IF($A14=Troupes!$A$5,Troupes!G$5,"")&amp;IF($A14=Troupes!$A$6,Troupes!G$6,"")&amp;IF($A14=Troupes!$A$7,Troupes!G$7,"")&amp;IF($A14=Troupes!$A$8,Troupes!G$8,"")&amp;IF($A14=Troupes!$A$9,Troupes!G$9,"")&amp;IF($A14=Troupes!$A$10,Troupes!G$10,"")&amp;IF($A14=Troupes!$A$11,Troupes!G$11,"")</f>
        <v/>
      </c>
      <c r="AT9" s="151" t="str">
        <f>IF($A14=Troupes!$A$2,Troupes!H$2,"")&amp;IF($A14=Troupes!$A$3,Troupes!H$3,"")&amp;IF($A14=Troupes!$A$4,Troupes!H$4,"")&amp;IF($A14=Troupes!$A$5,Troupes!H$5,"")&amp;IF($A14=Troupes!$A$6,Troupes!H$6,"")&amp;IF($A14=Troupes!$A$7,Troupes!H$7,"")&amp;IF($A14=Troupes!$A$8,Troupes!H$8,"")&amp;IF($A14=Troupes!$A$9,Troupes!H$9,"")&amp;IF($A14=Troupes!$A$10,Troupes!H$10,"")&amp;IF($A14=Troupes!$A$11,Troupes!H$11,"")</f>
        <v/>
      </c>
      <c r="AU9" s="151" t="str">
        <f>IF($A14=Troupes!$A$2,Troupes!I$2,"")&amp;IF($A14=Troupes!$A$3,Troupes!I$3,"")&amp;IF($A14=Troupes!$A$4,Troupes!I$4,"")&amp;IF($A14=Troupes!$A$5,Troupes!I$5,"")&amp;IF($A14=Troupes!$A$6,Troupes!I$6,"")&amp;IF($A14=Troupes!$A$7,Troupes!I$7,"")&amp;IF($A14=Troupes!$A$8,Troupes!I$8,"")&amp;IF($A14=Troupes!$A$9,Troupes!I$9,"")&amp;IF($A14=Troupes!$A$10,Troupes!I$10,"")&amp;IF($A14=Troupes!$A$11,Troupes!I$11,"")</f>
        <v/>
      </c>
      <c r="AV9" s="151" t="str">
        <f>IF($A14=Troupes!$A$2,Troupes!J$2,"")&amp;IF($A14=Troupes!$A$3,Troupes!J$3,"")&amp;IF($A14=Troupes!$A$4,Troupes!J$4,"")&amp;IF($A14=Troupes!$A$5,Troupes!J$5,"")&amp;IF($A14=Troupes!$A$6,Troupes!J$6,"")&amp;IF($A14=Troupes!$A$7,Troupes!J$7,"")&amp;IF($A14=Troupes!$A$8,Troupes!J$8,"")&amp;IF($A14=Troupes!$A$9,Troupes!J$9,"")&amp;IF($A14=Troupes!$A$10,Troupes!J$10,"")&amp;IF($A14=Troupes!$A$11,Troupes!J$11,"")</f>
        <v/>
      </c>
      <c r="AW9" s="151" t="str">
        <f>IF($A14=Troupes!$A$2,Troupes!K$2,"")&amp;IF($A14=Troupes!$A$3,Troupes!K$3,"")&amp;IF($A14=Troupes!$A$4,Troupes!K$4,"")&amp;IF($A14=Troupes!$A$5,Troupes!K$5,"")&amp;IF($A14=Troupes!$A$6,Troupes!K$6,"")&amp;IF($A14=Troupes!$A$7,Troupes!K$7,"")&amp;IF($A14=Troupes!$A$8,Troupes!K$8,"")&amp;IF($A14=Troupes!$A$9,Troupes!K$9,"")&amp;IF($A14=Troupes!$A$10,Troupes!K$10,"")&amp;IF($A14=Troupes!$A$11,Troupes!K$11,"")</f>
        <v/>
      </c>
      <c r="AX9" s="151" t="str">
        <f>IF($A14=Troupes!$A$2,Troupes!L$2,"")&amp;IF($A14=Troupes!$A$3,Troupes!L$3,"")&amp;IF($A14=Troupes!$A$4,Troupes!L$4,"")&amp;IF($A14=Troupes!$A$5,Troupes!L$5,"")&amp;IF($A14=Troupes!$A$6,Troupes!L$6,"")&amp;IF($A14=Troupes!$A$7,Troupes!L$7,"")&amp;IF($A14=Troupes!$A$8,Troupes!L$8,"")&amp;IF($A14=Troupes!$A$9,Troupes!L$9,"")&amp;IF($A14=Troupes!$A$10,Troupes!L$10,"")&amp;IF($A14=Troupes!$A$11,Troupes!L$11,"")</f>
        <v/>
      </c>
      <c r="AY9" s="151" t="str">
        <f>IF($A14=Troupes!$A$2,Troupes!M$2,"")&amp;IF($A14=Troupes!$A$3,Troupes!M$3,"")&amp;IF($A14=Troupes!$A$4,Troupes!M$4,"")&amp;IF($A14=Troupes!$A$5,Troupes!M$5,"")&amp;IF($A14=Troupes!$A$6,Troupes!M$6,"")&amp;IF($A14=Troupes!$A$7,Troupes!M$7,"")&amp;IF($A14=Troupes!$A$8,Troupes!M$8,"")&amp;IF($A14=Troupes!$A$9,Troupes!M$9,"")&amp;IF($A14=Troupes!$A$10,Troupes!M$10,"")&amp;IF($A14=Troupes!$A$11,Troupes!M$11,"")</f>
        <v/>
      </c>
      <c r="AZ9" s="151" t="str">
        <f>IF($A14=Troupes!$A$2,Troupes!N$2,"")&amp;IF($A14=Troupes!$A$3,Troupes!N$3,"")&amp;IF($A14=Troupes!$A$4,Troupes!N$4,"")&amp;IF($A14=Troupes!$A$5,Troupes!N$5,"")&amp;IF($A14=Troupes!$A$6,Troupes!N$6,"")&amp;IF($A14=Troupes!$A$7,Troupes!N$7,"")&amp;IF($A14=Troupes!$A$8,Troupes!N$8,"")&amp;IF($A14=Troupes!$A$9,Troupes!N$9,"")&amp;IF($A14=Troupes!$A$10,Troupes!N$10,"")&amp;IF($A14=Troupes!$A$11,Troupes!N$11,"")</f>
        <v/>
      </c>
      <c r="BA9" s="151" t="str">
        <f>IF($A14=Troupes!$A$2,Troupes!O$2,"")&amp;IF($A14=Troupes!$A$3,Troupes!O$3,"")&amp;IF($A14=Troupes!$A$4,Troupes!O$4,"")&amp;IF($A14=Troupes!$A$5,Troupes!O$5,"")&amp;IF($A14=Troupes!$A$6,Troupes!O$6,"")&amp;IF($A14=Troupes!$A$7,Troupes!O$7,"")&amp;IF($A14=Troupes!$A$8,Troupes!O$8,"")&amp;IF($A14=Troupes!$A$9,Troupes!O$9,"")&amp;IF($A14=Troupes!$A$10,Troupes!O$10,"")&amp;IF($A14=Troupes!$A$11,Troupes!O$11,"")</f>
        <v/>
      </c>
      <c r="BB9" s="151" t="str">
        <f>IF($A14=Troupes!$A$2,Troupes!P$2,"")&amp;IF($A14=Troupes!$A$3,Troupes!P$3,"")&amp;IF($A14=Troupes!$A$4,Troupes!P$4,"")&amp;IF($A14=Troupes!$A$5,Troupes!P$5,"")&amp;IF($A14=Troupes!$A$6,Troupes!P$6,"")&amp;IF($A14=Troupes!$A$7,Troupes!P$7,"")&amp;IF($A14=Troupes!$A$8,Troupes!P$8,"")&amp;IF($A14=Troupes!$A$9,Troupes!P$9,"")&amp;IF($A14=Troupes!$A$10,Troupes!P$10,"")&amp;IF($A14=Troupes!$A$11,Troupes!P$11,"")</f>
        <v/>
      </c>
      <c r="BC9" s="157" t="str">
        <f>IF($A14=Troupes!$A$2,Troupes!Q$2,"")&amp;IF($A14=Troupes!$A$3,Troupes!Q$3,"")&amp;IF($A14=Troupes!$A$4,Troupes!Q$4,"")&amp;IF($A14=Troupes!$A$5,Troupes!Q$5,"")&amp;IF($A14=Troupes!$A$6,Troupes!Q$6,"")&amp;IF($A14=Troupes!$A$7,Troupes!Q$7,"")&amp;IF($A14=Troupes!$A$8,Troupes!Q$8,"")&amp;IF($A14=Troupes!$A$9,Troupes!Q$9,"")&amp;IF($A14=Troupes!$A$10,Troupes!Q$10,"")&amp;IF($A14=Troupes!$A$11,Troupes!Q$11,"")</f>
        <v/>
      </c>
      <c r="BD9" s="149" t="str">
        <f>IF($A14=Troupes!$A$12,Troupes!B$12,"")&amp;IF($A14=Troupes!$A$13,Troupes!B$13,"")&amp;IF($A14=Troupes!$A$14,Troupes!B$14,"")&amp;IF($A14=Troupes!$A$15,Troupes!B$15,"")&amp;IF($A14=Troupes!$A$16,Troupes!B$16,"")&amp;IF($A14=Troupes!$A$17,Troupes!B$17,"")&amp;IF($A14=Troupes!$A$18,Troupes!B$18,"")&amp;IF($A14=Troupes!$A$19,Troupes!B$19,"")&amp;IF($A14=Troupes!$A$20,Troupes!B$20,"")&amp;IF($A14=Troupes!$A$21,Troupes!B$21,"")</f>
        <v/>
      </c>
      <c r="BE9" s="152" t="str">
        <f>IF($A14=Troupes!$A$12,Troupes!C$12,"")&amp;IF($A14=Troupes!$A$13,Troupes!C$13,"")&amp;IF($A14=Troupes!$A$14,Troupes!C$14,"")&amp;IF($A14=Troupes!$A$15,Troupes!C$15,"")&amp;IF($A14=Troupes!$A$16,Troupes!C$16,"")&amp;IF($A14=Troupes!$A$17,Troupes!C$17,"")&amp;IF($A14=Troupes!$A$18,Troupes!C$18,"")&amp;IF($A14=Troupes!$A$19,Troupes!C$19,"")&amp;IF($A14=Troupes!$A$20,Troupes!C$20,"")&amp;IF($A14=Troupes!$A$21,Troupes!C$21,"")</f>
        <v/>
      </c>
      <c r="BF9" s="151" t="str">
        <f>IF($A14=Troupes!$A$12,Troupes!D$12,"")&amp;IF($A14=Troupes!$A$13,Troupes!D$13,"")&amp;IF($A14=Troupes!$A$14,Troupes!D$14,"")&amp;IF($A14=Troupes!$A$15,Troupes!D$15,"")&amp;IF($A14=Troupes!$A$16,Troupes!D$16,"")&amp;IF($A14=Troupes!$A$17,Troupes!D$17,"")&amp;IF($A14=Troupes!$A$18,Troupes!D$18,"")&amp;IF($A14=Troupes!$A$19,Troupes!D$19,"")&amp;IF($A14=Troupes!$A$20,Troupes!D$20,"")&amp;IF($A14=Troupes!$A$21,Troupes!D$21,"")</f>
        <v/>
      </c>
      <c r="BG9" s="151" t="str">
        <f>IF($A14=Troupes!$A$12,Troupes!E$12,"")&amp;IF($A14=Troupes!$A$13,Troupes!E$13,"")&amp;IF($A14=Troupes!$A$14,Troupes!E$14,"")&amp;IF($A14=Troupes!$A$15,Troupes!E$15,"")&amp;IF($A14=Troupes!$A$16,Troupes!E$16,"")&amp;IF($A14=Troupes!$A$17,Troupes!E$17,"")&amp;IF($A14=Troupes!$A$18,Troupes!E$18,"")&amp;IF($A14=Troupes!$A$19,Troupes!E$19,"")&amp;IF($A14=Troupes!$A$20,Troupes!E$20,"")&amp;IF($A14=Troupes!$A$21,Troupes!E$21,"")</f>
        <v/>
      </c>
      <c r="BH9" s="151" t="str">
        <f>IF($A14=Troupes!$A$12,Troupes!F$12,"")&amp;IF($A14=Troupes!$A$13,Troupes!F$13,"")&amp;IF($A14=Troupes!$A$14,Troupes!F$14,"")&amp;IF($A14=Troupes!$A$15,Troupes!F$15,"")&amp;IF($A14=Troupes!$A$16,Troupes!F$16,"")&amp;IF($A14=Troupes!$A$17,Troupes!F$17,"")&amp;IF($A14=Troupes!$A$18,Troupes!F$18,"")&amp;IF($A14=Troupes!$A$19,Troupes!F$19,"")&amp;IF($A14=Troupes!$A$20,Troupes!F$20,"")&amp;IF($A14=Troupes!$A$21,Troupes!F$21,"")</f>
        <v/>
      </c>
      <c r="BI9" s="151" t="str">
        <f>IF($A14=Troupes!$A$12,Troupes!G$12,"")&amp;IF($A14=Troupes!$A$13,Troupes!G$13,"")&amp;IF($A14=Troupes!$A$14,Troupes!G$14,"")&amp;IF($A14=Troupes!$A$15,Troupes!G$15,"")&amp;IF($A14=Troupes!$A$16,Troupes!G$16,"")&amp;IF($A14=Troupes!$A$17,Troupes!G$17,"")&amp;IF($A14=Troupes!$A$18,Troupes!G$18,"")&amp;IF($A14=Troupes!$A$19,Troupes!G$19,"")&amp;IF($A14=Troupes!$A$20,Troupes!G$20,"")&amp;IF($A14=Troupes!$A$21,Troupes!G$21,"")</f>
        <v/>
      </c>
      <c r="BJ9" s="151" t="str">
        <f>IF($A14=Troupes!$A$12,Troupes!H$12,"")&amp;IF($A14=Troupes!$A$13,Troupes!H$13,"")&amp;IF($A14=Troupes!$A$14,Troupes!H$14,"")&amp;IF($A14=Troupes!$A$15,Troupes!H$15,"")&amp;IF($A14=Troupes!$A$16,Troupes!H$16,"")&amp;IF($A14=Troupes!$A$17,Troupes!H$17,"")&amp;IF($A14=Troupes!$A$18,Troupes!H$18,"")&amp;IF($A14=Troupes!$A$19,Troupes!H$19,"")&amp;IF($A14=Troupes!$A$20,Troupes!H$20,"")&amp;IF($A14=Troupes!$A$21,Troupes!H$21,"")</f>
        <v/>
      </c>
      <c r="BK9" s="151" t="str">
        <f>IF($A14=Troupes!$A$12,Troupes!I$12,"")&amp;IF($A14=Troupes!$A$13,Troupes!I$13,"")&amp;IF($A14=Troupes!$A$14,Troupes!I$14,"")&amp;IF($A14=Troupes!$A$15,Troupes!I$15,"")&amp;IF($A14=Troupes!$A$16,Troupes!I$16,"")&amp;IF($A14=Troupes!$A$17,Troupes!I$17,"")&amp;IF($A14=Troupes!$A$18,Troupes!I$18,"")&amp;IF($A14=Troupes!$A$19,Troupes!I$19,"")&amp;IF($A14=Troupes!$A$20,Troupes!I$20,"")&amp;IF($A14=Troupes!$A$21,Troupes!I$21,"")</f>
        <v/>
      </c>
      <c r="BL9" s="151" t="str">
        <f>IF($A14=Troupes!$A$12,Troupes!J$12,"")&amp;IF($A14=Troupes!$A$13,Troupes!J$13,"")&amp;IF($A14=Troupes!$A$14,Troupes!J$14,"")&amp;IF($A14=Troupes!$A$15,Troupes!J$15,"")&amp;IF($A14=Troupes!$A$16,Troupes!J$16,"")&amp;IF($A14=Troupes!$A$17,Troupes!J$17,"")&amp;IF($A14=Troupes!$A$18,Troupes!J$18,"")&amp;IF($A14=Troupes!$A$19,Troupes!J$19,"")&amp;IF($A14=Troupes!$A$20,Troupes!J$20,"")&amp;IF($A14=Troupes!$A$21,Troupes!J$21,"")</f>
        <v/>
      </c>
      <c r="BM9" s="151" t="str">
        <f>IF($A14=Troupes!$A$12,Troupes!K$12,"")&amp;IF($A14=Troupes!$A$13,Troupes!K$13,"")&amp;IF($A14=Troupes!$A$14,Troupes!K$14,"")&amp;IF($A14=Troupes!$A$15,Troupes!K$15,"")&amp;IF($A14=Troupes!$A$16,Troupes!K$16,"")&amp;IF($A14=Troupes!$A$17,Troupes!K$17,"")&amp;IF($A14=Troupes!$A$18,Troupes!K$18,"")&amp;IF($A14=Troupes!$A$19,Troupes!K$19,"")&amp;IF($A14=Troupes!$A$20,Troupes!K$20,"")&amp;IF($A14=Troupes!$A$21,Troupes!K$21,"")</f>
        <v/>
      </c>
      <c r="BN9" s="151" t="str">
        <f>IF($A14=Troupes!$A$12,Troupes!L$12,"")&amp;IF($A14=Troupes!$A$13,Troupes!L$13,"")&amp;IF($A14=Troupes!$A$14,Troupes!L$14,"")&amp;IF($A14=Troupes!$A$15,Troupes!L$15,"")&amp;IF($A14=Troupes!$A$16,Troupes!L$16,"")&amp;IF($A14=Troupes!$A$17,Troupes!L$17,"")&amp;IF($A14=Troupes!$A$18,Troupes!L$18,"")&amp;IF($A14=Troupes!$A$19,Troupes!L$19,"")&amp;IF($A14=Troupes!$A$20,Troupes!L$20,"")&amp;IF($A14=Troupes!$A$21,Troupes!L$21,"")</f>
        <v/>
      </c>
      <c r="BO9" s="151" t="str">
        <f>IF($A14=Troupes!$A$12,Troupes!M$12,"")&amp;IF($A14=Troupes!$A$13,Troupes!M$13,"")&amp;IF($A14=Troupes!$A$14,Troupes!M$14,"")&amp;IF($A14=Troupes!$A$15,Troupes!M$15,"")&amp;IF($A14=Troupes!$A$16,Troupes!M$16,"")&amp;IF($A14=Troupes!$A$17,Troupes!M$17,"")&amp;IF($A14=Troupes!$A$18,Troupes!M$18,"")&amp;IF($A14=Troupes!$A$19,Troupes!M$19,"")&amp;IF($A14=Troupes!$A$20,Troupes!M$20,"")&amp;IF($A14=Troupes!$A$21,Troupes!M$21,"")</f>
        <v/>
      </c>
      <c r="BP9" s="151" t="str">
        <f>IF($A14=Troupes!$A$12,Troupes!N$12,"")&amp;IF($A14=Troupes!$A$13,Troupes!N$13,"")&amp;IF($A14=Troupes!$A$14,Troupes!N$14,"")&amp;IF($A14=Troupes!$A$15,Troupes!N$15,"")&amp;IF($A14=Troupes!$A$16,Troupes!N$16,"")&amp;IF($A14=Troupes!$A$17,Troupes!N$17,"")&amp;IF($A14=Troupes!$A$18,Troupes!N$18,"")&amp;IF($A14=Troupes!$A$19,Troupes!N$19,"")&amp;IF($A14=Troupes!$A$20,Troupes!N$20,"")&amp;IF($A14=Troupes!$A$21,Troupes!N$21,"")</f>
        <v/>
      </c>
      <c r="BQ9" s="151" t="str">
        <f>IF($A14=Troupes!$A$12,Troupes!O$12,"")&amp;IF($A14=Troupes!$A$13,Troupes!O$13,"")&amp;IF($A14=Troupes!$A$14,Troupes!O$14,"")&amp;IF($A14=Troupes!$A$15,Troupes!O$15,"")&amp;IF($A14=Troupes!$A$16,Troupes!O$16,"")&amp;IF($A14=Troupes!$A$17,Troupes!O$17,"")&amp;IF($A14=Troupes!$A$18,Troupes!O$18,"")&amp;IF($A14=Troupes!$A$19,Troupes!O$19,"")&amp;IF($A14=Troupes!$A$20,Troupes!O$20,"")&amp;IF($A14=Troupes!$A$21,Troupes!O$21,"")</f>
        <v/>
      </c>
      <c r="BR9" s="151" t="str">
        <f>IF($A14=Troupes!$A$12,Troupes!P$12,"")&amp;IF($A14=Troupes!$A$13,Troupes!P$13,"")&amp;IF($A14=Troupes!$A$14,Troupes!P$14,"")&amp;IF($A14=Troupes!$A$15,Troupes!P$15,"")&amp;IF($A14=Troupes!$A$16,Troupes!P$16,"")&amp;IF($A14=Troupes!$A$17,Troupes!P$17,"")&amp;IF($A14=Troupes!$A$18,Troupes!P$18,"")&amp;IF($A14=Troupes!$A$19,Troupes!P$19,"")&amp;IF($A14=Troupes!$A$20,Troupes!P$20,"")&amp;IF($A14=Troupes!$A$21,Troupes!P$21,"")</f>
        <v/>
      </c>
      <c r="BS9" s="157" t="str">
        <f>IF($A14=Troupes!$A$12,Troupes!Q$12,"")&amp;IF($A14=Troupes!$A$13,Troupes!Q$13,"")&amp;IF($A14=Troupes!$A$14,Troupes!Q$14,"")&amp;IF($A14=Troupes!$A$15,Troupes!Q$15,"")&amp;IF($A14=Troupes!$A$16,Troupes!Q$16,"")&amp;IF($A14=Troupes!$A$17,Troupes!Q$17,"")&amp;IF($A14=Troupes!$A$18,Troupes!Q$18,"")&amp;IF($A14=Troupes!$A$19,Troupes!Q$19,"")&amp;IF($A14=Troupes!$A$20,Troupes!Q$20,"")&amp;IF($A14=Troupes!$A$21,Troupes!Q$21,"")</f>
        <v/>
      </c>
      <c r="BT9" s="149" t="str">
        <f>IF($A14=Troupes!$A$22,Troupes!B$22,"")&amp;IF($A14=Troupes!$A$23,Troupes!B$23,"")&amp;IF($A14=Troupes!$A$24,Troupes!B$24,"")&amp;IF($A14=Troupes!$A$25,Troupes!B$25,"")&amp;IF($A14=Troupes!$A$26,Troupes!B$26,"")&amp;IF($A14=Troupes!$A$27,Troupes!B$27,"")&amp;IF($A14=Troupes!$A$28,Troupes!B$28,"")&amp;IF($A14=Troupes!$A$29,Troupes!B$29,"")&amp;IF($A14=Troupes!$A$30,Troupes!B$30,"")&amp;IF($A14=Troupes!$A$31,Troupes!B$31,"")</f>
        <v/>
      </c>
      <c r="BU9" s="152" t="str">
        <f>IF($A14=Troupes!$A$22,Troupes!C$22,"")&amp;IF($A14=Troupes!$A$23,Troupes!C$23,"")&amp;IF($A14=Troupes!$A$24,Troupes!C$24,"")&amp;IF($A14=Troupes!$A$25,Troupes!C$25,"")&amp;IF($A14=Troupes!$A$26,Troupes!C$26,"")&amp;IF($A14=Troupes!$A$27,Troupes!C$27,"")&amp;IF($A14=Troupes!$A$28,Troupes!C$28,"")&amp;IF($A14=Troupes!$A$29,Troupes!C$29,"")&amp;IF($A14=Troupes!$A$30,Troupes!C$30,"")&amp;IF($A14=Troupes!$A$31,Troupes!C$31,"")</f>
        <v/>
      </c>
      <c r="BV9" s="151" t="str">
        <f>IF($A14=Troupes!$A$22,Troupes!D$22,"")&amp;IF($A14=Troupes!$A$23,Troupes!D$23,"")&amp;IF($A14=Troupes!$A$24,Troupes!D$24,"")&amp;IF($A14=Troupes!$A$25,Troupes!D$25,"")&amp;IF($A14=Troupes!$A$26,Troupes!D$26,"")&amp;IF($A14=Troupes!$A$27,Troupes!D$27,"")&amp;IF($A14=Troupes!$A$28,Troupes!D$28,"")&amp;IF($A14=Troupes!$A$29,Troupes!D$29,"")&amp;IF($A14=Troupes!$A$30,Troupes!D$30,"")&amp;IF($A14=Troupes!$A$31,Troupes!D$31,"")</f>
        <v/>
      </c>
      <c r="BW9" s="151" t="str">
        <f>IF($A14=Troupes!$A$22,Troupes!E$22,"")&amp;IF($A14=Troupes!$A$23,Troupes!E$23,"")&amp;IF($A14=Troupes!$A$24,Troupes!E$24,"")&amp;IF($A14=Troupes!$A$25,Troupes!E$25,"")&amp;IF($A14=Troupes!$A$26,Troupes!E$26,"")&amp;IF($A14=Troupes!$A$27,Troupes!E$27,"")&amp;IF($A14=Troupes!$A$28,Troupes!E$28,"")&amp;IF($A14=Troupes!$A$29,Troupes!E$29,"")&amp;IF($A14=Troupes!$A$30,Troupes!E$30,"")&amp;IF($A14=Troupes!$A$31,Troupes!E$31,"")</f>
        <v/>
      </c>
      <c r="BX9" s="151" t="str">
        <f>IF($A14=Troupes!$A$22,Troupes!F$22,"")&amp;IF($A14=Troupes!$A$23,Troupes!F$23,"")&amp;IF($A14=Troupes!$A$24,Troupes!F$24,"")&amp;IF($A14=Troupes!$A$25,Troupes!F$25,"")&amp;IF($A14=Troupes!$A$26,Troupes!F$26,"")&amp;IF($A14=Troupes!$A$27,Troupes!F$27,"")&amp;IF($A14=Troupes!$A$28,Troupes!F$28,"")&amp;IF($A14=Troupes!$A$29,Troupes!F$29,"")&amp;IF($A14=Troupes!$A$30,Troupes!F$30,"")&amp;IF($A14=Troupes!$A$31,Troupes!F$31,"")</f>
        <v/>
      </c>
      <c r="BY9" s="151" t="str">
        <f>IF($A14=Troupes!$A$22,Troupes!G$22,"")&amp;IF($A14=Troupes!$A$23,Troupes!G$23,"")&amp;IF($A14=Troupes!$A$24,Troupes!G$24,"")&amp;IF($A14=Troupes!$A$25,Troupes!G$25,"")&amp;IF($A14=Troupes!$A$26,Troupes!G$26,"")&amp;IF($A14=Troupes!$A$27,Troupes!G$27,"")&amp;IF($A14=Troupes!$A$28,Troupes!G$28,"")&amp;IF($A14=Troupes!$A$29,Troupes!G$29,"")&amp;IF($A14=Troupes!$A$30,Troupes!G$30,"")&amp;IF($A14=Troupes!$A$31,Troupes!G$31,"")</f>
        <v/>
      </c>
      <c r="BZ9" s="151" t="str">
        <f>IF($A14=Troupes!$A$22,Troupes!H$22,"")&amp;IF($A14=Troupes!$A$23,Troupes!H$23,"")&amp;IF($A14=Troupes!$A$24,Troupes!H$24,"")&amp;IF($A14=Troupes!$A$25,Troupes!H$25,"")&amp;IF($A14=Troupes!$A$26,Troupes!H$26,"")&amp;IF($A14=Troupes!$A$27,Troupes!H$27,"")&amp;IF($A14=Troupes!$A$28,Troupes!H$28,"")&amp;IF($A14=Troupes!$A$29,Troupes!H$29,"")&amp;IF($A14=Troupes!$A$30,Troupes!H$30,"")&amp;IF($A14=Troupes!$A$31,Troupes!H$31,"")</f>
        <v/>
      </c>
      <c r="CA9" s="151" t="str">
        <f>IF($A14=Troupes!$A$22,Troupes!I$22,"")&amp;IF($A14=Troupes!$A$23,Troupes!I$23,"")&amp;IF($A14=Troupes!$A$24,Troupes!I$24,"")&amp;IF($A14=Troupes!$A$25,Troupes!I$25,"")&amp;IF($A14=Troupes!$A$26,Troupes!I$26,"")&amp;IF($A14=Troupes!$A$27,Troupes!I$27,"")&amp;IF($A14=Troupes!$A$28,Troupes!I$28,"")&amp;IF($A14=Troupes!$A$29,Troupes!I$29,"")&amp;IF($A14=Troupes!$A$30,Troupes!I$30,"")&amp;IF($A14=Troupes!$A$31,Troupes!I$31,"")</f>
        <v/>
      </c>
      <c r="CB9" s="151" t="str">
        <f>IF($A14=Troupes!$A$22,Troupes!J$22,"")&amp;IF($A14=Troupes!$A$23,Troupes!J$23,"")&amp;IF($A14=Troupes!$A$24,Troupes!J$24,"")&amp;IF($A14=Troupes!$A$25,Troupes!J$25,"")&amp;IF($A14=Troupes!$A$26,Troupes!J$26,"")&amp;IF($A14=Troupes!$A$27,Troupes!J$27,"")&amp;IF($A14=Troupes!$A$28,Troupes!J$28,"")&amp;IF($A14=Troupes!$A$29,Troupes!J$29,"")&amp;IF($A14=Troupes!$A$30,Troupes!J$30,"")&amp;IF($A14=Troupes!$A$31,Troupes!J$31,"")</f>
        <v/>
      </c>
      <c r="CC9" s="151" t="str">
        <f>IF($A14=Troupes!$A$22,Troupes!K$22,"")&amp;IF($A14=Troupes!$A$23,Troupes!K$23,"")&amp;IF($A14=Troupes!$A$24,Troupes!K$24,"")&amp;IF($A14=Troupes!$A$25,Troupes!K$25,"")&amp;IF($A14=Troupes!$A$26,Troupes!K$26,"")&amp;IF($A14=Troupes!$A$27,Troupes!K$27,"")&amp;IF($A14=Troupes!$A$28,Troupes!K$28,"")&amp;IF($A14=Troupes!$A$29,Troupes!K$29,"")&amp;IF($A14=Troupes!$A$30,Troupes!K$30,"")&amp;IF($A14=Troupes!$A$31,Troupes!K$31,"")</f>
        <v/>
      </c>
      <c r="CD9" s="151" t="str">
        <f>IF($A14=Troupes!$A$22,Troupes!L$22,"")&amp;IF($A14=Troupes!$A$23,Troupes!L$23,"")&amp;IF($A14=Troupes!$A$24,Troupes!L$24,"")&amp;IF($A14=Troupes!$A$25,Troupes!L$25,"")&amp;IF($A14=Troupes!$A$26,Troupes!L$26,"")&amp;IF($A14=Troupes!$A$27,Troupes!L$27,"")&amp;IF($A14=Troupes!$A$28,Troupes!L$28,"")&amp;IF($A14=Troupes!$A$29,Troupes!L$29,"")&amp;IF($A14=Troupes!$A$30,Troupes!L$30,"")&amp;IF($A14=Troupes!$A$31,Troupes!L$31,"")</f>
        <v/>
      </c>
      <c r="CE9" s="151" t="str">
        <f>IF($A14=Troupes!$A$22,Troupes!M$22,"")&amp;IF($A14=Troupes!$A$23,Troupes!M$23,"")&amp;IF($A14=Troupes!$A$24,Troupes!M$24,"")&amp;IF($A14=Troupes!$A$25,Troupes!M$25,"")&amp;IF($A14=Troupes!$A$26,Troupes!M$26,"")&amp;IF($A14=Troupes!$A$27,Troupes!M$27,"")&amp;IF($A14=Troupes!$A$28,Troupes!M$28,"")&amp;IF($A14=Troupes!$A$29,Troupes!M$29,"")&amp;IF($A14=Troupes!$A$30,Troupes!M$30,"")&amp;IF($A14=Troupes!$A$31,Troupes!M$31,"")</f>
        <v/>
      </c>
      <c r="CF9" s="151" t="str">
        <f>IF($A14=Troupes!$A$22,Troupes!N$22,"")&amp;IF($A14=Troupes!$A$23,Troupes!N$23,"")&amp;IF($A14=Troupes!$A$24,Troupes!N$24,"")&amp;IF($A14=Troupes!$A$25,Troupes!N$25,"")&amp;IF($A14=Troupes!$A$26,Troupes!N$26,"")&amp;IF($A14=Troupes!$A$27,Troupes!N$27,"")&amp;IF($A14=Troupes!$A$28,Troupes!N$28,"")&amp;IF($A14=Troupes!$A$29,Troupes!N$29,"")&amp;IF($A14=Troupes!$A$30,Troupes!N$30,"")&amp;IF($A14=Troupes!$A$31,Troupes!N$31,"")</f>
        <v/>
      </c>
      <c r="CG9" s="151" t="str">
        <f>IF($A14=Troupes!$A$22,Troupes!O$22,"")&amp;IF($A14=Troupes!$A$23,Troupes!O$23,"")&amp;IF($A14=Troupes!$A$24,Troupes!O$24,"")&amp;IF($A14=Troupes!$A$25,Troupes!O$25,"")&amp;IF($A14=Troupes!$A$26,Troupes!O$26,"")&amp;IF($A14=Troupes!$A$27,Troupes!O$27,"")&amp;IF($A14=Troupes!$A$28,Troupes!O$28,"")&amp;IF($A14=Troupes!$A$29,Troupes!O$29,"")&amp;IF($A14=Troupes!$A$30,Troupes!O$30,"")&amp;IF($A14=Troupes!$A$31,Troupes!O$31,"")</f>
        <v/>
      </c>
      <c r="CH9" s="151" t="str">
        <f>IF($A14=Troupes!$A$22,Troupes!P$22,"")&amp;IF($A14=Troupes!$A$23,Troupes!P$23,"")&amp;IF($A14=Troupes!$A$24,Troupes!P$24,"")&amp;IF($A14=Troupes!$A$25,Troupes!P$25,"")&amp;IF($A14=Troupes!$A$26,Troupes!P$26,"")&amp;IF($A14=Troupes!$A$27,Troupes!P$27,"")&amp;IF($A14=Troupes!$A$28,Troupes!P$28,"")&amp;IF($A14=Troupes!$A$29,Troupes!P$29,"")&amp;IF($A14=Troupes!$A$30,Troupes!P$30,"")&amp;IF($A14=Troupes!$A$31,Troupes!P$31,"")</f>
        <v/>
      </c>
      <c r="CI9" s="157" t="str">
        <f>IF($A14=Troupes!$A$22,Troupes!Q$22,"")&amp;IF($A14=Troupes!$A$23,Troupes!Q$23,"")&amp;IF($A14=Troupes!$A$24,Troupes!Q$24,"")&amp;IF($A14=Troupes!$A$25,Troupes!Q$25,"")&amp;IF($A14=Troupes!$A$26,Troupes!Q$26,"")&amp;IF($A14=Troupes!$A$27,Troupes!Q$27,"")&amp;IF($A14=Troupes!$A$28,Troupes!Q$28,"")&amp;IF($A14=Troupes!$A$29,Troupes!Q$29,"")&amp;IF($A14=Troupes!$A$30,Troupes!Q$30,"")&amp;IF($A14=Troupes!$A$31,Troupes!Q$31,"")</f>
        <v/>
      </c>
      <c r="CJ9" s="151" t="str">
        <f>IF($A14=Troupes!$A$32,Troupes!B$32,"")&amp;IF($A14=Troupes!$A$33,Troupes!B$33,"")&amp;IF($A14=Troupes!$A$34,Troupes!B$34,"")&amp;IF($A14=Troupes!$A$35,Troupes!B$35,"")&amp;IF($A14=Troupes!$A$36,Troupes!B$36,"")&amp;IF($A14=Troupes!$A$37,Troupes!B$37,"")&amp;IF($A14=Troupes!$A$38,Troupes!B$38,"")&amp;IF($A14=Troupes!$A$39,Troupes!B$39,"")&amp;IF($A14=Troupes!$A$40,Troupes!B$40,"")&amp;IF($A14=Troupes!$A$41,Troupes!B$41,"")</f>
        <v/>
      </c>
      <c r="CK9" s="152" t="str">
        <f>IF($A14=Troupes!$A$32,Troupes!C$32,"")&amp;IF($A14=Troupes!$A$33,Troupes!C$33,"")&amp;IF($A14=Troupes!$A$34,Troupes!C$34,"")&amp;IF($A14=Troupes!$A$35,Troupes!C$35,"")&amp;IF($A14=Troupes!$A$36,Troupes!C$36,"")&amp;IF($A14=Troupes!$A$37,Troupes!C$37,"")&amp;IF($A14=Troupes!$A$38,Troupes!C$38,"")&amp;IF($A14=Troupes!$A$39,Troupes!C$39,"")&amp;IF($A14=Troupes!$A$40,Troupes!C$40,"")&amp;IF($A14=Troupes!$A$41,Troupes!C$41,"")</f>
        <v/>
      </c>
      <c r="CL9" s="151" t="str">
        <f>IF($A14=Troupes!$A$32,Troupes!D$32,"")&amp;IF($A14=Troupes!$A$33,Troupes!D$33,"")&amp;IF($A14=Troupes!$A$34,Troupes!D$34,"")&amp;IF($A14=Troupes!$A$35,Troupes!D$35,"")&amp;IF($A14=Troupes!$A$36,Troupes!D$36,"")&amp;IF($A14=Troupes!$A$37,Troupes!D$37,"")&amp;IF($A14=Troupes!$A$38,Troupes!D$38,"")&amp;IF($A14=Troupes!$A$39,Troupes!D$39,"")&amp;IF($A14=Troupes!$A$40,Troupes!D$40,"")&amp;IF($A14=Troupes!$A$41,Troupes!D$41,"")</f>
        <v/>
      </c>
      <c r="CM9" s="151" t="str">
        <f>IF($A14=Troupes!$A$32,Troupes!E$32,"")&amp;IF($A14=Troupes!$A$33,Troupes!E$33,"")&amp;IF($A14=Troupes!$A$34,Troupes!E$34,"")&amp;IF($A14=Troupes!$A$35,Troupes!E$35,"")&amp;IF($A14=Troupes!$A$36,Troupes!E$36,"")&amp;IF($A14=Troupes!$A$37,Troupes!E$37,"")&amp;IF($A14=Troupes!$A$38,Troupes!E$38,"")&amp;IF($A14=Troupes!$A$39,Troupes!E$39,"")&amp;IF($A14=Troupes!$A$40,Troupes!E$40,"")&amp;IF($A14=Troupes!$A$41,Troupes!E$41,"")</f>
        <v/>
      </c>
      <c r="CN9" s="151" t="str">
        <f>IF($A14=Troupes!$A$32,Troupes!F$32,"")&amp;IF($A14=Troupes!$A$33,Troupes!F$33,"")&amp;IF($A14=Troupes!$A$34,Troupes!F$34,"")&amp;IF($A14=Troupes!$A$35,Troupes!F$35,"")&amp;IF($A14=Troupes!$A$36,Troupes!F$36,"")&amp;IF($A14=Troupes!$A$37,Troupes!F$37,"")&amp;IF($A14=Troupes!$A$38,Troupes!F$38,"")&amp;IF($A14=Troupes!$A$39,Troupes!F$39,"")&amp;IF($A14=Troupes!$A$40,Troupes!F$40,"")&amp;IF($A14=Troupes!$A$41,Troupes!F$41,"")</f>
        <v/>
      </c>
      <c r="CO9" s="151" t="str">
        <f>IF($A14=Troupes!$A$32,Troupes!G$32,"")&amp;IF($A14=Troupes!$A$33,Troupes!G$33,"")&amp;IF($A14=Troupes!$A$34,Troupes!G$34,"")&amp;IF($A14=Troupes!$A$35,Troupes!G$35,"")&amp;IF($A14=Troupes!$A$36,Troupes!G$36,"")&amp;IF($A14=Troupes!$A$37,Troupes!G$37,"")&amp;IF($A14=Troupes!$A$38,Troupes!G$38,"")&amp;IF($A14=Troupes!$A$39,Troupes!G$39,"")&amp;IF($A14=Troupes!$A$40,Troupes!G$40,"")&amp;IF($A14=Troupes!$A$41,Troupes!G$41,"")</f>
        <v/>
      </c>
      <c r="CP9" s="151" t="str">
        <f>IF($A14=Troupes!$A$32,Troupes!H$32,"")&amp;IF($A14=Troupes!$A$33,Troupes!H$33,"")&amp;IF($A14=Troupes!$A$34,Troupes!H$34,"")&amp;IF($A14=Troupes!$A$35,Troupes!H$35,"")&amp;IF($A14=Troupes!$A$36,Troupes!H$36,"")&amp;IF($A14=Troupes!$A$37,Troupes!H$37,"")&amp;IF($A14=Troupes!$A$38,Troupes!H$38,"")&amp;IF($A14=Troupes!$A$39,Troupes!H$39,"")&amp;IF($A14=Troupes!$A$40,Troupes!H$40,"")&amp;IF($A14=Troupes!$A$41,Troupes!H$41,"")</f>
        <v/>
      </c>
      <c r="CQ9" s="151" t="str">
        <f>IF($A14=Troupes!$A$32,Troupes!I$32,"")&amp;IF($A14=Troupes!$A$33,Troupes!I$33,"")&amp;IF($A14=Troupes!$A$34,Troupes!I$34,"")&amp;IF($A14=Troupes!$A$35,Troupes!I$35,"")&amp;IF($A14=Troupes!$A$36,Troupes!I$36,"")&amp;IF($A14=Troupes!$A$37,Troupes!I$37,"")&amp;IF($A14=Troupes!$A$38,Troupes!I$38,"")&amp;IF($A14=Troupes!$A$39,Troupes!I$39,"")&amp;IF($A14=Troupes!$A$40,Troupes!I$40,"")&amp;IF($A14=Troupes!$A$41,Troupes!I$41,"")</f>
        <v/>
      </c>
      <c r="CR9" s="151" t="str">
        <f>IF($A14=Troupes!$A$32,Troupes!J$32,"")&amp;IF($A14=Troupes!$A$33,Troupes!J$33,"")&amp;IF($A14=Troupes!$A$34,Troupes!J$34,"")&amp;IF($A14=Troupes!$A$35,Troupes!J$35,"")&amp;IF($A14=Troupes!$A$36,Troupes!J$36,"")&amp;IF($A14=Troupes!$A$37,Troupes!J$37,"")&amp;IF($A14=Troupes!$A$38,Troupes!J$38,"")&amp;IF($A14=Troupes!$A$39,Troupes!J$39,"")&amp;IF($A14=Troupes!$A$40,Troupes!J$40,"")&amp;IF($A14=Troupes!$A$41,Troupes!J$41,"")</f>
        <v/>
      </c>
      <c r="CS9" s="151" t="str">
        <f>IF($A14=Troupes!$A$32,Troupes!K$32,"")&amp;IF($A14=Troupes!$A$33,Troupes!K$33,"")&amp;IF($A14=Troupes!$A$34,Troupes!K$34,"")&amp;IF($A14=Troupes!$A$35,Troupes!K$35,"")&amp;IF($A14=Troupes!$A$36,Troupes!K$36,"")&amp;IF($A14=Troupes!$A$37,Troupes!K$37,"")&amp;IF($A14=Troupes!$A$38,Troupes!K$38,"")&amp;IF($A14=Troupes!$A$39,Troupes!K$39,"")&amp;IF($A14=Troupes!$A$40,Troupes!K$40,"")&amp;IF($A14=Troupes!$A$41,Troupes!K$41,"")</f>
        <v/>
      </c>
      <c r="CT9" s="151" t="str">
        <f>IF($A14=Troupes!$A$32,Troupes!L$32,"")&amp;IF($A14=Troupes!$A$33,Troupes!L$33,"")&amp;IF($A14=Troupes!$A$34,Troupes!L$34,"")&amp;IF($A14=Troupes!$A$35,Troupes!L$35,"")&amp;IF($A14=Troupes!$A$36,Troupes!L$36,"")&amp;IF($A14=Troupes!$A$37,Troupes!L$37,"")&amp;IF($A14=Troupes!$A$38,Troupes!L$38,"")&amp;IF($A14=Troupes!$A$39,Troupes!L$39,"")&amp;IF($A14=Troupes!$A$40,Troupes!L$40,"")&amp;IF($A14=Troupes!$A$41,Troupes!L$41,"")</f>
        <v/>
      </c>
      <c r="CU9" s="151" t="str">
        <f>IF($A14=Troupes!$A$32,Troupes!M$32,"")&amp;IF($A14=Troupes!$A$33,Troupes!M$33,"")&amp;IF($A14=Troupes!$A$34,Troupes!M$34,"")&amp;IF($A14=Troupes!$A$35,Troupes!M$35,"")&amp;IF($A14=Troupes!$A$36,Troupes!M$36,"")&amp;IF($A14=Troupes!$A$37,Troupes!M$37,"")&amp;IF($A14=Troupes!$A$38,Troupes!M$38,"")&amp;IF($A14=Troupes!$A$39,Troupes!M$39,"")&amp;IF($A14=Troupes!$A$40,Troupes!M$40,"")&amp;IF($A14=Troupes!$A$41,Troupes!M$41,"")</f>
        <v/>
      </c>
      <c r="CV9" s="151" t="str">
        <f>IF($A14=Troupes!$A$32,Troupes!N$32,"")&amp;IF($A14=Troupes!$A$33,Troupes!N$33,"")&amp;IF($A14=Troupes!$A$34,Troupes!N$34,"")&amp;IF($A14=Troupes!$A$35,Troupes!N$35,"")&amp;IF($A14=Troupes!$A$36,Troupes!N$36,"")&amp;IF($A14=Troupes!$A$37,Troupes!N$37,"")&amp;IF($A14=Troupes!$A$38,Troupes!N$38,"")&amp;IF($A14=Troupes!$A$39,Troupes!N$39,"")&amp;IF($A14=Troupes!$A$40,Troupes!N$40,"")&amp;IF($A14=Troupes!$A$41,Troupes!N$41,"")</f>
        <v/>
      </c>
      <c r="CW9" s="151" t="str">
        <f>IF($A14=Troupes!$A$32,Troupes!O$32,"")&amp;IF($A14=Troupes!$A$33,Troupes!O$33,"")&amp;IF($A14=Troupes!$A$34,Troupes!O$34,"")&amp;IF($A14=Troupes!$A$35,Troupes!O$35,"")&amp;IF($A14=Troupes!$A$36,Troupes!O$36,"")&amp;IF($A14=Troupes!$A$37,Troupes!O$37,"")&amp;IF($A14=Troupes!$A$38,Troupes!O$38,"")&amp;IF($A14=Troupes!$A$39,Troupes!O$39,"")&amp;IF($A14=Troupes!$A$40,Troupes!O$40,"")&amp;IF($A14=Troupes!$A$41,Troupes!O$41,"")</f>
        <v/>
      </c>
      <c r="CX9" s="151" t="str">
        <f>IF($A14=Troupes!$A$32,Troupes!P$32,"")&amp;IF($A14=Troupes!$A$33,Troupes!P$33,"")&amp;IF($A14=Troupes!$A$34,Troupes!P$34,"")&amp;IF($A14=Troupes!$A$35,Troupes!P$35,"")&amp;IF($A14=Troupes!$A$36,Troupes!P$36,"")&amp;IF($A14=Troupes!$A$37,Troupes!P$37,"")&amp;IF($A14=Troupes!$A$38,Troupes!P$38,"")&amp;IF($A14=Troupes!$A$39,Troupes!P$39,"")&amp;IF($A14=Troupes!$A$40,Troupes!P$40,"")&amp;IF($A14=Troupes!$A$41,Troupes!P$41,"")</f>
        <v/>
      </c>
      <c r="CY9" s="157" t="str">
        <f>IF($A14=Troupes!$A$32,Troupes!Q$32,"")&amp;IF($A14=Troupes!$A$33,Troupes!Q$33,"")&amp;IF($A14=Troupes!$A$34,Troupes!Q$34,"")&amp;IF($A14=Troupes!$A$35,Troupes!Q$35,"")&amp;IF($A14=Troupes!$A$36,Troupes!Q$36,"")&amp;IF($A14=Troupes!$A$37,Troupes!Q$37,"")&amp;IF($A14=Troupes!$A$38,Troupes!Q$38,"")&amp;IF($A14=Troupes!$A$39,Troupes!Q$39,"")&amp;IF($A14=Troupes!$A$40,Troupes!Q$40,"")&amp;IF($A14=Troupes!$A$41,Troupes!Q$41,"")</f>
        <v/>
      </c>
      <c r="CZ9" s="149" t="str">
        <f>IF($A14=Troupes!$A$42,Troupes!B$42,"")&amp;IF($A14=Troupes!$A$43,Troupes!B$43,"")&amp;IF($A14=Troupes!$A$44,Troupes!B$44,"")&amp;IF($A14=Troupes!$A$45,Troupes!B$45,"")&amp;IF($A14=Troupes!$A$46,Troupes!B$46,"")&amp;IF($A14=Troupes!$A$47,Troupes!B$47,"")&amp;IF($A14=Troupes!$A$48,Troupes!B$48,"")&amp;IF($A14=Troupes!$A$49,Troupes!B$49,"")&amp;IF($A14=Troupes!$A$50,Troupes!B$50,"")&amp;IF($A14=Troupes!$A$51,Troupes!B$51,"")</f>
        <v/>
      </c>
      <c r="DA9" s="152" t="str">
        <f>IF($A14=Troupes!$A$42,Troupes!C$42,"")&amp;IF($A14=Troupes!$A$43,Troupes!C$43,"")&amp;IF($A14=Troupes!$A$44,Troupes!C$44,"")&amp;IF($A14=Troupes!$A$45,Troupes!C$45,"")&amp;IF($A14=Troupes!$A$46,Troupes!C$46,"")&amp;IF($A14=Troupes!$A$47,Troupes!C$47,"")&amp;IF($A14=Troupes!$A$48,Troupes!C$48,"")&amp;IF($A14=Troupes!$A$49,Troupes!C$49,"")&amp;IF($A14=Troupes!$A$50,Troupes!C$50,"")&amp;IF($A14=Troupes!$A$51,Troupes!C$51,"")</f>
        <v/>
      </c>
      <c r="DB9" s="151" t="str">
        <f>IF($A14=Troupes!$A$42,Troupes!D$42,"")&amp;IF($A14=Troupes!$A$43,Troupes!D$43,"")&amp;IF($A14=Troupes!$A$44,Troupes!D$44,"")&amp;IF($A14=Troupes!$A$45,Troupes!D$45,"")&amp;IF($A14=Troupes!$A$46,Troupes!D$46,"")&amp;IF($A14=Troupes!$A$47,Troupes!D$47,"")&amp;IF($A14=Troupes!$A$48,Troupes!D$48,"")&amp;IF($A14=Troupes!$A$49,Troupes!D$49,"")&amp;IF($A14=Troupes!$A$50,Troupes!D$50,"")&amp;IF($A14=Troupes!$A$51,Troupes!D$51,"")</f>
        <v/>
      </c>
      <c r="DC9" s="151" t="str">
        <f>IF($A14=Troupes!$A$42,Troupes!E$42,"")&amp;IF($A14=Troupes!$A$43,Troupes!E$43,"")&amp;IF($A14=Troupes!$A$44,Troupes!E$44,"")&amp;IF($A14=Troupes!$A$45,Troupes!E$45,"")&amp;IF($A14=Troupes!$A$46,Troupes!E$46,"")&amp;IF($A14=Troupes!$A$47,Troupes!E$47,"")&amp;IF($A14=Troupes!$A$48,Troupes!E$48,"")&amp;IF($A14=Troupes!$A$49,Troupes!E$49,"")&amp;IF($A14=Troupes!$A$50,Troupes!E$50,"")&amp;IF($A14=Troupes!$A$51,Troupes!E$51,"")</f>
        <v/>
      </c>
      <c r="DD9" s="151" t="str">
        <f>IF($A14=Troupes!$A$42,Troupes!F$42,"")&amp;IF($A14=Troupes!$A$43,Troupes!F$43,"")&amp;IF($A14=Troupes!$A$44,Troupes!F$44,"")&amp;IF($A14=Troupes!$A$45,Troupes!F$45,"")&amp;IF($A14=Troupes!$A$46,Troupes!F$46,"")&amp;IF($A14=Troupes!$A$47,Troupes!F$47,"")&amp;IF($A14=Troupes!$A$48,Troupes!F$48,"")&amp;IF($A14=Troupes!$A$49,Troupes!F$49,"")&amp;IF($A14=Troupes!$A$50,Troupes!F$50,"")&amp;IF($A14=Troupes!$A$51,Troupes!F$51,"")</f>
        <v/>
      </c>
      <c r="DE9" s="151" t="str">
        <f>IF($A14=Troupes!$A$42,Troupes!G$42,"")&amp;IF($A14=Troupes!$A$43,Troupes!G$43,"")&amp;IF($A14=Troupes!$A$44,Troupes!G$44,"")&amp;IF($A14=Troupes!$A$45,Troupes!G$45,"")&amp;IF($A14=Troupes!$A$46,Troupes!G$46,"")&amp;IF($A14=Troupes!$A$47,Troupes!G$47,"")&amp;IF($A14=Troupes!$A$48,Troupes!G$48,"")&amp;IF($A14=Troupes!$A$49,Troupes!G$49,"")&amp;IF($A14=Troupes!$A$50,Troupes!G$50,"")&amp;IF($A14=Troupes!$A$51,Troupes!G$51,"")</f>
        <v/>
      </c>
      <c r="DF9" s="151" t="str">
        <f>IF($A14=Troupes!$A$42,Troupes!H$42,"")&amp;IF($A14=Troupes!$A$43,Troupes!H$43,"")&amp;IF($A14=Troupes!$A$44,Troupes!H$44,"")&amp;IF($A14=Troupes!$A$45,Troupes!H$45,"")&amp;IF($A14=Troupes!$A$46,Troupes!H$46,"")&amp;IF($A14=Troupes!$A$47,Troupes!H$47,"")&amp;IF($A14=Troupes!$A$48,Troupes!H$48,"")&amp;IF($A14=Troupes!$A$49,Troupes!H$49,"")&amp;IF($A14=Troupes!$A$50,Troupes!H$50,"")&amp;IF($A14=Troupes!$A$51,Troupes!H$51,"")</f>
        <v/>
      </c>
      <c r="DG9" s="151" t="str">
        <f>IF($A14=Troupes!$A$42,Troupes!I$42,"")&amp;IF($A14=Troupes!$A$43,Troupes!I$43,"")&amp;IF($A14=Troupes!$A$44,Troupes!I$44,"")&amp;IF($A14=Troupes!$A$45,Troupes!I$45,"")&amp;IF($A14=Troupes!$A$46,Troupes!I$46,"")&amp;IF($A14=Troupes!$A$47,Troupes!I$47,"")&amp;IF($A14=Troupes!$A$48,Troupes!I$48,"")&amp;IF($A14=Troupes!$A$49,Troupes!I$49,"")&amp;IF($A14=Troupes!$A$50,Troupes!I$50,"")&amp;IF($A14=Troupes!$A$51,Troupes!I$51,"")</f>
        <v/>
      </c>
      <c r="DH9" s="151" t="str">
        <f>IF($A14=Troupes!$A$42,Troupes!J$42,"")&amp;IF($A14=Troupes!$A$43,Troupes!J$43,"")&amp;IF($A14=Troupes!$A$44,Troupes!J$44,"")&amp;IF($A14=Troupes!$A$45,Troupes!J$45,"")&amp;IF($A14=Troupes!$A$46,Troupes!J$46,"")&amp;IF($A14=Troupes!$A$47,Troupes!J$47,"")&amp;IF($A14=Troupes!$A$48,Troupes!J$48,"")&amp;IF($A14=Troupes!$A$49,Troupes!J$49,"")&amp;IF($A14=Troupes!$A$50,Troupes!J$50,"")&amp;IF($A14=Troupes!$A$51,Troupes!J$51,"")</f>
        <v/>
      </c>
      <c r="DI9" s="151" t="str">
        <f>IF($A14=Troupes!$A$42,Troupes!K$42,"")&amp;IF($A14=Troupes!$A$43,Troupes!K$43,"")&amp;IF($A14=Troupes!$A$44,Troupes!K$44,"")&amp;IF($A14=Troupes!$A$45,Troupes!K$45,"")&amp;IF($A14=Troupes!$A$46,Troupes!K$46,"")&amp;IF($A14=Troupes!$A$47,Troupes!K$47,"")&amp;IF($A14=Troupes!$A$48,Troupes!K$48,"")&amp;IF($A14=Troupes!$A$49,Troupes!K$49,"")&amp;IF($A14=Troupes!$A$50,Troupes!K$50,"")&amp;IF($A14=Troupes!$A$51,Troupes!K$51,"")</f>
        <v/>
      </c>
      <c r="DJ9" s="151" t="str">
        <f>IF($A14=Troupes!$A$42,Troupes!L$42,"")&amp;IF($A14=Troupes!$A$43,Troupes!L$43,"")&amp;IF($A14=Troupes!$A$44,Troupes!L$44,"")&amp;IF($A14=Troupes!$A$45,Troupes!L$45,"")&amp;IF($A14=Troupes!$A$46,Troupes!L$46,"")&amp;IF($A14=Troupes!$A$47,Troupes!L$47,"")&amp;IF($A14=Troupes!$A$48,Troupes!L$48,"")&amp;IF($A14=Troupes!$A$49,Troupes!L$49,"")&amp;IF($A14=Troupes!$A$50,Troupes!L$50,"")&amp;IF($A14=Troupes!$A$51,Troupes!L$51,"")</f>
        <v/>
      </c>
      <c r="DK9" s="151" t="str">
        <f>IF($A14=Troupes!$A$42,Troupes!M$42,"")&amp;IF($A14=Troupes!$A$43,Troupes!M$43,"")&amp;IF($A14=Troupes!$A$44,Troupes!M$44,"")&amp;IF($A14=Troupes!$A$45,Troupes!M$45,"")&amp;IF($A14=Troupes!$A$46,Troupes!M$46,"")&amp;IF($A14=Troupes!$A$47,Troupes!M$47,"")&amp;IF($A14=Troupes!$A$48,Troupes!M$48,"")&amp;IF($A14=Troupes!$A$49,Troupes!M$49,"")&amp;IF($A14=Troupes!$A$50,Troupes!M$50,"")&amp;IF($A14=Troupes!$A$51,Troupes!M$51,"")</f>
        <v/>
      </c>
      <c r="DL9" s="151" t="str">
        <f>IF($A14=Troupes!$A$42,Troupes!N$42,"")&amp;IF($A14=Troupes!$A$43,Troupes!N$43,"")&amp;IF($A14=Troupes!$A$44,Troupes!N$44,"")&amp;IF($A14=Troupes!$A$45,Troupes!N$45,"")&amp;IF($A14=Troupes!$A$46,Troupes!N$46,"")&amp;IF($A14=Troupes!$A$47,Troupes!N$47,"")&amp;IF($A14=Troupes!$A$48,Troupes!N$48,"")&amp;IF($A14=Troupes!$A$49,Troupes!N$49,"")&amp;IF($A14=Troupes!$A$50,Troupes!N$50,"")&amp;IF($A14=Troupes!$A$51,Troupes!N$51,"")</f>
        <v/>
      </c>
      <c r="DM9" s="151" t="str">
        <f>IF($A14=Troupes!$A$42,Troupes!O$42,"")&amp;IF($A14=Troupes!$A$43,Troupes!O$43,"")&amp;IF($A14=Troupes!$A$44,Troupes!O$44,"")&amp;IF($A14=Troupes!$A$45,Troupes!O$45,"")&amp;IF($A14=Troupes!$A$46,Troupes!O$46,"")&amp;IF($A14=Troupes!$A$47,Troupes!O$47,"")&amp;IF($A14=Troupes!$A$48,Troupes!O$48,"")&amp;IF($A14=Troupes!$A$49,Troupes!O$49,"")&amp;IF($A14=Troupes!$A$50,Troupes!O$50,"")&amp;IF($A14=Troupes!$A$51,Troupes!O$51,"")</f>
        <v/>
      </c>
      <c r="DN9" s="151" t="str">
        <f>IF($A14=Troupes!$A$42,Troupes!P$42,"")&amp;IF($A14=Troupes!$A$43,Troupes!P$43,"")&amp;IF($A14=Troupes!$A$44,Troupes!P$44,"")&amp;IF($A14=Troupes!$A$45,Troupes!P$45,"")&amp;IF($A14=Troupes!$A$46,Troupes!P$46,"")&amp;IF($A14=Troupes!$A$47,Troupes!P$47,"")&amp;IF($A14=Troupes!$A$48,Troupes!P$48,"")&amp;IF($A14=Troupes!$A$49,Troupes!P$49,"")&amp;IF($A14=Troupes!$A$50,Troupes!P$50,"")&amp;IF($A14=Troupes!$A$51,Troupes!P$51,"")</f>
        <v/>
      </c>
      <c r="DO9" s="157" t="str">
        <f>IF($A14=Troupes!$A$42,Troupes!Q$42,"")&amp;IF($A14=Troupes!$A$43,Troupes!Q$43,"")&amp;IF($A14=Troupes!$A$44,Troupes!Q$44,"")&amp;IF($A14=Troupes!$A$45,Troupes!Q$45,"")&amp;IF($A14=Troupes!$A$46,Troupes!Q$46,"")&amp;IF($A14=Troupes!$A$47,Troupes!Q$47,"")&amp;IF($A14=Troupes!$A$48,Troupes!Q$48,"")&amp;IF($A14=Troupes!$A$49,Troupes!Q$49,"")&amp;IF($A14=Troupes!$A$50,Troupes!Q$50,"")&amp;IF($A14=Troupes!$A$51,Troupes!Q$51,"")</f>
        <v/>
      </c>
      <c r="DP9" s="149" t="str">
        <f>IF($A14=Troupes!$A$52,Troupes!B$52,IF($A14=Troupes!$A$53,Troupes!B$53,IF($A14=Troupes!$A$54,Troupes!B$54,IF($A14=Troupes!$A$55,Troupes!B$55,IF($A14=Troupes!$A$56,Troupes!B$56,IF($A14=Troupes!$A$57,Troupes!B$57,IF($A14=Troupes!$A$58,Troupes!B$58,IF($A14=Troupes!$A$59,Troupes!B$59,IF($A14=Troupes!$A$60,Troupes!B$60,IF($A14=Troupes!$A$61,Troupes!B$61,""))))))))))</f>
        <v/>
      </c>
      <c r="DQ9" s="152" t="str">
        <f>IF($A14=Troupes!$A$52,Troupes!C$52,IF($A14=Troupes!$A$53,Troupes!C$53,IF($A14=Troupes!$A$54,Troupes!C$54,IF($A14=Troupes!$A$55,Troupes!C$55,IF($A14=Troupes!$A$56,Troupes!C$56,IF($A14=Troupes!$A$57,Troupes!C$57,IF($A14=Troupes!$A$58,Troupes!C$58,IF($A14=Troupes!$A$59,Troupes!C$59,IF($A14=Troupes!$A$60,Troupes!C$60,IF($A14=Troupes!$A$61,Troupes!C$61,""))))))))))</f>
        <v/>
      </c>
      <c r="DR9" s="151" t="str">
        <f>IF($A14=Troupes!$A$52,Troupes!D$52,IF($A14=Troupes!$A$53,Troupes!D$53,IF($A14=Troupes!$A$54,Troupes!D$54,IF($A14=Troupes!$A$55,Troupes!D$55,IF($A14=Troupes!$A$56,Troupes!D$56,IF($A14=Troupes!$A$57,Troupes!D$57,IF($A14=Troupes!$A$58,Troupes!D$58,IF($A14=Troupes!$A$59,Troupes!D$59,IF($A14=Troupes!$A$60,Troupes!D$60,IF($A14=Troupes!$A$61,Troupes!D$61,""))))))))))</f>
        <v/>
      </c>
      <c r="DS9" s="151" t="str">
        <f>IF($A14=Troupes!$A$52,Troupes!E$52,IF($A14=Troupes!$A$53,Troupes!E$53,IF($A14=Troupes!$A$54,Troupes!E$54,IF($A14=Troupes!$A$55,Troupes!E$55,IF($A14=Troupes!$A$56,Troupes!E$56,IF($A14=Troupes!$A$57,Troupes!E$57,IF($A14=Troupes!$A$58,Troupes!E$58,IF($A14=Troupes!$A$59,Troupes!E$59,IF($A14=Troupes!$A$60,Troupes!E$60,IF($A14=Troupes!$A$61,Troupes!E$61,""))))))))))</f>
        <v/>
      </c>
      <c r="DT9" s="151" t="str">
        <f>IF($A14=Troupes!$A$52,Troupes!F$52,IF($A14=Troupes!$A$53,Troupes!F$53,IF($A14=Troupes!$A$54,Troupes!F$54,IF($A14=Troupes!$A$55,Troupes!F$55,IF($A14=Troupes!$A$56,Troupes!F$56,IF($A14=Troupes!$A$57,Troupes!F$57,IF($A14=Troupes!$A$58,Troupes!F$58,IF($A14=Troupes!$A$59,Troupes!F$59,IF($A14=Troupes!$A$60,Troupes!F$60,IF($A14=Troupes!$A$61,Troupes!F$61,""))))))))))</f>
        <v/>
      </c>
      <c r="DU9" s="151" t="str">
        <f>IF($A14=Troupes!$A$52,Troupes!G$52,IF($A14=Troupes!$A$53,Troupes!G$53,IF($A14=Troupes!$A$54,Troupes!G$54,IF($A14=Troupes!$A$55,Troupes!G$55,IF($A14=Troupes!$A$56,Troupes!G$56,IF($A14=Troupes!$A$57,Troupes!G$57,IF($A14=Troupes!$A$58,Troupes!G$58,IF($A14=Troupes!$A$59,Troupes!G$59,IF($A14=Troupes!$A$60,Troupes!G$60,IF($A14=Troupes!$A$61,Troupes!G$61,""))))))))))</f>
        <v/>
      </c>
      <c r="DV9" s="151" t="str">
        <f>IF($A14=Troupes!$A$52,Troupes!H$52,IF($A14=Troupes!$A$53,Troupes!H$53,IF($A14=Troupes!$A$54,Troupes!H$54,IF($A14=Troupes!$A$55,Troupes!H$55,IF($A14=Troupes!$A$56,Troupes!H$56,IF($A14=Troupes!$A$57,Troupes!H$57,IF($A14=Troupes!$A$58,Troupes!H$58,IF($A14=Troupes!$A$59,Troupes!H$59,IF($A14=Troupes!$A$60,Troupes!H$60,IF($A14=Troupes!$A$61,Troupes!H$61,""))))))))))</f>
        <v/>
      </c>
      <c r="DW9" s="151" t="str">
        <f>IF($A14=Troupes!$A$52,Troupes!I$52,IF($A14=Troupes!$A$53,Troupes!I$53,IF($A14=Troupes!$A$54,Troupes!I$54,IF($A14=Troupes!$A$55,Troupes!I$55,IF($A14=Troupes!$A$56,Troupes!I$56,IF($A14=Troupes!$A$57,Troupes!I$57,IF($A14=Troupes!$A$58,Troupes!I$58,IF($A14=Troupes!$A$59,Troupes!I$59,IF($A14=Troupes!$A$60,Troupes!I$60,IF($A14=Troupes!$A$61,Troupes!I$61,""))))))))))</f>
        <v/>
      </c>
      <c r="DX9" s="151" t="str">
        <f>IF($A14=Troupes!$A$52,Troupes!J$52,IF($A14=Troupes!$A$53,Troupes!J$53,IF($A14=Troupes!$A$54,Troupes!J$54,IF($A14=Troupes!$A$55,Troupes!J$55,IF($A14=Troupes!$A$56,Troupes!J$56,IF($A14=Troupes!$A$57,Troupes!J$57,IF($A14=Troupes!$A$58,Troupes!J$58,IF($A14=Troupes!$A$59,Troupes!J$59,IF($A14=Troupes!$A$60,Troupes!J$60,IF($A14=Troupes!$A$61,Troupes!J$61,""))))))))))</f>
        <v/>
      </c>
      <c r="DY9" s="151" t="str">
        <f>IF($A14=Troupes!$A$52,Troupes!K$52,IF($A14=Troupes!$A$53,Troupes!K$53,IF($A14=Troupes!$A$54,Troupes!K$54,IF($A14=Troupes!$A$55,Troupes!K$55,IF($A14=Troupes!$A$56,Troupes!K$56,IF($A14=Troupes!$A$57,Troupes!K$57,IF($A14=Troupes!$A$58,Troupes!K$58,IF($A14=Troupes!$A$59,Troupes!K$59,IF($A14=Troupes!$A$60,Troupes!K$60,IF($A14=Troupes!$A$61,Troupes!K$61,""))))))))))</f>
        <v/>
      </c>
      <c r="DZ9" s="151" t="str">
        <f>IF($A14=Troupes!$A$52,Troupes!L$52,IF($A14=Troupes!$A$53,Troupes!L$53,IF($A14=Troupes!$A$54,Troupes!L$54,IF($A14=Troupes!$A$55,Troupes!L$55,IF($A14=Troupes!$A$56,Troupes!L$56,IF($A14=Troupes!$A$57,Troupes!L$57,IF($A14=Troupes!$A$58,Troupes!L$58,IF($A14=Troupes!$A$59,Troupes!L$59,IF($A14=Troupes!$A$60,Troupes!L$60,IF($A14=Troupes!$A$61,Troupes!L$61,""))))))))))</f>
        <v/>
      </c>
      <c r="EA9" s="151" t="str">
        <f>IF($A14=Troupes!$A$52,Troupes!M$52,IF($A14=Troupes!$A$53,Troupes!M$53,IF($A14=Troupes!$A$54,Troupes!M$54,IF($A14=Troupes!$A$55,Troupes!M$55,IF($A14=Troupes!$A$56,Troupes!M$56,IF($A14=Troupes!$A$57,Troupes!M$57,IF($A14=Troupes!$A$58,Troupes!M$58,IF($A14=Troupes!$A$59,Troupes!M$59,IF($A14=Troupes!$A$60,Troupes!M$60,IF($A14=Troupes!$A$61,Troupes!M$61,""))))))))))</f>
        <v/>
      </c>
      <c r="EB9" s="151" t="str">
        <f>IF($A14=Troupes!$A$52,Troupes!N$52,IF($A14=Troupes!$A$53,Troupes!N$53,IF($A14=Troupes!$A$54,Troupes!N$54,IF($A14=Troupes!$A$55,Troupes!N$55,IF($A14=Troupes!$A$56,Troupes!N$56,IF($A14=Troupes!$A$57,Troupes!N$57,IF($A14=Troupes!$A$58,Troupes!N$58,IF($A14=Troupes!$A$59,Troupes!N$59,IF($A14=Troupes!$A$60,Troupes!N$60,IF($A14=Troupes!$A$61,Troupes!N$61,""))))))))))</f>
        <v/>
      </c>
      <c r="EC9" s="151" t="str">
        <f>IF($A14=Troupes!$A$52,Troupes!O$52,IF($A14=Troupes!$A$53,Troupes!O$53,IF($A14=Troupes!$A$54,Troupes!O$54,IF($A14=Troupes!$A$55,Troupes!O$55,IF($A14=Troupes!$A$56,Troupes!O$56,IF($A14=Troupes!$A$57,Troupes!O$57,IF($A14=Troupes!$A$58,Troupes!O$58,IF($A14=Troupes!$A$59,Troupes!O$59,IF($A14=Troupes!$A$60,Troupes!O$60,IF($A14=Troupes!$A$61,Troupes!O$61,""))))))))))</f>
        <v/>
      </c>
      <c r="ED9" s="151" t="str">
        <f>IF($A14=Troupes!$A$52,Troupes!P$52,IF($A14=Troupes!$A$53,Troupes!P$53,IF($A14=Troupes!$A$54,Troupes!P$54,IF($A14=Troupes!$A$55,Troupes!P$55,IF($A14=Troupes!$A$56,Troupes!P$56,IF($A14=Troupes!$A$57,Troupes!P$57,IF($A14=Troupes!$A$58,Troupes!P$58,IF($A14=Troupes!$A$59,Troupes!P$59,IF($A14=Troupes!$A$60,Troupes!P$60,IF($A14=Troupes!$A$61,Troupes!P$61,""))))))))))</f>
        <v/>
      </c>
      <c r="EE9" s="157" t="str">
        <f>IF($A14=Troupes!$A$52,Troupes!Q$52,IF($A14=Troupes!$A$53,Troupes!Q$53,IF($A14=Troupes!$A$54,Troupes!Q$54,IF($A14=Troupes!$A$55,Troupes!Q$55,IF($A14=Troupes!$A$56,Troupes!Q$56,IF($A14=Troupes!$A$57,Troupes!Q$57,IF($A14=Troupes!$A$58,Troupes!Q$58,IF($A14=Troupes!$A$59,Troupes!Q$59,IF($A14=Troupes!$A$60,Troupes!Q$60,IF($A14=Troupes!$A$61,Troupes!Q$61,""))))))))))</f>
        <v/>
      </c>
      <c r="EF9" s="149" t="str">
        <f>IF($A14=Troupes!$A$62,Troupes!B$62,IF($A14=Troupes!$A$63,Troupes!B$63,IF($A14=Troupes!$A$64,Troupes!B$64,IF($A14=Troupes!$A$65,Troupes!B$65,IF($A14=Troupes!$A$66,Troupes!B$66,IF($A14=Troupes!$A$67,Troupes!B$67,IF($A14=Troupes!$A$68,Troupes!B$68,IF($A14=Troupes!$A$69,Troupes!B$69,IF($A14=Troupes!$A$70,Troupes!B$70,IF($A14=Troupes!$A$71,Troupes!B$71,""))))))))))</f>
        <v/>
      </c>
      <c r="EG9" s="152" t="str">
        <f>IF($A14=Troupes!$A$62,Troupes!C$62,IF($A14=Troupes!$A$63,Troupes!C$63,IF($A14=Troupes!$A$64,Troupes!C$64,IF($A14=Troupes!$A$65,Troupes!C$65,IF($A14=Troupes!$A$66,Troupes!C$66,IF($A14=Troupes!$A$67,Troupes!C$67,IF($A14=Troupes!$A$68,Troupes!C$68,IF($A14=Troupes!$A$69,Troupes!C$69,IF($A14=Troupes!$A$70,Troupes!C$70,IF($A14=Troupes!$A$71,Troupes!C$71,""))))))))))</f>
        <v/>
      </c>
      <c r="EH9" s="151" t="str">
        <f>IF($A14=Troupes!$A$62,Troupes!D$62,IF($A14=Troupes!$A$63,Troupes!D$63,IF($A14=Troupes!$A$64,Troupes!D$64,IF($A14=Troupes!$A$65,Troupes!D$65,IF($A14=Troupes!$A$66,Troupes!D$66,IF($A14=Troupes!$A$67,Troupes!D$67,IF($A14=Troupes!$A$68,Troupes!D$68,IF($A14=Troupes!$A$69,Troupes!D$69,IF($A14=Troupes!$A$70,Troupes!D$70,IF($A14=Troupes!$A$71,Troupes!D$71,""))))))))))</f>
        <v/>
      </c>
      <c r="EI9" s="151" t="str">
        <f>IF($A14=Troupes!$A$62,Troupes!E$62,IF($A14=Troupes!$A$63,Troupes!E$63,IF($A14=Troupes!$A$64,Troupes!E$64,IF($A14=Troupes!$A$65,Troupes!E$65,IF($A14=Troupes!$A$66,Troupes!E$66,IF($A14=Troupes!$A$67,Troupes!E$67,IF($A14=Troupes!$A$68,Troupes!E$68,IF($A14=Troupes!$A$69,Troupes!E$69,IF($A14=Troupes!$A$70,Troupes!E$70,IF($A14=Troupes!$A$71,Troupes!E$71,""))))))))))</f>
        <v/>
      </c>
      <c r="EJ9" s="151" t="str">
        <f>IF($A14=Troupes!$A$62,Troupes!F$62,IF($A14=Troupes!$A$63,Troupes!F$63,IF($A14=Troupes!$A$64,Troupes!F$64,IF($A14=Troupes!$A$65,Troupes!F$65,IF($A14=Troupes!$A$66,Troupes!F$66,IF($A14=Troupes!$A$67,Troupes!F$67,IF($A14=Troupes!$A$68,Troupes!F$68,IF($A14=Troupes!$A$69,Troupes!F$69,IF($A14=Troupes!$A$70,Troupes!F$70,IF($A14=Troupes!$A$71,Troupes!F$71,""))))))))))</f>
        <v/>
      </c>
      <c r="EK9" s="151" t="str">
        <f>IF($A14=Troupes!$A$62,Troupes!G$62,IF($A14=Troupes!$A$63,Troupes!G$63,IF($A14=Troupes!$A$64,Troupes!G$64,IF($A14=Troupes!$A$65,Troupes!G$65,IF($A14=Troupes!$A$66,Troupes!G$66,IF($A14=Troupes!$A$67,Troupes!G$67,IF($A14=Troupes!$A$68,Troupes!G$68,IF($A14=Troupes!$A$69,Troupes!G$69,IF($A14=Troupes!$A$70,Troupes!G$70,IF($A14=Troupes!$A$71,Troupes!G$71,""))))))))))</f>
        <v/>
      </c>
      <c r="EL9" s="151" t="str">
        <f>IF($A14=Troupes!$A$62,Troupes!H$62,IF($A14=Troupes!$A$63,Troupes!H$63,IF($A14=Troupes!$A$64,Troupes!H$64,IF($A14=Troupes!$A$65,Troupes!H$65,IF($A14=Troupes!$A$66,Troupes!H$66,IF($A14=Troupes!$A$67,Troupes!H$67,IF($A14=Troupes!$A$68,Troupes!H$68,IF($A14=Troupes!$A$69,Troupes!H$69,IF($A14=Troupes!$A$70,Troupes!H$70,IF($A14=Troupes!$A$71,Troupes!H$71,""))))))))))</f>
        <v/>
      </c>
      <c r="EM9" s="151" t="str">
        <f>IF($A14=Troupes!$A$62,Troupes!I$62,IF($A14=Troupes!$A$63,Troupes!I$63,IF($A14=Troupes!$A$64,Troupes!I$64,IF($A14=Troupes!$A$65,Troupes!I$65,IF($A14=Troupes!$A$66,Troupes!I$66,IF($A14=Troupes!$A$67,Troupes!I$67,IF($A14=Troupes!$A$68,Troupes!I$68,IF($A14=Troupes!$A$69,Troupes!I$69,IF($A14=Troupes!$A$70,Troupes!I$70,IF($A14=Troupes!$A$71,Troupes!I$71,""))))))))))</f>
        <v/>
      </c>
      <c r="EN9" s="151" t="str">
        <f>IF($A14=Troupes!$A$62,Troupes!J$62,IF($A14=Troupes!$A$63,Troupes!J$63,IF($A14=Troupes!$A$64,Troupes!J$64,IF($A14=Troupes!$A$65,Troupes!J$65,IF($A14=Troupes!$A$66,Troupes!J$66,IF($A14=Troupes!$A$67,Troupes!J$67,IF($A14=Troupes!$A$68,Troupes!J$68,IF($A14=Troupes!$A$69,Troupes!J$69,IF($A14=Troupes!$A$70,Troupes!J$70,IF($A14=Troupes!$A$71,Troupes!J$71,""))))))))))</f>
        <v/>
      </c>
      <c r="EO9" s="151" t="str">
        <f>IF($A14=Troupes!$A$62,Troupes!K$62,IF($A14=Troupes!$A$63,Troupes!K$63,IF($A14=Troupes!$A$64,Troupes!K$64,IF($A14=Troupes!$A$65,Troupes!K$65,IF($A14=Troupes!$A$66,Troupes!K$66,IF($A14=Troupes!$A$67,Troupes!K$67,IF($A14=Troupes!$A$68,Troupes!K$68,IF($A14=Troupes!$A$69,Troupes!K$69,IF($A14=Troupes!$A$70,Troupes!K$70,IF($A14=Troupes!$A$71,Troupes!K$71,""))))))))))</f>
        <v/>
      </c>
      <c r="EP9" s="151" t="str">
        <f>IF($A14=Troupes!$A$62,Troupes!L$62,IF($A14=Troupes!$A$63,Troupes!L$63,IF($A14=Troupes!$A$64,Troupes!L$64,IF($A14=Troupes!$A$65,Troupes!L$65,IF($A14=Troupes!$A$66,Troupes!L$66,IF($A14=Troupes!$A$67,Troupes!L$67,IF($A14=Troupes!$A$68,Troupes!L$68,IF($A14=Troupes!$A$69,Troupes!L$69,IF($A14=Troupes!$A$70,Troupes!L$70,IF($A14=Troupes!$A$71,Troupes!L$71,""))))))))))</f>
        <v/>
      </c>
      <c r="EQ9" s="151" t="str">
        <f>IF($A14=Troupes!$A$62,Troupes!M$62,IF($A14=Troupes!$A$63,Troupes!M$63,IF($A14=Troupes!$A$64,Troupes!M$64,IF($A14=Troupes!$A$65,Troupes!M$65,IF($A14=Troupes!$A$66,Troupes!M$66,IF($A14=Troupes!$A$67,Troupes!M$67,IF($A14=Troupes!$A$68,Troupes!M$68,IF($A14=Troupes!$A$69,Troupes!M$69,IF($A14=Troupes!$A$70,Troupes!M$70,IF($A14=Troupes!$A$71,Troupes!M$71,""))))))))))</f>
        <v/>
      </c>
      <c r="ER9" s="151" t="str">
        <f>IF($A14=Troupes!$A$62,Troupes!N$62,IF($A14=Troupes!$A$63,Troupes!N$63,IF($A14=Troupes!$A$64,Troupes!N$64,IF($A14=Troupes!$A$65,Troupes!N$65,IF($A14=Troupes!$A$66,Troupes!N$66,IF($A14=Troupes!$A$67,Troupes!N$67,IF($A14=Troupes!$A$68,Troupes!N$68,IF($A14=Troupes!$A$69,Troupes!N$69,IF($A14=Troupes!$A$70,Troupes!N$70,IF($A14=Troupes!$A$71,Troupes!N$71,""))))))))))</f>
        <v/>
      </c>
      <c r="ES9" s="151" t="str">
        <f>IF($A14=Troupes!$A$62,Troupes!O$62,IF($A14=Troupes!$A$63,Troupes!O$63,IF($A14=Troupes!$A$64,Troupes!O$64,IF($A14=Troupes!$A$65,Troupes!O$65,IF($A14=Troupes!$A$66,Troupes!O$66,IF($A14=Troupes!$A$67,Troupes!O$67,IF($A14=Troupes!$A$68,Troupes!O$68,IF($A14=Troupes!$A$69,Troupes!O$69,IF($A14=Troupes!$A$70,Troupes!O$70,IF($A14=Troupes!$A$71,Troupes!O$71,""))))))))))</f>
        <v/>
      </c>
      <c r="ET9" s="151" t="str">
        <f>IF($A14=Troupes!$A$62,Troupes!P$62,IF($A14=Troupes!$A$63,Troupes!P$63,IF($A14=Troupes!$A$64,Troupes!P$64,IF($A14=Troupes!$A$65,Troupes!P$65,IF($A14=Troupes!$A$66,Troupes!P$66,IF($A14=Troupes!$A$67,Troupes!P$67,IF($A14=Troupes!$A$68,Troupes!P$68,IF($A14=Troupes!$A$69,Troupes!P$69,IF($A14=Troupes!$A$70,Troupes!P$70,IF($A14=Troupes!$A$71,Troupes!P$71,""))))))))))</f>
        <v/>
      </c>
      <c r="EU9" s="157" t="str">
        <f>IF($A14=Troupes!$A$62,Troupes!Q$62,IF($A14=Troupes!$A$63,Troupes!Q$63,IF($A14=Troupes!$A$64,Troupes!Q$64,IF($A14=Troupes!$A$65,Troupes!Q$65,IF($A14=Troupes!$A$66,Troupes!Q$66,IF($A14=Troupes!$A$67,Troupes!Q$67,IF($A14=Troupes!$A$68,Troupes!Q$68,IF($A14=Troupes!$A$69,Troupes!Q$69,IF($A14=Troupes!$A$70,Troupes!Q$70,IF($A14=Troupes!$A$71,Troupes!Q$71,""))))))))))</f>
        <v/>
      </c>
      <c r="EV9" s="149">
        <f>IF($A14=Troupes!$A$72,Troupes!B$72,IF($A14=Troupes!$A$73,Troupes!B$73,IF($A14=Troupes!$A$74,Troupes!B$74,IF($A14=Troupes!$A$75,Troupes!B$75,IF($A14=Troupes!$A$76,Troupes!B$76,IF($A14=Troupes!$A$77,Troupes!B$77,IF($A14=Troupes!$A$78,Troupes!B$78,IF($A14=Troupes!$A$79,Troupes!B$79,IF($A14=Troupes!$A$80,Troupes!B$80,IF($A14=Troupes!$A$81,Troupes!B$81,""))))))))))</f>
        <v>0</v>
      </c>
      <c r="EW9" s="152">
        <f>IF($A14=Troupes!$A$72,Troupes!C$72,IF($A14=Troupes!$A$73,Troupes!C$73,IF($A14=Troupes!$A$74,Troupes!C$74,IF($A14=Troupes!$A$75,Troupes!C$75,IF($A14=Troupes!$A$76,Troupes!C$76,IF($A14=Troupes!$A$77,Troupes!C$77,IF($A14=Troupes!$A$78,Troupes!C$78,IF($A14=Troupes!$A$79,Troupes!C$79,IF($A14=Troupes!$A$80,Troupes!C$80,IF($A14=Troupes!$A$81,Troupes!C$81,""))))))))))</f>
        <v>0</v>
      </c>
      <c r="EX9" s="151">
        <f>IF($A14=Troupes!$A$72,Troupes!D$72,IF($A14=Troupes!$A$73,Troupes!D$73,IF($A14=Troupes!$A$74,Troupes!D$74,IF($A14=Troupes!$A$75,Troupes!D$75,IF($A14=Troupes!$A$76,Troupes!D$76,IF($A14=Troupes!$A$77,Troupes!D$77,IF($A14=Troupes!$A$78,Troupes!D$78,IF($A14=Troupes!$A$79,Troupes!D$79,IF($A14=Troupes!$A$80,Troupes!D$80,IF($A14=Troupes!$A$81,Troupes!D$81,""))))))))))</f>
        <v>0</v>
      </c>
      <c r="EY9" s="151">
        <f>IF($A14=Troupes!$A$72,Troupes!E$72,IF($A14=Troupes!$A$73,Troupes!E$73,IF($A14=Troupes!$A$74,Troupes!E$74,IF($A14=Troupes!$A$75,Troupes!E$75,IF($A14=Troupes!$A$76,Troupes!E$76,IF($A14=Troupes!$A$77,Troupes!E$77,IF($A14=Troupes!$A$78,Troupes!E$78,IF($A14=Troupes!$A$79,Troupes!E$79,IF($A14=Troupes!$A$80,Troupes!E$80,IF($A14=Troupes!$A$81,Troupes!E$81,""))))))))))</f>
        <v>0</v>
      </c>
      <c r="EZ9" s="151">
        <f>IF($A14=Troupes!$A$72,Troupes!F$72,IF($A14=Troupes!$A$73,Troupes!F$73,IF($A14=Troupes!$A$74,Troupes!F$74,IF($A14=Troupes!$A$75,Troupes!F$75,IF($A14=Troupes!$A$76,Troupes!F$76,IF($A14=Troupes!$A$77,Troupes!F$77,IF($A14=Troupes!$A$78,Troupes!F$78,IF($A14=Troupes!$A$79,Troupes!F$79,IF($A14=Troupes!$A$80,Troupes!F$80,IF($A14=Troupes!$A$81,Troupes!F$81,""))))))))))</f>
        <v>0</v>
      </c>
      <c r="FA9" s="151">
        <f>IF($A14=Troupes!$A$72,Troupes!G$72,IF($A14=Troupes!$A$73,Troupes!G$73,IF($A14=Troupes!$A$74,Troupes!G$74,IF($A14=Troupes!$A$75,Troupes!G$75,IF($A14=Troupes!$A$76,Troupes!G$76,IF($A14=Troupes!$A$77,Troupes!G$77,IF($A14=Troupes!$A$78,Troupes!G$78,IF($A14=Troupes!$A$79,Troupes!G$79,IF($A14=Troupes!$A$80,Troupes!G$80,IF($A14=Troupes!$A$81,Troupes!G$81,""))))))))))</f>
        <v>0</v>
      </c>
      <c r="FB9" s="151">
        <f>IF($A14=Troupes!$A$72,Troupes!H$72,IF($A14=Troupes!$A$73,Troupes!H$73,IF($A14=Troupes!$A$74,Troupes!H$74,IF($A14=Troupes!$A$75,Troupes!H$75,IF($A14=Troupes!$A$76,Troupes!H$76,IF($A14=Troupes!$A$77,Troupes!H$77,IF($A14=Troupes!$A$78,Troupes!H$78,IF($A14=Troupes!$A$79,Troupes!H$79,IF($A14=Troupes!$A$80,Troupes!H$80,IF($A14=Troupes!$A$81,Troupes!H$81,""))))))))))</f>
        <v>0</v>
      </c>
      <c r="FC9" s="151">
        <f>IF($A14=Troupes!$A$72,Troupes!I$72,IF($A14=Troupes!$A$73,Troupes!I$73,IF($A14=Troupes!$A$74,Troupes!I$74,IF($A14=Troupes!$A$75,Troupes!I$75,IF($A14=Troupes!$A$76,Troupes!I$76,IF($A14=Troupes!$A$77,Troupes!I$77,IF($A14=Troupes!$A$78,Troupes!I$78,IF($A14=Troupes!$A$79,Troupes!I$79,IF($A14=Troupes!$A$80,Troupes!I$80,IF($A14=Troupes!$A$81,Troupes!I$81,""))))))))))</f>
        <v>0</v>
      </c>
      <c r="FD9" s="151">
        <f>IF($A14=Troupes!$A$72,Troupes!J$72,IF($A14=Troupes!$A$73,Troupes!J$73,IF($A14=Troupes!$A$74,Troupes!J$74,IF($A14=Troupes!$A$75,Troupes!J$75,IF($A14=Troupes!$A$76,Troupes!J$76,IF($A14=Troupes!$A$77,Troupes!J$77,IF($A14=Troupes!$A$78,Troupes!J$78,IF($A14=Troupes!$A$79,Troupes!J$79,IF($A14=Troupes!$A$80,Troupes!J$80,IF($A14=Troupes!$A$81,Troupes!J$81,""))))))))))</f>
        <v>0</v>
      </c>
      <c r="FE9" s="151">
        <f>IF($A14=Troupes!$A$72,Troupes!K$72,IF($A14=Troupes!$A$73,Troupes!K$73,IF($A14=Troupes!$A$74,Troupes!K$74,IF($A14=Troupes!$A$75,Troupes!K$75,IF($A14=Troupes!$A$76,Troupes!K$76,IF($A14=Troupes!$A$77,Troupes!K$77,IF($A14=Troupes!$A$78,Troupes!K$78,IF($A14=Troupes!$A$79,Troupes!K$79,IF($A14=Troupes!$A$80,Troupes!K$80,IF($A14=Troupes!$A$81,Troupes!K$81,""))))))))))</f>
        <v>0</v>
      </c>
      <c r="FF9" s="151">
        <f>IF($A14=Troupes!$A$72,Troupes!L$72,IF($A14=Troupes!$A$73,Troupes!L$73,IF($A14=Troupes!$A$74,Troupes!L$74,IF($A14=Troupes!$A$75,Troupes!L$75,IF($A14=Troupes!$A$76,Troupes!L$76,IF($A14=Troupes!$A$77,Troupes!L$77,IF($A14=Troupes!$A$78,Troupes!L$78,IF($A14=Troupes!$A$79,Troupes!L$79,IF($A14=Troupes!$A$80,Troupes!L$80,IF($A14=Troupes!$A$81,Troupes!L$81,""))))))))))</f>
        <v>0</v>
      </c>
      <c r="FG9" s="151">
        <f>IF($A14=Troupes!$A$72,Troupes!M$72,IF($A14=Troupes!$A$73,Troupes!M$73,IF($A14=Troupes!$A$74,Troupes!M$74,IF($A14=Troupes!$A$75,Troupes!M$75,IF($A14=Troupes!$A$76,Troupes!M$76,IF($A14=Troupes!$A$77,Troupes!M$77,IF($A14=Troupes!$A$78,Troupes!M$78,IF($A14=Troupes!$A$79,Troupes!M$79,IF($A14=Troupes!$A$80,Troupes!M$80,IF($A14=Troupes!$A$81,Troupes!M$81,""))))))))))</f>
        <v>0</v>
      </c>
      <c r="FH9" s="151">
        <f>IF($A14=Troupes!$A$72,Troupes!N$72,IF($A14=Troupes!$A$73,Troupes!N$73,IF($A14=Troupes!$A$74,Troupes!N$74,IF($A14=Troupes!$A$75,Troupes!N$75,IF($A14=Troupes!$A$76,Troupes!N$76,IF($A14=Troupes!$A$77,Troupes!N$77,IF($A14=Troupes!$A$78,Troupes!N$78,IF($A14=Troupes!$A$79,Troupes!N$79,IF($A14=Troupes!$A$80,Troupes!N$80,IF($A14=Troupes!$A$81,Troupes!N$81,""))))))))))</f>
        <v>0</v>
      </c>
      <c r="FI9" s="151">
        <f>IF($A14=Troupes!$A$72,Troupes!O$72,IF($A14=Troupes!$A$73,Troupes!O$73,IF($A14=Troupes!$A$74,Troupes!O$74,IF($A14=Troupes!$A$75,Troupes!O$75,IF($A14=Troupes!$A$76,Troupes!O$76,IF($A14=Troupes!$A$77,Troupes!O$77,IF($A14=Troupes!$A$78,Troupes!O$78,IF($A14=Troupes!$A$79,Troupes!O$79,IF($A14=Troupes!$A$80,Troupes!O$80,IF($A14=Troupes!$A$81,Troupes!O$81,""))))))))))</f>
        <v>0</v>
      </c>
      <c r="FJ9" s="151">
        <f>IF($A14=Troupes!$A$72,Troupes!P$72,IF($A14=Troupes!$A$73,Troupes!P$73,IF($A14=Troupes!$A$74,Troupes!P$74,IF($A14=Troupes!$A$75,Troupes!P$75,IF($A14=Troupes!$A$76,Troupes!P$76,IF($A14=Troupes!$A$77,Troupes!P$77,IF($A14=Troupes!$A$78,Troupes!P$78,IF($A14=Troupes!$A$79,Troupes!P$79,IF($A14=Troupes!$A$80,Troupes!P$80,IF($A14=Troupes!$A$81,Troupes!P$81,""))))))))))</f>
        <v>0</v>
      </c>
      <c r="FK9" s="157">
        <f>IF($A14=Troupes!$A$72,Troupes!Q$72,IF($A14=Troupes!$A$73,Troupes!Q$73,IF($A14=Troupes!$A$74,Troupes!Q$74,IF($A14=Troupes!$A$75,Troupes!Q$75,IF($A14=Troupes!$A$76,Troupes!Q$76,IF($A14=Troupes!$A$77,Troupes!Q$77,IF($A14=Troupes!$A$78,Troupes!Q$78,IF($A14=Troupes!$A$79,Troupes!Q$79,IF($A14=Troupes!$A$80,Troupes!Q$80,IF($A14=Troupes!$A$81,Troupes!Q$81,""))))))))))</f>
        <v>0</v>
      </c>
      <c r="FL9" s="149">
        <f>IF($A14=Troupes!$A$82,Troupes!B$82,IF($A14=Troupes!$A$83,Troupes!B$83,IF($A14=Troupes!$A$84,Troupes!B$84,IF($A14=Troupes!$A$85,Troupes!B$85,IF($A14=Troupes!$A$86,Troupes!B$86,IF($A14=Troupes!$A$87,Troupes!B$87,IF($A14=Troupes!$A$88,Troupes!B$88,IF($A14=Troupes!$A$89,Troupes!B$89,IF($A14=Troupes!$A$90,Troupes!B$90,IF($A14=Troupes!$A$91,Troupes!B$91,""))))))))))</f>
        <v>0</v>
      </c>
      <c r="FM9" s="152">
        <f>IF($A14=Troupes!$A$82,Troupes!C$82,IF($A14=Troupes!$A$83,Troupes!C$83,IF($A14=Troupes!$A$84,Troupes!C$84,IF($A14=Troupes!$A$85,Troupes!C$85,IF($A14=Troupes!$A$86,Troupes!C$86,IF($A14=Troupes!$A$87,Troupes!C$87,IF($A14=Troupes!$A$88,Troupes!C$88,IF($A14=Troupes!$A$89,Troupes!C$89,IF($A14=Troupes!$A$90,Troupes!C$90,IF($A14=Troupes!$A$91,Troupes!C$91,""))))))))))</f>
        <v>0</v>
      </c>
      <c r="FN9" s="151">
        <f>IF($A14=Troupes!$A$82,Troupes!D$82,IF($A14=Troupes!$A$83,Troupes!D$83,IF($A14=Troupes!$A$84,Troupes!D$84,IF($A14=Troupes!$A$85,Troupes!D$85,IF($A14=Troupes!$A$86,Troupes!D$86,IF($A14=Troupes!$A$87,Troupes!D$87,IF($A14=Troupes!$A$88,Troupes!D$88,IF($A14=Troupes!$A$89,Troupes!D$89,IF($A14=Troupes!$A$90,Troupes!D$90,IF($A14=Troupes!$A$91,Troupes!D$91,""))))))))))</f>
        <v>0</v>
      </c>
      <c r="FO9" s="151">
        <f>IF($A14=Troupes!$A$82,Troupes!E$82,IF($A14=Troupes!$A$83,Troupes!E$83,IF($A14=Troupes!$A$84,Troupes!E$84,IF($A14=Troupes!$A$85,Troupes!E$85,IF($A14=Troupes!$A$86,Troupes!E$86,IF($A14=Troupes!$A$87,Troupes!E$87,IF($A14=Troupes!$A$88,Troupes!E$88,IF($A14=Troupes!$A$89,Troupes!E$89,IF($A14=Troupes!$A$90,Troupes!E$90,IF($A14=Troupes!$A$91,Troupes!E$91,""))))))))))</f>
        <v>0</v>
      </c>
      <c r="FP9" s="151">
        <f>IF($A14=Troupes!$A$82,Troupes!F$82,IF($A14=Troupes!$A$83,Troupes!F$83,IF($A14=Troupes!$A$84,Troupes!F$84,IF($A14=Troupes!$A$85,Troupes!F$85,IF($A14=Troupes!$A$86,Troupes!F$86,IF($A14=Troupes!$A$87,Troupes!F$87,IF($A14=Troupes!$A$88,Troupes!F$88,IF($A14=Troupes!$A$89,Troupes!F$89,IF($A14=Troupes!$A$90,Troupes!F$90,IF($A14=Troupes!$A$91,Troupes!F$91,""))))))))))</f>
        <v>0</v>
      </c>
      <c r="FQ9" s="151">
        <f>IF($A14=Troupes!$A$82,Troupes!G$82,IF($A14=Troupes!$A$83,Troupes!G$83,IF($A14=Troupes!$A$84,Troupes!G$84,IF($A14=Troupes!$A$85,Troupes!G$85,IF($A14=Troupes!$A$86,Troupes!G$86,IF($A14=Troupes!$A$87,Troupes!G$87,IF($A14=Troupes!$A$88,Troupes!G$88,IF($A14=Troupes!$A$89,Troupes!G$89,IF($A14=Troupes!$A$90,Troupes!G$90,IF($A14=Troupes!$A$91,Troupes!G$91,""))))))))))</f>
        <v>0</v>
      </c>
      <c r="FR9" s="151">
        <f>IF($A14=Troupes!$A$82,Troupes!H$82,IF($A14=Troupes!$A$83,Troupes!H$83,IF($A14=Troupes!$A$84,Troupes!H$84,IF($A14=Troupes!$A$85,Troupes!H$85,IF($A14=Troupes!$A$86,Troupes!H$86,IF($A14=Troupes!$A$87,Troupes!H$87,IF($A14=Troupes!$A$88,Troupes!H$88,IF($A14=Troupes!$A$89,Troupes!H$89,IF($A14=Troupes!$A$90,Troupes!H$90,IF($A14=Troupes!$A$91,Troupes!H$91,""))))))))))</f>
        <v>0</v>
      </c>
      <c r="FS9" s="151">
        <f>IF($A14=Troupes!$A$82,Troupes!I$82,IF($A14=Troupes!$A$83,Troupes!I$83,IF($A14=Troupes!$A$84,Troupes!I$84,IF($A14=Troupes!$A$85,Troupes!I$85,IF($A14=Troupes!$A$86,Troupes!I$86,IF($A14=Troupes!$A$87,Troupes!I$87,IF($A14=Troupes!$A$88,Troupes!I$88,IF($A14=Troupes!$A$89,Troupes!I$89,IF($A14=Troupes!$A$90,Troupes!I$90,IF($A14=Troupes!$A$91,Troupes!I$91,""))))))))))</f>
        <v>0</v>
      </c>
      <c r="FT9" s="151">
        <f>IF($A14=Troupes!$A$82,Troupes!J$82,IF($A14=Troupes!$A$83,Troupes!J$83,IF($A14=Troupes!$A$84,Troupes!J$84,IF($A14=Troupes!$A$85,Troupes!J$85,IF($A14=Troupes!$A$86,Troupes!J$86,IF($A14=Troupes!$A$87,Troupes!J$87,IF($A14=Troupes!$A$88,Troupes!J$88,IF($A14=Troupes!$A$89,Troupes!J$89,IF($A14=Troupes!$A$90,Troupes!J$90,IF($A14=Troupes!$A$91,Troupes!J$91,""))))))))))</f>
        <v>0</v>
      </c>
      <c r="FU9" s="151">
        <f>IF($A14=Troupes!$A$82,Troupes!K$82,IF($A14=Troupes!$A$83,Troupes!K$83,IF($A14=Troupes!$A$84,Troupes!K$84,IF($A14=Troupes!$A$85,Troupes!K$85,IF($A14=Troupes!$A$86,Troupes!K$86,IF($A14=Troupes!$A$87,Troupes!K$87,IF($A14=Troupes!$A$88,Troupes!K$88,IF($A14=Troupes!$A$89,Troupes!K$89,IF($A14=Troupes!$A$90,Troupes!K$90,IF($A14=Troupes!$A$91,Troupes!K$91,""))))))))))</f>
        <v>0</v>
      </c>
      <c r="FV9" s="151">
        <f>IF($A14=Troupes!$A$82,Troupes!L$82,IF($A14=Troupes!$A$83,Troupes!L$83,IF($A14=Troupes!$A$84,Troupes!L$84,IF($A14=Troupes!$A$85,Troupes!L$85,IF($A14=Troupes!$A$86,Troupes!L$86,IF($A14=Troupes!$A$87,Troupes!L$87,IF($A14=Troupes!$A$88,Troupes!L$88,IF($A14=Troupes!$A$89,Troupes!L$89,IF($A14=Troupes!$A$90,Troupes!L$90,IF($A14=Troupes!$A$91,Troupes!L$91,""))))))))))</f>
        <v>0</v>
      </c>
      <c r="FW9" s="151">
        <f>IF($A14=Troupes!$A$82,Troupes!M$82,IF($A14=Troupes!$A$83,Troupes!M$83,IF($A14=Troupes!$A$84,Troupes!M$84,IF($A14=Troupes!$A$85,Troupes!M$85,IF($A14=Troupes!$A$86,Troupes!M$86,IF($A14=Troupes!$A$87,Troupes!M$87,IF($A14=Troupes!$A$88,Troupes!M$88,IF($A14=Troupes!$A$89,Troupes!M$89,IF($A14=Troupes!$A$90,Troupes!M$90,IF($A14=Troupes!$A$91,Troupes!M$91,""))))))))))</f>
        <v>0</v>
      </c>
      <c r="FX9" s="151">
        <f>IF($A14=Troupes!$A$82,Troupes!N$82,IF($A14=Troupes!$A$83,Troupes!N$83,IF($A14=Troupes!$A$84,Troupes!N$84,IF($A14=Troupes!$A$85,Troupes!N$85,IF($A14=Troupes!$A$86,Troupes!N$86,IF($A14=Troupes!$A$87,Troupes!N$87,IF($A14=Troupes!$A$88,Troupes!N$88,IF($A14=Troupes!$A$89,Troupes!N$89,IF($A14=Troupes!$A$90,Troupes!N$90,IF($A14=Troupes!$A$91,Troupes!N$91,""))))))))))</f>
        <v>0</v>
      </c>
      <c r="FY9" s="151">
        <f>IF($A14=Troupes!$A$82,Troupes!O$82,IF($A14=Troupes!$A$83,Troupes!O$83,IF($A14=Troupes!$A$84,Troupes!O$84,IF($A14=Troupes!$A$85,Troupes!O$85,IF($A14=Troupes!$A$86,Troupes!O$86,IF($A14=Troupes!$A$87,Troupes!O$87,IF($A14=Troupes!$A$88,Troupes!O$88,IF($A14=Troupes!$A$89,Troupes!O$89,IF($A14=Troupes!$A$90,Troupes!O$90,IF($A14=Troupes!$A$91,Troupes!O$91,""))))))))))</f>
        <v>0</v>
      </c>
      <c r="FZ9" s="151">
        <f>IF($A14=Troupes!$A$82,Troupes!P$82,IF($A14=Troupes!$A$83,Troupes!P$83,IF($A14=Troupes!$A$84,Troupes!P$84,IF($A14=Troupes!$A$85,Troupes!P$85,IF($A14=Troupes!$A$86,Troupes!P$86,IF($A14=Troupes!$A$87,Troupes!P$87,IF($A14=Troupes!$A$88,Troupes!P$88,IF($A14=Troupes!$A$89,Troupes!P$89,IF($A14=Troupes!$A$90,Troupes!P$90,IF($A14=Troupes!$A$91,Troupes!P$91,""))))))))))</f>
        <v>0</v>
      </c>
      <c r="GA9" s="157">
        <f>IF($A14=Troupes!$A$82,Troupes!Q$82,IF($A14=Troupes!$A$83,Troupes!Q$83,IF($A14=Troupes!$A$84,Troupes!Q$84,IF($A14=Troupes!$A$85,Troupes!Q$85,IF($A14=Troupes!$A$86,Troupes!Q$86,IF($A14=Troupes!$A$87,Troupes!Q$87,IF($A14=Troupes!$A$88,Troupes!Q$88,IF($A14=Troupes!$A$89,Troupes!Q$89,IF($A14=Troupes!$A$90,Troupes!Q$90,IF($A14=Troupes!$A$91,Troupes!Q$91,""))))))))))</f>
        <v>0</v>
      </c>
      <c r="GB9" s="149">
        <f>IF($A14=Troupes!$A$92,Troupes!B$92,IF($A14=Troupes!$A$93,Troupes!B$93,IF($A14=Troupes!$A$94,Troupes!B$94,IF($A14=Troupes!$A$95,Troupes!B$95,IF($A14=Troupes!$A$96,Troupes!B$96,IF($A14=Troupes!$A$97,Troupes!B$97,IF($A14=Troupes!$A$98,Troupes!B$98,IF($A14=Troupes!$A$99,Troupes!B$99,IF($A14=Troupes!$A$100,Troupes!B$100,IF($A14=Troupes!$A$101,Troupes!B$101,""))))))))))</f>
        <v>0</v>
      </c>
      <c r="GC9" s="152">
        <f>IF($A14=Troupes!$A$92,Troupes!C$92,IF($A14=Troupes!$A$93,Troupes!C$93,IF($A14=Troupes!$A$94,Troupes!C$94,IF($A14=Troupes!$A$95,Troupes!C$95,IF($A14=Troupes!$A$96,Troupes!C$96,IF($A14=Troupes!$A$97,Troupes!C$97,IF($A14=Troupes!$A$98,Troupes!C$98,IF($A14=Troupes!$A$99,Troupes!C$99,IF($A14=Troupes!$A$100,Troupes!C$100,IF($A14=Troupes!$A$101,Troupes!C$101,""))))))))))</f>
        <v>0</v>
      </c>
      <c r="GD9" s="151">
        <f>IF($A14=Troupes!$A$92,Troupes!D$92,IF($A14=Troupes!$A$93,Troupes!D$93,IF($A14=Troupes!$A$94,Troupes!D$94,IF($A14=Troupes!$A$95,Troupes!D$95,IF($A14=Troupes!$A$96,Troupes!D$96,IF($A14=Troupes!$A$97,Troupes!D$97,IF($A14=Troupes!$A$98,Troupes!D$98,IF($A14=Troupes!$A$99,Troupes!D$99,IF($A14=Troupes!$A$100,Troupes!D$100,IF($A14=Troupes!$A$101,Troupes!D$101,""))))))))))</f>
        <v>0</v>
      </c>
      <c r="GE9" s="151">
        <f>IF($A14=Troupes!$A$92,Troupes!E$92,IF($A14=Troupes!$A$93,Troupes!E$93,IF($A14=Troupes!$A$94,Troupes!E$94,IF($A14=Troupes!$A$95,Troupes!E$95,IF($A14=Troupes!$A$96,Troupes!E$96,IF($A14=Troupes!$A$97,Troupes!E$97,IF($A14=Troupes!$A$98,Troupes!E$98,IF($A14=Troupes!$A$99,Troupes!E$99,IF($A14=Troupes!$A$100,Troupes!E$100,IF($A14=Troupes!$A$101,Troupes!E$101,""))))))))))</f>
        <v>0</v>
      </c>
      <c r="GF9" s="151">
        <f>IF($A14=Troupes!$A$92,Troupes!F$92,IF($A14=Troupes!$A$93,Troupes!F$93,IF($A14=Troupes!$A$94,Troupes!F$94,IF($A14=Troupes!$A$95,Troupes!F$95,IF($A14=Troupes!$A$96,Troupes!F$96,IF($A14=Troupes!$A$97,Troupes!F$97,IF($A14=Troupes!$A$98,Troupes!F$98,IF($A14=Troupes!$A$99,Troupes!F$99,IF($A14=Troupes!$A$100,Troupes!F$100,IF($A14=Troupes!$A$101,Troupes!F$101,""))))))))))</f>
        <v>0</v>
      </c>
      <c r="GG9" s="151">
        <f>IF($A14=Troupes!$A$92,Troupes!G$92,IF($A14=Troupes!$A$93,Troupes!G$93,IF($A14=Troupes!$A$94,Troupes!G$94,IF($A14=Troupes!$A$95,Troupes!G$95,IF($A14=Troupes!$A$96,Troupes!G$96,IF($A14=Troupes!$A$97,Troupes!G$97,IF($A14=Troupes!$A$98,Troupes!G$98,IF($A14=Troupes!$A$99,Troupes!G$99,IF($A14=Troupes!$A$100,Troupes!G$100,IF($A14=Troupes!$A$101,Troupes!G$101,""))))))))))</f>
        <v>0</v>
      </c>
      <c r="GH9" s="151">
        <f>IF($A14=Troupes!$A$92,Troupes!H$92,IF($A14=Troupes!$A$93,Troupes!H$93,IF($A14=Troupes!$A$94,Troupes!H$94,IF($A14=Troupes!$A$95,Troupes!H$95,IF($A14=Troupes!$A$96,Troupes!H$96,IF($A14=Troupes!$A$97,Troupes!H$97,IF($A14=Troupes!$A$98,Troupes!H$98,IF($A14=Troupes!$A$99,Troupes!H$99,IF($A14=Troupes!$A$100,Troupes!H$100,IF($A14=Troupes!$A$101,Troupes!H$101,""))))))))))</f>
        <v>0</v>
      </c>
      <c r="GI9" s="151">
        <f>IF($A14=Troupes!$A$92,Troupes!I$92,IF($A14=Troupes!$A$93,Troupes!I$93,IF($A14=Troupes!$A$94,Troupes!I$94,IF($A14=Troupes!$A$95,Troupes!I$95,IF($A14=Troupes!$A$96,Troupes!I$96,IF($A14=Troupes!$A$97,Troupes!I$97,IF($A14=Troupes!$A$98,Troupes!I$98,IF($A14=Troupes!$A$99,Troupes!I$99,IF($A14=Troupes!$A$100,Troupes!I$100,IF($A14=Troupes!$A$101,Troupes!I$101,""))))))))))</f>
        <v>0</v>
      </c>
      <c r="GJ9" s="151">
        <f>IF($A14=Troupes!$A$92,Troupes!J$92,IF($A14=Troupes!$A$93,Troupes!J$93,IF($A14=Troupes!$A$94,Troupes!J$94,IF($A14=Troupes!$A$95,Troupes!J$95,IF($A14=Troupes!$A$96,Troupes!J$96,IF($A14=Troupes!$A$97,Troupes!J$97,IF($A14=Troupes!$A$98,Troupes!J$98,IF($A14=Troupes!$A$99,Troupes!J$99,IF($A14=Troupes!$A$100,Troupes!J$100,IF($A14=Troupes!$A$101,Troupes!J$101,""))))))))))</f>
        <v>0</v>
      </c>
      <c r="GK9" s="151">
        <f>IF($A14=Troupes!$A$92,Troupes!K$92,IF($A14=Troupes!$A$93,Troupes!K$93,IF($A14=Troupes!$A$94,Troupes!K$94,IF($A14=Troupes!$A$95,Troupes!K$95,IF($A14=Troupes!$A$96,Troupes!K$96,IF($A14=Troupes!$A$97,Troupes!K$97,IF($A14=Troupes!$A$98,Troupes!K$98,IF($A14=Troupes!$A$99,Troupes!K$99,IF($A14=Troupes!$A$100,Troupes!K$100,IF($A14=Troupes!$A$101,Troupes!K$101,""))))))))))</f>
        <v>0</v>
      </c>
      <c r="GL9" s="151">
        <f>IF($A14=Troupes!$A$92,Troupes!L$92,IF($A14=Troupes!$A$93,Troupes!L$93,IF($A14=Troupes!$A$94,Troupes!L$94,IF($A14=Troupes!$A$95,Troupes!L$95,IF($A14=Troupes!$A$96,Troupes!L$96,IF($A14=Troupes!$A$97,Troupes!L$97,IF($A14=Troupes!$A$98,Troupes!L$98,IF($A14=Troupes!$A$99,Troupes!L$99,IF($A14=Troupes!$A$100,Troupes!L$100,IF($A14=Troupes!$A$101,Troupes!L$101,""))))))))))</f>
        <v>0</v>
      </c>
      <c r="GM9" s="151">
        <f>IF($A14=Troupes!$A$92,Troupes!M$92,IF($A14=Troupes!$A$93,Troupes!M$93,IF($A14=Troupes!$A$94,Troupes!M$94,IF($A14=Troupes!$A$95,Troupes!M$95,IF($A14=Troupes!$A$96,Troupes!M$96,IF($A14=Troupes!$A$97,Troupes!M$97,IF($A14=Troupes!$A$98,Troupes!M$98,IF($A14=Troupes!$A$99,Troupes!M$99,IF($A14=Troupes!$A$100,Troupes!M$100,IF($A14=Troupes!$A$101,Troupes!M$101,""))))))))))</f>
        <v>0</v>
      </c>
      <c r="GN9" s="151">
        <f>IF($A14=Troupes!$A$92,Troupes!N$92,IF($A14=Troupes!$A$93,Troupes!N$93,IF($A14=Troupes!$A$94,Troupes!N$94,IF($A14=Troupes!$A$95,Troupes!N$95,IF($A14=Troupes!$A$96,Troupes!N$96,IF($A14=Troupes!$A$97,Troupes!N$97,IF($A14=Troupes!$A$98,Troupes!N$98,IF($A14=Troupes!$A$99,Troupes!N$99,IF($A14=Troupes!$A$100,Troupes!N$100,IF($A14=Troupes!$A$101,Troupes!N$101,""))))))))))</f>
        <v>0</v>
      </c>
      <c r="GO9" s="151">
        <f>IF($A14=Troupes!$A$92,Troupes!O$92,IF($A14=Troupes!$A$93,Troupes!O$93,IF($A14=Troupes!$A$94,Troupes!O$94,IF($A14=Troupes!$A$95,Troupes!O$95,IF($A14=Troupes!$A$96,Troupes!O$96,IF($A14=Troupes!$A$97,Troupes!O$97,IF($A14=Troupes!$A$98,Troupes!O$98,IF($A14=Troupes!$A$99,Troupes!O$99,IF($A14=Troupes!$A$100,Troupes!O$100,IF($A14=Troupes!$A$101,Troupes!O$101,""))))))))))</f>
        <v>0</v>
      </c>
      <c r="GP9" s="151">
        <f>IF($A14=Troupes!$A$92,Troupes!P$92,IF($A14=Troupes!$A$93,Troupes!P$93,IF($A14=Troupes!$A$94,Troupes!P$94,IF($A14=Troupes!$A$95,Troupes!P$95,IF($A14=Troupes!$A$96,Troupes!P$96,IF($A14=Troupes!$A$97,Troupes!P$97,IF($A14=Troupes!$A$98,Troupes!P$98,IF($A14=Troupes!$A$99,Troupes!P$99,IF($A14=Troupes!$A$100,Troupes!P$100,IF($A14=Troupes!$A$101,Troupes!P$101,""))))))))))</f>
        <v>0</v>
      </c>
      <c r="GQ9" s="157">
        <f>IF($A14=Troupes!$A$92,Troupes!Q$92,IF($A14=Troupes!$A$93,Troupes!Q$93,IF($A14=Troupes!$A$94,Troupes!Q$94,IF($A14=Troupes!$A$95,Troupes!Q$95,IF($A14=Troupes!$A$96,Troupes!Q$96,IF($A14=Troupes!$A$97,Troupes!Q$97,IF($A14=Troupes!$A$98,Troupes!Q$98,IF($A14=Troupes!$A$99,Troupes!Q$99,IF($A14=Troupes!$A$100,Troupes!Q$100,IF($A14=Troupes!$A$101,Troupes!Q$101,""))))))))))</f>
        <v>0</v>
      </c>
      <c r="GR9" s="149">
        <f>IF($A14=Troupes!$A$102,Troupes!B$102,IF($A14=Troupes!$A$103,Troupes!B$103,IF($A14=Troupes!$A$104,Troupes!B$104,IF($A14=Troupes!$A$105,Troupes!B$105,IF($A14=Troupes!$A$106,Troupes!B$106,IF($A14=Troupes!$A$107,Troupes!B$107,IF($A14=Troupes!$A$108,Troupes!B$108,IF($A14=Troupes!$A$109,Troupes!B$109,IF($A14=Troupes!$A$110,Troupes!B$110,IF($A14=Troupes!$A$111,Troupes!B$111,""))))))))))</f>
        <v>0</v>
      </c>
      <c r="GS9" s="152">
        <f>IF($A14=Troupes!$A$102,Troupes!C$102,IF($A14=Troupes!$A$103,Troupes!C$103,IF($A14=Troupes!$A$104,Troupes!C$104,IF($A14=Troupes!$A$105,Troupes!C$105,IF($A14=Troupes!$A$106,Troupes!C$106,IF($A14=Troupes!$A$107,Troupes!C$107,IF($A14=Troupes!$A$108,Troupes!C$108,IF($A14=Troupes!$A$109,Troupes!C$109,IF($A14=Troupes!$A$110,Troupes!C$110,IF($A14=Troupes!$A$111,Troupes!C$111,""))))))))))</f>
        <v>0</v>
      </c>
      <c r="GT9" s="151">
        <f>IF($A14=Troupes!$A$102,Troupes!D$102,IF($A14=Troupes!$A$103,Troupes!D$103,IF($A14=Troupes!$A$104,Troupes!D$104,IF($A14=Troupes!$A$105,Troupes!D$105,IF($A14=Troupes!$A$106,Troupes!D$106,IF($A14=Troupes!$A$107,Troupes!D$107,IF($A14=Troupes!$A$108,Troupes!D$108,IF($A14=Troupes!$A$109,Troupes!D$109,IF($A14=Troupes!$A$110,Troupes!D$110,IF($A14=Troupes!$A$111,Troupes!D$111,""))))))))))</f>
        <v>0</v>
      </c>
      <c r="GU9" s="151">
        <f>IF($A14=Troupes!$A$102,Troupes!E$102,IF($A14=Troupes!$A$103,Troupes!E$103,IF($A14=Troupes!$A$104,Troupes!E$104,IF($A14=Troupes!$A$105,Troupes!E$105,IF($A14=Troupes!$A$106,Troupes!E$106,IF($A14=Troupes!$A$107,Troupes!E$107,IF($A14=Troupes!$A$108,Troupes!E$108,IF($A14=Troupes!$A$109,Troupes!E$109,IF($A14=Troupes!$A$110,Troupes!E$110,IF($A14=Troupes!$A$111,Troupes!E$111,""))))))))))</f>
        <v>0</v>
      </c>
      <c r="GV9" s="151">
        <f>IF($A14=Troupes!$A$102,Troupes!F$102,IF($A14=Troupes!$A$103,Troupes!F$103,IF($A14=Troupes!$A$104,Troupes!F$104,IF($A14=Troupes!$A$105,Troupes!F$105,IF($A14=Troupes!$A$106,Troupes!F$106,IF($A14=Troupes!$A$107,Troupes!F$107,IF($A14=Troupes!$A$108,Troupes!F$108,IF($A14=Troupes!$A$109,Troupes!F$109,IF($A14=Troupes!$A$110,Troupes!F$110,IF($A14=Troupes!$A$111,Troupes!F$111,""))))))))))</f>
        <v>0</v>
      </c>
      <c r="GW9" s="151">
        <f>IF($A14=Troupes!$A$102,Troupes!G$102,IF($A14=Troupes!$A$103,Troupes!G$103,IF($A14=Troupes!$A$104,Troupes!G$104,IF($A14=Troupes!$A$105,Troupes!G$105,IF($A14=Troupes!$A$106,Troupes!G$106,IF($A14=Troupes!$A$107,Troupes!G$107,IF($A14=Troupes!$A$108,Troupes!G$108,IF($A14=Troupes!$A$109,Troupes!G$109,IF($A14=Troupes!$A$110,Troupes!G$110,IF($A14=Troupes!$A$111,Troupes!G$111,""))))))))))</f>
        <v>0</v>
      </c>
      <c r="GX9" s="151">
        <f>IF($A14=Troupes!$A$102,Troupes!H$102,IF($A14=Troupes!$A$103,Troupes!H$103,IF($A14=Troupes!$A$104,Troupes!H$104,IF($A14=Troupes!$A$105,Troupes!H$105,IF($A14=Troupes!$A$106,Troupes!H$106,IF($A14=Troupes!$A$107,Troupes!H$107,IF($A14=Troupes!$A$108,Troupes!H$108,IF($A14=Troupes!$A$109,Troupes!H$109,IF($A14=Troupes!$A$110,Troupes!H$110,IF($A14=Troupes!$A$111,Troupes!H$111,""))))))))))</f>
        <v>0</v>
      </c>
      <c r="GY9" s="151">
        <f>IF($A14=Troupes!$A$102,Troupes!I$102,IF($A14=Troupes!$A$103,Troupes!I$103,IF($A14=Troupes!$A$104,Troupes!I$104,IF($A14=Troupes!$A$105,Troupes!I$105,IF($A14=Troupes!$A$106,Troupes!I$106,IF($A14=Troupes!$A$107,Troupes!I$107,IF($A14=Troupes!$A$108,Troupes!I$108,IF($A14=Troupes!$A$109,Troupes!I$109,IF($A14=Troupes!$A$110,Troupes!I$110,IF($A14=Troupes!$A$111,Troupes!I$111,""))))))))))</f>
        <v>0</v>
      </c>
      <c r="GZ9" s="151">
        <f>IF($A14=Troupes!$A$102,Troupes!J$102,IF($A14=Troupes!$A$103,Troupes!J$103,IF($A14=Troupes!$A$104,Troupes!J$104,IF($A14=Troupes!$A$105,Troupes!J$105,IF($A14=Troupes!$A$106,Troupes!J$106,IF($A14=Troupes!$A$107,Troupes!J$107,IF($A14=Troupes!$A$108,Troupes!J$108,IF($A14=Troupes!$A$109,Troupes!J$109,IF($A14=Troupes!$A$110,Troupes!J$110,IF($A14=Troupes!$A$111,Troupes!J$111,""))))))))))</f>
        <v>0</v>
      </c>
      <c r="HA9" s="151">
        <f>IF($A14=Troupes!$A$102,Troupes!K$102,IF($A14=Troupes!$A$103,Troupes!K$103,IF($A14=Troupes!$A$104,Troupes!K$104,IF($A14=Troupes!$A$105,Troupes!K$105,IF($A14=Troupes!$A$106,Troupes!K$106,IF($A14=Troupes!$A$107,Troupes!K$107,IF($A14=Troupes!$A$108,Troupes!K$108,IF($A14=Troupes!$A$109,Troupes!K$109,IF($A14=Troupes!$A$110,Troupes!K$110,IF($A14=Troupes!$A$111,Troupes!K$111,""))))))))))</f>
        <v>0</v>
      </c>
      <c r="HB9" s="151">
        <f>IF($A14=Troupes!$A$102,Troupes!L$102,IF($A14=Troupes!$A$103,Troupes!L$103,IF($A14=Troupes!$A$104,Troupes!L$104,IF($A14=Troupes!$A$105,Troupes!L$105,IF($A14=Troupes!$A$106,Troupes!L$106,IF($A14=Troupes!$A$107,Troupes!L$107,IF($A14=Troupes!$A$108,Troupes!L$108,IF($A14=Troupes!$A$109,Troupes!L$109,IF($A14=Troupes!$A$110,Troupes!L$110,IF($A14=Troupes!$A$111,Troupes!L$111,""))))))))))</f>
        <v>0</v>
      </c>
      <c r="HC9" s="151">
        <f>IF($A14=Troupes!$A$102,Troupes!M$102,IF($A14=Troupes!$A$103,Troupes!M$103,IF($A14=Troupes!$A$104,Troupes!M$104,IF($A14=Troupes!$A$105,Troupes!M$105,IF($A14=Troupes!$A$106,Troupes!M$106,IF($A14=Troupes!$A$107,Troupes!M$107,IF($A14=Troupes!$A$108,Troupes!M$108,IF($A14=Troupes!$A$109,Troupes!M$109,IF($A14=Troupes!$A$110,Troupes!M$110,IF($A14=Troupes!$A$111,Troupes!M$111,""))))))))))</f>
        <v>0</v>
      </c>
      <c r="HD9" s="151">
        <f>IF($A14=Troupes!$A$102,Troupes!N$102,IF($A14=Troupes!$A$103,Troupes!N$103,IF($A14=Troupes!$A$104,Troupes!N$104,IF($A14=Troupes!$A$105,Troupes!N$105,IF($A14=Troupes!$A$106,Troupes!N$106,IF($A14=Troupes!$A$107,Troupes!N$107,IF($A14=Troupes!$A$108,Troupes!N$108,IF($A14=Troupes!$A$109,Troupes!N$109,IF($A14=Troupes!$A$110,Troupes!N$110,IF($A14=Troupes!$A$111,Troupes!N$111,""))))))))))</f>
        <v>0</v>
      </c>
      <c r="HE9" s="151">
        <f>IF($A14=Troupes!$A$102,Troupes!O$102,IF($A14=Troupes!$A$103,Troupes!O$103,IF($A14=Troupes!$A$104,Troupes!O$104,IF($A14=Troupes!$A$105,Troupes!O$105,IF($A14=Troupes!$A$106,Troupes!O$106,IF($A14=Troupes!$A$107,Troupes!O$107,IF($A14=Troupes!$A$108,Troupes!O$108,IF($A14=Troupes!$A$109,Troupes!O$109,IF($A14=Troupes!$A$110,Troupes!O$110,IF($A14=Troupes!$A$111,Troupes!O$111,""))))))))))</f>
        <v>0</v>
      </c>
      <c r="HF9" s="151">
        <f>IF($A14=Troupes!$A$102,Troupes!P$102,IF($A14=Troupes!$A$103,Troupes!P$103,IF($A14=Troupes!$A$104,Troupes!P$104,IF($A14=Troupes!$A$105,Troupes!P$105,IF($A14=Troupes!$A$106,Troupes!P$106,IF($A14=Troupes!$A$107,Troupes!P$107,IF($A14=Troupes!$A$108,Troupes!P$108,IF($A14=Troupes!$A$109,Troupes!P$109,IF($A14=Troupes!$A$110,Troupes!P$110,IF($A14=Troupes!$A$111,Troupes!P$111,""))))))))))</f>
        <v>0</v>
      </c>
      <c r="HG9" s="157">
        <f>IF($A14=Troupes!$A$102,Troupes!Q$102,IF($A14=Troupes!$A$103,Troupes!Q$103,IF($A14=Troupes!$A$104,Troupes!Q$104,IF($A14=Troupes!$A$105,Troupes!Q$105,IF($A14=Troupes!$A$106,Troupes!Q$106,IF($A14=Troupes!$A$107,Troupes!Q$107,IF($A14=Troupes!$A$108,Troupes!Q$108,IF($A14=Troupes!$A$109,Troupes!Q$109,IF($A14=Troupes!$A$110,Troupes!Q$110,IF($A14=Troupes!$A$111,Troupes!Q$111,""))))))))))</f>
        <v>0</v>
      </c>
      <c r="HH9" s="149">
        <f>IF($A14=Troupes!$A$112,Troupes!B$112,IF($A14=Troupes!$A$113,Troupes!B$113,IF($A14=Troupes!$A$114,Troupes!B$114,IF($A14=Troupes!$A$115,Troupes!B$115,IF($A14=Troupes!$A$116,Troupes!B$116,IF($A14=Troupes!$A$117,Troupes!B$117,IF($A14=Troupes!$A$118,Troupes!B$118,IF($A14=Troupes!$A$119,Troupes!B$119,IF($A14=Troupes!$A$120,Troupes!B$120,IF($A14=Troupes!$A$121,Troupes!B$121,""))))))))))</f>
        <v>0</v>
      </c>
      <c r="HI9" s="152">
        <f>IF($A14=Troupes!$A$112,Troupes!C$112,IF($A14=Troupes!$A$113,Troupes!C$113,IF($A14=Troupes!$A$114,Troupes!C$114,IF($A14=Troupes!$A$115,Troupes!C$115,IF($A14=Troupes!$A$116,Troupes!C$116,IF($A14=Troupes!$A$117,Troupes!C$117,IF($A14=Troupes!$A$118,Troupes!C$118,IF($A14=Troupes!$A$119,Troupes!C$119,IF($A14=Troupes!$A$120,Troupes!C$120,IF($A14=Troupes!$A$121,Troupes!C$121,""))))))))))</f>
        <v>0</v>
      </c>
      <c r="HJ9" s="151">
        <f>IF($A14=Troupes!$A$112,Troupes!D$112,IF($A14=Troupes!$A$113,Troupes!D$113,IF($A14=Troupes!$A$114,Troupes!D$114,IF($A14=Troupes!$A$115,Troupes!D$115,IF($A14=Troupes!$A$116,Troupes!D$116,IF($A14=Troupes!$A$117,Troupes!D$117,IF($A14=Troupes!$A$118,Troupes!D$118,IF($A14=Troupes!$A$119,Troupes!D$119,IF($A14=Troupes!$A$120,Troupes!D$120,IF($A14=Troupes!$A$121,Troupes!D$121,""))))))))))</f>
        <v>0</v>
      </c>
      <c r="HK9" s="151">
        <f>IF($A14=Troupes!$A$112,Troupes!E$112,IF($A14=Troupes!$A$113,Troupes!E$113,IF($A14=Troupes!$A$114,Troupes!E$114,IF($A14=Troupes!$A$115,Troupes!E$115,IF($A14=Troupes!$A$116,Troupes!E$116,IF($A14=Troupes!$A$117,Troupes!E$117,IF($A14=Troupes!$A$118,Troupes!E$118,IF($A14=Troupes!$A$119,Troupes!E$119,IF($A14=Troupes!$A$120,Troupes!E$120,IF($A14=Troupes!$A$121,Troupes!E$121,""))))))))))</f>
        <v>0</v>
      </c>
      <c r="HL9" s="151">
        <f>IF($A14=Troupes!$A$112,Troupes!F$112,IF($A14=Troupes!$A$113,Troupes!F$113,IF($A14=Troupes!$A$114,Troupes!F$114,IF($A14=Troupes!$A$115,Troupes!F$115,IF($A14=Troupes!$A$116,Troupes!F$116,IF($A14=Troupes!$A$117,Troupes!F$117,IF($A14=Troupes!$A$118,Troupes!F$118,IF($A14=Troupes!$A$119,Troupes!F$119,IF($A14=Troupes!$A$120,Troupes!F$120,IF($A14=Troupes!$A$121,Troupes!F$121,""))))))))))</f>
        <v>0</v>
      </c>
      <c r="HM9" s="151">
        <f>IF($A14=Troupes!$A$112,Troupes!G$112,IF($A14=Troupes!$A$113,Troupes!G$113,IF($A14=Troupes!$A$114,Troupes!G$114,IF($A14=Troupes!$A$115,Troupes!G$115,IF($A14=Troupes!$A$116,Troupes!G$116,IF($A14=Troupes!$A$117,Troupes!G$117,IF($A14=Troupes!$A$118,Troupes!G$118,IF($A14=Troupes!$A$119,Troupes!G$119,IF($A14=Troupes!$A$120,Troupes!G$120,IF($A14=Troupes!$A$121,Troupes!G$121,""))))))))))</f>
        <v>0</v>
      </c>
      <c r="HN9" s="151">
        <f>IF($A14=Troupes!$A$112,Troupes!H$112,IF($A14=Troupes!$A$113,Troupes!H$113,IF($A14=Troupes!$A$114,Troupes!H$114,IF($A14=Troupes!$A$115,Troupes!H$115,IF($A14=Troupes!$A$116,Troupes!H$116,IF($A14=Troupes!$A$117,Troupes!H$117,IF($A14=Troupes!$A$118,Troupes!H$118,IF($A14=Troupes!$A$119,Troupes!H$119,IF($A14=Troupes!$A$120,Troupes!H$120,IF($A14=Troupes!$A$121,Troupes!H$121,""))))))))))</f>
        <v>0</v>
      </c>
      <c r="HO9" s="151">
        <f>IF($A14=Troupes!$A$112,Troupes!I$112,IF($A14=Troupes!$A$113,Troupes!I$113,IF($A14=Troupes!$A$114,Troupes!I$114,IF($A14=Troupes!$A$115,Troupes!I$115,IF($A14=Troupes!$A$116,Troupes!I$116,IF($A14=Troupes!$A$117,Troupes!I$117,IF($A14=Troupes!$A$118,Troupes!I$118,IF($A14=Troupes!$A$119,Troupes!I$119,IF($A14=Troupes!$A$120,Troupes!I$120,IF($A14=Troupes!$A$121,Troupes!I$121,""))))))))))</f>
        <v>0</v>
      </c>
      <c r="HP9" s="151">
        <f>IF($A14=Troupes!$A$112,Troupes!J$112,IF($A14=Troupes!$A$113,Troupes!J$113,IF($A14=Troupes!$A$114,Troupes!J$114,IF($A14=Troupes!$A$115,Troupes!J$115,IF($A14=Troupes!$A$116,Troupes!J$116,IF($A14=Troupes!$A$117,Troupes!J$117,IF($A14=Troupes!$A$118,Troupes!J$118,IF($A14=Troupes!$A$119,Troupes!J$119,IF($A14=Troupes!$A$120,Troupes!J$120,IF($A14=Troupes!$A$121,Troupes!J$121,""))))))))))</f>
        <v>0</v>
      </c>
      <c r="HQ9" s="151">
        <f>IF($A14=Troupes!$A$112,Troupes!K$112,IF($A14=Troupes!$A$113,Troupes!K$113,IF($A14=Troupes!$A$114,Troupes!K$114,IF($A14=Troupes!$A$115,Troupes!K$115,IF($A14=Troupes!$A$116,Troupes!K$116,IF($A14=Troupes!$A$117,Troupes!K$117,IF($A14=Troupes!$A$118,Troupes!K$118,IF($A14=Troupes!$A$119,Troupes!K$119,IF($A14=Troupes!$A$120,Troupes!K$120,IF($A14=Troupes!$A$121,Troupes!K$121,""))))))))))</f>
        <v>0</v>
      </c>
      <c r="HR9" s="151">
        <f>IF($A14=Troupes!$A$112,Troupes!L$112,IF($A14=Troupes!$A$113,Troupes!L$113,IF($A14=Troupes!$A$114,Troupes!L$114,IF($A14=Troupes!$A$115,Troupes!L$115,IF($A14=Troupes!$A$116,Troupes!L$116,IF($A14=Troupes!$A$117,Troupes!L$117,IF($A14=Troupes!$A$118,Troupes!L$118,IF($A14=Troupes!$A$119,Troupes!L$119,IF($A14=Troupes!$A$120,Troupes!L$120,IF($A14=Troupes!$A$121,Troupes!L$121,""))))))))))</f>
        <v>0</v>
      </c>
      <c r="HS9" s="151">
        <f>IF($A14=Troupes!$A$112,Troupes!M$112,IF($A14=Troupes!$A$113,Troupes!M$113,IF($A14=Troupes!$A$114,Troupes!M$114,IF($A14=Troupes!$A$115,Troupes!M$115,IF($A14=Troupes!$A$116,Troupes!M$116,IF($A14=Troupes!$A$117,Troupes!M$117,IF($A14=Troupes!$A$118,Troupes!M$118,IF($A14=Troupes!$A$119,Troupes!M$119,IF($A14=Troupes!$A$120,Troupes!M$120,IF($A14=Troupes!$A$121,Troupes!M$121,""))))))))))</f>
        <v>0</v>
      </c>
      <c r="HT9" s="151">
        <f>IF($A14=Troupes!$A$112,Troupes!N$112,IF($A14=Troupes!$A$113,Troupes!N$113,IF($A14=Troupes!$A$114,Troupes!N$114,IF($A14=Troupes!$A$115,Troupes!N$115,IF($A14=Troupes!$A$116,Troupes!N$116,IF($A14=Troupes!$A$117,Troupes!N$117,IF($A14=Troupes!$A$118,Troupes!N$118,IF($A14=Troupes!$A$119,Troupes!N$119,IF($A14=Troupes!$A$120,Troupes!N$120,IF($A14=Troupes!$A$121,Troupes!N$121,""))))))))))</f>
        <v>0</v>
      </c>
      <c r="HU9" s="151">
        <f>IF($A14=Troupes!$A$112,Troupes!O$112,IF($A14=Troupes!$A$113,Troupes!O$113,IF($A14=Troupes!$A$114,Troupes!O$114,IF($A14=Troupes!$A$115,Troupes!O$115,IF($A14=Troupes!$A$116,Troupes!O$116,IF($A14=Troupes!$A$117,Troupes!O$117,IF($A14=Troupes!$A$118,Troupes!O$118,IF($A14=Troupes!$A$119,Troupes!O$119,IF($A14=Troupes!$A$120,Troupes!O$120,IF($A14=Troupes!$A$121,Troupes!O$121,""))))))))))</f>
        <v>0</v>
      </c>
      <c r="HV9" s="151">
        <f>IF($A14=Troupes!$A$112,Troupes!P$112,IF($A14=Troupes!$A$113,Troupes!P$113,IF($A14=Troupes!$A$114,Troupes!P$114,IF($A14=Troupes!$A$115,Troupes!P$115,IF($A14=Troupes!$A$116,Troupes!P$116,IF($A14=Troupes!$A$117,Troupes!P$117,IF($A14=Troupes!$A$118,Troupes!P$118,IF($A14=Troupes!$A$119,Troupes!P$119,IF($A14=Troupes!$A$120,Troupes!P$120,IF($A14=Troupes!$A$121,Troupes!P$121,""))))))))))</f>
        <v>0</v>
      </c>
      <c r="HW9" s="157">
        <f>IF($A14=Troupes!$A$112,Troupes!Q$112,IF($A14=Troupes!$A$113,Troupes!Q$113,IF($A14=Troupes!$A$114,Troupes!Q$114,IF($A14=Troupes!$A$115,Troupes!Q$115,IF($A14=Troupes!$A$116,Troupes!Q$116,IF($A14=Troupes!$A$117,Troupes!Q$117,IF($A14=Troupes!$A$118,Troupes!Q$118,IF($A14=Troupes!$A$119,Troupes!Q$119,IF($A14=Troupes!$A$120,Troupes!Q$120,IF($A14=Troupes!$A$121,Troupes!Q$121,""))))))))))</f>
        <v>0</v>
      </c>
    </row>
    <row r="10" spans="1:231" s="1" customFormat="1" ht="27.75" customHeight="1">
      <c r="A10" s="185"/>
      <c r="B10" s="219" t="str">
        <f>IF(A10="","",IF(AN7&amp;BD7&amp;BT7&amp;CJ7&amp;CZ7&amp;DP7&amp;EF7&amp;EV7&amp;FL7&amp;GB7&amp;GR7&amp;HH7="A","I",AN7&amp;BD7&amp;BT7&amp;CJ7&amp;CZ7&amp;DP7&amp;EF7&amp;EV7&amp;FL7&amp;GB7&amp;GR7&amp;HH7))</f>
        <v/>
      </c>
      <c r="C10" s="208" t="str">
        <f>IF($A10="","",AO7&amp;BE7&amp;BU7&amp;CK7&amp;DA7&amp;DQ7&amp;EG7&amp;EW7&amp;FM7&amp;GC7&amp;GS7&amp;HI7)</f>
        <v/>
      </c>
      <c r="D10" s="208" t="str">
        <f>IF($A10&lt;&gt;"",IF(AP7&lt;&gt;"",AP7,IF(BF7&lt;&gt;"",BF7,IF(BV7&lt;&gt;"",BV7,IF(CL7&lt;&gt;"",CL7,IF(DB7&lt;&gt;"",DB7,IF(DR7&lt;&gt;"",DR7,IF(EH7&lt;&gt;"",EH7,IF(EX7&lt;&gt;"",EX7,IF(FN7&lt;&gt;"",FN7,IF(GD7&lt;&gt;"",GD7,IF(GT7&lt;&gt;"",GT7,IF(HJ7&lt;&gt;"",HJ7,""))))))))))))+IF($AI10&lt;&gt;"",Règles!$B$4,0),"")</f>
        <v/>
      </c>
      <c r="E10" s="210" t="str">
        <f>IF($A10&lt;&gt;"",IF(AQ7&lt;&gt;"",AQ7,IF(BG7&lt;&gt;"",BG7,IF(BW7&lt;&gt;"",BW7,IF(CM7&lt;&gt;"",CM7,IF(DC7&lt;&gt;"",DC7,IF(DS7&lt;&gt;"",DS7,IF(EI7&lt;&gt;"",EI7,IF(EY7&lt;&gt;"",EY7,IF(FO7&lt;&gt;"",FO7,IF(GE7&lt;&gt;"",GE7,IF(GU7&lt;&gt;"",GU7,IF(HK7&lt;&gt;"",HK7,""))))))))))))+IF($AI10&lt;&gt;"",Règles!$C$4,0),"")</f>
        <v/>
      </c>
      <c r="F10" s="212" t="str">
        <f t="shared" ref="F10:G10" si="11">IF($A10="","",AR7&amp;BH7&amp;BX7&amp;CN7&amp;DD7&amp;DT7&amp;EJ7&amp;EZ7&amp;FP7&amp;GF7&amp;GV7&amp;HL7)</f>
        <v/>
      </c>
      <c r="G10" s="212" t="str">
        <f t="shared" si="11"/>
        <v/>
      </c>
      <c r="H10" s="164" t="str">
        <f>IF($A10="","",IF($AJ10&lt;&gt;"",Règles!A$7,AT7&amp;BJ7&amp;BZ7&amp;CP7&amp;DF7&amp;DV7&amp;EL7&amp;FB7&amp;FR7&amp;GH7&amp;GX7&amp;HN7))</f>
        <v/>
      </c>
      <c r="I10" s="177" t="str">
        <f>IF($A10="","",IF($AJ10&lt;&gt;"",Règles!B$7,AU7&amp;BK7&amp;CA7&amp;CQ7&amp;DG7&amp;DW7&amp;EM7&amp;FC7&amp;FS7&amp;GI7&amp;GY7&amp;HO7))</f>
        <v/>
      </c>
      <c r="J10" s="169" t="str">
        <f>IF($A10="","",IF($AJ10&lt;&gt;"",Règles!C$7,AV7&amp;BL7&amp;CB7&amp;CR7&amp;DH7&amp;DX7&amp;EN7&amp;FD7&amp;FT7&amp;GJ7&amp;GZ7&amp;HP7))</f>
        <v/>
      </c>
      <c r="K10" s="167" t="str">
        <f>IF($A10="","",IF($AJ10&lt;&gt;"",Règles!D$7,AW7&amp;BM7&amp;CC7&amp;CS7&amp;DI7&amp;DY7&amp;EO7&amp;FE7&amp;FU7&amp;GK7&amp;HA7&amp;HQ7))</f>
        <v/>
      </c>
      <c r="L10" s="179" t="str">
        <f t="shared" ref="L10" si="12">IF(K10&lt;&gt;"",IF(K10&gt;0,G10+K10,""),"")</f>
        <v/>
      </c>
      <c r="M10" s="214">
        <f>IF(BB7&lt;&gt;"",BB7,IF(BR7&lt;&gt;"",BR7,IF(CH7&lt;&gt;"",CH7,IF(CX7&lt;&gt;"",CX7,IF(DN7&lt;&gt;"",DN7,IF(ED7&lt;&gt;"",ED7,IF(ET7&lt;&gt;"",ET7,IF(FJ7&lt;&gt;"",FJ7,IF(FZ7&lt;&gt;"",FZ7,IF(GP7&lt;&gt;"",GP7,IF(HF7&lt;&gt;"",HF7,IF(HV7&lt;&gt;"",HV7,""))))))))))))</f>
        <v>0</v>
      </c>
      <c r="N10" s="216" t="str">
        <f>IF(A10="","",IF(BC7&amp;BS7&amp;CI7&amp;CY7&amp;DO7&amp;EE7&amp;EU7&amp;FK7&amp;GA7&amp;GQ7&amp;HG7&amp;HW7="0","",BC7&amp;BS7&amp;CI7&amp;CY7&amp;DO7&amp;EE7&amp;EU7&amp;FK7&amp;GA7&amp;GQ7&amp;HG7&amp;HW7&amp;IF(I10="Contact",IF(I11="Contact"," - Brutal",""),"")&amp;IF($AH10&lt;&gt;""," - Héros (+1 ordre)","")))</f>
        <v/>
      </c>
      <c r="O10" s="202"/>
      <c r="P10" s="202"/>
      <c r="Q10" s="204" t="str">
        <f>IF($A10=Troupes!$A$40,IF(P10&lt;&gt;"","Erreur : Unidad Vigilante déjà Sapeur - ",""),"")&amp;IF($B10="B","",IF($C10="3","",IF($AH10&lt;&gt;"","",IF($AJ10&lt;&gt;"","Erreur : équipement arme 1 - ",""))))&amp;IF($B10="B","",IF($C10="3","",IF($AH10&lt;&gt;"","",IF($AJ11&lt;&gt;"","Erreur : équipement arme 2 - ",""))))&amp;IF($B10="B",IF((13-COUNTBLANK(U10:AG10))&gt;0,"Erreur : équipement sur blindé",""),"")&amp;IF($AI10&lt;&gt;"",IF($B10&lt;&gt;"B"," - Erreur : Structure légère sur Infanterie",IF($A10=Troupes!$A$79," - Erreur : Structure Légère sur Blindé de la Faim",IF($A10=Troupes!$A$80," - Erreur : Structure Légère sur Blindé de la Faim",""))),"")&amp;IF($O10&lt;&gt;"",IF($B10&lt;&gt;"B","",IF($A10=Troupes!$A$79,"",IF($A10=Troupes!$A$80,"","Erreur : Grade sur Blindé"))),"")&amp;IF(U10&lt;&gt;"",$U$1&amp;" - ","")&amp;IF($V10&lt;&gt;"",$V$1&amp;" - ","")&amp;IF($W10&lt;&gt;"",$W$1&amp;" - ","")&amp;IF($X10&lt;&gt;"",$X$1&amp;" - ","")&amp;IF($Y10&lt;&gt;"",$Y$1&amp;" - ","")&amp;IF($Z10&lt;&gt;"",$Z$1&amp;" - ","")&amp;IF($AA10&lt;&gt;"",$AA$1&amp;" - ","")&amp;IF($AB10&lt;&gt;"",$AB$1&amp;" - ","")&amp;IF($AC10&lt;&gt;"",$AC$1&amp;" - ","")&amp;IF($AD10&lt;&gt;"",$AD$1&amp;" - ","")&amp;IF($AE10&lt;&gt;"",$AE$1&amp;" - ","")&amp;IF($AF10&lt;&gt;"",$AF$1&amp;" - ","")&amp;IF($AG10&lt;&gt;"",$AG$1&amp;" - ","")&amp;IF($AH10&lt;&gt;"",IF($B10="B","Erreur Héros sur Blindé",""),"")&amp;IF($B10="B",IF($P10&lt;&gt;"","Erreur : Spécialité sur Blindé",""),"")</f>
        <v/>
      </c>
      <c r="R10" s="198" t="str">
        <f t="shared" ref="R10" si="13">IF(A10&lt;&gt;"",M10+IF(P10&lt;&gt;"",1,0)+IF(O10&lt;&gt;"",O10,0)+IF(AH10&lt;&gt;"",1,0),"")</f>
        <v/>
      </c>
      <c r="S10" s="198"/>
      <c r="T10" s="202"/>
      <c r="U10" s="192"/>
      <c r="V10" s="200"/>
      <c r="W10" s="200"/>
      <c r="X10" s="200"/>
      <c r="Y10" s="200"/>
      <c r="Z10" s="200"/>
      <c r="AA10" s="200"/>
      <c r="AB10" s="200"/>
      <c r="AC10" s="200"/>
      <c r="AD10" s="200"/>
      <c r="AE10" s="200"/>
      <c r="AF10" s="200"/>
      <c r="AG10" s="190"/>
      <c r="AH10" s="202"/>
      <c r="AI10" s="192"/>
      <c r="AJ10" s="42"/>
      <c r="AK10" s="194">
        <f t="shared" ref="AK10" si="14">IF(B10="B",0,IF(C10="1",1/3,IF(C10="2",1/2,IF(C10="3",1,0))))</f>
        <v>0</v>
      </c>
      <c r="AL10" s="196">
        <f>(13-COUNTBLANK(U10:AG10))*AK10</f>
        <v>0</v>
      </c>
      <c r="AM10" s="198" t="str">
        <f>IF(A10&lt;&gt;"",(IF(A10=Troupes!$A$30,1,0)+IF(A10=Troupes!$A$31,1,0)+IF(A10=Troupes!$A$32,1,0)+IF(A10=Troupes!$A$33,1,0))*R10,"")</f>
        <v/>
      </c>
      <c r="AN10" s="149" t="str">
        <f>IF($A16=Troupes!$A$2,Troupes!B$2,"")&amp;IF($A16=Troupes!$A$3,Troupes!B$3,"")&amp;IF($A16=Troupes!$A$4,Troupes!B$4,"")&amp;IF($A16=Troupes!$A$5,Troupes!B$5,"")&amp;IF($A16=Troupes!$A$6,Troupes!B$6,"")&amp;IF($A16=Troupes!$A$7,Troupes!B$7,"")&amp;IF($A16=Troupes!$A$8,Troupes!B$8,"")&amp;IF($A16=Troupes!$A$9,Troupes!B$9,"")&amp;IF($A16=Troupes!$A$10,Troupes!B$10,"")&amp;IF($A16=Troupes!$A$11,Troupes!B$11,"")</f>
        <v/>
      </c>
      <c r="AO10" s="152" t="str">
        <f>IF($A16=Troupes!$A$2,Troupes!C$2,"")&amp;IF($A16=Troupes!$A$3,Troupes!C$3,"")&amp;IF($A16=Troupes!$A$4,Troupes!C$4,"")&amp;IF($A16=Troupes!$A$5,Troupes!C$5,"")&amp;IF($A16=Troupes!$A$6,Troupes!C$6,"")&amp;IF($A16=Troupes!$A$7,Troupes!C$7,"")&amp;IF($A16=Troupes!$A$8,Troupes!C$8,"")&amp;IF($A16=Troupes!$A$9,Troupes!C$9,"")&amp;IF($A16=Troupes!$A$10,Troupes!C$10,"")&amp;IF($A16=Troupes!$A$11,Troupes!C$11,"")</f>
        <v/>
      </c>
      <c r="AP10" s="151" t="str">
        <f>IF($A16=Troupes!$A$2,Troupes!D$2,"")&amp;IF($A16=Troupes!$A$3,Troupes!D$3,"")&amp;IF($A16=Troupes!$A$4,Troupes!D$4,"")&amp;IF($A16=Troupes!$A$5,Troupes!D$5,"")&amp;IF($A16=Troupes!$A$6,Troupes!D$6,"")&amp;IF($A16=Troupes!$A$7,Troupes!D$7,"")&amp;IF($A16=Troupes!$A$8,Troupes!D$8,"")&amp;IF($A16=Troupes!$A$9,Troupes!D$9,"")&amp;IF($A16=Troupes!$A$10,Troupes!D$10,"")&amp;IF($A16=Troupes!$A$11,Troupes!D$11,"")</f>
        <v/>
      </c>
      <c r="AQ10" s="151" t="str">
        <f>IF($A16=Troupes!$A$2,Troupes!E$2,"")&amp;IF($A16=Troupes!$A$3,Troupes!E$3,"")&amp;IF($A16=Troupes!$A$4,Troupes!E$4,"")&amp;IF($A16=Troupes!$A$5,Troupes!E$5,"")&amp;IF($A16=Troupes!$A$6,Troupes!E$6,"")&amp;IF($A16=Troupes!$A$7,Troupes!E$7,"")&amp;IF($A16=Troupes!$A$8,Troupes!E$8,"")&amp;IF($A16=Troupes!$A$9,Troupes!E$9,"")&amp;IF($A16=Troupes!$A$10,Troupes!E$10,"")&amp;IF($A16=Troupes!$A$11,Troupes!E$11,"")</f>
        <v/>
      </c>
      <c r="AR10" s="151" t="str">
        <f>IF($A16=Troupes!$A$2,Troupes!F$2,"")&amp;IF($A16=Troupes!$A$3,Troupes!F$3,"")&amp;IF($A16=Troupes!$A$4,Troupes!F$4,"")&amp;IF($A16=Troupes!$A$5,Troupes!F$5,"")&amp;IF($A16=Troupes!$A$6,Troupes!F$6,"")&amp;IF($A16=Troupes!$A$7,Troupes!F$7,"")&amp;IF($A16=Troupes!$A$8,Troupes!F$8,"")&amp;IF($A16=Troupes!$A$9,Troupes!F$9,"")&amp;IF($A16=Troupes!$A$10,Troupes!F$10,"")&amp;IF($A16=Troupes!$A$11,Troupes!F$11,"")</f>
        <v/>
      </c>
      <c r="AS10" s="151" t="str">
        <f>IF($A16=Troupes!$A$2,Troupes!G$2,"")&amp;IF($A16=Troupes!$A$3,Troupes!G$3,"")&amp;IF($A16=Troupes!$A$4,Troupes!G$4,"")&amp;IF($A16=Troupes!$A$5,Troupes!G$5,"")&amp;IF($A16=Troupes!$A$6,Troupes!G$6,"")&amp;IF($A16=Troupes!$A$7,Troupes!G$7,"")&amp;IF($A16=Troupes!$A$8,Troupes!G$8,"")&amp;IF($A16=Troupes!$A$9,Troupes!G$9,"")&amp;IF($A16=Troupes!$A$10,Troupes!G$10,"")&amp;IF($A16=Troupes!$A$11,Troupes!G$11,"")</f>
        <v/>
      </c>
      <c r="AT10" s="151" t="str">
        <f>IF($A16=Troupes!$A$2,Troupes!H$2,"")&amp;IF($A16=Troupes!$A$3,Troupes!H$3,"")&amp;IF($A16=Troupes!$A$4,Troupes!H$4,"")&amp;IF($A16=Troupes!$A$5,Troupes!H$5,"")&amp;IF($A16=Troupes!$A$6,Troupes!H$6,"")&amp;IF($A16=Troupes!$A$7,Troupes!H$7,"")&amp;IF($A16=Troupes!$A$8,Troupes!H$8,"")&amp;IF($A16=Troupes!$A$9,Troupes!H$9,"")&amp;IF($A16=Troupes!$A$10,Troupes!H$10,"")&amp;IF($A16=Troupes!$A$11,Troupes!H$11,"")</f>
        <v/>
      </c>
      <c r="AU10" s="151" t="str">
        <f>IF($A16=Troupes!$A$2,Troupes!I$2,"")&amp;IF($A16=Troupes!$A$3,Troupes!I$3,"")&amp;IF($A16=Troupes!$A$4,Troupes!I$4,"")&amp;IF($A16=Troupes!$A$5,Troupes!I$5,"")&amp;IF($A16=Troupes!$A$6,Troupes!I$6,"")&amp;IF($A16=Troupes!$A$7,Troupes!I$7,"")&amp;IF($A16=Troupes!$A$8,Troupes!I$8,"")&amp;IF($A16=Troupes!$A$9,Troupes!I$9,"")&amp;IF($A16=Troupes!$A$10,Troupes!I$10,"")&amp;IF($A16=Troupes!$A$11,Troupes!I$11,"")</f>
        <v/>
      </c>
      <c r="AV10" s="151" t="str">
        <f>IF($A16=Troupes!$A$2,Troupes!J$2,"")&amp;IF($A16=Troupes!$A$3,Troupes!J$3,"")&amp;IF($A16=Troupes!$A$4,Troupes!J$4,"")&amp;IF($A16=Troupes!$A$5,Troupes!J$5,"")&amp;IF($A16=Troupes!$A$6,Troupes!J$6,"")&amp;IF($A16=Troupes!$A$7,Troupes!J$7,"")&amp;IF($A16=Troupes!$A$8,Troupes!J$8,"")&amp;IF($A16=Troupes!$A$9,Troupes!J$9,"")&amp;IF($A16=Troupes!$A$10,Troupes!J$10,"")&amp;IF($A16=Troupes!$A$11,Troupes!J$11,"")</f>
        <v/>
      </c>
      <c r="AW10" s="151" t="str">
        <f>IF($A16=Troupes!$A$2,Troupes!K$2,"")&amp;IF($A16=Troupes!$A$3,Troupes!K$3,"")&amp;IF($A16=Troupes!$A$4,Troupes!K$4,"")&amp;IF($A16=Troupes!$A$5,Troupes!K$5,"")&amp;IF($A16=Troupes!$A$6,Troupes!K$6,"")&amp;IF($A16=Troupes!$A$7,Troupes!K$7,"")&amp;IF($A16=Troupes!$A$8,Troupes!K$8,"")&amp;IF($A16=Troupes!$A$9,Troupes!K$9,"")&amp;IF($A16=Troupes!$A$10,Troupes!K$10,"")&amp;IF($A16=Troupes!$A$11,Troupes!K$11,"")</f>
        <v/>
      </c>
      <c r="AX10" s="151" t="str">
        <f>IF($A16=Troupes!$A$2,Troupes!L$2,"")&amp;IF($A16=Troupes!$A$3,Troupes!L$3,"")&amp;IF($A16=Troupes!$A$4,Troupes!L$4,"")&amp;IF($A16=Troupes!$A$5,Troupes!L$5,"")&amp;IF($A16=Troupes!$A$6,Troupes!L$6,"")&amp;IF($A16=Troupes!$A$7,Troupes!L$7,"")&amp;IF($A16=Troupes!$A$8,Troupes!L$8,"")&amp;IF($A16=Troupes!$A$9,Troupes!L$9,"")&amp;IF($A16=Troupes!$A$10,Troupes!L$10,"")&amp;IF($A16=Troupes!$A$11,Troupes!L$11,"")</f>
        <v/>
      </c>
      <c r="AY10" s="151" t="str">
        <f>IF($A16=Troupes!$A$2,Troupes!M$2,"")&amp;IF($A16=Troupes!$A$3,Troupes!M$3,"")&amp;IF($A16=Troupes!$A$4,Troupes!M$4,"")&amp;IF($A16=Troupes!$A$5,Troupes!M$5,"")&amp;IF($A16=Troupes!$A$6,Troupes!M$6,"")&amp;IF($A16=Troupes!$A$7,Troupes!M$7,"")&amp;IF($A16=Troupes!$A$8,Troupes!M$8,"")&amp;IF($A16=Troupes!$A$9,Troupes!M$9,"")&amp;IF($A16=Troupes!$A$10,Troupes!M$10,"")&amp;IF($A16=Troupes!$A$11,Troupes!M$11,"")</f>
        <v/>
      </c>
      <c r="AZ10" s="151" t="str">
        <f>IF($A16=Troupes!$A$2,Troupes!N$2,"")&amp;IF($A16=Troupes!$A$3,Troupes!N$3,"")&amp;IF($A16=Troupes!$A$4,Troupes!N$4,"")&amp;IF($A16=Troupes!$A$5,Troupes!N$5,"")&amp;IF($A16=Troupes!$A$6,Troupes!N$6,"")&amp;IF($A16=Troupes!$A$7,Troupes!N$7,"")&amp;IF($A16=Troupes!$A$8,Troupes!N$8,"")&amp;IF($A16=Troupes!$A$9,Troupes!N$9,"")&amp;IF($A16=Troupes!$A$10,Troupes!N$10,"")&amp;IF($A16=Troupes!$A$11,Troupes!N$11,"")</f>
        <v/>
      </c>
      <c r="BA10" s="151" t="str">
        <f>IF($A16=Troupes!$A$2,Troupes!O$2,"")&amp;IF($A16=Troupes!$A$3,Troupes!O$3,"")&amp;IF($A16=Troupes!$A$4,Troupes!O$4,"")&amp;IF($A16=Troupes!$A$5,Troupes!O$5,"")&amp;IF($A16=Troupes!$A$6,Troupes!O$6,"")&amp;IF($A16=Troupes!$A$7,Troupes!O$7,"")&amp;IF($A16=Troupes!$A$8,Troupes!O$8,"")&amp;IF($A16=Troupes!$A$9,Troupes!O$9,"")&amp;IF($A16=Troupes!$A$10,Troupes!O$10,"")&amp;IF($A16=Troupes!$A$11,Troupes!O$11,"")</f>
        <v/>
      </c>
      <c r="BB10" s="151" t="str">
        <f>IF($A16=Troupes!$A$2,Troupes!P$2,"")&amp;IF($A16=Troupes!$A$3,Troupes!P$3,"")&amp;IF($A16=Troupes!$A$4,Troupes!P$4,"")&amp;IF($A16=Troupes!$A$5,Troupes!P$5,"")&amp;IF($A16=Troupes!$A$6,Troupes!P$6,"")&amp;IF($A16=Troupes!$A$7,Troupes!P$7,"")&amp;IF($A16=Troupes!$A$8,Troupes!P$8,"")&amp;IF($A16=Troupes!$A$9,Troupes!P$9,"")&amp;IF($A16=Troupes!$A$10,Troupes!P$10,"")&amp;IF($A16=Troupes!$A$11,Troupes!P$11,"")</f>
        <v/>
      </c>
      <c r="BC10" s="157" t="str">
        <f>IF($A16=Troupes!$A$2,Troupes!Q$2,"")&amp;IF($A16=Troupes!$A$3,Troupes!Q$3,"")&amp;IF($A16=Troupes!$A$4,Troupes!Q$4,"")&amp;IF($A16=Troupes!$A$5,Troupes!Q$5,"")&amp;IF($A16=Troupes!$A$6,Troupes!Q$6,"")&amp;IF($A16=Troupes!$A$7,Troupes!Q$7,"")&amp;IF($A16=Troupes!$A$8,Troupes!Q$8,"")&amp;IF($A16=Troupes!$A$9,Troupes!Q$9,"")&amp;IF($A16=Troupes!$A$10,Troupes!Q$10,"")&amp;IF($A16=Troupes!$A$11,Troupes!Q$11,"")</f>
        <v/>
      </c>
      <c r="BD10" s="149" t="str">
        <f>IF($A16=Troupes!$A$12,Troupes!B$12,"")&amp;IF($A16=Troupes!$A$13,Troupes!B$13,"")&amp;IF($A16=Troupes!$A$14,Troupes!B$14,"")&amp;IF($A16=Troupes!$A$15,Troupes!B$15,"")&amp;IF($A16=Troupes!$A$16,Troupes!B$16,"")&amp;IF($A16=Troupes!$A$17,Troupes!B$17,"")&amp;IF($A16=Troupes!$A$18,Troupes!B$18,"")&amp;IF($A16=Troupes!$A$19,Troupes!B$19,"")&amp;IF($A16=Troupes!$A$20,Troupes!B$20,"")&amp;IF($A16=Troupes!$A$21,Troupes!B$21,"")</f>
        <v/>
      </c>
      <c r="BE10" s="152" t="str">
        <f>IF($A16=Troupes!$A$12,Troupes!C$12,"")&amp;IF($A16=Troupes!$A$13,Troupes!C$13,"")&amp;IF($A16=Troupes!$A$14,Troupes!C$14,"")&amp;IF($A16=Troupes!$A$15,Troupes!C$15,"")&amp;IF($A16=Troupes!$A$16,Troupes!C$16,"")&amp;IF($A16=Troupes!$A$17,Troupes!C$17,"")&amp;IF($A16=Troupes!$A$18,Troupes!C$18,"")&amp;IF($A16=Troupes!$A$19,Troupes!C$19,"")&amp;IF($A16=Troupes!$A$20,Troupes!C$20,"")&amp;IF($A16=Troupes!$A$21,Troupes!C$21,"")</f>
        <v/>
      </c>
      <c r="BF10" s="151" t="str">
        <f>IF($A16=Troupes!$A$12,Troupes!D$12,"")&amp;IF($A16=Troupes!$A$13,Troupes!D$13,"")&amp;IF($A16=Troupes!$A$14,Troupes!D$14,"")&amp;IF($A16=Troupes!$A$15,Troupes!D$15,"")&amp;IF($A16=Troupes!$A$16,Troupes!D$16,"")&amp;IF($A16=Troupes!$A$17,Troupes!D$17,"")&amp;IF($A16=Troupes!$A$18,Troupes!D$18,"")&amp;IF($A16=Troupes!$A$19,Troupes!D$19,"")&amp;IF($A16=Troupes!$A$20,Troupes!D$20,"")&amp;IF($A16=Troupes!$A$21,Troupes!D$21,"")</f>
        <v/>
      </c>
      <c r="BG10" s="151" t="str">
        <f>IF($A16=Troupes!$A$12,Troupes!E$12,"")&amp;IF($A16=Troupes!$A$13,Troupes!E$13,"")&amp;IF($A16=Troupes!$A$14,Troupes!E$14,"")&amp;IF($A16=Troupes!$A$15,Troupes!E$15,"")&amp;IF($A16=Troupes!$A$16,Troupes!E$16,"")&amp;IF($A16=Troupes!$A$17,Troupes!E$17,"")&amp;IF($A16=Troupes!$A$18,Troupes!E$18,"")&amp;IF($A16=Troupes!$A$19,Troupes!E$19,"")&amp;IF($A16=Troupes!$A$20,Troupes!E$20,"")&amp;IF($A16=Troupes!$A$21,Troupes!E$21,"")</f>
        <v/>
      </c>
      <c r="BH10" s="151" t="str">
        <f>IF($A16=Troupes!$A$12,Troupes!F$12,"")&amp;IF($A16=Troupes!$A$13,Troupes!F$13,"")&amp;IF($A16=Troupes!$A$14,Troupes!F$14,"")&amp;IF($A16=Troupes!$A$15,Troupes!F$15,"")&amp;IF($A16=Troupes!$A$16,Troupes!F$16,"")&amp;IF($A16=Troupes!$A$17,Troupes!F$17,"")&amp;IF($A16=Troupes!$A$18,Troupes!F$18,"")&amp;IF($A16=Troupes!$A$19,Troupes!F$19,"")&amp;IF($A16=Troupes!$A$20,Troupes!F$20,"")&amp;IF($A16=Troupes!$A$21,Troupes!F$21,"")</f>
        <v/>
      </c>
      <c r="BI10" s="151" t="str">
        <f>IF($A16=Troupes!$A$12,Troupes!G$12,"")&amp;IF($A16=Troupes!$A$13,Troupes!G$13,"")&amp;IF($A16=Troupes!$A$14,Troupes!G$14,"")&amp;IF($A16=Troupes!$A$15,Troupes!G$15,"")&amp;IF($A16=Troupes!$A$16,Troupes!G$16,"")&amp;IF($A16=Troupes!$A$17,Troupes!G$17,"")&amp;IF($A16=Troupes!$A$18,Troupes!G$18,"")&amp;IF($A16=Troupes!$A$19,Troupes!G$19,"")&amp;IF($A16=Troupes!$A$20,Troupes!G$20,"")&amp;IF($A16=Troupes!$A$21,Troupes!G$21,"")</f>
        <v/>
      </c>
      <c r="BJ10" s="151" t="str">
        <f>IF($A16=Troupes!$A$12,Troupes!H$12,"")&amp;IF($A16=Troupes!$A$13,Troupes!H$13,"")&amp;IF($A16=Troupes!$A$14,Troupes!H$14,"")&amp;IF($A16=Troupes!$A$15,Troupes!H$15,"")&amp;IF($A16=Troupes!$A$16,Troupes!H$16,"")&amp;IF($A16=Troupes!$A$17,Troupes!H$17,"")&amp;IF($A16=Troupes!$A$18,Troupes!H$18,"")&amp;IF($A16=Troupes!$A$19,Troupes!H$19,"")&amp;IF($A16=Troupes!$A$20,Troupes!H$20,"")&amp;IF($A16=Troupes!$A$21,Troupes!H$21,"")</f>
        <v/>
      </c>
      <c r="BK10" s="151" t="str">
        <f>IF($A16=Troupes!$A$12,Troupes!I$12,"")&amp;IF($A16=Troupes!$A$13,Troupes!I$13,"")&amp;IF($A16=Troupes!$A$14,Troupes!I$14,"")&amp;IF($A16=Troupes!$A$15,Troupes!I$15,"")&amp;IF($A16=Troupes!$A$16,Troupes!I$16,"")&amp;IF($A16=Troupes!$A$17,Troupes!I$17,"")&amp;IF($A16=Troupes!$A$18,Troupes!I$18,"")&amp;IF($A16=Troupes!$A$19,Troupes!I$19,"")&amp;IF($A16=Troupes!$A$20,Troupes!I$20,"")&amp;IF($A16=Troupes!$A$21,Troupes!I$21,"")</f>
        <v/>
      </c>
      <c r="BL10" s="151" t="str">
        <f>IF($A16=Troupes!$A$12,Troupes!J$12,"")&amp;IF($A16=Troupes!$A$13,Troupes!J$13,"")&amp;IF($A16=Troupes!$A$14,Troupes!J$14,"")&amp;IF($A16=Troupes!$A$15,Troupes!J$15,"")&amp;IF($A16=Troupes!$A$16,Troupes!J$16,"")&amp;IF($A16=Troupes!$A$17,Troupes!J$17,"")&amp;IF($A16=Troupes!$A$18,Troupes!J$18,"")&amp;IF($A16=Troupes!$A$19,Troupes!J$19,"")&amp;IF($A16=Troupes!$A$20,Troupes!J$20,"")&amp;IF($A16=Troupes!$A$21,Troupes!J$21,"")</f>
        <v/>
      </c>
      <c r="BM10" s="151" t="str">
        <f>IF($A16=Troupes!$A$12,Troupes!K$12,"")&amp;IF($A16=Troupes!$A$13,Troupes!K$13,"")&amp;IF($A16=Troupes!$A$14,Troupes!K$14,"")&amp;IF($A16=Troupes!$A$15,Troupes!K$15,"")&amp;IF($A16=Troupes!$A$16,Troupes!K$16,"")&amp;IF($A16=Troupes!$A$17,Troupes!K$17,"")&amp;IF($A16=Troupes!$A$18,Troupes!K$18,"")&amp;IF($A16=Troupes!$A$19,Troupes!K$19,"")&amp;IF($A16=Troupes!$A$20,Troupes!K$20,"")&amp;IF($A16=Troupes!$A$21,Troupes!K$21,"")</f>
        <v/>
      </c>
      <c r="BN10" s="151" t="str">
        <f>IF($A16=Troupes!$A$12,Troupes!L$12,"")&amp;IF($A16=Troupes!$A$13,Troupes!L$13,"")&amp;IF($A16=Troupes!$A$14,Troupes!L$14,"")&amp;IF($A16=Troupes!$A$15,Troupes!L$15,"")&amp;IF($A16=Troupes!$A$16,Troupes!L$16,"")&amp;IF($A16=Troupes!$A$17,Troupes!L$17,"")&amp;IF($A16=Troupes!$A$18,Troupes!L$18,"")&amp;IF($A16=Troupes!$A$19,Troupes!L$19,"")&amp;IF($A16=Troupes!$A$20,Troupes!L$20,"")&amp;IF($A16=Troupes!$A$21,Troupes!L$21,"")</f>
        <v/>
      </c>
      <c r="BO10" s="151" t="str">
        <f>IF($A16=Troupes!$A$12,Troupes!M$12,"")&amp;IF($A16=Troupes!$A$13,Troupes!M$13,"")&amp;IF($A16=Troupes!$A$14,Troupes!M$14,"")&amp;IF($A16=Troupes!$A$15,Troupes!M$15,"")&amp;IF($A16=Troupes!$A$16,Troupes!M$16,"")&amp;IF($A16=Troupes!$A$17,Troupes!M$17,"")&amp;IF($A16=Troupes!$A$18,Troupes!M$18,"")&amp;IF($A16=Troupes!$A$19,Troupes!M$19,"")&amp;IF($A16=Troupes!$A$20,Troupes!M$20,"")&amp;IF($A16=Troupes!$A$21,Troupes!M$21,"")</f>
        <v/>
      </c>
      <c r="BP10" s="151" t="str">
        <f>IF($A16=Troupes!$A$12,Troupes!N$12,"")&amp;IF($A16=Troupes!$A$13,Troupes!N$13,"")&amp;IF($A16=Troupes!$A$14,Troupes!N$14,"")&amp;IF($A16=Troupes!$A$15,Troupes!N$15,"")&amp;IF($A16=Troupes!$A$16,Troupes!N$16,"")&amp;IF($A16=Troupes!$A$17,Troupes!N$17,"")&amp;IF($A16=Troupes!$A$18,Troupes!N$18,"")&amp;IF($A16=Troupes!$A$19,Troupes!N$19,"")&amp;IF($A16=Troupes!$A$20,Troupes!N$20,"")&amp;IF($A16=Troupes!$A$21,Troupes!N$21,"")</f>
        <v/>
      </c>
      <c r="BQ10" s="151" t="str">
        <f>IF($A16=Troupes!$A$12,Troupes!O$12,"")&amp;IF($A16=Troupes!$A$13,Troupes!O$13,"")&amp;IF($A16=Troupes!$A$14,Troupes!O$14,"")&amp;IF($A16=Troupes!$A$15,Troupes!O$15,"")&amp;IF($A16=Troupes!$A$16,Troupes!O$16,"")&amp;IF($A16=Troupes!$A$17,Troupes!O$17,"")&amp;IF($A16=Troupes!$A$18,Troupes!O$18,"")&amp;IF($A16=Troupes!$A$19,Troupes!O$19,"")&amp;IF($A16=Troupes!$A$20,Troupes!O$20,"")&amp;IF($A16=Troupes!$A$21,Troupes!O$21,"")</f>
        <v/>
      </c>
      <c r="BR10" s="151" t="str">
        <f>IF($A16=Troupes!$A$12,Troupes!P$12,"")&amp;IF($A16=Troupes!$A$13,Troupes!P$13,"")&amp;IF($A16=Troupes!$A$14,Troupes!P$14,"")&amp;IF($A16=Troupes!$A$15,Troupes!P$15,"")&amp;IF($A16=Troupes!$A$16,Troupes!P$16,"")&amp;IF($A16=Troupes!$A$17,Troupes!P$17,"")&amp;IF($A16=Troupes!$A$18,Troupes!P$18,"")&amp;IF($A16=Troupes!$A$19,Troupes!P$19,"")&amp;IF($A16=Troupes!$A$20,Troupes!P$20,"")&amp;IF($A16=Troupes!$A$21,Troupes!P$21,"")</f>
        <v/>
      </c>
      <c r="BS10" s="157" t="str">
        <f>IF($A16=Troupes!$A$12,Troupes!Q$12,"")&amp;IF($A16=Troupes!$A$13,Troupes!Q$13,"")&amp;IF($A16=Troupes!$A$14,Troupes!Q$14,"")&amp;IF($A16=Troupes!$A$15,Troupes!Q$15,"")&amp;IF($A16=Troupes!$A$16,Troupes!Q$16,"")&amp;IF($A16=Troupes!$A$17,Troupes!Q$17,"")&amp;IF($A16=Troupes!$A$18,Troupes!Q$18,"")&amp;IF($A16=Troupes!$A$19,Troupes!Q$19,"")&amp;IF($A16=Troupes!$A$20,Troupes!Q$20,"")&amp;IF($A16=Troupes!$A$21,Troupes!Q$21,"")</f>
        <v/>
      </c>
      <c r="BT10" s="149" t="str">
        <f>IF($A16=Troupes!$A$22,Troupes!B$22,"")&amp;IF($A16=Troupes!$A$23,Troupes!B$23,"")&amp;IF($A16=Troupes!$A$24,Troupes!B$24,"")&amp;IF($A16=Troupes!$A$25,Troupes!B$25,"")&amp;IF($A16=Troupes!$A$26,Troupes!B$26,"")&amp;IF($A16=Troupes!$A$27,Troupes!B$27,"")&amp;IF($A16=Troupes!$A$28,Troupes!B$28,"")&amp;IF($A16=Troupes!$A$29,Troupes!B$29,"")&amp;IF($A16=Troupes!$A$30,Troupes!B$30,"")&amp;IF($A16=Troupes!$A$31,Troupes!B$31,"")</f>
        <v/>
      </c>
      <c r="BU10" s="152" t="str">
        <f>IF($A16=Troupes!$A$22,Troupes!C$22,"")&amp;IF($A16=Troupes!$A$23,Troupes!C$23,"")&amp;IF($A16=Troupes!$A$24,Troupes!C$24,"")&amp;IF($A16=Troupes!$A$25,Troupes!C$25,"")&amp;IF($A16=Troupes!$A$26,Troupes!C$26,"")&amp;IF($A16=Troupes!$A$27,Troupes!C$27,"")&amp;IF($A16=Troupes!$A$28,Troupes!C$28,"")&amp;IF($A16=Troupes!$A$29,Troupes!C$29,"")&amp;IF($A16=Troupes!$A$30,Troupes!C$30,"")&amp;IF($A16=Troupes!$A$31,Troupes!C$31,"")</f>
        <v/>
      </c>
      <c r="BV10" s="151" t="str">
        <f>IF($A16=Troupes!$A$22,Troupes!D$22,"")&amp;IF($A16=Troupes!$A$23,Troupes!D$23,"")&amp;IF($A16=Troupes!$A$24,Troupes!D$24,"")&amp;IF($A16=Troupes!$A$25,Troupes!D$25,"")&amp;IF($A16=Troupes!$A$26,Troupes!D$26,"")&amp;IF($A16=Troupes!$A$27,Troupes!D$27,"")&amp;IF($A16=Troupes!$A$28,Troupes!D$28,"")&amp;IF($A16=Troupes!$A$29,Troupes!D$29,"")&amp;IF($A16=Troupes!$A$30,Troupes!D$30,"")&amp;IF($A16=Troupes!$A$31,Troupes!D$31,"")</f>
        <v/>
      </c>
      <c r="BW10" s="151" t="str">
        <f>IF($A16=Troupes!$A$22,Troupes!E$22,"")&amp;IF($A16=Troupes!$A$23,Troupes!E$23,"")&amp;IF($A16=Troupes!$A$24,Troupes!E$24,"")&amp;IF($A16=Troupes!$A$25,Troupes!E$25,"")&amp;IF($A16=Troupes!$A$26,Troupes!E$26,"")&amp;IF($A16=Troupes!$A$27,Troupes!E$27,"")&amp;IF($A16=Troupes!$A$28,Troupes!E$28,"")&amp;IF($A16=Troupes!$A$29,Troupes!E$29,"")&amp;IF($A16=Troupes!$A$30,Troupes!E$30,"")&amp;IF($A16=Troupes!$A$31,Troupes!E$31,"")</f>
        <v/>
      </c>
      <c r="BX10" s="151" t="str">
        <f>IF($A16=Troupes!$A$22,Troupes!F$22,"")&amp;IF($A16=Troupes!$A$23,Troupes!F$23,"")&amp;IF($A16=Troupes!$A$24,Troupes!F$24,"")&amp;IF($A16=Troupes!$A$25,Troupes!F$25,"")&amp;IF($A16=Troupes!$A$26,Troupes!F$26,"")&amp;IF($A16=Troupes!$A$27,Troupes!F$27,"")&amp;IF($A16=Troupes!$A$28,Troupes!F$28,"")&amp;IF($A16=Troupes!$A$29,Troupes!F$29,"")&amp;IF($A16=Troupes!$A$30,Troupes!F$30,"")&amp;IF($A16=Troupes!$A$31,Troupes!F$31,"")</f>
        <v/>
      </c>
      <c r="BY10" s="151" t="str">
        <f>IF($A16=Troupes!$A$22,Troupes!G$22,"")&amp;IF($A16=Troupes!$A$23,Troupes!G$23,"")&amp;IF($A16=Troupes!$A$24,Troupes!G$24,"")&amp;IF($A16=Troupes!$A$25,Troupes!G$25,"")&amp;IF($A16=Troupes!$A$26,Troupes!G$26,"")&amp;IF($A16=Troupes!$A$27,Troupes!G$27,"")&amp;IF($A16=Troupes!$A$28,Troupes!G$28,"")&amp;IF($A16=Troupes!$A$29,Troupes!G$29,"")&amp;IF($A16=Troupes!$A$30,Troupes!G$30,"")&amp;IF($A16=Troupes!$A$31,Troupes!G$31,"")</f>
        <v/>
      </c>
      <c r="BZ10" s="151" t="str">
        <f>IF($A16=Troupes!$A$22,Troupes!H$22,"")&amp;IF($A16=Troupes!$A$23,Troupes!H$23,"")&amp;IF($A16=Troupes!$A$24,Troupes!H$24,"")&amp;IF($A16=Troupes!$A$25,Troupes!H$25,"")&amp;IF($A16=Troupes!$A$26,Troupes!H$26,"")&amp;IF($A16=Troupes!$A$27,Troupes!H$27,"")&amp;IF($A16=Troupes!$A$28,Troupes!H$28,"")&amp;IF($A16=Troupes!$A$29,Troupes!H$29,"")&amp;IF($A16=Troupes!$A$30,Troupes!H$30,"")&amp;IF($A16=Troupes!$A$31,Troupes!H$31,"")</f>
        <v/>
      </c>
      <c r="CA10" s="151" t="str">
        <f>IF($A16=Troupes!$A$22,Troupes!I$22,"")&amp;IF($A16=Troupes!$A$23,Troupes!I$23,"")&amp;IF($A16=Troupes!$A$24,Troupes!I$24,"")&amp;IF($A16=Troupes!$A$25,Troupes!I$25,"")&amp;IF($A16=Troupes!$A$26,Troupes!I$26,"")&amp;IF($A16=Troupes!$A$27,Troupes!I$27,"")&amp;IF($A16=Troupes!$A$28,Troupes!I$28,"")&amp;IF($A16=Troupes!$A$29,Troupes!I$29,"")&amp;IF($A16=Troupes!$A$30,Troupes!I$30,"")&amp;IF($A16=Troupes!$A$31,Troupes!I$31,"")</f>
        <v/>
      </c>
      <c r="CB10" s="151" t="str">
        <f>IF($A16=Troupes!$A$22,Troupes!J$22,"")&amp;IF($A16=Troupes!$A$23,Troupes!J$23,"")&amp;IF($A16=Troupes!$A$24,Troupes!J$24,"")&amp;IF($A16=Troupes!$A$25,Troupes!J$25,"")&amp;IF($A16=Troupes!$A$26,Troupes!J$26,"")&amp;IF($A16=Troupes!$A$27,Troupes!J$27,"")&amp;IF($A16=Troupes!$A$28,Troupes!J$28,"")&amp;IF($A16=Troupes!$A$29,Troupes!J$29,"")&amp;IF($A16=Troupes!$A$30,Troupes!J$30,"")&amp;IF($A16=Troupes!$A$31,Troupes!J$31,"")</f>
        <v/>
      </c>
      <c r="CC10" s="151" t="str">
        <f>IF($A16=Troupes!$A$22,Troupes!K$22,"")&amp;IF($A16=Troupes!$A$23,Troupes!K$23,"")&amp;IF($A16=Troupes!$A$24,Troupes!K$24,"")&amp;IF($A16=Troupes!$A$25,Troupes!K$25,"")&amp;IF($A16=Troupes!$A$26,Troupes!K$26,"")&amp;IF($A16=Troupes!$A$27,Troupes!K$27,"")&amp;IF($A16=Troupes!$A$28,Troupes!K$28,"")&amp;IF($A16=Troupes!$A$29,Troupes!K$29,"")&amp;IF($A16=Troupes!$A$30,Troupes!K$30,"")&amp;IF($A16=Troupes!$A$31,Troupes!K$31,"")</f>
        <v/>
      </c>
      <c r="CD10" s="151" t="str">
        <f>IF($A16=Troupes!$A$22,Troupes!L$22,"")&amp;IF($A16=Troupes!$A$23,Troupes!L$23,"")&amp;IF($A16=Troupes!$A$24,Troupes!L$24,"")&amp;IF($A16=Troupes!$A$25,Troupes!L$25,"")&amp;IF($A16=Troupes!$A$26,Troupes!L$26,"")&amp;IF($A16=Troupes!$A$27,Troupes!L$27,"")&amp;IF($A16=Troupes!$A$28,Troupes!L$28,"")&amp;IF($A16=Troupes!$A$29,Troupes!L$29,"")&amp;IF($A16=Troupes!$A$30,Troupes!L$30,"")&amp;IF($A16=Troupes!$A$31,Troupes!L$31,"")</f>
        <v/>
      </c>
      <c r="CE10" s="151" t="str">
        <f>IF($A16=Troupes!$A$22,Troupes!M$22,"")&amp;IF($A16=Troupes!$A$23,Troupes!M$23,"")&amp;IF($A16=Troupes!$A$24,Troupes!M$24,"")&amp;IF($A16=Troupes!$A$25,Troupes!M$25,"")&amp;IF($A16=Troupes!$A$26,Troupes!M$26,"")&amp;IF($A16=Troupes!$A$27,Troupes!M$27,"")&amp;IF($A16=Troupes!$A$28,Troupes!M$28,"")&amp;IF($A16=Troupes!$A$29,Troupes!M$29,"")&amp;IF($A16=Troupes!$A$30,Troupes!M$30,"")&amp;IF($A16=Troupes!$A$31,Troupes!M$31,"")</f>
        <v/>
      </c>
      <c r="CF10" s="151" t="str">
        <f>IF($A16=Troupes!$A$22,Troupes!N$22,"")&amp;IF($A16=Troupes!$A$23,Troupes!N$23,"")&amp;IF($A16=Troupes!$A$24,Troupes!N$24,"")&amp;IF($A16=Troupes!$A$25,Troupes!N$25,"")&amp;IF($A16=Troupes!$A$26,Troupes!N$26,"")&amp;IF($A16=Troupes!$A$27,Troupes!N$27,"")&amp;IF($A16=Troupes!$A$28,Troupes!N$28,"")&amp;IF($A16=Troupes!$A$29,Troupes!N$29,"")&amp;IF($A16=Troupes!$A$30,Troupes!N$30,"")&amp;IF($A16=Troupes!$A$31,Troupes!N$31,"")</f>
        <v/>
      </c>
      <c r="CG10" s="151" t="str">
        <f>IF($A16=Troupes!$A$22,Troupes!O$22,"")&amp;IF($A16=Troupes!$A$23,Troupes!O$23,"")&amp;IF($A16=Troupes!$A$24,Troupes!O$24,"")&amp;IF($A16=Troupes!$A$25,Troupes!O$25,"")&amp;IF($A16=Troupes!$A$26,Troupes!O$26,"")&amp;IF($A16=Troupes!$A$27,Troupes!O$27,"")&amp;IF($A16=Troupes!$A$28,Troupes!O$28,"")&amp;IF($A16=Troupes!$A$29,Troupes!O$29,"")&amp;IF($A16=Troupes!$A$30,Troupes!O$30,"")&amp;IF($A16=Troupes!$A$31,Troupes!O$31,"")</f>
        <v/>
      </c>
      <c r="CH10" s="151" t="str">
        <f>IF($A16=Troupes!$A$22,Troupes!P$22,"")&amp;IF($A16=Troupes!$A$23,Troupes!P$23,"")&amp;IF($A16=Troupes!$A$24,Troupes!P$24,"")&amp;IF($A16=Troupes!$A$25,Troupes!P$25,"")&amp;IF($A16=Troupes!$A$26,Troupes!P$26,"")&amp;IF($A16=Troupes!$A$27,Troupes!P$27,"")&amp;IF($A16=Troupes!$A$28,Troupes!P$28,"")&amp;IF($A16=Troupes!$A$29,Troupes!P$29,"")&amp;IF($A16=Troupes!$A$30,Troupes!P$30,"")&amp;IF($A16=Troupes!$A$31,Troupes!P$31,"")</f>
        <v/>
      </c>
      <c r="CI10" s="157" t="str">
        <f>IF($A16=Troupes!$A$22,Troupes!Q$22,"")&amp;IF($A16=Troupes!$A$23,Troupes!Q$23,"")&amp;IF($A16=Troupes!$A$24,Troupes!Q$24,"")&amp;IF($A16=Troupes!$A$25,Troupes!Q$25,"")&amp;IF($A16=Troupes!$A$26,Troupes!Q$26,"")&amp;IF($A16=Troupes!$A$27,Troupes!Q$27,"")&amp;IF($A16=Troupes!$A$28,Troupes!Q$28,"")&amp;IF($A16=Troupes!$A$29,Troupes!Q$29,"")&amp;IF($A16=Troupes!$A$30,Troupes!Q$30,"")&amp;IF($A16=Troupes!$A$31,Troupes!Q$31,"")</f>
        <v/>
      </c>
      <c r="CJ10" s="151" t="str">
        <f>IF($A16=Troupes!$A$32,Troupes!B$32,"")&amp;IF($A16=Troupes!$A$33,Troupes!B$33,"")&amp;IF($A16=Troupes!$A$34,Troupes!B$34,"")&amp;IF($A16=Troupes!$A$35,Troupes!B$35,"")&amp;IF($A16=Troupes!$A$36,Troupes!B$36,"")&amp;IF($A16=Troupes!$A$37,Troupes!B$37,"")&amp;IF($A16=Troupes!$A$38,Troupes!B$38,"")&amp;IF($A16=Troupes!$A$39,Troupes!B$39,"")&amp;IF($A16=Troupes!$A$40,Troupes!B$40,"")&amp;IF($A16=Troupes!$A$41,Troupes!B$41,"")</f>
        <v/>
      </c>
      <c r="CK10" s="152" t="str">
        <f>IF($A16=Troupes!$A$32,Troupes!C$32,"")&amp;IF($A16=Troupes!$A$33,Troupes!C$33,"")&amp;IF($A16=Troupes!$A$34,Troupes!C$34,"")&amp;IF($A16=Troupes!$A$35,Troupes!C$35,"")&amp;IF($A16=Troupes!$A$36,Troupes!C$36,"")&amp;IF($A16=Troupes!$A$37,Troupes!C$37,"")&amp;IF($A16=Troupes!$A$38,Troupes!C$38,"")&amp;IF($A16=Troupes!$A$39,Troupes!C$39,"")&amp;IF($A16=Troupes!$A$40,Troupes!C$40,"")&amp;IF($A16=Troupes!$A$41,Troupes!C$41,"")</f>
        <v/>
      </c>
      <c r="CL10" s="151" t="str">
        <f>IF($A16=Troupes!$A$32,Troupes!D$32,"")&amp;IF($A16=Troupes!$A$33,Troupes!D$33,"")&amp;IF($A16=Troupes!$A$34,Troupes!D$34,"")&amp;IF($A16=Troupes!$A$35,Troupes!D$35,"")&amp;IF($A16=Troupes!$A$36,Troupes!D$36,"")&amp;IF($A16=Troupes!$A$37,Troupes!D$37,"")&amp;IF($A16=Troupes!$A$38,Troupes!D$38,"")&amp;IF($A16=Troupes!$A$39,Troupes!D$39,"")&amp;IF($A16=Troupes!$A$40,Troupes!D$40,"")&amp;IF($A16=Troupes!$A$41,Troupes!D$41,"")</f>
        <v/>
      </c>
      <c r="CM10" s="151" t="str">
        <f>IF($A16=Troupes!$A$32,Troupes!E$32,"")&amp;IF($A16=Troupes!$A$33,Troupes!E$33,"")&amp;IF($A16=Troupes!$A$34,Troupes!E$34,"")&amp;IF($A16=Troupes!$A$35,Troupes!E$35,"")&amp;IF($A16=Troupes!$A$36,Troupes!E$36,"")&amp;IF($A16=Troupes!$A$37,Troupes!E$37,"")&amp;IF($A16=Troupes!$A$38,Troupes!E$38,"")&amp;IF($A16=Troupes!$A$39,Troupes!E$39,"")&amp;IF($A16=Troupes!$A$40,Troupes!E$40,"")&amp;IF($A16=Troupes!$A$41,Troupes!E$41,"")</f>
        <v/>
      </c>
      <c r="CN10" s="151" t="str">
        <f>IF($A16=Troupes!$A$32,Troupes!F$32,"")&amp;IF($A16=Troupes!$A$33,Troupes!F$33,"")&amp;IF($A16=Troupes!$A$34,Troupes!F$34,"")&amp;IF($A16=Troupes!$A$35,Troupes!F$35,"")&amp;IF($A16=Troupes!$A$36,Troupes!F$36,"")&amp;IF($A16=Troupes!$A$37,Troupes!F$37,"")&amp;IF($A16=Troupes!$A$38,Troupes!F$38,"")&amp;IF($A16=Troupes!$A$39,Troupes!F$39,"")&amp;IF($A16=Troupes!$A$40,Troupes!F$40,"")&amp;IF($A16=Troupes!$A$41,Troupes!F$41,"")</f>
        <v/>
      </c>
      <c r="CO10" s="151" t="str">
        <f>IF($A16=Troupes!$A$32,Troupes!G$32,"")&amp;IF($A16=Troupes!$A$33,Troupes!G$33,"")&amp;IF($A16=Troupes!$A$34,Troupes!G$34,"")&amp;IF($A16=Troupes!$A$35,Troupes!G$35,"")&amp;IF($A16=Troupes!$A$36,Troupes!G$36,"")&amp;IF($A16=Troupes!$A$37,Troupes!G$37,"")&amp;IF($A16=Troupes!$A$38,Troupes!G$38,"")&amp;IF($A16=Troupes!$A$39,Troupes!G$39,"")&amp;IF($A16=Troupes!$A$40,Troupes!G$40,"")&amp;IF($A16=Troupes!$A$41,Troupes!G$41,"")</f>
        <v/>
      </c>
      <c r="CP10" s="151" t="str">
        <f>IF($A16=Troupes!$A$32,Troupes!H$32,"")&amp;IF($A16=Troupes!$A$33,Troupes!H$33,"")&amp;IF($A16=Troupes!$A$34,Troupes!H$34,"")&amp;IF($A16=Troupes!$A$35,Troupes!H$35,"")&amp;IF($A16=Troupes!$A$36,Troupes!H$36,"")&amp;IF($A16=Troupes!$A$37,Troupes!H$37,"")&amp;IF($A16=Troupes!$A$38,Troupes!H$38,"")&amp;IF($A16=Troupes!$A$39,Troupes!H$39,"")&amp;IF($A16=Troupes!$A$40,Troupes!H$40,"")&amp;IF($A16=Troupes!$A$41,Troupes!H$41,"")</f>
        <v/>
      </c>
      <c r="CQ10" s="151" t="str">
        <f>IF($A16=Troupes!$A$32,Troupes!I$32,"")&amp;IF($A16=Troupes!$A$33,Troupes!I$33,"")&amp;IF($A16=Troupes!$A$34,Troupes!I$34,"")&amp;IF($A16=Troupes!$A$35,Troupes!I$35,"")&amp;IF($A16=Troupes!$A$36,Troupes!I$36,"")&amp;IF($A16=Troupes!$A$37,Troupes!I$37,"")&amp;IF($A16=Troupes!$A$38,Troupes!I$38,"")&amp;IF($A16=Troupes!$A$39,Troupes!I$39,"")&amp;IF($A16=Troupes!$A$40,Troupes!I$40,"")&amp;IF($A16=Troupes!$A$41,Troupes!I$41,"")</f>
        <v/>
      </c>
      <c r="CR10" s="151" t="str">
        <f>IF($A16=Troupes!$A$32,Troupes!J$32,"")&amp;IF($A16=Troupes!$A$33,Troupes!J$33,"")&amp;IF($A16=Troupes!$A$34,Troupes!J$34,"")&amp;IF($A16=Troupes!$A$35,Troupes!J$35,"")&amp;IF($A16=Troupes!$A$36,Troupes!J$36,"")&amp;IF($A16=Troupes!$A$37,Troupes!J$37,"")&amp;IF($A16=Troupes!$A$38,Troupes!J$38,"")&amp;IF($A16=Troupes!$A$39,Troupes!J$39,"")&amp;IF($A16=Troupes!$A$40,Troupes!J$40,"")&amp;IF($A16=Troupes!$A$41,Troupes!J$41,"")</f>
        <v/>
      </c>
      <c r="CS10" s="151" t="str">
        <f>IF($A16=Troupes!$A$32,Troupes!K$32,"")&amp;IF($A16=Troupes!$A$33,Troupes!K$33,"")&amp;IF($A16=Troupes!$A$34,Troupes!K$34,"")&amp;IF($A16=Troupes!$A$35,Troupes!K$35,"")&amp;IF($A16=Troupes!$A$36,Troupes!K$36,"")&amp;IF($A16=Troupes!$A$37,Troupes!K$37,"")&amp;IF($A16=Troupes!$A$38,Troupes!K$38,"")&amp;IF($A16=Troupes!$A$39,Troupes!K$39,"")&amp;IF($A16=Troupes!$A$40,Troupes!K$40,"")&amp;IF($A16=Troupes!$A$41,Troupes!K$41,"")</f>
        <v/>
      </c>
      <c r="CT10" s="151" t="str">
        <f>IF($A16=Troupes!$A$32,Troupes!L$32,"")&amp;IF($A16=Troupes!$A$33,Troupes!L$33,"")&amp;IF($A16=Troupes!$A$34,Troupes!L$34,"")&amp;IF($A16=Troupes!$A$35,Troupes!L$35,"")&amp;IF($A16=Troupes!$A$36,Troupes!L$36,"")&amp;IF($A16=Troupes!$A$37,Troupes!L$37,"")&amp;IF($A16=Troupes!$A$38,Troupes!L$38,"")&amp;IF($A16=Troupes!$A$39,Troupes!L$39,"")&amp;IF($A16=Troupes!$A$40,Troupes!L$40,"")&amp;IF($A16=Troupes!$A$41,Troupes!L$41,"")</f>
        <v/>
      </c>
      <c r="CU10" s="151" t="str">
        <f>IF($A16=Troupes!$A$32,Troupes!M$32,"")&amp;IF($A16=Troupes!$A$33,Troupes!M$33,"")&amp;IF($A16=Troupes!$A$34,Troupes!M$34,"")&amp;IF($A16=Troupes!$A$35,Troupes!M$35,"")&amp;IF($A16=Troupes!$A$36,Troupes!M$36,"")&amp;IF($A16=Troupes!$A$37,Troupes!M$37,"")&amp;IF($A16=Troupes!$A$38,Troupes!M$38,"")&amp;IF($A16=Troupes!$A$39,Troupes!M$39,"")&amp;IF($A16=Troupes!$A$40,Troupes!M$40,"")&amp;IF($A16=Troupes!$A$41,Troupes!M$41,"")</f>
        <v/>
      </c>
      <c r="CV10" s="151" t="str">
        <f>IF($A16=Troupes!$A$32,Troupes!N$32,"")&amp;IF($A16=Troupes!$A$33,Troupes!N$33,"")&amp;IF($A16=Troupes!$A$34,Troupes!N$34,"")&amp;IF($A16=Troupes!$A$35,Troupes!N$35,"")&amp;IF($A16=Troupes!$A$36,Troupes!N$36,"")&amp;IF($A16=Troupes!$A$37,Troupes!N$37,"")&amp;IF($A16=Troupes!$A$38,Troupes!N$38,"")&amp;IF($A16=Troupes!$A$39,Troupes!N$39,"")&amp;IF($A16=Troupes!$A$40,Troupes!N$40,"")&amp;IF($A16=Troupes!$A$41,Troupes!N$41,"")</f>
        <v/>
      </c>
      <c r="CW10" s="151" t="str">
        <f>IF($A16=Troupes!$A$32,Troupes!O$32,"")&amp;IF($A16=Troupes!$A$33,Troupes!O$33,"")&amp;IF($A16=Troupes!$A$34,Troupes!O$34,"")&amp;IF($A16=Troupes!$A$35,Troupes!O$35,"")&amp;IF($A16=Troupes!$A$36,Troupes!O$36,"")&amp;IF($A16=Troupes!$A$37,Troupes!O$37,"")&amp;IF($A16=Troupes!$A$38,Troupes!O$38,"")&amp;IF($A16=Troupes!$A$39,Troupes!O$39,"")&amp;IF($A16=Troupes!$A$40,Troupes!O$40,"")&amp;IF($A16=Troupes!$A$41,Troupes!O$41,"")</f>
        <v/>
      </c>
      <c r="CX10" s="151" t="str">
        <f>IF($A16=Troupes!$A$32,Troupes!P$32,"")&amp;IF($A16=Troupes!$A$33,Troupes!P$33,"")&amp;IF($A16=Troupes!$A$34,Troupes!P$34,"")&amp;IF($A16=Troupes!$A$35,Troupes!P$35,"")&amp;IF($A16=Troupes!$A$36,Troupes!P$36,"")&amp;IF($A16=Troupes!$A$37,Troupes!P$37,"")&amp;IF($A16=Troupes!$A$38,Troupes!P$38,"")&amp;IF($A16=Troupes!$A$39,Troupes!P$39,"")&amp;IF($A16=Troupes!$A$40,Troupes!P$40,"")&amp;IF($A16=Troupes!$A$41,Troupes!P$41,"")</f>
        <v/>
      </c>
      <c r="CY10" s="157" t="str">
        <f>IF($A16=Troupes!$A$32,Troupes!Q$32,"")&amp;IF($A16=Troupes!$A$33,Troupes!Q$33,"")&amp;IF($A16=Troupes!$A$34,Troupes!Q$34,"")&amp;IF($A16=Troupes!$A$35,Troupes!Q$35,"")&amp;IF($A16=Troupes!$A$36,Troupes!Q$36,"")&amp;IF($A16=Troupes!$A$37,Troupes!Q$37,"")&amp;IF($A16=Troupes!$A$38,Troupes!Q$38,"")&amp;IF($A16=Troupes!$A$39,Troupes!Q$39,"")&amp;IF($A16=Troupes!$A$40,Troupes!Q$40,"")&amp;IF($A16=Troupes!$A$41,Troupes!Q$41,"")</f>
        <v/>
      </c>
      <c r="CZ10" s="149" t="str">
        <f>IF($A16=Troupes!$A$42,Troupes!B$42,"")&amp;IF($A16=Troupes!$A$43,Troupes!B$43,"")&amp;IF($A16=Troupes!$A$44,Troupes!B$44,"")&amp;IF($A16=Troupes!$A$45,Troupes!B$45,"")&amp;IF($A16=Troupes!$A$46,Troupes!B$46,"")&amp;IF($A16=Troupes!$A$47,Troupes!B$47,"")&amp;IF($A16=Troupes!$A$48,Troupes!B$48,"")&amp;IF($A16=Troupes!$A$49,Troupes!B$49,"")&amp;IF($A16=Troupes!$A$50,Troupes!B$50,"")&amp;IF($A16=Troupes!$A$51,Troupes!B$51,"")</f>
        <v/>
      </c>
      <c r="DA10" s="152" t="str">
        <f>IF($A16=Troupes!$A$42,Troupes!C$42,"")&amp;IF($A16=Troupes!$A$43,Troupes!C$43,"")&amp;IF($A16=Troupes!$A$44,Troupes!C$44,"")&amp;IF($A16=Troupes!$A$45,Troupes!C$45,"")&amp;IF($A16=Troupes!$A$46,Troupes!C$46,"")&amp;IF($A16=Troupes!$A$47,Troupes!C$47,"")&amp;IF($A16=Troupes!$A$48,Troupes!C$48,"")&amp;IF($A16=Troupes!$A$49,Troupes!C$49,"")&amp;IF($A16=Troupes!$A$50,Troupes!C$50,"")&amp;IF($A16=Troupes!$A$51,Troupes!C$51,"")</f>
        <v/>
      </c>
      <c r="DB10" s="151" t="str">
        <f>IF($A16=Troupes!$A$42,Troupes!D$42,"")&amp;IF($A16=Troupes!$A$43,Troupes!D$43,"")&amp;IF($A16=Troupes!$A$44,Troupes!D$44,"")&amp;IF($A16=Troupes!$A$45,Troupes!D$45,"")&amp;IF($A16=Troupes!$A$46,Troupes!D$46,"")&amp;IF($A16=Troupes!$A$47,Troupes!D$47,"")&amp;IF($A16=Troupes!$A$48,Troupes!D$48,"")&amp;IF($A16=Troupes!$A$49,Troupes!D$49,"")&amp;IF($A16=Troupes!$A$50,Troupes!D$50,"")&amp;IF($A16=Troupes!$A$51,Troupes!D$51,"")</f>
        <v/>
      </c>
      <c r="DC10" s="151" t="str">
        <f>IF($A16=Troupes!$A$42,Troupes!E$42,"")&amp;IF($A16=Troupes!$A$43,Troupes!E$43,"")&amp;IF($A16=Troupes!$A$44,Troupes!E$44,"")&amp;IF($A16=Troupes!$A$45,Troupes!E$45,"")&amp;IF($A16=Troupes!$A$46,Troupes!E$46,"")&amp;IF($A16=Troupes!$A$47,Troupes!E$47,"")&amp;IF($A16=Troupes!$A$48,Troupes!E$48,"")&amp;IF($A16=Troupes!$A$49,Troupes!E$49,"")&amp;IF($A16=Troupes!$A$50,Troupes!E$50,"")&amp;IF($A16=Troupes!$A$51,Troupes!E$51,"")</f>
        <v/>
      </c>
      <c r="DD10" s="151" t="str">
        <f>IF($A16=Troupes!$A$42,Troupes!F$42,"")&amp;IF($A16=Troupes!$A$43,Troupes!F$43,"")&amp;IF($A16=Troupes!$A$44,Troupes!F$44,"")&amp;IF($A16=Troupes!$A$45,Troupes!F$45,"")&amp;IF($A16=Troupes!$A$46,Troupes!F$46,"")&amp;IF($A16=Troupes!$A$47,Troupes!F$47,"")&amp;IF($A16=Troupes!$A$48,Troupes!F$48,"")&amp;IF($A16=Troupes!$A$49,Troupes!F$49,"")&amp;IF($A16=Troupes!$A$50,Troupes!F$50,"")&amp;IF($A16=Troupes!$A$51,Troupes!F$51,"")</f>
        <v/>
      </c>
      <c r="DE10" s="151" t="str">
        <f>IF($A16=Troupes!$A$42,Troupes!G$42,"")&amp;IF($A16=Troupes!$A$43,Troupes!G$43,"")&amp;IF($A16=Troupes!$A$44,Troupes!G$44,"")&amp;IF($A16=Troupes!$A$45,Troupes!G$45,"")&amp;IF($A16=Troupes!$A$46,Troupes!G$46,"")&amp;IF($A16=Troupes!$A$47,Troupes!G$47,"")&amp;IF($A16=Troupes!$A$48,Troupes!G$48,"")&amp;IF($A16=Troupes!$A$49,Troupes!G$49,"")&amp;IF($A16=Troupes!$A$50,Troupes!G$50,"")&amp;IF($A16=Troupes!$A$51,Troupes!G$51,"")</f>
        <v/>
      </c>
      <c r="DF10" s="151" t="str">
        <f>IF($A16=Troupes!$A$42,Troupes!H$42,"")&amp;IF($A16=Troupes!$A$43,Troupes!H$43,"")&amp;IF($A16=Troupes!$A$44,Troupes!H$44,"")&amp;IF($A16=Troupes!$A$45,Troupes!H$45,"")&amp;IF($A16=Troupes!$A$46,Troupes!H$46,"")&amp;IF($A16=Troupes!$A$47,Troupes!H$47,"")&amp;IF($A16=Troupes!$A$48,Troupes!H$48,"")&amp;IF($A16=Troupes!$A$49,Troupes!H$49,"")&amp;IF($A16=Troupes!$A$50,Troupes!H$50,"")&amp;IF($A16=Troupes!$A$51,Troupes!H$51,"")</f>
        <v/>
      </c>
      <c r="DG10" s="151" t="str">
        <f>IF($A16=Troupes!$A$42,Troupes!I$42,"")&amp;IF($A16=Troupes!$A$43,Troupes!I$43,"")&amp;IF($A16=Troupes!$A$44,Troupes!I$44,"")&amp;IF($A16=Troupes!$A$45,Troupes!I$45,"")&amp;IF($A16=Troupes!$A$46,Troupes!I$46,"")&amp;IF($A16=Troupes!$A$47,Troupes!I$47,"")&amp;IF($A16=Troupes!$A$48,Troupes!I$48,"")&amp;IF($A16=Troupes!$A$49,Troupes!I$49,"")&amp;IF($A16=Troupes!$A$50,Troupes!I$50,"")&amp;IF($A16=Troupes!$A$51,Troupes!I$51,"")</f>
        <v/>
      </c>
      <c r="DH10" s="151" t="str">
        <f>IF($A16=Troupes!$A$42,Troupes!J$42,"")&amp;IF($A16=Troupes!$A$43,Troupes!J$43,"")&amp;IF($A16=Troupes!$A$44,Troupes!J$44,"")&amp;IF($A16=Troupes!$A$45,Troupes!J$45,"")&amp;IF($A16=Troupes!$A$46,Troupes!J$46,"")&amp;IF($A16=Troupes!$A$47,Troupes!J$47,"")&amp;IF($A16=Troupes!$A$48,Troupes!J$48,"")&amp;IF($A16=Troupes!$A$49,Troupes!J$49,"")&amp;IF($A16=Troupes!$A$50,Troupes!J$50,"")&amp;IF($A16=Troupes!$A$51,Troupes!J$51,"")</f>
        <v/>
      </c>
      <c r="DI10" s="151" t="str">
        <f>IF($A16=Troupes!$A$42,Troupes!K$42,"")&amp;IF($A16=Troupes!$A$43,Troupes!K$43,"")&amp;IF($A16=Troupes!$A$44,Troupes!K$44,"")&amp;IF($A16=Troupes!$A$45,Troupes!K$45,"")&amp;IF($A16=Troupes!$A$46,Troupes!K$46,"")&amp;IF($A16=Troupes!$A$47,Troupes!K$47,"")&amp;IF($A16=Troupes!$A$48,Troupes!K$48,"")&amp;IF($A16=Troupes!$A$49,Troupes!K$49,"")&amp;IF($A16=Troupes!$A$50,Troupes!K$50,"")&amp;IF($A16=Troupes!$A$51,Troupes!K$51,"")</f>
        <v/>
      </c>
      <c r="DJ10" s="151" t="str">
        <f>IF($A16=Troupes!$A$42,Troupes!L$42,"")&amp;IF($A16=Troupes!$A$43,Troupes!L$43,"")&amp;IF($A16=Troupes!$A$44,Troupes!L$44,"")&amp;IF($A16=Troupes!$A$45,Troupes!L$45,"")&amp;IF($A16=Troupes!$A$46,Troupes!L$46,"")&amp;IF($A16=Troupes!$A$47,Troupes!L$47,"")&amp;IF($A16=Troupes!$A$48,Troupes!L$48,"")&amp;IF($A16=Troupes!$A$49,Troupes!L$49,"")&amp;IF($A16=Troupes!$A$50,Troupes!L$50,"")&amp;IF($A16=Troupes!$A$51,Troupes!L$51,"")</f>
        <v/>
      </c>
      <c r="DK10" s="151" t="str">
        <f>IF($A16=Troupes!$A$42,Troupes!M$42,"")&amp;IF($A16=Troupes!$A$43,Troupes!M$43,"")&amp;IF($A16=Troupes!$A$44,Troupes!M$44,"")&amp;IF($A16=Troupes!$A$45,Troupes!M$45,"")&amp;IF($A16=Troupes!$A$46,Troupes!M$46,"")&amp;IF($A16=Troupes!$A$47,Troupes!M$47,"")&amp;IF($A16=Troupes!$A$48,Troupes!M$48,"")&amp;IF($A16=Troupes!$A$49,Troupes!M$49,"")&amp;IF($A16=Troupes!$A$50,Troupes!M$50,"")&amp;IF($A16=Troupes!$A$51,Troupes!M$51,"")</f>
        <v/>
      </c>
      <c r="DL10" s="151" t="str">
        <f>IF($A16=Troupes!$A$42,Troupes!N$42,"")&amp;IF($A16=Troupes!$A$43,Troupes!N$43,"")&amp;IF($A16=Troupes!$A$44,Troupes!N$44,"")&amp;IF($A16=Troupes!$A$45,Troupes!N$45,"")&amp;IF($A16=Troupes!$A$46,Troupes!N$46,"")&amp;IF($A16=Troupes!$A$47,Troupes!N$47,"")&amp;IF($A16=Troupes!$A$48,Troupes!N$48,"")&amp;IF($A16=Troupes!$A$49,Troupes!N$49,"")&amp;IF($A16=Troupes!$A$50,Troupes!N$50,"")&amp;IF($A16=Troupes!$A$51,Troupes!N$51,"")</f>
        <v/>
      </c>
      <c r="DM10" s="151" t="str">
        <f>IF($A16=Troupes!$A$42,Troupes!O$42,"")&amp;IF($A16=Troupes!$A$43,Troupes!O$43,"")&amp;IF($A16=Troupes!$A$44,Troupes!O$44,"")&amp;IF($A16=Troupes!$A$45,Troupes!O$45,"")&amp;IF($A16=Troupes!$A$46,Troupes!O$46,"")&amp;IF($A16=Troupes!$A$47,Troupes!O$47,"")&amp;IF($A16=Troupes!$A$48,Troupes!O$48,"")&amp;IF($A16=Troupes!$A$49,Troupes!O$49,"")&amp;IF($A16=Troupes!$A$50,Troupes!O$50,"")&amp;IF($A16=Troupes!$A$51,Troupes!O$51,"")</f>
        <v/>
      </c>
      <c r="DN10" s="151" t="str">
        <f>IF($A16=Troupes!$A$42,Troupes!P$42,"")&amp;IF($A16=Troupes!$A$43,Troupes!P$43,"")&amp;IF($A16=Troupes!$A$44,Troupes!P$44,"")&amp;IF($A16=Troupes!$A$45,Troupes!P$45,"")&amp;IF($A16=Troupes!$A$46,Troupes!P$46,"")&amp;IF($A16=Troupes!$A$47,Troupes!P$47,"")&amp;IF($A16=Troupes!$A$48,Troupes!P$48,"")&amp;IF($A16=Troupes!$A$49,Troupes!P$49,"")&amp;IF($A16=Troupes!$A$50,Troupes!P$50,"")&amp;IF($A16=Troupes!$A$51,Troupes!P$51,"")</f>
        <v/>
      </c>
      <c r="DO10" s="157" t="str">
        <f>IF($A16=Troupes!$A$42,Troupes!Q$42,"")&amp;IF($A16=Troupes!$A$43,Troupes!Q$43,"")&amp;IF($A16=Troupes!$A$44,Troupes!Q$44,"")&amp;IF($A16=Troupes!$A$45,Troupes!Q$45,"")&amp;IF($A16=Troupes!$A$46,Troupes!Q$46,"")&amp;IF($A16=Troupes!$A$47,Troupes!Q$47,"")&amp;IF($A16=Troupes!$A$48,Troupes!Q$48,"")&amp;IF($A16=Troupes!$A$49,Troupes!Q$49,"")&amp;IF($A16=Troupes!$A$50,Troupes!Q$50,"")&amp;IF($A16=Troupes!$A$51,Troupes!Q$51,"")</f>
        <v/>
      </c>
      <c r="DP10" s="149" t="str">
        <f>IF($A16=Troupes!$A$52,Troupes!B$52,IF($A16=Troupes!$A$53,Troupes!B$53,IF($A16=Troupes!$A$54,Troupes!B$54,IF($A16=Troupes!$A$55,Troupes!B$55,IF($A16=Troupes!$A$56,Troupes!B$56,IF($A16=Troupes!$A$57,Troupes!B$57,IF($A16=Troupes!$A$58,Troupes!B$58,IF($A16=Troupes!$A$59,Troupes!B$59,IF($A16=Troupes!$A$60,Troupes!B$60,IF($A16=Troupes!$A$61,Troupes!B$61,""))))))))))</f>
        <v/>
      </c>
      <c r="DQ10" s="152" t="str">
        <f>IF($A16=Troupes!$A$52,Troupes!C$52,IF($A16=Troupes!$A$53,Troupes!C$53,IF($A16=Troupes!$A$54,Troupes!C$54,IF($A16=Troupes!$A$55,Troupes!C$55,IF($A16=Troupes!$A$56,Troupes!C$56,IF($A16=Troupes!$A$57,Troupes!C$57,IF($A16=Troupes!$A$58,Troupes!C$58,IF($A16=Troupes!$A$59,Troupes!C$59,IF($A16=Troupes!$A$60,Troupes!C$60,IF($A16=Troupes!$A$61,Troupes!C$61,""))))))))))</f>
        <v/>
      </c>
      <c r="DR10" s="151" t="str">
        <f>IF($A16=Troupes!$A$52,Troupes!D$52,IF($A16=Troupes!$A$53,Troupes!D$53,IF($A16=Troupes!$A$54,Troupes!D$54,IF($A16=Troupes!$A$55,Troupes!D$55,IF($A16=Troupes!$A$56,Troupes!D$56,IF($A16=Troupes!$A$57,Troupes!D$57,IF($A16=Troupes!$A$58,Troupes!D$58,IF($A16=Troupes!$A$59,Troupes!D$59,IF($A16=Troupes!$A$60,Troupes!D$60,IF($A16=Troupes!$A$61,Troupes!D$61,""))))))))))</f>
        <v/>
      </c>
      <c r="DS10" s="151" t="str">
        <f>IF($A16=Troupes!$A$52,Troupes!E$52,IF($A16=Troupes!$A$53,Troupes!E$53,IF($A16=Troupes!$A$54,Troupes!E$54,IF($A16=Troupes!$A$55,Troupes!E$55,IF($A16=Troupes!$A$56,Troupes!E$56,IF($A16=Troupes!$A$57,Troupes!E$57,IF($A16=Troupes!$A$58,Troupes!E$58,IF($A16=Troupes!$A$59,Troupes!E$59,IF($A16=Troupes!$A$60,Troupes!E$60,IF($A16=Troupes!$A$61,Troupes!E$61,""))))))))))</f>
        <v/>
      </c>
      <c r="DT10" s="151" t="str">
        <f>IF($A16=Troupes!$A$52,Troupes!F$52,IF($A16=Troupes!$A$53,Troupes!F$53,IF($A16=Troupes!$A$54,Troupes!F$54,IF($A16=Troupes!$A$55,Troupes!F$55,IF($A16=Troupes!$A$56,Troupes!F$56,IF($A16=Troupes!$A$57,Troupes!F$57,IF($A16=Troupes!$A$58,Troupes!F$58,IF($A16=Troupes!$A$59,Troupes!F$59,IF($A16=Troupes!$A$60,Troupes!F$60,IF($A16=Troupes!$A$61,Troupes!F$61,""))))))))))</f>
        <v/>
      </c>
      <c r="DU10" s="151" t="str">
        <f>IF($A16=Troupes!$A$52,Troupes!G$52,IF($A16=Troupes!$A$53,Troupes!G$53,IF($A16=Troupes!$A$54,Troupes!G$54,IF($A16=Troupes!$A$55,Troupes!G$55,IF($A16=Troupes!$A$56,Troupes!G$56,IF($A16=Troupes!$A$57,Troupes!G$57,IF($A16=Troupes!$A$58,Troupes!G$58,IF($A16=Troupes!$A$59,Troupes!G$59,IF($A16=Troupes!$A$60,Troupes!G$60,IF($A16=Troupes!$A$61,Troupes!G$61,""))))))))))</f>
        <v/>
      </c>
      <c r="DV10" s="151" t="str">
        <f>IF($A16=Troupes!$A$52,Troupes!H$52,IF($A16=Troupes!$A$53,Troupes!H$53,IF($A16=Troupes!$A$54,Troupes!H$54,IF($A16=Troupes!$A$55,Troupes!H$55,IF($A16=Troupes!$A$56,Troupes!H$56,IF($A16=Troupes!$A$57,Troupes!H$57,IF($A16=Troupes!$A$58,Troupes!H$58,IF($A16=Troupes!$A$59,Troupes!H$59,IF($A16=Troupes!$A$60,Troupes!H$60,IF($A16=Troupes!$A$61,Troupes!H$61,""))))))))))</f>
        <v/>
      </c>
      <c r="DW10" s="151" t="str">
        <f>IF($A16=Troupes!$A$52,Troupes!I$52,IF($A16=Troupes!$A$53,Troupes!I$53,IF($A16=Troupes!$A$54,Troupes!I$54,IF($A16=Troupes!$A$55,Troupes!I$55,IF($A16=Troupes!$A$56,Troupes!I$56,IF($A16=Troupes!$A$57,Troupes!I$57,IF($A16=Troupes!$A$58,Troupes!I$58,IF($A16=Troupes!$A$59,Troupes!I$59,IF($A16=Troupes!$A$60,Troupes!I$60,IF($A16=Troupes!$A$61,Troupes!I$61,""))))))))))</f>
        <v/>
      </c>
      <c r="DX10" s="151" t="str">
        <f>IF($A16=Troupes!$A$52,Troupes!J$52,IF($A16=Troupes!$A$53,Troupes!J$53,IF($A16=Troupes!$A$54,Troupes!J$54,IF($A16=Troupes!$A$55,Troupes!J$55,IF($A16=Troupes!$A$56,Troupes!J$56,IF($A16=Troupes!$A$57,Troupes!J$57,IF($A16=Troupes!$A$58,Troupes!J$58,IF($A16=Troupes!$A$59,Troupes!J$59,IF($A16=Troupes!$A$60,Troupes!J$60,IF($A16=Troupes!$A$61,Troupes!J$61,""))))))))))</f>
        <v/>
      </c>
      <c r="DY10" s="151" t="str">
        <f>IF($A16=Troupes!$A$52,Troupes!K$52,IF($A16=Troupes!$A$53,Troupes!K$53,IF($A16=Troupes!$A$54,Troupes!K$54,IF($A16=Troupes!$A$55,Troupes!K$55,IF($A16=Troupes!$A$56,Troupes!K$56,IF($A16=Troupes!$A$57,Troupes!K$57,IF($A16=Troupes!$A$58,Troupes!K$58,IF($A16=Troupes!$A$59,Troupes!K$59,IF($A16=Troupes!$A$60,Troupes!K$60,IF($A16=Troupes!$A$61,Troupes!K$61,""))))))))))</f>
        <v/>
      </c>
      <c r="DZ10" s="151" t="str">
        <f>IF($A16=Troupes!$A$52,Troupes!L$52,IF($A16=Troupes!$A$53,Troupes!L$53,IF($A16=Troupes!$A$54,Troupes!L$54,IF($A16=Troupes!$A$55,Troupes!L$55,IF($A16=Troupes!$A$56,Troupes!L$56,IF($A16=Troupes!$A$57,Troupes!L$57,IF($A16=Troupes!$A$58,Troupes!L$58,IF($A16=Troupes!$A$59,Troupes!L$59,IF($A16=Troupes!$A$60,Troupes!L$60,IF($A16=Troupes!$A$61,Troupes!L$61,""))))))))))</f>
        <v/>
      </c>
      <c r="EA10" s="151" t="str">
        <f>IF($A16=Troupes!$A$52,Troupes!M$52,IF($A16=Troupes!$A$53,Troupes!M$53,IF($A16=Troupes!$A$54,Troupes!M$54,IF($A16=Troupes!$A$55,Troupes!M$55,IF($A16=Troupes!$A$56,Troupes!M$56,IF($A16=Troupes!$A$57,Troupes!M$57,IF($A16=Troupes!$A$58,Troupes!M$58,IF($A16=Troupes!$A$59,Troupes!M$59,IF($A16=Troupes!$A$60,Troupes!M$60,IF($A16=Troupes!$A$61,Troupes!M$61,""))))))))))</f>
        <v/>
      </c>
      <c r="EB10" s="151" t="str">
        <f>IF($A16=Troupes!$A$52,Troupes!N$52,IF($A16=Troupes!$A$53,Troupes!N$53,IF($A16=Troupes!$A$54,Troupes!N$54,IF($A16=Troupes!$A$55,Troupes!N$55,IF($A16=Troupes!$A$56,Troupes!N$56,IF($A16=Troupes!$A$57,Troupes!N$57,IF($A16=Troupes!$A$58,Troupes!N$58,IF($A16=Troupes!$A$59,Troupes!N$59,IF($A16=Troupes!$A$60,Troupes!N$60,IF($A16=Troupes!$A$61,Troupes!N$61,""))))))))))</f>
        <v/>
      </c>
      <c r="EC10" s="151" t="str">
        <f>IF($A16=Troupes!$A$52,Troupes!O$52,IF($A16=Troupes!$A$53,Troupes!O$53,IF($A16=Troupes!$A$54,Troupes!O$54,IF($A16=Troupes!$A$55,Troupes!O$55,IF($A16=Troupes!$A$56,Troupes!O$56,IF($A16=Troupes!$A$57,Troupes!O$57,IF($A16=Troupes!$A$58,Troupes!O$58,IF($A16=Troupes!$A$59,Troupes!O$59,IF($A16=Troupes!$A$60,Troupes!O$60,IF($A16=Troupes!$A$61,Troupes!O$61,""))))))))))</f>
        <v/>
      </c>
      <c r="ED10" s="151" t="str">
        <f>IF($A16=Troupes!$A$52,Troupes!P$52,IF($A16=Troupes!$A$53,Troupes!P$53,IF($A16=Troupes!$A$54,Troupes!P$54,IF($A16=Troupes!$A$55,Troupes!P$55,IF($A16=Troupes!$A$56,Troupes!P$56,IF($A16=Troupes!$A$57,Troupes!P$57,IF($A16=Troupes!$A$58,Troupes!P$58,IF($A16=Troupes!$A$59,Troupes!P$59,IF($A16=Troupes!$A$60,Troupes!P$60,IF($A16=Troupes!$A$61,Troupes!P$61,""))))))))))</f>
        <v/>
      </c>
      <c r="EE10" s="157" t="str">
        <f>IF($A16=Troupes!$A$52,Troupes!Q$52,IF($A16=Troupes!$A$53,Troupes!Q$53,IF($A16=Troupes!$A$54,Troupes!Q$54,IF($A16=Troupes!$A$55,Troupes!Q$55,IF($A16=Troupes!$A$56,Troupes!Q$56,IF($A16=Troupes!$A$57,Troupes!Q$57,IF($A16=Troupes!$A$58,Troupes!Q$58,IF($A16=Troupes!$A$59,Troupes!Q$59,IF($A16=Troupes!$A$60,Troupes!Q$60,IF($A16=Troupes!$A$61,Troupes!Q$61,""))))))))))</f>
        <v/>
      </c>
      <c r="EF10" s="149" t="str">
        <f>IF($A16=Troupes!$A$62,Troupes!B$62,IF($A16=Troupes!$A$63,Troupes!B$63,IF($A16=Troupes!$A$64,Troupes!B$64,IF($A16=Troupes!$A$65,Troupes!B$65,IF($A16=Troupes!$A$66,Troupes!B$66,IF($A16=Troupes!$A$67,Troupes!B$67,IF($A16=Troupes!$A$68,Troupes!B$68,IF($A16=Troupes!$A$69,Troupes!B$69,IF($A16=Troupes!$A$70,Troupes!B$70,IF($A16=Troupes!$A$71,Troupes!B$71,""))))))))))</f>
        <v/>
      </c>
      <c r="EG10" s="152" t="str">
        <f>IF($A16=Troupes!$A$62,Troupes!C$62,IF($A16=Troupes!$A$63,Troupes!C$63,IF($A16=Troupes!$A$64,Troupes!C$64,IF($A16=Troupes!$A$65,Troupes!C$65,IF($A16=Troupes!$A$66,Troupes!C$66,IF($A16=Troupes!$A$67,Troupes!C$67,IF($A16=Troupes!$A$68,Troupes!C$68,IF($A16=Troupes!$A$69,Troupes!C$69,IF($A16=Troupes!$A$70,Troupes!C$70,IF($A16=Troupes!$A$71,Troupes!C$71,""))))))))))</f>
        <v/>
      </c>
      <c r="EH10" s="151" t="str">
        <f>IF($A16=Troupes!$A$62,Troupes!D$62,IF($A16=Troupes!$A$63,Troupes!D$63,IF($A16=Troupes!$A$64,Troupes!D$64,IF($A16=Troupes!$A$65,Troupes!D$65,IF($A16=Troupes!$A$66,Troupes!D$66,IF($A16=Troupes!$A$67,Troupes!D$67,IF($A16=Troupes!$A$68,Troupes!D$68,IF($A16=Troupes!$A$69,Troupes!D$69,IF($A16=Troupes!$A$70,Troupes!D$70,IF($A16=Troupes!$A$71,Troupes!D$71,""))))))))))</f>
        <v/>
      </c>
      <c r="EI10" s="151" t="str">
        <f>IF($A16=Troupes!$A$62,Troupes!E$62,IF($A16=Troupes!$A$63,Troupes!E$63,IF($A16=Troupes!$A$64,Troupes!E$64,IF($A16=Troupes!$A$65,Troupes!E$65,IF($A16=Troupes!$A$66,Troupes!E$66,IF($A16=Troupes!$A$67,Troupes!E$67,IF($A16=Troupes!$A$68,Troupes!E$68,IF($A16=Troupes!$A$69,Troupes!E$69,IF($A16=Troupes!$A$70,Troupes!E$70,IF($A16=Troupes!$A$71,Troupes!E$71,""))))))))))</f>
        <v/>
      </c>
      <c r="EJ10" s="151" t="str">
        <f>IF($A16=Troupes!$A$62,Troupes!F$62,IF($A16=Troupes!$A$63,Troupes!F$63,IF($A16=Troupes!$A$64,Troupes!F$64,IF($A16=Troupes!$A$65,Troupes!F$65,IF($A16=Troupes!$A$66,Troupes!F$66,IF($A16=Troupes!$A$67,Troupes!F$67,IF($A16=Troupes!$A$68,Troupes!F$68,IF($A16=Troupes!$A$69,Troupes!F$69,IF($A16=Troupes!$A$70,Troupes!F$70,IF($A16=Troupes!$A$71,Troupes!F$71,""))))))))))</f>
        <v/>
      </c>
      <c r="EK10" s="151" t="str">
        <f>IF($A16=Troupes!$A$62,Troupes!G$62,IF($A16=Troupes!$A$63,Troupes!G$63,IF($A16=Troupes!$A$64,Troupes!G$64,IF($A16=Troupes!$A$65,Troupes!G$65,IF($A16=Troupes!$A$66,Troupes!G$66,IF($A16=Troupes!$A$67,Troupes!G$67,IF($A16=Troupes!$A$68,Troupes!G$68,IF($A16=Troupes!$A$69,Troupes!G$69,IF($A16=Troupes!$A$70,Troupes!G$70,IF($A16=Troupes!$A$71,Troupes!G$71,""))))))))))</f>
        <v/>
      </c>
      <c r="EL10" s="151" t="str">
        <f>IF($A16=Troupes!$A$62,Troupes!H$62,IF($A16=Troupes!$A$63,Troupes!H$63,IF($A16=Troupes!$A$64,Troupes!H$64,IF($A16=Troupes!$A$65,Troupes!H$65,IF($A16=Troupes!$A$66,Troupes!H$66,IF($A16=Troupes!$A$67,Troupes!H$67,IF($A16=Troupes!$A$68,Troupes!H$68,IF($A16=Troupes!$A$69,Troupes!H$69,IF($A16=Troupes!$A$70,Troupes!H$70,IF($A16=Troupes!$A$71,Troupes!H$71,""))))))))))</f>
        <v/>
      </c>
      <c r="EM10" s="151" t="str">
        <f>IF($A16=Troupes!$A$62,Troupes!I$62,IF($A16=Troupes!$A$63,Troupes!I$63,IF($A16=Troupes!$A$64,Troupes!I$64,IF($A16=Troupes!$A$65,Troupes!I$65,IF($A16=Troupes!$A$66,Troupes!I$66,IF($A16=Troupes!$A$67,Troupes!I$67,IF($A16=Troupes!$A$68,Troupes!I$68,IF($A16=Troupes!$A$69,Troupes!I$69,IF($A16=Troupes!$A$70,Troupes!I$70,IF($A16=Troupes!$A$71,Troupes!I$71,""))))))))))</f>
        <v/>
      </c>
      <c r="EN10" s="151" t="str">
        <f>IF($A16=Troupes!$A$62,Troupes!J$62,IF($A16=Troupes!$A$63,Troupes!J$63,IF($A16=Troupes!$A$64,Troupes!J$64,IF($A16=Troupes!$A$65,Troupes!J$65,IF($A16=Troupes!$A$66,Troupes!J$66,IF($A16=Troupes!$A$67,Troupes!J$67,IF($A16=Troupes!$A$68,Troupes!J$68,IF($A16=Troupes!$A$69,Troupes!J$69,IF($A16=Troupes!$A$70,Troupes!J$70,IF($A16=Troupes!$A$71,Troupes!J$71,""))))))))))</f>
        <v/>
      </c>
      <c r="EO10" s="151" t="str">
        <f>IF($A16=Troupes!$A$62,Troupes!K$62,IF($A16=Troupes!$A$63,Troupes!K$63,IF($A16=Troupes!$A$64,Troupes!K$64,IF($A16=Troupes!$A$65,Troupes!K$65,IF($A16=Troupes!$A$66,Troupes!K$66,IF($A16=Troupes!$A$67,Troupes!K$67,IF($A16=Troupes!$A$68,Troupes!K$68,IF($A16=Troupes!$A$69,Troupes!K$69,IF($A16=Troupes!$A$70,Troupes!K$70,IF($A16=Troupes!$A$71,Troupes!K$71,""))))))))))</f>
        <v/>
      </c>
      <c r="EP10" s="151" t="str">
        <f>IF($A16=Troupes!$A$62,Troupes!L$62,IF($A16=Troupes!$A$63,Troupes!L$63,IF($A16=Troupes!$A$64,Troupes!L$64,IF($A16=Troupes!$A$65,Troupes!L$65,IF($A16=Troupes!$A$66,Troupes!L$66,IF($A16=Troupes!$A$67,Troupes!L$67,IF($A16=Troupes!$A$68,Troupes!L$68,IF($A16=Troupes!$A$69,Troupes!L$69,IF($A16=Troupes!$A$70,Troupes!L$70,IF($A16=Troupes!$A$71,Troupes!L$71,""))))))))))</f>
        <v/>
      </c>
      <c r="EQ10" s="151" t="str">
        <f>IF($A16=Troupes!$A$62,Troupes!M$62,IF($A16=Troupes!$A$63,Troupes!M$63,IF($A16=Troupes!$A$64,Troupes!M$64,IF($A16=Troupes!$A$65,Troupes!M$65,IF($A16=Troupes!$A$66,Troupes!M$66,IF($A16=Troupes!$A$67,Troupes!M$67,IF($A16=Troupes!$A$68,Troupes!M$68,IF($A16=Troupes!$A$69,Troupes!M$69,IF($A16=Troupes!$A$70,Troupes!M$70,IF($A16=Troupes!$A$71,Troupes!M$71,""))))))))))</f>
        <v/>
      </c>
      <c r="ER10" s="151" t="str">
        <f>IF($A16=Troupes!$A$62,Troupes!N$62,IF($A16=Troupes!$A$63,Troupes!N$63,IF($A16=Troupes!$A$64,Troupes!N$64,IF($A16=Troupes!$A$65,Troupes!N$65,IF($A16=Troupes!$A$66,Troupes!N$66,IF($A16=Troupes!$A$67,Troupes!N$67,IF($A16=Troupes!$A$68,Troupes!N$68,IF($A16=Troupes!$A$69,Troupes!N$69,IF($A16=Troupes!$A$70,Troupes!N$70,IF($A16=Troupes!$A$71,Troupes!N$71,""))))))))))</f>
        <v/>
      </c>
      <c r="ES10" s="151" t="str">
        <f>IF($A16=Troupes!$A$62,Troupes!O$62,IF($A16=Troupes!$A$63,Troupes!O$63,IF($A16=Troupes!$A$64,Troupes!O$64,IF($A16=Troupes!$A$65,Troupes!O$65,IF($A16=Troupes!$A$66,Troupes!O$66,IF($A16=Troupes!$A$67,Troupes!O$67,IF($A16=Troupes!$A$68,Troupes!O$68,IF($A16=Troupes!$A$69,Troupes!O$69,IF($A16=Troupes!$A$70,Troupes!O$70,IF($A16=Troupes!$A$71,Troupes!O$71,""))))))))))</f>
        <v/>
      </c>
      <c r="ET10" s="151" t="str">
        <f>IF($A16=Troupes!$A$62,Troupes!P$62,IF($A16=Troupes!$A$63,Troupes!P$63,IF($A16=Troupes!$A$64,Troupes!P$64,IF($A16=Troupes!$A$65,Troupes!P$65,IF($A16=Troupes!$A$66,Troupes!P$66,IF($A16=Troupes!$A$67,Troupes!P$67,IF($A16=Troupes!$A$68,Troupes!P$68,IF($A16=Troupes!$A$69,Troupes!P$69,IF($A16=Troupes!$A$70,Troupes!P$70,IF($A16=Troupes!$A$71,Troupes!P$71,""))))))))))</f>
        <v/>
      </c>
      <c r="EU10" s="157" t="str">
        <f>IF($A16=Troupes!$A$62,Troupes!Q$62,IF($A16=Troupes!$A$63,Troupes!Q$63,IF($A16=Troupes!$A$64,Troupes!Q$64,IF($A16=Troupes!$A$65,Troupes!Q$65,IF($A16=Troupes!$A$66,Troupes!Q$66,IF($A16=Troupes!$A$67,Troupes!Q$67,IF($A16=Troupes!$A$68,Troupes!Q$68,IF($A16=Troupes!$A$69,Troupes!Q$69,IF($A16=Troupes!$A$70,Troupes!Q$70,IF($A16=Troupes!$A$71,Troupes!Q$71,""))))))))))</f>
        <v/>
      </c>
      <c r="EV10" s="149">
        <f>IF($A16=Troupes!$A$72,Troupes!B$72,IF($A16=Troupes!$A$73,Troupes!B$73,IF($A16=Troupes!$A$74,Troupes!B$74,IF($A16=Troupes!$A$75,Troupes!B$75,IF($A16=Troupes!$A$76,Troupes!B$76,IF($A16=Troupes!$A$77,Troupes!B$77,IF($A16=Troupes!$A$78,Troupes!B$78,IF($A16=Troupes!$A$79,Troupes!B$79,IF($A16=Troupes!$A$80,Troupes!B$80,IF($A16=Troupes!$A$81,Troupes!B$81,""))))))))))</f>
        <v>0</v>
      </c>
      <c r="EW10" s="152">
        <f>IF($A16=Troupes!$A$72,Troupes!C$72,IF($A16=Troupes!$A$73,Troupes!C$73,IF($A16=Troupes!$A$74,Troupes!C$74,IF($A16=Troupes!$A$75,Troupes!C$75,IF($A16=Troupes!$A$76,Troupes!C$76,IF($A16=Troupes!$A$77,Troupes!C$77,IF($A16=Troupes!$A$78,Troupes!C$78,IF($A16=Troupes!$A$79,Troupes!C$79,IF($A16=Troupes!$A$80,Troupes!C$80,IF($A16=Troupes!$A$81,Troupes!C$81,""))))))))))</f>
        <v>0</v>
      </c>
      <c r="EX10" s="151">
        <f>IF($A16=Troupes!$A$72,Troupes!D$72,IF($A16=Troupes!$A$73,Troupes!D$73,IF($A16=Troupes!$A$74,Troupes!D$74,IF($A16=Troupes!$A$75,Troupes!D$75,IF($A16=Troupes!$A$76,Troupes!D$76,IF($A16=Troupes!$A$77,Troupes!D$77,IF($A16=Troupes!$A$78,Troupes!D$78,IF($A16=Troupes!$A$79,Troupes!D$79,IF($A16=Troupes!$A$80,Troupes!D$80,IF($A16=Troupes!$A$81,Troupes!D$81,""))))))))))</f>
        <v>0</v>
      </c>
      <c r="EY10" s="151">
        <f>IF($A16=Troupes!$A$72,Troupes!E$72,IF($A16=Troupes!$A$73,Troupes!E$73,IF($A16=Troupes!$A$74,Troupes!E$74,IF($A16=Troupes!$A$75,Troupes!E$75,IF($A16=Troupes!$A$76,Troupes!E$76,IF($A16=Troupes!$A$77,Troupes!E$77,IF($A16=Troupes!$A$78,Troupes!E$78,IF($A16=Troupes!$A$79,Troupes!E$79,IF($A16=Troupes!$A$80,Troupes!E$80,IF($A16=Troupes!$A$81,Troupes!E$81,""))))))))))</f>
        <v>0</v>
      </c>
      <c r="EZ10" s="151">
        <f>IF($A16=Troupes!$A$72,Troupes!F$72,IF($A16=Troupes!$A$73,Troupes!F$73,IF($A16=Troupes!$A$74,Troupes!F$74,IF($A16=Troupes!$A$75,Troupes!F$75,IF($A16=Troupes!$A$76,Troupes!F$76,IF($A16=Troupes!$A$77,Troupes!F$77,IF($A16=Troupes!$A$78,Troupes!F$78,IF($A16=Troupes!$A$79,Troupes!F$79,IF($A16=Troupes!$A$80,Troupes!F$80,IF($A16=Troupes!$A$81,Troupes!F$81,""))))))))))</f>
        <v>0</v>
      </c>
      <c r="FA10" s="151">
        <f>IF($A16=Troupes!$A$72,Troupes!G$72,IF($A16=Troupes!$A$73,Troupes!G$73,IF($A16=Troupes!$A$74,Troupes!G$74,IF($A16=Troupes!$A$75,Troupes!G$75,IF($A16=Troupes!$A$76,Troupes!G$76,IF($A16=Troupes!$A$77,Troupes!G$77,IF($A16=Troupes!$A$78,Troupes!G$78,IF($A16=Troupes!$A$79,Troupes!G$79,IF($A16=Troupes!$A$80,Troupes!G$80,IF($A16=Troupes!$A$81,Troupes!G$81,""))))))))))</f>
        <v>0</v>
      </c>
      <c r="FB10" s="151">
        <f>IF($A16=Troupes!$A$72,Troupes!H$72,IF($A16=Troupes!$A$73,Troupes!H$73,IF($A16=Troupes!$A$74,Troupes!H$74,IF($A16=Troupes!$A$75,Troupes!H$75,IF($A16=Troupes!$A$76,Troupes!H$76,IF($A16=Troupes!$A$77,Troupes!H$77,IF($A16=Troupes!$A$78,Troupes!H$78,IF($A16=Troupes!$A$79,Troupes!H$79,IF($A16=Troupes!$A$80,Troupes!H$80,IF($A16=Troupes!$A$81,Troupes!H$81,""))))))))))</f>
        <v>0</v>
      </c>
      <c r="FC10" s="151">
        <f>IF($A16=Troupes!$A$72,Troupes!I$72,IF($A16=Troupes!$A$73,Troupes!I$73,IF($A16=Troupes!$A$74,Troupes!I$74,IF($A16=Troupes!$A$75,Troupes!I$75,IF($A16=Troupes!$A$76,Troupes!I$76,IF($A16=Troupes!$A$77,Troupes!I$77,IF($A16=Troupes!$A$78,Troupes!I$78,IF($A16=Troupes!$A$79,Troupes!I$79,IF($A16=Troupes!$A$80,Troupes!I$80,IF($A16=Troupes!$A$81,Troupes!I$81,""))))))))))</f>
        <v>0</v>
      </c>
      <c r="FD10" s="151">
        <f>IF($A16=Troupes!$A$72,Troupes!J$72,IF($A16=Troupes!$A$73,Troupes!J$73,IF($A16=Troupes!$A$74,Troupes!J$74,IF($A16=Troupes!$A$75,Troupes!J$75,IF($A16=Troupes!$A$76,Troupes!J$76,IF($A16=Troupes!$A$77,Troupes!J$77,IF($A16=Troupes!$A$78,Troupes!J$78,IF($A16=Troupes!$A$79,Troupes!J$79,IF($A16=Troupes!$A$80,Troupes!J$80,IF($A16=Troupes!$A$81,Troupes!J$81,""))))))))))</f>
        <v>0</v>
      </c>
      <c r="FE10" s="151">
        <f>IF($A16=Troupes!$A$72,Troupes!K$72,IF($A16=Troupes!$A$73,Troupes!K$73,IF($A16=Troupes!$A$74,Troupes!K$74,IF($A16=Troupes!$A$75,Troupes!K$75,IF($A16=Troupes!$A$76,Troupes!K$76,IF($A16=Troupes!$A$77,Troupes!K$77,IF($A16=Troupes!$A$78,Troupes!K$78,IF($A16=Troupes!$A$79,Troupes!K$79,IF($A16=Troupes!$A$80,Troupes!K$80,IF($A16=Troupes!$A$81,Troupes!K$81,""))))))))))</f>
        <v>0</v>
      </c>
      <c r="FF10" s="151">
        <f>IF($A16=Troupes!$A$72,Troupes!L$72,IF($A16=Troupes!$A$73,Troupes!L$73,IF($A16=Troupes!$A$74,Troupes!L$74,IF($A16=Troupes!$A$75,Troupes!L$75,IF($A16=Troupes!$A$76,Troupes!L$76,IF($A16=Troupes!$A$77,Troupes!L$77,IF($A16=Troupes!$A$78,Troupes!L$78,IF($A16=Troupes!$A$79,Troupes!L$79,IF($A16=Troupes!$A$80,Troupes!L$80,IF($A16=Troupes!$A$81,Troupes!L$81,""))))))))))</f>
        <v>0</v>
      </c>
      <c r="FG10" s="151">
        <f>IF($A16=Troupes!$A$72,Troupes!M$72,IF($A16=Troupes!$A$73,Troupes!M$73,IF($A16=Troupes!$A$74,Troupes!M$74,IF($A16=Troupes!$A$75,Troupes!M$75,IF($A16=Troupes!$A$76,Troupes!M$76,IF($A16=Troupes!$A$77,Troupes!M$77,IF($A16=Troupes!$A$78,Troupes!M$78,IF($A16=Troupes!$A$79,Troupes!M$79,IF($A16=Troupes!$A$80,Troupes!M$80,IF($A16=Troupes!$A$81,Troupes!M$81,""))))))))))</f>
        <v>0</v>
      </c>
      <c r="FH10" s="151">
        <f>IF($A16=Troupes!$A$72,Troupes!N$72,IF($A16=Troupes!$A$73,Troupes!N$73,IF($A16=Troupes!$A$74,Troupes!N$74,IF($A16=Troupes!$A$75,Troupes!N$75,IF($A16=Troupes!$A$76,Troupes!N$76,IF($A16=Troupes!$A$77,Troupes!N$77,IF($A16=Troupes!$A$78,Troupes!N$78,IF($A16=Troupes!$A$79,Troupes!N$79,IF($A16=Troupes!$A$80,Troupes!N$80,IF($A16=Troupes!$A$81,Troupes!N$81,""))))))))))</f>
        <v>0</v>
      </c>
      <c r="FI10" s="151">
        <f>IF($A16=Troupes!$A$72,Troupes!O$72,IF($A16=Troupes!$A$73,Troupes!O$73,IF($A16=Troupes!$A$74,Troupes!O$74,IF($A16=Troupes!$A$75,Troupes!O$75,IF($A16=Troupes!$A$76,Troupes!O$76,IF($A16=Troupes!$A$77,Troupes!O$77,IF($A16=Troupes!$A$78,Troupes!O$78,IF($A16=Troupes!$A$79,Troupes!O$79,IF($A16=Troupes!$A$80,Troupes!O$80,IF($A16=Troupes!$A$81,Troupes!O$81,""))))))))))</f>
        <v>0</v>
      </c>
      <c r="FJ10" s="151">
        <f>IF($A16=Troupes!$A$72,Troupes!P$72,IF($A16=Troupes!$A$73,Troupes!P$73,IF($A16=Troupes!$A$74,Troupes!P$74,IF($A16=Troupes!$A$75,Troupes!P$75,IF($A16=Troupes!$A$76,Troupes!P$76,IF($A16=Troupes!$A$77,Troupes!P$77,IF($A16=Troupes!$A$78,Troupes!P$78,IF($A16=Troupes!$A$79,Troupes!P$79,IF($A16=Troupes!$A$80,Troupes!P$80,IF($A16=Troupes!$A$81,Troupes!P$81,""))))))))))</f>
        <v>0</v>
      </c>
      <c r="FK10" s="157">
        <f>IF($A16=Troupes!$A$72,Troupes!Q$72,IF($A16=Troupes!$A$73,Troupes!Q$73,IF($A16=Troupes!$A$74,Troupes!Q$74,IF($A16=Troupes!$A$75,Troupes!Q$75,IF($A16=Troupes!$A$76,Troupes!Q$76,IF($A16=Troupes!$A$77,Troupes!Q$77,IF($A16=Troupes!$A$78,Troupes!Q$78,IF($A16=Troupes!$A$79,Troupes!Q$79,IF($A16=Troupes!$A$80,Troupes!Q$80,IF($A16=Troupes!$A$81,Troupes!Q$81,""))))))))))</f>
        <v>0</v>
      </c>
      <c r="FL10" s="149">
        <f>IF($A16=Troupes!$A$82,Troupes!B$82,IF($A16=Troupes!$A$83,Troupes!B$83,IF($A16=Troupes!$A$84,Troupes!B$84,IF($A16=Troupes!$A$85,Troupes!B$85,IF($A16=Troupes!$A$86,Troupes!B$86,IF($A16=Troupes!$A$87,Troupes!B$87,IF($A16=Troupes!$A$88,Troupes!B$88,IF($A16=Troupes!$A$89,Troupes!B$89,IF($A16=Troupes!$A$90,Troupes!B$90,IF($A16=Troupes!$A$91,Troupes!B$91,""))))))))))</f>
        <v>0</v>
      </c>
      <c r="FM10" s="152">
        <f>IF($A16=Troupes!$A$82,Troupes!C$82,IF($A16=Troupes!$A$83,Troupes!C$83,IF($A16=Troupes!$A$84,Troupes!C$84,IF($A16=Troupes!$A$85,Troupes!C$85,IF($A16=Troupes!$A$86,Troupes!C$86,IF($A16=Troupes!$A$87,Troupes!C$87,IF($A16=Troupes!$A$88,Troupes!C$88,IF($A16=Troupes!$A$89,Troupes!C$89,IF($A16=Troupes!$A$90,Troupes!C$90,IF($A16=Troupes!$A$91,Troupes!C$91,""))))))))))</f>
        <v>0</v>
      </c>
      <c r="FN10" s="151">
        <f>IF($A16=Troupes!$A$82,Troupes!D$82,IF($A16=Troupes!$A$83,Troupes!D$83,IF($A16=Troupes!$A$84,Troupes!D$84,IF($A16=Troupes!$A$85,Troupes!D$85,IF($A16=Troupes!$A$86,Troupes!D$86,IF($A16=Troupes!$A$87,Troupes!D$87,IF($A16=Troupes!$A$88,Troupes!D$88,IF($A16=Troupes!$A$89,Troupes!D$89,IF($A16=Troupes!$A$90,Troupes!D$90,IF($A16=Troupes!$A$91,Troupes!D$91,""))))))))))</f>
        <v>0</v>
      </c>
      <c r="FO10" s="151">
        <f>IF($A16=Troupes!$A$82,Troupes!E$82,IF($A16=Troupes!$A$83,Troupes!E$83,IF($A16=Troupes!$A$84,Troupes!E$84,IF($A16=Troupes!$A$85,Troupes!E$85,IF($A16=Troupes!$A$86,Troupes!E$86,IF($A16=Troupes!$A$87,Troupes!E$87,IF($A16=Troupes!$A$88,Troupes!E$88,IF($A16=Troupes!$A$89,Troupes!E$89,IF($A16=Troupes!$A$90,Troupes!E$90,IF($A16=Troupes!$A$91,Troupes!E$91,""))))))))))</f>
        <v>0</v>
      </c>
      <c r="FP10" s="151">
        <f>IF($A16=Troupes!$A$82,Troupes!F$82,IF($A16=Troupes!$A$83,Troupes!F$83,IF($A16=Troupes!$A$84,Troupes!F$84,IF($A16=Troupes!$A$85,Troupes!F$85,IF($A16=Troupes!$A$86,Troupes!F$86,IF($A16=Troupes!$A$87,Troupes!F$87,IF($A16=Troupes!$A$88,Troupes!F$88,IF($A16=Troupes!$A$89,Troupes!F$89,IF($A16=Troupes!$A$90,Troupes!F$90,IF($A16=Troupes!$A$91,Troupes!F$91,""))))))))))</f>
        <v>0</v>
      </c>
      <c r="FQ10" s="151">
        <f>IF($A16=Troupes!$A$82,Troupes!G$82,IF($A16=Troupes!$A$83,Troupes!G$83,IF($A16=Troupes!$A$84,Troupes!G$84,IF($A16=Troupes!$A$85,Troupes!G$85,IF($A16=Troupes!$A$86,Troupes!G$86,IF($A16=Troupes!$A$87,Troupes!G$87,IF($A16=Troupes!$A$88,Troupes!G$88,IF($A16=Troupes!$A$89,Troupes!G$89,IF($A16=Troupes!$A$90,Troupes!G$90,IF($A16=Troupes!$A$91,Troupes!G$91,""))))))))))</f>
        <v>0</v>
      </c>
      <c r="FR10" s="151">
        <f>IF($A16=Troupes!$A$82,Troupes!H$82,IF($A16=Troupes!$A$83,Troupes!H$83,IF($A16=Troupes!$A$84,Troupes!H$84,IF($A16=Troupes!$A$85,Troupes!H$85,IF($A16=Troupes!$A$86,Troupes!H$86,IF($A16=Troupes!$A$87,Troupes!H$87,IF($A16=Troupes!$A$88,Troupes!H$88,IF($A16=Troupes!$A$89,Troupes!H$89,IF($A16=Troupes!$A$90,Troupes!H$90,IF($A16=Troupes!$A$91,Troupes!H$91,""))))))))))</f>
        <v>0</v>
      </c>
      <c r="FS10" s="151">
        <f>IF($A16=Troupes!$A$82,Troupes!I$82,IF($A16=Troupes!$A$83,Troupes!I$83,IF($A16=Troupes!$A$84,Troupes!I$84,IF($A16=Troupes!$A$85,Troupes!I$85,IF($A16=Troupes!$A$86,Troupes!I$86,IF($A16=Troupes!$A$87,Troupes!I$87,IF($A16=Troupes!$A$88,Troupes!I$88,IF($A16=Troupes!$A$89,Troupes!I$89,IF($A16=Troupes!$A$90,Troupes!I$90,IF($A16=Troupes!$A$91,Troupes!I$91,""))))))))))</f>
        <v>0</v>
      </c>
      <c r="FT10" s="151">
        <f>IF($A16=Troupes!$A$82,Troupes!J$82,IF($A16=Troupes!$A$83,Troupes!J$83,IF($A16=Troupes!$A$84,Troupes!J$84,IF($A16=Troupes!$A$85,Troupes!J$85,IF($A16=Troupes!$A$86,Troupes!J$86,IF($A16=Troupes!$A$87,Troupes!J$87,IF($A16=Troupes!$A$88,Troupes!J$88,IF($A16=Troupes!$A$89,Troupes!J$89,IF($A16=Troupes!$A$90,Troupes!J$90,IF($A16=Troupes!$A$91,Troupes!J$91,""))))))))))</f>
        <v>0</v>
      </c>
      <c r="FU10" s="151">
        <f>IF($A16=Troupes!$A$82,Troupes!K$82,IF($A16=Troupes!$A$83,Troupes!K$83,IF($A16=Troupes!$A$84,Troupes!K$84,IF($A16=Troupes!$A$85,Troupes!K$85,IF($A16=Troupes!$A$86,Troupes!K$86,IF($A16=Troupes!$A$87,Troupes!K$87,IF($A16=Troupes!$A$88,Troupes!K$88,IF($A16=Troupes!$A$89,Troupes!K$89,IF($A16=Troupes!$A$90,Troupes!K$90,IF($A16=Troupes!$A$91,Troupes!K$91,""))))))))))</f>
        <v>0</v>
      </c>
      <c r="FV10" s="151">
        <f>IF($A16=Troupes!$A$82,Troupes!L$82,IF($A16=Troupes!$A$83,Troupes!L$83,IF($A16=Troupes!$A$84,Troupes!L$84,IF($A16=Troupes!$A$85,Troupes!L$85,IF($A16=Troupes!$A$86,Troupes!L$86,IF($A16=Troupes!$A$87,Troupes!L$87,IF($A16=Troupes!$A$88,Troupes!L$88,IF($A16=Troupes!$A$89,Troupes!L$89,IF($A16=Troupes!$A$90,Troupes!L$90,IF($A16=Troupes!$A$91,Troupes!L$91,""))))))))))</f>
        <v>0</v>
      </c>
      <c r="FW10" s="151">
        <f>IF($A16=Troupes!$A$82,Troupes!M$82,IF($A16=Troupes!$A$83,Troupes!M$83,IF($A16=Troupes!$A$84,Troupes!M$84,IF($A16=Troupes!$A$85,Troupes!M$85,IF($A16=Troupes!$A$86,Troupes!M$86,IF($A16=Troupes!$A$87,Troupes!M$87,IF($A16=Troupes!$A$88,Troupes!M$88,IF($A16=Troupes!$A$89,Troupes!M$89,IF($A16=Troupes!$A$90,Troupes!M$90,IF($A16=Troupes!$A$91,Troupes!M$91,""))))))))))</f>
        <v>0</v>
      </c>
      <c r="FX10" s="151">
        <f>IF($A16=Troupes!$A$82,Troupes!N$82,IF($A16=Troupes!$A$83,Troupes!N$83,IF($A16=Troupes!$A$84,Troupes!N$84,IF($A16=Troupes!$A$85,Troupes!N$85,IF($A16=Troupes!$A$86,Troupes!N$86,IF($A16=Troupes!$A$87,Troupes!N$87,IF($A16=Troupes!$A$88,Troupes!N$88,IF($A16=Troupes!$A$89,Troupes!N$89,IF($A16=Troupes!$A$90,Troupes!N$90,IF($A16=Troupes!$A$91,Troupes!N$91,""))))))))))</f>
        <v>0</v>
      </c>
      <c r="FY10" s="151">
        <f>IF($A16=Troupes!$A$82,Troupes!O$82,IF($A16=Troupes!$A$83,Troupes!O$83,IF($A16=Troupes!$A$84,Troupes!O$84,IF($A16=Troupes!$A$85,Troupes!O$85,IF($A16=Troupes!$A$86,Troupes!O$86,IF($A16=Troupes!$A$87,Troupes!O$87,IF($A16=Troupes!$A$88,Troupes!O$88,IF($A16=Troupes!$A$89,Troupes!O$89,IF($A16=Troupes!$A$90,Troupes!O$90,IF($A16=Troupes!$A$91,Troupes!O$91,""))))))))))</f>
        <v>0</v>
      </c>
      <c r="FZ10" s="151">
        <f>IF($A16=Troupes!$A$82,Troupes!P$82,IF($A16=Troupes!$A$83,Troupes!P$83,IF($A16=Troupes!$A$84,Troupes!P$84,IF($A16=Troupes!$A$85,Troupes!P$85,IF($A16=Troupes!$A$86,Troupes!P$86,IF($A16=Troupes!$A$87,Troupes!P$87,IF($A16=Troupes!$A$88,Troupes!P$88,IF($A16=Troupes!$A$89,Troupes!P$89,IF($A16=Troupes!$A$90,Troupes!P$90,IF($A16=Troupes!$A$91,Troupes!P$91,""))))))))))</f>
        <v>0</v>
      </c>
      <c r="GA10" s="157">
        <f>IF($A16=Troupes!$A$82,Troupes!Q$82,IF($A16=Troupes!$A$83,Troupes!Q$83,IF($A16=Troupes!$A$84,Troupes!Q$84,IF($A16=Troupes!$A$85,Troupes!Q$85,IF($A16=Troupes!$A$86,Troupes!Q$86,IF($A16=Troupes!$A$87,Troupes!Q$87,IF($A16=Troupes!$A$88,Troupes!Q$88,IF($A16=Troupes!$A$89,Troupes!Q$89,IF($A16=Troupes!$A$90,Troupes!Q$90,IF($A16=Troupes!$A$91,Troupes!Q$91,""))))))))))</f>
        <v>0</v>
      </c>
      <c r="GB10" s="149">
        <f>IF($A16=Troupes!$A$92,Troupes!B$92,IF($A16=Troupes!$A$93,Troupes!B$93,IF($A16=Troupes!$A$94,Troupes!B$94,IF($A16=Troupes!$A$95,Troupes!B$95,IF($A16=Troupes!$A$96,Troupes!B$96,IF($A16=Troupes!$A$97,Troupes!B$97,IF($A16=Troupes!$A$98,Troupes!B$98,IF($A16=Troupes!$A$99,Troupes!B$99,IF($A16=Troupes!$A$100,Troupes!B$100,IF($A16=Troupes!$A$101,Troupes!B$101,""))))))))))</f>
        <v>0</v>
      </c>
      <c r="GC10" s="152">
        <f>IF($A16=Troupes!$A$92,Troupes!C$92,IF($A16=Troupes!$A$93,Troupes!C$93,IF($A16=Troupes!$A$94,Troupes!C$94,IF($A16=Troupes!$A$95,Troupes!C$95,IF($A16=Troupes!$A$96,Troupes!C$96,IF($A16=Troupes!$A$97,Troupes!C$97,IF($A16=Troupes!$A$98,Troupes!C$98,IF($A16=Troupes!$A$99,Troupes!C$99,IF($A16=Troupes!$A$100,Troupes!C$100,IF($A16=Troupes!$A$101,Troupes!C$101,""))))))))))</f>
        <v>0</v>
      </c>
      <c r="GD10" s="151">
        <f>IF($A16=Troupes!$A$92,Troupes!D$92,IF($A16=Troupes!$A$93,Troupes!D$93,IF($A16=Troupes!$A$94,Troupes!D$94,IF($A16=Troupes!$A$95,Troupes!D$95,IF($A16=Troupes!$A$96,Troupes!D$96,IF($A16=Troupes!$A$97,Troupes!D$97,IF($A16=Troupes!$A$98,Troupes!D$98,IF($A16=Troupes!$A$99,Troupes!D$99,IF($A16=Troupes!$A$100,Troupes!D$100,IF($A16=Troupes!$A$101,Troupes!D$101,""))))))))))</f>
        <v>0</v>
      </c>
      <c r="GE10" s="151">
        <f>IF($A16=Troupes!$A$92,Troupes!E$92,IF($A16=Troupes!$A$93,Troupes!E$93,IF($A16=Troupes!$A$94,Troupes!E$94,IF($A16=Troupes!$A$95,Troupes!E$95,IF($A16=Troupes!$A$96,Troupes!E$96,IF($A16=Troupes!$A$97,Troupes!E$97,IF($A16=Troupes!$A$98,Troupes!E$98,IF($A16=Troupes!$A$99,Troupes!E$99,IF($A16=Troupes!$A$100,Troupes!E$100,IF($A16=Troupes!$A$101,Troupes!E$101,""))))))))))</f>
        <v>0</v>
      </c>
      <c r="GF10" s="151">
        <f>IF($A16=Troupes!$A$92,Troupes!F$92,IF($A16=Troupes!$A$93,Troupes!F$93,IF($A16=Troupes!$A$94,Troupes!F$94,IF($A16=Troupes!$A$95,Troupes!F$95,IF($A16=Troupes!$A$96,Troupes!F$96,IF($A16=Troupes!$A$97,Troupes!F$97,IF($A16=Troupes!$A$98,Troupes!F$98,IF($A16=Troupes!$A$99,Troupes!F$99,IF($A16=Troupes!$A$100,Troupes!F$100,IF($A16=Troupes!$A$101,Troupes!F$101,""))))))))))</f>
        <v>0</v>
      </c>
      <c r="GG10" s="151">
        <f>IF($A16=Troupes!$A$92,Troupes!G$92,IF($A16=Troupes!$A$93,Troupes!G$93,IF($A16=Troupes!$A$94,Troupes!G$94,IF($A16=Troupes!$A$95,Troupes!G$95,IF($A16=Troupes!$A$96,Troupes!G$96,IF($A16=Troupes!$A$97,Troupes!G$97,IF($A16=Troupes!$A$98,Troupes!G$98,IF($A16=Troupes!$A$99,Troupes!G$99,IF($A16=Troupes!$A$100,Troupes!G$100,IF($A16=Troupes!$A$101,Troupes!G$101,""))))))))))</f>
        <v>0</v>
      </c>
      <c r="GH10" s="151">
        <f>IF($A16=Troupes!$A$92,Troupes!H$92,IF($A16=Troupes!$A$93,Troupes!H$93,IF($A16=Troupes!$A$94,Troupes!H$94,IF($A16=Troupes!$A$95,Troupes!H$95,IF($A16=Troupes!$A$96,Troupes!H$96,IF($A16=Troupes!$A$97,Troupes!H$97,IF($A16=Troupes!$A$98,Troupes!H$98,IF($A16=Troupes!$A$99,Troupes!H$99,IF($A16=Troupes!$A$100,Troupes!H$100,IF($A16=Troupes!$A$101,Troupes!H$101,""))))))))))</f>
        <v>0</v>
      </c>
      <c r="GI10" s="151">
        <f>IF($A16=Troupes!$A$92,Troupes!I$92,IF($A16=Troupes!$A$93,Troupes!I$93,IF($A16=Troupes!$A$94,Troupes!I$94,IF($A16=Troupes!$A$95,Troupes!I$95,IF($A16=Troupes!$A$96,Troupes!I$96,IF($A16=Troupes!$A$97,Troupes!I$97,IF($A16=Troupes!$A$98,Troupes!I$98,IF($A16=Troupes!$A$99,Troupes!I$99,IF($A16=Troupes!$A$100,Troupes!I$100,IF($A16=Troupes!$A$101,Troupes!I$101,""))))))))))</f>
        <v>0</v>
      </c>
      <c r="GJ10" s="151">
        <f>IF($A16=Troupes!$A$92,Troupes!J$92,IF($A16=Troupes!$A$93,Troupes!J$93,IF($A16=Troupes!$A$94,Troupes!J$94,IF($A16=Troupes!$A$95,Troupes!J$95,IF($A16=Troupes!$A$96,Troupes!J$96,IF($A16=Troupes!$A$97,Troupes!J$97,IF($A16=Troupes!$A$98,Troupes!J$98,IF($A16=Troupes!$A$99,Troupes!J$99,IF($A16=Troupes!$A$100,Troupes!J$100,IF($A16=Troupes!$A$101,Troupes!J$101,""))))))))))</f>
        <v>0</v>
      </c>
      <c r="GK10" s="151">
        <f>IF($A16=Troupes!$A$92,Troupes!K$92,IF($A16=Troupes!$A$93,Troupes!K$93,IF($A16=Troupes!$A$94,Troupes!K$94,IF($A16=Troupes!$A$95,Troupes!K$95,IF($A16=Troupes!$A$96,Troupes!K$96,IF($A16=Troupes!$A$97,Troupes!K$97,IF($A16=Troupes!$A$98,Troupes!K$98,IF($A16=Troupes!$A$99,Troupes!K$99,IF($A16=Troupes!$A$100,Troupes!K$100,IF($A16=Troupes!$A$101,Troupes!K$101,""))))))))))</f>
        <v>0</v>
      </c>
      <c r="GL10" s="151">
        <f>IF($A16=Troupes!$A$92,Troupes!L$92,IF($A16=Troupes!$A$93,Troupes!L$93,IF($A16=Troupes!$A$94,Troupes!L$94,IF($A16=Troupes!$A$95,Troupes!L$95,IF($A16=Troupes!$A$96,Troupes!L$96,IF($A16=Troupes!$A$97,Troupes!L$97,IF($A16=Troupes!$A$98,Troupes!L$98,IF($A16=Troupes!$A$99,Troupes!L$99,IF($A16=Troupes!$A$100,Troupes!L$100,IF($A16=Troupes!$A$101,Troupes!L$101,""))))))))))</f>
        <v>0</v>
      </c>
      <c r="GM10" s="151">
        <f>IF($A16=Troupes!$A$92,Troupes!M$92,IF($A16=Troupes!$A$93,Troupes!M$93,IF($A16=Troupes!$A$94,Troupes!M$94,IF($A16=Troupes!$A$95,Troupes!M$95,IF($A16=Troupes!$A$96,Troupes!M$96,IF($A16=Troupes!$A$97,Troupes!M$97,IF($A16=Troupes!$A$98,Troupes!M$98,IF($A16=Troupes!$A$99,Troupes!M$99,IF($A16=Troupes!$A$100,Troupes!M$100,IF($A16=Troupes!$A$101,Troupes!M$101,""))))))))))</f>
        <v>0</v>
      </c>
      <c r="GN10" s="151">
        <f>IF($A16=Troupes!$A$92,Troupes!N$92,IF($A16=Troupes!$A$93,Troupes!N$93,IF($A16=Troupes!$A$94,Troupes!N$94,IF($A16=Troupes!$A$95,Troupes!N$95,IF($A16=Troupes!$A$96,Troupes!N$96,IF($A16=Troupes!$A$97,Troupes!N$97,IF($A16=Troupes!$A$98,Troupes!N$98,IF($A16=Troupes!$A$99,Troupes!N$99,IF($A16=Troupes!$A$100,Troupes!N$100,IF($A16=Troupes!$A$101,Troupes!N$101,""))))))))))</f>
        <v>0</v>
      </c>
      <c r="GO10" s="151">
        <f>IF($A16=Troupes!$A$92,Troupes!O$92,IF($A16=Troupes!$A$93,Troupes!O$93,IF($A16=Troupes!$A$94,Troupes!O$94,IF($A16=Troupes!$A$95,Troupes!O$95,IF($A16=Troupes!$A$96,Troupes!O$96,IF($A16=Troupes!$A$97,Troupes!O$97,IF($A16=Troupes!$A$98,Troupes!O$98,IF($A16=Troupes!$A$99,Troupes!O$99,IF($A16=Troupes!$A$100,Troupes!O$100,IF($A16=Troupes!$A$101,Troupes!O$101,""))))))))))</f>
        <v>0</v>
      </c>
      <c r="GP10" s="151">
        <f>IF($A16=Troupes!$A$92,Troupes!P$92,IF($A16=Troupes!$A$93,Troupes!P$93,IF($A16=Troupes!$A$94,Troupes!P$94,IF($A16=Troupes!$A$95,Troupes!P$95,IF($A16=Troupes!$A$96,Troupes!P$96,IF($A16=Troupes!$A$97,Troupes!P$97,IF($A16=Troupes!$A$98,Troupes!P$98,IF($A16=Troupes!$A$99,Troupes!P$99,IF($A16=Troupes!$A$100,Troupes!P$100,IF($A16=Troupes!$A$101,Troupes!P$101,""))))))))))</f>
        <v>0</v>
      </c>
      <c r="GQ10" s="157">
        <f>IF($A16=Troupes!$A$92,Troupes!Q$92,IF($A16=Troupes!$A$93,Troupes!Q$93,IF($A16=Troupes!$A$94,Troupes!Q$94,IF($A16=Troupes!$A$95,Troupes!Q$95,IF($A16=Troupes!$A$96,Troupes!Q$96,IF($A16=Troupes!$A$97,Troupes!Q$97,IF($A16=Troupes!$A$98,Troupes!Q$98,IF($A16=Troupes!$A$99,Troupes!Q$99,IF($A16=Troupes!$A$100,Troupes!Q$100,IF($A16=Troupes!$A$101,Troupes!Q$101,""))))))))))</f>
        <v>0</v>
      </c>
      <c r="GR10" s="149">
        <f>IF($A16=Troupes!$A$102,Troupes!B$102,IF($A16=Troupes!$A$103,Troupes!B$103,IF($A16=Troupes!$A$104,Troupes!B$104,IF($A16=Troupes!$A$105,Troupes!B$105,IF($A16=Troupes!$A$106,Troupes!B$106,IF($A16=Troupes!$A$107,Troupes!B$107,IF($A16=Troupes!$A$108,Troupes!B$108,IF($A16=Troupes!$A$109,Troupes!B$109,IF($A16=Troupes!$A$110,Troupes!B$110,IF($A16=Troupes!$A$111,Troupes!B$111,""))))))))))</f>
        <v>0</v>
      </c>
      <c r="GS10" s="152">
        <f>IF($A16=Troupes!$A$102,Troupes!C$102,IF($A16=Troupes!$A$103,Troupes!C$103,IF($A16=Troupes!$A$104,Troupes!C$104,IF($A16=Troupes!$A$105,Troupes!C$105,IF($A16=Troupes!$A$106,Troupes!C$106,IF($A16=Troupes!$A$107,Troupes!C$107,IF($A16=Troupes!$A$108,Troupes!C$108,IF($A16=Troupes!$A$109,Troupes!C$109,IF($A16=Troupes!$A$110,Troupes!C$110,IF($A16=Troupes!$A$111,Troupes!C$111,""))))))))))</f>
        <v>0</v>
      </c>
      <c r="GT10" s="151">
        <f>IF($A16=Troupes!$A$102,Troupes!D$102,IF($A16=Troupes!$A$103,Troupes!D$103,IF($A16=Troupes!$A$104,Troupes!D$104,IF($A16=Troupes!$A$105,Troupes!D$105,IF($A16=Troupes!$A$106,Troupes!D$106,IF($A16=Troupes!$A$107,Troupes!D$107,IF($A16=Troupes!$A$108,Troupes!D$108,IF($A16=Troupes!$A$109,Troupes!D$109,IF($A16=Troupes!$A$110,Troupes!D$110,IF($A16=Troupes!$A$111,Troupes!D$111,""))))))))))</f>
        <v>0</v>
      </c>
      <c r="GU10" s="151">
        <f>IF($A16=Troupes!$A$102,Troupes!E$102,IF($A16=Troupes!$A$103,Troupes!E$103,IF($A16=Troupes!$A$104,Troupes!E$104,IF($A16=Troupes!$A$105,Troupes!E$105,IF($A16=Troupes!$A$106,Troupes!E$106,IF($A16=Troupes!$A$107,Troupes!E$107,IF($A16=Troupes!$A$108,Troupes!E$108,IF($A16=Troupes!$A$109,Troupes!E$109,IF($A16=Troupes!$A$110,Troupes!E$110,IF($A16=Troupes!$A$111,Troupes!E$111,""))))))))))</f>
        <v>0</v>
      </c>
      <c r="GV10" s="151">
        <f>IF($A16=Troupes!$A$102,Troupes!F$102,IF($A16=Troupes!$A$103,Troupes!F$103,IF($A16=Troupes!$A$104,Troupes!F$104,IF($A16=Troupes!$A$105,Troupes!F$105,IF($A16=Troupes!$A$106,Troupes!F$106,IF($A16=Troupes!$A$107,Troupes!F$107,IF($A16=Troupes!$A$108,Troupes!F$108,IF($A16=Troupes!$A$109,Troupes!F$109,IF($A16=Troupes!$A$110,Troupes!F$110,IF($A16=Troupes!$A$111,Troupes!F$111,""))))))))))</f>
        <v>0</v>
      </c>
      <c r="GW10" s="151">
        <f>IF($A16=Troupes!$A$102,Troupes!G$102,IF($A16=Troupes!$A$103,Troupes!G$103,IF($A16=Troupes!$A$104,Troupes!G$104,IF($A16=Troupes!$A$105,Troupes!G$105,IF($A16=Troupes!$A$106,Troupes!G$106,IF($A16=Troupes!$A$107,Troupes!G$107,IF($A16=Troupes!$A$108,Troupes!G$108,IF($A16=Troupes!$A$109,Troupes!G$109,IF($A16=Troupes!$A$110,Troupes!G$110,IF($A16=Troupes!$A$111,Troupes!G$111,""))))))))))</f>
        <v>0</v>
      </c>
      <c r="GX10" s="151">
        <f>IF($A16=Troupes!$A$102,Troupes!H$102,IF($A16=Troupes!$A$103,Troupes!H$103,IF($A16=Troupes!$A$104,Troupes!H$104,IF($A16=Troupes!$A$105,Troupes!H$105,IF($A16=Troupes!$A$106,Troupes!H$106,IF($A16=Troupes!$A$107,Troupes!H$107,IF($A16=Troupes!$A$108,Troupes!H$108,IF($A16=Troupes!$A$109,Troupes!H$109,IF($A16=Troupes!$A$110,Troupes!H$110,IF($A16=Troupes!$A$111,Troupes!H$111,""))))))))))</f>
        <v>0</v>
      </c>
      <c r="GY10" s="151">
        <f>IF($A16=Troupes!$A$102,Troupes!I$102,IF($A16=Troupes!$A$103,Troupes!I$103,IF($A16=Troupes!$A$104,Troupes!I$104,IF($A16=Troupes!$A$105,Troupes!I$105,IF($A16=Troupes!$A$106,Troupes!I$106,IF($A16=Troupes!$A$107,Troupes!I$107,IF($A16=Troupes!$A$108,Troupes!I$108,IF($A16=Troupes!$A$109,Troupes!I$109,IF($A16=Troupes!$A$110,Troupes!I$110,IF($A16=Troupes!$A$111,Troupes!I$111,""))))))))))</f>
        <v>0</v>
      </c>
      <c r="GZ10" s="151">
        <f>IF($A16=Troupes!$A$102,Troupes!J$102,IF($A16=Troupes!$A$103,Troupes!J$103,IF($A16=Troupes!$A$104,Troupes!J$104,IF($A16=Troupes!$A$105,Troupes!J$105,IF($A16=Troupes!$A$106,Troupes!J$106,IF($A16=Troupes!$A$107,Troupes!J$107,IF($A16=Troupes!$A$108,Troupes!J$108,IF($A16=Troupes!$A$109,Troupes!J$109,IF($A16=Troupes!$A$110,Troupes!J$110,IF($A16=Troupes!$A$111,Troupes!J$111,""))))))))))</f>
        <v>0</v>
      </c>
      <c r="HA10" s="151">
        <f>IF($A16=Troupes!$A$102,Troupes!K$102,IF($A16=Troupes!$A$103,Troupes!K$103,IF($A16=Troupes!$A$104,Troupes!K$104,IF($A16=Troupes!$A$105,Troupes!K$105,IF($A16=Troupes!$A$106,Troupes!K$106,IF($A16=Troupes!$A$107,Troupes!K$107,IF($A16=Troupes!$A$108,Troupes!K$108,IF($A16=Troupes!$A$109,Troupes!K$109,IF($A16=Troupes!$A$110,Troupes!K$110,IF($A16=Troupes!$A$111,Troupes!K$111,""))))))))))</f>
        <v>0</v>
      </c>
      <c r="HB10" s="151">
        <f>IF($A16=Troupes!$A$102,Troupes!L$102,IF($A16=Troupes!$A$103,Troupes!L$103,IF($A16=Troupes!$A$104,Troupes!L$104,IF($A16=Troupes!$A$105,Troupes!L$105,IF($A16=Troupes!$A$106,Troupes!L$106,IF($A16=Troupes!$A$107,Troupes!L$107,IF($A16=Troupes!$A$108,Troupes!L$108,IF($A16=Troupes!$A$109,Troupes!L$109,IF($A16=Troupes!$A$110,Troupes!L$110,IF($A16=Troupes!$A$111,Troupes!L$111,""))))))))))</f>
        <v>0</v>
      </c>
      <c r="HC10" s="151">
        <f>IF($A16=Troupes!$A$102,Troupes!M$102,IF($A16=Troupes!$A$103,Troupes!M$103,IF($A16=Troupes!$A$104,Troupes!M$104,IF($A16=Troupes!$A$105,Troupes!M$105,IF($A16=Troupes!$A$106,Troupes!M$106,IF($A16=Troupes!$A$107,Troupes!M$107,IF($A16=Troupes!$A$108,Troupes!M$108,IF($A16=Troupes!$A$109,Troupes!M$109,IF($A16=Troupes!$A$110,Troupes!M$110,IF($A16=Troupes!$A$111,Troupes!M$111,""))))))))))</f>
        <v>0</v>
      </c>
      <c r="HD10" s="151">
        <f>IF($A16=Troupes!$A$102,Troupes!N$102,IF($A16=Troupes!$A$103,Troupes!N$103,IF($A16=Troupes!$A$104,Troupes!N$104,IF($A16=Troupes!$A$105,Troupes!N$105,IF($A16=Troupes!$A$106,Troupes!N$106,IF($A16=Troupes!$A$107,Troupes!N$107,IF($A16=Troupes!$A$108,Troupes!N$108,IF($A16=Troupes!$A$109,Troupes!N$109,IF($A16=Troupes!$A$110,Troupes!N$110,IF($A16=Troupes!$A$111,Troupes!N$111,""))))))))))</f>
        <v>0</v>
      </c>
      <c r="HE10" s="151">
        <f>IF($A16=Troupes!$A$102,Troupes!O$102,IF($A16=Troupes!$A$103,Troupes!O$103,IF($A16=Troupes!$A$104,Troupes!O$104,IF($A16=Troupes!$A$105,Troupes!O$105,IF($A16=Troupes!$A$106,Troupes!O$106,IF($A16=Troupes!$A$107,Troupes!O$107,IF($A16=Troupes!$A$108,Troupes!O$108,IF($A16=Troupes!$A$109,Troupes!O$109,IF($A16=Troupes!$A$110,Troupes!O$110,IF($A16=Troupes!$A$111,Troupes!O$111,""))))))))))</f>
        <v>0</v>
      </c>
      <c r="HF10" s="151">
        <f>IF($A16=Troupes!$A$102,Troupes!P$102,IF($A16=Troupes!$A$103,Troupes!P$103,IF($A16=Troupes!$A$104,Troupes!P$104,IF($A16=Troupes!$A$105,Troupes!P$105,IF($A16=Troupes!$A$106,Troupes!P$106,IF($A16=Troupes!$A$107,Troupes!P$107,IF($A16=Troupes!$A$108,Troupes!P$108,IF($A16=Troupes!$A$109,Troupes!P$109,IF($A16=Troupes!$A$110,Troupes!P$110,IF($A16=Troupes!$A$111,Troupes!P$111,""))))))))))</f>
        <v>0</v>
      </c>
      <c r="HG10" s="157">
        <f>IF($A16=Troupes!$A$102,Troupes!Q$102,IF($A16=Troupes!$A$103,Troupes!Q$103,IF($A16=Troupes!$A$104,Troupes!Q$104,IF($A16=Troupes!$A$105,Troupes!Q$105,IF($A16=Troupes!$A$106,Troupes!Q$106,IF($A16=Troupes!$A$107,Troupes!Q$107,IF($A16=Troupes!$A$108,Troupes!Q$108,IF($A16=Troupes!$A$109,Troupes!Q$109,IF($A16=Troupes!$A$110,Troupes!Q$110,IF($A16=Troupes!$A$111,Troupes!Q$111,""))))))))))</f>
        <v>0</v>
      </c>
      <c r="HH10" s="149">
        <f>IF($A16=Troupes!$A$112,Troupes!B$112,IF($A16=Troupes!$A$113,Troupes!B$113,IF($A16=Troupes!$A$114,Troupes!B$114,IF($A16=Troupes!$A$115,Troupes!B$115,IF($A16=Troupes!$A$116,Troupes!B$116,IF($A16=Troupes!$A$117,Troupes!B$117,IF($A16=Troupes!$A$118,Troupes!B$118,IF($A16=Troupes!$A$119,Troupes!B$119,IF($A16=Troupes!$A$120,Troupes!B$120,IF($A16=Troupes!$A$121,Troupes!B$121,""))))))))))</f>
        <v>0</v>
      </c>
      <c r="HI10" s="152">
        <f>IF($A16=Troupes!$A$112,Troupes!C$112,IF($A16=Troupes!$A$113,Troupes!C$113,IF($A16=Troupes!$A$114,Troupes!C$114,IF($A16=Troupes!$A$115,Troupes!C$115,IF($A16=Troupes!$A$116,Troupes!C$116,IF($A16=Troupes!$A$117,Troupes!C$117,IF($A16=Troupes!$A$118,Troupes!C$118,IF($A16=Troupes!$A$119,Troupes!C$119,IF($A16=Troupes!$A$120,Troupes!C$120,IF($A16=Troupes!$A$121,Troupes!C$121,""))))))))))</f>
        <v>0</v>
      </c>
      <c r="HJ10" s="151">
        <f>IF($A16=Troupes!$A$112,Troupes!D$112,IF($A16=Troupes!$A$113,Troupes!D$113,IF($A16=Troupes!$A$114,Troupes!D$114,IF($A16=Troupes!$A$115,Troupes!D$115,IF($A16=Troupes!$A$116,Troupes!D$116,IF($A16=Troupes!$A$117,Troupes!D$117,IF($A16=Troupes!$A$118,Troupes!D$118,IF($A16=Troupes!$A$119,Troupes!D$119,IF($A16=Troupes!$A$120,Troupes!D$120,IF($A16=Troupes!$A$121,Troupes!D$121,""))))))))))</f>
        <v>0</v>
      </c>
      <c r="HK10" s="151">
        <f>IF($A16=Troupes!$A$112,Troupes!E$112,IF($A16=Troupes!$A$113,Troupes!E$113,IF($A16=Troupes!$A$114,Troupes!E$114,IF($A16=Troupes!$A$115,Troupes!E$115,IF($A16=Troupes!$A$116,Troupes!E$116,IF($A16=Troupes!$A$117,Troupes!E$117,IF($A16=Troupes!$A$118,Troupes!E$118,IF($A16=Troupes!$A$119,Troupes!E$119,IF($A16=Troupes!$A$120,Troupes!E$120,IF($A16=Troupes!$A$121,Troupes!E$121,""))))))))))</f>
        <v>0</v>
      </c>
      <c r="HL10" s="151">
        <f>IF($A16=Troupes!$A$112,Troupes!F$112,IF($A16=Troupes!$A$113,Troupes!F$113,IF($A16=Troupes!$A$114,Troupes!F$114,IF($A16=Troupes!$A$115,Troupes!F$115,IF($A16=Troupes!$A$116,Troupes!F$116,IF($A16=Troupes!$A$117,Troupes!F$117,IF($A16=Troupes!$A$118,Troupes!F$118,IF($A16=Troupes!$A$119,Troupes!F$119,IF($A16=Troupes!$A$120,Troupes!F$120,IF($A16=Troupes!$A$121,Troupes!F$121,""))))))))))</f>
        <v>0</v>
      </c>
      <c r="HM10" s="151">
        <f>IF($A16=Troupes!$A$112,Troupes!G$112,IF($A16=Troupes!$A$113,Troupes!G$113,IF($A16=Troupes!$A$114,Troupes!G$114,IF($A16=Troupes!$A$115,Troupes!G$115,IF($A16=Troupes!$A$116,Troupes!G$116,IF($A16=Troupes!$A$117,Troupes!G$117,IF($A16=Troupes!$A$118,Troupes!G$118,IF($A16=Troupes!$A$119,Troupes!G$119,IF($A16=Troupes!$A$120,Troupes!G$120,IF($A16=Troupes!$A$121,Troupes!G$121,""))))))))))</f>
        <v>0</v>
      </c>
      <c r="HN10" s="151">
        <f>IF($A16=Troupes!$A$112,Troupes!H$112,IF($A16=Troupes!$A$113,Troupes!H$113,IF($A16=Troupes!$A$114,Troupes!H$114,IF($A16=Troupes!$A$115,Troupes!H$115,IF($A16=Troupes!$A$116,Troupes!H$116,IF($A16=Troupes!$A$117,Troupes!H$117,IF($A16=Troupes!$A$118,Troupes!H$118,IF($A16=Troupes!$A$119,Troupes!H$119,IF($A16=Troupes!$A$120,Troupes!H$120,IF($A16=Troupes!$A$121,Troupes!H$121,""))))))))))</f>
        <v>0</v>
      </c>
      <c r="HO10" s="151">
        <f>IF($A16=Troupes!$A$112,Troupes!I$112,IF($A16=Troupes!$A$113,Troupes!I$113,IF($A16=Troupes!$A$114,Troupes!I$114,IF($A16=Troupes!$A$115,Troupes!I$115,IF($A16=Troupes!$A$116,Troupes!I$116,IF($A16=Troupes!$A$117,Troupes!I$117,IF($A16=Troupes!$A$118,Troupes!I$118,IF($A16=Troupes!$A$119,Troupes!I$119,IF($A16=Troupes!$A$120,Troupes!I$120,IF($A16=Troupes!$A$121,Troupes!I$121,""))))))))))</f>
        <v>0</v>
      </c>
      <c r="HP10" s="151">
        <f>IF($A16=Troupes!$A$112,Troupes!J$112,IF($A16=Troupes!$A$113,Troupes!J$113,IF($A16=Troupes!$A$114,Troupes!J$114,IF($A16=Troupes!$A$115,Troupes!J$115,IF($A16=Troupes!$A$116,Troupes!J$116,IF($A16=Troupes!$A$117,Troupes!J$117,IF($A16=Troupes!$A$118,Troupes!J$118,IF($A16=Troupes!$A$119,Troupes!J$119,IF($A16=Troupes!$A$120,Troupes!J$120,IF($A16=Troupes!$A$121,Troupes!J$121,""))))))))))</f>
        <v>0</v>
      </c>
      <c r="HQ10" s="151">
        <f>IF($A16=Troupes!$A$112,Troupes!K$112,IF($A16=Troupes!$A$113,Troupes!K$113,IF($A16=Troupes!$A$114,Troupes!K$114,IF($A16=Troupes!$A$115,Troupes!K$115,IF($A16=Troupes!$A$116,Troupes!K$116,IF($A16=Troupes!$A$117,Troupes!K$117,IF($A16=Troupes!$A$118,Troupes!K$118,IF($A16=Troupes!$A$119,Troupes!K$119,IF($A16=Troupes!$A$120,Troupes!K$120,IF($A16=Troupes!$A$121,Troupes!K$121,""))))))))))</f>
        <v>0</v>
      </c>
      <c r="HR10" s="151">
        <f>IF($A16=Troupes!$A$112,Troupes!L$112,IF($A16=Troupes!$A$113,Troupes!L$113,IF($A16=Troupes!$A$114,Troupes!L$114,IF($A16=Troupes!$A$115,Troupes!L$115,IF($A16=Troupes!$A$116,Troupes!L$116,IF($A16=Troupes!$A$117,Troupes!L$117,IF($A16=Troupes!$A$118,Troupes!L$118,IF($A16=Troupes!$A$119,Troupes!L$119,IF($A16=Troupes!$A$120,Troupes!L$120,IF($A16=Troupes!$A$121,Troupes!L$121,""))))))))))</f>
        <v>0</v>
      </c>
      <c r="HS10" s="151">
        <f>IF($A16=Troupes!$A$112,Troupes!M$112,IF($A16=Troupes!$A$113,Troupes!M$113,IF($A16=Troupes!$A$114,Troupes!M$114,IF($A16=Troupes!$A$115,Troupes!M$115,IF($A16=Troupes!$A$116,Troupes!M$116,IF($A16=Troupes!$A$117,Troupes!M$117,IF($A16=Troupes!$A$118,Troupes!M$118,IF($A16=Troupes!$A$119,Troupes!M$119,IF($A16=Troupes!$A$120,Troupes!M$120,IF($A16=Troupes!$A$121,Troupes!M$121,""))))))))))</f>
        <v>0</v>
      </c>
      <c r="HT10" s="151">
        <f>IF($A16=Troupes!$A$112,Troupes!N$112,IF($A16=Troupes!$A$113,Troupes!N$113,IF($A16=Troupes!$A$114,Troupes!N$114,IF($A16=Troupes!$A$115,Troupes!N$115,IF($A16=Troupes!$A$116,Troupes!N$116,IF($A16=Troupes!$A$117,Troupes!N$117,IF($A16=Troupes!$A$118,Troupes!N$118,IF($A16=Troupes!$A$119,Troupes!N$119,IF($A16=Troupes!$A$120,Troupes!N$120,IF($A16=Troupes!$A$121,Troupes!N$121,""))))))))))</f>
        <v>0</v>
      </c>
      <c r="HU10" s="151">
        <f>IF($A16=Troupes!$A$112,Troupes!O$112,IF($A16=Troupes!$A$113,Troupes!O$113,IF($A16=Troupes!$A$114,Troupes!O$114,IF($A16=Troupes!$A$115,Troupes!O$115,IF($A16=Troupes!$A$116,Troupes!O$116,IF($A16=Troupes!$A$117,Troupes!O$117,IF($A16=Troupes!$A$118,Troupes!O$118,IF($A16=Troupes!$A$119,Troupes!O$119,IF($A16=Troupes!$A$120,Troupes!O$120,IF($A16=Troupes!$A$121,Troupes!O$121,""))))))))))</f>
        <v>0</v>
      </c>
      <c r="HV10" s="151">
        <f>IF($A16=Troupes!$A$112,Troupes!P$112,IF($A16=Troupes!$A$113,Troupes!P$113,IF($A16=Troupes!$A$114,Troupes!P$114,IF($A16=Troupes!$A$115,Troupes!P$115,IF($A16=Troupes!$A$116,Troupes!P$116,IF($A16=Troupes!$A$117,Troupes!P$117,IF($A16=Troupes!$A$118,Troupes!P$118,IF($A16=Troupes!$A$119,Troupes!P$119,IF($A16=Troupes!$A$120,Troupes!P$120,IF($A16=Troupes!$A$121,Troupes!P$121,""))))))))))</f>
        <v>0</v>
      </c>
      <c r="HW10" s="157">
        <f>IF($A16=Troupes!$A$112,Troupes!Q$112,IF($A16=Troupes!$A$113,Troupes!Q$113,IF($A16=Troupes!$A$114,Troupes!Q$114,IF($A16=Troupes!$A$115,Troupes!Q$115,IF($A16=Troupes!$A$116,Troupes!Q$116,IF($A16=Troupes!$A$117,Troupes!Q$117,IF($A16=Troupes!$A$118,Troupes!Q$118,IF($A16=Troupes!$A$119,Troupes!Q$119,IF($A16=Troupes!$A$120,Troupes!Q$120,IF($A16=Troupes!$A$121,Troupes!Q$121,""))))))))))</f>
        <v>0</v>
      </c>
    </row>
    <row r="11" spans="1:231" s="1" customFormat="1" ht="27.75" customHeight="1">
      <c r="A11" s="112" t="str">
        <f>IF(A10&lt;&gt;"","saisir nom ou description","")</f>
        <v/>
      </c>
      <c r="B11" s="220"/>
      <c r="C11" s="221"/>
      <c r="D11" s="221"/>
      <c r="E11" s="222"/>
      <c r="F11" s="212"/>
      <c r="G11" s="212"/>
      <c r="H11" s="164" t="str">
        <f>IF($A10="","",IF($AJ11&lt;&gt;"",Règles!A$7,IF(AX7&amp;BN7&amp;CD7&amp;CT7&amp;DJ7&amp;DZ7&amp;EP7&amp;FF7&amp;FV7&amp;GL7&amp;HB7&amp;HR7="0","",AX7&amp;BN7&amp;CD7&amp;CT7&amp;DJ7&amp;DZ7&amp;EP7&amp;FF7&amp;FV7&amp;GL7&amp;HB7&amp;HR7)))</f>
        <v/>
      </c>
      <c r="I11" s="165" t="str">
        <f>IF($A10="","",IF($AJ11&lt;&gt;"",Règles!B$7,IF(AY7&amp;BO7&amp;CE7&amp;CU7&amp;DK7&amp;EA7&amp;EQ7&amp;FG7&amp;FW7&amp;GM7&amp;HC7&amp;HS7="0","",AY7&amp;BO7&amp;CE7&amp;CU7&amp;DK7&amp;EA7&amp;EQ7&amp;FG7&amp;FW7&amp;GM7&amp;HC7&amp;HS7)))</f>
        <v/>
      </c>
      <c r="J11" s="166" t="str">
        <f>IF($A10="","",IF($AJ11&lt;&gt;"",Règles!C$7,IF(AZ7&amp;BP7&amp;CF7&amp;CV7&amp;DL7&amp;EB7&amp;ER7&amp;FH7&amp;FX7&amp;GN7&amp;HD7&amp;HT7="0","",AZ7&amp;BP7&amp;CF7&amp;CV7&amp;DL7&amp;EB7&amp;ER7&amp;FH7&amp;FX7&amp;GN7&amp;HD7&amp;HT7)))</f>
        <v/>
      </c>
      <c r="K11" s="167" t="str">
        <f>IF($A10="","",IF($AJ11&lt;&gt;"",Règles!D$7,IF(BA7&amp;BQ7&amp;CG7&amp;CW7&amp;DM7&amp;EC7&amp;ES7&amp;FI7&amp;FY7&amp;GO7&amp;HE7&amp;HU7="0","",BA7&amp;BQ7&amp;CG7&amp;CW7&amp;DM7&amp;EC7&amp;ES7&amp;FI7&amp;FY7&amp;GO7&amp;HE7&amp;HU7)))</f>
        <v/>
      </c>
      <c r="L11" s="179" t="str">
        <f t="shared" ref="L11" si="15">IF(K11&lt;&gt;"",IF(K11&gt;0,G10+K11,""),"")</f>
        <v/>
      </c>
      <c r="M11" s="214"/>
      <c r="N11" s="218"/>
      <c r="O11" s="202"/>
      <c r="P11" s="202"/>
      <c r="Q11" s="204"/>
      <c r="R11" s="198"/>
      <c r="S11" s="198"/>
      <c r="T11" s="202"/>
      <c r="U11" s="192"/>
      <c r="V11" s="200"/>
      <c r="W11" s="200"/>
      <c r="X11" s="200"/>
      <c r="Y11" s="200"/>
      <c r="Z11" s="200"/>
      <c r="AA11" s="200"/>
      <c r="AB11" s="200"/>
      <c r="AC11" s="200"/>
      <c r="AD11" s="200"/>
      <c r="AE11" s="200"/>
      <c r="AF11" s="200"/>
      <c r="AG11" s="190"/>
      <c r="AH11" s="202"/>
      <c r="AI11" s="192"/>
      <c r="AJ11" s="42"/>
      <c r="AK11" s="194"/>
      <c r="AL11" s="196"/>
      <c r="AM11" s="198"/>
      <c r="AN11" s="149" t="str">
        <f>IF($A18=Troupes!$A$2,Troupes!B$2,"")&amp;IF($A18=Troupes!$A$3,Troupes!B$3,"")&amp;IF($A18=Troupes!$A$4,Troupes!B$4,"")&amp;IF($A18=Troupes!$A$5,Troupes!B$5,"")&amp;IF($A18=Troupes!$A$6,Troupes!B$6,"")&amp;IF($A18=Troupes!$A$7,Troupes!B$7,"")&amp;IF($A18=Troupes!$A$8,Troupes!B$8,"")&amp;IF($A18=Troupes!$A$9,Troupes!B$9,"")&amp;IF($A18=Troupes!$A$10,Troupes!B$10,"")&amp;IF($A18=Troupes!$A$11,Troupes!B$11,"")</f>
        <v/>
      </c>
      <c r="AO11" s="152" t="str">
        <f>IF($A18=Troupes!$A$2,Troupes!C$2,"")&amp;IF($A18=Troupes!$A$3,Troupes!C$3,"")&amp;IF($A18=Troupes!$A$4,Troupes!C$4,"")&amp;IF($A18=Troupes!$A$5,Troupes!C$5,"")&amp;IF($A18=Troupes!$A$6,Troupes!C$6,"")&amp;IF($A18=Troupes!$A$7,Troupes!C$7,"")&amp;IF($A18=Troupes!$A$8,Troupes!C$8,"")&amp;IF($A18=Troupes!$A$9,Troupes!C$9,"")&amp;IF($A18=Troupes!$A$10,Troupes!C$10,"")&amp;IF($A18=Troupes!$A$11,Troupes!C$11,"")</f>
        <v/>
      </c>
      <c r="AP11" s="151" t="str">
        <f>IF($A18=Troupes!$A$2,Troupes!D$2,"")&amp;IF($A18=Troupes!$A$3,Troupes!D$3,"")&amp;IF($A18=Troupes!$A$4,Troupes!D$4,"")&amp;IF($A18=Troupes!$A$5,Troupes!D$5,"")&amp;IF($A18=Troupes!$A$6,Troupes!D$6,"")&amp;IF($A18=Troupes!$A$7,Troupes!D$7,"")&amp;IF($A18=Troupes!$A$8,Troupes!D$8,"")&amp;IF($A18=Troupes!$A$9,Troupes!D$9,"")&amp;IF($A18=Troupes!$A$10,Troupes!D$10,"")&amp;IF($A18=Troupes!$A$11,Troupes!D$11,"")</f>
        <v/>
      </c>
      <c r="AQ11" s="151" t="str">
        <f>IF($A18=Troupes!$A$2,Troupes!E$2,"")&amp;IF($A18=Troupes!$A$3,Troupes!E$3,"")&amp;IF($A18=Troupes!$A$4,Troupes!E$4,"")&amp;IF($A18=Troupes!$A$5,Troupes!E$5,"")&amp;IF($A18=Troupes!$A$6,Troupes!E$6,"")&amp;IF($A18=Troupes!$A$7,Troupes!E$7,"")&amp;IF($A18=Troupes!$A$8,Troupes!E$8,"")&amp;IF($A18=Troupes!$A$9,Troupes!E$9,"")&amp;IF($A18=Troupes!$A$10,Troupes!E$10,"")&amp;IF($A18=Troupes!$A$11,Troupes!E$11,"")</f>
        <v/>
      </c>
      <c r="AR11" s="151" t="str">
        <f>IF($A18=Troupes!$A$2,Troupes!F$2,"")&amp;IF($A18=Troupes!$A$3,Troupes!F$3,"")&amp;IF($A18=Troupes!$A$4,Troupes!F$4,"")&amp;IF($A18=Troupes!$A$5,Troupes!F$5,"")&amp;IF($A18=Troupes!$A$6,Troupes!F$6,"")&amp;IF($A18=Troupes!$A$7,Troupes!F$7,"")&amp;IF($A18=Troupes!$A$8,Troupes!F$8,"")&amp;IF($A18=Troupes!$A$9,Troupes!F$9,"")&amp;IF($A18=Troupes!$A$10,Troupes!F$10,"")&amp;IF($A18=Troupes!$A$11,Troupes!F$11,"")</f>
        <v/>
      </c>
      <c r="AS11" s="151" t="str">
        <f>IF($A18=Troupes!$A$2,Troupes!G$2,"")&amp;IF($A18=Troupes!$A$3,Troupes!G$3,"")&amp;IF($A18=Troupes!$A$4,Troupes!G$4,"")&amp;IF($A18=Troupes!$A$5,Troupes!G$5,"")&amp;IF($A18=Troupes!$A$6,Troupes!G$6,"")&amp;IF($A18=Troupes!$A$7,Troupes!G$7,"")&amp;IF($A18=Troupes!$A$8,Troupes!G$8,"")&amp;IF($A18=Troupes!$A$9,Troupes!G$9,"")&amp;IF($A18=Troupes!$A$10,Troupes!G$10,"")&amp;IF($A18=Troupes!$A$11,Troupes!G$11,"")</f>
        <v/>
      </c>
      <c r="AT11" s="151" t="str">
        <f>IF($A18=Troupes!$A$2,Troupes!H$2,"")&amp;IF($A18=Troupes!$A$3,Troupes!H$3,"")&amp;IF($A18=Troupes!$A$4,Troupes!H$4,"")&amp;IF($A18=Troupes!$A$5,Troupes!H$5,"")&amp;IF($A18=Troupes!$A$6,Troupes!H$6,"")&amp;IF($A18=Troupes!$A$7,Troupes!H$7,"")&amp;IF($A18=Troupes!$A$8,Troupes!H$8,"")&amp;IF($A18=Troupes!$A$9,Troupes!H$9,"")&amp;IF($A18=Troupes!$A$10,Troupes!H$10,"")&amp;IF($A18=Troupes!$A$11,Troupes!H$11,"")</f>
        <v/>
      </c>
      <c r="AU11" s="151" t="str">
        <f>IF($A18=Troupes!$A$2,Troupes!I$2,"")&amp;IF($A18=Troupes!$A$3,Troupes!I$3,"")&amp;IF($A18=Troupes!$A$4,Troupes!I$4,"")&amp;IF($A18=Troupes!$A$5,Troupes!I$5,"")&amp;IF($A18=Troupes!$A$6,Troupes!I$6,"")&amp;IF($A18=Troupes!$A$7,Troupes!I$7,"")&amp;IF($A18=Troupes!$A$8,Troupes!I$8,"")&amp;IF($A18=Troupes!$A$9,Troupes!I$9,"")&amp;IF($A18=Troupes!$A$10,Troupes!I$10,"")&amp;IF($A18=Troupes!$A$11,Troupes!I$11,"")</f>
        <v/>
      </c>
      <c r="AV11" s="151" t="str">
        <f>IF($A18=Troupes!$A$2,Troupes!J$2,"")&amp;IF($A18=Troupes!$A$3,Troupes!J$3,"")&amp;IF($A18=Troupes!$A$4,Troupes!J$4,"")&amp;IF($A18=Troupes!$A$5,Troupes!J$5,"")&amp;IF($A18=Troupes!$A$6,Troupes!J$6,"")&amp;IF($A18=Troupes!$A$7,Troupes!J$7,"")&amp;IF($A18=Troupes!$A$8,Troupes!J$8,"")&amp;IF($A18=Troupes!$A$9,Troupes!J$9,"")&amp;IF($A18=Troupes!$A$10,Troupes!J$10,"")&amp;IF($A18=Troupes!$A$11,Troupes!J$11,"")</f>
        <v/>
      </c>
      <c r="AW11" s="151" t="str">
        <f>IF($A18=Troupes!$A$2,Troupes!K$2,"")&amp;IF($A18=Troupes!$A$3,Troupes!K$3,"")&amp;IF($A18=Troupes!$A$4,Troupes!K$4,"")&amp;IF($A18=Troupes!$A$5,Troupes!K$5,"")&amp;IF($A18=Troupes!$A$6,Troupes!K$6,"")&amp;IF($A18=Troupes!$A$7,Troupes!K$7,"")&amp;IF($A18=Troupes!$A$8,Troupes!K$8,"")&amp;IF($A18=Troupes!$A$9,Troupes!K$9,"")&amp;IF($A18=Troupes!$A$10,Troupes!K$10,"")&amp;IF($A18=Troupes!$A$11,Troupes!K$11,"")</f>
        <v/>
      </c>
      <c r="AX11" s="151" t="str">
        <f>IF($A18=Troupes!$A$2,Troupes!L$2,"")&amp;IF($A18=Troupes!$A$3,Troupes!L$3,"")&amp;IF($A18=Troupes!$A$4,Troupes!L$4,"")&amp;IF($A18=Troupes!$A$5,Troupes!L$5,"")&amp;IF($A18=Troupes!$A$6,Troupes!L$6,"")&amp;IF($A18=Troupes!$A$7,Troupes!L$7,"")&amp;IF($A18=Troupes!$A$8,Troupes!L$8,"")&amp;IF($A18=Troupes!$A$9,Troupes!L$9,"")&amp;IF($A18=Troupes!$A$10,Troupes!L$10,"")&amp;IF($A18=Troupes!$A$11,Troupes!L$11,"")</f>
        <v/>
      </c>
      <c r="AY11" s="151" t="str">
        <f>IF($A18=Troupes!$A$2,Troupes!M$2,"")&amp;IF($A18=Troupes!$A$3,Troupes!M$3,"")&amp;IF($A18=Troupes!$A$4,Troupes!M$4,"")&amp;IF($A18=Troupes!$A$5,Troupes!M$5,"")&amp;IF($A18=Troupes!$A$6,Troupes!M$6,"")&amp;IF($A18=Troupes!$A$7,Troupes!M$7,"")&amp;IF($A18=Troupes!$A$8,Troupes!M$8,"")&amp;IF($A18=Troupes!$A$9,Troupes!M$9,"")&amp;IF($A18=Troupes!$A$10,Troupes!M$10,"")&amp;IF($A18=Troupes!$A$11,Troupes!M$11,"")</f>
        <v/>
      </c>
      <c r="AZ11" s="151" t="str">
        <f>IF($A18=Troupes!$A$2,Troupes!N$2,"")&amp;IF($A18=Troupes!$A$3,Troupes!N$3,"")&amp;IF($A18=Troupes!$A$4,Troupes!N$4,"")&amp;IF($A18=Troupes!$A$5,Troupes!N$5,"")&amp;IF($A18=Troupes!$A$6,Troupes!N$6,"")&amp;IF($A18=Troupes!$A$7,Troupes!N$7,"")&amp;IF($A18=Troupes!$A$8,Troupes!N$8,"")&amp;IF($A18=Troupes!$A$9,Troupes!N$9,"")&amp;IF($A18=Troupes!$A$10,Troupes!N$10,"")&amp;IF($A18=Troupes!$A$11,Troupes!N$11,"")</f>
        <v/>
      </c>
      <c r="BA11" s="151" t="str">
        <f>IF($A18=Troupes!$A$2,Troupes!O$2,"")&amp;IF($A18=Troupes!$A$3,Troupes!O$3,"")&amp;IF($A18=Troupes!$A$4,Troupes!O$4,"")&amp;IF($A18=Troupes!$A$5,Troupes!O$5,"")&amp;IF($A18=Troupes!$A$6,Troupes!O$6,"")&amp;IF($A18=Troupes!$A$7,Troupes!O$7,"")&amp;IF($A18=Troupes!$A$8,Troupes!O$8,"")&amp;IF($A18=Troupes!$A$9,Troupes!O$9,"")&amp;IF($A18=Troupes!$A$10,Troupes!O$10,"")&amp;IF($A18=Troupes!$A$11,Troupes!O$11,"")</f>
        <v/>
      </c>
      <c r="BB11" s="151" t="str">
        <f>IF($A18=Troupes!$A$2,Troupes!P$2,"")&amp;IF($A18=Troupes!$A$3,Troupes!P$3,"")&amp;IF($A18=Troupes!$A$4,Troupes!P$4,"")&amp;IF($A18=Troupes!$A$5,Troupes!P$5,"")&amp;IF($A18=Troupes!$A$6,Troupes!P$6,"")&amp;IF($A18=Troupes!$A$7,Troupes!P$7,"")&amp;IF($A18=Troupes!$A$8,Troupes!P$8,"")&amp;IF($A18=Troupes!$A$9,Troupes!P$9,"")&amp;IF($A18=Troupes!$A$10,Troupes!P$10,"")&amp;IF($A18=Troupes!$A$11,Troupes!P$11,"")</f>
        <v/>
      </c>
      <c r="BC11" s="157" t="str">
        <f>IF($A18=Troupes!$A$2,Troupes!Q$2,"")&amp;IF($A18=Troupes!$A$3,Troupes!Q$3,"")&amp;IF($A18=Troupes!$A$4,Troupes!Q$4,"")&amp;IF($A18=Troupes!$A$5,Troupes!Q$5,"")&amp;IF($A18=Troupes!$A$6,Troupes!Q$6,"")&amp;IF($A18=Troupes!$A$7,Troupes!Q$7,"")&amp;IF($A18=Troupes!$A$8,Troupes!Q$8,"")&amp;IF($A18=Troupes!$A$9,Troupes!Q$9,"")&amp;IF($A18=Troupes!$A$10,Troupes!Q$10,"")&amp;IF($A18=Troupes!$A$11,Troupes!Q$11,"")</f>
        <v/>
      </c>
      <c r="BD11" s="149" t="str">
        <f>IF($A18=Troupes!$A$12,Troupes!B$12,"")&amp;IF($A18=Troupes!$A$13,Troupes!B$13,"")&amp;IF($A18=Troupes!$A$14,Troupes!B$14,"")&amp;IF($A18=Troupes!$A$15,Troupes!B$15,"")&amp;IF($A18=Troupes!$A$16,Troupes!B$16,"")&amp;IF($A18=Troupes!$A$17,Troupes!B$17,"")&amp;IF($A18=Troupes!$A$18,Troupes!B$18,"")&amp;IF($A18=Troupes!$A$19,Troupes!B$19,"")&amp;IF($A18=Troupes!$A$20,Troupes!B$20,"")&amp;IF($A18=Troupes!$A$21,Troupes!B$21,"")</f>
        <v/>
      </c>
      <c r="BE11" s="152" t="str">
        <f>IF($A18=Troupes!$A$12,Troupes!C$12,"")&amp;IF($A18=Troupes!$A$13,Troupes!C$13,"")&amp;IF($A18=Troupes!$A$14,Troupes!C$14,"")&amp;IF($A18=Troupes!$A$15,Troupes!C$15,"")&amp;IF($A18=Troupes!$A$16,Troupes!C$16,"")&amp;IF($A18=Troupes!$A$17,Troupes!C$17,"")&amp;IF($A18=Troupes!$A$18,Troupes!C$18,"")&amp;IF($A18=Troupes!$A$19,Troupes!C$19,"")&amp;IF($A18=Troupes!$A$20,Troupes!C$20,"")&amp;IF($A18=Troupes!$A$21,Troupes!C$21,"")</f>
        <v/>
      </c>
      <c r="BF11" s="151" t="str">
        <f>IF($A18=Troupes!$A$12,Troupes!D$12,"")&amp;IF($A18=Troupes!$A$13,Troupes!D$13,"")&amp;IF($A18=Troupes!$A$14,Troupes!D$14,"")&amp;IF($A18=Troupes!$A$15,Troupes!D$15,"")&amp;IF($A18=Troupes!$A$16,Troupes!D$16,"")&amp;IF($A18=Troupes!$A$17,Troupes!D$17,"")&amp;IF($A18=Troupes!$A$18,Troupes!D$18,"")&amp;IF($A18=Troupes!$A$19,Troupes!D$19,"")&amp;IF($A18=Troupes!$A$20,Troupes!D$20,"")&amp;IF($A18=Troupes!$A$21,Troupes!D$21,"")</f>
        <v/>
      </c>
      <c r="BG11" s="151" t="str">
        <f>IF($A18=Troupes!$A$12,Troupes!E$12,"")&amp;IF($A18=Troupes!$A$13,Troupes!E$13,"")&amp;IF($A18=Troupes!$A$14,Troupes!E$14,"")&amp;IF($A18=Troupes!$A$15,Troupes!E$15,"")&amp;IF($A18=Troupes!$A$16,Troupes!E$16,"")&amp;IF($A18=Troupes!$A$17,Troupes!E$17,"")&amp;IF($A18=Troupes!$A$18,Troupes!E$18,"")&amp;IF($A18=Troupes!$A$19,Troupes!E$19,"")&amp;IF($A18=Troupes!$A$20,Troupes!E$20,"")&amp;IF($A18=Troupes!$A$21,Troupes!E$21,"")</f>
        <v/>
      </c>
      <c r="BH11" s="151" t="str">
        <f>IF($A18=Troupes!$A$12,Troupes!F$12,"")&amp;IF($A18=Troupes!$A$13,Troupes!F$13,"")&amp;IF($A18=Troupes!$A$14,Troupes!F$14,"")&amp;IF($A18=Troupes!$A$15,Troupes!F$15,"")&amp;IF($A18=Troupes!$A$16,Troupes!F$16,"")&amp;IF($A18=Troupes!$A$17,Troupes!F$17,"")&amp;IF($A18=Troupes!$A$18,Troupes!F$18,"")&amp;IF($A18=Troupes!$A$19,Troupes!F$19,"")&amp;IF($A18=Troupes!$A$20,Troupes!F$20,"")&amp;IF($A18=Troupes!$A$21,Troupes!F$21,"")</f>
        <v/>
      </c>
      <c r="BI11" s="151" t="str">
        <f>IF($A18=Troupes!$A$12,Troupes!G$12,"")&amp;IF($A18=Troupes!$A$13,Troupes!G$13,"")&amp;IF($A18=Troupes!$A$14,Troupes!G$14,"")&amp;IF($A18=Troupes!$A$15,Troupes!G$15,"")&amp;IF($A18=Troupes!$A$16,Troupes!G$16,"")&amp;IF($A18=Troupes!$A$17,Troupes!G$17,"")&amp;IF($A18=Troupes!$A$18,Troupes!G$18,"")&amp;IF($A18=Troupes!$A$19,Troupes!G$19,"")&amp;IF($A18=Troupes!$A$20,Troupes!G$20,"")&amp;IF($A18=Troupes!$A$21,Troupes!G$21,"")</f>
        <v/>
      </c>
      <c r="BJ11" s="151" t="str">
        <f>IF($A18=Troupes!$A$12,Troupes!H$12,"")&amp;IF($A18=Troupes!$A$13,Troupes!H$13,"")&amp;IF($A18=Troupes!$A$14,Troupes!H$14,"")&amp;IF($A18=Troupes!$A$15,Troupes!H$15,"")&amp;IF($A18=Troupes!$A$16,Troupes!H$16,"")&amp;IF($A18=Troupes!$A$17,Troupes!H$17,"")&amp;IF($A18=Troupes!$A$18,Troupes!H$18,"")&amp;IF($A18=Troupes!$A$19,Troupes!H$19,"")&amp;IF($A18=Troupes!$A$20,Troupes!H$20,"")&amp;IF($A18=Troupes!$A$21,Troupes!H$21,"")</f>
        <v/>
      </c>
      <c r="BK11" s="151" t="str">
        <f>IF($A18=Troupes!$A$12,Troupes!I$12,"")&amp;IF($A18=Troupes!$A$13,Troupes!I$13,"")&amp;IF($A18=Troupes!$A$14,Troupes!I$14,"")&amp;IF($A18=Troupes!$A$15,Troupes!I$15,"")&amp;IF($A18=Troupes!$A$16,Troupes!I$16,"")&amp;IF($A18=Troupes!$A$17,Troupes!I$17,"")&amp;IF($A18=Troupes!$A$18,Troupes!I$18,"")&amp;IF($A18=Troupes!$A$19,Troupes!I$19,"")&amp;IF($A18=Troupes!$A$20,Troupes!I$20,"")&amp;IF($A18=Troupes!$A$21,Troupes!I$21,"")</f>
        <v/>
      </c>
      <c r="BL11" s="151" t="str">
        <f>IF($A18=Troupes!$A$12,Troupes!J$12,"")&amp;IF($A18=Troupes!$A$13,Troupes!J$13,"")&amp;IF($A18=Troupes!$A$14,Troupes!J$14,"")&amp;IF($A18=Troupes!$A$15,Troupes!J$15,"")&amp;IF($A18=Troupes!$A$16,Troupes!J$16,"")&amp;IF($A18=Troupes!$A$17,Troupes!J$17,"")&amp;IF($A18=Troupes!$A$18,Troupes!J$18,"")&amp;IF($A18=Troupes!$A$19,Troupes!J$19,"")&amp;IF($A18=Troupes!$A$20,Troupes!J$20,"")&amp;IF($A18=Troupes!$A$21,Troupes!J$21,"")</f>
        <v/>
      </c>
      <c r="BM11" s="151" t="str">
        <f>IF($A18=Troupes!$A$12,Troupes!K$12,"")&amp;IF($A18=Troupes!$A$13,Troupes!K$13,"")&amp;IF($A18=Troupes!$A$14,Troupes!K$14,"")&amp;IF($A18=Troupes!$A$15,Troupes!K$15,"")&amp;IF($A18=Troupes!$A$16,Troupes!K$16,"")&amp;IF($A18=Troupes!$A$17,Troupes!K$17,"")&amp;IF($A18=Troupes!$A$18,Troupes!K$18,"")&amp;IF($A18=Troupes!$A$19,Troupes!K$19,"")&amp;IF($A18=Troupes!$A$20,Troupes!K$20,"")&amp;IF($A18=Troupes!$A$21,Troupes!K$21,"")</f>
        <v/>
      </c>
      <c r="BN11" s="151" t="str">
        <f>IF($A18=Troupes!$A$12,Troupes!L$12,"")&amp;IF($A18=Troupes!$A$13,Troupes!L$13,"")&amp;IF($A18=Troupes!$A$14,Troupes!L$14,"")&amp;IF($A18=Troupes!$A$15,Troupes!L$15,"")&amp;IF($A18=Troupes!$A$16,Troupes!L$16,"")&amp;IF($A18=Troupes!$A$17,Troupes!L$17,"")&amp;IF($A18=Troupes!$A$18,Troupes!L$18,"")&amp;IF($A18=Troupes!$A$19,Troupes!L$19,"")&amp;IF($A18=Troupes!$A$20,Troupes!L$20,"")&amp;IF($A18=Troupes!$A$21,Troupes!L$21,"")</f>
        <v/>
      </c>
      <c r="BO11" s="151" t="str">
        <f>IF($A18=Troupes!$A$12,Troupes!M$12,"")&amp;IF($A18=Troupes!$A$13,Troupes!M$13,"")&amp;IF($A18=Troupes!$A$14,Troupes!M$14,"")&amp;IF($A18=Troupes!$A$15,Troupes!M$15,"")&amp;IF($A18=Troupes!$A$16,Troupes!M$16,"")&amp;IF($A18=Troupes!$A$17,Troupes!M$17,"")&amp;IF($A18=Troupes!$A$18,Troupes!M$18,"")&amp;IF($A18=Troupes!$A$19,Troupes!M$19,"")&amp;IF($A18=Troupes!$A$20,Troupes!M$20,"")&amp;IF($A18=Troupes!$A$21,Troupes!M$21,"")</f>
        <v/>
      </c>
      <c r="BP11" s="151" t="str">
        <f>IF($A18=Troupes!$A$12,Troupes!N$12,"")&amp;IF($A18=Troupes!$A$13,Troupes!N$13,"")&amp;IF($A18=Troupes!$A$14,Troupes!N$14,"")&amp;IF($A18=Troupes!$A$15,Troupes!N$15,"")&amp;IF($A18=Troupes!$A$16,Troupes!N$16,"")&amp;IF($A18=Troupes!$A$17,Troupes!N$17,"")&amp;IF($A18=Troupes!$A$18,Troupes!N$18,"")&amp;IF($A18=Troupes!$A$19,Troupes!N$19,"")&amp;IF($A18=Troupes!$A$20,Troupes!N$20,"")&amp;IF($A18=Troupes!$A$21,Troupes!N$21,"")</f>
        <v/>
      </c>
      <c r="BQ11" s="151" t="str">
        <f>IF($A18=Troupes!$A$12,Troupes!O$12,"")&amp;IF($A18=Troupes!$A$13,Troupes!O$13,"")&amp;IF($A18=Troupes!$A$14,Troupes!O$14,"")&amp;IF($A18=Troupes!$A$15,Troupes!O$15,"")&amp;IF($A18=Troupes!$A$16,Troupes!O$16,"")&amp;IF($A18=Troupes!$A$17,Troupes!O$17,"")&amp;IF($A18=Troupes!$A$18,Troupes!O$18,"")&amp;IF($A18=Troupes!$A$19,Troupes!O$19,"")&amp;IF($A18=Troupes!$A$20,Troupes!O$20,"")&amp;IF($A18=Troupes!$A$21,Troupes!O$21,"")</f>
        <v/>
      </c>
      <c r="BR11" s="151" t="str">
        <f>IF($A18=Troupes!$A$12,Troupes!P$12,"")&amp;IF($A18=Troupes!$A$13,Troupes!P$13,"")&amp;IF($A18=Troupes!$A$14,Troupes!P$14,"")&amp;IF($A18=Troupes!$A$15,Troupes!P$15,"")&amp;IF($A18=Troupes!$A$16,Troupes!P$16,"")&amp;IF($A18=Troupes!$A$17,Troupes!P$17,"")&amp;IF($A18=Troupes!$A$18,Troupes!P$18,"")&amp;IF($A18=Troupes!$A$19,Troupes!P$19,"")&amp;IF($A18=Troupes!$A$20,Troupes!P$20,"")&amp;IF($A18=Troupes!$A$21,Troupes!P$21,"")</f>
        <v/>
      </c>
      <c r="BS11" s="157" t="str">
        <f>IF($A18=Troupes!$A$12,Troupes!Q$12,"")&amp;IF($A18=Troupes!$A$13,Troupes!Q$13,"")&amp;IF($A18=Troupes!$A$14,Troupes!Q$14,"")&amp;IF($A18=Troupes!$A$15,Troupes!Q$15,"")&amp;IF($A18=Troupes!$A$16,Troupes!Q$16,"")&amp;IF($A18=Troupes!$A$17,Troupes!Q$17,"")&amp;IF($A18=Troupes!$A$18,Troupes!Q$18,"")&amp;IF($A18=Troupes!$A$19,Troupes!Q$19,"")&amp;IF($A18=Troupes!$A$20,Troupes!Q$20,"")&amp;IF($A18=Troupes!$A$21,Troupes!Q$21,"")</f>
        <v/>
      </c>
      <c r="BT11" s="149" t="str">
        <f>IF($A18=Troupes!$A$22,Troupes!B$22,"")&amp;IF($A18=Troupes!$A$23,Troupes!B$23,"")&amp;IF($A18=Troupes!$A$24,Troupes!B$24,"")&amp;IF($A18=Troupes!$A$25,Troupes!B$25,"")&amp;IF($A18=Troupes!$A$26,Troupes!B$26,"")&amp;IF($A18=Troupes!$A$27,Troupes!B$27,"")&amp;IF($A18=Troupes!$A$28,Troupes!B$28,"")&amp;IF($A18=Troupes!$A$29,Troupes!B$29,"")&amp;IF($A18=Troupes!$A$30,Troupes!B$30,"")&amp;IF($A18=Troupes!$A$31,Troupes!B$31,"")</f>
        <v/>
      </c>
      <c r="BU11" s="152" t="str">
        <f>IF($A18=Troupes!$A$22,Troupes!C$22,"")&amp;IF($A18=Troupes!$A$23,Troupes!C$23,"")&amp;IF($A18=Troupes!$A$24,Troupes!C$24,"")&amp;IF($A18=Troupes!$A$25,Troupes!C$25,"")&amp;IF($A18=Troupes!$A$26,Troupes!C$26,"")&amp;IF($A18=Troupes!$A$27,Troupes!C$27,"")&amp;IF($A18=Troupes!$A$28,Troupes!C$28,"")&amp;IF($A18=Troupes!$A$29,Troupes!C$29,"")&amp;IF($A18=Troupes!$A$30,Troupes!C$30,"")&amp;IF($A18=Troupes!$A$31,Troupes!C$31,"")</f>
        <v/>
      </c>
      <c r="BV11" s="151" t="str">
        <f>IF($A18=Troupes!$A$22,Troupes!D$22,"")&amp;IF($A18=Troupes!$A$23,Troupes!D$23,"")&amp;IF($A18=Troupes!$A$24,Troupes!D$24,"")&amp;IF($A18=Troupes!$A$25,Troupes!D$25,"")&amp;IF($A18=Troupes!$A$26,Troupes!D$26,"")&amp;IF($A18=Troupes!$A$27,Troupes!D$27,"")&amp;IF($A18=Troupes!$A$28,Troupes!D$28,"")&amp;IF($A18=Troupes!$A$29,Troupes!D$29,"")&amp;IF($A18=Troupes!$A$30,Troupes!D$30,"")&amp;IF($A18=Troupes!$A$31,Troupes!D$31,"")</f>
        <v/>
      </c>
      <c r="BW11" s="151" t="str">
        <f>IF($A18=Troupes!$A$22,Troupes!E$22,"")&amp;IF($A18=Troupes!$A$23,Troupes!E$23,"")&amp;IF($A18=Troupes!$A$24,Troupes!E$24,"")&amp;IF($A18=Troupes!$A$25,Troupes!E$25,"")&amp;IF($A18=Troupes!$A$26,Troupes!E$26,"")&amp;IF($A18=Troupes!$A$27,Troupes!E$27,"")&amp;IF($A18=Troupes!$A$28,Troupes!E$28,"")&amp;IF($A18=Troupes!$A$29,Troupes!E$29,"")&amp;IF($A18=Troupes!$A$30,Troupes!E$30,"")&amp;IF($A18=Troupes!$A$31,Troupes!E$31,"")</f>
        <v/>
      </c>
      <c r="BX11" s="151" t="str">
        <f>IF($A18=Troupes!$A$22,Troupes!F$22,"")&amp;IF($A18=Troupes!$A$23,Troupes!F$23,"")&amp;IF($A18=Troupes!$A$24,Troupes!F$24,"")&amp;IF($A18=Troupes!$A$25,Troupes!F$25,"")&amp;IF($A18=Troupes!$A$26,Troupes!F$26,"")&amp;IF($A18=Troupes!$A$27,Troupes!F$27,"")&amp;IF($A18=Troupes!$A$28,Troupes!F$28,"")&amp;IF($A18=Troupes!$A$29,Troupes!F$29,"")&amp;IF($A18=Troupes!$A$30,Troupes!F$30,"")&amp;IF($A18=Troupes!$A$31,Troupes!F$31,"")</f>
        <v/>
      </c>
      <c r="BY11" s="151" t="str">
        <f>IF($A18=Troupes!$A$22,Troupes!G$22,"")&amp;IF($A18=Troupes!$A$23,Troupes!G$23,"")&amp;IF($A18=Troupes!$A$24,Troupes!G$24,"")&amp;IF($A18=Troupes!$A$25,Troupes!G$25,"")&amp;IF($A18=Troupes!$A$26,Troupes!G$26,"")&amp;IF($A18=Troupes!$A$27,Troupes!G$27,"")&amp;IF($A18=Troupes!$A$28,Troupes!G$28,"")&amp;IF($A18=Troupes!$A$29,Troupes!G$29,"")&amp;IF($A18=Troupes!$A$30,Troupes!G$30,"")&amp;IF($A18=Troupes!$A$31,Troupes!G$31,"")</f>
        <v/>
      </c>
      <c r="BZ11" s="151" t="str">
        <f>IF($A18=Troupes!$A$22,Troupes!H$22,"")&amp;IF($A18=Troupes!$A$23,Troupes!H$23,"")&amp;IF($A18=Troupes!$A$24,Troupes!H$24,"")&amp;IF($A18=Troupes!$A$25,Troupes!H$25,"")&amp;IF($A18=Troupes!$A$26,Troupes!H$26,"")&amp;IF($A18=Troupes!$A$27,Troupes!H$27,"")&amp;IF($A18=Troupes!$A$28,Troupes!H$28,"")&amp;IF($A18=Troupes!$A$29,Troupes!H$29,"")&amp;IF($A18=Troupes!$A$30,Troupes!H$30,"")&amp;IF($A18=Troupes!$A$31,Troupes!H$31,"")</f>
        <v/>
      </c>
      <c r="CA11" s="151" t="str">
        <f>IF($A18=Troupes!$A$22,Troupes!I$22,"")&amp;IF($A18=Troupes!$A$23,Troupes!I$23,"")&amp;IF($A18=Troupes!$A$24,Troupes!I$24,"")&amp;IF($A18=Troupes!$A$25,Troupes!I$25,"")&amp;IF($A18=Troupes!$A$26,Troupes!I$26,"")&amp;IF($A18=Troupes!$A$27,Troupes!I$27,"")&amp;IF($A18=Troupes!$A$28,Troupes!I$28,"")&amp;IF($A18=Troupes!$A$29,Troupes!I$29,"")&amp;IF($A18=Troupes!$A$30,Troupes!I$30,"")&amp;IF($A18=Troupes!$A$31,Troupes!I$31,"")</f>
        <v/>
      </c>
      <c r="CB11" s="151" t="str">
        <f>IF($A18=Troupes!$A$22,Troupes!J$22,"")&amp;IF($A18=Troupes!$A$23,Troupes!J$23,"")&amp;IF($A18=Troupes!$A$24,Troupes!J$24,"")&amp;IF($A18=Troupes!$A$25,Troupes!J$25,"")&amp;IF($A18=Troupes!$A$26,Troupes!J$26,"")&amp;IF($A18=Troupes!$A$27,Troupes!J$27,"")&amp;IF($A18=Troupes!$A$28,Troupes!J$28,"")&amp;IF($A18=Troupes!$A$29,Troupes!J$29,"")&amp;IF($A18=Troupes!$A$30,Troupes!J$30,"")&amp;IF($A18=Troupes!$A$31,Troupes!J$31,"")</f>
        <v/>
      </c>
      <c r="CC11" s="151" t="str">
        <f>IF($A18=Troupes!$A$22,Troupes!K$22,"")&amp;IF($A18=Troupes!$A$23,Troupes!K$23,"")&amp;IF($A18=Troupes!$A$24,Troupes!K$24,"")&amp;IF($A18=Troupes!$A$25,Troupes!K$25,"")&amp;IF($A18=Troupes!$A$26,Troupes!K$26,"")&amp;IF($A18=Troupes!$A$27,Troupes!K$27,"")&amp;IF($A18=Troupes!$A$28,Troupes!K$28,"")&amp;IF($A18=Troupes!$A$29,Troupes!K$29,"")&amp;IF($A18=Troupes!$A$30,Troupes!K$30,"")&amp;IF($A18=Troupes!$A$31,Troupes!K$31,"")</f>
        <v/>
      </c>
      <c r="CD11" s="151" t="str">
        <f>IF($A18=Troupes!$A$22,Troupes!L$22,"")&amp;IF($A18=Troupes!$A$23,Troupes!L$23,"")&amp;IF($A18=Troupes!$A$24,Troupes!L$24,"")&amp;IF($A18=Troupes!$A$25,Troupes!L$25,"")&amp;IF($A18=Troupes!$A$26,Troupes!L$26,"")&amp;IF($A18=Troupes!$A$27,Troupes!L$27,"")&amp;IF($A18=Troupes!$A$28,Troupes!L$28,"")&amp;IF($A18=Troupes!$A$29,Troupes!L$29,"")&amp;IF($A18=Troupes!$A$30,Troupes!L$30,"")&amp;IF($A18=Troupes!$A$31,Troupes!L$31,"")</f>
        <v/>
      </c>
      <c r="CE11" s="151" t="str">
        <f>IF($A18=Troupes!$A$22,Troupes!M$22,"")&amp;IF($A18=Troupes!$A$23,Troupes!M$23,"")&amp;IF($A18=Troupes!$A$24,Troupes!M$24,"")&amp;IF($A18=Troupes!$A$25,Troupes!M$25,"")&amp;IF($A18=Troupes!$A$26,Troupes!M$26,"")&amp;IF($A18=Troupes!$A$27,Troupes!M$27,"")&amp;IF($A18=Troupes!$A$28,Troupes!M$28,"")&amp;IF($A18=Troupes!$A$29,Troupes!M$29,"")&amp;IF($A18=Troupes!$A$30,Troupes!M$30,"")&amp;IF($A18=Troupes!$A$31,Troupes!M$31,"")</f>
        <v/>
      </c>
      <c r="CF11" s="151" t="str">
        <f>IF($A18=Troupes!$A$22,Troupes!N$22,"")&amp;IF($A18=Troupes!$A$23,Troupes!N$23,"")&amp;IF($A18=Troupes!$A$24,Troupes!N$24,"")&amp;IF($A18=Troupes!$A$25,Troupes!N$25,"")&amp;IF($A18=Troupes!$A$26,Troupes!N$26,"")&amp;IF($A18=Troupes!$A$27,Troupes!N$27,"")&amp;IF($A18=Troupes!$A$28,Troupes!N$28,"")&amp;IF($A18=Troupes!$A$29,Troupes!N$29,"")&amp;IF($A18=Troupes!$A$30,Troupes!N$30,"")&amp;IF($A18=Troupes!$A$31,Troupes!N$31,"")</f>
        <v/>
      </c>
      <c r="CG11" s="151" t="str">
        <f>IF($A18=Troupes!$A$22,Troupes!O$22,"")&amp;IF($A18=Troupes!$A$23,Troupes!O$23,"")&amp;IF($A18=Troupes!$A$24,Troupes!O$24,"")&amp;IF($A18=Troupes!$A$25,Troupes!O$25,"")&amp;IF($A18=Troupes!$A$26,Troupes!O$26,"")&amp;IF($A18=Troupes!$A$27,Troupes!O$27,"")&amp;IF($A18=Troupes!$A$28,Troupes!O$28,"")&amp;IF($A18=Troupes!$A$29,Troupes!O$29,"")&amp;IF($A18=Troupes!$A$30,Troupes!O$30,"")&amp;IF($A18=Troupes!$A$31,Troupes!O$31,"")</f>
        <v/>
      </c>
      <c r="CH11" s="151" t="str">
        <f>IF($A18=Troupes!$A$22,Troupes!P$22,"")&amp;IF($A18=Troupes!$A$23,Troupes!P$23,"")&amp;IF($A18=Troupes!$A$24,Troupes!P$24,"")&amp;IF($A18=Troupes!$A$25,Troupes!P$25,"")&amp;IF($A18=Troupes!$A$26,Troupes!P$26,"")&amp;IF($A18=Troupes!$A$27,Troupes!P$27,"")&amp;IF($A18=Troupes!$A$28,Troupes!P$28,"")&amp;IF($A18=Troupes!$A$29,Troupes!P$29,"")&amp;IF($A18=Troupes!$A$30,Troupes!P$30,"")&amp;IF($A18=Troupes!$A$31,Troupes!P$31,"")</f>
        <v/>
      </c>
      <c r="CI11" s="157" t="str">
        <f>IF($A18=Troupes!$A$22,Troupes!Q$22,"")&amp;IF($A18=Troupes!$A$23,Troupes!Q$23,"")&amp;IF($A18=Troupes!$A$24,Troupes!Q$24,"")&amp;IF($A18=Troupes!$A$25,Troupes!Q$25,"")&amp;IF($A18=Troupes!$A$26,Troupes!Q$26,"")&amp;IF($A18=Troupes!$A$27,Troupes!Q$27,"")&amp;IF($A18=Troupes!$A$28,Troupes!Q$28,"")&amp;IF($A18=Troupes!$A$29,Troupes!Q$29,"")&amp;IF($A18=Troupes!$A$30,Troupes!Q$30,"")&amp;IF($A18=Troupes!$A$31,Troupes!Q$31,"")</f>
        <v/>
      </c>
      <c r="CJ11" s="151" t="str">
        <f>IF($A18=Troupes!$A$32,Troupes!B$32,"")&amp;IF($A18=Troupes!$A$33,Troupes!B$33,"")&amp;IF($A18=Troupes!$A$34,Troupes!B$34,"")&amp;IF($A18=Troupes!$A$35,Troupes!B$35,"")&amp;IF($A18=Troupes!$A$36,Troupes!B$36,"")&amp;IF($A18=Troupes!$A$37,Troupes!B$37,"")&amp;IF($A18=Troupes!$A$38,Troupes!B$38,"")&amp;IF($A18=Troupes!$A$39,Troupes!B$39,"")&amp;IF($A18=Troupes!$A$40,Troupes!B$40,"")&amp;IF($A18=Troupes!$A$41,Troupes!B$41,"")</f>
        <v/>
      </c>
      <c r="CK11" s="152" t="str">
        <f>IF($A18=Troupes!$A$32,Troupes!C$32,"")&amp;IF($A18=Troupes!$A$33,Troupes!C$33,"")&amp;IF($A18=Troupes!$A$34,Troupes!C$34,"")&amp;IF($A18=Troupes!$A$35,Troupes!C$35,"")&amp;IF($A18=Troupes!$A$36,Troupes!C$36,"")&amp;IF($A18=Troupes!$A$37,Troupes!C$37,"")&amp;IF($A18=Troupes!$A$38,Troupes!C$38,"")&amp;IF($A18=Troupes!$A$39,Troupes!C$39,"")&amp;IF($A18=Troupes!$A$40,Troupes!C$40,"")&amp;IF($A18=Troupes!$A$41,Troupes!C$41,"")</f>
        <v/>
      </c>
      <c r="CL11" s="151" t="str">
        <f>IF($A18=Troupes!$A$32,Troupes!D$32,"")&amp;IF($A18=Troupes!$A$33,Troupes!D$33,"")&amp;IF($A18=Troupes!$A$34,Troupes!D$34,"")&amp;IF($A18=Troupes!$A$35,Troupes!D$35,"")&amp;IF($A18=Troupes!$A$36,Troupes!D$36,"")&amp;IF($A18=Troupes!$A$37,Troupes!D$37,"")&amp;IF($A18=Troupes!$A$38,Troupes!D$38,"")&amp;IF($A18=Troupes!$A$39,Troupes!D$39,"")&amp;IF($A18=Troupes!$A$40,Troupes!D$40,"")&amp;IF($A18=Troupes!$A$41,Troupes!D$41,"")</f>
        <v/>
      </c>
      <c r="CM11" s="151" t="str">
        <f>IF($A18=Troupes!$A$32,Troupes!E$32,"")&amp;IF($A18=Troupes!$A$33,Troupes!E$33,"")&amp;IF($A18=Troupes!$A$34,Troupes!E$34,"")&amp;IF($A18=Troupes!$A$35,Troupes!E$35,"")&amp;IF($A18=Troupes!$A$36,Troupes!E$36,"")&amp;IF($A18=Troupes!$A$37,Troupes!E$37,"")&amp;IF($A18=Troupes!$A$38,Troupes!E$38,"")&amp;IF($A18=Troupes!$A$39,Troupes!E$39,"")&amp;IF($A18=Troupes!$A$40,Troupes!E$40,"")&amp;IF($A18=Troupes!$A$41,Troupes!E$41,"")</f>
        <v/>
      </c>
      <c r="CN11" s="151" t="str">
        <f>IF($A18=Troupes!$A$32,Troupes!F$32,"")&amp;IF($A18=Troupes!$A$33,Troupes!F$33,"")&amp;IF($A18=Troupes!$A$34,Troupes!F$34,"")&amp;IF($A18=Troupes!$A$35,Troupes!F$35,"")&amp;IF($A18=Troupes!$A$36,Troupes!F$36,"")&amp;IF($A18=Troupes!$A$37,Troupes!F$37,"")&amp;IF($A18=Troupes!$A$38,Troupes!F$38,"")&amp;IF($A18=Troupes!$A$39,Troupes!F$39,"")&amp;IF($A18=Troupes!$A$40,Troupes!F$40,"")&amp;IF($A18=Troupes!$A$41,Troupes!F$41,"")</f>
        <v/>
      </c>
      <c r="CO11" s="151" t="str">
        <f>IF($A18=Troupes!$A$32,Troupes!G$32,"")&amp;IF($A18=Troupes!$A$33,Troupes!G$33,"")&amp;IF($A18=Troupes!$A$34,Troupes!G$34,"")&amp;IF($A18=Troupes!$A$35,Troupes!G$35,"")&amp;IF($A18=Troupes!$A$36,Troupes!G$36,"")&amp;IF($A18=Troupes!$A$37,Troupes!G$37,"")&amp;IF($A18=Troupes!$A$38,Troupes!G$38,"")&amp;IF($A18=Troupes!$A$39,Troupes!G$39,"")&amp;IF($A18=Troupes!$A$40,Troupes!G$40,"")&amp;IF($A18=Troupes!$A$41,Troupes!G$41,"")</f>
        <v/>
      </c>
      <c r="CP11" s="151" t="str">
        <f>IF($A18=Troupes!$A$32,Troupes!H$32,"")&amp;IF($A18=Troupes!$A$33,Troupes!H$33,"")&amp;IF($A18=Troupes!$A$34,Troupes!H$34,"")&amp;IF($A18=Troupes!$A$35,Troupes!H$35,"")&amp;IF($A18=Troupes!$A$36,Troupes!H$36,"")&amp;IF($A18=Troupes!$A$37,Troupes!H$37,"")&amp;IF($A18=Troupes!$A$38,Troupes!H$38,"")&amp;IF($A18=Troupes!$A$39,Troupes!H$39,"")&amp;IF($A18=Troupes!$A$40,Troupes!H$40,"")&amp;IF($A18=Troupes!$A$41,Troupes!H$41,"")</f>
        <v/>
      </c>
      <c r="CQ11" s="151" t="str">
        <f>IF($A18=Troupes!$A$32,Troupes!I$32,"")&amp;IF($A18=Troupes!$A$33,Troupes!I$33,"")&amp;IF($A18=Troupes!$A$34,Troupes!I$34,"")&amp;IF($A18=Troupes!$A$35,Troupes!I$35,"")&amp;IF($A18=Troupes!$A$36,Troupes!I$36,"")&amp;IF($A18=Troupes!$A$37,Troupes!I$37,"")&amp;IF($A18=Troupes!$A$38,Troupes!I$38,"")&amp;IF($A18=Troupes!$A$39,Troupes!I$39,"")&amp;IF($A18=Troupes!$A$40,Troupes!I$40,"")&amp;IF($A18=Troupes!$A$41,Troupes!I$41,"")</f>
        <v/>
      </c>
      <c r="CR11" s="151" t="str">
        <f>IF($A18=Troupes!$A$32,Troupes!J$32,"")&amp;IF($A18=Troupes!$A$33,Troupes!J$33,"")&amp;IF($A18=Troupes!$A$34,Troupes!J$34,"")&amp;IF($A18=Troupes!$A$35,Troupes!J$35,"")&amp;IF($A18=Troupes!$A$36,Troupes!J$36,"")&amp;IF($A18=Troupes!$A$37,Troupes!J$37,"")&amp;IF($A18=Troupes!$A$38,Troupes!J$38,"")&amp;IF($A18=Troupes!$A$39,Troupes!J$39,"")&amp;IF($A18=Troupes!$A$40,Troupes!J$40,"")&amp;IF($A18=Troupes!$A$41,Troupes!J$41,"")</f>
        <v/>
      </c>
      <c r="CS11" s="151" t="str">
        <f>IF($A18=Troupes!$A$32,Troupes!K$32,"")&amp;IF($A18=Troupes!$A$33,Troupes!K$33,"")&amp;IF($A18=Troupes!$A$34,Troupes!K$34,"")&amp;IF($A18=Troupes!$A$35,Troupes!K$35,"")&amp;IF($A18=Troupes!$A$36,Troupes!K$36,"")&amp;IF($A18=Troupes!$A$37,Troupes!K$37,"")&amp;IF($A18=Troupes!$A$38,Troupes!K$38,"")&amp;IF($A18=Troupes!$A$39,Troupes!K$39,"")&amp;IF($A18=Troupes!$A$40,Troupes!K$40,"")&amp;IF($A18=Troupes!$A$41,Troupes!K$41,"")</f>
        <v/>
      </c>
      <c r="CT11" s="151" t="str">
        <f>IF($A18=Troupes!$A$32,Troupes!L$32,"")&amp;IF($A18=Troupes!$A$33,Troupes!L$33,"")&amp;IF($A18=Troupes!$A$34,Troupes!L$34,"")&amp;IF($A18=Troupes!$A$35,Troupes!L$35,"")&amp;IF($A18=Troupes!$A$36,Troupes!L$36,"")&amp;IF($A18=Troupes!$A$37,Troupes!L$37,"")&amp;IF($A18=Troupes!$A$38,Troupes!L$38,"")&amp;IF($A18=Troupes!$A$39,Troupes!L$39,"")&amp;IF($A18=Troupes!$A$40,Troupes!L$40,"")&amp;IF($A18=Troupes!$A$41,Troupes!L$41,"")</f>
        <v/>
      </c>
      <c r="CU11" s="151" t="str">
        <f>IF($A18=Troupes!$A$32,Troupes!M$32,"")&amp;IF($A18=Troupes!$A$33,Troupes!M$33,"")&amp;IF($A18=Troupes!$A$34,Troupes!M$34,"")&amp;IF($A18=Troupes!$A$35,Troupes!M$35,"")&amp;IF($A18=Troupes!$A$36,Troupes!M$36,"")&amp;IF($A18=Troupes!$A$37,Troupes!M$37,"")&amp;IF($A18=Troupes!$A$38,Troupes!M$38,"")&amp;IF($A18=Troupes!$A$39,Troupes!M$39,"")&amp;IF($A18=Troupes!$A$40,Troupes!M$40,"")&amp;IF($A18=Troupes!$A$41,Troupes!M$41,"")</f>
        <v/>
      </c>
      <c r="CV11" s="151" t="str">
        <f>IF($A18=Troupes!$A$32,Troupes!N$32,"")&amp;IF($A18=Troupes!$A$33,Troupes!N$33,"")&amp;IF($A18=Troupes!$A$34,Troupes!N$34,"")&amp;IF($A18=Troupes!$A$35,Troupes!N$35,"")&amp;IF($A18=Troupes!$A$36,Troupes!N$36,"")&amp;IF($A18=Troupes!$A$37,Troupes!N$37,"")&amp;IF($A18=Troupes!$A$38,Troupes!N$38,"")&amp;IF($A18=Troupes!$A$39,Troupes!N$39,"")&amp;IF($A18=Troupes!$A$40,Troupes!N$40,"")&amp;IF($A18=Troupes!$A$41,Troupes!N$41,"")</f>
        <v/>
      </c>
      <c r="CW11" s="151" t="str">
        <f>IF($A18=Troupes!$A$32,Troupes!O$32,"")&amp;IF($A18=Troupes!$A$33,Troupes!O$33,"")&amp;IF($A18=Troupes!$A$34,Troupes!O$34,"")&amp;IF($A18=Troupes!$A$35,Troupes!O$35,"")&amp;IF($A18=Troupes!$A$36,Troupes!O$36,"")&amp;IF($A18=Troupes!$A$37,Troupes!O$37,"")&amp;IF($A18=Troupes!$A$38,Troupes!O$38,"")&amp;IF($A18=Troupes!$A$39,Troupes!O$39,"")&amp;IF($A18=Troupes!$A$40,Troupes!O$40,"")&amp;IF($A18=Troupes!$A$41,Troupes!O$41,"")</f>
        <v/>
      </c>
      <c r="CX11" s="151" t="str">
        <f>IF($A18=Troupes!$A$32,Troupes!P$32,"")&amp;IF($A18=Troupes!$A$33,Troupes!P$33,"")&amp;IF($A18=Troupes!$A$34,Troupes!P$34,"")&amp;IF($A18=Troupes!$A$35,Troupes!P$35,"")&amp;IF($A18=Troupes!$A$36,Troupes!P$36,"")&amp;IF($A18=Troupes!$A$37,Troupes!P$37,"")&amp;IF($A18=Troupes!$A$38,Troupes!P$38,"")&amp;IF($A18=Troupes!$A$39,Troupes!P$39,"")&amp;IF($A18=Troupes!$A$40,Troupes!P$40,"")&amp;IF($A18=Troupes!$A$41,Troupes!P$41,"")</f>
        <v/>
      </c>
      <c r="CY11" s="157" t="str">
        <f>IF($A18=Troupes!$A$32,Troupes!Q$32,"")&amp;IF($A18=Troupes!$A$33,Troupes!Q$33,"")&amp;IF($A18=Troupes!$A$34,Troupes!Q$34,"")&amp;IF($A18=Troupes!$A$35,Troupes!Q$35,"")&amp;IF($A18=Troupes!$A$36,Troupes!Q$36,"")&amp;IF($A18=Troupes!$A$37,Troupes!Q$37,"")&amp;IF($A18=Troupes!$A$38,Troupes!Q$38,"")&amp;IF($A18=Troupes!$A$39,Troupes!Q$39,"")&amp;IF($A18=Troupes!$A$40,Troupes!Q$40,"")&amp;IF($A18=Troupes!$A$41,Troupes!Q$41,"")</f>
        <v/>
      </c>
      <c r="CZ11" s="149" t="str">
        <f>IF($A18=Troupes!$A$42,Troupes!B$42,"")&amp;IF($A18=Troupes!$A$43,Troupes!B$43,"")&amp;IF($A18=Troupes!$A$44,Troupes!B$44,"")&amp;IF($A18=Troupes!$A$45,Troupes!B$45,"")&amp;IF($A18=Troupes!$A$46,Troupes!B$46,"")&amp;IF($A18=Troupes!$A$47,Troupes!B$47,"")&amp;IF($A18=Troupes!$A$48,Troupes!B$48,"")&amp;IF($A18=Troupes!$A$49,Troupes!B$49,"")&amp;IF($A18=Troupes!$A$50,Troupes!B$50,"")&amp;IF($A18=Troupes!$A$51,Troupes!B$51,"")</f>
        <v/>
      </c>
      <c r="DA11" s="152" t="str">
        <f>IF($A18=Troupes!$A$42,Troupes!C$42,"")&amp;IF($A18=Troupes!$A$43,Troupes!C$43,"")&amp;IF($A18=Troupes!$A$44,Troupes!C$44,"")&amp;IF($A18=Troupes!$A$45,Troupes!C$45,"")&amp;IF($A18=Troupes!$A$46,Troupes!C$46,"")&amp;IF($A18=Troupes!$A$47,Troupes!C$47,"")&amp;IF($A18=Troupes!$A$48,Troupes!C$48,"")&amp;IF($A18=Troupes!$A$49,Troupes!C$49,"")&amp;IF($A18=Troupes!$A$50,Troupes!C$50,"")&amp;IF($A18=Troupes!$A$51,Troupes!C$51,"")</f>
        <v/>
      </c>
      <c r="DB11" s="151" t="str">
        <f>IF($A18=Troupes!$A$42,Troupes!D$42,"")&amp;IF($A18=Troupes!$A$43,Troupes!D$43,"")&amp;IF($A18=Troupes!$A$44,Troupes!D$44,"")&amp;IF($A18=Troupes!$A$45,Troupes!D$45,"")&amp;IF($A18=Troupes!$A$46,Troupes!D$46,"")&amp;IF($A18=Troupes!$A$47,Troupes!D$47,"")&amp;IF($A18=Troupes!$A$48,Troupes!D$48,"")&amp;IF($A18=Troupes!$A$49,Troupes!D$49,"")&amp;IF($A18=Troupes!$A$50,Troupes!D$50,"")&amp;IF($A18=Troupes!$A$51,Troupes!D$51,"")</f>
        <v/>
      </c>
      <c r="DC11" s="151" t="str">
        <f>IF($A18=Troupes!$A$42,Troupes!E$42,"")&amp;IF($A18=Troupes!$A$43,Troupes!E$43,"")&amp;IF($A18=Troupes!$A$44,Troupes!E$44,"")&amp;IF($A18=Troupes!$A$45,Troupes!E$45,"")&amp;IF($A18=Troupes!$A$46,Troupes!E$46,"")&amp;IF($A18=Troupes!$A$47,Troupes!E$47,"")&amp;IF($A18=Troupes!$A$48,Troupes!E$48,"")&amp;IF($A18=Troupes!$A$49,Troupes!E$49,"")&amp;IF($A18=Troupes!$A$50,Troupes!E$50,"")&amp;IF($A18=Troupes!$A$51,Troupes!E$51,"")</f>
        <v/>
      </c>
      <c r="DD11" s="151" t="str">
        <f>IF($A18=Troupes!$A$42,Troupes!F$42,"")&amp;IF($A18=Troupes!$A$43,Troupes!F$43,"")&amp;IF($A18=Troupes!$A$44,Troupes!F$44,"")&amp;IF($A18=Troupes!$A$45,Troupes!F$45,"")&amp;IF($A18=Troupes!$A$46,Troupes!F$46,"")&amp;IF($A18=Troupes!$A$47,Troupes!F$47,"")&amp;IF($A18=Troupes!$A$48,Troupes!F$48,"")&amp;IF($A18=Troupes!$A$49,Troupes!F$49,"")&amp;IF($A18=Troupes!$A$50,Troupes!F$50,"")&amp;IF($A18=Troupes!$A$51,Troupes!F$51,"")</f>
        <v/>
      </c>
      <c r="DE11" s="151" t="str">
        <f>IF($A18=Troupes!$A$42,Troupes!G$42,"")&amp;IF($A18=Troupes!$A$43,Troupes!G$43,"")&amp;IF($A18=Troupes!$A$44,Troupes!G$44,"")&amp;IF($A18=Troupes!$A$45,Troupes!G$45,"")&amp;IF($A18=Troupes!$A$46,Troupes!G$46,"")&amp;IF($A18=Troupes!$A$47,Troupes!G$47,"")&amp;IF($A18=Troupes!$A$48,Troupes!G$48,"")&amp;IF($A18=Troupes!$A$49,Troupes!G$49,"")&amp;IF($A18=Troupes!$A$50,Troupes!G$50,"")&amp;IF($A18=Troupes!$A$51,Troupes!G$51,"")</f>
        <v/>
      </c>
      <c r="DF11" s="151" t="str">
        <f>IF($A18=Troupes!$A$42,Troupes!H$42,"")&amp;IF($A18=Troupes!$A$43,Troupes!H$43,"")&amp;IF($A18=Troupes!$A$44,Troupes!H$44,"")&amp;IF($A18=Troupes!$A$45,Troupes!H$45,"")&amp;IF($A18=Troupes!$A$46,Troupes!H$46,"")&amp;IF($A18=Troupes!$A$47,Troupes!H$47,"")&amp;IF($A18=Troupes!$A$48,Troupes!H$48,"")&amp;IF($A18=Troupes!$A$49,Troupes!H$49,"")&amp;IF($A18=Troupes!$A$50,Troupes!H$50,"")&amp;IF($A18=Troupes!$A$51,Troupes!H$51,"")</f>
        <v/>
      </c>
      <c r="DG11" s="151" t="str">
        <f>IF($A18=Troupes!$A$42,Troupes!I$42,"")&amp;IF($A18=Troupes!$A$43,Troupes!I$43,"")&amp;IF($A18=Troupes!$A$44,Troupes!I$44,"")&amp;IF($A18=Troupes!$A$45,Troupes!I$45,"")&amp;IF($A18=Troupes!$A$46,Troupes!I$46,"")&amp;IF($A18=Troupes!$A$47,Troupes!I$47,"")&amp;IF($A18=Troupes!$A$48,Troupes!I$48,"")&amp;IF($A18=Troupes!$A$49,Troupes!I$49,"")&amp;IF($A18=Troupes!$A$50,Troupes!I$50,"")&amp;IF($A18=Troupes!$A$51,Troupes!I$51,"")</f>
        <v/>
      </c>
      <c r="DH11" s="151" t="str">
        <f>IF($A18=Troupes!$A$42,Troupes!J$42,"")&amp;IF($A18=Troupes!$A$43,Troupes!J$43,"")&amp;IF($A18=Troupes!$A$44,Troupes!J$44,"")&amp;IF($A18=Troupes!$A$45,Troupes!J$45,"")&amp;IF($A18=Troupes!$A$46,Troupes!J$46,"")&amp;IF($A18=Troupes!$A$47,Troupes!J$47,"")&amp;IF($A18=Troupes!$A$48,Troupes!J$48,"")&amp;IF($A18=Troupes!$A$49,Troupes!J$49,"")&amp;IF($A18=Troupes!$A$50,Troupes!J$50,"")&amp;IF($A18=Troupes!$A$51,Troupes!J$51,"")</f>
        <v/>
      </c>
      <c r="DI11" s="151" t="str">
        <f>IF($A18=Troupes!$A$42,Troupes!K$42,"")&amp;IF($A18=Troupes!$A$43,Troupes!K$43,"")&amp;IF($A18=Troupes!$A$44,Troupes!K$44,"")&amp;IF($A18=Troupes!$A$45,Troupes!K$45,"")&amp;IF($A18=Troupes!$A$46,Troupes!K$46,"")&amp;IF($A18=Troupes!$A$47,Troupes!K$47,"")&amp;IF($A18=Troupes!$A$48,Troupes!K$48,"")&amp;IF($A18=Troupes!$A$49,Troupes!K$49,"")&amp;IF($A18=Troupes!$A$50,Troupes!K$50,"")&amp;IF($A18=Troupes!$A$51,Troupes!K$51,"")</f>
        <v/>
      </c>
      <c r="DJ11" s="151" t="str">
        <f>IF($A18=Troupes!$A$42,Troupes!L$42,"")&amp;IF($A18=Troupes!$A$43,Troupes!L$43,"")&amp;IF($A18=Troupes!$A$44,Troupes!L$44,"")&amp;IF($A18=Troupes!$A$45,Troupes!L$45,"")&amp;IF($A18=Troupes!$A$46,Troupes!L$46,"")&amp;IF($A18=Troupes!$A$47,Troupes!L$47,"")&amp;IF($A18=Troupes!$A$48,Troupes!L$48,"")&amp;IF($A18=Troupes!$A$49,Troupes!L$49,"")&amp;IF($A18=Troupes!$A$50,Troupes!L$50,"")&amp;IF($A18=Troupes!$A$51,Troupes!L$51,"")</f>
        <v/>
      </c>
      <c r="DK11" s="151" t="str">
        <f>IF($A18=Troupes!$A$42,Troupes!M$42,"")&amp;IF($A18=Troupes!$A$43,Troupes!M$43,"")&amp;IF($A18=Troupes!$A$44,Troupes!M$44,"")&amp;IF($A18=Troupes!$A$45,Troupes!M$45,"")&amp;IF($A18=Troupes!$A$46,Troupes!M$46,"")&amp;IF($A18=Troupes!$A$47,Troupes!M$47,"")&amp;IF($A18=Troupes!$A$48,Troupes!M$48,"")&amp;IF($A18=Troupes!$A$49,Troupes!M$49,"")&amp;IF($A18=Troupes!$A$50,Troupes!M$50,"")&amp;IF($A18=Troupes!$A$51,Troupes!M$51,"")</f>
        <v/>
      </c>
      <c r="DL11" s="151" t="str">
        <f>IF($A18=Troupes!$A$42,Troupes!N$42,"")&amp;IF($A18=Troupes!$A$43,Troupes!N$43,"")&amp;IF($A18=Troupes!$A$44,Troupes!N$44,"")&amp;IF($A18=Troupes!$A$45,Troupes!N$45,"")&amp;IF($A18=Troupes!$A$46,Troupes!N$46,"")&amp;IF($A18=Troupes!$A$47,Troupes!N$47,"")&amp;IF($A18=Troupes!$A$48,Troupes!N$48,"")&amp;IF($A18=Troupes!$A$49,Troupes!N$49,"")&amp;IF($A18=Troupes!$A$50,Troupes!N$50,"")&amp;IF($A18=Troupes!$A$51,Troupes!N$51,"")</f>
        <v/>
      </c>
      <c r="DM11" s="151" t="str">
        <f>IF($A18=Troupes!$A$42,Troupes!O$42,"")&amp;IF($A18=Troupes!$A$43,Troupes!O$43,"")&amp;IF($A18=Troupes!$A$44,Troupes!O$44,"")&amp;IF($A18=Troupes!$A$45,Troupes!O$45,"")&amp;IF($A18=Troupes!$A$46,Troupes!O$46,"")&amp;IF($A18=Troupes!$A$47,Troupes!O$47,"")&amp;IF($A18=Troupes!$A$48,Troupes!O$48,"")&amp;IF($A18=Troupes!$A$49,Troupes!O$49,"")&amp;IF($A18=Troupes!$A$50,Troupes!O$50,"")&amp;IF($A18=Troupes!$A$51,Troupes!O$51,"")</f>
        <v/>
      </c>
      <c r="DN11" s="151" t="str">
        <f>IF($A18=Troupes!$A$42,Troupes!P$42,"")&amp;IF($A18=Troupes!$A$43,Troupes!P$43,"")&amp;IF($A18=Troupes!$A$44,Troupes!P$44,"")&amp;IF($A18=Troupes!$A$45,Troupes!P$45,"")&amp;IF($A18=Troupes!$A$46,Troupes!P$46,"")&amp;IF($A18=Troupes!$A$47,Troupes!P$47,"")&amp;IF($A18=Troupes!$A$48,Troupes!P$48,"")&amp;IF($A18=Troupes!$A$49,Troupes!P$49,"")&amp;IF($A18=Troupes!$A$50,Troupes!P$50,"")&amp;IF($A18=Troupes!$A$51,Troupes!P$51,"")</f>
        <v/>
      </c>
      <c r="DO11" s="157" t="str">
        <f>IF($A18=Troupes!$A$42,Troupes!Q$42,"")&amp;IF($A18=Troupes!$A$43,Troupes!Q$43,"")&amp;IF($A18=Troupes!$A$44,Troupes!Q$44,"")&amp;IF($A18=Troupes!$A$45,Troupes!Q$45,"")&amp;IF($A18=Troupes!$A$46,Troupes!Q$46,"")&amp;IF($A18=Troupes!$A$47,Troupes!Q$47,"")&amp;IF($A18=Troupes!$A$48,Troupes!Q$48,"")&amp;IF($A18=Troupes!$A$49,Troupes!Q$49,"")&amp;IF($A18=Troupes!$A$50,Troupes!Q$50,"")&amp;IF($A18=Troupes!$A$51,Troupes!Q$51,"")</f>
        <v/>
      </c>
      <c r="DP11" s="149" t="str">
        <f>IF($A18=Troupes!$A$52,Troupes!B$52,IF($A18=Troupes!$A$53,Troupes!B$53,IF($A18=Troupes!$A$54,Troupes!B$54,IF($A18=Troupes!$A$55,Troupes!B$55,IF($A18=Troupes!$A$56,Troupes!B$56,IF($A18=Troupes!$A$57,Troupes!B$57,IF($A18=Troupes!$A$58,Troupes!B$58,IF($A18=Troupes!$A$59,Troupes!B$59,IF($A18=Troupes!$A$60,Troupes!B$60,IF($A18=Troupes!$A$61,Troupes!B$61,""))))))))))</f>
        <v/>
      </c>
      <c r="DQ11" s="152" t="str">
        <f>IF($A18=Troupes!$A$52,Troupes!C$52,IF($A18=Troupes!$A$53,Troupes!C$53,IF($A18=Troupes!$A$54,Troupes!C$54,IF($A18=Troupes!$A$55,Troupes!C$55,IF($A18=Troupes!$A$56,Troupes!C$56,IF($A18=Troupes!$A$57,Troupes!C$57,IF($A18=Troupes!$A$58,Troupes!C$58,IF($A18=Troupes!$A$59,Troupes!C$59,IF($A18=Troupes!$A$60,Troupes!C$60,IF($A18=Troupes!$A$61,Troupes!C$61,""))))))))))</f>
        <v/>
      </c>
      <c r="DR11" s="151" t="str">
        <f>IF($A18=Troupes!$A$52,Troupes!D$52,IF($A18=Troupes!$A$53,Troupes!D$53,IF($A18=Troupes!$A$54,Troupes!D$54,IF($A18=Troupes!$A$55,Troupes!D$55,IF($A18=Troupes!$A$56,Troupes!D$56,IF($A18=Troupes!$A$57,Troupes!D$57,IF($A18=Troupes!$A$58,Troupes!D$58,IF($A18=Troupes!$A$59,Troupes!D$59,IF($A18=Troupes!$A$60,Troupes!D$60,IF($A18=Troupes!$A$61,Troupes!D$61,""))))))))))</f>
        <v/>
      </c>
      <c r="DS11" s="151" t="str">
        <f>IF($A18=Troupes!$A$52,Troupes!E$52,IF($A18=Troupes!$A$53,Troupes!E$53,IF($A18=Troupes!$A$54,Troupes!E$54,IF($A18=Troupes!$A$55,Troupes!E$55,IF($A18=Troupes!$A$56,Troupes!E$56,IF($A18=Troupes!$A$57,Troupes!E$57,IF($A18=Troupes!$A$58,Troupes!E$58,IF($A18=Troupes!$A$59,Troupes!E$59,IF($A18=Troupes!$A$60,Troupes!E$60,IF($A18=Troupes!$A$61,Troupes!E$61,""))))))))))</f>
        <v/>
      </c>
      <c r="DT11" s="151" t="str">
        <f>IF($A18=Troupes!$A$52,Troupes!F$52,IF($A18=Troupes!$A$53,Troupes!F$53,IF($A18=Troupes!$A$54,Troupes!F$54,IF($A18=Troupes!$A$55,Troupes!F$55,IF($A18=Troupes!$A$56,Troupes!F$56,IF($A18=Troupes!$A$57,Troupes!F$57,IF($A18=Troupes!$A$58,Troupes!F$58,IF($A18=Troupes!$A$59,Troupes!F$59,IF($A18=Troupes!$A$60,Troupes!F$60,IF($A18=Troupes!$A$61,Troupes!F$61,""))))))))))</f>
        <v/>
      </c>
      <c r="DU11" s="151" t="str">
        <f>IF($A18=Troupes!$A$52,Troupes!G$52,IF($A18=Troupes!$A$53,Troupes!G$53,IF($A18=Troupes!$A$54,Troupes!G$54,IF($A18=Troupes!$A$55,Troupes!G$55,IF($A18=Troupes!$A$56,Troupes!G$56,IF($A18=Troupes!$A$57,Troupes!G$57,IF($A18=Troupes!$A$58,Troupes!G$58,IF($A18=Troupes!$A$59,Troupes!G$59,IF($A18=Troupes!$A$60,Troupes!G$60,IF($A18=Troupes!$A$61,Troupes!G$61,""))))))))))</f>
        <v/>
      </c>
      <c r="DV11" s="151" t="str">
        <f>IF($A18=Troupes!$A$52,Troupes!H$52,IF($A18=Troupes!$A$53,Troupes!H$53,IF($A18=Troupes!$A$54,Troupes!H$54,IF($A18=Troupes!$A$55,Troupes!H$55,IF($A18=Troupes!$A$56,Troupes!H$56,IF($A18=Troupes!$A$57,Troupes!H$57,IF($A18=Troupes!$A$58,Troupes!H$58,IF($A18=Troupes!$A$59,Troupes!H$59,IF($A18=Troupes!$A$60,Troupes!H$60,IF($A18=Troupes!$A$61,Troupes!H$61,""))))))))))</f>
        <v/>
      </c>
      <c r="DW11" s="151" t="str">
        <f>IF($A18=Troupes!$A$52,Troupes!I$52,IF($A18=Troupes!$A$53,Troupes!I$53,IF($A18=Troupes!$A$54,Troupes!I$54,IF($A18=Troupes!$A$55,Troupes!I$55,IF($A18=Troupes!$A$56,Troupes!I$56,IF($A18=Troupes!$A$57,Troupes!I$57,IF($A18=Troupes!$A$58,Troupes!I$58,IF($A18=Troupes!$A$59,Troupes!I$59,IF($A18=Troupes!$A$60,Troupes!I$60,IF($A18=Troupes!$A$61,Troupes!I$61,""))))))))))</f>
        <v/>
      </c>
      <c r="DX11" s="151" t="str">
        <f>IF($A18=Troupes!$A$52,Troupes!J$52,IF($A18=Troupes!$A$53,Troupes!J$53,IF($A18=Troupes!$A$54,Troupes!J$54,IF($A18=Troupes!$A$55,Troupes!J$55,IF($A18=Troupes!$A$56,Troupes!J$56,IF($A18=Troupes!$A$57,Troupes!J$57,IF($A18=Troupes!$A$58,Troupes!J$58,IF($A18=Troupes!$A$59,Troupes!J$59,IF($A18=Troupes!$A$60,Troupes!J$60,IF($A18=Troupes!$A$61,Troupes!J$61,""))))))))))</f>
        <v/>
      </c>
      <c r="DY11" s="151" t="str">
        <f>IF($A18=Troupes!$A$52,Troupes!K$52,IF($A18=Troupes!$A$53,Troupes!K$53,IF($A18=Troupes!$A$54,Troupes!K$54,IF($A18=Troupes!$A$55,Troupes!K$55,IF($A18=Troupes!$A$56,Troupes!K$56,IF($A18=Troupes!$A$57,Troupes!K$57,IF($A18=Troupes!$A$58,Troupes!K$58,IF($A18=Troupes!$A$59,Troupes!K$59,IF($A18=Troupes!$A$60,Troupes!K$60,IF($A18=Troupes!$A$61,Troupes!K$61,""))))))))))</f>
        <v/>
      </c>
      <c r="DZ11" s="151" t="str">
        <f>IF($A18=Troupes!$A$52,Troupes!L$52,IF($A18=Troupes!$A$53,Troupes!L$53,IF($A18=Troupes!$A$54,Troupes!L$54,IF($A18=Troupes!$A$55,Troupes!L$55,IF($A18=Troupes!$A$56,Troupes!L$56,IF($A18=Troupes!$A$57,Troupes!L$57,IF($A18=Troupes!$A$58,Troupes!L$58,IF($A18=Troupes!$A$59,Troupes!L$59,IF($A18=Troupes!$A$60,Troupes!L$60,IF($A18=Troupes!$A$61,Troupes!L$61,""))))))))))</f>
        <v/>
      </c>
      <c r="EA11" s="151" t="str">
        <f>IF($A18=Troupes!$A$52,Troupes!M$52,IF($A18=Troupes!$A$53,Troupes!M$53,IF($A18=Troupes!$A$54,Troupes!M$54,IF($A18=Troupes!$A$55,Troupes!M$55,IF($A18=Troupes!$A$56,Troupes!M$56,IF($A18=Troupes!$A$57,Troupes!M$57,IF($A18=Troupes!$A$58,Troupes!M$58,IF($A18=Troupes!$A$59,Troupes!M$59,IF($A18=Troupes!$A$60,Troupes!M$60,IF($A18=Troupes!$A$61,Troupes!M$61,""))))))))))</f>
        <v/>
      </c>
      <c r="EB11" s="151" t="str">
        <f>IF($A18=Troupes!$A$52,Troupes!N$52,IF($A18=Troupes!$A$53,Troupes!N$53,IF($A18=Troupes!$A$54,Troupes!N$54,IF($A18=Troupes!$A$55,Troupes!N$55,IF($A18=Troupes!$A$56,Troupes!N$56,IF($A18=Troupes!$A$57,Troupes!N$57,IF($A18=Troupes!$A$58,Troupes!N$58,IF($A18=Troupes!$A$59,Troupes!N$59,IF($A18=Troupes!$A$60,Troupes!N$60,IF($A18=Troupes!$A$61,Troupes!N$61,""))))))))))</f>
        <v/>
      </c>
      <c r="EC11" s="151" t="str">
        <f>IF($A18=Troupes!$A$52,Troupes!O$52,IF($A18=Troupes!$A$53,Troupes!O$53,IF($A18=Troupes!$A$54,Troupes!O$54,IF($A18=Troupes!$A$55,Troupes!O$55,IF($A18=Troupes!$A$56,Troupes!O$56,IF($A18=Troupes!$A$57,Troupes!O$57,IF($A18=Troupes!$A$58,Troupes!O$58,IF($A18=Troupes!$A$59,Troupes!O$59,IF($A18=Troupes!$A$60,Troupes!O$60,IF($A18=Troupes!$A$61,Troupes!O$61,""))))))))))</f>
        <v/>
      </c>
      <c r="ED11" s="151" t="str">
        <f>IF($A18=Troupes!$A$52,Troupes!P$52,IF($A18=Troupes!$A$53,Troupes!P$53,IF($A18=Troupes!$A$54,Troupes!P$54,IF($A18=Troupes!$A$55,Troupes!P$55,IF($A18=Troupes!$A$56,Troupes!P$56,IF($A18=Troupes!$A$57,Troupes!P$57,IF($A18=Troupes!$A$58,Troupes!P$58,IF($A18=Troupes!$A$59,Troupes!P$59,IF($A18=Troupes!$A$60,Troupes!P$60,IF($A18=Troupes!$A$61,Troupes!P$61,""))))))))))</f>
        <v/>
      </c>
      <c r="EE11" s="157" t="str">
        <f>IF($A18=Troupes!$A$52,Troupes!Q$52,IF($A18=Troupes!$A$53,Troupes!Q$53,IF($A18=Troupes!$A$54,Troupes!Q$54,IF($A18=Troupes!$A$55,Troupes!Q$55,IF($A18=Troupes!$A$56,Troupes!Q$56,IF($A18=Troupes!$A$57,Troupes!Q$57,IF($A18=Troupes!$A$58,Troupes!Q$58,IF($A18=Troupes!$A$59,Troupes!Q$59,IF($A18=Troupes!$A$60,Troupes!Q$60,IF($A18=Troupes!$A$61,Troupes!Q$61,""))))))))))</f>
        <v/>
      </c>
      <c r="EF11" s="149" t="str">
        <f>IF($A18=Troupes!$A$62,Troupes!B$62,IF($A18=Troupes!$A$63,Troupes!B$63,IF($A18=Troupes!$A$64,Troupes!B$64,IF($A18=Troupes!$A$65,Troupes!B$65,IF($A18=Troupes!$A$66,Troupes!B$66,IF($A18=Troupes!$A$67,Troupes!B$67,IF($A18=Troupes!$A$68,Troupes!B$68,IF($A18=Troupes!$A$69,Troupes!B$69,IF($A18=Troupes!$A$70,Troupes!B$70,IF($A18=Troupes!$A$71,Troupes!B$71,""))))))))))</f>
        <v/>
      </c>
      <c r="EG11" s="152" t="str">
        <f>IF($A18=Troupes!$A$62,Troupes!C$62,IF($A18=Troupes!$A$63,Troupes!C$63,IF($A18=Troupes!$A$64,Troupes!C$64,IF($A18=Troupes!$A$65,Troupes!C$65,IF($A18=Troupes!$A$66,Troupes!C$66,IF($A18=Troupes!$A$67,Troupes!C$67,IF($A18=Troupes!$A$68,Troupes!C$68,IF($A18=Troupes!$A$69,Troupes!C$69,IF($A18=Troupes!$A$70,Troupes!C$70,IF($A18=Troupes!$A$71,Troupes!C$71,""))))))))))</f>
        <v/>
      </c>
      <c r="EH11" s="151" t="str">
        <f>IF($A18=Troupes!$A$62,Troupes!D$62,IF($A18=Troupes!$A$63,Troupes!D$63,IF($A18=Troupes!$A$64,Troupes!D$64,IF($A18=Troupes!$A$65,Troupes!D$65,IF($A18=Troupes!$A$66,Troupes!D$66,IF($A18=Troupes!$A$67,Troupes!D$67,IF($A18=Troupes!$A$68,Troupes!D$68,IF($A18=Troupes!$A$69,Troupes!D$69,IF($A18=Troupes!$A$70,Troupes!D$70,IF($A18=Troupes!$A$71,Troupes!D$71,""))))))))))</f>
        <v/>
      </c>
      <c r="EI11" s="151" t="str">
        <f>IF($A18=Troupes!$A$62,Troupes!E$62,IF($A18=Troupes!$A$63,Troupes!E$63,IF($A18=Troupes!$A$64,Troupes!E$64,IF($A18=Troupes!$A$65,Troupes!E$65,IF($A18=Troupes!$A$66,Troupes!E$66,IF($A18=Troupes!$A$67,Troupes!E$67,IF($A18=Troupes!$A$68,Troupes!E$68,IF($A18=Troupes!$A$69,Troupes!E$69,IF($A18=Troupes!$A$70,Troupes!E$70,IF($A18=Troupes!$A$71,Troupes!E$71,""))))))))))</f>
        <v/>
      </c>
      <c r="EJ11" s="151" t="str">
        <f>IF($A18=Troupes!$A$62,Troupes!F$62,IF($A18=Troupes!$A$63,Troupes!F$63,IF($A18=Troupes!$A$64,Troupes!F$64,IF($A18=Troupes!$A$65,Troupes!F$65,IF($A18=Troupes!$A$66,Troupes!F$66,IF($A18=Troupes!$A$67,Troupes!F$67,IF($A18=Troupes!$A$68,Troupes!F$68,IF($A18=Troupes!$A$69,Troupes!F$69,IF($A18=Troupes!$A$70,Troupes!F$70,IF($A18=Troupes!$A$71,Troupes!F$71,""))))))))))</f>
        <v/>
      </c>
      <c r="EK11" s="151" t="str">
        <f>IF($A18=Troupes!$A$62,Troupes!G$62,IF($A18=Troupes!$A$63,Troupes!G$63,IF($A18=Troupes!$A$64,Troupes!G$64,IF($A18=Troupes!$A$65,Troupes!G$65,IF($A18=Troupes!$A$66,Troupes!G$66,IF($A18=Troupes!$A$67,Troupes!G$67,IF($A18=Troupes!$A$68,Troupes!G$68,IF($A18=Troupes!$A$69,Troupes!G$69,IF($A18=Troupes!$A$70,Troupes!G$70,IF($A18=Troupes!$A$71,Troupes!G$71,""))))))))))</f>
        <v/>
      </c>
      <c r="EL11" s="151" t="str">
        <f>IF($A18=Troupes!$A$62,Troupes!H$62,IF($A18=Troupes!$A$63,Troupes!H$63,IF($A18=Troupes!$A$64,Troupes!H$64,IF($A18=Troupes!$A$65,Troupes!H$65,IF($A18=Troupes!$A$66,Troupes!H$66,IF($A18=Troupes!$A$67,Troupes!H$67,IF($A18=Troupes!$A$68,Troupes!H$68,IF($A18=Troupes!$A$69,Troupes!H$69,IF($A18=Troupes!$A$70,Troupes!H$70,IF($A18=Troupes!$A$71,Troupes!H$71,""))))))))))</f>
        <v/>
      </c>
      <c r="EM11" s="151" t="str">
        <f>IF($A18=Troupes!$A$62,Troupes!I$62,IF($A18=Troupes!$A$63,Troupes!I$63,IF($A18=Troupes!$A$64,Troupes!I$64,IF($A18=Troupes!$A$65,Troupes!I$65,IF($A18=Troupes!$A$66,Troupes!I$66,IF($A18=Troupes!$A$67,Troupes!I$67,IF($A18=Troupes!$A$68,Troupes!I$68,IF($A18=Troupes!$A$69,Troupes!I$69,IF($A18=Troupes!$A$70,Troupes!I$70,IF($A18=Troupes!$A$71,Troupes!I$71,""))))))))))</f>
        <v/>
      </c>
      <c r="EN11" s="151" t="str">
        <f>IF($A18=Troupes!$A$62,Troupes!J$62,IF($A18=Troupes!$A$63,Troupes!J$63,IF($A18=Troupes!$A$64,Troupes!J$64,IF($A18=Troupes!$A$65,Troupes!J$65,IF($A18=Troupes!$A$66,Troupes!J$66,IF($A18=Troupes!$A$67,Troupes!J$67,IF($A18=Troupes!$A$68,Troupes!J$68,IF($A18=Troupes!$A$69,Troupes!J$69,IF($A18=Troupes!$A$70,Troupes!J$70,IF($A18=Troupes!$A$71,Troupes!J$71,""))))))))))</f>
        <v/>
      </c>
      <c r="EO11" s="151" t="str">
        <f>IF($A18=Troupes!$A$62,Troupes!K$62,IF($A18=Troupes!$A$63,Troupes!K$63,IF($A18=Troupes!$A$64,Troupes!K$64,IF($A18=Troupes!$A$65,Troupes!K$65,IF($A18=Troupes!$A$66,Troupes!K$66,IF($A18=Troupes!$A$67,Troupes!K$67,IF($A18=Troupes!$A$68,Troupes!K$68,IF($A18=Troupes!$A$69,Troupes!K$69,IF($A18=Troupes!$A$70,Troupes!K$70,IF($A18=Troupes!$A$71,Troupes!K$71,""))))))))))</f>
        <v/>
      </c>
      <c r="EP11" s="151" t="str">
        <f>IF($A18=Troupes!$A$62,Troupes!L$62,IF($A18=Troupes!$A$63,Troupes!L$63,IF($A18=Troupes!$A$64,Troupes!L$64,IF($A18=Troupes!$A$65,Troupes!L$65,IF($A18=Troupes!$A$66,Troupes!L$66,IF($A18=Troupes!$A$67,Troupes!L$67,IF($A18=Troupes!$A$68,Troupes!L$68,IF($A18=Troupes!$A$69,Troupes!L$69,IF($A18=Troupes!$A$70,Troupes!L$70,IF($A18=Troupes!$A$71,Troupes!L$71,""))))))))))</f>
        <v/>
      </c>
      <c r="EQ11" s="151" t="str">
        <f>IF($A18=Troupes!$A$62,Troupes!M$62,IF($A18=Troupes!$A$63,Troupes!M$63,IF($A18=Troupes!$A$64,Troupes!M$64,IF($A18=Troupes!$A$65,Troupes!M$65,IF($A18=Troupes!$A$66,Troupes!M$66,IF($A18=Troupes!$A$67,Troupes!M$67,IF($A18=Troupes!$A$68,Troupes!M$68,IF($A18=Troupes!$A$69,Troupes!M$69,IF($A18=Troupes!$A$70,Troupes!M$70,IF($A18=Troupes!$A$71,Troupes!M$71,""))))))))))</f>
        <v/>
      </c>
      <c r="ER11" s="151" t="str">
        <f>IF($A18=Troupes!$A$62,Troupes!N$62,IF($A18=Troupes!$A$63,Troupes!N$63,IF($A18=Troupes!$A$64,Troupes!N$64,IF($A18=Troupes!$A$65,Troupes!N$65,IF($A18=Troupes!$A$66,Troupes!N$66,IF($A18=Troupes!$A$67,Troupes!N$67,IF($A18=Troupes!$A$68,Troupes!N$68,IF($A18=Troupes!$A$69,Troupes!N$69,IF($A18=Troupes!$A$70,Troupes!N$70,IF($A18=Troupes!$A$71,Troupes!N$71,""))))))))))</f>
        <v/>
      </c>
      <c r="ES11" s="151" t="str">
        <f>IF($A18=Troupes!$A$62,Troupes!O$62,IF($A18=Troupes!$A$63,Troupes!O$63,IF($A18=Troupes!$A$64,Troupes!O$64,IF($A18=Troupes!$A$65,Troupes!O$65,IF($A18=Troupes!$A$66,Troupes!O$66,IF($A18=Troupes!$A$67,Troupes!O$67,IF($A18=Troupes!$A$68,Troupes!O$68,IF($A18=Troupes!$A$69,Troupes!O$69,IF($A18=Troupes!$A$70,Troupes!O$70,IF($A18=Troupes!$A$71,Troupes!O$71,""))))))))))</f>
        <v/>
      </c>
      <c r="ET11" s="151" t="str">
        <f>IF($A18=Troupes!$A$62,Troupes!P$62,IF($A18=Troupes!$A$63,Troupes!P$63,IF($A18=Troupes!$A$64,Troupes!P$64,IF($A18=Troupes!$A$65,Troupes!P$65,IF($A18=Troupes!$A$66,Troupes!P$66,IF($A18=Troupes!$A$67,Troupes!P$67,IF($A18=Troupes!$A$68,Troupes!P$68,IF($A18=Troupes!$A$69,Troupes!P$69,IF($A18=Troupes!$A$70,Troupes!P$70,IF($A18=Troupes!$A$71,Troupes!P$71,""))))))))))</f>
        <v/>
      </c>
      <c r="EU11" s="157" t="str">
        <f>IF($A18=Troupes!$A$62,Troupes!Q$62,IF($A18=Troupes!$A$63,Troupes!Q$63,IF($A18=Troupes!$A$64,Troupes!Q$64,IF($A18=Troupes!$A$65,Troupes!Q$65,IF($A18=Troupes!$A$66,Troupes!Q$66,IF($A18=Troupes!$A$67,Troupes!Q$67,IF($A18=Troupes!$A$68,Troupes!Q$68,IF($A18=Troupes!$A$69,Troupes!Q$69,IF($A18=Troupes!$A$70,Troupes!Q$70,IF($A18=Troupes!$A$71,Troupes!Q$71,""))))))))))</f>
        <v/>
      </c>
      <c r="EV11" s="149">
        <f>IF($A18=Troupes!$A$72,Troupes!B$72,IF($A18=Troupes!$A$73,Troupes!B$73,IF($A18=Troupes!$A$74,Troupes!B$74,IF($A18=Troupes!$A$75,Troupes!B$75,IF($A18=Troupes!$A$76,Troupes!B$76,IF($A18=Troupes!$A$77,Troupes!B$77,IF($A18=Troupes!$A$78,Troupes!B$78,IF($A18=Troupes!$A$79,Troupes!B$79,IF($A18=Troupes!$A$80,Troupes!B$80,IF($A18=Troupes!$A$81,Troupes!B$81,""))))))))))</f>
        <v>0</v>
      </c>
      <c r="EW11" s="152">
        <f>IF($A18=Troupes!$A$72,Troupes!C$72,IF($A18=Troupes!$A$73,Troupes!C$73,IF($A18=Troupes!$A$74,Troupes!C$74,IF($A18=Troupes!$A$75,Troupes!C$75,IF($A18=Troupes!$A$76,Troupes!C$76,IF($A18=Troupes!$A$77,Troupes!C$77,IF($A18=Troupes!$A$78,Troupes!C$78,IF($A18=Troupes!$A$79,Troupes!C$79,IF($A18=Troupes!$A$80,Troupes!C$80,IF($A18=Troupes!$A$81,Troupes!C$81,""))))))))))</f>
        <v>0</v>
      </c>
      <c r="EX11" s="151">
        <f>IF($A18=Troupes!$A$72,Troupes!D$72,IF($A18=Troupes!$A$73,Troupes!D$73,IF($A18=Troupes!$A$74,Troupes!D$74,IF($A18=Troupes!$A$75,Troupes!D$75,IF($A18=Troupes!$A$76,Troupes!D$76,IF($A18=Troupes!$A$77,Troupes!D$77,IF($A18=Troupes!$A$78,Troupes!D$78,IF($A18=Troupes!$A$79,Troupes!D$79,IF($A18=Troupes!$A$80,Troupes!D$80,IF($A18=Troupes!$A$81,Troupes!D$81,""))))))))))</f>
        <v>0</v>
      </c>
      <c r="EY11" s="151">
        <f>IF($A18=Troupes!$A$72,Troupes!E$72,IF($A18=Troupes!$A$73,Troupes!E$73,IF($A18=Troupes!$A$74,Troupes!E$74,IF($A18=Troupes!$A$75,Troupes!E$75,IF($A18=Troupes!$A$76,Troupes!E$76,IF($A18=Troupes!$A$77,Troupes!E$77,IF($A18=Troupes!$A$78,Troupes!E$78,IF($A18=Troupes!$A$79,Troupes!E$79,IF($A18=Troupes!$A$80,Troupes!E$80,IF($A18=Troupes!$A$81,Troupes!E$81,""))))))))))</f>
        <v>0</v>
      </c>
      <c r="EZ11" s="151">
        <f>IF($A18=Troupes!$A$72,Troupes!F$72,IF($A18=Troupes!$A$73,Troupes!F$73,IF($A18=Troupes!$A$74,Troupes!F$74,IF($A18=Troupes!$A$75,Troupes!F$75,IF($A18=Troupes!$A$76,Troupes!F$76,IF($A18=Troupes!$A$77,Troupes!F$77,IF($A18=Troupes!$A$78,Troupes!F$78,IF($A18=Troupes!$A$79,Troupes!F$79,IF($A18=Troupes!$A$80,Troupes!F$80,IF($A18=Troupes!$A$81,Troupes!F$81,""))))))))))</f>
        <v>0</v>
      </c>
      <c r="FA11" s="151">
        <f>IF($A18=Troupes!$A$72,Troupes!G$72,IF($A18=Troupes!$A$73,Troupes!G$73,IF($A18=Troupes!$A$74,Troupes!G$74,IF($A18=Troupes!$A$75,Troupes!G$75,IF($A18=Troupes!$A$76,Troupes!G$76,IF($A18=Troupes!$A$77,Troupes!G$77,IF($A18=Troupes!$A$78,Troupes!G$78,IF($A18=Troupes!$A$79,Troupes!G$79,IF($A18=Troupes!$A$80,Troupes!G$80,IF($A18=Troupes!$A$81,Troupes!G$81,""))))))))))</f>
        <v>0</v>
      </c>
      <c r="FB11" s="151">
        <f>IF($A18=Troupes!$A$72,Troupes!H$72,IF($A18=Troupes!$A$73,Troupes!H$73,IF($A18=Troupes!$A$74,Troupes!H$74,IF($A18=Troupes!$A$75,Troupes!H$75,IF($A18=Troupes!$A$76,Troupes!H$76,IF($A18=Troupes!$A$77,Troupes!H$77,IF($A18=Troupes!$A$78,Troupes!H$78,IF($A18=Troupes!$A$79,Troupes!H$79,IF($A18=Troupes!$A$80,Troupes!H$80,IF($A18=Troupes!$A$81,Troupes!H$81,""))))))))))</f>
        <v>0</v>
      </c>
      <c r="FC11" s="151">
        <f>IF($A18=Troupes!$A$72,Troupes!I$72,IF($A18=Troupes!$A$73,Troupes!I$73,IF($A18=Troupes!$A$74,Troupes!I$74,IF($A18=Troupes!$A$75,Troupes!I$75,IF($A18=Troupes!$A$76,Troupes!I$76,IF($A18=Troupes!$A$77,Troupes!I$77,IF($A18=Troupes!$A$78,Troupes!I$78,IF($A18=Troupes!$A$79,Troupes!I$79,IF($A18=Troupes!$A$80,Troupes!I$80,IF($A18=Troupes!$A$81,Troupes!I$81,""))))))))))</f>
        <v>0</v>
      </c>
      <c r="FD11" s="151">
        <f>IF($A18=Troupes!$A$72,Troupes!J$72,IF($A18=Troupes!$A$73,Troupes!J$73,IF($A18=Troupes!$A$74,Troupes!J$74,IF($A18=Troupes!$A$75,Troupes!J$75,IF($A18=Troupes!$A$76,Troupes!J$76,IF($A18=Troupes!$A$77,Troupes!J$77,IF($A18=Troupes!$A$78,Troupes!J$78,IF($A18=Troupes!$A$79,Troupes!J$79,IF($A18=Troupes!$A$80,Troupes!J$80,IF($A18=Troupes!$A$81,Troupes!J$81,""))))))))))</f>
        <v>0</v>
      </c>
      <c r="FE11" s="151">
        <f>IF($A18=Troupes!$A$72,Troupes!K$72,IF($A18=Troupes!$A$73,Troupes!K$73,IF($A18=Troupes!$A$74,Troupes!K$74,IF($A18=Troupes!$A$75,Troupes!K$75,IF($A18=Troupes!$A$76,Troupes!K$76,IF($A18=Troupes!$A$77,Troupes!K$77,IF($A18=Troupes!$A$78,Troupes!K$78,IF($A18=Troupes!$A$79,Troupes!K$79,IF($A18=Troupes!$A$80,Troupes!K$80,IF($A18=Troupes!$A$81,Troupes!K$81,""))))))))))</f>
        <v>0</v>
      </c>
      <c r="FF11" s="151">
        <f>IF($A18=Troupes!$A$72,Troupes!L$72,IF($A18=Troupes!$A$73,Troupes!L$73,IF($A18=Troupes!$A$74,Troupes!L$74,IF($A18=Troupes!$A$75,Troupes!L$75,IF($A18=Troupes!$A$76,Troupes!L$76,IF($A18=Troupes!$A$77,Troupes!L$77,IF($A18=Troupes!$A$78,Troupes!L$78,IF($A18=Troupes!$A$79,Troupes!L$79,IF($A18=Troupes!$A$80,Troupes!L$80,IF($A18=Troupes!$A$81,Troupes!L$81,""))))))))))</f>
        <v>0</v>
      </c>
      <c r="FG11" s="151">
        <f>IF($A18=Troupes!$A$72,Troupes!M$72,IF($A18=Troupes!$A$73,Troupes!M$73,IF($A18=Troupes!$A$74,Troupes!M$74,IF($A18=Troupes!$A$75,Troupes!M$75,IF($A18=Troupes!$A$76,Troupes!M$76,IF($A18=Troupes!$A$77,Troupes!M$77,IF($A18=Troupes!$A$78,Troupes!M$78,IF($A18=Troupes!$A$79,Troupes!M$79,IF($A18=Troupes!$A$80,Troupes!M$80,IF($A18=Troupes!$A$81,Troupes!M$81,""))))))))))</f>
        <v>0</v>
      </c>
      <c r="FH11" s="151">
        <f>IF($A18=Troupes!$A$72,Troupes!N$72,IF($A18=Troupes!$A$73,Troupes!N$73,IF($A18=Troupes!$A$74,Troupes!N$74,IF($A18=Troupes!$A$75,Troupes!N$75,IF($A18=Troupes!$A$76,Troupes!N$76,IF($A18=Troupes!$A$77,Troupes!N$77,IF($A18=Troupes!$A$78,Troupes!N$78,IF($A18=Troupes!$A$79,Troupes!N$79,IF($A18=Troupes!$A$80,Troupes!N$80,IF($A18=Troupes!$A$81,Troupes!N$81,""))))))))))</f>
        <v>0</v>
      </c>
      <c r="FI11" s="151">
        <f>IF($A18=Troupes!$A$72,Troupes!O$72,IF($A18=Troupes!$A$73,Troupes!O$73,IF($A18=Troupes!$A$74,Troupes!O$74,IF($A18=Troupes!$A$75,Troupes!O$75,IF($A18=Troupes!$A$76,Troupes!O$76,IF($A18=Troupes!$A$77,Troupes!O$77,IF($A18=Troupes!$A$78,Troupes!O$78,IF($A18=Troupes!$A$79,Troupes!O$79,IF($A18=Troupes!$A$80,Troupes!O$80,IF($A18=Troupes!$A$81,Troupes!O$81,""))))))))))</f>
        <v>0</v>
      </c>
      <c r="FJ11" s="151">
        <f>IF($A18=Troupes!$A$72,Troupes!P$72,IF($A18=Troupes!$A$73,Troupes!P$73,IF($A18=Troupes!$A$74,Troupes!P$74,IF($A18=Troupes!$A$75,Troupes!P$75,IF($A18=Troupes!$A$76,Troupes!P$76,IF($A18=Troupes!$A$77,Troupes!P$77,IF($A18=Troupes!$A$78,Troupes!P$78,IF($A18=Troupes!$A$79,Troupes!P$79,IF($A18=Troupes!$A$80,Troupes!P$80,IF($A18=Troupes!$A$81,Troupes!P$81,""))))))))))</f>
        <v>0</v>
      </c>
      <c r="FK11" s="157">
        <f>IF($A18=Troupes!$A$72,Troupes!Q$72,IF($A18=Troupes!$A$73,Troupes!Q$73,IF($A18=Troupes!$A$74,Troupes!Q$74,IF($A18=Troupes!$A$75,Troupes!Q$75,IF($A18=Troupes!$A$76,Troupes!Q$76,IF($A18=Troupes!$A$77,Troupes!Q$77,IF($A18=Troupes!$A$78,Troupes!Q$78,IF($A18=Troupes!$A$79,Troupes!Q$79,IF($A18=Troupes!$A$80,Troupes!Q$80,IF($A18=Troupes!$A$81,Troupes!Q$81,""))))))))))</f>
        <v>0</v>
      </c>
      <c r="FL11" s="149">
        <f>IF($A18=Troupes!$A$82,Troupes!B$82,IF($A18=Troupes!$A$83,Troupes!B$83,IF($A18=Troupes!$A$84,Troupes!B$84,IF($A18=Troupes!$A$85,Troupes!B$85,IF($A18=Troupes!$A$86,Troupes!B$86,IF($A18=Troupes!$A$87,Troupes!B$87,IF($A18=Troupes!$A$88,Troupes!B$88,IF($A18=Troupes!$A$89,Troupes!B$89,IF($A18=Troupes!$A$90,Troupes!B$90,IF($A18=Troupes!$A$91,Troupes!B$91,""))))))))))</f>
        <v>0</v>
      </c>
      <c r="FM11" s="152">
        <f>IF($A18=Troupes!$A$82,Troupes!C$82,IF($A18=Troupes!$A$83,Troupes!C$83,IF($A18=Troupes!$A$84,Troupes!C$84,IF($A18=Troupes!$A$85,Troupes!C$85,IF($A18=Troupes!$A$86,Troupes!C$86,IF($A18=Troupes!$A$87,Troupes!C$87,IF($A18=Troupes!$A$88,Troupes!C$88,IF($A18=Troupes!$A$89,Troupes!C$89,IF($A18=Troupes!$A$90,Troupes!C$90,IF($A18=Troupes!$A$91,Troupes!C$91,""))))))))))</f>
        <v>0</v>
      </c>
      <c r="FN11" s="151">
        <f>IF($A18=Troupes!$A$82,Troupes!D$82,IF($A18=Troupes!$A$83,Troupes!D$83,IF($A18=Troupes!$A$84,Troupes!D$84,IF($A18=Troupes!$A$85,Troupes!D$85,IF($A18=Troupes!$A$86,Troupes!D$86,IF($A18=Troupes!$A$87,Troupes!D$87,IF($A18=Troupes!$A$88,Troupes!D$88,IF($A18=Troupes!$A$89,Troupes!D$89,IF($A18=Troupes!$A$90,Troupes!D$90,IF($A18=Troupes!$A$91,Troupes!D$91,""))))))))))</f>
        <v>0</v>
      </c>
      <c r="FO11" s="151">
        <f>IF($A18=Troupes!$A$82,Troupes!E$82,IF($A18=Troupes!$A$83,Troupes!E$83,IF($A18=Troupes!$A$84,Troupes!E$84,IF($A18=Troupes!$A$85,Troupes!E$85,IF($A18=Troupes!$A$86,Troupes!E$86,IF($A18=Troupes!$A$87,Troupes!E$87,IF($A18=Troupes!$A$88,Troupes!E$88,IF($A18=Troupes!$A$89,Troupes!E$89,IF($A18=Troupes!$A$90,Troupes!E$90,IF($A18=Troupes!$A$91,Troupes!E$91,""))))))))))</f>
        <v>0</v>
      </c>
      <c r="FP11" s="151">
        <f>IF($A18=Troupes!$A$82,Troupes!F$82,IF($A18=Troupes!$A$83,Troupes!F$83,IF($A18=Troupes!$A$84,Troupes!F$84,IF($A18=Troupes!$A$85,Troupes!F$85,IF($A18=Troupes!$A$86,Troupes!F$86,IF($A18=Troupes!$A$87,Troupes!F$87,IF($A18=Troupes!$A$88,Troupes!F$88,IF($A18=Troupes!$A$89,Troupes!F$89,IF($A18=Troupes!$A$90,Troupes!F$90,IF($A18=Troupes!$A$91,Troupes!F$91,""))))))))))</f>
        <v>0</v>
      </c>
      <c r="FQ11" s="151">
        <f>IF($A18=Troupes!$A$82,Troupes!G$82,IF($A18=Troupes!$A$83,Troupes!G$83,IF($A18=Troupes!$A$84,Troupes!G$84,IF($A18=Troupes!$A$85,Troupes!G$85,IF($A18=Troupes!$A$86,Troupes!G$86,IF($A18=Troupes!$A$87,Troupes!G$87,IF($A18=Troupes!$A$88,Troupes!G$88,IF($A18=Troupes!$A$89,Troupes!G$89,IF($A18=Troupes!$A$90,Troupes!G$90,IF($A18=Troupes!$A$91,Troupes!G$91,""))))))))))</f>
        <v>0</v>
      </c>
      <c r="FR11" s="151">
        <f>IF($A18=Troupes!$A$82,Troupes!H$82,IF($A18=Troupes!$A$83,Troupes!H$83,IF($A18=Troupes!$A$84,Troupes!H$84,IF($A18=Troupes!$A$85,Troupes!H$85,IF($A18=Troupes!$A$86,Troupes!H$86,IF($A18=Troupes!$A$87,Troupes!H$87,IF($A18=Troupes!$A$88,Troupes!H$88,IF($A18=Troupes!$A$89,Troupes!H$89,IF($A18=Troupes!$A$90,Troupes!H$90,IF($A18=Troupes!$A$91,Troupes!H$91,""))))))))))</f>
        <v>0</v>
      </c>
      <c r="FS11" s="151">
        <f>IF($A18=Troupes!$A$82,Troupes!I$82,IF($A18=Troupes!$A$83,Troupes!I$83,IF($A18=Troupes!$A$84,Troupes!I$84,IF($A18=Troupes!$A$85,Troupes!I$85,IF($A18=Troupes!$A$86,Troupes!I$86,IF($A18=Troupes!$A$87,Troupes!I$87,IF($A18=Troupes!$A$88,Troupes!I$88,IF($A18=Troupes!$A$89,Troupes!I$89,IF($A18=Troupes!$A$90,Troupes!I$90,IF($A18=Troupes!$A$91,Troupes!I$91,""))))))))))</f>
        <v>0</v>
      </c>
      <c r="FT11" s="151">
        <f>IF($A18=Troupes!$A$82,Troupes!J$82,IF($A18=Troupes!$A$83,Troupes!J$83,IF($A18=Troupes!$A$84,Troupes!J$84,IF($A18=Troupes!$A$85,Troupes!J$85,IF($A18=Troupes!$A$86,Troupes!J$86,IF($A18=Troupes!$A$87,Troupes!J$87,IF($A18=Troupes!$A$88,Troupes!J$88,IF($A18=Troupes!$A$89,Troupes!J$89,IF($A18=Troupes!$A$90,Troupes!J$90,IF($A18=Troupes!$A$91,Troupes!J$91,""))))))))))</f>
        <v>0</v>
      </c>
      <c r="FU11" s="151">
        <f>IF($A18=Troupes!$A$82,Troupes!K$82,IF($A18=Troupes!$A$83,Troupes!K$83,IF($A18=Troupes!$A$84,Troupes!K$84,IF($A18=Troupes!$A$85,Troupes!K$85,IF($A18=Troupes!$A$86,Troupes!K$86,IF($A18=Troupes!$A$87,Troupes!K$87,IF($A18=Troupes!$A$88,Troupes!K$88,IF($A18=Troupes!$A$89,Troupes!K$89,IF($A18=Troupes!$A$90,Troupes!K$90,IF($A18=Troupes!$A$91,Troupes!K$91,""))))))))))</f>
        <v>0</v>
      </c>
      <c r="FV11" s="151">
        <f>IF($A18=Troupes!$A$82,Troupes!L$82,IF($A18=Troupes!$A$83,Troupes!L$83,IF($A18=Troupes!$A$84,Troupes!L$84,IF($A18=Troupes!$A$85,Troupes!L$85,IF($A18=Troupes!$A$86,Troupes!L$86,IF($A18=Troupes!$A$87,Troupes!L$87,IF($A18=Troupes!$A$88,Troupes!L$88,IF($A18=Troupes!$A$89,Troupes!L$89,IF($A18=Troupes!$A$90,Troupes!L$90,IF($A18=Troupes!$A$91,Troupes!L$91,""))))))))))</f>
        <v>0</v>
      </c>
      <c r="FW11" s="151">
        <f>IF($A18=Troupes!$A$82,Troupes!M$82,IF($A18=Troupes!$A$83,Troupes!M$83,IF($A18=Troupes!$A$84,Troupes!M$84,IF($A18=Troupes!$A$85,Troupes!M$85,IF($A18=Troupes!$A$86,Troupes!M$86,IF($A18=Troupes!$A$87,Troupes!M$87,IF($A18=Troupes!$A$88,Troupes!M$88,IF($A18=Troupes!$A$89,Troupes!M$89,IF($A18=Troupes!$A$90,Troupes!M$90,IF($A18=Troupes!$A$91,Troupes!M$91,""))))))))))</f>
        <v>0</v>
      </c>
      <c r="FX11" s="151">
        <f>IF($A18=Troupes!$A$82,Troupes!N$82,IF($A18=Troupes!$A$83,Troupes!N$83,IF($A18=Troupes!$A$84,Troupes!N$84,IF($A18=Troupes!$A$85,Troupes!N$85,IF($A18=Troupes!$A$86,Troupes!N$86,IF($A18=Troupes!$A$87,Troupes!N$87,IF($A18=Troupes!$A$88,Troupes!N$88,IF($A18=Troupes!$A$89,Troupes!N$89,IF($A18=Troupes!$A$90,Troupes!N$90,IF($A18=Troupes!$A$91,Troupes!N$91,""))))))))))</f>
        <v>0</v>
      </c>
      <c r="FY11" s="151">
        <f>IF($A18=Troupes!$A$82,Troupes!O$82,IF($A18=Troupes!$A$83,Troupes!O$83,IF($A18=Troupes!$A$84,Troupes!O$84,IF($A18=Troupes!$A$85,Troupes!O$85,IF($A18=Troupes!$A$86,Troupes!O$86,IF($A18=Troupes!$A$87,Troupes!O$87,IF($A18=Troupes!$A$88,Troupes!O$88,IF($A18=Troupes!$A$89,Troupes!O$89,IF($A18=Troupes!$A$90,Troupes!O$90,IF($A18=Troupes!$A$91,Troupes!O$91,""))))))))))</f>
        <v>0</v>
      </c>
      <c r="FZ11" s="151">
        <f>IF($A18=Troupes!$A$82,Troupes!P$82,IF($A18=Troupes!$A$83,Troupes!P$83,IF($A18=Troupes!$A$84,Troupes!P$84,IF($A18=Troupes!$A$85,Troupes!P$85,IF($A18=Troupes!$A$86,Troupes!P$86,IF($A18=Troupes!$A$87,Troupes!P$87,IF($A18=Troupes!$A$88,Troupes!P$88,IF($A18=Troupes!$A$89,Troupes!P$89,IF($A18=Troupes!$A$90,Troupes!P$90,IF($A18=Troupes!$A$91,Troupes!P$91,""))))))))))</f>
        <v>0</v>
      </c>
      <c r="GA11" s="157">
        <f>IF($A18=Troupes!$A$82,Troupes!Q$82,IF($A18=Troupes!$A$83,Troupes!Q$83,IF($A18=Troupes!$A$84,Troupes!Q$84,IF($A18=Troupes!$A$85,Troupes!Q$85,IF($A18=Troupes!$A$86,Troupes!Q$86,IF($A18=Troupes!$A$87,Troupes!Q$87,IF($A18=Troupes!$A$88,Troupes!Q$88,IF($A18=Troupes!$A$89,Troupes!Q$89,IF($A18=Troupes!$A$90,Troupes!Q$90,IF($A18=Troupes!$A$91,Troupes!Q$91,""))))))))))</f>
        <v>0</v>
      </c>
      <c r="GB11" s="149">
        <f>IF($A18=Troupes!$A$92,Troupes!B$92,IF($A18=Troupes!$A$93,Troupes!B$93,IF($A18=Troupes!$A$94,Troupes!B$94,IF($A18=Troupes!$A$95,Troupes!B$95,IF($A18=Troupes!$A$96,Troupes!B$96,IF($A18=Troupes!$A$97,Troupes!B$97,IF($A18=Troupes!$A$98,Troupes!B$98,IF($A18=Troupes!$A$99,Troupes!B$99,IF($A18=Troupes!$A$100,Troupes!B$100,IF($A18=Troupes!$A$101,Troupes!B$101,""))))))))))</f>
        <v>0</v>
      </c>
      <c r="GC11" s="152">
        <f>IF($A18=Troupes!$A$92,Troupes!C$92,IF($A18=Troupes!$A$93,Troupes!C$93,IF($A18=Troupes!$A$94,Troupes!C$94,IF($A18=Troupes!$A$95,Troupes!C$95,IF($A18=Troupes!$A$96,Troupes!C$96,IF($A18=Troupes!$A$97,Troupes!C$97,IF($A18=Troupes!$A$98,Troupes!C$98,IF($A18=Troupes!$A$99,Troupes!C$99,IF($A18=Troupes!$A$100,Troupes!C$100,IF($A18=Troupes!$A$101,Troupes!C$101,""))))))))))</f>
        <v>0</v>
      </c>
      <c r="GD11" s="151">
        <f>IF($A18=Troupes!$A$92,Troupes!D$92,IF($A18=Troupes!$A$93,Troupes!D$93,IF($A18=Troupes!$A$94,Troupes!D$94,IF($A18=Troupes!$A$95,Troupes!D$95,IF($A18=Troupes!$A$96,Troupes!D$96,IF($A18=Troupes!$A$97,Troupes!D$97,IF($A18=Troupes!$A$98,Troupes!D$98,IF($A18=Troupes!$A$99,Troupes!D$99,IF($A18=Troupes!$A$100,Troupes!D$100,IF($A18=Troupes!$A$101,Troupes!D$101,""))))))))))</f>
        <v>0</v>
      </c>
      <c r="GE11" s="151">
        <f>IF($A18=Troupes!$A$92,Troupes!E$92,IF($A18=Troupes!$A$93,Troupes!E$93,IF($A18=Troupes!$A$94,Troupes!E$94,IF($A18=Troupes!$A$95,Troupes!E$95,IF($A18=Troupes!$A$96,Troupes!E$96,IF($A18=Troupes!$A$97,Troupes!E$97,IF($A18=Troupes!$A$98,Troupes!E$98,IF($A18=Troupes!$A$99,Troupes!E$99,IF($A18=Troupes!$A$100,Troupes!E$100,IF($A18=Troupes!$A$101,Troupes!E$101,""))))))))))</f>
        <v>0</v>
      </c>
      <c r="GF11" s="151">
        <f>IF($A18=Troupes!$A$92,Troupes!F$92,IF($A18=Troupes!$A$93,Troupes!F$93,IF($A18=Troupes!$A$94,Troupes!F$94,IF($A18=Troupes!$A$95,Troupes!F$95,IF($A18=Troupes!$A$96,Troupes!F$96,IF($A18=Troupes!$A$97,Troupes!F$97,IF($A18=Troupes!$A$98,Troupes!F$98,IF($A18=Troupes!$A$99,Troupes!F$99,IF($A18=Troupes!$A$100,Troupes!F$100,IF($A18=Troupes!$A$101,Troupes!F$101,""))))))))))</f>
        <v>0</v>
      </c>
      <c r="GG11" s="151">
        <f>IF($A18=Troupes!$A$92,Troupes!G$92,IF($A18=Troupes!$A$93,Troupes!G$93,IF($A18=Troupes!$A$94,Troupes!G$94,IF($A18=Troupes!$A$95,Troupes!G$95,IF($A18=Troupes!$A$96,Troupes!G$96,IF($A18=Troupes!$A$97,Troupes!G$97,IF($A18=Troupes!$A$98,Troupes!G$98,IF($A18=Troupes!$A$99,Troupes!G$99,IF($A18=Troupes!$A$100,Troupes!G$100,IF($A18=Troupes!$A$101,Troupes!G$101,""))))))))))</f>
        <v>0</v>
      </c>
      <c r="GH11" s="151">
        <f>IF($A18=Troupes!$A$92,Troupes!H$92,IF($A18=Troupes!$A$93,Troupes!H$93,IF($A18=Troupes!$A$94,Troupes!H$94,IF($A18=Troupes!$A$95,Troupes!H$95,IF($A18=Troupes!$A$96,Troupes!H$96,IF($A18=Troupes!$A$97,Troupes!H$97,IF($A18=Troupes!$A$98,Troupes!H$98,IF($A18=Troupes!$A$99,Troupes!H$99,IF($A18=Troupes!$A$100,Troupes!H$100,IF($A18=Troupes!$A$101,Troupes!H$101,""))))))))))</f>
        <v>0</v>
      </c>
      <c r="GI11" s="151">
        <f>IF($A18=Troupes!$A$92,Troupes!I$92,IF($A18=Troupes!$A$93,Troupes!I$93,IF($A18=Troupes!$A$94,Troupes!I$94,IF($A18=Troupes!$A$95,Troupes!I$95,IF($A18=Troupes!$A$96,Troupes!I$96,IF($A18=Troupes!$A$97,Troupes!I$97,IF($A18=Troupes!$A$98,Troupes!I$98,IF($A18=Troupes!$A$99,Troupes!I$99,IF($A18=Troupes!$A$100,Troupes!I$100,IF($A18=Troupes!$A$101,Troupes!I$101,""))))))))))</f>
        <v>0</v>
      </c>
      <c r="GJ11" s="151">
        <f>IF($A18=Troupes!$A$92,Troupes!J$92,IF($A18=Troupes!$A$93,Troupes!J$93,IF($A18=Troupes!$A$94,Troupes!J$94,IF($A18=Troupes!$A$95,Troupes!J$95,IF($A18=Troupes!$A$96,Troupes!J$96,IF($A18=Troupes!$A$97,Troupes!J$97,IF($A18=Troupes!$A$98,Troupes!J$98,IF($A18=Troupes!$A$99,Troupes!J$99,IF($A18=Troupes!$A$100,Troupes!J$100,IF($A18=Troupes!$A$101,Troupes!J$101,""))))))))))</f>
        <v>0</v>
      </c>
      <c r="GK11" s="151">
        <f>IF($A18=Troupes!$A$92,Troupes!K$92,IF($A18=Troupes!$A$93,Troupes!K$93,IF($A18=Troupes!$A$94,Troupes!K$94,IF($A18=Troupes!$A$95,Troupes!K$95,IF($A18=Troupes!$A$96,Troupes!K$96,IF($A18=Troupes!$A$97,Troupes!K$97,IF($A18=Troupes!$A$98,Troupes!K$98,IF($A18=Troupes!$A$99,Troupes!K$99,IF($A18=Troupes!$A$100,Troupes!K$100,IF($A18=Troupes!$A$101,Troupes!K$101,""))))))))))</f>
        <v>0</v>
      </c>
      <c r="GL11" s="151">
        <f>IF($A18=Troupes!$A$92,Troupes!L$92,IF($A18=Troupes!$A$93,Troupes!L$93,IF($A18=Troupes!$A$94,Troupes!L$94,IF($A18=Troupes!$A$95,Troupes!L$95,IF($A18=Troupes!$A$96,Troupes!L$96,IF($A18=Troupes!$A$97,Troupes!L$97,IF($A18=Troupes!$A$98,Troupes!L$98,IF($A18=Troupes!$A$99,Troupes!L$99,IF($A18=Troupes!$A$100,Troupes!L$100,IF($A18=Troupes!$A$101,Troupes!L$101,""))))))))))</f>
        <v>0</v>
      </c>
      <c r="GM11" s="151">
        <f>IF($A18=Troupes!$A$92,Troupes!M$92,IF($A18=Troupes!$A$93,Troupes!M$93,IF($A18=Troupes!$A$94,Troupes!M$94,IF($A18=Troupes!$A$95,Troupes!M$95,IF($A18=Troupes!$A$96,Troupes!M$96,IF($A18=Troupes!$A$97,Troupes!M$97,IF($A18=Troupes!$A$98,Troupes!M$98,IF($A18=Troupes!$A$99,Troupes!M$99,IF($A18=Troupes!$A$100,Troupes!M$100,IF($A18=Troupes!$A$101,Troupes!M$101,""))))))))))</f>
        <v>0</v>
      </c>
      <c r="GN11" s="151">
        <f>IF($A18=Troupes!$A$92,Troupes!N$92,IF($A18=Troupes!$A$93,Troupes!N$93,IF($A18=Troupes!$A$94,Troupes!N$94,IF($A18=Troupes!$A$95,Troupes!N$95,IF($A18=Troupes!$A$96,Troupes!N$96,IF($A18=Troupes!$A$97,Troupes!N$97,IF($A18=Troupes!$A$98,Troupes!N$98,IF($A18=Troupes!$A$99,Troupes!N$99,IF($A18=Troupes!$A$100,Troupes!N$100,IF($A18=Troupes!$A$101,Troupes!N$101,""))))))))))</f>
        <v>0</v>
      </c>
      <c r="GO11" s="151">
        <f>IF($A18=Troupes!$A$92,Troupes!O$92,IF($A18=Troupes!$A$93,Troupes!O$93,IF($A18=Troupes!$A$94,Troupes!O$94,IF($A18=Troupes!$A$95,Troupes!O$95,IF($A18=Troupes!$A$96,Troupes!O$96,IF($A18=Troupes!$A$97,Troupes!O$97,IF($A18=Troupes!$A$98,Troupes!O$98,IF($A18=Troupes!$A$99,Troupes!O$99,IF($A18=Troupes!$A$100,Troupes!O$100,IF($A18=Troupes!$A$101,Troupes!O$101,""))))))))))</f>
        <v>0</v>
      </c>
      <c r="GP11" s="151">
        <f>IF($A18=Troupes!$A$92,Troupes!P$92,IF($A18=Troupes!$A$93,Troupes!P$93,IF($A18=Troupes!$A$94,Troupes!P$94,IF($A18=Troupes!$A$95,Troupes!P$95,IF($A18=Troupes!$A$96,Troupes!P$96,IF($A18=Troupes!$A$97,Troupes!P$97,IF($A18=Troupes!$A$98,Troupes!P$98,IF($A18=Troupes!$A$99,Troupes!P$99,IF($A18=Troupes!$A$100,Troupes!P$100,IF($A18=Troupes!$A$101,Troupes!P$101,""))))))))))</f>
        <v>0</v>
      </c>
      <c r="GQ11" s="157">
        <f>IF($A18=Troupes!$A$92,Troupes!Q$92,IF($A18=Troupes!$A$93,Troupes!Q$93,IF($A18=Troupes!$A$94,Troupes!Q$94,IF($A18=Troupes!$A$95,Troupes!Q$95,IF($A18=Troupes!$A$96,Troupes!Q$96,IF($A18=Troupes!$A$97,Troupes!Q$97,IF($A18=Troupes!$A$98,Troupes!Q$98,IF($A18=Troupes!$A$99,Troupes!Q$99,IF($A18=Troupes!$A$100,Troupes!Q$100,IF($A18=Troupes!$A$101,Troupes!Q$101,""))))))))))</f>
        <v>0</v>
      </c>
      <c r="GR11" s="149">
        <f>IF($A18=Troupes!$A$102,Troupes!B$102,IF($A18=Troupes!$A$103,Troupes!B$103,IF($A18=Troupes!$A$104,Troupes!B$104,IF($A18=Troupes!$A$105,Troupes!B$105,IF($A18=Troupes!$A$106,Troupes!B$106,IF($A18=Troupes!$A$107,Troupes!B$107,IF($A18=Troupes!$A$108,Troupes!B$108,IF($A18=Troupes!$A$109,Troupes!B$109,IF($A18=Troupes!$A$110,Troupes!B$110,IF($A18=Troupes!$A$111,Troupes!B$111,""))))))))))</f>
        <v>0</v>
      </c>
      <c r="GS11" s="152">
        <f>IF($A18=Troupes!$A$102,Troupes!C$102,IF($A18=Troupes!$A$103,Troupes!C$103,IF($A18=Troupes!$A$104,Troupes!C$104,IF($A18=Troupes!$A$105,Troupes!C$105,IF($A18=Troupes!$A$106,Troupes!C$106,IF($A18=Troupes!$A$107,Troupes!C$107,IF($A18=Troupes!$A$108,Troupes!C$108,IF($A18=Troupes!$A$109,Troupes!C$109,IF($A18=Troupes!$A$110,Troupes!C$110,IF($A18=Troupes!$A$111,Troupes!C$111,""))))))))))</f>
        <v>0</v>
      </c>
      <c r="GT11" s="151">
        <f>IF($A18=Troupes!$A$102,Troupes!D$102,IF($A18=Troupes!$A$103,Troupes!D$103,IF($A18=Troupes!$A$104,Troupes!D$104,IF($A18=Troupes!$A$105,Troupes!D$105,IF($A18=Troupes!$A$106,Troupes!D$106,IF($A18=Troupes!$A$107,Troupes!D$107,IF($A18=Troupes!$A$108,Troupes!D$108,IF($A18=Troupes!$A$109,Troupes!D$109,IF($A18=Troupes!$A$110,Troupes!D$110,IF($A18=Troupes!$A$111,Troupes!D$111,""))))))))))</f>
        <v>0</v>
      </c>
      <c r="GU11" s="151">
        <f>IF($A18=Troupes!$A$102,Troupes!E$102,IF($A18=Troupes!$A$103,Troupes!E$103,IF($A18=Troupes!$A$104,Troupes!E$104,IF($A18=Troupes!$A$105,Troupes!E$105,IF($A18=Troupes!$A$106,Troupes!E$106,IF($A18=Troupes!$A$107,Troupes!E$107,IF($A18=Troupes!$A$108,Troupes!E$108,IF($A18=Troupes!$A$109,Troupes!E$109,IF($A18=Troupes!$A$110,Troupes!E$110,IF($A18=Troupes!$A$111,Troupes!E$111,""))))))))))</f>
        <v>0</v>
      </c>
      <c r="GV11" s="151">
        <f>IF($A18=Troupes!$A$102,Troupes!F$102,IF($A18=Troupes!$A$103,Troupes!F$103,IF($A18=Troupes!$A$104,Troupes!F$104,IF($A18=Troupes!$A$105,Troupes!F$105,IF($A18=Troupes!$A$106,Troupes!F$106,IF($A18=Troupes!$A$107,Troupes!F$107,IF($A18=Troupes!$A$108,Troupes!F$108,IF($A18=Troupes!$A$109,Troupes!F$109,IF($A18=Troupes!$A$110,Troupes!F$110,IF($A18=Troupes!$A$111,Troupes!F$111,""))))))))))</f>
        <v>0</v>
      </c>
      <c r="GW11" s="151">
        <f>IF($A18=Troupes!$A$102,Troupes!G$102,IF($A18=Troupes!$A$103,Troupes!G$103,IF($A18=Troupes!$A$104,Troupes!G$104,IF($A18=Troupes!$A$105,Troupes!G$105,IF($A18=Troupes!$A$106,Troupes!G$106,IF($A18=Troupes!$A$107,Troupes!G$107,IF($A18=Troupes!$A$108,Troupes!G$108,IF($A18=Troupes!$A$109,Troupes!G$109,IF($A18=Troupes!$A$110,Troupes!G$110,IF($A18=Troupes!$A$111,Troupes!G$111,""))))))))))</f>
        <v>0</v>
      </c>
      <c r="GX11" s="151">
        <f>IF($A18=Troupes!$A$102,Troupes!H$102,IF($A18=Troupes!$A$103,Troupes!H$103,IF($A18=Troupes!$A$104,Troupes!H$104,IF($A18=Troupes!$A$105,Troupes!H$105,IF($A18=Troupes!$A$106,Troupes!H$106,IF($A18=Troupes!$A$107,Troupes!H$107,IF($A18=Troupes!$A$108,Troupes!H$108,IF($A18=Troupes!$A$109,Troupes!H$109,IF($A18=Troupes!$A$110,Troupes!H$110,IF($A18=Troupes!$A$111,Troupes!H$111,""))))))))))</f>
        <v>0</v>
      </c>
      <c r="GY11" s="151">
        <f>IF($A18=Troupes!$A$102,Troupes!I$102,IF($A18=Troupes!$A$103,Troupes!I$103,IF($A18=Troupes!$A$104,Troupes!I$104,IF($A18=Troupes!$A$105,Troupes!I$105,IF($A18=Troupes!$A$106,Troupes!I$106,IF($A18=Troupes!$A$107,Troupes!I$107,IF($A18=Troupes!$A$108,Troupes!I$108,IF($A18=Troupes!$A$109,Troupes!I$109,IF($A18=Troupes!$A$110,Troupes!I$110,IF($A18=Troupes!$A$111,Troupes!I$111,""))))))))))</f>
        <v>0</v>
      </c>
      <c r="GZ11" s="151">
        <f>IF($A18=Troupes!$A$102,Troupes!J$102,IF($A18=Troupes!$A$103,Troupes!J$103,IF($A18=Troupes!$A$104,Troupes!J$104,IF($A18=Troupes!$A$105,Troupes!J$105,IF($A18=Troupes!$A$106,Troupes!J$106,IF($A18=Troupes!$A$107,Troupes!J$107,IF($A18=Troupes!$A$108,Troupes!J$108,IF($A18=Troupes!$A$109,Troupes!J$109,IF($A18=Troupes!$A$110,Troupes!J$110,IF($A18=Troupes!$A$111,Troupes!J$111,""))))))))))</f>
        <v>0</v>
      </c>
      <c r="HA11" s="151">
        <f>IF($A18=Troupes!$A$102,Troupes!K$102,IF($A18=Troupes!$A$103,Troupes!K$103,IF($A18=Troupes!$A$104,Troupes!K$104,IF($A18=Troupes!$A$105,Troupes!K$105,IF($A18=Troupes!$A$106,Troupes!K$106,IF($A18=Troupes!$A$107,Troupes!K$107,IF($A18=Troupes!$A$108,Troupes!K$108,IF($A18=Troupes!$A$109,Troupes!K$109,IF($A18=Troupes!$A$110,Troupes!K$110,IF($A18=Troupes!$A$111,Troupes!K$111,""))))))))))</f>
        <v>0</v>
      </c>
      <c r="HB11" s="151">
        <f>IF($A18=Troupes!$A$102,Troupes!L$102,IF($A18=Troupes!$A$103,Troupes!L$103,IF($A18=Troupes!$A$104,Troupes!L$104,IF($A18=Troupes!$A$105,Troupes!L$105,IF($A18=Troupes!$A$106,Troupes!L$106,IF($A18=Troupes!$A$107,Troupes!L$107,IF($A18=Troupes!$A$108,Troupes!L$108,IF($A18=Troupes!$A$109,Troupes!L$109,IF($A18=Troupes!$A$110,Troupes!L$110,IF($A18=Troupes!$A$111,Troupes!L$111,""))))))))))</f>
        <v>0</v>
      </c>
      <c r="HC11" s="151">
        <f>IF($A18=Troupes!$A$102,Troupes!M$102,IF($A18=Troupes!$A$103,Troupes!M$103,IF($A18=Troupes!$A$104,Troupes!M$104,IF($A18=Troupes!$A$105,Troupes!M$105,IF($A18=Troupes!$A$106,Troupes!M$106,IF($A18=Troupes!$A$107,Troupes!M$107,IF($A18=Troupes!$A$108,Troupes!M$108,IF($A18=Troupes!$A$109,Troupes!M$109,IF($A18=Troupes!$A$110,Troupes!M$110,IF($A18=Troupes!$A$111,Troupes!M$111,""))))))))))</f>
        <v>0</v>
      </c>
      <c r="HD11" s="151">
        <f>IF($A18=Troupes!$A$102,Troupes!N$102,IF($A18=Troupes!$A$103,Troupes!N$103,IF($A18=Troupes!$A$104,Troupes!N$104,IF($A18=Troupes!$A$105,Troupes!N$105,IF($A18=Troupes!$A$106,Troupes!N$106,IF($A18=Troupes!$A$107,Troupes!N$107,IF($A18=Troupes!$A$108,Troupes!N$108,IF($A18=Troupes!$A$109,Troupes!N$109,IF($A18=Troupes!$A$110,Troupes!N$110,IF($A18=Troupes!$A$111,Troupes!N$111,""))))))))))</f>
        <v>0</v>
      </c>
      <c r="HE11" s="151">
        <f>IF($A18=Troupes!$A$102,Troupes!O$102,IF($A18=Troupes!$A$103,Troupes!O$103,IF($A18=Troupes!$A$104,Troupes!O$104,IF($A18=Troupes!$A$105,Troupes!O$105,IF($A18=Troupes!$A$106,Troupes!O$106,IF($A18=Troupes!$A$107,Troupes!O$107,IF($A18=Troupes!$A$108,Troupes!O$108,IF($A18=Troupes!$A$109,Troupes!O$109,IF($A18=Troupes!$A$110,Troupes!O$110,IF($A18=Troupes!$A$111,Troupes!O$111,""))))))))))</f>
        <v>0</v>
      </c>
      <c r="HF11" s="151">
        <f>IF($A18=Troupes!$A$102,Troupes!P$102,IF($A18=Troupes!$A$103,Troupes!P$103,IF($A18=Troupes!$A$104,Troupes!P$104,IF($A18=Troupes!$A$105,Troupes!P$105,IF($A18=Troupes!$A$106,Troupes!P$106,IF($A18=Troupes!$A$107,Troupes!P$107,IF($A18=Troupes!$A$108,Troupes!P$108,IF($A18=Troupes!$A$109,Troupes!P$109,IF($A18=Troupes!$A$110,Troupes!P$110,IF($A18=Troupes!$A$111,Troupes!P$111,""))))))))))</f>
        <v>0</v>
      </c>
      <c r="HG11" s="157">
        <f>IF($A18=Troupes!$A$102,Troupes!Q$102,IF($A18=Troupes!$A$103,Troupes!Q$103,IF($A18=Troupes!$A$104,Troupes!Q$104,IF($A18=Troupes!$A$105,Troupes!Q$105,IF($A18=Troupes!$A$106,Troupes!Q$106,IF($A18=Troupes!$A$107,Troupes!Q$107,IF($A18=Troupes!$A$108,Troupes!Q$108,IF($A18=Troupes!$A$109,Troupes!Q$109,IF($A18=Troupes!$A$110,Troupes!Q$110,IF($A18=Troupes!$A$111,Troupes!Q$111,""))))))))))</f>
        <v>0</v>
      </c>
      <c r="HH11" s="149">
        <f>IF($A18=Troupes!$A$112,Troupes!B$112,IF($A18=Troupes!$A$113,Troupes!B$113,IF($A18=Troupes!$A$114,Troupes!B$114,IF($A18=Troupes!$A$115,Troupes!B$115,IF($A18=Troupes!$A$116,Troupes!B$116,IF($A18=Troupes!$A$117,Troupes!B$117,IF($A18=Troupes!$A$118,Troupes!B$118,IF($A18=Troupes!$A$119,Troupes!B$119,IF($A18=Troupes!$A$120,Troupes!B$120,IF($A18=Troupes!$A$121,Troupes!B$121,""))))))))))</f>
        <v>0</v>
      </c>
      <c r="HI11" s="152">
        <f>IF($A18=Troupes!$A$112,Troupes!C$112,IF($A18=Troupes!$A$113,Troupes!C$113,IF($A18=Troupes!$A$114,Troupes!C$114,IF($A18=Troupes!$A$115,Troupes!C$115,IF($A18=Troupes!$A$116,Troupes!C$116,IF($A18=Troupes!$A$117,Troupes!C$117,IF($A18=Troupes!$A$118,Troupes!C$118,IF($A18=Troupes!$A$119,Troupes!C$119,IF($A18=Troupes!$A$120,Troupes!C$120,IF($A18=Troupes!$A$121,Troupes!C$121,""))))))))))</f>
        <v>0</v>
      </c>
      <c r="HJ11" s="151">
        <f>IF($A18=Troupes!$A$112,Troupes!D$112,IF($A18=Troupes!$A$113,Troupes!D$113,IF($A18=Troupes!$A$114,Troupes!D$114,IF($A18=Troupes!$A$115,Troupes!D$115,IF($A18=Troupes!$A$116,Troupes!D$116,IF($A18=Troupes!$A$117,Troupes!D$117,IF($A18=Troupes!$A$118,Troupes!D$118,IF($A18=Troupes!$A$119,Troupes!D$119,IF($A18=Troupes!$A$120,Troupes!D$120,IF($A18=Troupes!$A$121,Troupes!D$121,""))))))))))</f>
        <v>0</v>
      </c>
      <c r="HK11" s="151">
        <f>IF($A18=Troupes!$A$112,Troupes!E$112,IF($A18=Troupes!$A$113,Troupes!E$113,IF($A18=Troupes!$A$114,Troupes!E$114,IF($A18=Troupes!$A$115,Troupes!E$115,IF($A18=Troupes!$A$116,Troupes!E$116,IF($A18=Troupes!$A$117,Troupes!E$117,IF($A18=Troupes!$A$118,Troupes!E$118,IF($A18=Troupes!$A$119,Troupes!E$119,IF($A18=Troupes!$A$120,Troupes!E$120,IF($A18=Troupes!$A$121,Troupes!E$121,""))))))))))</f>
        <v>0</v>
      </c>
      <c r="HL11" s="151">
        <f>IF($A18=Troupes!$A$112,Troupes!F$112,IF($A18=Troupes!$A$113,Troupes!F$113,IF($A18=Troupes!$A$114,Troupes!F$114,IF($A18=Troupes!$A$115,Troupes!F$115,IF($A18=Troupes!$A$116,Troupes!F$116,IF($A18=Troupes!$A$117,Troupes!F$117,IF($A18=Troupes!$A$118,Troupes!F$118,IF($A18=Troupes!$A$119,Troupes!F$119,IF($A18=Troupes!$A$120,Troupes!F$120,IF($A18=Troupes!$A$121,Troupes!F$121,""))))))))))</f>
        <v>0</v>
      </c>
      <c r="HM11" s="151">
        <f>IF($A18=Troupes!$A$112,Troupes!G$112,IF($A18=Troupes!$A$113,Troupes!G$113,IF($A18=Troupes!$A$114,Troupes!G$114,IF($A18=Troupes!$A$115,Troupes!G$115,IF($A18=Troupes!$A$116,Troupes!G$116,IF($A18=Troupes!$A$117,Troupes!G$117,IF($A18=Troupes!$A$118,Troupes!G$118,IF($A18=Troupes!$A$119,Troupes!G$119,IF($A18=Troupes!$A$120,Troupes!G$120,IF($A18=Troupes!$A$121,Troupes!G$121,""))))))))))</f>
        <v>0</v>
      </c>
      <c r="HN11" s="151">
        <f>IF($A18=Troupes!$A$112,Troupes!H$112,IF($A18=Troupes!$A$113,Troupes!H$113,IF($A18=Troupes!$A$114,Troupes!H$114,IF($A18=Troupes!$A$115,Troupes!H$115,IF($A18=Troupes!$A$116,Troupes!H$116,IF($A18=Troupes!$A$117,Troupes!H$117,IF($A18=Troupes!$A$118,Troupes!H$118,IF($A18=Troupes!$A$119,Troupes!H$119,IF($A18=Troupes!$A$120,Troupes!H$120,IF($A18=Troupes!$A$121,Troupes!H$121,""))))))))))</f>
        <v>0</v>
      </c>
      <c r="HO11" s="151">
        <f>IF($A18=Troupes!$A$112,Troupes!I$112,IF($A18=Troupes!$A$113,Troupes!I$113,IF($A18=Troupes!$A$114,Troupes!I$114,IF($A18=Troupes!$A$115,Troupes!I$115,IF($A18=Troupes!$A$116,Troupes!I$116,IF($A18=Troupes!$A$117,Troupes!I$117,IF($A18=Troupes!$A$118,Troupes!I$118,IF($A18=Troupes!$A$119,Troupes!I$119,IF($A18=Troupes!$A$120,Troupes!I$120,IF($A18=Troupes!$A$121,Troupes!I$121,""))))))))))</f>
        <v>0</v>
      </c>
      <c r="HP11" s="151">
        <f>IF($A18=Troupes!$A$112,Troupes!J$112,IF($A18=Troupes!$A$113,Troupes!J$113,IF($A18=Troupes!$A$114,Troupes!J$114,IF($A18=Troupes!$A$115,Troupes!J$115,IF($A18=Troupes!$A$116,Troupes!J$116,IF($A18=Troupes!$A$117,Troupes!J$117,IF($A18=Troupes!$A$118,Troupes!J$118,IF($A18=Troupes!$A$119,Troupes!J$119,IF($A18=Troupes!$A$120,Troupes!J$120,IF($A18=Troupes!$A$121,Troupes!J$121,""))))))))))</f>
        <v>0</v>
      </c>
      <c r="HQ11" s="151">
        <f>IF($A18=Troupes!$A$112,Troupes!K$112,IF($A18=Troupes!$A$113,Troupes!K$113,IF($A18=Troupes!$A$114,Troupes!K$114,IF($A18=Troupes!$A$115,Troupes!K$115,IF($A18=Troupes!$A$116,Troupes!K$116,IF($A18=Troupes!$A$117,Troupes!K$117,IF($A18=Troupes!$A$118,Troupes!K$118,IF($A18=Troupes!$A$119,Troupes!K$119,IF($A18=Troupes!$A$120,Troupes!K$120,IF($A18=Troupes!$A$121,Troupes!K$121,""))))))))))</f>
        <v>0</v>
      </c>
      <c r="HR11" s="151">
        <f>IF($A18=Troupes!$A$112,Troupes!L$112,IF($A18=Troupes!$A$113,Troupes!L$113,IF($A18=Troupes!$A$114,Troupes!L$114,IF($A18=Troupes!$A$115,Troupes!L$115,IF($A18=Troupes!$A$116,Troupes!L$116,IF($A18=Troupes!$A$117,Troupes!L$117,IF($A18=Troupes!$A$118,Troupes!L$118,IF($A18=Troupes!$A$119,Troupes!L$119,IF($A18=Troupes!$A$120,Troupes!L$120,IF($A18=Troupes!$A$121,Troupes!L$121,""))))))))))</f>
        <v>0</v>
      </c>
      <c r="HS11" s="151">
        <f>IF($A18=Troupes!$A$112,Troupes!M$112,IF($A18=Troupes!$A$113,Troupes!M$113,IF($A18=Troupes!$A$114,Troupes!M$114,IF($A18=Troupes!$A$115,Troupes!M$115,IF($A18=Troupes!$A$116,Troupes!M$116,IF($A18=Troupes!$A$117,Troupes!M$117,IF($A18=Troupes!$A$118,Troupes!M$118,IF($A18=Troupes!$A$119,Troupes!M$119,IF($A18=Troupes!$A$120,Troupes!M$120,IF($A18=Troupes!$A$121,Troupes!M$121,""))))))))))</f>
        <v>0</v>
      </c>
      <c r="HT11" s="151">
        <f>IF($A18=Troupes!$A$112,Troupes!N$112,IF($A18=Troupes!$A$113,Troupes!N$113,IF($A18=Troupes!$A$114,Troupes!N$114,IF($A18=Troupes!$A$115,Troupes!N$115,IF($A18=Troupes!$A$116,Troupes!N$116,IF($A18=Troupes!$A$117,Troupes!N$117,IF($A18=Troupes!$A$118,Troupes!N$118,IF($A18=Troupes!$A$119,Troupes!N$119,IF($A18=Troupes!$A$120,Troupes!N$120,IF($A18=Troupes!$A$121,Troupes!N$121,""))))))))))</f>
        <v>0</v>
      </c>
      <c r="HU11" s="151">
        <f>IF($A18=Troupes!$A$112,Troupes!O$112,IF($A18=Troupes!$A$113,Troupes!O$113,IF($A18=Troupes!$A$114,Troupes!O$114,IF($A18=Troupes!$A$115,Troupes!O$115,IF($A18=Troupes!$A$116,Troupes!O$116,IF($A18=Troupes!$A$117,Troupes!O$117,IF($A18=Troupes!$A$118,Troupes!O$118,IF($A18=Troupes!$A$119,Troupes!O$119,IF($A18=Troupes!$A$120,Troupes!O$120,IF($A18=Troupes!$A$121,Troupes!O$121,""))))))))))</f>
        <v>0</v>
      </c>
      <c r="HV11" s="151">
        <f>IF($A18=Troupes!$A$112,Troupes!P$112,IF($A18=Troupes!$A$113,Troupes!P$113,IF($A18=Troupes!$A$114,Troupes!P$114,IF($A18=Troupes!$A$115,Troupes!P$115,IF($A18=Troupes!$A$116,Troupes!P$116,IF($A18=Troupes!$A$117,Troupes!P$117,IF($A18=Troupes!$A$118,Troupes!P$118,IF($A18=Troupes!$A$119,Troupes!P$119,IF($A18=Troupes!$A$120,Troupes!P$120,IF($A18=Troupes!$A$121,Troupes!P$121,""))))))))))</f>
        <v>0</v>
      </c>
      <c r="HW11" s="157">
        <f>IF($A18=Troupes!$A$112,Troupes!Q$112,IF($A18=Troupes!$A$113,Troupes!Q$113,IF($A18=Troupes!$A$114,Troupes!Q$114,IF($A18=Troupes!$A$115,Troupes!Q$115,IF($A18=Troupes!$A$116,Troupes!Q$116,IF($A18=Troupes!$A$117,Troupes!Q$117,IF($A18=Troupes!$A$118,Troupes!Q$118,IF($A18=Troupes!$A$119,Troupes!Q$119,IF($A18=Troupes!$A$120,Troupes!Q$120,IF($A18=Troupes!$A$121,Troupes!Q$121,""))))))))))</f>
        <v>0</v>
      </c>
    </row>
    <row r="12" spans="1:231" s="1" customFormat="1" ht="27.75" customHeight="1">
      <c r="A12" s="185"/>
      <c r="B12" s="219" t="str">
        <f>IF(A12="","",IF(AN8&amp;BD8&amp;BT8&amp;CJ8&amp;CZ8&amp;DP8&amp;EF8&amp;EV8&amp;FL8&amp;GB8&amp;GR8&amp;HH8="A","I",AN8&amp;BD8&amp;BT8&amp;CJ8&amp;CZ8&amp;DP8&amp;EF8&amp;EV8&amp;FL8&amp;GB8&amp;GR8&amp;HH8))</f>
        <v/>
      </c>
      <c r="C12" s="208" t="str">
        <f>IF($A12="","",AO8&amp;BE8&amp;BU8&amp;CK8&amp;DA8&amp;DQ8&amp;EG8&amp;EW8&amp;FM8&amp;GC8&amp;GS8&amp;HI8)</f>
        <v/>
      </c>
      <c r="D12" s="208" t="str">
        <f>IF($A12&lt;&gt;"",IF(AP8&lt;&gt;"",AP8,IF(BF8&lt;&gt;"",BF8,IF(BV8&lt;&gt;"",BV8,IF(CL8&lt;&gt;"",CL8,IF(DB8&lt;&gt;"",DB8,IF(DR8&lt;&gt;"",DR8,IF(EH8&lt;&gt;"",EH8,IF(EX8&lt;&gt;"",EX8,IF(FN8&lt;&gt;"",FN8,IF(GD8&lt;&gt;"",GD8,IF(GT8&lt;&gt;"",GT8,IF(HJ8&lt;&gt;"",HJ8,""))))))))))))+IF($AI12&lt;&gt;"",Règles!$B$4,0),"")</f>
        <v/>
      </c>
      <c r="E12" s="210" t="str">
        <f>IF($A12&lt;&gt;"",IF(AQ8&lt;&gt;"",AQ8,IF(BG8&lt;&gt;"",BG8,IF(BW8&lt;&gt;"",BW8,IF(CM8&lt;&gt;"",CM8,IF(DC8&lt;&gt;"",DC8,IF(DS8&lt;&gt;"",DS8,IF(EI8&lt;&gt;"",EI8,IF(EY8&lt;&gt;"",EY8,IF(FO8&lt;&gt;"",FO8,IF(GE8&lt;&gt;"",GE8,IF(GU8&lt;&gt;"",GU8,IF(HK8&lt;&gt;"",HK8,""))))))))))))+IF($AI12&lt;&gt;"",Règles!$C$4,0),"")</f>
        <v/>
      </c>
      <c r="F12" s="212" t="str">
        <f t="shared" ref="F12:G12" si="16">IF($A12="","",AR8&amp;BH8&amp;BX8&amp;CN8&amp;DD8&amp;DT8&amp;EJ8&amp;EZ8&amp;FP8&amp;GF8&amp;GV8&amp;HL8)</f>
        <v/>
      </c>
      <c r="G12" s="212" t="str">
        <f t="shared" si="16"/>
        <v/>
      </c>
      <c r="H12" s="164" t="str">
        <f>IF($A12="","",IF($AJ12&lt;&gt;"",Règles!A$7,AT8&amp;BJ8&amp;BZ8&amp;CP8&amp;DF8&amp;DV8&amp;EL8&amp;FB8&amp;FR8&amp;GH8&amp;GX8&amp;HN8))</f>
        <v/>
      </c>
      <c r="I12" s="177" t="str">
        <f>IF($A12="","",IF($AJ12&lt;&gt;"",Règles!B$7,AU8&amp;BK8&amp;CA8&amp;CQ8&amp;DG8&amp;DW8&amp;EM8&amp;FC8&amp;FS8&amp;GI8&amp;GY8&amp;HO8))</f>
        <v/>
      </c>
      <c r="J12" s="169" t="str">
        <f>IF($A12="","",IF($AJ12&lt;&gt;"",Règles!C$7,AV8&amp;BL8&amp;CB8&amp;CR8&amp;DH8&amp;DX8&amp;EN8&amp;FD8&amp;FT8&amp;GJ8&amp;GZ8&amp;HP8))</f>
        <v/>
      </c>
      <c r="K12" s="167" t="str">
        <f>IF($A12="","",IF($AJ12&lt;&gt;"",Règles!D$7,AW8&amp;BM8&amp;CC8&amp;CS8&amp;DI8&amp;DY8&amp;EO8&amp;FE8&amp;FU8&amp;GK8&amp;HA8&amp;HQ8))</f>
        <v/>
      </c>
      <c r="L12" s="179" t="str">
        <f t="shared" ref="L12" si="17">IF(K12&lt;&gt;"",IF(K12&gt;0,G12+K12,""),"")</f>
        <v/>
      </c>
      <c r="M12" s="214">
        <f>IF(BB8&lt;&gt;"",BB8,IF(BR8&lt;&gt;"",BR8,IF(CH8&lt;&gt;"",CH8,IF(CX8&lt;&gt;"",CX8,IF(DN8&lt;&gt;"",DN8,IF(ED8&lt;&gt;"",ED8,IF(ET8&lt;&gt;"",ET8,IF(FJ8&lt;&gt;"",FJ8,IF(FZ8&lt;&gt;"",FZ8,IF(GP8&lt;&gt;"",GP8,IF(HF8&lt;&gt;"",HF8,IF(HV8&lt;&gt;"",HV8,""))))))))))))</f>
        <v>0</v>
      </c>
      <c r="N12" s="216" t="str">
        <f>IF(A12="","",IF(BC8&amp;BS8&amp;CI8&amp;CY8&amp;DO8&amp;EE8&amp;EU8&amp;FK8&amp;GA8&amp;GQ8&amp;HG8&amp;HW8="0","",BC8&amp;BS8&amp;CI8&amp;CY8&amp;DO8&amp;EE8&amp;EU8&amp;FK8&amp;GA8&amp;GQ8&amp;HG8&amp;HW8&amp;IF(I12="Contact",IF(I13="Contact"," - Brutal",""),"")&amp;IF($AH12&lt;&gt;""," - Héros (+1 ordre)","")))</f>
        <v/>
      </c>
      <c r="O12" s="202"/>
      <c r="P12" s="202"/>
      <c r="Q12" s="204" t="str">
        <f>IF($A12=Troupes!$A$40,IF(P12&lt;&gt;"","Erreur : Unidad Vigilante déjà Sapeur - ",""),"")&amp;IF($B12="B","",IF($C12="3","",IF($AH12&lt;&gt;"","",IF($AJ12&lt;&gt;"","Erreur : équipement arme 1 - ",""))))&amp;IF($B12="B","",IF($C12="3","",IF($AH12&lt;&gt;"","",IF($AJ13&lt;&gt;"","Erreur : équipement arme 2 - ",""))))&amp;IF($B12="B",IF((13-COUNTBLANK(U12:AG12))&gt;0,"Erreur : équipement sur blindé",""),"")&amp;IF($AI12&lt;&gt;"",IF($B12&lt;&gt;"B"," - Erreur : Structure légère sur Infanterie",IF($A12=Troupes!$A$79," - Erreur : Structure Légère sur Blindé de la Faim",IF($A12=Troupes!$A$80," - Erreur : Structure Légère sur Blindé de la Faim",""))),"")&amp;IF($O12&lt;&gt;"",IF($B12&lt;&gt;"B","",IF($A12=Troupes!$A$79,"",IF($A12=Troupes!$A$80,"","Erreur : Grade sur Blindé"))),"")&amp;IF(U12&lt;&gt;"",$U$1&amp;" - ","")&amp;IF($V12&lt;&gt;"",$V$1&amp;" - ","")&amp;IF($W12&lt;&gt;"",$W$1&amp;" - ","")&amp;IF($X12&lt;&gt;"",$X$1&amp;" - ","")&amp;IF($Y12&lt;&gt;"",$Y$1&amp;" - ","")&amp;IF($Z12&lt;&gt;"",$Z$1&amp;" - ","")&amp;IF($AA12&lt;&gt;"",$AA$1&amp;" - ","")&amp;IF($AB12&lt;&gt;"",$AB$1&amp;" - ","")&amp;IF($AC12&lt;&gt;"",$AC$1&amp;" - ","")&amp;IF($AD12&lt;&gt;"",$AD$1&amp;" - ","")&amp;IF($AE12&lt;&gt;"",$AE$1&amp;" - ","")&amp;IF($AF12&lt;&gt;"",$AF$1&amp;" - ","")&amp;IF($AG12&lt;&gt;"",$AG$1&amp;" - ","")&amp;IF($AH12&lt;&gt;"",IF($B12="B","Erreur Héros sur Blindé",""),"")&amp;IF($B12="B",IF($P12&lt;&gt;"","Erreur : Spécialité sur Blindé",""),"")</f>
        <v/>
      </c>
      <c r="R12" s="198" t="str">
        <f t="shared" ref="R12" si="18">IF(A12&lt;&gt;"",M12+IF(P12&lt;&gt;"",1,0)+IF(O12&lt;&gt;"",O12,0)+IF(AH12&lt;&gt;"",1,0),"")</f>
        <v/>
      </c>
      <c r="S12" s="198"/>
      <c r="T12" s="202"/>
      <c r="U12" s="192"/>
      <c r="V12" s="200"/>
      <c r="W12" s="200"/>
      <c r="X12" s="200"/>
      <c r="Y12" s="200"/>
      <c r="Z12" s="200"/>
      <c r="AA12" s="200"/>
      <c r="AB12" s="200"/>
      <c r="AC12" s="200"/>
      <c r="AD12" s="200"/>
      <c r="AE12" s="200"/>
      <c r="AF12" s="200"/>
      <c r="AG12" s="190"/>
      <c r="AH12" s="202"/>
      <c r="AI12" s="192"/>
      <c r="AJ12" s="42"/>
      <c r="AK12" s="194">
        <f t="shared" ref="AK12" si="19">IF(B12="B",0,IF(C12="1",1/3,IF(C12="2",1/2,IF(C12="3",1,0))))</f>
        <v>0</v>
      </c>
      <c r="AL12" s="196">
        <f>(13-COUNTBLANK(U12:AG12))*AK12</f>
        <v>0</v>
      </c>
      <c r="AM12" s="198" t="str">
        <f>IF(A12&lt;&gt;"",(IF(A12=Troupes!$A$30,1,0)+IF(A12=Troupes!$A$31,1,0)+IF(A12=Troupes!$A$32,1,0)+IF(A12=Troupes!$A$33,1,0))*R12,"")</f>
        <v/>
      </c>
      <c r="AN12" s="149" t="str">
        <f>IF($A20=Troupes!$A$2,Troupes!B$2,"")&amp;IF($A20=Troupes!$A$3,Troupes!B$3,"")&amp;IF($A20=Troupes!$A$4,Troupes!B$4,"")&amp;IF($A20=Troupes!$A$5,Troupes!B$5,"")&amp;IF($A20=Troupes!$A$6,Troupes!B$6,"")&amp;IF($A20=Troupes!$A$7,Troupes!B$7,"")&amp;IF($A20=Troupes!$A$8,Troupes!B$8,"")&amp;IF($A20=Troupes!$A$9,Troupes!B$9,"")&amp;IF($A20=Troupes!$A$10,Troupes!B$10,"")&amp;IF($A20=Troupes!$A$11,Troupes!B$11,"")</f>
        <v/>
      </c>
      <c r="AO12" s="152" t="str">
        <f>IF($A20=Troupes!$A$2,Troupes!C$2,"")&amp;IF($A20=Troupes!$A$3,Troupes!C$3,"")&amp;IF($A20=Troupes!$A$4,Troupes!C$4,"")&amp;IF($A20=Troupes!$A$5,Troupes!C$5,"")&amp;IF($A20=Troupes!$A$6,Troupes!C$6,"")&amp;IF($A20=Troupes!$A$7,Troupes!C$7,"")&amp;IF($A20=Troupes!$A$8,Troupes!C$8,"")&amp;IF($A20=Troupes!$A$9,Troupes!C$9,"")&amp;IF($A20=Troupes!$A$10,Troupes!C$10,"")&amp;IF($A20=Troupes!$A$11,Troupes!C$11,"")</f>
        <v/>
      </c>
      <c r="AP12" s="151" t="str">
        <f>IF($A20=Troupes!$A$2,Troupes!D$2,"")&amp;IF($A20=Troupes!$A$3,Troupes!D$3,"")&amp;IF($A20=Troupes!$A$4,Troupes!D$4,"")&amp;IF($A20=Troupes!$A$5,Troupes!D$5,"")&amp;IF($A20=Troupes!$A$6,Troupes!D$6,"")&amp;IF($A20=Troupes!$A$7,Troupes!D$7,"")&amp;IF($A20=Troupes!$A$8,Troupes!D$8,"")&amp;IF($A20=Troupes!$A$9,Troupes!D$9,"")&amp;IF($A20=Troupes!$A$10,Troupes!D$10,"")&amp;IF($A20=Troupes!$A$11,Troupes!D$11,"")</f>
        <v/>
      </c>
      <c r="AQ12" s="151" t="str">
        <f>IF($A20=Troupes!$A$2,Troupes!E$2,"")&amp;IF($A20=Troupes!$A$3,Troupes!E$3,"")&amp;IF($A20=Troupes!$A$4,Troupes!E$4,"")&amp;IF($A20=Troupes!$A$5,Troupes!E$5,"")&amp;IF($A20=Troupes!$A$6,Troupes!E$6,"")&amp;IF($A20=Troupes!$A$7,Troupes!E$7,"")&amp;IF($A20=Troupes!$A$8,Troupes!E$8,"")&amp;IF($A20=Troupes!$A$9,Troupes!E$9,"")&amp;IF($A20=Troupes!$A$10,Troupes!E$10,"")&amp;IF($A20=Troupes!$A$11,Troupes!E$11,"")</f>
        <v/>
      </c>
      <c r="AR12" s="151" t="str">
        <f>IF($A20=Troupes!$A$2,Troupes!F$2,"")&amp;IF($A20=Troupes!$A$3,Troupes!F$3,"")&amp;IF($A20=Troupes!$A$4,Troupes!F$4,"")&amp;IF($A20=Troupes!$A$5,Troupes!F$5,"")&amp;IF($A20=Troupes!$A$6,Troupes!F$6,"")&amp;IF($A20=Troupes!$A$7,Troupes!F$7,"")&amp;IF($A20=Troupes!$A$8,Troupes!F$8,"")&amp;IF($A20=Troupes!$A$9,Troupes!F$9,"")&amp;IF($A20=Troupes!$A$10,Troupes!F$10,"")&amp;IF($A20=Troupes!$A$11,Troupes!F$11,"")</f>
        <v/>
      </c>
      <c r="AS12" s="151" t="str">
        <f>IF($A20=Troupes!$A$2,Troupes!G$2,"")&amp;IF($A20=Troupes!$A$3,Troupes!G$3,"")&amp;IF($A20=Troupes!$A$4,Troupes!G$4,"")&amp;IF($A20=Troupes!$A$5,Troupes!G$5,"")&amp;IF($A20=Troupes!$A$6,Troupes!G$6,"")&amp;IF($A20=Troupes!$A$7,Troupes!G$7,"")&amp;IF($A20=Troupes!$A$8,Troupes!G$8,"")&amp;IF($A20=Troupes!$A$9,Troupes!G$9,"")&amp;IF($A20=Troupes!$A$10,Troupes!G$10,"")&amp;IF($A20=Troupes!$A$11,Troupes!G$11,"")</f>
        <v/>
      </c>
      <c r="AT12" s="151" t="str">
        <f>IF($A20=Troupes!$A$2,Troupes!H$2,"")&amp;IF($A20=Troupes!$A$3,Troupes!H$3,"")&amp;IF($A20=Troupes!$A$4,Troupes!H$4,"")&amp;IF($A20=Troupes!$A$5,Troupes!H$5,"")&amp;IF($A20=Troupes!$A$6,Troupes!H$6,"")&amp;IF($A20=Troupes!$A$7,Troupes!H$7,"")&amp;IF($A20=Troupes!$A$8,Troupes!H$8,"")&amp;IF($A20=Troupes!$A$9,Troupes!H$9,"")&amp;IF($A20=Troupes!$A$10,Troupes!H$10,"")&amp;IF($A20=Troupes!$A$11,Troupes!H$11,"")</f>
        <v/>
      </c>
      <c r="AU12" s="151" t="str">
        <f>IF($A20=Troupes!$A$2,Troupes!I$2,"")&amp;IF($A20=Troupes!$A$3,Troupes!I$3,"")&amp;IF($A20=Troupes!$A$4,Troupes!I$4,"")&amp;IF($A20=Troupes!$A$5,Troupes!I$5,"")&amp;IF($A20=Troupes!$A$6,Troupes!I$6,"")&amp;IF($A20=Troupes!$A$7,Troupes!I$7,"")&amp;IF($A20=Troupes!$A$8,Troupes!I$8,"")&amp;IF($A20=Troupes!$A$9,Troupes!I$9,"")&amp;IF($A20=Troupes!$A$10,Troupes!I$10,"")&amp;IF($A20=Troupes!$A$11,Troupes!I$11,"")</f>
        <v/>
      </c>
      <c r="AV12" s="151" t="str">
        <f>IF($A20=Troupes!$A$2,Troupes!J$2,"")&amp;IF($A20=Troupes!$A$3,Troupes!J$3,"")&amp;IF($A20=Troupes!$A$4,Troupes!J$4,"")&amp;IF($A20=Troupes!$A$5,Troupes!J$5,"")&amp;IF($A20=Troupes!$A$6,Troupes!J$6,"")&amp;IF($A20=Troupes!$A$7,Troupes!J$7,"")&amp;IF($A20=Troupes!$A$8,Troupes!J$8,"")&amp;IF($A20=Troupes!$A$9,Troupes!J$9,"")&amp;IF($A20=Troupes!$A$10,Troupes!J$10,"")&amp;IF($A20=Troupes!$A$11,Troupes!J$11,"")</f>
        <v/>
      </c>
      <c r="AW12" s="151" t="str">
        <f>IF($A20=Troupes!$A$2,Troupes!K$2,"")&amp;IF($A20=Troupes!$A$3,Troupes!K$3,"")&amp;IF($A20=Troupes!$A$4,Troupes!K$4,"")&amp;IF($A20=Troupes!$A$5,Troupes!K$5,"")&amp;IF($A20=Troupes!$A$6,Troupes!K$6,"")&amp;IF($A20=Troupes!$A$7,Troupes!K$7,"")&amp;IF($A20=Troupes!$A$8,Troupes!K$8,"")&amp;IF($A20=Troupes!$A$9,Troupes!K$9,"")&amp;IF($A20=Troupes!$A$10,Troupes!K$10,"")&amp;IF($A20=Troupes!$A$11,Troupes!K$11,"")</f>
        <v/>
      </c>
      <c r="AX12" s="151" t="str">
        <f>IF($A20=Troupes!$A$2,Troupes!L$2,"")&amp;IF($A20=Troupes!$A$3,Troupes!L$3,"")&amp;IF($A20=Troupes!$A$4,Troupes!L$4,"")&amp;IF($A20=Troupes!$A$5,Troupes!L$5,"")&amp;IF($A20=Troupes!$A$6,Troupes!L$6,"")&amp;IF($A20=Troupes!$A$7,Troupes!L$7,"")&amp;IF($A20=Troupes!$A$8,Troupes!L$8,"")&amp;IF($A20=Troupes!$A$9,Troupes!L$9,"")&amp;IF($A20=Troupes!$A$10,Troupes!L$10,"")&amp;IF($A20=Troupes!$A$11,Troupes!L$11,"")</f>
        <v/>
      </c>
      <c r="AY12" s="151" t="str">
        <f>IF($A20=Troupes!$A$2,Troupes!M$2,"")&amp;IF($A20=Troupes!$A$3,Troupes!M$3,"")&amp;IF($A20=Troupes!$A$4,Troupes!M$4,"")&amp;IF($A20=Troupes!$A$5,Troupes!M$5,"")&amp;IF($A20=Troupes!$A$6,Troupes!M$6,"")&amp;IF($A20=Troupes!$A$7,Troupes!M$7,"")&amp;IF($A20=Troupes!$A$8,Troupes!M$8,"")&amp;IF($A20=Troupes!$A$9,Troupes!M$9,"")&amp;IF($A20=Troupes!$A$10,Troupes!M$10,"")&amp;IF($A20=Troupes!$A$11,Troupes!M$11,"")</f>
        <v/>
      </c>
      <c r="AZ12" s="151" t="str">
        <f>IF($A20=Troupes!$A$2,Troupes!N$2,"")&amp;IF($A20=Troupes!$A$3,Troupes!N$3,"")&amp;IF($A20=Troupes!$A$4,Troupes!N$4,"")&amp;IF($A20=Troupes!$A$5,Troupes!N$5,"")&amp;IF($A20=Troupes!$A$6,Troupes!N$6,"")&amp;IF($A20=Troupes!$A$7,Troupes!N$7,"")&amp;IF($A20=Troupes!$A$8,Troupes!N$8,"")&amp;IF($A20=Troupes!$A$9,Troupes!N$9,"")&amp;IF($A20=Troupes!$A$10,Troupes!N$10,"")&amp;IF($A20=Troupes!$A$11,Troupes!N$11,"")</f>
        <v/>
      </c>
      <c r="BA12" s="151" t="str">
        <f>IF($A20=Troupes!$A$2,Troupes!O$2,"")&amp;IF($A20=Troupes!$A$3,Troupes!O$3,"")&amp;IF($A20=Troupes!$A$4,Troupes!O$4,"")&amp;IF($A20=Troupes!$A$5,Troupes!O$5,"")&amp;IF($A20=Troupes!$A$6,Troupes!O$6,"")&amp;IF($A20=Troupes!$A$7,Troupes!O$7,"")&amp;IF($A20=Troupes!$A$8,Troupes!O$8,"")&amp;IF($A20=Troupes!$A$9,Troupes!O$9,"")&amp;IF($A20=Troupes!$A$10,Troupes!O$10,"")&amp;IF($A20=Troupes!$A$11,Troupes!O$11,"")</f>
        <v/>
      </c>
      <c r="BB12" s="151" t="str">
        <f>IF($A20=Troupes!$A$2,Troupes!P$2,"")&amp;IF($A20=Troupes!$A$3,Troupes!P$3,"")&amp;IF($A20=Troupes!$A$4,Troupes!P$4,"")&amp;IF($A20=Troupes!$A$5,Troupes!P$5,"")&amp;IF($A20=Troupes!$A$6,Troupes!P$6,"")&amp;IF($A20=Troupes!$A$7,Troupes!P$7,"")&amp;IF($A20=Troupes!$A$8,Troupes!P$8,"")&amp;IF($A20=Troupes!$A$9,Troupes!P$9,"")&amp;IF($A20=Troupes!$A$10,Troupes!P$10,"")&amp;IF($A20=Troupes!$A$11,Troupes!P$11,"")</f>
        <v/>
      </c>
      <c r="BC12" s="157" t="str">
        <f>IF($A20=Troupes!$A$2,Troupes!Q$2,"")&amp;IF($A20=Troupes!$A$3,Troupes!Q$3,"")&amp;IF($A20=Troupes!$A$4,Troupes!Q$4,"")&amp;IF($A20=Troupes!$A$5,Troupes!Q$5,"")&amp;IF($A20=Troupes!$A$6,Troupes!Q$6,"")&amp;IF($A20=Troupes!$A$7,Troupes!Q$7,"")&amp;IF($A20=Troupes!$A$8,Troupes!Q$8,"")&amp;IF($A20=Troupes!$A$9,Troupes!Q$9,"")&amp;IF($A20=Troupes!$A$10,Troupes!Q$10,"")&amp;IF($A20=Troupes!$A$11,Troupes!Q$11,"")</f>
        <v/>
      </c>
      <c r="BD12" s="149" t="str">
        <f>IF($A20=Troupes!$A$12,Troupes!B$12,"")&amp;IF($A20=Troupes!$A$13,Troupes!B$13,"")&amp;IF($A20=Troupes!$A$14,Troupes!B$14,"")&amp;IF($A20=Troupes!$A$15,Troupes!B$15,"")&amp;IF($A20=Troupes!$A$16,Troupes!B$16,"")&amp;IF($A20=Troupes!$A$17,Troupes!B$17,"")&amp;IF($A20=Troupes!$A$18,Troupes!B$18,"")&amp;IF($A20=Troupes!$A$19,Troupes!B$19,"")&amp;IF($A20=Troupes!$A$20,Troupes!B$20,"")&amp;IF($A20=Troupes!$A$21,Troupes!B$21,"")</f>
        <v/>
      </c>
      <c r="BE12" s="152" t="str">
        <f>IF($A20=Troupes!$A$12,Troupes!C$12,"")&amp;IF($A20=Troupes!$A$13,Troupes!C$13,"")&amp;IF($A20=Troupes!$A$14,Troupes!C$14,"")&amp;IF($A20=Troupes!$A$15,Troupes!C$15,"")&amp;IF($A20=Troupes!$A$16,Troupes!C$16,"")&amp;IF($A20=Troupes!$A$17,Troupes!C$17,"")&amp;IF($A20=Troupes!$A$18,Troupes!C$18,"")&amp;IF($A20=Troupes!$A$19,Troupes!C$19,"")&amp;IF($A20=Troupes!$A$20,Troupes!C$20,"")&amp;IF($A20=Troupes!$A$21,Troupes!C$21,"")</f>
        <v/>
      </c>
      <c r="BF12" s="151" t="str">
        <f>IF($A20=Troupes!$A$12,Troupes!D$12,"")&amp;IF($A20=Troupes!$A$13,Troupes!D$13,"")&amp;IF($A20=Troupes!$A$14,Troupes!D$14,"")&amp;IF($A20=Troupes!$A$15,Troupes!D$15,"")&amp;IF($A20=Troupes!$A$16,Troupes!D$16,"")&amp;IF($A20=Troupes!$A$17,Troupes!D$17,"")&amp;IF($A20=Troupes!$A$18,Troupes!D$18,"")&amp;IF($A20=Troupes!$A$19,Troupes!D$19,"")&amp;IF($A20=Troupes!$A$20,Troupes!D$20,"")&amp;IF($A20=Troupes!$A$21,Troupes!D$21,"")</f>
        <v/>
      </c>
      <c r="BG12" s="151" t="str">
        <f>IF($A20=Troupes!$A$12,Troupes!E$12,"")&amp;IF($A20=Troupes!$A$13,Troupes!E$13,"")&amp;IF($A20=Troupes!$A$14,Troupes!E$14,"")&amp;IF($A20=Troupes!$A$15,Troupes!E$15,"")&amp;IF($A20=Troupes!$A$16,Troupes!E$16,"")&amp;IF($A20=Troupes!$A$17,Troupes!E$17,"")&amp;IF($A20=Troupes!$A$18,Troupes!E$18,"")&amp;IF($A20=Troupes!$A$19,Troupes!E$19,"")&amp;IF($A20=Troupes!$A$20,Troupes!E$20,"")&amp;IF($A20=Troupes!$A$21,Troupes!E$21,"")</f>
        <v/>
      </c>
      <c r="BH12" s="151" t="str">
        <f>IF($A20=Troupes!$A$12,Troupes!F$12,"")&amp;IF($A20=Troupes!$A$13,Troupes!F$13,"")&amp;IF($A20=Troupes!$A$14,Troupes!F$14,"")&amp;IF($A20=Troupes!$A$15,Troupes!F$15,"")&amp;IF($A20=Troupes!$A$16,Troupes!F$16,"")&amp;IF($A20=Troupes!$A$17,Troupes!F$17,"")&amp;IF($A20=Troupes!$A$18,Troupes!F$18,"")&amp;IF($A20=Troupes!$A$19,Troupes!F$19,"")&amp;IF($A20=Troupes!$A$20,Troupes!F$20,"")&amp;IF($A20=Troupes!$A$21,Troupes!F$21,"")</f>
        <v/>
      </c>
      <c r="BI12" s="151" t="str">
        <f>IF($A20=Troupes!$A$12,Troupes!G$12,"")&amp;IF($A20=Troupes!$A$13,Troupes!G$13,"")&amp;IF($A20=Troupes!$A$14,Troupes!G$14,"")&amp;IF($A20=Troupes!$A$15,Troupes!G$15,"")&amp;IF($A20=Troupes!$A$16,Troupes!G$16,"")&amp;IF($A20=Troupes!$A$17,Troupes!G$17,"")&amp;IF($A20=Troupes!$A$18,Troupes!G$18,"")&amp;IF($A20=Troupes!$A$19,Troupes!G$19,"")&amp;IF($A20=Troupes!$A$20,Troupes!G$20,"")&amp;IF($A20=Troupes!$A$21,Troupes!G$21,"")</f>
        <v/>
      </c>
      <c r="BJ12" s="151" t="str">
        <f>IF($A20=Troupes!$A$12,Troupes!H$12,"")&amp;IF($A20=Troupes!$A$13,Troupes!H$13,"")&amp;IF($A20=Troupes!$A$14,Troupes!H$14,"")&amp;IF($A20=Troupes!$A$15,Troupes!H$15,"")&amp;IF($A20=Troupes!$A$16,Troupes!H$16,"")&amp;IF($A20=Troupes!$A$17,Troupes!H$17,"")&amp;IF($A20=Troupes!$A$18,Troupes!H$18,"")&amp;IF($A20=Troupes!$A$19,Troupes!H$19,"")&amp;IF($A20=Troupes!$A$20,Troupes!H$20,"")&amp;IF($A20=Troupes!$A$21,Troupes!H$21,"")</f>
        <v/>
      </c>
      <c r="BK12" s="151" t="str">
        <f>IF($A20=Troupes!$A$12,Troupes!I$12,"")&amp;IF($A20=Troupes!$A$13,Troupes!I$13,"")&amp;IF($A20=Troupes!$A$14,Troupes!I$14,"")&amp;IF($A20=Troupes!$A$15,Troupes!I$15,"")&amp;IF($A20=Troupes!$A$16,Troupes!I$16,"")&amp;IF($A20=Troupes!$A$17,Troupes!I$17,"")&amp;IF($A20=Troupes!$A$18,Troupes!I$18,"")&amp;IF($A20=Troupes!$A$19,Troupes!I$19,"")&amp;IF($A20=Troupes!$A$20,Troupes!I$20,"")&amp;IF($A20=Troupes!$A$21,Troupes!I$21,"")</f>
        <v/>
      </c>
      <c r="BL12" s="151" t="str">
        <f>IF($A20=Troupes!$A$12,Troupes!J$12,"")&amp;IF($A20=Troupes!$A$13,Troupes!J$13,"")&amp;IF($A20=Troupes!$A$14,Troupes!J$14,"")&amp;IF($A20=Troupes!$A$15,Troupes!J$15,"")&amp;IF($A20=Troupes!$A$16,Troupes!J$16,"")&amp;IF($A20=Troupes!$A$17,Troupes!J$17,"")&amp;IF($A20=Troupes!$A$18,Troupes!J$18,"")&amp;IF($A20=Troupes!$A$19,Troupes!J$19,"")&amp;IF($A20=Troupes!$A$20,Troupes!J$20,"")&amp;IF($A20=Troupes!$A$21,Troupes!J$21,"")</f>
        <v/>
      </c>
      <c r="BM12" s="151" t="str">
        <f>IF($A20=Troupes!$A$12,Troupes!K$12,"")&amp;IF($A20=Troupes!$A$13,Troupes!K$13,"")&amp;IF($A20=Troupes!$A$14,Troupes!K$14,"")&amp;IF($A20=Troupes!$A$15,Troupes!K$15,"")&amp;IF($A20=Troupes!$A$16,Troupes!K$16,"")&amp;IF($A20=Troupes!$A$17,Troupes!K$17,"")&amp;IF($A20=Troupes!$A$18,Troupes!K$18,"")&amp;IF($A20=Troupes!$A$19,Troupes!K$19,"")&amp;IF($A20=Troupes!$A$20,Troupes!K$20,"")&amp;IF($A20=Troupes!$A$21,Troupes!K$21,"")</f>
        <v/>
      </c>
      <c r="BN12" s="151" t="str">
        <f>IF($A20=Troupes!$A$12,Troupes!L$12,"")&amp;IF($A20=Troupes!$A$13,Troupes!L$13,"")&amp;IF($A20=Troupes!$A$14,Troupes!L$14,"")&amp;IF($A20=Troupes!$A$15,Troupes!L$15,"")&amp;IF($A20=Troupes!$A$16,Troupes!L$16,"")&amp;IF($A20=Troupes!$A$17,Troupes!L$17,"")&amp;IF($A20=Troupes!$A$18,Troupes!L$18,"")&amp;IF($A20=Troupes!$A$19,Troupes!L$19,"")&amp;IF($A20=Troupes!$A$20,Troupes!L$20,"")&amp;IF($A20=Troupes!$A$21,Troupes!L$21,"")</f>
        <v/>
      </c>
      <c r="BO12" s="151" t="str">
        <f>IF($A20=Troupes!$A$12,Troupes!M$12,"")&amp;IF($A20=Troupes!$A$13,Troupes!M$13,"")&amp;IF($A20=Troupes!$A$14,Troupes!M$14,"")&amp;IF($A20=Troupes!$A$15,Troupes!M$15,"")&amp;IF($A20=Troupes!$A$16,Troupes!M$16,"")&amp;IF($A20=Troupes!$A$17,Troupes!M$17,"")&amp;IF($A20=Troupes!$A$18,Troupes!M$18,"")&amp;IF($A20=Troupes!$A$19,Troupes!M$19,"")&amp;IF($A20=Troupes!$A$20,Troupes!M$20,"")&amp;IF($A20=Troupes!$A$21,Troupes!M$21,"")</f>
        <v/>
      </c>
      <c r="BP12" s="151" t="str">
        <f>IF($A20=Troupes!$A$12,Troupes!N$12,"")&amp;IF($A20=Troupes!$A$13,Troupes!N$13,"")&amp;IF($A20=Troupes!$A$14,Troupes!N$14,"")&amp;IF($A20=Troupes!$A$15,Troupes!N$15,"")&amp;IF($A20=Troupes!$A$16,Troupes!N$16,"")&amp;IF($A20=Troupes!$A$17,Troupes!N$17,"")&amp;IF($A20=Troupes!$A$18,Troupes!N$18,"")&amp;IF($A20=Troupes!$A$19,Troupes!N$19,"")&amp;IF($A20=Troupes!$A$20,Troupes!N$20,"")&amp;IF($A20=Troupes!$A$21,Troupes!N$21,"")</f>
        <v/>
      </c>
      <c r="BQ12" s="151" t="str">
        <f>IF($A20=Troupes!$A$12,Troupes!O$12,"")&amp;IF($A20=Troupes!$A$13,Troupes!O$13,"")&amp;IF($A20=Troupes!$A$14,Troupes!O$14,"")&amp;IF($A20=Troupes!$A$15,Troupes!O$15,"")&amp;IF($A20=Troupes!$A$16,Troupes!O$16,"")&amp;IF($A20=Troupes!$A$17,Troupes!O$17,"")&amp;IF($A20=Troupes!$A$18,Troupes!O$18,"")&amp;IF($A20=Troupes!$A$19,Troupes!O$19,"")&amp;IF($A20=Troupes!$A$20,Troupes!O$20,"")&amp;IF($A20=Troupes!$A$21,Troupes!O$21,"")</f>
        <v/>
      </c>
      <c r="BR12" s="151" t="str">
        <f>IF($A20=Troupes!$A$12,Troupes!P$12,"")&amp;IF($A20=Troupes!$A$13,Troupes!P$13,"")&amp;IF($A20=Troupes!$A$14,Troupes!P$14,"")&amp;IF($A20=Troupes!$A$15,Troupes!P$15,"")&amp;IF($A20=Troupes!$A$16,Troupes!P$16,"")&amp;IF($A20=Troupes!$A$17,Troupes!P$17,"")&amp;IF($A20=Troupes!$A$18,Troupes!P$18,"")&amp;IF($A20=Troupes!$A$19,Troupes!P$19,"")&amp;IF($A20=Troupes!$A$20,Troupes!P$20,"")&amp;IF($A20=Troupes!$A$21,Troupes!P$21,"")</f>
        <v/>
      </c>
      <c r="BS12" s="157" t="str">
        <f>IF($A20=Troupes!$A$12,Troupes!Q$12,"")&amp;IF($A20=Troupes!$A$13,Troupes!Q$13,"")&amp;IF($A20=Troupes!$A$14,Troupes!Q$14,"")&amp;IF($A20=Troupes!$A$15,Troupes!Q$15,"")&amp;IF($A20=Troupes!$A$16,Troupes!Q$16,"")&amp;IF($A20=Troupes!$A$17,Troupes!Q$17,"")&amp;IF($A20=Troupes!$A$18,Troupes!Q$18,"")&amp;IF($A20=Troupes!$A$19,Troupes!Q$19,"")&amp;IF($A20=Troupes!$A$20,Troupes!Q$20,"")&amp;IF($A20=Troupes!$A$21,Troupes!Q$21,"")</f>
        <v/>
      </c>
      <c r="BT12" s="149" t="str">
        <f>IF($A20=Troupes!$A$22,Troupes!B$22,"")&amp;IF($A20=Troupes!$A$23,Troupes!B$23,"")&amp;IF($A20=Troupes!$A$24,Troupes!B$24,"")&amp;IF($A20=Troupes!$A$25,Troupes!B$25,"")&amp;IF($A20=Troupes!$A$26,Troupes!B$26,"")&amp;IF($A20=Troupes!$A$27,Troupes!B$27,"")&amp;IF($A20=Troupes!$A$28,Troupes!B$28,"")&amp;IF($A20=Troupes!$A$29,Troupes!B$29,"")&amp;IF($A20=Troupes!$A$30,Troupes!B$30,"")&amp;IF($A20=Troupes!$A$31,Troupes!B$31,"")</f>
        <v/>
      </c>
      <c r="BU12" s="152" t="str">
        <f>IF($A20=Troupes!$A$22,Troupes!C$22,"")&amp;IF($A20=Troupes!$A$23,Troupes!C$23,"")&amp;IF($A20=Troupes!$A$24,Troupes!C$24,"")&amp;IF($A20=Troupes!$A$25,Troupes!C$25,"")&amp;IF($A20=Troupes!$A$26,Troupes!C$26,"")&amp;IF($A20=Troupes!$A$27,Troupes!C$27,"")&amp;IF($A20=Troupes!$A$28,Troupes!C$28,"")&amp;IF($A20=Troupes!$A$29,Troupes!C$29,"")&amp;IF($A20=Troupes!$A$30,Troupes!C$30,"")&amp;IF($A20=Troupes!$A$31,Troupes!C$31,"")</f>
        <v/>
      </c>
      <c r="BV12" s="151" t="str">
        <f>IF($A20=Troupes!$A$22,Troupes!D$22,"")&amp;IF($A20=Troupes!$A$23,Troupes!D$23,"")&amp;IF($A20=Troupes!$A$24,Troupes!D$24,"")&amp;IF($A20=Troupes!$A$25,Troupes!D$25,"")&amp;IF($A20=Troupes!$A$26,Troupes!D$26,"")&amp;IF($A20=Troupes!$A$27,Troupes!D$27,"")&amp;IF($A20=Troupes!$A$28,Troupes!D$28,"")&amp;IF($A20=Troupes!$A$29,Troupes!D$29,"")&amp;IF($A20=Troupes!$A$30,Troupes!D$30,"")&amp;IF($A20=Troupes!$A$31,Troupes!D$31,"")</f>
        <v/>
      </c>
      <c r="BW12" s="151" t="str">
        <f>IF($A20=Troupes!$A$22,Troupes!E$22,"")&amp;IF($A20=Troupes!$A$23,Troupes!E$23,"")&amp;IF($A20=Troupes!$A$24,Troupes!E$24,"")&amp;IF($A20=Troupes!$A$25,Troupes!E$25,"")&amp;IF($A20=Troupes!$A$26,Troupes!E$26,"")&amp;IF($A20=Troupes!$A$27,Troupes!E$27,"")&amp;IF($A20=Troupes!$A$28,Troupes!E$28,"")&amp;IF($A20=Troupes!$A$29,Troupes!E$29,"")&amp;IF($A20=Troupes!$A$30,Troupes!E$30,"")&amp;IF($A20=Troupes!$A$31,Troupes!E$31,"")</f>
        <v/>
      </c>
      <c r="BX12" s="151" t="str">
        <f>IF($A20=Troupes!$A$22,Troupes!F$22,"")&amp;IF($A20=Troupes!$A$23,Troupes!F$23,"")&amp;IF($A20=Troupes!$A$24,Troupes!F$24,"")&amp;IF($A20=Troupes!$A$25,Troupes!F$25,"")&amp;IF($A20=Troupes!$A$26,Troupes!F$26,"")&amp;IF($A20=Troupes!$A$27,Troupes!F$27,"")&amp;IF($A20=Troupes!$A$28,Troupes!F$28,"")&amp;IF($A20=Troupes!$A$29,Troupes!F$29,"")&amp;IF($A20=Troupes!$A$30,Troupes!F$30,"")&amp;IF($A20=Troupes!$A$31,Troupes!F$31,"")</f>
        <v/>
      </c>
      <c r="BY12" s="151" t="str">
        <f>IF($A20=Troupes!$A$22,Troupes!G$22,"")&amp;IF($A20=Troupes!$A$23,Troupes!G$23,"")&amp;IF($A20=Troupes!$A$24,Troupes!G$24,"")&amp;IF($A20=Troupes!$A$25,Troupes!G$25,"")&amp;IF($A20=Troupes!$A$26,Troupes!G$26,"")&amp;IF($A20=Troupes!$A$27,Troupes!G$27,"")&amp;IF($A20=Troupes!$A$28,Troupes!G$28,"")&amp;IF($A20=Troupes!$A$29,Troupes!G$29,"")&amp;IF($A20=Troupes!$A$30,Troupes!G$30,"")&amp;IF($A20=Troupes!$A$31,Troupes!G$31,"")</f>
        <v/>
      </c>
      <c r="BZ12" s="151" t="str">
        <f>IF($A20=Troupes!$A$22,Troupes!H$22,"")&amp;IF($A20=Troupes!$A$23,Troupes!H$23,"")&amp;IF($A20=Troupes!$A$24,Troupes!H$24,"")&amp;IF($A20=Troupes!$A$25,Troupes!H$25,"")&amp;IF($A20=Troupes!$A$26,Troupes!H$26,"")&amp;IF($A20=Troupes!$A$27,Troupes!H$27,"")&amp;IF($A20=Troupes!$A$28,Troupes!H$28,"")&amp;IF($A20=Troupes!$A$29,Troupes!H$29,"")&amp;IF($A20=Troupes!$A$30,Troupes!H$30,"")&amp;IF($A20=Troupes!$A$31,Troupes!H$31,"")</f>
        <v/>
      </c>
      <c r="CA12" s="151" t="str">
        <f>IF($A20=Troupes!$A$22,Troupes!I$22,"")&amp;IF($A20=Troupes!$A$23,Troupes!I$23,"")&amp;IF($A20=Troupes!$A$24,Troupes!I$24,"")&amp;IF($A20=Troupes!$A$25,Troupes!I$25,"")&amp;IF($A20=Troupes!$A$26,Troupes!I$26,"")&amp;IF($A20=Troupes!$A$27,Troupes!I$27,"")&amp;IF($A20=Troupes!$A$28,Troupes!I$28,"")&amp;IF($A20=Troupes!$A$29,Troupes!I$29,"")&amp;IF($A20=Troupes!$A$30,Troupes!I$30,"")&amp;IF($A20=Troupes!$A$31,Troupes!I$31,"")</f>
        <v/>
      </c>
      <c r="CB12" s="151" t="str">
        <f>IF($A20=Troupes!$A$22,Troupes!J$22,"")&amp;IF($A20=Troupes!$A$23,Troupes!J$23,"")&amp;IF($A20=Troupes!$A$24,Troupes!J$24,"")&amp;IF($A20=Troupes!$A$25,Troupes!J$25,"")&amp;IF($A20=Troupes!$A$26,Troupes!J$26,"")&amp;IF($A20=Troupes!$A$27,Troupes!J$27,"")&amp;IF($A20=Troupes!$A$28,Troupes!J$28,"")&amp;IF($A20=Troupes!$A$29,Troupes!J$29,"")&amp;IF($A20=Troupes!$A$30,Troupes!J$30,"")&amp;IF($A20=Troupes!$A$31,Troupes!J$31,"")</f>
        <v/>
      </c>
      <c r="CC12" s="151" t="str">
        <f>IF($A20=Troupes!$A$22,Troupes!K$22,"")&amp;IF($A20=Troupes!$A$23,Troupes!K$23,"")&amp;IF($A20=Troupes!$A$24,Troupes!K$24,"")&amp;IF($A20=Troupes!$A$25,Troupes!K$25,"")&amp;IF($A20=Troupes!$A$26,Troupes!K$26,"")&amp;IF($A20=Troupes!$A$27,Troupes!K$27,"")&amp;IF($A20=Troupes!$A$28,Troupes!K$28,"")&amp;IF($A20=Troupes!$A$29,Troupes!K$29,"")&amp;IF($A20=Troupes!$A$30,Troupes!K$30,"")&amp;IF($A20=Troupes!$A$31,Troupes!K$31,"")</f>
        <v/>
      </c>
      <c r="CD12" s="151" t="str">
        <f>IF($A20=Troupes!$A$22,Troupes!L$22,"")&amp;IF($A20=Troupes!$A$23,Troupes!L$23,"")&amp;IF($A20=Troupes!$A$24,Troupes!L$24,"")&amp;IF($A20=Troupes!$A$25,Troupes!L$25,"")&amp;IF($A20=Troupes!$A$26,Troupes!L$26,"")&amp;IF($A20=Troupes!$A$27,Troupes!L$27,"")&amp;IF($A20=Troupes!$A$28,Troupes!L$28,"")&amp;IF($A20=Troupes!$A$29,Troupes!L$29,"")&amp;IF($A20=Troupes!$A$30,Troupes!L$30,"")&amp;IF($A20=Troupes!$A$31,Troupes!L$31,"")</f>
        <v/>
      </c>
      <c r="CE12" s="151" t="str">
        <f>IF($A20=Troupes!$A$22,Troupes!M$22,"")&amp;IF($A20=Troupes!$A$23,Troupes!M$23,"")&amp;IF($A20=Troupes!$A$24,Troupes!M$24,"")&amp;IF($A20=Troupes!$A$25,Troupes!M$25,"")&amp;IF($A20=Troupes!$A$26,Troupes!M$26,"")&amp;IF($A20=Troupes!$A$27,Troupes!M$27,"")&amp;IF($A20=Troupes!$A$28,Troupes!M$28,"")&amp;IF($A20=Troupes!$A$29,Troupes!M$29,"")&amp;IF($A20=Troupes!$A$30,Troupes!M$30,"")&amp;IF($A20=Troupes!$A$31,Troupes!M$31,"")</f>
        <v/>
      </c>
      <c r="CF12" s="151" t="str">
        <f>IF($A20=Troupes!$A$22,Troupes!N$22,"")&amp;IF($A20=Troupes!$A$23,Troupes!N$23,"")&amp;IF($A20=Troupes!$A$24,Troupes!N$24,"")&amp;IF($A20=Troupes!$A$25,Troupes!N$25,"")&amp;IF($A20=Troupes!$A$26,Troupes!N$26,"")&amp;IF($A20=Troupes!$A$27,Troupes!N$27,"")&amp;IF($A20=Troupes!$A$28,Troupes!N$28,"")&amp;IF($A20=Troupes!$A$29,Troupes!N$29,"")&amp;IF($A20=Troupes!$A$30,Troupes!N$30,"")&amp;IF($A20=Troupes!$A$31,Troupes!N$31,"")</f>
        <v/>
      </c>
      <c r="CG12" s="151" t="str">
        <f>IF($A20=Troupes!$A$22,Troupes!O$22,"")&amp;IF($A20=Troupes!$A$23,Troupes!O$23,"")&amp;IF($A20=Troupes!$A$24,Troupes!O$24,"")&amp;IF($A20=Troupes!$A$25,Troupes!O$25,"")&amp;IF($A20=Troupes!$A$26,Troupes!O$26,"")&amp;IF($A20=Troupes!$A$27,Troupes!O$27,"")&amp;IF($A20=Troupes!$A$28,Troupes!O$28,"")&amp;IF($A20=Troupes!$A$29,Troupes!O$29,"")&amp;IF($A20=Troupes!$A$30,Troupes!O$30,"")&amp;IF($A20=Troupes!$A$31,Troupes!O$31,"")</f>
        <v/>
      </c>
      <c r="CH12" s="151" t="str">
        <f>IF($A20=Troupes!$A$22,Troupes!P$22,"")&amp;IF($A20=Troupes!$A$23,Troupes!P$23,"")&amp;IF($A20=Troupes!$A$24,Troupes!P$24,"")&amp;IF($A20=Troupes!$A$25,Troupes!P$25,"")&amp;IF($A20=Troupes!$A$26,Troupes!P$26,"")&amp;IF($A20=Troupes!$A$27,Troupes!P$27,"")&amp;IF($A20=Troupes!$A$28,Troupes!P$28,"")&amp;IF($A20=Troupes!$A$29,Troupes!P$29,"")&amp;IF($A20=Troupes!$A$30,Troupes!P$30,"")&amp;IF($A20=Troupes!$A$31,Troupes!P$31,"")</f>
        <v/>
      </c>
      <c r="CI12" s="157" t="str">
        <f>IF($A20=Troupes!$A$22,Troupes!Q$22,"")&amp;IF($A20=Troupes!$A$23,Troupes!Q$23,"")&amp;IF($A20=Troupes!$A$24,Troupes!Q$24,"")&amp;IF($A20=Troupes!$A$25,Troupes!Q$25,"")&amp;IF($A20=Troupes!$A$26,Troupes!Q$26,"")&amp;IF($A20=Troupes!$A$27,Troupes!Q$27,"")&amp;IF($A20=Troupes!$A$28,Troupes!Q$28,"")&amp;IF($A20=Troupes!$A$29,Troupes!Q$29,"")&amp;IF($A20=Troupes!$A$30,Troupes!Q$30,"")&amp;IF($A20=Troupes!$A$31,Troupes!Q$31,"")</f>
        <v/>
      </c>
      <c r="CJ12" s="151" t="str">
        <f>IF($A20=Troupes!$A$32,Troupes!B$32,"")&amp;IF($A20=Troupes!$A$33,Troupes!B$33,"")&amp;IF($A20=Troupes!$A$34,Troupes!B$34,"")&amp;IF($A20=Troupes!$A$35,Troupes!B$35,"")&amp;IF($A20=Troupes!$A$36,Troupes!B$36,"")&amp;IF($A20=Troupes!$A$37,Troupes!B$37,"")&amp;IF($A20=Troupes!$A$38,Troupes!B$38,"")&amp;IF($A20=Troupes!$A$39,Troupes!B$39,"")&amp;IF($A20=Troupes!$A$40,Troupes!B$40,"")&amp;IF($A20=Troupes!$A$41,Troupes!B$41,"")</f>
        <v/>
      </c>
      <c r="CK12" s="152" t="str">
        <f>IF($A20=Troupes!$A$32,Troupes!C$32,"")&amp;IF($A20=Troupes!$A$33,Troupes!C$33,"")&amp;IF($A20=Troupes!$A$34,Troupes!C$34,"")&amp;IF($A20=Troupes!$A$35,Troupes!C$35,"")&amp;IF($A20=Troupes!$A$36,Troupes!C$36,"")&amp;IF($A20=Troupes!$A$37,Troupes!C$37,"")&amp;IF($A20=Troupes!$A$38,Troupes!C$38,"")&amp;IF($A20=Troupes!$A$39,Troupes!C$39,"")&amp;IF($A20=Troupes!$A$40,Troupes!C$40,"")&amp;IF($A20=Troupes!$A$41,Troupes!C$41,"")</f>
        <v/>
      </c>
      <c r="CL12" s="151" t="str">
        <f>IF($A20=Troupes!$A$32,Troupes!D$32,"")&amp;IF($A20=Troupes!$A$33,Troupes!D$33,"")&amp;IF($A20=Troupes!$A$34,Troupes!D$34,"")&amp;IF($A20=Troupes!$A$35,Troupes!D$35,"")&amp;IF($A20=Troupes!$A$36,Troupes!D$36,"")&amp;IF($A20=Troupes!$A$37,Troupes!D$37,"")&amp;IF($A20=Troupes!$A$38,Troupes!D$38,"")&amp;IF($A20=Troupes!$A$39,Troupes!D$39,"")&amp;IF($A20=Troupes!$A$40,Troupes!D$40,"")&amp;IF($A20=Troupes!$A$41,Troupes!D$41,"")</f>
        <v/>
      </c>
      <c r="CM12" s="151" t="str">
        <f>IF($A20=Troupes!$A$32,Troupes!E$32,"")&amp;IF($A20=Troupes!$A$33,Troupes!E$33,"")&amp;IF($A20=Troupes!$A$34,Troupes!E$34,"")&amp;IF($A20=Troupes!$A$35,Troupes!E$35,"")&amp;IF($A20=Troupes!$A$36,Troupes!E$36,"")&amp;IF($A20=Troupes!$A$37,Troupes!E$37,"")&amp;IF($A20=Troupes!$A$38,Troupes!E$38,"")&amp;IF($A20=Troupes!$A$39,Troupes!E$39,"")&amp;IF($A20=Troupes!$A$40,Troupes!E$40,"")&amp;IF($A20=Troupes!$A$41,Troupes!E$41,"")</f>
        <v/>
      </c>
      <c r="CN12" s="151" t="str">
        <f>IF($A20=Troupes!$A$32,Troupes!F$32,"")&amp;IF($A20=Troupes!$A$33,Troupes!F$33,"")&amp;IF($A20=Troupes!$A$34,Troupes!F$34,"")&amp;IF($A20=Troupes!$A$35,Troupes!F$35,"")&amp;IF($A20=Troupes!$A$36,Troupes!F$36,"")&amp;IF($A20=Troupes!$A$37,Troupes!F$37,"")&amp;IF($A20=Troupes!$A$38,Troupes!F$38,"")&amp;IF($A20=Troupes!$A$39,Troupes!F$39,"")&amp;IF($A20=Troupes!$A$40,Troupes!F$40,"")&amp;IF($A20=Troupes!$A$41,Troupes!F$41,"")</f>
        <v/>
      </c>
      <c r="CO12" s="151" t="str">
        <f>IF($A20=Troupes!$A$32,Troupes!G$32,"")&amp;IF($A20=Troupes!$A$33,Troupes!G$33,"")&amp;IF($A20=Troupes!$A$34,Troupes!G$34,"")&amp;IF($A20=Troupes!$A$35,Troupes!G$35,"")&amp;IF($A20=Troupes!$A$36,Troupes!G$36,"")&amp;IF($A20=Troupes!$A$37,Troupes!G$37,"")&amp;IF($A20=Troupes!$A$38,Troupes!G$38,"")&amp;IF($A20=Troupes!$A$39,Troupes!G$39,"")&amp;IF($A20=Troupes!$A$40,Troupes!G$40,"")&amp;IF($A20=Troupes!$A$41,Troupes!G$41,"")</f>
        <v/>
      </c>
      <c r="CP12" s="151" t="str">
        <f>IF($A20=Troupes!$A$32,Troupes!H$32,"")&amp;IF($A20=Troupes!$A$33,Troupes!H$33,"")&amp;IF($A20=Troupes!$A$34,Troupes!H$34,"")&amp;IF($A20=Troupes!$A$35,Troupes!H$35,"")&amp;IF($A20=Troupes!$A$36,Troupes!H$36,"")&amp;IF($A20=Troupes!$A$37,Troupes!H$37,"")&amp;IF($A20=Troupes!$A$38,Troupes!H$38,"")&amp;IF($A20=Troupes!$A$39,Troupes!H$39,"")&amp;IF($A20=Troupes!$A$40,Troupes!H$40,"")&amp;IF($A20=Troupes!$A$41,Troupes!H$41,"")</f>
        <v/>
      </c>
      <c r="CQ12" s="151" t="str">
        <f>IF($A20=Troupes!$A$32,Troupes!I$32,"")&amp;IF($A20=Troupes!$A$33,Troupes!I$33,"")&amp;IF($A20=Troupes!$A$34,Troupes!I$34,"")&amp;IF($A20=Troupes!$A$35,Troupes!I$35,"")&amp;IF($A20=Troupes!$A$36,Troupes!I$36,"")&amp;IF($A20=Troupes!$A$37,Troupes!I$37,"")&amp;IF($A20=Troupes!$A$38,Troupes!I$38,"")&amp;IF($A20=Troupes!$A$39,Troupes!I$39,"")&amp;IF($A20=Troupes!$A$40,Troupes!I$40,"")&amp;IF($A20=Troupes!$A$41,Troupes!I$41,"")</f>
        <v/>
      </c>
      <c r="CR12" s="151" t="str">
        <f>IF($A20=Troupes!$A$32,Troupes!J$32,"")&amp;IF($A20=Troupes!$A$33,Troupes!J$33,"")&amp;IF($A20=Troupes!$A$34,Troupes!J$34,"")&amp;IF($A20=Troupes!$A$35,Troupes!J$35,"")&amp;IF($A20=Troupes!$A$36,Troupes!J$36,"")&amp;IF($A20=Troupes!$A$37,Troupes!J$37,"")&amp;IF($A20=Troupes!$A$38,Troupes!J$38,"")&amp;IF($A20=Troupes!$A$39,Troupes!J$39,"")&amp;IF($A20=Troupes!$A$40,Troupes!J$40,"")&amp;IF($A20=Troupes!$A$41,Troupes!J$41,"")</f>
        <v/>
      </c>
      <c r="CS12" s="151" t="str">
        <f>IF($A20=Troupes!$A$32,Troupes!K$32,"")&amp;IF($A20=Troupes!$A$33,Troupes!K$33,"")&amp;IF($A20=Troupes!$A$34,Troupes!K$34,"")&amp;IF($A20=Troupes!$A$35,Troupes!K$35,"")&amp;IF($A20=Troupes!$A$36,Troupes!K$36,"")&amp;IF($A20=Troupes!$A$37,Troupes!K$37,"")&amp;IF($A20=Troupes!$A$38,Troupes!K$38,"")&amp;IF($A20=Troupes!$A$39,Troupes!K$39,"")&amp;IF($A20=Troupes!$A$40,Troupes!K$40,"")&amp;IF($A20=Troupes!$A$41,Troupes!K$41,"")</f>
        <v/>
      </c>
      <c r="CT12" s="151" t="str">
        <f>IF($A20=Troupes!$A$32,Troupes!L$32,"")&amp;IF($A20=Troupes!$A$33,Troupes!L$33,"")&amp;IF($A20=Troupes!$A$34,Troupes!L$34,"")&amp;IF($A20=Troupes!$A$35,Troupes!L$35,"")&amp;IF($A20=Troupes!$A$36,Troupes!L$36,"")&amp;IF($A20=Troupes!$A$37,Troupes!L$37,"")&amp;IF($A20=Troupes!$A$38,Troupes!L$38,"")&amp;IF($A20=Troupes!$A$39,Troupes!L$39,"")&amp;IF($A20=Troupes!$A$40,Troupes!L$40,"")&amp;IF($A20=Troupes!$A$41,Troupes!L$41,"")</f>
        <v/>
      </c>
      <c r="CU12" s="151" t="str">
        <f>IF($A20=Troupes!$A$32,Troupes!M$32,"")&amp;IF($A20=Troupes!$A$33,Troupes!M$33,"")&amp;IF($A20=Troupes!$A$34,Troupes!M$34,"")&amp;IF($A20=Troupes!$A$35,Troupes!M$35,"")&amp;IF($A20=Troupes!$A$36,Troupes!M$36,"")&amp;IF($A20=Troupes!$A$37,Troupes!M$37,"")&amp;IF($A20=Troupes!$A$38,Troupes!M$38,"")&amp;IF($A20=Troupes!$A$39,Troupes!M$39,"")&amp;IF($A20=Troupes!$A$40,Troupes!M$40,"")&amp;IF($A20=Troupes!$A$41,Troupes!M$41,"")</f>
        <v/>
      </c>
      <c r="CV12" s="151" t="str">
        <f>IF($A20=Troupes!$A$32,Troupes!N$32,"")&amp;IF($A20=Troupes!$A$33,Troupes!N$33,"")&amp;IF($A20=Troupes!$A$34,Troupes!N$34,"")&amp;IF($A20=Troupes!$A$35,Troupes!N$35,"")&amp;IF($A20=Troupes!$A$36,Troupes!N$36,"")&amp;IF($A20=Troupes!$A$37,Troupes!N$37,"")&amp;IF($A20=Troupes!$A$38,Troupes!N$38,"")&amp;IF($A20=Troupes!$A$39,Troupes!N$39,"")&amp;IF($A20=Troupes!$A$40,Troupes!N$40,"")&amp;IF($A20=Troupes!$A$41,Troupes!N$41,"")</f>
        <v/>
      </c>
      <c r="CW12" s="151" t="str">
        <f>IF($A20=Troupes!$A$32,Troupes!O$32,"")&amp;IF($A20=Troupes!$A$33,Troupes!O$33,"")&amp;IF($A20=Troupes!$A$34,Troupes!O$34,"")&amp;IF($A20=Troupes!$A$35,Troupes!O$35,"")&amp;IF($A20=Troupes!$A$36,Troupes!O$36,"")&amp;IF($A20=Troupes!$A$37,Troupes!O$37,"")&amp;IF($A20=Troupes!$A$38,Troupes!O$38,"")&amp;IF($A20=Troupes!$A$39,Troupes!O$39,"")&amp;IF($A20=Troupes!$A$40,Troupes!O$40,"")&amp;IF($A20=Troupes!$A$41,Troupes!O$41,"")</f>
        <v/>
      </c>
      <c r="CX12" s="151" t="str">
        <f>IF($A20=Troupes!$A$32,Troupes!P$32,"")&amp;IF($A20=Troupes!$A$33,Troupes!P$33,"")&amp;IF($A20=Troupes!$A$34,Troupes!P$34,"")&amp;IF($A20=Troupes!$A$35,Troupes!P$35,"")&amp;IF($A20=Troupes!$A$36,Troupes!P$36,"")&amp;IF($A20=Troupes!$A$37,Troupes!P$37,"")&amp;IF($A20=Troupes!$A$38,Troupes!P$38,"")&amp;IF($A20=Troupes!$A$39,Troupes!P$39,"")&amp;IF($A20=Troupes!$A$40,Troupes!P$40,"")&amp;IF($A20=Troupes!$A$41,Troupes!P$41,"")</f>
        <v/>
      </c>
      <c r="CY12" s="157" t="str">
        <f>IF($A20=Troupes!$A$32,Troupes!Q$32,"")&amp;IF($A20=Troupes!$A$33,Troupes!Q$33,"")&amp;IF($A20=Troupes!$A$34,Troupes!Q$34,"")&amp;IF($A20=Troupes!$A$35,Troupes!Q$35,"")&amp;IF($A20=Troupes!$A$36,Troupes!Q$36,"")&amp;IF($A20=Troupes!$A$37,Troupes!Q$37,"")&amp;IF($A20=Troupes!$A$38,Troupes!Q$38,"")&amp;IF($A20=Troupes!$A$39,Troupes!Q$39,"")&amp;IF($A20=Troupes!$A$40,Troupes!Q$40,"")&amp;IF($A20=Troupes!$A$41,Troupes!Q$41,"")</f>
        <v/>
      </c>
      <c r="CZ12" s="149" t="str">
        <f>IF($A20=Troupes!$A$42,Troupes!B$42,"")&amp;IF($A20=Troupes!$A$43,Troupes!B$43,"")&amp;IF($A20=Troupes!$A$44,Troupes!B$44,"")&amp;IF($A20=Troupes!$A$45,Troupes!B$45,"")&amp;IF($A20=Troupes!$A$46,Troupes!B$46,"")&amp;IF($A20=Troupes!$A$47,Troupes!B$47,"")&amp;IF($A20=Troupes!$A$48,Troupes!B$48,"")&amp;IF($A20=Troupes!$A$49,Troupes!B$49,"")&amp;IF($A20=Troupes!$A$50,Troupes!B$50,"")&amp;IF($A20=Troupes!$A$51,Troupes!B$51,"")</f>
        <v/>
      </c>
      <c r="DA12" s="152" t="str">
        <f>IF($A20=Troupes!$A$42,Troupes!C$42,"")&amp;IF($A20=Troupes!$A$43,Troupes!C$43,"")&amp;IF($A20=Troupes!$A$44,Troupes!C$44,"")&amp;IF($A20=Troupes!$A$45,Troupes!C$45,"")&amp;IF($A20=Troupes!$A$46,Troupes!C$46,"")&amp;IF($A20=Troupes!$A$47,Troupes!C$47,"")&amp;IF($A20=Troupes!$A$48,Troupes!C$48,"")&amp;IF($A20=Troupes!$A$49,Troupes!C$49,"")&amp;IF($A20=Troupes!$A$50,Troupes!C$50,"")&amp;IF($A20=Troupes!$A$51,Troupes!C$51,"")</f>
        <v/>
      </c>
      <c r="DB12" s="151" t="str">
        <f>IF($A20=Troupes!$A$42,Troupes!D$42,"")&amp;IF($A20=Troupes!$A$43,Troupes!D$43,"")&amp;IF($A20=Troupes!$A$44,Troupes!D$44,"")&amp;IF($A20=Troupes!$A$45,Troupes!D$45,"")&amp;IF($A20=Troupes!$A$46,Troupes!D$46,"")&amp;IF($A20=Troupes!$A$47,Troupes!D$47,"")&amp;IF($A20=Troupes!$A$48,Troupes!D$48,"")&amp;IF($A20=Troupes!$A$49,Troupes!D$49,"")&amp;IF($A20=Troupes!$A$50,Troupes!D$50,"")&amp;IF($A20=Troupes!$A$51,Troupes!D$51,"")</f>
        <v/>
      </c>
      <c r="DC12" s="151" t="str">
        <f>IF($A20=Troupes!$A$42,Troupes!E$42,"")&amp;IF($A20=Troupes!$A$43,Troupes!E$43,"")&amp;IF($A20=Troupes!$A$44,Troupes!E$44,"")&amp;IF($A20=Troupes!$A$45,Troupes!E$45,"")&amp;IF($A20=Troupes!$A$46,Troupes!E$46,"")&amp;IF($A20=Troupes!$A$47,Troupes!E$47,"")&amp;IF($A20=Troupes!$A$48,Troupes!E$48,"")&amp;IF($A20=Troupes!$A$49,Troupes!E$49,"")&amp;IF($A20=Troupes!$A$50,Troupes!E$50,"")&amp;IF($A20=Troupes!$A$51,Troupes!E$51,"")</f>
        <v/>
      </c>
      <c r="DD12" s="151" t="str">
        <f>IF($A20=Troupes!$A$42,Troupes!F$42,"")&amp;IF($A20=Troupes!$A$43,Troupes!F$43,"")&amp;IF($A20=Troupes!$A$44,Troupes!F$44,"")&amp;IF($A20=Troupes!$A$45,Troupes!F$45,"")&amp;IF($A20=Troupes!$A$46,Troupes!F$46,"")&amp;IF($A20=Troupes!$A$47,Troupes!F$47,"")&amp;IF($A20=Troupes!$A$48,Troupes!F$48,"")&amp;IF($A20=Troupes!$A$49,Troupes!F$49,"")&amp;IF($A20=Troupes!$A$50,Troupes!F$50,"")&amp;IF($A20=Troupes!$A$51,Troupes!F$51,"")</f>
        <v/>
      </c>
      <c r="DE12" s="151" t="str">
        <f>IF($A20=Troupes!$A$42,Troupes!G$42,"")&amp;IF($A20=Troupes!$A$43,Troupes!G$43,"")&amp;IF($A20=Troupes!$A$44,Troupes!G$44,"")&amp;IF($A20=Troupes!$A$45,Troupes!G$45,"")&amp;IF($A20=Troupes!$A$46,Troupes!G$46,"")&amp;IF($A20=Troupes!$A$47,Troupes!G$47,"")&amp;IF($A20=Troupes!$A$48,Troupes!G$48,"")&amp;IF($A20=Troupes!$A$49,Troupes!G$49,"")&amp;IF($A20=Troupes!$A$50,Troupes!G$50,"")&amp;IF($A20=Troupes!$A$51,Troupes!G$51,"")</f>
        <v/>
      </c>
      <c r="DF12" s="151" t="str">
        <f>IF($A20=Troupes!$A$42,Troupes!H$42,"")&amp;IF($A20=Troupes!$A$43,Troupes!H$43,"")&amp;IF($A20=Troupes!$A$44,Troupes!H$44,"")&amp;IF($A20=Troupes!$A$45,Troupes!H$45,"")&amp;IF($A20=Troupes!$A$46,Troupes!H$46,"")&amp;IF($A20=Troupes!$A$47,Troupes!H$47,"")&amp;IF($A20=Troupes!$A$48,Troupes!H$48,"")&amp;IF($A20=Troupes!$A$49,Troupes!H$49,"")&amp;IF($A20=Troupes!$A$50,Troupes!H$50,"")&amp;IF($A20=Troupes!$A$51,Troupes!H$51,"")</f>
        <v/>
      </c>
      <c r="DG12" s="151" t="str">
        <f>IF($A20=Troupes!$A$42,Troupes!I$42,"")&amp;IF($A20=Troupes!$A$43,Troupes!I$43,"")&amp;IF($A20=Troupes!$A$44,Troupes!I$44,"")&amp;IF($A20=Troupes!$A$45,Troupes!I$45,"")&amp;IF($A20=Troupes!$A$46,Troupes!I$46,"")&amp;IF($A20=Troupes!$A$47,Troupes!I$47,"")&amp;IF($A20=Troupes!$A$48,Troupes!I$48,"")&amp;IF($A20=Troupes!$A$49,Troupes!I$49,"")&amp;IF($A20=Troupes!$A$50,Troupes!I$50,"")&amp;IF($A20=Troupes!$A$51,Troupes!I$51,"")</f>
        <v/>
      </c>
      <c r="DH12" s="151" t="str">
        <f>IF($A20=Troupes!$A$42,Troupes!J$42,"")&amp;IF($A20=Troupes!$A$43,Troupes!J$43,"")&amp;IF($A20=Troupes!$A$44,Troupes!J$44,"")&amp;IF($A20=Troupes!$A$45,Troupes!J$45,"")&amp;IF($A20=Troupes!$A$46,Troupes!J$46,"")&amp;IF($A20=Troupes!$A$47,Troupes!J$47,"")&amp;IF($A20=Troupes!$A$48,Troupes!J$48,"")&amp;IF($A20=Troupes!$A$49,Troupes!J$49,"")&amp;IF($A20=Troupes!$A$50,Troupes!J$50,"")&amp;IF($A20=Troupes!$A$51,Troupes!J$51,"")</f>
        <v/>
      </c>
      <c r="DI12" s="151" t="str">
        <f>IF($A20=Troupes!$A$42,Troupes!K$42,"")&amp;IF($A20=Troupes!$A$43,Troupes!K$43,"")&amp;IF($A20=Troupes!$A$44,Troupes!K$44,"")&amp;IF($A20=Troupes!$A$45,Troupes!K$45,"")&amp;IF($A20=Troupes!$A$46,Troupes!K$46,"")&amp;IF($A20=Troupes!$A$47,Troupes!K$47,"")&amp;IF($A20=Troupes!$A$48,Troupes!K$48,"")&amp;IF($A20=Troupes!$A$49,Troupes!K$49,"")&amp;IF($A20=Troupes!$A$50,Troupes!K$50,"")&amp;IF($A20=Troupes!$A$51,Troupes!K$51,"")</f>
        <v/>
      </c>
      <c r="DJ12" s="151" t="str">
        <f>IF($A20=Troupes!$A$42,Troupes!L$42,"")&amp;IF($A20=Troupes!$A$43,Troupes!L$43,"")&amp;IF($A20=Troupes!$A$44,Troupes!L$44,"")&amp;IF($A20=Troupes!$A$45,Troupes!L$45,"")&amp;IF($A20=Troupes!$A$46,Troupes!L$46,"")&amp;IF($A20=Troupes!$A$47,Troupes!L$47,"")&amp;IF($A20=Troupes!$A$48,Troupes!L$48,"")&amp;IF($A20=Troupes!$A$49,Troupes!L$49,"")&amp;IF($A20=Troupes!$A$50,Troupes!L$50,"")&amp;IF($A20=Troupes!$A$51,Troupes!L$51,"")</f>
        <v/>
      </c>
      <c r="DK12" s="151" t="str">
        <f>IF($A20=Troupes!$A$42,Troupes!M$42,"")&amp;IF($A20=Troupes!$A$43,Troupes!M$43,"")&amp;IF($A20=Troupes!$A$44,Troupes!M$44,"")&amp;IF($A20=Troupes!$A$45,Troupes!M$45,"")&amp;IF($A20=Troupes!$A$46,Troupes!M$46,"")&amp;IF($A20=Troupes!$A$47,Troupes!M$47,"")&amp;IF($A20=Troupes!$A$48,Troupes!M$48,"")&amp;IF($A20=Troupes!$A$49,Troupes!M$49,"")&amp;IF($A20=Troupes!$A$50,Troupes!M$50,"")&amp;IF($A20=Troupes!$A$51,Troupes!M$51,"")</f>
        <v/>
      </c>
      <c r="DL12" s="151" t="str">
        <f>IF($A20=Troupes!$A$42,Troupes!N$42,"")&amp;IF($A20=Troupes!$A$43,Troupes!N$43,"")&amp;IF($A20=Troupes!$A$44,Troupes!N$44,"")&amp;IF($A20=Troupes!$A$45,Troupes!N$45,"")&amp;IF($A20=Troupes!$A$46,Troupes!N$46,"")&amp;IF($A20=Troupes!$A$47,Troupes!N$47,"")&amp;IF($A20=Troupes!$A$48,Troupes!N$48,"")&amp;IF($A20=Troupes!$A$49,Troupes!N$49,"")&amp;IF($A20=Troupes!$A$50,Troupes!N$50,"")&amp;IF($A20=Troupes!$A$51,Troupes!N$51,"")</f>
        <v/>
      </c>
      <c r="DM12" s="151" t="str">
        <f>IF($A20=Troupes!$A$42,Troupes!O$42,"")&amp;IF($A20=Troupes!$A$43,Troupes!O$43,"")&amp;IF($A20=Troupes!$A$44,Troupes!O$44,"")&amp;IF($A20=Troupes!$A$45,Troupes!O$45,"")&amp;IF($A20=Troupes!$A$46,Troupes!O$46,"")&amp;IF($A20=Troupes!$A$47,Troupes!O$47,"")&amp;IF($A20=Troupes!$A$48,Troupes!O$48,"")&amp;IF($A20=Troupes!$A$49,Troupes!O$49,"")&amp;IF($A20=Troupes!$A$50,Troupes!O$50,"")&amp;IF($A20=Troupes!$A$51,Troupes!O$51,"")</f>
        <v/>
      </c>
      <c r="DN12" s="151" t="str">
        <f>IF($A20=Troupes!$A$42,Troupes!P$42,"")&amp;IF($A20=Troupes!$A$43,Troupes!P$43,"")&amp;IF($A20=Troupes!$A$44,Troupes!P$44,"")&amp;IF($A20=Troupes!$A$45,Troupes!P$45,"")&amp;IF($A20=Troupes!$A$46,Troupes!P$46,"")&amp;IF($A20=Troupes!$A$47,Troupes!P$47,"")&amp;IF($A20=Troupes!$A$48,Troupes!P$48,"")&amp;IF($A20=Troupes!$A$49,Troupes!P$49,"")&amp;IF($A20=Troupes!$A$50,Troupes!P$50,"")&amp;IF($A20=Troupes!$A$51,Troupes!P$51,"")</f>
        <v/>
      </c>
      <c r="DO12" s="157" t="str">
        <f>IF($A20=Troupes!$A$42,Troupes!Q$42,"")&amp;IF($A20=Troupes!$A$43,Troupes!Q$43,"")&amp;IF($A20=Troupes!$A$44,Troupes!Q$44,"")&amp;IF($A20=Troupes!$A$45,Troupes!Q$45,"")&amp;IF($A20=Troupes!$A$46,Troupes!Q$46,"")&amp;IF($A20=Troupes!$A$47,Troupes!Q$47,"")&amp;IF($A20=Troupes!$A$48,Troupes!Q$48,"")&amp;IF($A20=Troupes!$A$49,Troupes!Q$49,"")&amp;IF($A20=Troupes!$A$50,Troupes!Q$50,"")&amp;IF($A20=Troupes!$A$51,Troupes!Q$51,"")</f>
        <v/>
      </c>
      <c r="DP12" s="149" t="str">
        <f>IF($A20=Troupes!$A$52,Troupes!B$52,IF($A20=Troupes!$A$53,Troupes!B$53,IF($A20=Troupes!$A$54,Troupes!B$54,IF($A20=Troupes!$A$55,Troupes!B$55,IF($A20=Troupes!$A$56,Troupes!B$56,IF($A20=Troupes!$A$57,Troupes!B$57,IF($A20=Troupes!$A$58,Troupes!B$58,IF($A20=Troupes!$A$59,Troupes!B$59,IF($A20=Troupes!$A$60,Troupes!B$60,IF($A20=Troupes!$A$61,Troupes!B$61,""))))))))))</f>
        <v/>
      </c>
      <c r="DQ12" s="152" t="str">
        <f>IF($A20=Troupes!$A$52,Troupes!C$52,IF($A20=Troupes!$A$53,Troupes!C$53,IF($A20=Troupes!$A$54,Troupes!C$54,IF($A20=Troupes!$A$55,Troupes!C$55,IF($A20=Troupes!$A$56,Troupes!C$56,IF($A20=Troupes!$A$57,Troupes!C$57,IF($A20=Troupes!$A$58,Troupes!C$58,IF($A20=Troupes!$A$59,Troupes!C$59,IF($A20=Troupes!$A$60,Troupes!C$60,IF($A20=Troupes!$A$61,Troupes!C$61,""))))))))))</f>
        <v/>
      </c>
      <c r="DR12" s="151" t="str">
        <f>IF($A20=Troupes!$A$52,Troupes!D$52,IF($A20=Troupes!$A$53,Troupes!D$53,IF($A20=Troupes!$A$54,Troupes!D$54,IF($A20=Troupes!$A$55,Troupes!D$55,IF($A20=Troupes!$A$56,Troupes!D$56,IF($A20=Troupes!$A$57,Troupes!D$57,IF($A20=Troupes!$A$58,Troupes!D$58,IF($A20=Troupes!$A$59,Troupes!D$59,IF($A20=Troupes!$A$60,Troupes!D$60,IF($A20=Troupes!$A$61,Troupes!D$61,""))))))))))</f>
        <v/>
      </c>
      <c r="DS12" s="151" t="str">
        <f>IF($A20=Troupes!$A$52,Troupes!E$52,IF($A20=Troupes!$A$53,Troupes!E$53,IF($A20=Troupes!$A$54,Troupes!E$54,IF($A20=Troupes!$A$55,Troupes!E$55,IF($A20=Troupes!$A$56,Troupes!E$56,IF($A20=Troupes!$A$57,Troupes!E$57,IF($A20=Troupes!$A$58,Troupes!E$58,IF($A20=Troupes!$A$59,Troupes!E$59,IF($A20=Troupes!$A$60,Troupes!E$60,IF($A20=Troupes!$A$61,Troupes!E$61,""))))))))))</f>
        <v/>
      </c>
      <c r="DT12" s="151" t="str">
        <f>IF($A20=Troupes!$A$52,Troupes!F$52,IF($A20=Troupes!$A$53,Troupes!F$53,IF($A20=Troupes!$A$54,Troupes!F$54,IF($A20=Troupes!$A$55,Troupes!F$55,IF($A20=Troupes!$A$56,Troupes!F$56,IF($A20=Troupes!$A$57,Troupes!F$57,IF($A20=Troupes!$A$58,Troupes!F$58,IF($A20=Troupes!$A$59,Troupes!F$59,IF($A20=Troupes!$A$60,Troupes!F$60,IF($A20=Troupes!$A$61,Troupes!F$61,""))))))))))</f>
        <v/>
      </c>
      <c r="DU12" s="151" t="str">
        <f>IF($A20=Troupes!$A$52,Troupes!G$52,IF($A20=Troupes!$A$53,Troupes!G$53,IF($A20=Troupes!$A$54,Troupes!G$54,IF($A20=Troupes!$A$55,Troupes!G$55,IF($A20=Troupes!$A$56,Troupes!G$56,IF($A20=Troupes!$A$57,Troupes!G$57,IF($A20=Troupes!$A$58,Troupes!G$58,IF($A20=Troupes!$A$59,Troupes!G$59,IF($A20=Troupes!$A$60,Troupes!G$60,IF($A20=Troupes!$A$61,Troupes!G$61,""))))))))))</f>
        <v/>
      </c>
      <c r="DV12" s="151" t="str">
        <f>IF($A20=Troupes!$A$52,Troupes!H$52,IF($A20=Troupes!$A$53,Troupes!H$53,IF($A20=Troupes!$A$54,Troupes!H$54,IF($A20=Troupes!$A$55,Troupes!H$55,IF($A20=Troupes!$A$56,Troupes!H$56,IF($A20=Troupes!$A$57,Troupes!H$57,IF($A20=Troupes!$A$58,Troupes!H$58,IF($A20=Troupes!$A$59,Troupes!H$59,IF($A20=Troupes!$A$60,Troupes!H$60,IF($A20=Troupes!$A$61,Troupes!H$61,""))))))))))</f>
        <v/>
      </c>
      <c r="DW12" s="151" t="str">
        <f>IF($A20=Troupes!$A$52,Troupes!I$52,IF($A20=Troupes!$A$53,Troupes!I$53,IF($A20=Troupes!$A$54,Troupes!I$54,IF($A20=Troupes!$A$55,Troupes!I$55,IF($A20=Troupes!$A$56,Troupes!I$56,IF($A20=Troupes!$A$57,Troupes!I$57,IF($A20=Troupes!$A$58,Troupes!I$58,IF($A20=Troupes!$A$59,Troupes!I$59,IF($A20=Troupes!$A$60,Troupes!I$60,IF($A20=Troupes!$A$61,Troupes!I$61,""))))))))))</f>
        <v/>
      </c>
      <c r="DX12" s="151" t="str">
        <f>IF($A20=Troupes!$A$52,Troupes!J$52,IF($A20=Troupes!$A$53,Troupes!J$53,IF($A20=Troupes!$A$54,Troupes!J$54,IF($A20=Troupes!$A$55,Troupes!J$55,IF($A20=Troupes!$A$56,Troupes!J$56,IF($A20=Troupes!$A$57,Troupes!J$57,IF($A20=Troupes!$A$58,Troupes!J$58,IF($A20=Troupes!$A$59,Troupes!J$59,IF($A20=Troupes!$A$60,Troupes!J$60,IF($A20=Troupes!$A$61,Troupes!J$61,""))))))))))</f>
        <v/>
      </c>
      <c r="DY12" s="151" t="str">
        <f>IF($A20=Troupes!$A$52,Troupes!K$52,IF($A20=Troupes!$A$53,Troupes!K$53,IF($A20=Troupes!$A$54,Troupes!K$54,IF($A20=Troupes!$A$55,Troupes!K$55,IF($A20=Troupes!$A$56,Troupes!K$56,IF($A20=Troupes!$A$57,Troupes!K$57,IF($A20=Troupes!$A$58,Troupes!K$58,IF($A20=Troupes!$A$59,Troupes!K$59,IF($A20=Troupes!$A$60,Troupes!K$60,IF($A20=Troupes!$A$61,Troupes!K$61,""))))))))))</f>
        <v/>
      </c>
      <c r="DZ12" s="151" t="str">
        <f>IF($A20=Troupes!$A$52,Troupes!L$52,IF($A20=Troupes!$A$53,Troupes!L$53,IF($A20=Troupes!$A$54,Troupes!L$54,IF($A20=Troupes!$A$55,Troupes!L$55,IF($A20=Troupes!$A$56,Troupes!L$56,IF($A20=Troupes!$A$57,Troupes!L$57,IF($A20=Troupes!$A$58,Troupes!L$58,IF($A20=Troupes!$A$59,Troupes!L$59,IF($A20=Troupes!$A$60,Troupes!L$60,IF($A20=Troupes!$A$61,Troupes!L$61,""))))))))))</f>
        <v/>
      </c>
      <c r="EA12" s="151" t="str">
        <f>IF($A20=Troupes!$A$52,Troupes!M$52,IF($A20=Troupes!$A$53,Troupes!M$53,IF($A20=Troupes!$A$54,Troupes!M$54,IF($A20=Troupes!$A$55,Troupes!M$55,IF($A20=Troupes!$A$56,Troupes!M$56,IF($A20=Troupes!$A$57,Troupes!M$57,IF($A20=Troupes!$A$58,Troupes!M$58,IF($A20=Troupes!$A$59,Troupes!M$59,IF($A20=Troupes!$A$60,Troupes!M$60,IF($A20=Troupes!$A$61,Troupes!M$61,""))))))))))</f>
        <v/>
      </c>
      <c r="EB12" s="151" t="str">
        <f>IF($A20=Troupes!$A$52,Troupes!N$52,IF($A20=Troupes!$A$53,Troupes!N$53,IF($A20=Troupes!$A$54,Troupes!N$54,IF($A20=Troupes!$A$55,Troupes!N$55,IF($A20=Troupes!$A$56,Troupes!N$56,IF($A20=Troupes!$A$57,Troupes!N$57,IF($A20=Troupes!$A$58,Troupes!N$58,IF($A20=Troupes!$A$59,Troupes!N$59,IF($A20=Troupes!$A$60,Troupes!N$60,IF($A20=Troupes!$A$61,Troupes!N$61,""))))))))))</f>
        <v/>
      </c>
      <c r="EC12" s="151" t="str">
        <f>IF($A20=Troupes!$A$52,Troupes!O$52,IF($A20=Troupes!$A$53,Troupes!O$53,IF($A20=Troupes!$A$54,Troupes!O$54,IF($A20=Troupes!$A$55,Troupes!O$55,IF($A20=Troupes!$A$56,Troupes!O$56,IF($A20=Troupes!$A$57,Troupes!O$57,IF($A20=Troupes!$A$58,Troupes!O$58,IF($A20=Troupes!$A$59,Troupes!O$59,IF($A20=Troupes!$A$60,Troupes!O$60,IF($A20=Troupes!$A$61,Troupes!O$61,""))))))))))</f>
        <v/>
      </c>
      <c r="ED12" s="151" t="str">
        <f>IF($A20=Troupes!$A$52,Troupes!P$52,IF($A20=Troupes!$A$53,Troupes!P$53,IF($A20=Troupes!$A$54,Troupes!P$54,IF($A20=Troupes!$A$55,Troupes!P$55,IF($A20=Troupes!$A$56,Troupes!P$56,IF($A20=Troupes!$A$57,Troupes!P$57,IF($A20=Troupes!$A$58,Troupes!P$58,IF($A20=Troupes!$A$59,Troupes!P$59,IF($A20=Troupes!$A$60,Troupes!P$60,IF($A20=Troupes!$A$61,Troupes!P$61,""))))))))))</f>
        <v/>
      </c>
      <c r="EE12" s="157" t="str">
        <f>IF($A20=Troupes!$A$52,Troupes!Q$52,IF($A20=Troupes!$A$53,Troupes!Q$53,IF($A20=Troupes!$A$54,Troupes!Q$54,IF($A20=Troupes!$A$55,Troupes!Q$55,IF($A20=Troupes!$A$56,Troupes!Q$56,IF($A20=Troupes!$A$57,Troupes!Q$57,IF($A20=Troupes!$A$58,Troupes!Q$58,IF($A20=Troupes!$A$59,Troupes!Q$59,IF($A20=Troupes!$A$60,Troupes!Q$60,IF($A20=Troupes!$A$61,Troupes!Q$61,""))))))))))</f>
        <v/>
      </c>
      <c r="EF12" s="149" t="str">
        <f>IF($A20=Troupes!$A$62,Troupes!B$62,IF($A20=Troupes!$A$63,Troupes!B$63,IF($A20=Troupes!$A$64,Troupes!B$64,IF($A20=Troupes!$A$65,Troupes!B$65,IF($A20=Troupes!$A$66,Troupes!B$66,IF($A20=Troupes!$A$67,Troupes!B$67,IF($A20=Troupes!$A$68,Troupes!B$68,IF($A20=Troupes!$A$69,Troupes!B$69,IF($A20=Troupes!$A$70,Troupes!B$70,IF($A20=Troupes!$A$71,Troupes!B$71,""))))))))))</f>
        <v/>
      </c>
      <c r="EG12" s="152" t="str">
        <f>IF($A20=Troupes!$A$62,Troupes!C$62,IF($A20=Troupes!$A$63,Troupes!C$63,IF($A20=Troupes!$A$64,Troupes!C$64,IF($A20=Troupes!$A$65,Troupes!C$65,IF($A20=Troupes!$A$66,Troupes!C$66,IF($A20=Troupes!$A$67,Troupes!C$67,IF($A20=Troupes!$A$68,Troupes!C$68,IF($A20=Troupes!$A$69,Troupes!C$69,IF($A20=Troupes!$A$70,Troupes!C$70,IF($A20=Troupes!$A$71,Troupes!C$71,""))))))))))</f>
        <v/>
      </c>
      <c r="EH12" s="151" t="str">
        <f>IF($A20=Troupes!$A$62,Troupes!D$62,IF($A20=Troupes!$A$63,Troupes!D$63,IF($A20=Troupes!$A$64,Troupes!D$64,IF($A20=Troupes!$A$65,Troupes!D$65,IF($A20=Troupes!$A$66,Troupes!D$66,IF($A20=Troupes!$A$67,Troupes!D$67,IF($A20=Troupes!$A$68,Troupes!D$68,IF($A20=Troupes!$A$69,Troupes!D$69,IF($A20=Troupes!$A$70,Troupes!D$70,IF($A20=Troupes!$A$71,Troupes!D$71,""))))))))))</f>
        <v/>
      </c>
      <c r="EI12" s="151" t="str">
        <f>IF($A20=Troupes!$A$62,Troupes!E$62,IF($A20=Troupes!$A$63,Troupes!E$63,IF($A20=Troupes!$A$64,Troupes!E$64,IF($A20=Troupes!$A$65,Troupes!E$65,IF($A20=Troupes!$A$66,Troupes!E$66,IF($A20=Troupes!$A$67,Troupes!E$67,IF($A20=Troupes!$A$68,Troupes!E$68,IF($A20=Troupes!$A$69,Troupes!E$69,IF($A20=Troupes!$A$70,Troupes!E$70,IF($A20=Troupes!$A$71,Troupes!E$71,""))))))))))</f>
        <v/>
      </c>
      <c r="EJ12" s="151" t="str">
        <f>IF($A20=Troupes!$A$62,Troupes!F$62,IF($A20=Troupes!$A$63,Troupes!F$63,IF($A20=Troupes!$A$64,Troupes!F$64,IF($A20=Troupes!$A$65,Troupes!F$65,IF($A20=Troupes!$A$66,Troupes!F$66,IF($A20=Troupes!$A$67,Troupes!F$67,IF($A20=Troupes!$A$68,Troupes!F$68,IF($A20=Troupes!$A$69,Troupes!F$69,IF($A20=Troupes!$A$70,Troupes!F$70,IF($A20=Troupes!$A$71,Troupes!F$71,""))))))))))</f>
        <v/>
      </c>
      <c r="EK12" s="151" t="str">
        <f>IF($A20=Troupes!$A$62,Troupes!G$62,IF($A20=Troupes!$A$63,Troupes!G$63,IF($A20=Troupes!$A$64,Troupes!G$64,IF($A20=Troupes!$A$65,Troupes!G$65,IF($A20=Troupes!$A$66,Troupes!G$66,IF($A20=Troupes!$A$67,Troupes!G$67,IF($A20=Troupes!$A$68,Troupes!G$68,IF($A20=Troupes!$A$69,Troupes!G$69,IF($A20=Troupes!$A$70,Troupes!G$70,IF($A20=Troupes!$A$71,Troupes!G$71,""))))))))))</f>
        <v/>
      </c>
      <c r="EL12" s="151" t="str">
        <f>IF($A20=Troupes!$A$62,Troupes!H$62,IF($A20=Troupes!$A$63,Troupes!H$63,IF($A20=Troupes!$A$64,Troupes!H$64,IF($A20=Troupes!$A$65,Troupes!H$65,IF($A20=Troupes!$A$66,Troupes!H$66,IF($A20=Troupes!$A$67,Troupes!H$67,IF($A20=Troupes!$A$68,Troupes!H$68,IF($A20=Troupes!$A$69,Troupes!H$69,IF($A20=Troupes!$A$70,Troupes!H$70,IF($A20=Troupes!$A$71,Troupes!H$71,""))))))))))</f>
        <v/>
      </c>
      <c r="EM12" s="151" t="str">
        <f>IF($A20=Troupes!$A$62,Troupes!I$62,IF($A20=Troupes!$A$63,Troupes!I$63,IF($A20=Troupes!$A$64,Troupes!I$64,IF($A20=Troupes!$A$65,Troupes!I$65,IF($A20=Troupes!$A$66,Troupes!I$66,IF($A20=Troupes!$A$67,Troupes!I$67,IF($A20=Troupes!$A$68,Troupes!I$68,IF($A20=Troupes!$A$69,Troupes!I$69,IF($A20=Troupes!$A$70,Troupes!I$70,IF($A20=Troupes!$A$71,Troupes!I$71,""))))))))))</f>
        <v/>
      </c>
      <c r="EN12" s="151" t="str">
        <f>IF($A20=Troupes!$A$62,Troupes!J$62,IF($A20=Troupes!$A$63,Troupes!J$63,IF($A20=Troupes!$A$64,Troupes!J$64,IF($A20=Troupes!$A$65,Troupes!J$65,IF($A20=Troupes!$A$66,Troupes!J$66,IF($A20=Troupes!$A$67,Troupes!J$67,IF($A20=Troupes!$A$68,Troupes!J$68,IF($A20=Troupes!$A$69,Troupes!J$69,IF($A20=Troupes!$A$70,Troupes!J$70,IF($A20=Troupes!$A$71,Troupes!J$71,""))))))))))</f>
        <v/>
      </c>
      <c r="EO12" s="151" t="str">
        <f>IF($A20=Troupes!$A$62,Troupes!K$62,IF($A20=Troupes!$A$63,Troupes!K$63,IF($A20=Troupes!$A$64,Troupes!K$64,IF($A20=Troupes!$A$65,Troupes!K$65,IF($A20=Troupes!$A$66,Troupes!K$66,IF($A20=Troupes!$A$67,Troupes!K$67,IF($A20=Troupes!$A$68,Troupes!K$68,IF($A20=Troupes!$A$69,Troupes!K$69,IF($A20=Troupes!$A$70,Troupes!K$70,IF($A20=Troupes!$A$71,Troupes!K$71,""))))))))))</f>
        <v/>
      </c>
      <c r="EP12" s="151" t="str">
        <f>IF($A20=Troupes!$A$62,Troupes!L$62,IF($A20=Troupes!$A$63,Troupes!L$63,IF($A20=Troupes!$A$64,Troupes!L$64,IF($A20=Troupes!$A$65,Troupes!L$65,IF($A20=Troupes!$A$66,Troupes!L$66,IF($A20=Troupes!$A$67,Troupes!L$67,IF($A20=Troupes!$A$68,Troupes!L$68,IF($A20=Troupes!$A$69,Troupes!L$69,IF($A20=Troupes!$A$70,Troupes!L$70,IF($A20=Troupes!$A$71,Troupes!L$71,""))))))))))</f>
        <v/>
      </c>
      <c r="EQ12" s="151" t="str">
        <f>IF($A20=Troupes!$A$62,Troupes!M$62,IF($A20=Troupes!$A$63,Troupes!M$63,IF($A20=Troupes!$A$64,Troupes!M$64,IF($A20=Troupes!$A$65,Troupes!M$65,IF($A20=Troupes!$A$66,Troupes!M$66,IF($A20=Troupes!$A$67,Troupes!M$67,IF($A20=Troupes!$A$68,Troupes!M$68,IF($A20=Troupes!$A$69,Troupes!M$69,IF($A20=Troupes!$A$70,Troupes!M$70,IF($A20=Troupes!$A$71,Troupes!M$71,""))))))))))</f>
        <v/>
      </c>
      <c r="ER12" s="151" t="str">
        <f>IF($A20=Troupes!$A$62,Troupes!N$62,IF($A20=Troupes!$A$63,Troupes!N$63,IF($A20=Troupes!$A$64,Troupes!N$64,IF($A20=Troupes!$A$65,Troupes!N$65,IF($A20=Troupes!$A$66,Troupes!N$66,IF($A20=Troupes!$A$67,Troupes!N$67,IF($A20=Troupes!$A$68,Troupes!N$68,IF($A20=Troupes!$A$69,Troupes!N$69,IF($A20=Troupes!$A$70,Troupes!N$70,IF($A20=Troupes!$A$71,Troupes!N$71,""))))))))))</f>
        <v/>
      </c>
      <c r="ES12" s="151" t="str">
        <f>IF($A20=Troupes!$A$62,Troupes!O$62,IF($A20=Troupes!$A$63,Troupes!O$63,IF($A20=Troupes!$A$64,Troupes!O$64,IF($A20=Troupes!$A$65,Troupes!O$65,IF($A20=Troupes!$A$66,Troupes!O$66,IF($A20=Troupes!$A$67,Troupes!O$67,IF($A20=Troupes!$A$68,Troupes!O$68,IF($A20=Troupes!$A$69,Troupes!O$69,IF($A20=Troupes!$A$70,Troupes!O$70,IF($A20=Troupes!$A$71,Troupes!O$71,""))))))))))</f>
        <v/>
      </c>
      <c r="ET12" s="151" t="str">
        <f>IF($A20=Troupes!$A$62,Troupes!P$62,IF($A20=Troupes!$A$63,Troupes!P$63,IF($A20=Troupes!$A$64,Troupes!P$64,IF($A20=Troupes!$A$65,Troupes!P$65,IF($A20=Troupes!$A$66,Troupes!P$66,IF($A20=Troupes!$A$67,Troupes!P$67,IF($A20=Troupes!$A$68,Troupes!P$68,IF($A20=Troupes!$A$69,Troupes!P$69,IF($A20=Troupes!$A$70,Troupes!P$70,IF($A20=Troupes!$A$71,Troupes!P$71,""))))))))))</f>
        <v/>
      </c>
      <c r="EU12" s="157" t="str">
        <f>IF($A20=Troupes!$A$62,Troupes!Q$62,IF($A20=Troupes!$A$63,Troupes!Q$63,IF($A20=Troupes!$A$64,Troupes!Q$64,IF($A20=Troupes!$A$65,Troupes!Q$65,IF($A20=Troupes!$A$66,Troupes!Q$66,IF($A20=Troupes!$A$67,Troupes!Q$67,IF($A20=Troupes!$A$68,Troupes!Q$68,IF($A20=Troupes!$A$69,Troupes!Q$69,IF($A20=Troupes!$A$70,Troupes!Q$70,IF($A20=Troupes!$A$71,Troupes!Q$71,""))))))))))</f>
        <v/>
      </c>
      <c r="EV12" s="149">
        <f>IF($A20=Troupes!$A$72,Troupes!B$72,IF($A20=Troupes!$A$73,Troupes!B$73,IF($A20=Troupes!$A$74,Troupes!B$74,IF($A20=Troupes!$A$75,Troupes!B$75,IF($A20=Troupes!$A$76,Troupes!B$76,IF($A20=Troupes!$A$77,Troupes!B$77,IF($A20=Troupes!$A$78,Troupes!B$78,IF($A20=Troupes!$A$79,Troupes!B$79,IF($A20=Troupes!$A$80,Troupes!B$80,IF($A20=Troupes!$A$81,Troupes!B$81,""))))))))))</f>
        <v>0</v>
      </c>
      <c r="EW12" s="152">
        <f>IF($A20=Troupes!$A$72,Troupes!C$72,IF($A20=Troupes!$A$73,Troupes!C$73,IF($A20=Troupes!$A$74,Troupes!C$74,IF($A20=Troupes!$A$75,Troupes!C$75,IF($A20=Troupes!$A$76,Troupes!C$76,IF($A20=Troupes!$A$77,Troupes!C$77,IF($A20=Troupes!$A$78,Troupes!C$78,IF($A20=Troupes!$A$79,Troupes!C$79,IF($A20=Troupes!$A$80,Troupes!C$80,IF($A20=Troupes!$A$81,Troupes!C$81,""))))))))))</f>
        <v>0</v>
      </c>
      <c r="EX12" s="151">
        <f>IF($A20=Troupes!$A$72,Troupes!D$72,IF($A20=Troupes!$A$73,Troupes!D$73,IF($A20=Troupes!$A$74,Troupes!D$74,IF($A20=Troupes!$A$75,Troupes!D$75,IF($A20=Troupes!$A$76,Troupes!D$76,IF($A20=Troupes!$A$77,Troupes!D$77,IF($A20=Troupes!$A$78,Troupes!D$78,IF($A20=Troupes!$A$79,Troupes!D$79,IF($A20=Troupes!$A$80,Troupes!D$80,IF($A20=Troupes!$A$81,Troupes!D$81,""))))))))))</f>
        <v>0</v>
      </c>
      <c r="EY12" s="151">
        <f>IF($A20=Troupes!$A$72,Troupes!E$72,IF($A20=Troupes!$A$73,Troupes!E$73,IF($A20=Troupes!$A$74,Troupes!E$74,IF($A20=Troupes!$A$75,Troupes!E$75,IF($A20=Troupes!$A$76,Troupes!E$76,IF($A20=Troupes!$A$77,Troupes!E$77,IF($A20=Troupes!$A$78,Troupes!E$78,IF($A20=Troupes!$A$79,Troupes!E$79,IF($A20=Troupes!$A$80,Troupes!E$80,IF($A20=Troupes!$A$81,Troupes!E$81,""))))))))))</f>
        <v>0</v>
      </c>
      <c r="EZ12" s="151">
        <f>IF($A20=Troupes!$A$72,Troupes!F$72,IF($A20=Troupes!$A$73,Troupes!F$73,IF($A20=Troupes!$A$74,Troupes!F$74,IF($A20=Troupes!$A$75,Troupes!F$75,IF($A20=Troupes!$A$76,Troupes!F$76,IF($A20=Troupes!$A$77,Troupes!F$77,IF($A20=Troupes!$A$78,Troupes!F$78,IF($A20=Troupes!$A$79,Troupes!F$79,IF($A20=Troupes!$A$80,Troupes!F$80,IF($A20=Troupes!$A$81,Troupes!F$81,""))))))))))</f>
        <v>0</v>
      </c>
      <c r="FA12" s="151">
        <f>IF($A20=Troupes!$A$72,Troupes!G$72,IF($A20=Troupes!$A$73,Troupes!G$73,IF($A20=Troupes!$A$74,Troupes!G$74,IF($A20=Troupes!$A$75,Troupes!G$75,IF($A20=Troupes!$A$76,Troupes!G$76,IF($A20=Troupes!$A$77,Troupes!G$77,IF($A20=Troupes!$A$78,Troupes!G$78,IF($A20=Troupes!$A$79,Troupes!G$79,IF($A20=Troupes!$A$80,Troupes!G$80,IF($A20=Troupes!$A$81,Troupes!G$81,""))))))))))</f>
        <v>0</v>
      </c>
      <c r="FB12" s="151">
        <f>IF($A20=Troupes!$A$72,Troupes!H$72,IF($A20=Troupes!$A$73,Troupes!H$73,IF($A20=Troupes!$A$74,Troupes!H$74,IF($A20=Troupes!$A$75,Troupes!H$75,IF($A20=Troupes!$A$76,Troupes!H$76,IF($A20=Troupes!$A$77,Troupes!H$77,IF($A20=Troupes!$A$78,Troupes!H$78,IF($A20=Troupes!$A$79,Troupes!H$79,IF($A20=Troupes!$A$80,Troupes!H$80,IF($A20=Troupes!$A$81,Troupes!H$81,""))))))))))</f>
        <v>0</v>
      </c>
      <c r="FC12" s="151">
        <f>IF($A20=Troupes!$A$72,Troupes!I$72,IF($A20=Troupes!$A$73,Troupes!I$73,IF($A20=Troupes!$A$74,Troupes!I$74,IF($A20=Troupes!$A$75,Troupes!I$75,IF($A20=Troupes!$A$76,Troupes!I$76,IF($A20=Troupes!$A$77,Troupes!I$77,IF($A20=Troupes!$A$78,Troupes!I$78,IF($A20=Troupes!$A$79,Troupes!I$79,IF($A20=Troupes!$A$80,Troupes!I$80,IF($A20=Troupes!$A$81,Troupes!I$81,""))))))))))</f>
        <v>0</v>
      </c>
      <c r="FD12" s="151">
        <f>IF($A20=Troupes!$A$72,Troupes!J$72,IF($A20=Troupes!$A$73,Troupes!J$73,IF($A20=Troupes!$A$74,Troupes!J$74,IF($A20=Troupes!$A$75,Troupes!J$75,IF($A20=Troupes!$A$76,Troupes!J$76,IF($A20=Troupes!$A$77,Troupes!J$77,IF($A20=Troupes!$A$78,Troupes!J$78,IF($A20=Troupes!$A$79,Troupes!J$79,IF($A20=Troupes!$A$80,Troupes!J$80,IF($A20=Troupes!$A$81,Troupes!J$81,""))))))))))</f>
        <v>0</v>
      </c>
      <c r="FE12" s="151">
        <f>IF($A20=Troupes!$A$72,Troupes!K$72,IF($A20=Troupes!$A$73,Troupes!K$73,IF($A20=Troupes!$A$74,Troupes!K$74,IF($A20=Troupes!$A$75,Troupes!K$75,IF($A20=Troupes!$A$76,Troupes!K$76,IF($A20=Troupes!$A$77,Troupes!K$77,IF($A20=Troupes!$A$78,Troupes!K$78,IF($A20=Troupes!$A$79,Troupes!K$79,IF($A20=Troupes!$A$80,Troupes!K$80,IF($A20=Troupes!$A$81,Troupes!K$81,""))))))))))</f>
        <v>0</v>
      </c>
      <c r="FF12" s="151">
        <f>IF($A20=Troupes!$A$72,Troupes!L$72,IF($A20=Troupes!$A$73,Troupes!L$73,IF($A20=Troupes!$A$74,Troupes!L$74,IF($A20=Troupes!$A$75,Troupes!L$75,IF($A20=Troupes!$A$76,Troupes!L$76,IF($A20=Troupes!$A$77,Troupes!L$77,IF($A20=Troupes!$A$78,Troupes!L$78,IF($A20=Troupes!$A$79,Troupes!L$79,IF($A20=Troupes!$A$80,Troupes!L$80,IF($A20=Troupes!$A$81,Troupes!L$81,""))))))))))</f>
        <v>0</v>
      </c>
      <c r="FG12" s="151">
        <f>IF($A20=Troupes!$A$72,Troupes!M$72,IF($A20=Troupes!$A$73,Troupes!M$73,IF($A20=Troupes!$A$74,Troupes!M$74,IF($A20=Troupes!$A$75,Troupes!M$75,IF($A20=Troupes!$A$76,Troupes!M$76,IF($A20=Troupes!$A$77,Troupes!M$77,IF($A20=Troupes!$A$78,Troupes!M$78,IF($A20=Troupes!$A$79,Troupes!M$79,IF($A20=Troupes!$A$80,Troupes!M$80,IF($A20=Troupes!$A$81,Troupes!M$81,""))))))))))</f>
        <v>0</v>
      </c>
      <c r="FH12" s="151">
        <f>IF($A20=Troupes!$A$72,Troupes!N$72,IF($A20=Troupes!$A$73,Troupes!N$73,IF($A20=Troupes!$A$74,Troupes!N$74,IF($A20=Troupes!$A$75,Troupes!N$75,IF($A20=Troupes!$A$76,Troupes!N$76,IF($A20=Troupes!$A$77,Troupes!N$77,IF($A20=Troupes!$A$78,Troupes!N$78,IF($A20=Troupes!$A$79,Troupes!N$79,IF($A20=Troupes!$A$80,Troupes!N$80,IF($A20=Troupes!$A$81,Troupes!N$81,""))))))))))</f>
        <v>0</v>
      </c>
      <c r="FI12" s="151">
        <f>IF($A20=Troupes!$A$72,Troupes!O$72,IF($A20=Troupes!$A$73,Troupes!O$73,IF($A20=Troupes!$A$74,Troupes!O$74,IF($A20=Troupes!$A$75,Troupes!O$75,IF($A20=Troupes!$A$76,Troupes!O$76,IF($A20=Troupes!$A$77,Troupes!O$77,IF($A20=Troupes!$A$78,Troupes!O$78,IF($A20=Troupes!$A$79,Troupes!O$79,IF($A20=Troupes!$A$80,Troupes!O$80,IF($A20=Troupes!$A$81,Troupes!O$81,""))))))))))</f>
        <v>0</v>
      </c>
      <c r="FJ12" s="151">
        <f>IF($A20=Troupes!$A$72,Troupes!P$72,IF($A20=Troupes!$A$73,Troupes!P$73,IF($A20=Troupes!$A$74,Troupes!P$74,IF($A20=Troupes!$A$75,Troupes!P$75,IF($A20=Troupes!$A$76,Troupes!P$76,IF($A20=Troupes!$A$77,Troupes!P$77,IF($A20=Troupes!$A$78,Troupes!P$78,IF($A20=Troupes!$A$79,Troupes!P$79,IF($A20=Troupes!$A$80,Troupes!P$80,IF($A20=Troupes!$A$81,Troupes!P$81,""))))))))))</f>
        <v>0</v>
      </c>
      <c r="FK12" s="157">
        <f>IF($A20=Troupes!$A$72,Troupes!Q$72,IF($A20=Troupes!$A$73,Troupes!Q$73,IF($A20=Troupes!$A$74,Troupes!Q$74,IF($A20=Troupes!$A$75,Troupes!Q$75,IF($A20=Troupes!$A$76,Troupes!Q$76,IF($A20=Troupes!$A$77,Troupes!Q$77,IF($A20=Troupes!$A$78,Troupes!Q$78,IF($A20=Troupes!$A$79,Troupes!Q$79,IF($A20=Troupes!$A$80,Troupes!Q$80,IF($A20=Troupes!$A$81,Troupes!Q$81,""))))))))))</f>
        <v>0</v>
      </c>
      <c r="FL12" s="149">
        <f>IF($A20=Troupes!$A$82,Troupes!B$82,IF($A20=Troupes!$A$83,Troupes!B$83,IF($A20=Troupes!$A$84,Troupes!B$84,IF($A20=Troupes!$A$85,Troupes!B$85,IF($A20=Troupes!$A$86,Troupes!B$86,IF($A20=Troupes!$A$87,Troupes!B$87,IF($A20=Troupes!$A$88,Troupes!B$88,IF($A20=Troupes!$A$89,Troupes!B$89,IF($A20=Troupes!$A$90,Troupes!B$90,IF($A20=Troupes!$A$91,Troupes!B$91,""))))))))))</f>
        <v>0</v>
      </c>
      <c r="FM12" s="152">
        <f>IF($A20=Troupes!$A$82,Troupes!C$82,IF($A20=Troupes!$A$83,Troupes!C$83,IF($A20=Troupes!$A$84,Troupes!C$84,IF($A20=Troupes!$A$85,Troupes!C$85,IF($A20=Troupes!$A$86,Troupes!C$86,IF($A20=Troupes!$A$87,Troupes!C$87,IF($A20=Troupes!$A$88,Troupes!C$88,IF($A20=Troupes!$A$89,Troupes!C$89,IF($A20=Troupes!$A$90,Troupes!C$90,IF($A20=Troupes!$A$91,Troupes!C$91,""))))))))))</f>
        <v>0</v>
      </c>
      <c r="FN12" s="151">
        <f>IF($A20=Troupes!$A$82,Troupes!D$82,IF($A20=Troupes!$A$83,Troupes!D$83,IF($A20=Troupes!$A$84,Troupes!D$84,IF($A20=Troupes!$A$85,Troupes!D$85,IF($A20=Troupes!$A$86,Troupes!D$86,IF($A20=Troupes!$A$87,Troupes!D$87,IF($A20=Troupes!$A$88,Troupes!D$88,IF($A20=Troupes!$A$89,Troupes!D$89,IF($A20=Troupes!$A$90,Troupes!D$90,IF($A20=Troupes!$A$91,Troupes!D$91,""))))))))))</f>
        <v>0</v>
      </c>
      <c r="FO12" s="151">
        <f>IF($A20=Troupes!$A$82,Troupes!E$82,IF($A20=Troupes!$A$83,Troupes!E$83,IF($A20=Troupes!$A$84,Troupes!E$84,IF($A20=Troupes!$A$85,Troupes!E$85,IF($A20=Troupes!$A$86,Troupes!E$86,IF($A20=Troupes!$A$87,Troupes!E$87,IF($A20=Troupes!$A$88,Troupes!E$88,IF($A20=Troupes!$A$89,Troupes!E$89,IF($A20=Troupes!$A$90,Troupes!E$90,IF($A20=Troupes!$A$91,Troupes!E$91,""))))))))))</f>
        <v>0</v>
      </c>
      <c r="FP12" s="151">
        <f>IF($A20=Troupes!$A$82,Troupes!F$82,IF($A20=Troupes!$A$83,Troupes!F$83,IF($A20=Troupes!$A$84,Troupes!F$84,IF($A20=Troupes!$A$85,Troupes!F$85,IF($A20=Troupes!$A$86,Troupes!F$86,IF($A20=Troupes!$A$87,Troupes!F$87,IF($A20=Troupes!$A$88,Troupes!F$88,IF($A20=Troupes!$A$89,Troupes!F$89,IF($A20=Troupes!$A$90,Troupes!F$90,IF($A20=Troupes!$A$91,Troupes!F$91,""))))))))))</f>
        <v>0</v>
      </c>
      <c r="FQ12" s="151">
        <f>IF($A20=Troupes!$A$82,Troupes!G$82,IF($A20=Troupes!$A$83,Troupes!G$83,IF($A20=Troupes!$A$84,Troupes!G$84,IF($A20=Troupes!$A$85,Troupes!G$85,IF($A20=Troupes!$A$86,Troupes!G$86,IF($A20=Troupes!$A$87,Troupes!G$87,IF($A20=Troupes!$A$88,Troupes!G$88,IF($A20=Troupes!$A$89,Troupes!G$89,IF($A20=Troupes!$A$90,Troupes!G$90,IF($A20=Troupes!$A$91,Troupes!G$91,""))))))))))</f>
        <v>0</v>
      </c>
      <c r="FR12" s="151">
        <f>IF($A20=Troupes!$A$82,Troupes!H$82,IF($A20=Troupes!$A$83,Troupes!H$83,IF($A20=Troupes!$A$84,Troupes!H$84,IF($A20=Troupes!$A$85,Troupes!H$85,IF($A20=Troupes!$A$86,Troupes!H$86,IF($A20=Troupes!$A$87,Troupes!H$87,IF($A20=Troupes!$A$88,Troupes!H$88,IF($A20=Troupes!$A$89,Troupes!H$89,IF($A20=Troupes!$A$90,Troupes!H$90,IF($A20=Troupes!$A$91,Troupes!H$91,""))))))))))</f>
        <v>0</v>
      </c>
      <c r="FS12" s="151">
        <f>IF($A20=Troupes!$A$82,Troupes!I$82,IF($A20=Troupes!$A$83,Troupes!I$83,IF($A20=Troupes!$A$84,Troupes!I$84,IF($A20=Troupes!$A$85,Troupes!I$85,IF($A20=Troupes!$A$86,Troupes!I$86,IF($A20=Troupes!$A$87,Troupes!I$87,IF($A20=Troupes!$A$88,Troupes!I$88,IF($A20=Troupes!$A$89,Troupes!I$89,IF($A20=Troupes!$A$90,Troupes!I$90,IF($A20=Troupes!$A$91,Troupes!I$91,""))))))))))</f>
        <v>0</v>
      </c>
      <c r="FT12" s="151">
        <f>IF($A20=Troupes!$A$82,Troupes!J$82,IF($A20=Troupes!$A$83,Troupes!J$83,IF($A20=Troupes!$A$84,Troupes!J$84,IF($A20=Troupes!$A$85,Troupes!J$85,IF($A20=Troupes!$A$86,Troupes!J$86,IF($A20=Troupes!$A$87,Troupes!J$87,IF($A20=Troupes!$A$88,Troupes!J$88,IF($A20=Troupes!$A$89,Troupes!J$89,IF($A20=Troupes!$A$90,Troupes!J$90,IF($A20=Troupes!$A$91,Troupes!J$91,""))))))))))</f>
        <v>0</v>
      </c>
      <c r="FU12" s="151">
        <f>IF($A20=Troupes!$A$82,Troupes!K$82,IF($A20=Troupes!$A$83,Troupes!K$83,IF($A20=Troupes!$A$84,Troupes!K$84,IF($A20=Troupes!$A$85,Troupes!K$85,IF($A20=Troupes!$A$86,Troupes!K$86,IF($A20=Troupes!$A$87,Troupes!K$87,IF($A20=Troupes!$A$88,Troupes!K$88,IF($A20=Troupes!$A$89,Troupes!K$89,IF($A20=Troupes!$A$90,Troupes!K$90,IF($A20=Troupes!$A$91,Troupes!K$91,""))))))))))</f>
        <v>0</v>
      </c>
      <c r="FV12" s="151">
        <f>IF($A20=Troupes!$A$82,Troupes!L$82,IF($A20=Troupes!$A$83,Troupes!L$83,IF($A20=Troupes!$A$84,Troupes!L$84,IF($A20=Troupes!$A$85,Troupes!L$85,IF($A20=Troupes!$A$86,Troupes!L$86,IF($A20=Troupes!$A$87,Troupes!L$87,IF($A20=Troupes!$A$88,Troupes!L$88,IF($A20=Troupes!$A$89,Troupes!L$89,IF($A20=Troupes!$A$90,Troupes!L$90,IF($A20=Troupes!$A$91,Troupes!L$91,""))))))))))</f>
        <v>0</v>
      </c>
      <c r="FW12" s="151">
        <f>IF($A20=Troupes!$A$82,Troupes!M$82,IF($A20=Troupes!$A$83,Troupes!M$83,IF($A20=Troupes!$A$84,Troupes!M$84,IF($A20=Troupes!$A$85,Troupes!M$85,IF($A20=Troupes!$A$86,Troupes!M$86,IF($A20=Troupes!$A$87,Troupes!M$87,IF($A20=Troupes!$A$88,Troupes!M$88,IF($A20=Troupes!$A$89,Troupes!M$89,IF($A20=Troupes!$A$90,Troupes!M$90,IF($A20=Troupes!$A$91,Troupes!M$91,""))))))))))</f>
        <v>0</v>
      </c>
      <c r="FX12" s="151">
        <f>IF($A20=Troupes!$A$82,Troupes!N$82,IF($A20=Troupes!$A$83,Troupes!N$83,IF($A20=Troupes!$A$84,Troupes!N$84,IF($A20=Troupes!$A$85,Troupes!N$85,IF($A20=Troupes!$A$86,Troupes!N$86,IF($A20=Troupes!$A$87,Troupes!N$87,IF($A20=Troupes!$A$88,Troupes!N$88,IF($A20=Troupes!$A$89,Troupes!N$89,IF($A20=Troupes!$A$90,Troupes!N$90,IF($A20=Troupes!$A$91,Troupes!N$91,""))))))))))</f>
        <v>0</v>
      </c>
      <c r="FY12" s="151">
        <f>IF($A20=Troupes!$A$82,Troupes!O$82,IF($A20=Troupes!$A$83,Troupes!O$83,IF($A20=Troupes!$A$84,Troupes!O$84,IF($A20=Troupes!$A$85,Troupes!O$85,IF($A20=Troupes!$A$86,Troupes!O$86,IF($A20=Troupes!$A$87,Troupes!O$87,IF($A20=Troupes!$A$88,Troupes!O$88,IF($A20=Troupes!$A$89,Troupes!O$89,IF($A20=Troupes!$A$90,Troupes!O$90,IF($A20=Troupes!$A$91,Troupes!O$91,""))))))))))</f>
        <v>0</v>
      </c>
      <c r="FZ12" s="151">
        <f>IF($A20=Troupes!$A$82,Troupes!P$82,IF($A20=Troupes!$A$83,Troupes!P$83,IF($A20=Troupes!$A$84,Troupes!P$84,IF($A20=Troupes!$A$85,Troupes!P$85,IF($A20=Troupes!$A$86,Troupes!P$86,IF($A20=Troupes!$A$87,Troupes!P$87,IF($A20=Troupes!$A$88,Troupes!P$88,IF($A20=Troupes!$A$89,Troupes!P$89,IF($A20=Troupes!$A$90,Troupes!P$90,IF($A20=Troupes!$A$91,Troupes!P$91,""))))))))))</f>
        <v>0</v>
      </c>
      <c r="GA12" s="157">
        <f>IF($A20=Troupes!$A$82,Troupes!Q$82,IF($A20=Troupes!$A$83,Troupes!Q$83,IF($A20=Troupes!$A$84,Troupes!Q$84,IF($A20=Troupes!$A$85,Troupes!Q$85,IF($A20=Troupes!$A$86,Troupes!Q$86,IF($A20=Troupes!$A$87,Troupes!Q$87,IF($A20=Troupes!$A$88,Troupes!Q$88,IF($A20=Troupes!$A$89,Troupes!Q$89,IF($A20=Troupes!$A$90,Troupes!Q$90,IF($A20=Troupes!$A$91,Troupes!Q$91,""))))))))))</f>
        <v>0</v>
      </c>
      <c r="GB12" s="149">
        <f>IF($A20=Troupes!$A$92,Troupes!B$92,IF($A20=Troupes!$A$93,Troupes!B$93,IF($A20=Troupes!$A$94,Troupes!B$94,IF($A20=Troupes!$A$95,Troupes!B$95,IF($A20=Troupes!$A$96,Troupes!B$96,IF($A20=Troupes!$A$97,Troupes!B$97,IF($A20=Troupes!$A$98,Troupes!B$98,IF($A20=Troupes!$A$99,Troupes!B$99,IF($A20=Troupes!$A$100,Troupes!B$100,IF($A20=Troupes!$A$101,Troupes!B$101,""))))))))))</f>
        <v>0</v>
      </c>
      <c r="GC12" s="152">
        <f>IF($A20=Troupes!$A$92,Troupes!C$92,IF($A20=Troupes!$A$93,Troupes!C$93,IF($A20=Troupes!$A$94,Troupes!C$94,IF($A20=Troupes!$A$95,Troupes!C$95,IF($A20=Troupes!$A$96,Troupes!C$96,IF($A20=Troupes!$A$97,Troupes!C$97,IF($A20=Troupes!$A$98,Troupes!C$98,IF($A20=Troupes!$A$99,Troupes!C$99,IF($A20=Troupes!$A$100,Troupes!C$100,IF($A20=Troupes!$A$101,Troupes!C$101,""))))))))))</f>
        <v>0</v>
      </c>
      <c r="GD12" s="151">
        <f>IF($A20=Troupes!$A$92,Troupes!D$92,IF($A20=Troupes!$A$93,Troupes!D$93,IF($A20=Troupes!$A$94,Troupes!D$94,IF($A20=Troupes!$A$95,Troupes!D$95,IF($A20=Troupes!$A$96,Troupes!D$96,IF($A20=Troupes!$A$97,Troupes!D$97,IF($A20=Troupes!$A$98,Troupes!D$98,IF($A20=Troupes!$A$99,Troupes!D$99,IF($A20=Troupes!$A$100,Troupes!D$100,IF($A20=Troupes!$A$101,Troupes!D$101,""))))))))))</f>
        <v>0</v>
      </c>
      <c r="GE12" s="151">
        <f>IF($A20=Troupes!$A$92,Troupes!E$92,IF($A20=Troupes!$A$93,Troupes!E$93,IF($A20=Troupes!$A$94,Troupes!E$94,IF($A20=Troupes!$A$95,Troupes!E$95,IF($A20=Troupes!$A$96,Troupes!E$96,IF($A20=Troupes!$A$97,Troupes!E$97,IF($A20=Troupes!$A$98,Troupes!E$98,IF($A20=Troupes!$A$99,Troupes!E$99,IF($A20=Troupes!$A$100,Troupes!E$100,IF($A20=Troupes!$A$101,Troupes!E$101,""))))))))))</f>
        <v>0</v>
      </c>
      <c r="GF12" s="151">
        <f>IF($A20=Troupes!$A$92,Troupes!F$92,IF($A20=Troupes!$A$93,Troupes!F$93,IF($A20=Troupes!$A$94,Troupes!F$94,IF($A20=Troupes!$A$95,Troupes!F$95,IF($A20=Troupes!$A$96,Troupes!F$96,IF($A20=Troupes!$A$97,Troupes!F$97,IF($A20=Troupes!$A$98,Troupes!F$98,IF($A20=Troupes!$A$99,Troupes!F$99,IF($A20=Troupes!$A$100,Troupes!F$100,IF($A20=Troupes!$A$101,Troupes!F$101,""))))))))))</f>
        <v>0</v>
      </c>
      <c r="GG12" s="151">
        <f>IF($A20=Troupes!$A$92,Troupes!G$92,IF($A20=Troupes!$A$93,Troupes!G$93,IF($A20=Troupes!$A$94,Troupes!G$94,IF($A20=Troupes!$A$95,Troupes!G$95,IF($A20=Troupes!$A$96,Troupes!G$96,IF($A20=Troupes!$A$97,Troupes!G$97,IF($A20=Troupes!$A$98,Troupes!G$98,IF($A20=Troupes!$A$99,Troupes!G$99,IF($A20=Troupes!$A$100,Troupes!G$100,IF($A20=Troupes!$A$101,Troupes!G$101,""))))))))))</f>
        <v>0</v>
      </c>
      <c r="GH12" s="151">
        <f>IF($A20=Troupes!$A$92,Troupes!H$92,IF($A20=Troupes!$A$93,Troupes!H$93,IF($A20=Troupes!$A$94,Troupes!H$94,IF($A20=Troupes!$A$95,Troupes!H$95,IF($A20=Troupes!$A$96,Troupes!H$96,IF($A20=Troupes!$A$97,Troupes!H$97,IF($A20=Troupes!$A$98,Troupes!H$98,IF($A20=Troupes!$A$99,Troupes!H$99,IF($A20=Troupes!$A$100,Troupes!H$100,IF($A20=Troupes!$A$101,Troupes!H$101,""))))))))))</f>
        <v>0</v>
      </c>
      <c r="GI12" s="151">
        <f>IF($A20=Troupes!$A$92,Troupes!I$92,IF($A20=Troupes!$A$93,Troupes!I$93,IF($A20=Troupes!$A$94,Troupes!I$94,IF($A20=Troupes!$A$95,Troupes!I$95,IF($A20=Troupes!$A$96,Troupes!I$96,IF($A20=Troupes!$A$97,Troupes!I$97,IF($A20=Troupes!$A$98,Troupes!I$98,IF($A20=Troupes!$A$99,Troupes!I$99,IF($A20=Troupes!$A$100,Troupes!I$100,IF($A20=Troupes!$A$101,Troupes!I$101,""))))))))))</f>
        <v>0</v>
      </c>
      <c r="GJ12" s="151">
        <f>IF($A20=Troupes!$A$92,Troupes!J$92,IF($A20=Troupes!$A$93,Troupes!J$93,IF($A20=Troupes!$A$94,Troupes!J$94,IF($A20=Troupes!$A$95,Troupes!J$95,IF($A20=Troupes!$A$96,Troupes!J$96,IF($A20=Troupes!$A$97,Troupes!J$97,IF($A20=Troupes!$A$98,Troupes!J$98,IF($A20=Troupes!$A$99,Troupes!J$99,IF($A20=Troupes!$A$100,Troupes!J$100,IF($A20=Troupes!$A$101,Troupes!J$101,""))))))))))</f>
        <v>0</v>
      </c>
      <c r="GK12" s="151">
        <f>IF($A20=Troupes!$A$92,Troupes!K$92,IF($A20=Troupes!$A$93,Troupes!K$93,IF($A20=Troupes!$A$94,Troupes!K$94,IF($A20=Troupes!$A$95,Troupes!K$95,IF($A20=Troupes!$A$96,Troupes!K$96,IF($A20=Troupes!$A$97,Troupes!K$97,IF($A20=Troupes!$A$98,Troupes!K$98,IF($A20=Troupes!$A$99,Troupes!K$99,IF($A20=Troupes!$A$100,Troupes!K$100,IF($A20=Troupes!$A$101,Troupes!K$101,""))))))))))</f>
        <v>0</v>
      </c>
      <c r="GL12" s="151">
        <f>IF($A20=Troupes!$A$92,Troupes!L$92,IF($A20=Troupes!$A$93,Troupes!L$93,IF($A20=Troupes!$A$94,Troupes!L$94,IF($A20=Troupes!$A$95,Troupes!L$95,IF($A20=Troupes!$A$96,Troupes!L$96,IF($A20=Troupes!$A$97,Troupes!L$97,IF($A20=Troupes!$A$98,Troupes!L$98,IF($A20=Troupes!$A$99,Troupes!L$99,IF($A20=Troupes!$A$100,Troupes!L$100,IF($A20=Troupes!$A$101,Troupes!L$101,""))))))))))</f>
        <v>0</v>
      </c>
      <c r="GM12" s="151">
        <f>IF($A20=Troupes!$A$92,Troupes!M$92,IF($A20=Troupes!$A$93,Troupes!M$93,IF($A20=Troupes!$A$94,Troupes!M$94,IF($A20=Troupes!$A$95,Troupes!M$95,IF($A20=Troupes!$A$96,Troupes!M$96,IF($A20=Troupes!$A$97,Troupes!M$97,IF($A20=Troupes!$A$98,Troupes!M$98,IF($A20=Troupes!$A$99,Troupes!M$99,IF($A20=Troupes!$A$100,Troupes!M$100,IF($A20=Troupes!$A$101,Troupes!M$101,""))))))))))</f>
        <v>0</v>
      </c>
      <c r="GN12" s="151">
        <f>IF($A20=Troupes!$A$92,Troupes!N$92,IF($A20=Troupes!$A$93,Troupes!N$93,IF($A20=Troupes!$A$94,Troupes!N$94,IF($A20=Troupes!$A$95,Troupes!N$95,IF($A20=Troupes!$A$96,Troupes!N$96,IF($A20=Troupes!$A$97,Troupes!N$97,IF($A20=Troupes!$A$98,Troupes!N$98,IF($A20=Troupes!$A$99,Troupes!N$99,IF($A20=Troupes!$A$100,Troupes!N$100,IF($A20=Troupes!$A$101,Troupes!N$101,""))))))))))</f>
        <v>0</v>
      </c>
      <c r="GO12" s="151">
        <f>IF($A20=Troupes!$A$92,Troupes!O$92,IF($A20=Troupes!$A$93,Troupes!O$93,IF($A20=Troupes!$A$94,Troupes!O$94,IF($A20=Troupes!$A$95,Troupes!O$95,IF($A20=Troupes!$A$96,Troupes!O$96,IF($A20=Troupes!$A$97,Troupes!O$97,IF($A20=Troupes!$A$98,Troupes!O$98,IF($A20=Troupes!$A$99,Troupes!O$99,IF($A20=Troupes!$A$100,Troupes!O$100,IF($A20=Troupes!$A$101,Troupes!O$101,""))))))))))</f>
        <v>0</v>
      </c>
      <c r="GP12" s="151">
        <f>IF($A20=Troupes!$A$92,Troupes!P$92,IF($A20=Troupes!$A$93,Troupes!P$93,IF($A20=Troupes!$A$94,Troupes!P$94,IF($A20=Troupes!$A$95,Troupes!P$95,IF($A20=Troupes!$A$96,Troupes!P$96,IF($A20=Troupes!$A$97,Troupes!P$97,IF($A20=Troupes!$A$98,Troupes!P$98,IF($A20=Troupes!$A$99,Troupes!P$99,IF($A20=Troupes!$A$100,Troupes!P$100,IF($A20=Troupes!$A$101,Troupes!P$101,""))))))))))</f>
        <v>0</v>
      </c>
      <c r="GQ12" s="157">
        <f>IF($A20=Troupes!$A$92,Troupes!Q$92,IF($A20=Troupes!$A$93,Troupes!Q$93,IF($A20=Troupes!$A$94,Troupes!Q$94,IF($A20=Troupes!$A$95,Troupes!Q$95,IF($A20=Troupes!$A$96,Troupes!Q$96,IF($A20=Troupes!$A$97,Troupes!Q$97,IF($A20=Troupes!$A$98,Troupes!Q$98,IF($A20=Troupes!$A$99,Troupes!Q$99,IF($A20=Troupes!$A$100,Troupes!Q$100,IF($A20=Troupes!$A$101,Troupes!Q$101,""))))))))))</f>
        <v>0</v>
      </c>
      <c r="GR12" s="149">
        <f>IF($A20=Troupes!$A$102,Troupes!B$102,IF($A20=Troupes!$A$103,Troupes!B$103,IF($A20=Troupes!$A$104,Troupes!B$104,IF($A20=Troupes!$A$105,Troupes!B$105,IF($A20=Troupes!$A$106,Troupes!B$106,IF($A20=Troupes!$A$107,Troupes!B$107,IF($A20=Troupes!$A$108,Troupes!B$108,IF($A20=Troupes!$A$109,Troupes!B$109,IF($A20=Troupes!$A$110,Troupes!B$110,IF($A20=Troupes!$A$111,Troupes!B$111,""))))))))))</f>
        <v>0</v>
      </c>
      <c r="GS12" s="152">
        <f>IF($A20=Troupes!$A$102,Troupes!C$102,IF($A20=Troupes!$A$103,Troupes!C$103,IF($A20=Troupes!$A$104,Troupes!C$104,IF($A20=Troupes!$A$105,Troupes!C$105,IF($A20=Troupes!$A$106,Troupes!C$106,IF($A20=Troupes!$A$107,Troupes!C$107,IF($A20=Troupes!$A$108,Troupes!C$108,IF($A20=Troupes!$A$109,Troupes!C$109,IF($A20=Troupes!$A$110,Troupes!C$110,IF($A20=Troupes!$A$111,Troupes!C$111,""))))))))))</f>
        <v>0</v>
      </c>
      <c r="GT12" s="151">
        <f>IF($A20=Troupes!$A$102,Troupes!D$102,IF($A20=Troupes!$A$103,Troupes!D$103,IF($A20=Troupes!$A$104,Troupes!D$104,IF($A20=Troupes!$A$105,Troupes!D$105,IF($A20=Troupes!$A$106,Troupes!D$106,IF($A20=Troupes!$A$107,Troupes!D$107,IF($A20=Troupes!$A$108,Troupes!D$108,IF($A20=Troupes!$A$109,Troupes!D$109,IF($A20=Troupes!$A$110,Troupes!D$110,IF($A20=Troupes!$A$111,Troupes!D$111,""))))))))))</f>
        <v>0</v>
      </c>
      <c r="GU12" s="151">
        <f>IF($A20=Troupes!$A$102,Troupes!E$102,IF($A20=Troupes!$A$103,Troupes!E$103,IF($A20=Troupes!$A$104,Troupes!E$104,IF($A20=Troupes!$A$105,Troupes!E$105,IF($A20=Troupes!$A$106,Troupes!E$106,IF($A20=Troupes!$A$107,Troupes!E$107,IF($A20=Troupes!$A$108,Troupes!E$108,IF($A20=Troupes!$A$109,Troupes!E$109,IF($A20=Troupes!$A$110,Troupes!E$110,IF($A20=Troupes!$A$111,Troupes!E$111,""))))))))))</f>
        <v>0</v>
      </c>
      <c r="GV12" s="151">
        <f>IF($A20=Troupes!$A$102,Troupes!F$102,IF($A20=Troupes!$A$103,Troupes!F$103,IF($A20=Troupes!$A$104,Troupes!F$104,IF($A20=Troupes!$A$105,Troupes!F$105,IF($A20=Troupes!$A$106,Troupes!F$106,IF($A20=Troupes!$A$107,Troupes!F$107,IF($A20=Troupes!$A$108,Troupes!F$108,IF($A20=Troupes!$A$109,Troupes!F$109,IF($A20=Troupes!$A$110,Troupes!F$110,IF($A20=Troupes!$A$111,Troupes!F$111,""))))))))))</f>
        <v>0</v>
      </c>
      <c r="GW12" s="151">
        <f>IF($A20=Troupes!$A$102,Troupes!G$102,IF($A20=Troupes!$A$103,Troupes!G$103,IF($A20=Troupes!$A$104,Troupes!G$104,IF($A20=Troupes!$A$105,Troupes!G$105,IF($A20=Troupes!$A$106,Troupes!G$106,IF($A20=Troupes!$A$107,Troupes!G$107,IF($A20=Troupes!$A$108,Troupes!G$108,IF($A20=Troupes!$A$109,Troupes!G$109,IF($A20=Troupes!$A$110,Troupes!G$110,IF($A20=Troupes!$A$111,Troupes!G$111,""))))))))))</f>
        <v>0</v>
      </c>
      <c r="GX12" s="151">
        <f>IF($A20=Troupes!$A$102,Troupes!H$102,IF($A20=Troupes!$A$103,Troupes!H$103,IF($A20=Troupes!$A$104,Troupes!H$104,IF($A20=Troupes!$A$105,Troupes!H$105,IF($A20=Troupes!$A$106,Troupes!H$106,IF($A20=Troupes!$A$107,Troupes!H$107,IF($A20=Troupes!$A$108,Troupes!H$108,IF($A20=Troupes!$A$109,Troupes!H$109,IF($A20=Troupes!$A$110,Troupes!H$110,IF($A20=Troupes!$A$111,Troupes!H$111,""))))))))))</f>
        <v>0</v>
      </c>
      <c r="GY12" s="151">
        <f>IF($A20=Troupes!$A$102,Troupes!I$102,IF($A20=Troupes!$A$103,Troupes!I$103,IF($A20=Troupes!$A$104,Troupes!I$104,IF($A20=Troupes!$A$105,Troupes!I$105,IF($A20=Troupes!$A$106,Troupes!I$106,IF($A20=Troupes!$A$107,Troupes!I$107,IF($A20=Troupes!$A$108,Troupes!I$108,IF($A20=Troupes!$A$109,Troupes!I$109,IF($A20=Troupes!$A$110,Troupes!I$110,IF($A20=Troupes!$A$111,Troupes!I$111,""))))))))))</f>
        <v>0</v>
      </c>
      <c r="GZ12" s="151">
        <f>IF($A20=Troupes!$A$102,Troupes!J$102,IF($A20=Troupes!$A$103,Troupes!J$103,IF($A20=Troupes!$A$104,Troupes!J$104,IF($A20=Troupes!$A$105,Troupes!J$105,IF($A20=Troupes!$A$106,Troupes!J$106,IF($A20=Troupes!$A$107,Troupes!J$107,IF($A20=Troupes!$A$108,Troupes!J$108,IF($A20=Troupes!$A$109,Troupes!J$109,IF($A20=Troupes!$A$110,Troupes!J$110,IF($A20=Troupes!$A$111,Troupes!J$111,""))))))))))</f>
        <v>0</v>
      </c>
      <c r="HA12" s="151">
        <f>IF($A20=Troupes!$A$102,Troupes!K$102,IF($A20=Troupes!$A$103,Troupes!K$103,IF($A20=Troupes!$A$104,Troupes!K$104,IF($A20=Troupes!$A$105,Troupes!K$105,IF($A20=Troupes!$A$106,Troupes!K$106,IF($A20=Troupes!$A$107,Troupes!K$107,IF($A20=Troupes!$A$108,Troupes!K$108,IF($A20=Troupes!$A$109,Troupes!K$109,IF($A20=Troupes!$A$110,Troupes!K$110,IF($A20=Troupes!$A$111,Troupes!K$111,""))))))))))</f>
        <v>0</v>
      </c>
      <c r="HB12" s="151">
        <f>IF($A20=Troupes!$A$102,Troupes!L$102,IF($A20=Troupes!$A$103,Troupes!L$103,IF($A20=Troupes!$A$104,Troupes!L$104,IF($A20=Troupes!$A$105,Troupes!L$105,IF($A20=Troupes!$A$106,Troupes!L$106,IF($A20=Troupes!$A$107,Troupes!L$107,IF($A20=Troupes!$A$108,Troupes!L$108,IF($A20=Troupes!$A$109,Troupes!L$109,IF($A20=Troupes!$A$110,Troupes!L$110,IF($A20=Troupes!$A$111,Troupes!L$111,""))))))))))</f>
        <v>0</v>
      </c>
      <c r="HC12" s="151">
        <f>IF($A20=Troupes!$A$102,Troupes!M$102,IF($A20=Troupes!$A$103,Troupes!M$103,IF($A20=Troupes!$A$104,Troupes!M$104,IF($A20=Troupes!$A$105,Troupes!M$105,IF($A20=Troupes!$A$106,Troupes!M$106,IF($A20=Troupes!$A$107,Troupes!M$107,IF($A20=Troupes!$A$108,Troupes!M$108,IF($A20=Troupes!$A$109,Troupes!M$109,IF($A20=Troupes!$A$110,Troupes!M$110,IF($A20=Troupes!$A$111,Troupes!M$111,""))))))))))</f>
        <v>0</v>
      </c>
      <c r="HD12" s="151">
        <f>IF($A20=Troupes!$A$102,Troupes!N$102,IF($A20=Troupes!$A$103,Troupes!N$103,IF($A20=Troupes!$A$104,Troupes!N$104,IF($A20=Troupes!$A$105,Troupes!N$105,IF($A20=Troupes!$A$106,Troupes!N$106,IF($A20=Troupes!$A$107,Troupes!N$107,IF($A20=Troupes!$A$108,Troupes!N$108,IF($A20=Troupes!$A$109,Troupes!N$109,IF($A20=Troupes!$A$110,Troupes!N$110,IF($A20=Troupes!$A$111,Troupes!N$111,""))))))))))</f>
        <v>0</v>
      </c>
      <c r="HE12" s="151">
        <f>IF($A20=Troupes!$A$102,Troupes!O$102,IF($A20=Troupes!$A$103,Troupes!O$103,IF($A20=Troupes!$A$104,Troupes!O$104,IF($A20=Troupes!$A$105,Troupes!O$105,IF($A20=Troupes!$A$106,Troupes!O$106,IF($A20=Troupes!$A$107,Troupes!O$107,IF($A20=Troupes!$A$108,Troupes!O$108,IF($A20=Troupes!$A$109,Troupes!O$109,IF($A20=Troupes!$A$110,Troupes!O$110,IF($A20=Troupes!$A$111,Troupes!O$111,""))))))))))</f>
        <v>0</v>
      </c>
      <c r="HF12" s="151">
        <f>IF($A20=Troupes!$A$102,Troupes!P$102,IF($A20=Troupes!$A$103,Troupes!P$103,IF($A20=Troupes!$A$104,Troupes!P$104,IF($A20=Troupes!$A$105,Troupes!P$105,IF($A20=Troupes!$A$106,Troupes!P$106,IF($A20=Troupes!$A$107,Troupes!P$107,IF($A20=Troupes!$A$108,Troupes!P$108,IF($A20=Troupes!$A$109,Troupes!P$109,IF($A20=Troupes!$A$110,Troupes!P$110,IF($A20=Troupes!$A$111,Troupes!P$111,""))))))))))</f>
        <v>0</v>
      </c>
      <c r="HG12" s="157">
        <f>IF($A20=Troupes!$A$102,Troupes!Q$102,IF($A20=Troupes!$A$103,Troupes!Q$103,IF($A20=Troupes!$A$104,Troupes!Q$104,IF($A20=Troupes!$A$105,Troupes!Q$105,IF($A20=Troupes!$A$106,Troupes!Q$106,IF($A20=Troupes!$A$107,Troupes!Q$107,IF($A20=Troupes!$A$108,Troupes!Q$108,IF($A20=Troupes!$A$109,Troupes!Q$109,IF($A20=Troupes!$A$110,Troupes!Q$110,IF($A20=Troupes!$A$111,Troupes!Q$111,""))))))))))</f>
        <v>0</v>
      </c>
      <c r="HH12" s="149">
        <f>IF($A20=Troupes!$A$112,Troupes!B$112,IF($A20=Troupes!$A$113,Troupes!B$113,IF($A20=Troupes!$A$114,Troupes!B$114,IF($A20=Troupes!$A$115,Troupes!B$115,IF($A20=Troupes!$A$116,Troupes!B$116,IF($A20=Troupes!$A$117,Troupes!B$117,IF($A20=Troupes!$A$118,Troupes!B$118,IF($A20=Troupes!$A$119,Troupes!B$119,IF($A20=Troupes!$A$120,Troupes!B$120,IF($A20=Troupes!$A$121,Troupes!B$121,""))))))))))</f>
        <v>0</v>
      </c>
      <c r="HI12" s="152">
        <f>IF($A20=Troupes!$A$112,Troupes!C$112,IF($A20=Troupes!$A$113,Troupes!C$113,IF($A20=Troupes!$A$114,Troupes!C$114,IF($A20=Troupes!$A$115,Troupes!C$115,IF($A20=Troupes!$A$116,Troupes!C$116,IF($A20=Troupes!$A$117,Troupes!C$117,IF($A20=Troupes!$A$118,Troupes!C$118,IF($A20=Troupes!$A$119,Troupes!C$119,IF($A20=Troupes!$A$120,Troupes!C$120,IF($A20=Troupes!$A$121,Troupes!C$121,""))))))))))</f>
        <v>0</v>
      </c>
      <c r="HJ12" s="151">
        <f>IF($A20=Troupes!$A$112,Troupes!D$112,IF($A20=Troupes!$A$113,Troupes!D$113,IF($A20=Troupes!$A$114,Troupes!D$114,IF($A20=Troupes!$A$115,Troupes!D$115,IF($A20=Troupes!$A$116,Troupes!D$116,IF($A20=Troupes!$A$117,Troupes!D$117,IF($A20=Troupes!$A$118,Troupes!D$118,IF($A20=Troupes!$A$119,Troupes!D$119,IF($A20=Troupes!$A$120,Troupes!D$120,IF($A20=Troupes!$A$121,Troupes!D$121,""))))))))))</f>
        <v>0</v>
      </c>
      <c r="HK12" s="151">
        <f>IF($A20=Troupes!$A$112,Troupes!E$112,IF($A20=Troupes!$A$113,Troupes!E$113,IF($A20=Troupes!$A$114,Troupes!E$114,IF($A20=Troupes!$A$115,Troupes!E$115,IF($A20=Troupes!$A$116,Troupes!E$116,IF($A20=Troupes!$A$117,Troupes!E$117,IF($A20=Troupes!$A$118,Troupes!E$118,IF($A20=Troupes!$A$119,Troupes!E$119,IF($A20=Troupes!$A$120,Troupes!E$120,IF($A20=Troupes!$A$121,Troupes!E$121,""))))))))))</f>
        <v>0</v>
      </c>
      <c r="HL12" s="151">
        <f>IF($A20=Troupes!$A$112,Troupes!F$112,IF($A20=Troupes!$A$113,Troupes!F$113,IF($A20=Troupes!$A$114,Troupes!F$114,IF($A20=Troupes!$A$115,Troupes!F$115,IF($A20=Troupes!$A$116,Troupes!F$116,IF($A20=Troupes!$A$117,Troupes!F$117,IF($A20=Troupes!$A$118,Troupes!F$118,IF($A20=Troupes!$A$119,Troupes!F$119,IF($A20=Troupes!$A$120,Troupes!F$120,IF($A20=Troupes!$A$121,Troupes!F$121,""))))))))))</f>
        <v>0</v>
      </c>
      <c r="HM12" s="151">
        <f>IF($A20=Troupes!$A$112,Troupes!G$112,IF($A20=Troupes!$A$113,Troupes!G$113,IF($A20=Troupes!$A$114,Troupes!G$114,IF($A20=Troupes!$A$115,Troupes!G$115,IF($A20=Troupes!$A$116,Troupes!G$116,IF($A20=Troupes!$A$117,Troupes!G$117,IF($A20=Troupes!$A$118,Troupes!G$118,IF($A20=Troupes!$A$119,Troupes!G$119,IF($A20=Troupes!$A$120,Troupes!G$120,IF($A20=Troupes!$A$121,Troupes!G$121,""))))))))))</f>
        <v>0</v>
      </c>
      <c r="HN12" s="151">
        <f>IF($A20=Troupes!$A$112,Troupes!H$112,IF($A20=Troupes!$A$113,Troupes!H$113,IF($A20=Troupes!$A$114,Troupes!H$114,IF($A20=Troupes!$A$115,Troupes!H$115,IF($A20=Troupes!$A$116,Troupes!H$116,IF($A20=Troupes!$A$117,Troupes!H$117,IF($A20=Troupes!$A$118,Troupes!H$118,IF($A20=Troupes!$A$119,Troupes!H$119,IF($A20=Troupes!$A$120,Troupes!H$120,IF($A20=Troupes!$A$121,Troupes!H$121,""))))))))))</f>
        <v>0</v>
      </c>
      <c r="HO12" s="151">
        <f>IF($A20=Troupes!$A$112,Troupes!I$112,IF($A20=Troupes!$A$113,Troupes!I$113,IF($A20=Troupes!$A$114,Troupes!I$114,IF($A20=Troupes!$A$115,Troupes!I$115,IF($A20=Troupes!$A$116,Troupes!I$116,IF($A20=Troupes!$A$117,Troupes!I$117,IF($A20=Troupes!$A$118,Troupes!I$118,IF($A20=Troupes!$A$119,Troupes!I$119,IF($A20=Troupes!$A$120,Troupes!I$120,IF($A20=Troupes!$A$121,Troupes!I$121,""))))))))))</f>
        <v>0</v>
      </c>
      <c r="HP12" s="151">
        <f>IF($A20=Troupes!$A$112,Troupes!J$112,IF($A20=Troupes!$A$113,Troupes!J$113,IF($A20=Troupes!$A$114,Troupes!J$114,IF($A20=Troupes!$A$115,Troupes!J$115,IF($A20=Troupes!$A$116,Troupes!J$116,IF($A20=Troupes!$A$117,Troupes!J$117,IF($A20=Troupes!$A$118,Troupes!J$118,IF($A20=Troupes!$A$119,Troupes!J$119,IF($A20=Troupes!$A$120,Troupes!J$120,IF($A20=Troupes!$A$121,Troupes!J$121,""))))))))))</f>
        <v>0</v>
      </c>
      <c r="HQ12" s="151">
        <f>IF($A20=Troupes!$A$112,Troupes!K$112,IF($A20=Troupes!$A$113,Troupes!K$113,IF($A20=Troupes!$A$114,Troupes!K$114,IF($A20=Troupes!$A$115,Troupes!K$115,IF($A20=Troupes!$A$116,Troupes!K$116,IF($A20=Troupes!$A$117,Troupes!K$117,IF($A20=Troupes!$A$118,Troupes!K$118,IF($A20=Troupes!$A$119,Troupes!K$119,IF($A20=Troupes!$A$120,Troupes!K$120,IF($A20=Troupes!$A$121,Troupes!K$121,""))))))))))</f>
        <v>0</v>
      </c>
      <c r="HR12" s="151">
        <f>IF($A20=Troupes!$A$112,Troupes!L$112,IF($A20=Troupes!$A$113,Troupes!L$113,IF($A20=Troupes!$A$114,Troupes!L$114,IF($A20=Troupes!$A$115,Troupes!L$115,IF($A20=Troupes!$A$116,Troupes!L$116,IF($A20=Troupes!$A$117,Troupes!L$117,IF($A20=Troupes!$A$118,Troupes!L$118,IF($A20=Troupes!$A$119,Troupes!L$119,IF($A20=Troupes!$A$120,Troupes!L$120,IF($A20=Troupes!$A$121,Troupes!L$121,""))))))))))</f>
        <v>0</v>
      </c>
      <c r="HS12" s="151">
        <f>IF($A20=Troupes!$A$112,Troupes!M$112,IF($A20=Troupes!$A$113,Troupes!M$113,IF($A20=Troupes!$A$114,Troupes!M$114,IF($A20=Troupes!$A$115,Troupes!M$115,IF($A20=Troupes!$A$116,Troupes!M$116,IF($A20=Troupes!$A$117,Troupes!M$117,IF($A20=Troupes!$A$118,Troupes!M$118,IF($A20=Troupes!$A$119,Troupes!M$119,IF($A20=Troupes!$A$120,Troupes!M$120,IF($A20=Troupes!$A$121,Troupes!M$121,""))))))))))</f>
        <v>0</v>
      </c>
      <c r="HT12" s="151">
        <f>IF($A20=Troupes!$A$112,Troupes!N$112,IF($A20=Troupes!$A$113,Troupes!N$113,IF($A20=Troupes!$A$114,Troupes!N$114,IF($A20=Troupes!$A$115,Troupes!N$115,IF($A20=Troupes!$A$116,Troupes!N$116,IF($A20=Troupes!$A$117,Troupes!N$117,IF($A20=Troupes!$A$118,Troupes!N$118,IF($A20=Troupes!$A$119,Troupes!N$119,IF($A20=Troupes!$A$120,Troupes!N$120,IF($A20=Troupes!$A$121,Troupes!N$121,""))))))))))</f>
        <v>0</v>
      </c>
      <c r="HU12" s="151">
        <f>IF($A20=Troupes!$A$112,Troupes!O$112,IF($A20=Troupes!$A$113,Troupes!O$113,IF($A20=Troupes!$A$114,Troupes!O$114,IF($A20=Troupes!$A$115,Troupes!O$115,IF($A20=Troupes!$A$116,Troupes!O$116,IF($A20=Troupes!$A$117,Troupes!O$117,IF($A20=Troupes!$A$118,Troupes!O$118,IF($A20=Troupes!$A$119,Troupes!O$119,IF($A20=Troupes!$A$120,Troupes!O$120,IF($A20=Troupes!$A$121,Troupes!O$121,""))))))))))</f>
        <v>0</v>
      </c>
      <c r="HV12" s="151">
        <f>IF($A20=Troupes!$A$112,Troupes!P$112,IF($A20=Troupes!$A$113,Troupes!P$113,IF($A20=Troupes!$A$114,Troupes!P$114,IF($A20=Troupes!$A$115,Troupes!P$115,IF($A20=Troupes!$A$116,Troupes!P$116,IF($A20=Troupes!$A$117,Troupes!P$117,IF($A20=Troupes!$A$118,Troupes!P$118,IF($A20=Troupes!$A$119,Troupes!P$119,IF($A20=Troupes!$A$120,Troupes!P$120,IF($A20=Troupes!$A$121,Troupes!P$121,""))))))))))</f>
        <v>0</v>
      </c>
      <c r="HW12" s="157">
        <f>IF($A20=Troupes!$A$112,Troupes!Q$112,IF($A20=Troupes!$A$113,Troupes!Q$113,IF($A20=Troupes!$A$114,Troupes!Q$114,IF($A20=Troupes!$A$115,Troupes!Q$115,IF($A20=Troupes!$A$116,Troupes!Q$116,IF($A20=Troupes!$A$117,Troupes!Q$117,IF($A20=Troupes!$A$118,Troupes!Q$118,IF($A20=Troupes!$A$119,Troupes!Q$119,IF($A20=Troupes!$A$120,Troupes!Q$120,IF($A20=Troupes!$A$121,Troupes!Q$121,""))))))))))</f>
        <v>0</v>
      </c>
    </row>
    <row r="13" spans="1:231" s="1" customFormat="1" ht="27.75" customHeight="1">
      <c r="A13" s="112" t="str">
        <f>IF(A12&lt;&gt;"","saisir nom ou description","")</f>
        <v/>
      </c>
      <c r="B13" s="220"/>
      <c r="C13" s="221"/>
      <c r="D13" s="221"/>
      <c r="E13" s="222"/>
      <c r="F13" s="212"/>
      <c r="G13" s="212"/>
      <c r="H13" s="164" t="str">
        <f>IF($A12="","",IF($AJ13&lt;&gt;"",Règles!A$7,IF(AX8&amp;BN8&amp;CD8&amp;CT8&amp;DJ8&amp;DZ8&amp;EP8&amp;FF8&amp;FV8&amp;GL8&amp;HB8&amp;HR8="0","",AX8&amp;BN8&amp;CD8&amp;CT8&amp;DJ8&amp;DZ8&amp;EP8&amp;FF8&amp;FV8&amp;GL8&amp;HB8&amp;HR8)))</f>
        <v/>
      </c>
      <c r="I13" s="165" t="str">
        <f>IF($A12="","",IF($AJ13&lt;&gt;"",Règles!B$7,IF(AY8&amp;BO8&amp;CE8&amp;CU8&amp;DK8&amp;EA8&amp;EQ8&amp;FG8&amp;FW8&amp;GM8&amp;HC8&amp;HS8="0","",AY8&amp;BO8&amp;CE8&amp;CU8&amp;DK8&amp;EA8&amp;EQ8&amp;FG8&amp;FW8&amp;GM8&amp;HC8&amp;HS8)))</f>
        <v/>
      </c>
      <c r="J13" s="166" t="str">
        <f>IF($A12="","",IF($AJ13&lt;&gt;"",Règles!C$7,IF(AZ8&amp;BP8&amp;CF8&amp;CV8&amp;DL8&amp;EB8&amp;ER8&amp;FH8&amp;FX8&amp;GN8&amp;HD8&amp;HT8="0","",AZ8&amp;BP8&amp;CF8&amp;CV8&amp;DL8&amp;EB8&amp;ER8&amp;FH8&amp;FX8&amp;GN8&amp;HD8&amp;HT8)))</f>
        <v/>
      </c>
      <c r="K13" s="167" t="str">
        <f>IF($A12="","",IF($AJ13&lt;&gt;"",Règles!D$7,IF(BA8&amp;BQ8&amp;CG8&amp;CW8&amp;DM8&amp;EC8&amp;ES8&amp;FI8&amp;FY8&amp;GO8&amp;HE8&amp;HU8="0","",BA8&amp;BQ8&amp;CG8&amp;CW8&amp;DM8&amp;EC8&amp;ES8&amp;FI8&amp;FY8&amp;GO8&amp;HE8&amp;HU8)))</f>
        <v/>
      </c>
      <c r="L13" s="179" t="str">
        <f t="shared" ref="L13" si="20">IF(K13&lt;&gt;"",IF(K13&gt;0,G12+K13,""),"")</f>
        <v/>
      </c>
      <c r="M13" s="214"/>
      <c r="N13" s="218"/>
      <c r="O13" s="202"/>
      <c r="P13" s="202"/>
      <c r="Q13" s="204"/>
      <c r="R13" s="198"/>
      <c r="S13" s="198"/>
      <c r="T13" s="202"/>
      <c r="U13" s="192"/>
      <c r="V13" s="200"/>
      <c r="W13" s="200"/>
      <c r="X13" s="200"/>
      <c r="Y13" s="200"/>
      <c r="Z13" s="200"/>
      <c r="AA13" s="200"/>
      <c r="AB13" s="200"/>
      <c r="AC13" s="200"/>
      <c r="AD13" s="200"/>
      <c r="AE13" s="200"/>
      <c r="AF13" s="200"/>
      <c r="AG13" s="190"/>
      <c r="AH13" s="202"/>
      <c r="AI13" s="192"/>
      <c r="AJ13" s="42"/>
      <c r="AK13" s="194"/>
      <c r="AL13" s="196"/>
      <c r="AM13" s="198"/>
      <c r="AN13" s="149" t="str">
        <f>IF($A22=Troupes!$A$2,Troupes!B$2,"")&amp;IF($A22=Troupes!$A$3,Troupes!B$3,"")&amp;IF($A22=Troupes!$A$4,Troupes!B$4,"")&amp;IF($A22=Troupes!$A$5,Troupes!B$5,"")&amp;IF($A22=Troupes!$A$6,Troupes!B$6,"")&amp;IF($A22=Troupes!$A$7,Troupes!B$7,"")&amp;IF($A22=Troupes!$A$8,Troupes!B$8,"")&amp;IF($A22=Troupes!$A$9,Troupes!B$9,"")&amp;IF($A202=Troupes!$A$10,Troupes!B$10,"")&amp;IF($A22=Troupes!$A$11,Troupes!B$11,"")</f>
        <v/>
      </c>
      <c r="AO13" s="152" t="str">
        <f>IF($A22=Troupes!$A$2,Troupes!C$2,"")&amp;IF($A22=Troupes!$A$3,Troupes!C$3,"")&amp;IF($A22=Troupes!$A$4,Troupes!C$4,"")&amp;IF($A22=Troupes!$A$5,Troupes!C$5,"")&amp;IF($A22=Troupes!$A$6,Troupes!C$6,"")&amp;IF($A22=Troupes!$A$7,Troupes!C$7,"")&amp;IF($A22=Troupes!$A$8,Troupes!C$8,"")&amp;IF($A22=Troupes!$A$9,Troupes!C$9,"")&amp;IF($A202=Troupes!$A$10,Troupes!C$10,"")&amp;IF($A22=Troupes!$A$11,Troupes!C$11,"")</f>
        <v/>
      </c>
      <c r="AP13" s="151" t="str">
        <f>IF($A22=Troupes!$A$2,Troupes!D$2,"")&amp;IF($A22=Troupes!$A$3,Troupes!D$3,"")&amp;IF($A22=Troupes!$A$4,Troupes!D$4,"")&amp;IF($A22=Troupes!$A$5,Troupes!D$5,"")&amp;IF($A22=Troupes!$A$6,Troupes!D$6,"")&amp;IF($A22=Troupes!$A$7,Troupes!D$7,"")&amp;IF($A22=Troupes!$A$8,Troupes!D$8,"")&amp;IF($A22=Troupes!$A$9,Troupes!D$9,"")&amp;IF($A202=Troupes!$A$10,Troupes!D$10,"")&amp;IF($A22=Troupes!$A$11,Troupes!D$11,"")</f>
        <v/>
      </c>
      <c r="AQ13" s="151" t="str">
        <f>IF($A22=Troupes!$A$2,Troupes!E$2,"")&amp;IF($A22=Troupes!$A$3,Troupes!E$3,"")&amp;IF($A22=Troupes!$A$4,Troupes!E$4,"")&amp;IF($A22=Troupes!$A$5,Troupes!E$5,"")&amp;IF($A22=Troupes!$A$6,Troupes!E$6,"")&amp;IF($A22=Troupes!$A$7,Troupes!E$7,"")&amp;IF($A22=Troupes!$A$8,Troupes!E$8,"")&amp;IF($A22=Troupes!$A$9,Troupes!E$9,"")&amp;IF($A202=Troupes!$A$10,Troupes!E$10,"")&amp;IF($A22=Troupes!$A$11,Troupes!E$11,"")</f>
        <v/>
      </c>
      <c r="AR13" s="151" t="str">
        <f>IF($A22=Troupes!$A$2,Troupes!F$2,"")&amp;IF($A22=Troupes!$A$3,Troupes!F$3,"")&amp;IF($A22=Troupes!$A$4,Troupes!F$4,"")&amp;IF($A22=Troupes!$A$5,Troupes!F$5,"")&amp;IF($A22=Troupes!$A$6,Troupes!F$6,"")&amp;IF($A22=Troupes!$A$7,Troupes!F$7,"")&amp;IF($A22=Troupes!$A$8,Troupes!F$8,"")&amp;IF($A22=Troupes!$A$9,Troupes!F$9,"")&amp;IF($A202=Troupes!$A$10,Troupes!F$10,"")&amp;IF($A22=Troupes!$A$11,Troupes!F$11,"")</f>
        <v/>
      </c>
      <c r="AS13" s="151" t="str">
        <f>IF($A22=Troupes!$A$2,Troupes!G$2,"")&amp;IF($A22=Troupes!$A$3,Troupes!G$3,"")&amp;IF($A22=Troupes!$A$4,Troupes!G$4,"")&amp;IF($A22=Troupes!$A$5,Troupes!G$5,"")&amp;IF($A22=Troupes!$A$6,Troupes!G$6,"")&amp;IF($A22=Troupes!$A$7,Troupes!G$7,"")&amp;IF($A22=Troupes!$A$8,Troupes!G$8,"")&amp;IF($A22=Troupes!$A$9,Troupes!G$9,"")&amp;IF($A202=Troupes!$A$10,Troupes!G$10,"")&amp;IF($A22=Troupes!$A$11,Troupes!G$11,"")</f>
        <v/>
      </c>
      <c r="AT13" s="151" t="str">
        <f>IF($A22=Troupes!$A$2,Troupes!H$2,"")&amp;IF($A22=Troupes!$A$3,Troupes!H$3,"")&amp;IF($A22=Troupes!$A$4,Troupes!H$4,"")&amp;IF($A22=Troupes!$A$5,Troupes!H$5,"")&amp;IF($A22=Troupes!$A$6,Troupes!H$6,"")&amp;IF($A22=Troupes!$A$7,Troupes!H$7,"")&amp;IF($A22=Troupes!$A$8,Troupes!H$8,"")&amp;IF($A22=Troupes!$A$9,Troupes!H$9,"")&amp;IF($A202=Troupes!$A$10,Troupes!H$10,"")&amp;IF($A22=Troupes!$A$11,Troupes!H$11,"")</f>
        <v/>
      </c>
      <c r="AU13" s="151" t="str">
        <f>IF($A22=Troupes!$A$2,Troupes!I$2,"")&amp;IF($A22=Troupes!$A$3,Troupes!I$3,"")&amp;IF($A22=Troupes!$A$4,Troupes!I$4,"")&amp;IF($A22=Troupes!$A$5,Troupes!I$5,"")&amp;IF($A22=Troupes!$A$6,Troupes!I$6,"")&amp;IF($A22=Troupes!$A$7,Troupes!I$7,"")&amp;IF($A22=Troupes!$A$8,Troupes!I$8,"")&amp;IF($A22=Troupes!$A$9,Troupes!I$9,"")&amp;IF($A202=Troupes!$A$10,Troupes!I$10,"")&amp;IF($A22=Troupes!$A$11,Troupes!I$11,"")</f>
        <v/>
      </c>
      <c r="AV13" s="151" t="str">
        <f>IF($A22=Troupes!$A$2,Troupes!J$2,"")&amp;IF($A22=Troupes!$A$3,Troupes!J$3,"")&amp;IF($A22=Troupes!$A$4,Troupes!J$4,"")&amp;IF($A22=Troupes!$A$5,Troupes!J$5,"")&amp;IF($A22=Troupes!$A$6,Troupes!J$6,"")&amp;IF($A22=Troupes!$A$7,Troupes!J$7,"")&amp;IF($A22=Troupes!$A$8,Troupes!J$8,"")&amp;IF($A22=Troupes!$A$9,Troupes!J$9,"")&amp;IF($A202=Troupes!$A$10,Troupes!J$10,"")&amp;IF($A22=Troupes!$A$11,Troupes!J$11,"")</f>
        <v/>
      </c>
      <c r="AW13" s="151" t="str">
        <f>IF($A22=Troupes!$A$2,Troupes!K$2,"")&amp;IF($A22=Troupes!$A$3,Troupes!K$3,"")&amp;IF($A22=Troupes!$A$4,Troupes!K$4,"")&amp;IF($A22=Troupes!$A$5,Troupes!K$5,"")&amp;IF($A22=Troupes!$A$6,Troupes!K$6,"")&amp;IF($A22=Troupes!$A$7,Troupes!K$7,"")&amp;IF($A22=Troupes!$A$8,Troupes!K$8,"")&amp;IF($A22=Troupes!$A$9,Troupes!K$9,"")&amp;IF($A202=Troupes!$A$10,Troupes!K$10,"")&amp;IF($A22=Troupes!$A$11,Troupes!K$11,"")</f>
        <v/>
      </c>
      <c r="AX13" s="151" t="str">
        <f>IF($A22=Troupes!$A$2,Troupes!L$2,"")&amp;IF($A22=Troupes!$A$3,Troupes!L$3,"")&amp;IF($A22=Troupes!$A$4,Troupes!L$4,"")&amp;IF($A22=Troupes!$A$5,Troupes!L$5,"")&amp;IF($A22=Troupes!$A$6,Troupes!L$6,"")&amp;IF($A22=Troupes!$A$7,Troupes!L$7,"")&amp;IF($A22=Troupes!$A$8,Troupes!L$8,"")&amp;IF($A22=Troupes!$A$9,Troupes!L$9,"")&amp;IF($A202=Troupes!$A$10,Troupes!L$10,"")&amp;IF($A22=Troupes!$A$11,Troupes!L$11,"")</f>
        <v/>
      </c>
      <c r="AY13" s="151" t="str">
        <f>IF($A22=Troupes!$A$2,Troupes!M$2,"")&amp;IF($A22=Troupes!$A$3,Troupes!M$3,"")&amp;IF($A22=Troupes!$A$4,Troupes!M$4,"")&amp;IF($A22=Troupes!$A$5,Troupes!M$5,"")&amp;IF($A22=Troupes!$A$6,Troupes!M$6,"")&amp;IF($A22=Troupes!$A$7,Troupes!M$7,"")&amp;IF($A22=Troupes!$A$8,Troupes!M$8,"")&amp;IF($A22=Troupes!$A$9,Troupes!M$9,"")&amp;IF($A202=Troupes!$A$10,Troupes!M$10,"")&amp;IF($A22=Troupes!$A$11,Troupes!M$11,"")</f>
        <v/>
      </c>
      <c r="AZ13" s="151" t="str">
        <f>IF($A22=Troupes!$A$2,Troupes!N$2,"")&amp;IF($A22=Troupes!$A$3,Troupes!N$3,"")&amp;IF($A22=Troupes!$A$4,Troupes!N$4,"")&amp;IF($A22=Troupes!$A$5,Troupes!N$5,"")&amp;IF($A22=Troupes!$A$6,Troupes!N$6,"")&amp;IF($A22=Troupes!$A$7,Troupes!N$7,"")&amp;IF($A22=Troupes!$A$8,Troupes!N$8,"")&amp;IF($A22=Troupes!$A$9,Troupes!N$9,"")&amp;IF($A202=Troupes!$A$10,Troupes!N$10,"")&amp;IF($A22=Troupes!$A$11,Troupes!N$11,"")</f>
        <v/>
      </c>
      <c r="BA13" s="151" t="str">
        <f>IF($A22=Troupes!$A$2,Troupes!O$2,"")&amp;IF($A22=Troupes!$A$3,Troupes!O$3,"")&amp;IF($A22=Troupes!$A$4,Troupes!O$4,"")&amp;IF($A22=Troupes!$A$5,Troupes!O$5,"")&amp;IF($A22=Troupes!$A$6,Troupes!O$6,"")&amp;IF($A22=Troupes!$A$7,Troupes!O$7,"")&amp;IF($A22=Troupes!$A$8,Troupes!O$8,"")&amp;IF($A22=Troupes!$A$9,Troupes!O$9,"")&amp;IF($A202=Troupes!$A$10,Troupes!O$10,"")&amp;IF($A22=Troupes!$A$11,Troupes!O$11,"")</f>
        <v/>
      </c>
      <c r="BB13" s="151" t="str">
        <f>IF($A22=Troupes!$A$2,Troupes!P$2,"")&amp;IF($A22=Troupes!$A$3,Troupes!P$3,"")&amp;IF($A22=Troupes!$A$4,Troupes!P$4,"")&amp;IF($A22=Troupes!$A$5,Troupes!P$5,"")&amp;IF($A22=Troupes!$A$6,Troupes!P$6,"")&amp;IF($A22=Troupes!$A$7,Troupes!P$7,"")&amp;IF($A22=Troupes!$A$8,Troupes!P$8,"")&amp;IF($A22=Troupes!$A$9,Troupes!P$9,"")&amp;IF($A202=Troupes!$A$10,Troupes!P$10,"")&amp;IF($A22=Troupes!$A$11,Troupes!P$11,"")</f>
        <v/>
      </c>
      <c r="BC13" s="157" t="str">
        <f>IF($A22=Troupes!$A$2,Troupes!Q$2,"")&amp;IF($A22=Troupes!$A$3,Troupes!Q$3,"")&amp;IF($A22=Troupes!$A$4,Troupes!Q$4,"")&amp;IF($A22=Troupes!$A$5,Troupes!Q$5,"")&amp;IF($A22=Troupes!$A$6,Troupes!Q$6,"")&amp;IF($A22=Troupes!$A$7,Troupes!Q$7,"")&amp;IF($A22=Troupes!$A$8,Troupes!Q$8,"")&amp;IF($A22=Troupes!$A$9,Troupes!Q$9,"")&amp;IF($A202=Troupes!$A$10,Troupes!Q$10,"")&amp;IF($A22=Troupes!$A$11,Troupes!Q$11,"")</f>
        <v/>
      </c>
      <c r="BD13" s="149" t="str">
        <f>IF($A22=Troupes!$A$12,Troupes!B$12,"")&amp;IF($A22=Troupes!$A$13,Troupes!B$13,"")&amp;IF($A22=Troupes!$A$14,Troupes!B$14,"")&amp;IF($A22=Troupes!$A$15,Troupes!B$15,"")&amp;IF($A22=Troupes!$A$16,Troupes!B$16,"")&amp;IF($A22=Troupes!$A$17,Troupes!B$17,"")&amp;IF($A22=Troupes!$A$18,Troupes!B$18,"")&amp;IF($A22=Troupes!$A$19,Troupes!B$19,"")&amp;IF($A22=Troupes!$A$20,Troupes!B$20,"")&amp;IF($A22=Troupes!$A$21,Troupes!B$21,"")</f>
        <v/>
      </c>
      <c r="BE13" s="152" t="str">
        <f>IF($A22=Troupes!$A$12,Troupes!C$12,"")&amp;IF($A22=Troupes!$A$13,Troupes!C$13,"")&amp;IF($A22=Troupes!$A$14,Troupes!C$14,"")&amp;IF($A22=Troupes!$A$15,Troupes!C$15,"")&amp;IF($A22=Troupes!$A$16,Troupes!C$16,"")&amp;IF($A22=Troupes!$A$17,Troupes!C$17,"")&amp;IF($A22=Troupes!$A$18,Troupes!C$18,"")&amp;IF($A22=Troupes!$A$19,Troupes!C$19,"")&amp;IF($A22=Troupes!$A$20,Troupes!C$20,"")&amp;IF($A22=Troupes!$A$21,Troupes!C$21,"")</f>
        <v/>
      </c>
      <c r="BF13" s="151" t="str">
        <f>IF($A22=Troupes!$A$12,Troupes!D$12,"")&amp;IF($A22=Troupes!$A$13,Troupes!D$13,"")&amp;IF($A22=Troupes!$A$14,Troupes!D$14,"")&amp;IF($A22=Troupes!$A$15,Troupes!D$15,"")&amp;IF($A22=Troupes!$A$16,Troupes!D$16,"")&amp;IF($A22=Troupes!$A$17,Troupes!D$17,"")&amp;IF($A22=Troupes!$A$18,Troupes!D$18,"")&amp;IF($A22=Troupes!$A$19,Troupes!D$19,"")&amp;IF($A22=Troupes!$A$20,Troupes!D$20,"")&amp;IF($A22=Troupes!$A$21,Troupes!D$21,"")</f>
        <v/>
      </c>
      <c r="BG13" s="151" t="str">
        <f>IF($A22=Troupes!$A$12,Troupes!E$12,"")&amp;IF($A22=Troupes!$A$13,Troupes!E$13,"")&amp;IF($A22=Troupes!$A$14,Troupes!E$14,"")&amp;IF($A22=Troupes!$A$15,Troupes!E$15,"")&amp;IF($A22=Troupes!$A$16,Troupes!E$16,"")&amp;IF($A22=Troupes!$A$17,Troupes!E$17,"")&amp;IF($A22=Troupes!$A$18,Troupes!E$18,"")&amp;IF($A22=Troupes!$A$19,Troupes!E$19,"")&amp;IF($A22=Troupes!$A$20,Troupes!E$20,"")&amp;IF($A22=Troupes!$A$21,Troupes!E$21,"")</f>
        <v/>
      </c>
      <c r="BH13" s="151" t="str">
        <f>IF($A22=Troupes!$A$12,Troupes!F$12,"")&amp;IF($A22=Troupes!$A$13,Troupes!F$13,"")&amp;IF($A22=Troupes!$A$14,Troupes!F$14,"")&amp;IF($A22=Troupes!$A$15,Troupes!F$15,"")&amp;IF($A22=Troupes!$A$16,Troupes!F$16,"")&amp;IF($A22=Troupes!$A$17,Troupes!F$17,"")&amp;IF($A22=Troupes!$A$18,Troupes!F$18,"")&amp;IF($A22=Troupes!$A$19,Troupes!F$19,"")&amp;IF($A22=Troupes!$A$20,Troupes!F$20,"")&amp;IF($A22=Troupes!$A$21,Troupes!F$21,"")</f>
        <v/>
      </c>
      <c r="BI13" s="151" t="str">
        <f>IF($A22=Troupes!$A$12,Troupes!G$12,"")&amp;IF($A22=Troupes!$A$13,Troupes!G$13,"")&amp;IF($A22=Troupes!$A$14,Troupes!G$14,"")&amp;IF($A22=Troupes!$A$15,Troupes!G$15,"")&amp;IF($A22=Troupes!$A$16,Troupes!G$16,"")&amp;IF($A22=Troupes!$A$17,Troupes!G$17,"")&amp;IF($A22=Troupes!$A$18,Troupes!G$18,"")&amp;IF($A22=Troupes!$A$19,Troupes!G$19,"")&amp;IF($A22=Troupes!$A$20,Troupes!G$20,"")&amp;IF($A22=Troupes!$A$21,Troupes!G$21,"")</f>
        <v/>
      </c>
      <c r="BJ13" s="151" t="str">
        <f>IF($A22=Troupes!$A$12,Troupes!H$12,"")&amp;IF($A22=Troupes!$A$13,Troupes!H$13,"")&amp;IF($A22=Troupes!$A$14,Troupes!H$14,"")&amp;IF($A22=Troupes!$A$15,Troupes!H$15,"")&amp;IF($A22=Troupes!$A$16,Troupes!H$16,"")&amp;IF($A22=Troupes!$A$17,Troupes!H$17,"")&amp;IF($A22=Troupes!$A$18,Troupes!H$18,"")&amp;IF($A22=Troupes!$A$19,Troupes!H$19,"")&amp;IF($A22=Troupes!$A$20,Troupes!H$20,"")&amp;IF($A22=Troupes!$A$21,Troupes!H$21,"")</f>
        <v/>
      </c>
      <c r="BK13" s="151" t="str">
        <f>IF($A22=Troupes!$A$12,Troupes!I$12,"")&amp;IF($A22=Troupes!$A$13,Troupes!I$13,"")&amp;IF($A22=Troupes!$A$14,Troupes!I$14,"")&amp;IF($A22=Troupes!$A$15,Troupes!I$15,"")&amp;IF($A22=Troupes!$A$16,Troupes!I$16,"")&amp;IF($A22=Troupes!$A$17,Troupes!I$17,"")&amp;IF($A22=Troupes!$A$18,Troupes!I$18,"")&amp;IF($A22=Troupes!$A$19,Troupes!I$19,"")&amp;IF($A22=Troupes!$A$20,Troupes!I$20,"")&amp;IF($A22=Troupes!$A$21,Troupes!I$21,"")</f>
        <v/>
      </c>
      <c r="BL13" s="151" t="str">
        <f>IF($A22=Troupes!$A$12,Troupes!J$12,"")&amp;IF($A22=Troupes!$A$13,Troupes!J$13,"")&amp;IF($A22=Troupes!$A$14,Troupes!J$14,"")&amp;IF($A22=Troupes!$A$15,Troupes!J$15,"")&amp;IF($A22=Troupes!$A$16,Troupes!J$16,"")&amp;IF($A22=Troupes!$A$17,Troupes!J$17,"")&amp;IF($A22=Troupes!$A$18,Troupes!J$18,"")&amp;IF($A22=Troupes!$A$19,Troupes!J$19,"")&amp;IF($A22=Troupes!$A$20,Troupes!J$20,"")&amp;IF($A22=Troupes!$A$21,Troupes!J$21,"")</f>
        <v/>
      </c>
      <c r="BM13" s="151" t="str">
        <f>IF($A22=Troupes!$A$12,Troupes!K$12,"")&amp;IF($A22=Troupes!$A$13,Troupes!K$13,"")&amp;IF($A22=Troupes!$A$14,Troupes!K$14,"")&amp;IF($A22=Troupes!$A$15,Troupes!K$15,"")&amp;IF($A22=Troupes!$A$16,Troupes!K$16,"")&amp;IF($A22=Troupes!$A$17,Troupes!K$17,"")&amp;IF($A22=Troupes!$A$18,Troupes!K$18,"")&amp;IF($A22=Troupes!$A$19,Troupes!K$19,"")&amp;IF($A22=Troupes!$A$20,Troupes!K$20,"")&amp;IF($A22=Troupes!$A$21,Troupes!K$21,"")</f>
        <v/>
      </c>
      <c r="BN13" s="151" t="str">
        <f>IF($A22=Troupes!$A$12,Troupes!L$12,"")&amp;IF($A22=Troupes!$A$13,Troupes!L$13,"")&amp;IF($A22=Troupes!$A$14,Troupes!L$14,"")&amp;IF($A22=Troupes!$A$15,Troupes!L$15,"")&amp;IF($A22=Troupes!$A$16,Troupes!L$16,"")&amp;IF($A22=Troupes!$A$17,Troupes!L$17,"")&amp;IF($A22=Troupes!$A$18,Troupes!L$18,"")&amp;IF($A22=Troupes!$A$19,Troupes!L$19,"")&amp;IF($A22=Troupes!$A$20,Troupes!L$20,"")&amp;IF($A22=Troupes!$A$21,Troupes!L$21,"")</f>
        <v/>
      </c>
      <c r="BO13" s="151" t="str">
        <f>IF($A22=Troupes!$A$12,Troupes!M$12,"")&amp;IF($A22=Troupes!$A$13,Troupes!M$13,"")&amp;IF($A22=Troupes!$A$14,Troupes!M$14,"")&amp;IF($A22=Troupes!$A$15,Troupes!M$15,"")&amp;IF($A22=Troupes!$A$16,Troupes!M$16,"")&amp;IF($A22=Troupes!$A$17,Troupes!M$17,"")&amp;IF($A22=Troupes!$A$18,Troupes!M$18,"")&amp;IF($A22=Troupes!$A$19,Troupes!M$19,"")&amp;IF($A22=Troupes!$A$20,Troupes!M$20,"")&amp;IF($A22=Troupes!$A$21,Troupes!M$21,"")</f>
        <v/>
      </c>
      <c r="BP13" s="151" t="str">
        <f>IF($A22=Troupes!$A$12,Troupes!N$12,"")&amp;IF($A22=Troupes!$A$13,Troupes!N$13,"")&amp;IF($A22=Troupes!$A$14,Troupes!N$14,"")&amp;IF($A22=Troupes!$A$15,Troupes!N$15,"")&amp;IF($A22=Troupes!$A$16,Troupes!N$16,"")&amp;IF($A22=Troupes!$A$17,Troupes!N$17,"")&amp;IF($A22=Troupes!$A$18,Troupes!N$18,"")&amp;IF($A22=Troupes!$A$19,Troupes!N$19,"")&amp;IF($A22=Troupes!$A$20,Troupes!N$20,"")&amp;IF($A22=Troupes!$A$21,Troupes!N$21,"")</f>
        <v/>
      </c>
      <c r="BQ13" s="151" t="str">
        <f>IF($A22=Troupes!$A$12,Troupes!O$12,"")&amp;IF($A22=Troupes!$A$13,Troupes!O$13,"")&amp;IF($A22=Troupes!$A$14,Troupes!O$14,"")&amp;IF($A22=Troupes!$A$15,Troupes!O$15,"")&amp;IF($A22=Troupes!$A$16,Troupes!O$16,"")&amp;IF($A22=Troupes!$A$17,Troupes!O$17,"")&amp;IF($A22=Troupes!$A$18,Troupes!O$18,"")&amp;IF($A22=Troupes!$A$19,Troupes!O$19,"")&amp;IF($A22=Troupes!$A$20,Troupes!O$20,"")&amp;IF($A22=Troupes!$A$21,Troupes!O$21,"")</f>
        <v/>
      </c>
      <c r="BR13" s="151" t="str">
        <f>IF($A22=Troupes!$A$12,Troupes!P$12,"")&amp;IF($A22=Troupes!$A$13,Troupes!P$13,"")&amp;IF($A22=Troupes!$A$14,Troupes!P$14,"")&amp;IF($A22=Troupes!$A$15,Troupes!P$15,"")&amp;IF($A22=Troupes!$A$16,Troupes!P$16,"")&amp;IF($A22=Troupes!$A$17,Troupes!P$17,"")&amp;IF($A22=Troupes!$A$18,Troupes!P$18,"")&amp;IF($A22=Troupes!$A$19,Troupes!P$19,"")&amp;IF($A22=Troupes!$A$20,Troupes!P$20,"")&amp;IF($A22=Troupes!$A$21,Troupes!P$21,"")</f>
        <v/>
      </c>
      <c r="BS13" s="157" t="str">
        <f>IF($A22=Troupes!$A$12,Troupes!Q$12,"")&amp;IF($A22=Troupes!$A$13,Troupes!Q$13,"")&amp;IF($A22=Troupes!$A$14,Troupes!Q$14,"")&amp;IF($A22=Troupes!$A$15,Troupes!Q$15,"")&amp;IF($A22=Troupes!$A$16,Troupes!Q$16,"")&amp;IF($A22=Troupes!$A$17,Troupes!Q$17,"")&amp;IF($A22=Troupes!$A$18,Troupes!Q$18,"")&amp;IF($A22=Troupes!$A$19,Troupes!Q$19,"")&amp;IF($A22=Troupes!$A$20,Troupes!Q$20,"")&amp;IF($A22=Troupes!$A$21,Troupes!Q$21,"")</f>
        <v/>
      </c>
      <c r="BT13" s="149" t="str">
        <f>IF($A22=Troupes!$A$22,Troupes!B$22,"")&amp;IF($A22=Troupes!$A$23,Troupes!B$23,"")&amp;IF($A22=Troupes!$A$24,Troupes!B$24,"")&amp;IF($A22=Troupes!$A$25,Troupes!B$25,"")&amp;IF($A22=Troupes!$A$26,Troupes!B$26,"")&amp;IF($A22=Troupes!$A$27,Troupes!B$27,"")&amp;IF($A22=Troupes!$A$28,Troupes!B$28,"")&amp;IF($A22=Troupes!$A$29,Troupes!B$29,"")&amp;IF($A22=Troupes!$A$30,Troupes!B$30,"")&amp;IF($A22=Troupes!$A$31,Troupes!B$31,"")</f>
        <v/>
      </c>
      <c r="BU13" s="152" t="str">
        <f>IF($A22=Troupes!$A$22,Troupes!C$22,"")&amp;IF($A22=Troupes!$A$23,Troupes!C$23,"")&amp;IF($A22=Troupes!$A$24,Troupes!C$24,"")&amp;IF($A22=Troupes!$A$25,Troupes!C$25,"")&amp;IF($A22=Troupes!$A$26,Troupes!C$26,"")&amp;IF($A22=Troupes!$A$27,Troupes!C$27,"")&amp;IF($A22=Troupes!$A$28,Troupes!C$28,"")&amp;IF($A22=Troupes!$A$29,Troupes!C$29,"")&amp;IF($A22=Troupes!$A$30,Troupes!C$30,"")&amp;IF($A22=Troupes!$A$31,Troupes!C$31,"")</f>
        <v/>
      </c>
      <c r="BV13" s="151" t="str">
        <f>IF($A22=Troupes!$A$22,Troupes!D$22,"")&amp;IF($A22=Troupes!$A$23,Troupes!D$23,"")&amp;IF($A22=Troupes!$A$24,Troupes!D$24,"")&amp;IF($A22=Troupes!$A$25,Troupes!D$25,"")&amp;IF($A22=Troupes!$A$26,Troupes!D$26,"")&amp;IF($A22=Troupes!$A$27,Troupes!D$27,"")&amp;IF($A22=Troupes!$A$28,Troupes!D$28,"")&amp;IF($A22=Troupes!$A$29,Troupes!D$29,"")&amp;IF($A22=Troupes!$A$30,Troupes!D$30,"")&amp;IF($A22=Troupes!$A$31,Troupes!D$31,"")</f>
        <v/>
      </c>
      <c r="BW13" s="151" t="str">
        <f>IF($A22=Troupes!$A$22,Troupes!E$22,"")&amp;IF($A22=Troupes!$A$23,Troupes!E$23,"")&amp;IF($A22=Troupes!$A$24,Troupes!E$24,"")&amp;IF($A22=Troupes!$A$25,Troupes!E$25,"")&amp;IF($A22=Troupes!$A$26,Troupes!E$26,"")&amp;IF($A22=Troupes!$A$27,Troupes!E$27,"")&amp;IF($A22=Troupes!$A$28,Troupes!E$28,"")&amp;IF($A22=Troupes!$A$29,Troupes!E$29,"")&amp;IF($A22=Troupes!$A$30,Troupes!E$30,"")&amp;IF($A22=Troupes!$A$31,Troupes!E$31,"")</f>
        <v/>
      </c>
      <c r="BX13" s="151" t="str">
        <f>IF($A22=Troupes!$A$22,Troupes!F$22,"")&amp;IF($A22=Troupes!$A$23,Troupes!F$23,"")&amp;IF($A22=Troupes!$A$24,Troupes!F$24,"")&amp;IF($A22=Troupes!$A$25,Troupes!F$25,"")&amp;IF($A22=Troupes!$A$26,Troupes!F$26,"")&amp;IF($A22=Troupes!$A$27,Troupes!F$27,"")&amp;IF($A22=Troupes!$A$28,Troupes!F$28,"")&amp;IF($A22=Troupes!$A$29,Troupes!F$29,"")&amp;IF($A22=Troupes!$A$30,Troupes!F$30,"")&amp;IF($A22=Troupes!$A$31,Troupes!F$31,"")</f>
        <v/>
      </c>
      <c r="BY13" s="151" t="str">
        <f>IF($A22=Troupes!$A$22,Troupes!G$22,"")&amp;IF($A22=Troupes!$A$23,Troupes!G$23,"")&amp;IF($A22=Troupes!$A$24,Troupes!G$24,"")&amp;IF($A22=Troupes!$A$25,Troupes!G$25,"")&amp;IF($A22=Troupes!$A$26,Troupes!G$26,"")&amp;IF($A22=Troupes!$A$27,Troupes!G$27,"")&amp;IF($A22=Troupes!$A$28,Troupes!G$28,"")&amp;IF($A22=Troupes!$A$29,Troupes!G$29,"")&amp;IF($A22=Troupes!$A$30,Troupes!G$30,"")&amp;IF($A22=Troupes!$A$31,Troupes!G$31,"")</f>
        <v/>
      </c>
      <c r="BZ13" s="151" t="str">
        <f>IF($A22=Troupes!$A$22,Troupes!H$22,"")&amp;IF($A22=Troupes!$A$23,Troupes!H$23,"")&amp;IF($A22=Troupes!$A$24,Troupes!H$24,"")&amp;IF($A22=Troupes!$A$25,Troupes!H$25,"")&amp;IF($A22=Troupes!$A$26,Troupes!H$26,"")&amp;IF($A22=Troupes!$A$27,Troupes!H$27,"")&amp;IF($A22=Troupes!$A$28,Troupes!H$28,"")&amp;IF($A22=Troupes!$A$29,Troupes!H$29,"")&amp;IF($A22=Troupes!$A$30,Troupes!H$30,"")&amp;IF($A22=Troupes!$A$31,Troupes!H$31,"")</f>
        <v/>
      </c>
      <c r="CA13" s="151" t="str">
        <f>IF($A22=Troupes!$A$22,Troupes!I$22,"")&amp;IF($A22=Troupes!$A$23,Troupes!I$23,"")&amp;IF($A22=Troupes!$A$24,Troupes!I$24,"")&amp;IF($A22=Troupes!$A$25,Troupes!I$25,"")&amp;IF($A22=Troupes!$A$26,Troupes!I$26,"")&amp;IF($A22=Troupes!$A$27,Troupes!I$27,"")&amp;IF($A22=Troupes!$A$28,Troupes!I$28,"")&amp;IF($A22=Troupes!$A$29,Troupes!I$29,"")&amp;IF($A22=Troupes!$A$30,Troupes!I$30,"")&amp;IF($A22=Troupes!$A$31,Troupes!I$31,"")</f>
        <v/>
      </c>
      <c r="CB13" s="151" t="str">
        <f>IF($A22=Troupes!$A$22,Troupes!J$22,"")&amp;IF($A22=Troupes!$A$23,Troupes!J$23,"")&amp;IF($A22=Troupes!$A$24,Troupes!J$24,"")&amp;IF($A22=Troupes!$A$25,Troupes!J$25,"")&amp;IF($A22=Troupes!$A$26,Troupes!J$26,"")&amp;IF($A22=Troupes!$A$27,Troupes!J$27,"")&amp;IF($A22=Troupes!$A$28,Troupes!J$28,"")&amp;IF($A22=Troupes!$A$29,Troupes!J$29,"")&amp;IF($A22=Troupes!$A$30,Troupes!J$30,"")&amp;IF($A22=Troupes!$A$31,Troupes!J$31,"")</f>
        <v/>
      </c>
      <c r="CC13" s="151" t="str">
        <f>IF($A22=Troupes!$A$22,Troupes!K$22,"")&amp;IF($A22=Troupes!$A$23,Troupes!K$23,"")&amp;IF($A22=Troupes!$A$24,Troupes!K$24,"")&amp;IF($A22=Troupes!$A$25,Troupes!K$25,"")&amp;IF($A22=Troupes!$A$26,Troupes!K$26,"")&amp;IF($A22=Troupes!$A$27,Troupes!K$27,"")&amp;IF($A22=Troupes!$A$28,Troupes!K$28,"")&amp;IF($A22=Troupes!$A$29,Troupes!K$29,"")&amp;IF($A22=Troupes!$A$30,Troupes!K$30,"")&amp;IF($A22=Troupes!$A$31,Troupes!K$31,"")</f>
        <v/>
      </c>
      <c r="CD13" s="151" t="str">
        <f>IF($A22=Troupes!$A$22,Troupes!L$22,"")&amp;IF($A22=Troupes!$A$23,Troupes!L$23,"")&amp;IF($A22=Troupes!$A$24,Troupes!L$24,"")&amp;IF($A22=Troupes!$A$25,Troupes!L$25,"")&amp;IF($A22=Troupes!$A$26,Troupes!L$26,"")&amp;IF($A22=Troupes!$A$27,Troupes!L$27,"")&amp;IF($A22=Troupes!$A$28,Troupes!L$28,"")&amp;IF($A22=Troupes!$A$29,Troupes!L$29,"")&amp;IF($A22=Troupes!$A$30,Troupes!L$30,"")&amp;IF($A22=Troupes!$A$31,Troupes!L$31,"")</f>
        <v/>
      </c>
      <c r="CE13" s="151" t="str">
        <f>IF($A22=Troupes!$A$22,Troupes!M$22,"")&amp;IF($A22=Troupes!$A$23,Troupes!M$23,"")&amp;IF($A22=Troupes!$A$24,Troupes!M$24,"")&amp;IF($A22=Troupes!$A$25,Troupes!M$25,"")&amp;IF($A22=Troupes!$A$26,Troupes!M$26,"")&amp;IF($A22=Troupes!$A$27,Troupes!M$27,"")&amp;IF($A22=Troupes!$A$28,Troupes!M$28,"")&amp;IF($A22=Troupes!$A$29,Troupes!M$29,"")&amp;IF($A22=Troupes!$A$30,Troupes!M$30,"")&amp;IF($A22=Troupes!$A$31,Troupes!M$31,"")</f>
        <v/>
      </c>
      <c r="CF13" s="151" t="str">
        <f>IF($A22=Troupes!$A$22,Troupes!N$22,"")&amp;IF($A22=Troupes!$A$23,Troupes!N$23,"")&amp;IF($A22=Troupes!$A$24,Troupes!N$24,"")&amp;IF($A22=Troupes!$A$25,Troupes!N$25,"")&amp;IF($A22=Troupes!$A$26,Troupes!N$26,"")&amp;IF($A22=Troupes!$A$27,Troupes!N$27,"")&amp;IF($A22=Troupes!$A$28,Troupes!N$28,"")&amp;IF($A22=Troupes!$A$29,Troupes!N$29,"")&amp;IF($A22=Troupes!$A$30,Troupes!N$30,"")&amp;IF($A22=Troupes!$A$31,Troupes!N$31,"")</f>
        <v/>
      </c>
      <c r="CG13" s="151" t="str">
        <f>IF($A22=Troupes!$A$22,Troupes!O$22,"")&amp;IF($A22=Troupes!$A$23,Troupes!O$23,"")&amp;IF($A22=Troupes!$A$24,Troupes!O$24,"")&amp;IF($A22=Troupes!$A$25,Troupes!O$25,"")&amp;IF($A22=Troupes!$A$26,Troupes!O$26,"")&amp;IF($A22=Troupes!$A$27,Troupes!O$27,"")&amp;IF($A22=Troupes!$A$28,Troupes!O$28,"")&amp;IF($A22=Troupes!$A$29,Troupes!O$29,"")&amp;IF($A22=Troupes!$A$30,Troupes!O$30,"")&amp;IF($A22=Troupes!$A$31,Troupes!O$31,"")</f>
        <v/>
      </c>
      <c r="CH13" s="151" t="str">
        <f>IF($A22=Troupes!$A$22,Troupes!P$22,"")&amp;IF($A22=Troupes!$A$23,Troupes!P$23,"")&amp;IF($A22=Troupes!$A$24,Troupes!P$24,"")&amp;IF($A22=Troupes!$A$25,Troupes!P$25,"")&amp;IF($A22=Troupes!$A$26,Troupes!P$26,"")&amp;IF($A22=Troupes!$A$27,Troupes!P$27,"")&amp;IF($A22=Troupes!$A$28,Troupes!P$28,"")&amp;IF($A22=Troupes!$A$29,Troupes!P$29,"")&amp;IF($A22=Troupes!$A$30,Troupes!P$30,"")&amp;IF($A22=Troupes!$A$31,Troupes!P$31,"")</f>
        <v/>
      </c>
      <c r="CI13" s="157" t="str">
        <f>IF($A22=Troupes!$A$22,Troupes!Q$22,"")&amp;IF($A22=Troupes!$A$23,Troupes!Q$23,"")&amp;IF($A22=Troupes!$A$24,Troupes!Q$24,"")&amp;IF($A22=Troupes!$A$25,Troupes!Q$25,"")&amp;IF($A22=Troupes!$A$26,Troupes!Q$26,"")&amp;IF($A22=Troupes!$A$27,Troupes!Q$27,"")&amp;IF($A22=Troupes!$A$28,Troupes!Q$28,"")&amp;IF($A22=Troupes!$A$29,Troupes!Q$29,"")&amp;IF($A22=Troupes!$A$30,Troupes!Q$30,"")&amp;IF($A22=Troupes!$A$31,Troupes!Q$31,"")</f>
        <v/>
      </c>
      <c r="CJ13" s="151" t="str">
        <f>IF($A22=Troupes!$A$32,Troupes!B$32,"")&amp;IF($A22=Troupes!$A$33,Troupes!B$33,"")&amp;IF($A22=Troupes!$A$34,Troupes!B$34,"")&amp;IF($A22=Troupes!$A$35,Troupes!B$35,"")&amp;IF($A22=Troupes!$A$36,Troupes!B$36,"")&amp;IF($A22=Troupes!$A$37,Troupes!B$37,"")&amp;IF($A22=Troupes!$A$38,Troupes!B$38,"")&amp;IF($A22=Troupes!$A$39,Troupes!B$39,"")&amp;IF($A22=Troupes!$A$40,Troupes!B$40,"")&amp;IF($A22=Troupes!$A$41,Troupes!B$41,"")</f>
        <v/>
      </c>
      <c r="CK13" s="152" t="str">
        <f>IF($A22=Troupes!$A$32,Troupes!C$32,"")&amp;IF($A22=Troupes!$A$33,Troupes!C$33,"")&amp;IF($A22=Troupes!$A$34,Troupes!C$34,"")&amp;IF($A22=Troupes!$A$35,Troupes!C$35,"")&amp;IF($A22=Troupes!$A$36,Troupes!C$36,"")&amp;IF($A22=Troupes!$A$37,Troupes!C$37,"")&amp;IF($A22=Troupes!$A$38,Troupes!C$38,"")&amp;IF($A22=Troupes!$A$39,Troupes!C$39,"")&amp;IF($A22=Troupes!$A$40,Troupes!C$40,"")&amp;IF($A22=Troupes!$A$41,Troupes!C$41,"")</f>
        <v/>
      </c>
      <c r="CL13" s="151" t="str">
        <f>IF($A22=Troupes!$A$32,Troupes!D$32,"")&amp;IF($A22=Troupes!$A$33,Troupes!D$33,"")&amp;IF($A22=Troupes!$A$34,Troupes!D$34,"")&amp;IF($A22=Troupes!$A$35,Troupes!D$35,"")&amp;IF($A22=Troupes!$A$36,Troupes!D$36,"")&amp;IF($A22=Troupes!$A$37,Troupes!D$37,"")&amp;IF($A22=Troupes!$A$38,Troupes!D$38,"")&amp;IF($A22=Troupes!$A$39,Troupes!D$39,"")&amp;IF($A22=Troupes!$A$40,Troupes!D$40,"")&amp;IF($A22=Troupes!$A$41,Troupes!D$41,"")</f>
        <v/>
      </c>
      <c r="CM13" s="151" t="str">
        <f>IF($A22=Troupes!$A$32,Troupes!E$32,"")&amp;IF($A22=Troupes!$A$33,Troupes!E$33,"")&amp;IF($A22=Troupes!$A$34,Troupes!E$34,"")&amp;IF($A22=Troupes!$A$35,Troupes!E$35,"")&amp;IF($A22=Troupes!$A$36,Troupes!E$36,"")&amp;IF($A22=Troupes!$A$37,Troupes!E$37,"")&amp;IF($A22=Troupes!$A$38,Troupes!E$38,"")&amp;IF($A22=Troupes!$A$39,Troupes!E$39,"")&amp;IF($A22=Troupes!$A$40,Troupes!E$40,"")&amp;IF($A22=Troupes!$A$41,Troupes!E$41,"")</f>
        <v/>
      </c>
      <c r="CN13" s="151" t="str">
        <f>IF($A22=Troupes!$A$32,Troupes!F$32,"")&amp;IF($A22=Troupes!$A$33,Troupes!F$33,"")&amp;IF($A22=Troupes!$A$34,Troupes!F$34,"")&amp;IF($A22=Troupes!$A$35,Troupes!F$35,"")&amp;IF($A22=Troupes!$A$36,Troupes!F$36,"")&amp;IF($A22=Troupes!$A$37,Troupes!F$37,"")&amp;IF($A22=Troupes!$A$38,Troupes!F$38,"")&amp;IF($A22=Troupes!$A$39,Troupes!F$39,"")&amp;IF($A22=Troupes!$A$40,Troupes!F$40,"")&amp;IF($A22=Troupes!$A$41,Troupes!F$41,"")</f>
        <v/>
      </c>
      <c r="CO13" s="151" t="str">
        <f>IF($A22=Troupes!$A$32,Troupes!G$32,"")&amp;IF($A22=Troupes!$A$33,Troupes!G$33,"")&amp;IF($A22=Troupes!$A$34,Troupes!G$34,"")&amp;IF($A22=Troupes!$A$35,Troupes!G$35,"")&amp;IF($A22=Troupes!$A$36,Troupes!G$36,"")&amp;IF($A22=Troupes!$A$37,Troupes!G$37,"")&amp;IF($A22=Troupes!$A$38,Troupes!G$38,"")&amp;IF($A22=Troupes!$A$39,Troupes!G$39,"")&amp;IF($A22=Troupes!$A$40,Troupes!G$40,"")&amp;IF($A22=Troupes!$A$41,Troupes!G$41,"")</f>
        <v/>
      </c>
      <c r="CP13" s="151" t="str">
        <f>IF($A22=Troupes!$A$32,Troupes!H$32,"")&amp;IF($A22=Troupes!$A$33,Troupes!H$33,"")&amp;IF($A22=Troupes!$A$34,Troupes!H$34,"")&amp;IF($A22=Troupes!$A$35,Troupes!H$35,"")&amp;IF($A22=Troupes!$A$36,Troupes!H$36,"")&amp;IF($A22=Troupes!$A$37,Troupes!H$37,"")&amp;IF($A22=Troupes!$A$38,Troupes!H$38,"")&amp;IF($A22=Troupes!$A$39,Troupes!H$39,"")&amp;IF($A22=Troupes!$A$40,Troupes!H$40,"")&amp;IF($A22=Troupes!$A$41,Troupes!H$41,"")</f>
        <v/>
      </c>
      <c r="CQ13" s="151" t="str">
        <f>IF($A22=Troupes!$A$32,Troupes!I$32,"")&amp;IF($A22=Troupes!$A$33,Troupes!I$33,"")&amp;IF($A22=Troupes!$A$34,Troupes!I$34,"")&amp;IF($A22=Troupes!$A$35,Troupes!I$35,"")&amp;IF($A22=Troupes!$A$36,Troupes!I$36,"")&amp;IF($A22=Troupes!$A$37,Troupes!I$37,"")&amp;IF($A22=Troupes!$A$38,Troupes!I$38,"")&amp;IF($A22=Troupes!$A$39,Troupes!I$39,"")&amp;IF($A22=Troupes!$A$40,Troupes!I$40,"")&amp;IF($A22=Troupes!$A$41,Troupes!I$41,"")</f>
        <v/>
      </c>
      <c r="CR13" s="151" t="str">
        <f>IF($A22=Troupes!$A$32,Troupes!J$32,"")&amp;IF($A22=Troupes!$A$33,Troupes!J$33,"")&amp;IF($A22=Troupes!$A$34,Troupes!J$34,"")&amp;IF($A22=Troupes!$A$35,Troupes!J$35,"")&amp;IF($A22=Troupes!$A$36,Troupes!J$36,"")&amp;IF($A22=Troupes!$A$37,Troupes!J$37,"")&amp;IF($A22=Troupes!$A$38,Troupes!J$38,"")&amp;IF($A22=Troupes!$A$39,Troupes!J$39,"")&amp;IF($A22=Troupes!$A$40,Troupes!J$40,"")&amp;IF($A22=Troupes!$A$41,Troupes!J$41,"")</f>
        <v/>
      </c>
      <c r="CS13" s="151" t="str">
        <f>IF($A22=Troupes!$A$32,Troupes!K$32,"")&amp;IF($A22=Troupes!$A$33,Troupes!K$33,"")&amp;IF($A22=Troupes!$A$34,Troupes!K$34,"")&amp;IF($A22=Troupes!$A$35,Troupes!K$35,"")&amp;IF($A22=Troupes!$A$36,Troupes!K$36,"")&amp;IF($A22=Troupes!$A$37,Troupes!K$37,"")&amp;IF($A22=Troupes!$A$38,Troupes!K$38,"")&amp;IF($A22=Troupes!$A$39,Troupes!K$39,"")&amp;IF($A22=Troupes!$A$40,Troupes!K$40,"")&amp;IF($A22=Troupes!$A$41,Troupes!K$41,"")</f>
        <v/>
      </c>
      <c r="CT13" s="151" t="str">
        <f>IF($A22=Troupes!$A$32,Troupes!L$32,"")&amp;IF($A22=Troupes!$A$33,Troupes!L$33,"")&amp;IF($A22=Troupes!$A$34,Troupes!L$34,"")&amp;IF($A22=Troupes!$A$35,Troupes!L$35,"")&amp;IF($A22=Troupes!$A$36,Troupes!L$36,"")&amp;IF($A22=Troupes!$A$37,Troupes!L$37,"")&amp;IF($A22=Troupes!$A$38,Troupes!L$38,"")&amp;IF($A22=Troupes!$A$39,Troupes!L$39,"")&amp;IF($A22=Troupes!$A$40,Troupes!L$40,"")&amp;IF($A22=Troupes!$A$41,Troupes!L$41,"")</f>
        <v/>
      </c>
      <c r="CU13" s="151" t="str">
        <f>IF($A22=Troupes!$A$32,Troupes!M$32,"")&amp;IF($A22=Troupes!$A$33,Troupes!M$33,"")&amp;IF($A22=Troupes!$A$34,Troupes!M$34,"")&amp;IF($A22=Troupes!$A$35,Troupes!M$35,"")&amp;IF($A22=Troupes!$A$36,Troupes!M$36,"")&amp;IF($A22=Troupes!$A$37,Troupes!M$37,"")&amp;IF($A22=Troupes!$A$38,Troupes!M$38,"")&amp;IF($A22=Troupes!$A$39,Troupes!M$39,"")&amp;IF($A22=Troupes!$A$40,Troupes!M$40,"")&amp;IF($A22=Troupes!$A$41,Troupes!M$41,"")</f>
        <v/>
      </c>
      <c r="CV13" s="151" t="str">
        <f>IF($A22=Troupes!$A$32,Troupes!N$32,"")&amp;IF($A22=Troupes!$A$33,Troupes!N$33,"")&amp;IF($A22=Troupes!$A$34,Troupes!N$34,"")&amp;IF($A22=Troupes!$A$35,Troupes!N$35,"")&amp;IF($A22=Troupes!$A$36,Troupes!N$36,"")&amp;IF($A22=Troupes!$A$37,Troupes!N$37,"")&amp;IF($A22=Troupes!$A$38,Troupes!N$38,"")&amp;IF($A22=Troupes!$A$39,Troupes!N$39,"")&amp;IF($A22=Troupes!$A$40,Troupes!N$40,"")&amp;IF($A22=Troupes!$A$41,Troupes!N$41,"")</f>
        <v/>
      </c>
      <c r="CW13" s="151" t="str">
        <f>IF($A22=Troupes!$A$32,Troupes!O$32,"")&amp;IF($A22=Troupes!$A$33,Troupes!O$33,"")&amp;IF($A22=Troupes!$A$34,Troupes!O$34,"")&amp;IF($A22=Troupes!$A$35,Troupes!O$35,"")&amp;IF($A22=Troupes!$A$36,Troupes!O$36,"")&amp;IF($A22=Troupes!$A$37,Troupes!O$37,"")&amp;IF($A22=Troupes!$A$38,Troupes!O$38,"")&amp;IF($A22=Troupes!$A$39,Troupes!O$39,"")&amp;IF($A22=Troupes!$A$40,Troupes!O$40,"")&amp;IF($A22=Troupes!$A$41,Troupes!O$41,"")</f>
        <v/>
      </c>
      <c r="CX13" s="151" t="str">
        <f>IF($A22=Troupes!$A$32,Troupes!P$32,"")&amp;IF($A22=Troupes!$A$33,Troupes!P$33,"")&amp;IF($A22=Troupes!$A$34,Troupes!P$34,"")&amp;IF($A22=Troupes!$A$35,Troupes!P$35,"")&amp;IF($A22=Troupes!$A$36,Troupes!P$36,"")&amp;IF($A22=Troupes!$A$37,Troupes!P$37,"")&amp;IF($A22=Troupes!$A$38,Troupes!P$38,"")&amp;IF($A22=Troupes!$A$39,Troupes!P$39,"")&amp;IF($A22=Troupes!$A$40,Troupes!P$40,"")&amp;IF($A22=Troupes!$A$41,Troupes!P$41,"")</f>
        <v/>
      </c>
      <c r="CY13" s="157" t="str">
        <f>IF($A22=Troupes!$A$32,Troupes!Q$32,"")&amp;IF($A22=Troupes!$A$33,Troupes!Q$33,"")&amp;IF($A22=Troupes!$A$34,Troupes!Q$34,"")&amp;IF($A22=Troupes!$A$35,Troupes!Q$35,"")&amp;IF($A22=Troupes!$A$36,Troupes!Q$36,"")&amp;IF($A22=Troupes!$A$37,Troupes!Q$37,"")&amp;IF($A22=Troupes!$A$38,Troupes!Q$38,"")&amp;IF($A22=Troupes!$A$39,Troupes!Q$39,"")&amp;IF($A22=Troupes!$A$40,Troupes!Q$40,"")&amp;IF($A22=Troupes!$A$41,Troupes!Q$41,"")</f>
        <v/>
      </c>
      <c r="CZ13" s="149" t="str">
        <f>IF($A22=Troupes!$A$42,Troupes!B$42,"")&amp;IF($A22=Troupes!$A$43,Troupes!B$43,"")&amp;IF($A22=Troupes!$A$44,Troupes!B$44,"")&amp;IF($A22=Troupes!$A$45,Troupes!B$45,"")&amp;IF($A22=Troupes!$A$46,Troupes!B$46,"")&amp;IF($A22=Troupes!$A$47,Troupes!B$47,"")&amp;IF($A22=Troupes!$A$48,Troupes!B$48,"")&amp;IF($A22=Troupes!$A$49,Troupes!B$49,"")&amp;IF($A22=Troupes!$A$50,Troupes!B$50,"")&amp;IF($A22=Troupes!$A$51,Troupes!B$51,"")</f>
        <v/>
      </c>
      <c r="DA13" s="152" t="str">
        <f>IF($A22=Troupes!$A$42,Troupes!C$42,"")&amp;IF($A22=Troupes!$A$43,Troupes!C$43,"")&amp;IF($A22=Troupes!$A$44,Troupes!C$44,"")&amp;IF($A22=Troupes!$A$45,Troupes!C$45,"")&amp;IF($A22=Troupes!$A$46,Troupes!C$46,"")&amp;IF($A22=Troupes!$A$47,Troupes!C$47,"")&amp;IF($A22=Troupes!$A$48,Troupes!C$48,"")&amp;IF($A22=Troupes!$A$49,Troupes!C$49,"")&amp;IF($A22=Troupes!$A$50,Troupes!C$50,"")&amp;IF($A22=Troupes!$A$51,Troupes!C$51,"")</f>
        <v/>
      </c>
      <c r="DB13" s="151" t="str">
        <f>IF($A22=Troupes!$A$42,Troupes!D$42,"")&amp;IF($A22=Troupes!$A$43,Troupes!D$43,"")&amp;IF($A22=Troupes!$A$44,Troupes!D$44,"")&amp;IF($A22=Troupes!$A$45,Troupes!D$45,"")&amp;IF($A22=Troupes!$A$46,Troupes!D$46,"")&amp;IF($A22=Troupes!$A$47,Troupes!D$47,"")&amp;IF($A22=Troupes!$A$48,Troupes!D$48,"")&amp;IF($A22=Troupes!$A$49,Troupes!D$49,"")&amp;IF($A22=Troupes!$A$50,Troupes!D$50,"")&amp;IF($A22=Troupes!$A$51,Troupes!D$51,"")</f>
        <v/>
      </c>
      <c r="DC13" s="151" t="str">
        <f>IF($A22=Troupes!$A$42,Troupes!E$42,"")&amp;IF($A22=Troupes!$A$43,Troupes!E$43,"")&amp;IF($A22=Troupes!$A$44,Troupes!E$44,"")&amp;IF($A22=Troupes!$A$45,Troupes!E$45,"")&amp;IF($A22=Troupes!$A$46,Troupes!E$46,"")&amp;IF($A22=Troupes!$A$47,Troupes!E$47,"")&amp;IF($A22=Troupes!$A$48,Troupes!E$48,"")&amp;IF($A22=Troupes!$A$49,Troupes!E$49,"")&amp;IF($A22=Troupes!$A$50,Troupes!E$50,"")&amp;IF($A22=Troupes!$A$51,Troupes!E$51,"")</f>
        <v/>
      </c>
      <c r="DD13" s="151" t="str">
        <f>IF($A22=Troupes!$A$42,Troupes!F$42,"")&amp;IF($A22=Troupes!$A$43,Troupes!F$43,"")&amp;IF($A22=Troupes!$A$44,Troupes!F$44,"")&amp;IF($A22=Troupes!$A$45,Troupes!F$45,"")&amp;IF($A22=Troupes!$A$46,Troupes!F$46,"")&amp;IF($A22=Troupes!$A$47,Troupes!F$47,"")&amp;IF($A22=Troupes!$A$48,Troupes!F$48,"")&amp;IF($A22=Troupes!$A$49,Troupes!F$49,"")&amp;IF($A22=Troupes!$A$50,Troupes!F$50,"")&amp;IF($A22=Troupes!$A$51,Troupes!F$51,"")</f>
        <v/>
      </c>
      <c r="DE13" s="151" t="str">
        <f>IF($A22=Troupes!$A$42,Troupes!G$42,"")&amp;IF($A22=Troupes!$A$43,Troupes!G$43,"")&amp;IF($A22=Troupes!$A$44,Troupes!G$44,"")&amp;IF($A22=Troupes!$A$45,Troupes!G$45,"")&amp;IF($A22=Troupes!$A$46,Troupes!G$46,"")&amp;IF($A22=Troupes!$A$47,Troupes!G$47,"")&amp;IF($A22=Troupes!$A$48,Troupes!G$48,"")&amp;IF($A22=Troupes!$A$49,Troupes!G$49,"")&amp;IF($A22=Troupes!$A$50,Troupes!G$50,"")&amp;IF($A22=Troupes!$A$51,Troupes!G$51,"")</f>
        <v/>
      </c>
      <c r="DF13" s="151" t="str">
        <f>IF($A22=Troupes!$A$42,Troupes!H$42,"")&amp;IF($A22=Troupes!$A$43,Troupes!H$43,"")&amp;IF($A22=Troupes!$A$44,Troupes!H$44,"")&amp;IF($A22=Troupes!$A$45,Troupes!H$45,"")&amp;IF($A22=Troupes!$A$46,Troupes!H$46,"")&amp;IF($A22=Troupes!$A$47,Troupes!H$47,"")&amp;IF($A22=Troupes!$A$48,Troupes!H$48,"")&amp;IF($A22=Troupes!$A$49,Troupes!H$49,"")&amp;IF($A22=Troupes!$A$50,Troupes!H$50,"")&amp;IF($A22=Troupes!$A$51,Troupes!H$51,"")</f>
        <v/>
      </c>
      <c r="DG13" s="151" t="str">
        <f>IF($A22=Troupes!$A$42,Troupes!I$42,"")&amp;IF($A22=Troupes!$A$43,Troupes!I$43,"")&amp;IF($A22=Troupes!$A$44,Troupes!I$44,"")&amp;IF($A22=Troupes!$A$45,Troupes!I$45,"")&amp;IF($A22=Troupes!$A$46,Troupes!I$46,"")&amp;IF($A22=Troupes!$A$47,Troupes!I$47,"")&amp;IF($A22=Troupes!$A$48,Troupes!I$48,"")&amp;IF($A22=Troupes!$A$49,Troupes!I$49,"")&amp;IF($A22=Troupes!$A$50,Troupes!I$50,"")&amp;IF($A22=Troupes!$A$51,Troupes!I$51,"")</f>
        <v/>
      </c>
      <c r="DH13" s="151" t="str">
        <f>IF($A22=Troupes!$A$42,Troupes!J$42,"")&amp;IF($A22=Troupes!$A$43,Troupes!J$43,"")&amp;IF($A22=Troupes!$A$44,Troupes!J$44,"")&amp;IF($A22=Troupes!$A$45,Troupes!J$45,"")&amp;IF($A22=Troupes!$A$46,Troupes!J$46,"")&amp;IF($A22=Troupes!$A$47,Troupes!J$47,"")&amp;IF($A22=Troupes!$A$48,Troupes!J$48,"")&amp;IF($A22=Troupes!$A$49,Troupes!J$49,"")&amp;IF($A22=Troupes!$A$50,Troupes!J$50,"")&amp;IF($A22=Troupes!$A$51,Troupes!J$51,"")</f>
        <v/>
      </c>
      <c r="DI13" s="151" t="str">
        <f>IF($A22=Troupes!$A$42,Troupes!K$42,"")&amp;IF($A22=Troupes!$A$43,Troupes!K$43,"")&amp;IF($A22=Troupes!$A$44,Troupes!K$44,"")&amp;IF($A22=Troupes!$A$45,Troupes!K$45,"")&amp;IF($A22=Troupes!$A$46,Troupes!K$46,"")&amp;IF($A22=Troupes!$A$47,Troupes!K$47,"")&amp;IF($A22=Troupes!$A$48,Troupes!K$48,"")&amp;IF($A22=Troupes!$A$49,Troupes!K$49,"")&amp;IF($A22=Troupes!$A$50,Troupes!K$50,"")&amp;IF($A22=Troupes!$A$51,Troupes!K$51,"")</f>
        <v/>
      </c>
      <c r="DJ13" s="151" t="str">
        <f>IF($A22=Troupes!$A$42,Troupes!L$42,"")&amp;IF($A22=Troupes!$A$43,Troupes!L$43,"")&amp;IF($A22=Troupes!$A$44,Troupes!L$44,"")&amp;IF($A22=Troupes!$A$45,Troupes!L$45,"")&amp;IF($A22=Troupes!$A$46,Troupes!L$46,"")&amp;IF($A22=Troupes!$A$47,Troupes!L$47,"")&amp;IF($A22=Troupes!$A$48,Troupes!L$48,"")&amp;IF($A22=Troupes!$A$49,Troupes!L$49,"")&amp;IF($A22=Troupes!$A$50,Troupes!L$50,"")&amp;IF($A22=Troupes!$A$51,Troupes!L$51,"")</f>
        <v/>
      </c>
      <c r="DK13" s="151" t="str">
        <f>IF($A22=Troupes!$A$42,Troupes!M$42,"")&amp;IF($A22=Troupes!$A$43,Troupes!M$43,"")&amp;IF($A22=Troupes!$A$44,Troupes!M$44,"")&amp;IF($A22=Troupes!$A$45,Troupes!M$45,"")&amp;IF($A22=Troupes!$A$46,Troupes!M$46,"")&amp;IF($A22=Troupes!$A$47,Troupes!M$47,"")&amp;IF($A22=Troupes!$A$48,Troupes!M$48,"")&amp;IF($A22=Troupes!$A$49,Troupes!M$49,"")&amp;IF($A22=Troupes!$A$50,Troupes!M$50,"")&amp;IF($A22=Troupes!$A$51,Troupes!M$51,"")</f>
        <v/>
      </c>
      <c r="DL13" s="151" t="str">
        <f>IF($A22=Troupes!$A$42,Troupes!N$42,"")&amp;IF($A22=Troupes!$A$43,Troupes!N$43,"")&amp;IF($A22=Troupes!$A$44,Troupes!N$44,"")&amp;IF($A22=Troupes!$A$45,Troupes!N$45,"")&amp;IF($A22=Troupes!$A$46,Troupes!N$46,"")&amp;IF($A22=Troupes!$A$47,Troupes!N$47,"")&amp;IF($A22=Troupes!$A$48,Troupes!N$48,"")&amp;IF($A22=Troupes!$A$49,Troupes!N$49,"")&amp;IF($A22=Troupes!$A$50,Troupes!N$50,"")&amp;IF($A22=Troupes!$A$51,Troupes!N$51,"")</f>
        <v/>
      </c>
      <c r="DM13" s="151" t="str">
        <f>IF($A22=Troupes!$A$42,Troupes!O$42,"")&amp;IF($A22=Troupes!$A$43,Troupes!O$43,"")&amp;IF($A22=Troupes!$A$44,Troupes!O$44,"")&amp;IF($A22=Troupes!$A$45,Troupes!O$45,"")&amp;IF($A22=Troupes!$A$46,Troupes!O$46,"")&amp;IF($A22=Troupes!$A$47,Troupes!O$47,"")&amp;IF($A22=Troupes!$A$48,Troupes!O$48,"")&amp;IF($A22=Troupes!$A$49,Troupes!O$49,"")&amp;IF($A22=Troupes!$A$50,Troupes!O$50,"")&amp;IF($A22=Troupes!$A$51,Troupes!O$51,"")</f>
        <v/>
      </c>
      <c r="DN13" s="151" t="str">
        <f>IF($A22=Troupes!$A$42,Troupes!P$42,"")&amp;IF($A22=Troupes!$A$43,Troupes!P$43,"")&amp;IF($A22=Troupes!$A$44,Troupes!P$44,"")&amp;IF($A22=Troupes!$A$45,Troupes!P$45,"")&amp;IF($A22=Troupes!$A$46,Troupes!P$46,"")&amp;IF($A22=Troupes!$A$47,Troupes!P$47,"")&amp;IF($A22=Troupes!$A$48,Troupes!P$48,"")&amp;IF($A22=Troupes!$A$49,Troupes!P$49,"")&amp;IF($A22=Troupes!$A$50,Troupes!P$50,"")&amp;IF($A22=Troupes!$A$51,Troupes!P$51,"")</f>
        <v/>
      </c>
      <c r="DO13" s="157" t="str">
        <f>IF($A22=Troupes!$A$42,Troupes!Q$42,"")&amp;IF($A22=Troupes!$A$43,Troupes!Q$43,"")&amp;IF($A22=Troupes!$A$44,Troupes!Q$44,"")&amp;IF($A22=Troupes!$A$45,Troupes!Q$45,"")&amp;IF($A22=Troupes!$A$46,Troupes!Q$46,"")&amp;IF($A22=Troupes!$A$47,Troupes!Q$47,"")&amp;IF($A22=Troupes!$A$48,Troupes!Q$48,"")&amp;IF($A22=Troupes!$A$49,Troupes!Q$49,"")&amp;IF($A22=Troupes!$A$50,Troupes!Q$50,"")&amp;IF($A22=Troupes!$A$51,Troupes!Q$51,"")</f>
        <v/>
      </c>
      <c r="DP13" s="149" t="str">
        <f>IF($A22=Troupes!$A$52,Troupes!B$52,IF($A22=Troupes!$A$53,Troupes!B$53,IF($A22=Troupes!$A$54,Troupes!B$54,IF($A22=Troupes!$A$55,Troupes!B$55,IF($A22=Troupes!$A$56,Troupes!B$56,IF($A22=Troupes!$A$57,Troupes!B$57,IF($A22=Troupes!$A$58,Troupes!B$58,IF($A22=Troupes!$A$59,Troupes!B$59,IF($A22=Troupes!$A$60,Troupes!B$60,IF($A22=Troupes!$A$61,Troupes!B$61,""))))))))))</f>
        <v/>
      </c>
      <c r="DQ13" s="152" t="str">
        <f>IF($A22=Troupes!$A$52,Troupes!C$52,IF($A22=Troupes!$A$53,Troupes!C$53,IF($A22=Troupes!$A$54,Troupes!C$54,IF($A22=Troupes!$A$55,Troupes!C$55,IF($A22=Troupes!$A$56,Troupes!C$56,IF($A22=Troupes!$A$57,Troupes!C$57,IF($A22=Troupes!$A$58,Troupes!C$58,IF($A22=Troupes!$A$59,Troupes!C$59,IF($A22=Troupes!$A$60,Troupes!C$60,IF($A22=Troupes!$A$61,Troupes!C$61,""))))))))))</f>
        <v/>
      </c>
      <c r="DR13" s="151" t="str">
        <f>IF($A22=Troupes!$A$52,Troupes!D$52,IF($A22=Troupes!$A$53,Troupes!D$53,IF($A22=Troupes!$A$54,Troupes!D$54,IF($A22=Troupes!$A$55,Troupes!D$55,IF($A22=Troupes!$A$56,Troupes!D$56,IF($A22=Troupes!$A$57,Troupes!D$57,IF($A22=Troupes!$A$58,Troupes!D$58,IF($A22=Troupes!$A$59,Troupes!D$59,IF($A22=Troupes!$A$60,Troupes!D$60,IF($A22=Troupes!$A$61,Troupes!D$61,""))))))))))</f>
        <v/>
      </c>
      <c r="DS13" s="151" t="str">
        <f>IF($A22=Troupes!$A$52,Troupes!E$52,IF($A22=Troupes!$A$53,Troupes!E$53,IF($A22=Troupes!$A$54,Troupes!E$54,IF($A22=Troupes!$A$55,Troupes!E$55,IF($A22=Troupes!$A$56,Troupes!E$56,IF($A22=Troupes!$A$57,Troupes!E$57,IF($A22=Troupes!$A$58,Troupes!E$58,IF($A22=Troupes!$A$59,Troupes!E$59,IF($A22=Troupes!$A$60,Troupes!E$60,IF($A22=Troupes!$A$61,Troupes!E$61,""))))))))))</f>
        <v/>
      </c>
      <c r="DT13" s="151" t="str">
        <f>IF($A22=Troupes!$A$52,Troupes!F$52,IF($A22=Troupes!$A$53,Troupes!F$53,IF($A22=Troupes!$A$54,Troupes!F$54,IF($A22=Troupes!$A$55,Troupes!F$55,IF($A22=Troupes!$A$56,Troupes!F$56,IF($A22=Troupes!$A$57,Troupes!F$57,IF($A22=Troupes!$A$58,Troupes!F$58,IF($A22=Troupes!$A$59,Troupes!F$59,IF($A22=Troupes!$A$60,Troupes!F$60,IF($A22=Troupes!$A$61,Troupes!F$61,""))))))))))</f>
        <v/>
      </c>
      <c r="DU13" s="151" t="str">
        <f>IF($A22=Troupes!$A$52,Troupes!G$52,IF($A22=Troupes!$A$53,Troupes!G$53,IF($A22=Troupes!$A$54,Troupes!G$54,IF($A22=Troupes!$A$55,Troupes!G$55,IF($A22=Troupes!$A$56,Troupes!G$56,IF($A22=Troupes!$A$57,Troupes!G$57,IF($A22=Troupes!$A$58,Troupes!G$58,IF($A22=Troupes!$A$59,Troupes!G$59,IF($A22=Troupes!$A$60,Troupes!G$60,IF($A22=Troupes!$A$61,Troupes!G$61,""))))))))))</f>
        <v/>
      </c>
      <c r="DV13" s="151" t="str">
        <f>IF($A22=Troupes!$A$52,Troupes!H$52,IF($A22=Troupes!$A$53,Troupes!H$53,IF($A22=Troupes!$A$54,Troupes!H$54,IF($A22=Troupes!$A$55,Troupes!H$55,IF($A22=Troupes!$A$56,Troupes!H$56,IF($A22=Troupes!$A$57,Troupes!H$57,IF($A22=Troupes!$A$58,Troupes!H$58,IF($A22=Troupes!$A$59,Troupes!H$59,IF($A22=Troupes!$A$60,Troupes!H$60,IF($A22=Troupes!$A$61,Troupes!H$61,""))))))))))</f>
        <v/>
      </c>
      <c r="DW13" s="151" t="str">
        <f>IF($A22=Troupes!$A$52,Troupes!I$52,IF($A22=Troupes!$A$53,Troupes!I$53,IF($A22=Troupes!$A$54,Troupes!I$54,IF($A22=Troupes!$A$55,Troupes!I$55,IF($A22=Troupes!$A$56,Troupes!I$56,IF($A22=Troupes!$A$57,Troupes!I$57,IF($A22=Troupes!$A$58,Troupes!I$58,IF($A22=Troupes!$A$59,Troupes!I$59,IF($A22=Troupes!$A$60,Troupes!I$60,IF($A22=Troupes!$A$61,Troupes!I$61,""))))))))))</f>
        <v/>
      </c>
      <c r="DX13" s="151" t="str">
        <f>IF($A22=Troupes!$A$52,Troupes!J$52,IF($A22=Troupes!$A$53,Troupes!J$53,IF($A22=Troupes!$A$54,Troupes!J$54,IF($A22=Troupes!$A$55,Troupes!J$55,IF($A22=Troupes!$A$56,Troupes!J$56,IF($A22=Troupes!$A$57,Troupes!J$57,IF($A22=Troupes!$A$58,Troupes!J$58,IF($A22=Troupes!$A$59,Troupes!J$59,IF($A22=Troupes!$A$60,Troupes!J$60,IF($A22=Troupes!$A$61,Troupes!J$61,""))))))))))</f>
        <v/>
      </c>
      <c r="DY13" s="151" t="str">
        <f>IF($A22=Troupes!$A$52,Troupes!K$52,IF($A22=Troupes!$A$53,Troupes!K$53,IF($A22=Troupes!$A$54,Troupes!K$54,IF($A22=Troupes!$A$55,Troupes!K$55,IF($A22=Troupes!$A$56,Troupes!K$56,IF($A22=Troupes!$A$57,Troupes!K$57,IF($A22=Troupes!$A$58,Troupes!K$58,IF($A22=Troupes!$A$59,Troupes!K$59,IF($A22=Troupes!$A$60,Troupes!K$60,IF($A22=Troupes!$A$61,Troupes!K$61,""))))))))))</f>
        <v/>
      </c>
      <c r="DZ13" s="151" t="str">
        <f>IF($A22=Troupes!$A$52,Troupes!L$52,IF($A22=Troupes!$A$53,Troupes!L$53,IF($A22=Troupes!$A$54,Troupes!L$54,IF($A22=Troupes!$A$55,Troupes!L$55,IF($A22=Troupes!$A$56,Troupes!L$56,IF($A22=Troupes!$A$57,Troupes!L$57,IF($A22=Troupes!$A$58,Troupes!L$58,IF($A22=Troupes!$A$59,Troupes!L$59,IF($A22=Troupes!$A$60,Troupes!L$60,IF($A22=Troupes!$A$61,Troupes!L$61,""))))))))))</f>
        <v/>
      </c>
      <c r="EA13" s="151" t="str">
        <f>IF($A22=Troupes!$A$52,Troupes!M$52,IF($A22=Troupes!$A$53,Troupes!M$53,IF($A22=Troupes!$A$54,Troupes!M$54,IF($A22=Troupes!$A$55,Troupes!M$55,IF($A22=Troupes!$A$56,Troupes!M$56,IF($A22=Troupes!$A$57,Troupes!M$57,IF($A22=Troupes!$A$58,Troupes!M$58,IF($A22=Troupes!$A$59,Troupes!M$59,IF($A22=Troupes!$A$60,Troupes!M$60,IF($A22=Troupes!$A$61,Troupes!M$61,""))))))))))</f>
        <v/>
      </c>
      <c r="EB13" s="151" t="str">
        <f>IF($A22=Troupes!$A$52,Troupes!N$52,IF($A22=Troupes!$A$53,Troupes!N$53,IF($A22=Troupes!$A$54,Troupes!N$54,IF($A22=Troupes!$A$55,Troupes!N$55,IF($A22=Troupes!$A$56,Troupes!N$56,IF($A22=Troupes!$A$57,Troupes!N$57,IF($A22=Troupes!$A$58,Troupes!N$58,IF($A22=Troupes!$A$59,Troupes!N$59,IF($A22=Troupes!$A$60,Troupes!N$60,IF($A22=Troupes!$A$61,Troupes!N$61,""))))))))))</f>
        <v/>
      </c>
      <c r="EC13" s="151" t="str">
        <f>IF($A22=Troupes!$A$52,Troupes!O$52,IF($A22=Troupes!$A$53,Troupes!O$53,IF($A22=Troupes!$A$54,Troupes!O$54,IF($A22=Troupes!$A$55,Troupes!O$55,IF($A22=Troupes!$A$56,Troupes!O$56,IF($A22=Troupes!$A$57,Troupes!O$57,IF($A22=Troupes!$A$58,Troupes!O$58,IF($A22=Troupes!$A$59,Troupes!O$59,IF($A22=Troupes!$A$60,Troupes!O$60,IF($A22=Troupes!$A$61,Troupes!O$61,""))))))))))</f>
        <v/>
      </c>
      <c r="ED13" s="151" t="str">
        <f>IF($A22=Troupes!$A$52,Troupes!P$52,IF($A22=Troupes!$A$53,Troupes!P$53,IF($A22=Troupes!$A$54,Troupes!P$54,IF($A22=Troupes!$A$55,Troupes!P$55,IF($A22=Troupes!$A$56,Troupes!P$56,IF($A22=Troupes!$A$57,Troupes!P$57,IF($A22=Troupes!$A$58,Troupes!P$58,IF($A22=Troupes!$A$59,Troupes!P$59,IF($A22=Troupes!$A$60,Troupes!P$60,IF($A22=Troupes!$A$61,Troupes!P$61,""))))))))))</f>
        <v/>
      </c>
      <c r="EE13" s="157" t="str">
        <f>IF($A22=Troupes!$A$52,Troupes!Q$52,IF($A22=Troupes!$A$53,Troupes!Q$53,IF($A22=Troupes!$A$54,Troupes!Q$54,IF($A22=Troupes!$A$55,Troupes!Q$55,IF($A22=Troupes!$A$56,Troupes!Q$56,IF($A22=Troupes!$A$57,Troupes!Q$57,IF($A22=Troupes!$A$58,Troupes!Q$58,IF($A22=Troupes!$A$59,Troupes!Q$59,IF($A22=Troupes!$A$60,Troupes!Q$60,IF($A22=Troupes!$A$61,Troupes!Q$61,""))))))))))</f>
        <v/>
      </c>
      <c r="EF13" s="149" t="str">
        <f>IF($A22=Troupes!$A$62,Troupes!B$62,IF($A22=Troupes!$A$63,Troupes!B$63,IF($A22=Troupes!$A$64,Troupes!B$64,IF($A22=Troupes!$A$65,Troupes!B$65,IF($A22=Troupes!$A$66,Troupes!B$66,IF($A22=Troupes!$A$67,Troupes!B$67,IF($A22=Troupes!$A$68,Troupes!B$68,IF($A22=Troupes!$A$69,Troupes!B$69,IF($A22=Troupes!$A$70,Troupes!B$70,IF($A22=Troupes!$A$71,Troupes!B$71,""))))))))))</f>
        <v/>
      </c>
      <c r="EG13" s="152" t="str">
        <f>IF($A22=Troupes!$A$62,Troupes!C$62,IF($A22=Troupes!$A$63,Troupes!C$63,IF($A22=Troupes!$A$64,Troupes!C$64,IF($A22=Troupes!$A$65,Troupes!C$65,IF($A22=Troupes!$A$66,Troupes!C$66,IF($A22=Troupes!$A$67,Troupes!C$67,IF($A22=Troupes!$A$68,Troupes!C$68,IF($A22=Troupes!$A$69,Troupes!C$69,IF($A22=Troupes!$A$70,Troupes!C$70,IF($A22=Troupes!$A$71,Troupes!C$71,""))))))))))</f>
        <v/>
      </c>
      <c r="EH13" s="151" t="str">
        <f>IF($A22=Troupes!$A$62,Troupes!D$62,IF($A22=Troupes!$A$63,Troupes!D$63,IF($A22=Troupes!$A$64,Troupes!D$64,IF($A22=Troupes!$A$65,Troupes!D$65,IF($A22=Troupes!$A$66,Troupes!D$66,IF($A22=Troupes!$A$67,Troupes!D$67,IF($A22=Troupes!$A$68,Troupes!D$68,IF($A22=Troupes!$A$69,Troupes!D$69,IF($A22=Troupes!$A$70,Troupes!D$70,IF($A22=Troupes!$A$71,Troupes!D$71,""))))))))))</f>
        <v/>
      </c>
      <c r="EI13" s="151" t="str">
        <f>IF($A22=Troupes!$A$62,Troupes!E$62,IF($A22=Troupes!$A$63,Troupes!E$63,IF($A22=Troupes!$A$64,Troupes!E$64,IF($A22=Troupes!$A$65,Troupes!E$65,IF($A22=Troupes!$A$66,Troupes!E$66,IF($A22=Troupes!$A$67,Troupes!E$67,IF($A22=Troupes!$A$68,Troupes!E$68,IF($A22=Troupes!$A$69,Troupes!E$69,IF($A22=Troupes!$A$70,Troupes!E$70,IF($A22=Troupes!$A$71,Troupes!E$71,""))))))))))</f>
        <v/>
      </c>
      <c r="EJ13" s="151" t="str">
        <f>IF($A22=Troupes!$A$62,Troupes!F$62,IF($A22=Troupes!$A$63,Troupes!F$63,IF($A22=Troupes!$A$64,Troupes!F$64,IF($A22=Troupes!$A$65,Troupes!F$65,IF($A22=Troupes!$A$66,Troupes!F$66,IF($A22=Troupes!$A$67,Troupes!F$67,IF($A22=Troupes!$A$68,Troupes!F$68,IF($A22=Troupes!$A$69,Troupes!F$69,IF($A22=Troupes!$A$70,Troupes!F$70,IF($A22=Troupes!$A$71,Troupes!F$71,""))))))))))</f>
        <v/>
      </c>
      <c r="EK13" s="151" t="str">
        <f>IF($A22=Troupes!$A$62,Troupes!G$62,IF($A22=Troupes!$A$63,Troupes!G$63,IF($A22=Troupes!$A$64,Troupes!G$64,IF($A22=Troupes!$A$65,Troupes!G$65,IF($A22=Troupes!$A$66,Troupes!G$66,IF($A22=Troupes!$A$67,Troupes!G$67,IF($A22=Troupes!$A$68,Troupes!G$68,IF($A22=Troupes!$A$69,Troupes!G$69,IF($A22=Troupes!$A$70,Troupes!G$70,IF($A22=Troupes!$A$71,Troupes!G$71,""))))))))))</f>
        <v/>
      </c>
      <c r="EL13" s="151" t="str">
        <f>IF($A22=Troupes!$A$62,Troupes!H$62,IF($A22=Troupes!$A$63,Troupes!H$63,IF($A22=Troupes!$A$64,Troupes!H$64,IF($A22=Troupes!$A$65,Troupes!H$65,IF($A22=Troupes!$A$66,Troupes!H$66,IF($A22=Troupes!$A$67,Troupes!H$67,IF($A22=Troupes!$A$68,Troupes!H$68,IF($A22=Troupes!$A$69,Troupes!H$69,IF($A22=Troupes!$A$70,Troupes!H$70,IF($A22=Troupes!$A$71,Troupes!H$71,""))))))))))</f>
        <v/>
      </c>
      <c r="EM13" s="151" t="str">
        <f>IF($A22=Troupes!$A$62,Troupes!I$62,IF($A22=Troupes!$A$63,Troupes!I$63,IF($A22=Troupes!$A$64,Troupes!I$64,IF($A22=Troupes!$A$65,Troupes!I$65,IF($A22=Troupes!$A$66,Troupes!I$66,IF($A22=Troupes!$A$67,Troupes!I$67,IF($A22=Troupes!$A$68,Troupes!I$68,IF($A22=Troupes!$A$69,Troupes!I$69,IF($A22=Troupes!$A$70,Troupes!I$70,IF($A22=Troupes!$A$71,Troupes!I$71,""))))))))))</f>
        <v/>
      </c>
      <c r="EN13" s="151" t="str">
        <f>IF($A22=Troupes!$A$62,Troupes!J$62,IF($A22=Troupes!$A$63,Troupes!J$63,IF($A22=Troupes!$A$64,Troupes!J$64,IF($A22=Troupes!$A$65,Troupes!J$65,IF($A22=Troupes!$A$66,Troupes!J$66,IF($A22=Troupes!$A$67,Troupes!J$67,IF($A22=Troupes!$A$68,Troupes!J$68,IF($A22=Troupes!$A$69,Troupes!J$69,IF($A22=Troupes!$A$70,Troupes!J$70,IF($A22=Troupes!$A$71,Troupes!J$71,""))))))))))</f>
        <v/>
      </c>
      <c r="EO13" s="151" t="str">
        <f>IF($A22=Troupes!$A$62,Troupes!K$62,IF($A22=Troupes!$A$63,Troupes!K$63,IF($A22=Troupes!$A$64,Troupes!K$64,IF($A22=Troupes!$A$65,Troupes!K$65,IF($A22=Troupes!$A$66,Troupes!K$66,IF($A22=Troupes!$A$67,Troupes!K$67,IF($A22=Troupes!$A$68,Troupes!K$68,IF($A22=Troupes!$A$69,Troupes!K$69,IF($A22=Troupes!$A$70,Troupes!K$70,IF($A22=Troupes!$A$71,Troupes!K$71,""))))))))))</f>
        <v/>
      </c>
      <c r="EP13" s="151" t="str">
        <f>IF($A22=Troupes!$A$62,Troupes!L$62,IF($A22=Troupes!$A$63,Troupes!L$63,IF($A22=Troupes!$A$64,Troupes!L$64,IF($A22=Troupes!$A$65,Troupes!L$65,IF($A22=Troupes!$A$66,Troupes!L$66,IF($A22=Troupes!$A$67,Troupes!L$67,IF($A22=Troupes!$A$68,Troupes!L$68,IF($A22=Troupes!$A$69,Troupes!L$69,IF($A22=Troupes!$A$70,Troupes!L$70,IF($A22=Troupes!$A$71,Troupes!L$71,""))))))))))</f>
        <v/>
      </c>
      <c r="EQ13" s="151" t="str">
        <f>IF($A22=Troupes!$A$62,Troupes!M$62,IF($A22=Troupes!$A$63,Troupes!M$63,IF($A22=Troupes!$A$64,Troupes!M$64,IF($A22=Troupes!$A$65,Troupes!M$65,IF($A22=Troupes!$A$66,Troupes!M$66,IF($A22=Troupes!$A$67,Troupes!M$67,IF($A22=Troupes!$A$68,Troupes!M$68,IF($A22=Troupes!$A$69,Troupes!M$69,IF($A22=Troupes!$A$70,Troupes!M$70,IF($A22=Troupes!$A$71,Troupes!M$71,""))))))))))</f>
        <v/>
      </c>
      <c r="ER13" s="151" t="str">
        <f>IF($A22=Troupes!$A$62,Troupes!N$62,IF($A22=Troupes!$A$63,Troupes!N$63,IF($A22=Troupes!$A$64,Troupes!N$64,IF($A22=Troupes!$A$65,Troupes!N$65,IF($A22=Troupes!$A$66,Troupes!N$66,IF($A22=Troupes!$A$67,Troupes!N$67,IF($A22=Troupes!$A$68,Troupes!N$68,IF($A22=Troupes!$A$69,Troupes!N$69,IF($A22=Troupes!$A$70,Troupes!N$70,IF($A22=Troupes!$A$71,Troupes!N$71,""))))))))))</f>
        <v/>
      </c>
      <c r="ES13" s="151" t="str">
        <f>IF($A22=Troupes!$A$62,Troupes!O$62,IF($A22=Troupes!$A$63,Troupes!O$63,IF($A22=Troupes!$A$64,Troupes!O$64,IF($A22=Troupes!$A$65,Troupes!O$65,IF($A22=Troupes!$A$66,Troupes!O$66,IF($A22=Troupes!$A$67,Troupes!O$67,IF($A22=Troupes!$A$68,Troupes!O$68,IF($A22=Troupes!$A$69,Troupes!O$69,IF($A22=Troupes!$A$70,Troupes!O$70,IF($A22=Troupes!$A$71,Troupes!O$71,""))))))))))</f>
        <v/>
      </c>
      <c r="ET13" s="151" t="str">
        <f>IF($A22=Troupes!$A$62,Troupes!P$62,IF($A22=Troupes!$A$63,Troupes!P$63,IF($A22=Troupes!$A$64,Troupes!P$64,IF($A22=Troupes!$A$65,Troupes!P$65,IF($A22=Troupes!$A$66,Troupes!P$66,IF($A22=Troupes!$A$67,Troupes!P$67,IF($A22=Troupes!$A$68,Troupes!P$68,IF($A22=Troupes!$A$69,Troupes!P$69,IF($A22=Troupes!$A$70,Troupes!P$70,IF($A22=Troupes!$A$71,Troupes!P$71,""))))))))))</f>
        <v/>
      </c>
      <c r="EU13" s="157" t="str">
        <f>IF($A22=Troupes!$A$62,Troupes!Q$62,IF($A22=Troupes!$A$63,Troupes!Q$63,IF($A22=Troupes!$A$64,Troupes!Q$64,IF($A22=Troupes!$A$65,Troupes!Q$65,IF($A22=Troupes!$A$66,Troupes!Q$66,IF($A22=Troupes!$A$67,Troupes!Q$67,IF($A22=Troupes!$A$68,Troupes!Q$68,IF($A22=Troupes!$A$69,Troupes!Q$69,IF($A22=Troupes!$A$70,Troupes!Q$70,IF($A22=Troupes!$A$71,Troupes!Q$71,""))))))))))</f>
        <v/>
      </c>
      <c r="EV13" s="149">
        <f>IF($A22=Troupes!$A$72,Troupes!B$72,IF($A22=Troupes!$A$73,Troupes!B$73,IF($A22=Troupes!$A$74,Troupes!B$74,IF($A22=Troupes!$A$75,Troupes!B$75,IF($A22=Troupes!$A$76,Troupes!B$76,IF($A22=Troupes!$A$77,Troupes!B$77,IF($A22=Troupes!$A$78,Troupes!B$78,IF($A22=Troupes!$A$79,Troupes!B$79,IF($A22=Troupes!$A$80,Troupes!B$80,IF($A22=Troupes!$A$81,Troupes!B$81,""))))))))))</f>
        <v>0</v>
      </c>
      <c r="EW13" s="152">
        <f>IF($A22=Troupes!$A$72,Troupes!C$72,IF($A22=Troupes!$A$73,Troupes!C$73,IF($A22=Troupes!$A$74,Troupes!C$74,IF($A22=Troupes!$A$75,Troupes!C$75,IF($A22=Troupes!$A$76,Troupes!C$76,IF($A22=Troupes!$A$77,Troupes!C$77,IF($A22=Troupes!$A$78,Troupes!C$78,IF($A22=Troupes!$A$79,Troupes!C$79,IF($A22=Troupes!$A$80,Troupes!C$80,IF($A22=Troupes!$A$81,Troupes!C$81,""))))))))))</f>
        <v>0</v>
      </c>
      <c r="EX13" s="151">
        <f>IF($A22=Troupes!$A$72,Troupes!D$72,IF($A22=Troupes!$A$73,Troupes!D$73,IF($A22=Troupes!$A$74,Troupes!D$74,IF($A22=Troupes!$A$75,Troupes!D$75,IF($A22=Troupes!$A$76,Troupes!D$76,IF($A22=Troupes!$A$77,Troupes!D$77,IF($A22=Troupes!$A$78,Troupes!D$78,IF($A22=Troupes!$A$79,Troupes!D$79,IF($A22=Troupes!$A$80,Troupes!D$80,IF($A22=Troupes!$A$81,Troupes!D$81,""))))))))))</f>
        <v>0</v>
      </c>
      <c r="EY13" s="151">
        <f>IF($A22=Troupes!$A$72,Troupes!E$72,IF($A22=Troupes!$A$73,Troupes!E$73,IF($A22=Troupes!$A$74,Troupes!E$74,IF($A22=Troupes!$A$75,Troupes!E$75,IF($A22=Troupes!$A$76,Troupes!E$76,IF($A22=Troupes!$A$77,Troupes!E$77,IF($A22=Troupes!$A$78,Troupes!E$78,IF($A22=Troupes!$A$79,Troupes!E$79,IF($A22=Troupes!$A$80,Troupes!E$80,IF($A22=Troupes!$A$81,Troupes!E$81,""))))))))))</f>
        <v>0</v>
      </c>
      <c r="EZ13" s="151">
        <f>IF($A22=Troupes!$A$72,Troupes!F$72,IF($A22=Troupes!$A$73,Troupes!F$73,IF($A22=Troupes!$A$74,Troupes!F$74,IF($A22=Troupes!$A$75,Troupes!F$75,IF($A22=Troupes!$A$76,Troupes!F$76,IF($A22=Troupes!$A$77,Troupes!F$77,IF($A22=Troupes!$A$78,Troupes!F$78,IF($A22=Troupes!$A$79,Troupes!F$79,IF($A22=Troupes!$A$80,Troupes!F$80,IF($A22=Troupes!$A$81,Troupes!F$81,""))))))))))</f>
        <v>0</v>
      </c>
      <c r="FA13" s="151">
        <f>IF($A22=Troupes!$A$72,Troupes!G$72,IF($A22=Troupes!$A$73,Troupes!G$73,IF($A22=Troupes!$A$74,Troupes!G$74,IF($A22=Troupes!$A$75,Troupes!G$75,IF($A22=Troupes!$A$76,Troupes!G$76,IF($A22=Troupes!$A$77,Troupes!G$77,IF($A22=Troupes!$A$78,Troupes!G$78,IF($A22=Troupes!$A$79,Troupes!G$79,IF($A22=Troupes!$A$80,Troupes!G$80,IF($A22=Troupes!$A$81,Troupes!G$81,""))))))))))</f>
        <v>0</v>
      </c>
      <c r="FB13" s="151">
        <f>IF($A22=Troupes!$A$72,Troupes!H$72,IF($A22=Troupes!$A$73,Troupes!H$73,IF($A22=Troupes!$A$74,Troupes!H$74,IF($A22=Troupes!$A$75,Troupes!H$75,IF($A22=Troupes!$A$76,Troupes!H$76,IF($A22=Troupes!$A$77,Troupes!H$77,IF($A22=Troupes!$A$78,Troupes!H$78,IF($A22=Troupes!$A$79,Troupes!H$79,IF($A22=Troupes!$A$80,Troupes!H$80,IF($A22=Troupes!$A$81,Troupes!H$81,""))))))))))</f>
        <v>0</v>
      </c>
      <c r="FC13" s="151">
        <f>IF($A22=Troupes!$A$72,Troupes!I$72,IF($A22=Troupes!$A$73,Troupes!I$73,IF($A22=Troupes!$A$74,Troupes!I$74,IF($A22=Troupes!$A$75,Troupes!I$75,IF($A22=Troupes!$A$76,Troupes!I$76,IF($A22=Troupes!$A$77,Troupes!I$77,IF($A22=Troupes!$A$78,Troupes!I$78,IF($A22=Troupes!$A$79,Troupes!I$79,IF($A22=Troupes!$A$80,Troupes!I$80,IF($A22=Troupes!$A$81,Troupes!I$81,""))))))))))</f>
        <v>0</v>
      </c>
      <c r="FD13" s="151">
        <f>IF($A22=Troupes!$A$72,Troupes!J$72,IF($A22=Troupes!$A$73,Troupes!J$73,IF($A22=Troupes!$A$74,Troupes!J$74,IF($A22=Troupes!$A$75,Troupes!J$75,IF($A22=Troupes!$A$76,Troupes!J$76,IF($A22=Troupes!$A$77,Troupes!J$77,IF($A22=Troupes!$A$78,Troupes!J$78,IF($A22=Troupes!$A$79,Troupes!J$79,IF($A22=Troupes!$A$80,Troupes!J$80,IF($A22=Troupes!$A$81,Troupes!J$81,""))))))))))</f>
        <v>0</v>
      </c>
      <c r="FE13" s="151">
        <f>IF($A22=Troupes!$A$72,Troupes!K$72,IF($A22=Troupes!$A$73,Troupes!K$73,IF($A22=Troupes!$A$74,Troupes!K$74,IF($A22=Troupes!$A$75,Troupes!K$75,IF($A22=Troupes!$A$76,Troupes!K$76,IF($A22=Troupes!$A$77,Troupes!K$77,IF($A22=Troupes!$A$78,Troupes!K$78,IF($A22=Troupes!$A$79,Troupes!K$79,IF($A22=Troupes!$A$80,Troupes!K$80,IF($A22=Troupes!$A$81,Troupes!K$81,""))))))))))</f>
        <v>0</v>
      </c>
      <c r="FF13" s="151">
        <f>IF($A22=Troupes!$A$72,Troupes!L$72,IF($A22=Troupes!$A$73,Troupes!L$73,IF($A22=Troupes!$A$74,Troupes!L$74,IF($A22=Troupes!$A$75,Troupes!L$75,IF($A22=Troupes!$A$76,Troupes!L$76,IF($A22=Troupes!$A$77,Troupes!L$77,IF($A22=Troupes!$A$78,Troupes!L$78,IF($A22=Troupes!$A$79,Troupes!L$79,IF($A22=Troupes!$A$80,Troupes!L$80,IF($A22=Troupes!$A$81,Troupes!L$81,""))))))))))</f>
        <v>0</v>
      </c>
      <c r="FG13" s="151">
        <f>IF($A22=Troupes!$A$72,Troupes!M$72,IF($A22=Troupes!$A$73,Troupes!M$73,IF($A22=Troupes!$A$74,Troupes!M$74,IF($A22=Troupes!$A$75,Troupes!M$75,IF($A22=Troupes!$A$76,Troupes!M$76,IF($A22=Troupes!$A$77,Troupes!M$77,IF($A22=Troupes!$A$78,Troupes!M$78,IF($A22=Troupes!$A$79,Troupes!M$79,IF($A22=Troupes!$A$80,Troupes!M$80,IF($A22=Troupes!$A$81,Troupes!M$81,""))))))))))</f>
        <v>0</v>
      </c>
      <c r="FH13" s="151">
        <f>IF($A22=Troupes!$A$72,Troupes!N$72,IF($A22=Troupes!$A$73,Troupes!N$73,IF($A22=Troupes!$A$74,Troupes!N$74,IF($A22=Troupes!$A$75,Troupes!N$75,IF($A22=Troupes!$A$76,Troupes!N$76,IF($A22=Troupes!$A$77,Troupes!N$77,IF($A22=Troupes!$A$78,Troupes!N$78,IF($A22=Troupes!$A$79,Troupes!N$79,IF($A22=Troupes!$A$80,Troupes!N$80,IF($A22=Troupes!$A$81,Troupes!N$81,""))))))))))</f>
        <v>0</v>
      </c>
      <c r="FI13" s="151">
        <f>IF($A22=Troupes!$A$72,Troupes!O$72,IF($A22=Troupes!$A$73,Troupes!O$73,IF($A22=Troupes!$A$74,Troupes!O$74,IF($A22=Troupes!$A$75,Troupes!O$75,IF($A22=Troupes!$A$76,Troupes!O$76,IF($A22=Troupes!$A$77,Troupes!O$77,IF($A22=Troupes!$A$78,Troupes!O$78,IF($A22=Troupes!$A$79,Troupes!O$79,IF($A22=Troupes!$A$80,Troupes!O$80,IF($A22=Troupes!$A$81,Troupes!O$81,""))))))))))</f>
        <v>0</v>
      </c>
      <c r="FJ13" s="151">
        <f>IF($A22=Troupes!$A$72,Troupes!P$72,IF($A22=Troupes!$A$73,Troupes!P$73,IF($A22=Troupes!$A$74,Troupes!P$74,IF($A22=Troupes!$A$75,Troupes!P$75,IF($A22=Troupes!$A$76,Troupes!P$76,IF($A22=Troupes!$A$77,Troupes!P$77,IF($A22=Troupes!$A$78,Troupes!P$78,IF($A22=Troupes!$A$79,Troupes!P$79,IF($A22=Troupes!$A$80,Troupes!P$80,IF($A22=Troupes!$A$81,Troupes!P$81,""))))))))))</f>
        <v>0</v>
      </c>
      <c r="FK13" s="157">
        <f>IF($A22=Troupes!$A$72,Troupes!Q$72,IF($A22=Troupes!$A$73,Troupes!Q$73,IF($A22=Troupes!$A$74,Troupes!Q$74,IF($A22=Troupes!$A$75,Troupes!Q$75,IF($A22=Troupes!$A$76,Troupes!Q$76,IF($A22=Troupes!$A$77,Troupes!Q$77,IF($A22=Troupes!$A$78,Troupes!Q$78,IF($A22=Troupes!$A$79,Troupes!Q$79,IF($A22=Troupes!$A$80,Troupes!Q$80,IF($A22=Troupes!$A$81,Troupes!Q$81,""))))))))))</f>
        <v>0</v>
      </c>
      <c r="FL13" s="149">
        <f>IF($A22=Troupes!$A$82,Troupes!B$82,IF($A22=Troupes!$A$83,Troupes!B$83,IF($A22=Troupes!$A$84,Troupes!B$84,IF($A22=Troupes!$A$85,Troupes!B$85,IF($A22=Troupes!$A$86,Troupes!B$86,IF($A22=Troupes!$A$87,Troupes!B$87,IF($A22=Troupes!$A$88,Troupes!B$88,IF($A22=Troupes!$A$89,Troupes!B$89,IF($A22=Troupes!$A$90,Troupes!B$90,IF($A22=Troupes!$A$91,Troupes!B$91,""))))))))))</f>
        <v>0</v>
      </c>
      <c r="FM13" s="152">
        <f>IF($A22=Troupes!$A$82,Troupes!C$82,IF($A22=Troupes!$A$83,Troupes!C$83,IF($A22=Troupes!$A$84,Troupes!C$84,IF($A22=Troupes!$A$85,Troupes!C$85,IF($A22=Troupes!$A$86,Troupes!C$86,IF($A22=Troupes!$A$87,Troupes!C$87,IF($A22=Troupes!$A$88,Troupes!C$88,IF($A22=Troupes!$A$89,Troupes!C$89,IF($A22=Troupes!$A$90,Troupes!C$90,IF($A22=Troupes!$A$91,Troupes!C$91,""))))))))))</f>
        <v>0</v>
      </c>
      <c r="FN13" s="151">
        <f>IF($A22=Troupes!$A$82,Troupes!D$82,IF($A22=Troupes!$A$83,Troupes!D$83,IF($A22=Troupes!$A$84,Troupes!D$84,IF($A22=Troupes!$A$85,Troupes!D$85,IF($A22=Troupes!$A$86,Troupes!D$86,IF($A22=Troupes!$A$87,Troupes!D$87,IF($A22=Troupes!$A$88,Troupes!D$88,IF($A22=Troupes!$A$89,Troupes!D$89,IF($A22=Troupes!$A$90,Troupes!D$90,IF($A22=Troupes!$A$91,Troupes!D$91,""))))))))))</f>
        <v>0</v>
      </c>
      <c r="FO13" s="151">
        <f>IF($A22=Troupes!$A$82,Troupes!E$82,IF($A22=Troupes!$A$83,Troupes!E$83,IF($A22=Troupes!$A$84,Troupes!E$84,IF($A22=Troupes!$A$85,Troupes!E$85,IF($A22=Troupes!$A$86,Troupes!E$86,IF($A22=Troupes!$A$87,Troupes!E$87,IF($A22=Troupes!$A$88,Troupes!E$88,IF($A22=Troupes!$A$89,Troupes!E$89,IF($A22=Troupes!$A$90,Troupes!E$90,IF($A22=Troupes!$A$91,Troupes!E$91,""))))))))))</f>
        <v>0</v>
      </c>
      <c r="FP13" s="151">
        <f>IF($A22=Troupes!$A$82,Troupes!F$82,IF($A22=Troupes!$A$83,Troupes!F$83,IF($A22=Troupes!$A$84,Troupes!F$84,IF($A22=Troupes!$A$85,Troupes!F$85,IF($A22=Troupes!$A$86,Troupes!F$86,IF($A22=Troupes!$A$87,Troupes!F$87,IF($A22=Troupes!$A$88,Troupes!F$88,IF($A22=Troupes!$A$89,Troupes!F$89,IF($A22=Troupes!$A$90,Troupes!F$90,IF($A22=Troupes!$A$91,Troupes!F$91,""))))))))))</f>
        <v>0</v>
      </c>
      <c r="FQ13" s="151">
        <f>IF($A22=Troupes!$A$82,Troupes!G$82,IF($A22=Troupes!$A$83,Troupes!G$83,IF($A22=Troupes!$A$84,Troupes!G$84,IF($A22=Troupes!$A$85,Troupes!G$85,IF($A22=Troupes!$A$86,Troupes!G$86,IF($A22=Troupes!$A$87,Troupes!G$87,IF($A22=Troupes!$A$88,Troupes!G$88,IF($A22=Troupes!$A$89,Troupes!G$89,IF($A22=Troupes!$A$90,Troupes!G$90,IF($A22=Troupes!$A$91,Troupes!G$91,""))))))))))</f>
        <v>0</v>
      </c>
      <c r="FR13" s="151">
        <f>IF($A22=Troupes!$A$82,Troupes!H$82,IF($A22=Troupes!$A$83,Troupes!H$83,IF($A22=Troupes!$A$84,Troupes!H$84,IF($A22=Troupes!$A$85,Troupes!H$85,IF($A22=Troupes!$A$86,Troupes!H$86,IF($A22=Troupes!$A$87,Troupes!H$87,IF($A22=Troupes!$A$88,Troupes!H$88,IF($A22=Troupes!$A$89,Troupes!H$89,IF($A22=Troupes!$A$90,Troupes!H$90,IF($A22=Troupes!$A$91,Troupes!H$91,""))))))))))</f>
        <v>0</v>
      </c>
      <c r="FS13" s="151">
        <f>IF($A22=Troupes!$A$82,Troupes!I$82,IF($A22=Troupes!$A$83,Troupes!I$83,IF($A22=Troupes!$A$84,Troupes!I$84,IF($A22=Troupes!$A$85,Troupes!I$85,IF($A22=Troupes!$A$86,Troupes!I$86,IF($A22=Troupes!$A$87,Troupes!I$87,IF($A22=Troupes!$A$88,Troupes!I$88,IF($A22=Troupes!$A$89,Troupes!I$89,IF($A22=Troupes!$A$90,Troupes!I$90,IF($A22=Troupes!$A$91,Troupes!I$91,""))))))))))</f>
        <v>0</v>
      </c>
      <c r="FT13" s="151">
        <f>IF($A22=Troupes!$A$82,Troupes!J$82,IF($A22=Troupes!$A$83,Troupes!J$83,IF($A22=Troupes!$A$84,Troupes!J$84,IF($A22=Troupes!$A$85,Troupes!J$85,IF($A22=Troupes!$A$86,Troupes!J$86,IF($A22=Troupes!$A$87,Troupes!J$87,IF($A22=Troupes!$A$88,Troupes!J$88,IF($A22=Troupes!$A$89,Troupes!J$89,IF($A22=Troupes!$A$90,Troupes!J$90,IF($A22=Troupes!$A$91,Troupes!J$91,""))))))))))</f>
        <v>0</v>
      </c>
      <c r="FU13" s="151">
        <f>IF($A22=Troupes!$A$82,Troupes!K$82,IF($A22=Troupes!$A$83,Troupes!K$83,IF($A22=Troupes!$A$84,Troupes!K$84,IF($A22=Troupes!$A$85,Troupes!K$85,IF($A22=Troupes!$A$86,Troupes!K$86,IF($A22=Troupes!$A$87,Troupes!K$87,IF($A22=Troupes!$A$88,Troupes!K$88,IF($A22=Troupes!$A$89,Troupes!K$89,IF($A22=Troupes!$A$90,Troupes!K$90,IF($A22=Troupes!$A$91,Troupes!K$91,""))))))))))</f>
        <v>0</v>
      </c>
      <c r="FV13" s="151">
        <f>IF($A22=Troupes!$A$82,Troupes!L$82,IF($A22=Troupes!$A$83,Troupes!L$83,IF($A22=Troupes!$A$84,Troupes!L$84,IF($A22=Troupes!$A$85,Troupes!L$85,IF($A22=Troupes!$A$86,Troupes!L$86,IF($A22=Troupes!$A$87,Troupes!L$87,IF($A22=Troupes!$A$88,Troupes!L$88,IF($A22=Troupes!$A$89,Troupes!L$89,IF($A22=Troupes!$A$90,Troupes!L$90,IF($A22=Troupes!$A$91,Troupes!L$91,""))))))))))</f>
        <v>0</v>
      </c>
      <c r="FW13" s="151">
        <f>IF($A22=Troupes!$A$82,Troupes!M$82,IF($A22=Troupes!$A$83,Troupes!M$83,IF($A22=Troupes!$A$84,Troupes!M$84,IF($A22=Troupes!$A$85,Troupes!M$85,IF($A22=Troupes!$A$86,Troupes!M$86,IF($A22=Troupes!$A$87,Troupes!M$87,IF($A22=Troupes!$A$88,Troupes!M$88,IF($A22=Troupes!$A$89,Troupes!M$89,IF($A22=Troupes!$A$90,Troupes!M$90,IF($A22=Troupes!$A$91,Troupes!M$91,""))))))))))</f>
        <v>0</v>
      </c>
      <c r="FX13" s="151">
        <f>IF($A22=Troupes!$A$82,Troupes!N$82,IF($A22=Troupes!$A$83,Troupes!N$83,IF($A22=Troupes!$A$84,Troupes!N$84,IF($A22=Troupes!$A$85,Troupes!N$85,IF($A22=Troupes!$A$86,Troupes!N$86,IF($A22=Troupes!$A$87,Troupes!N$87,IF($A22=Troupes!$A$88,Troupes!N$88,IF($A22=Troupes!$A$89,Troupes!N$89,IF($A22=Troupes!$A$90,Troupes!N$90,IF($A22=Troupes!$A$91,Troupes!N$91,""))))))))))</f>
        <v>0</v>
      </c>
      <c r="FY13" s="151">
        <f>IF($A22=Troupes!$A$82,Troupes!O$82,IF($A22=Troupes!$A$83,Troupes!O$83,IF($A22=Troupes!$A$84,Troupes!O$84,IF($A22=Troupes!$A$85,Troupes!O$85,IF($A22=Troupes!$A$86,Troupes!O$86,IF($A22=Troupes!$A$87,Troupes!O$87,IF($A22=Troupes!$A$88,Troupes!O$88,IF($A22=Troupes!$A$89,Troupes!O$89,IF($A22=Troupes!$A$90,Troupes!O$90,IF($A22=Troupes!$A$91,Troupes!O$91,""))))))))))</f>
        <v>0</v>
      </c>
      <c r="FZ13" s="151">
        <f>IF($A22=Troupes!$A$82,Troupes!P$82,IF($A22=Troupes!$A$83,Troupes!P$83,IF($A22=Troupes!$A$84,Troupes!P$84,IF($A22=Troupes!$A$85,Troupes!P$85,IF($A22=Troupes!$A$86,Troupes!P$86,IF($A22=Troupes!$A$87,Troupes!P$87,IF($A22=Troupes!$A$88,Troupes!P$88,IF($A22=Troupes!$A$89,Troupes!P$89,IF($A22=Troupes!$A$90,Troupes!P$90,IF($A22=Troupes!$A$91,Troupes!P$91,""))))))))))</f>
        <v>0</v>
      </c>
      <c r="GA13" s="157">
        <f>IF($A22=Troupes!$A$82,Troupes!Q$82,IF($A22=Troupes!$A$83,Troupes!Q$83,IF($A22=Troupes!$A$84,Troupes!Q$84,IF($A22=Troupes!$A$85,Troupes!Q$85,IF($A22=Troupes!$A$86,Troupes!Q$86,IF($A22=Troupes!$A$87,Troupes!Q$87,IF($A22=Troupes!$A$88,Troupes!Q$88,IF($A22=Troupes!$A$89,Troupes!Q$89,IF($A22=Troupes!$A$90,Troupes!Q$90,IF($A22=Troupes!$A$91,Troupes!Q$91,""))))))))))</f>
        <v>0</v>
      </c>
      <c r="GB13" s="149">
        <f>IF($A22=Troupes!$A$92,Troupes!B$92,IF($A22=Troupes!$A$93,Troupes!B$93,IF($A22=Troupes!$A$94,Troupes!B$94,IF($A22=Troupes!$A$95,Troupes!B$95,IF($A22=Troupes!$A$96,Troupes!B$96,IF($A22=Troupes!$A$97,Troupes!B$97,IF($A22=Troupes!$A$98,Troupes!B$98,IF($A22=Troupes!$A$99,Troupes!B$99,IF($A22=Troupes!$A$100,Troupes!B$100,IF($A22=Troupes!$A$101,Troupes!B$101,""))))))))))</f>
        <v>0</v>
      </c>
      <c r="GC13" s="152">
        <f>IF($A22=Troupes!$A$92,Troupes!C$92,IF($A22=Troupes!$A$93,Troupes!C$93,IF($A22=Troupes!$A$94,Troupes!C$94,IF($A22=Troupes!$A$95,Troupes!C$95,IF($A22=Troupes!$A$96,Troupes!C$96,IF($A22=Troupes!$A$97,Troupes!C$97,IF($A22=Troupes!$A$98,Troupes!C$98,IF($A22=Troupes!$A$99,Troupes!C$99,IF($A22=Troupes!$A$100,Troupes!C$100,IF($A22=Troupes!$A$101,Troupes!C$101,""))))))))))</f>
        <v>0</v>
      </c>
      <c r="GD13" s="151">
        <f>IF($A22=Troupes!$A$92,Troupes!D$92,IF($A22=Troupes!$A$93,Troupes!D$93,IF($A22=Troupes!$A$94,Troupes!D$94,IF($A22=Troupes!$A$95,Troupes!D$95,IF($A22=Troupes!$A$96,Troupes!D$96,IF($A22=Troupes!$A$97,Troupes!D$97,IF($A22=Troupes!$A$98,Troupes!D$98,IF($A22=Troupes!$A$99,Troupes!D$99,IF($A22=Troupes!$A$100,Troupes!D$100,IF($A22=Troupes!$A$101,Troupes!D$101,""))))))))))</f>
        <v>0</v>
      </c>
      <c r="GE13" s="151">
        <f>IF($A22=Troupes!$A$92,Troupes!E$92,IF($A22=Troupes!$A$93,Troupes!E$93,IF($A22=Troupes!$A$94,Troupes!E$94,IF($A22=Troupes!$A$95,Troupes!E$95,IF($A22=Troupes!$A$96,Troupes!E$96,IF($A22=Troupes!$A$97,Troupes!E$97,IF($A22=Troupes!$A$98,Troupes!E$98,IF($A22=Troupes!$A$99,Troupes!E$99,IF($A22=Troupes!$A$100,Troupes!E$100,IF($A22=Troupes!$A$101,Troupes!E$101,""))))))))))</f>
        <v>0</v>
      </c>
      <c r="GF13" s="151">
        <f>IF($A22=Troupes!$A$92,Troupes!F$92,IF($A22=Troupes!$A$93,Troupes!F$93,IF($A22=Troupes!$A$94,Troupes!F$94,IF($A22=Troupes!$A$95,Troupes!F$95,IF($A22=Troupes!$A$96,Troupes!F$96,IF($A22=Troupes!$A$97,Troupes!F$97,IF($A22=Troupes!$A$98,Troupes!F$98,IF($A22=Troupes!$A$99,Troupes!F$99,IF($A22=Troupes!$A$100,Troupes!F$100,IF($A22=Troupes!$A$101,Troupes!F$101,""))))))))))</f>
        <v>0</v>
      </c>
      <c r="GG13" s="151">
        <f>IF($A22=Troupes!$A$92,Troupes!G$92,IF($A22=Troupes!$A$93,Troupes!G$93,IF($A22=Troupes!$A$94,Troupes!G$94,IF($A22=Troupes!$A$95,Troupes!G$95,IF($A22=Troupes!$A$96,Troupes!G$96,IF($A22=Troupes!$A$97,Troupes!G$97,IF($A22=Troupes!$A$98,Troupes!G$98,IF($A22=Troupes!$A$99,Troupes!G$99,IF($A22=Troupes!$A$100,Troupes!G$100,IF($A22=Troupes!$A$101,Troupes!G$101,""))))))))))</f>
        <v>0</v>
      </c>
      <c r="GH13" s="151">
        <f>IF($A22=Troupes!$A$92,Troupes!H$92,IF($A22=Troupes!$A$93,Troupes!H$93,IF($A22=Troupes!$A$94,Troupes!H$94,IF($A22=Troupes!$A$95,Troupes!H$95,IF($A22=Troupes!$A$96,Troupes!H$96,IF($A22=Troupes!$A$97,Troupes!H$97,IF($A22=Troupes!$A$98,Troupes!H$98,IF($A22=Troupes!$A$99,Troupes!H$99,IF($A22=Troupes!$A$100,Troupes!H$100,IF($A22=Troupes!$A$101,Troupes!H$101,""))))))))))</f>
        <v>0</v>
      </c>
      <c r="GI13" s="151">
        <f>IF($A22=Troupes!$A$92,Troupes!I$92,IF($A22=Troupes!$A$93,Troupes!I$93,IF($A22=Troupes!$A$94,Troupes!I$94,IF($A22=Troupes!$A$95,Troupes!I$95,IF($A22=Troupes!$A$96,Troupes!I$96,IF($A22=Troupes!$A$97,Troupes!I$97,IF($A22=Troupes!$A$98,Troupes!I$98,IF($A22=Troupes!$A$99,Troupes!I$99,IF($A22=Troupes!$A$100,Troupes!I$100,IF($A22=Troupes!$A$101,Troupes!I$101,""))))))))))</f>
        <v>0</v>
      </c>
      <c r="GJ13" s="151">
        <f>IF($A22=Troupes!$A$92,Troupes!J$92,IF($A22=Troupes!$A$93,Troupes!J$93,IF($A22=Troupes!$A$94,Troupes!J$94,IF($A22=Troupes!$A$95,Troupes!J$95,IF($A22=Troupes!$A$96,Troupes!J$96,IF($A22=Troupes!$A$97,Troupes!J$97,IF($A22=Troupes!$A$98,Troupes!J$98,IF($A22=Troupes!$A$99,Troupes!J$99,IF($A22=Troupes!$A$100,Troupes!J$100,IF($A22=Troupes!$A$101,Troupes!J$101,""))))))))))</f>
        <v>0</v>
      </c>
      <c r="GK13" s="151">
        <f>IF($A22=Troupes!$A$92,Troupes!K$92,IF($A22=Troupes!$A$93,Troupes!K$93,IF($A22=Troupes!$A$94,Troupes!K$94,IF($A22=Troupes!$A$95,Troupes!K$95,IF($A22=Troupes!$A$96,Troupes!K$96,IF($A22=Troupes!$A$97,Troupes!K$97,IF($A22=Troupes!$A$98,Troupes!K$98,IF($A22=Troupes!$A$99,Troupes!K$99,IF($A22=Troupes!$A$100,Troupes!K$100,IF($A22=Troupes!$A$101,Troupes!K$101,""))))))))))</f>
        <v>0</v>
      </c>
      <c r="GL13" s="151">
        <f>IF($A22=Troupes!$A$92,Troupes!L$92,IF($A22=Troupes!$A$93,Troupes!L$93,IF($A22=Troupes!$A$94,Troupes!L$94,IF($A22=Troupes!$A$95,Troupes!L$95,IF($A22=Troupes!$A$96,Troupes!L$96,IF($A22=Troupes!$A$97,Troupes!L$97,IF($A22=Troupes!$A$98,Troupes!L$98,IF($A22=Troupes!$A$99,Troupes!L$99,IF($A22=Troupes!$A$100,Troupes!L$100,IF($A22=Troupes!$A$101,Troupes!L$101,""))))))))))</f>
        <v>0</v>
      </c>
      <c r="GM13" s="151">
        <f>IF($A22=Troupes!$A$92,Troupes!M$92,IF($A22=Troupes!$A$93,Troupes!M$93,IF($A22=Troupes!$A$94,Troupes!M$94,IF($A22=Troupes!$A$95,Troupes!M$95,IF($A22=Troupes!$A$96,Troupes!M$96,IF($A22=Troupes!$A$97,Troupes!M$97,IF($A22=Troupes!$A$98,Troupes!M$98,IF($A22=Troupes!$A$99,Troupes!M$99,IF($A22=Troupes!$A$100,Troupes!M$100,IF($A22=Troupes!$A$101,Troupes!M$101,""))))))))))</f>
        <v>0</v>
      </c>
      <c r="GN13" s="151">
        <f>IF($A22=Troupes!$A$92,Troupes!N$92,IF($A22=Troupes!$A$93,Troupes!N$93,IF($A22=Troupes!$A$94,Troupes!N$94,IF($A22=Troupes!$A$95,Troupes!N$95,IF($A22=Troupes!$A$96,Troupes!N$96,IF($A22=Troupes!$A$97,Troupes!N$97,IF($A22=Troupes!$A$98,Troupes!N$98,IF($A22=Troupes!$A$99,Troupes!N$99,IF($A22=Troupes!$A$100,Troupes!N$100,IF($A22=Troupes!$A$101,Troupes!N$101,""))))))))))</f>
        <v>0</v>
      </c>
      <c r="GO13" s="151">
        <f>IF($A22=Troupes!$A$92,Troupes!O$92,IF($A22=Troupes!$A$93,Troupes!O$93,IF($A22=Troupes!$A$94,Troupes!O$94,IF($A22=Troupes!$A$95,Troupes!O$95,IF($A22=Troupes!$A$96,Troupes!O$96,IF($A22=Troupes!$A$97,Troupes!O$97,IF($A22=Troupes!$A$98,Troupes!O$98,IF($A22=Troupes!$A$99,Troupes!O$99,IF($A22=Troupes!$A$100,Troupes!O$100,IF($A22=Troupes!$A$101,Troupes!O$101,""))))))))))</f>
        <v>0</v>
      </c>
      <c r="GP13" s="151">
        <f>IF($A22=Troupes!$A$92,Troupes!P$92,IF($A22=Troupes!$A$93,Troupes!P$93,IF($A22=Troupes!$A$94,Troupes!P$94,IF($A22=Troupes!$A$95,Troupes!P$95,IF($A22=Troupes!$A$96,Troupes!P$96,IF($A22=Troupes!$A$97,Troupes!P$97,IF($A22=Troupes!$A$98,Troupes!P$98,IF($A22=Troupes!$A$99,Troupes!P$99,IF($A22=Troupes!$A$100,Troupes!P$100,IF($A22=Troupes!$A$101,Troupes!P$101,""))))))))))</f>
        <v>0</v>
      </c>
      <c r="GQ13" s="157">
        <f>IF($A22=Troupes!$A$92,Troupes!Q$92,IF($A22=Troupes!$A$93,Troupes!Q$93,IF($A22=Troupes!$A$94,Troupes!Q$94,IF($A22=Troupes!$A$95,Troupes!Q$95,IF($A22=Troupes!$A$96,Troupes!Q$96,IF($A22=Troupes!$A$97,Troupes!Q$97,IF($A22=Troupes!$A$98,Troupes!Q$98,IF($A22=Troupes!$A$99,Troupes!Q$99,IF($A22=Troupes!$A$100,Troupes!Q$100,IF($A22=Troupes!$A$101,Troupes!Q$101,""))))))))))</f>
        <v>0</v>
      </c>
      <c r="GR13" s="149">
        <f>IF($A22=Troupes!$A$102,Troupes!B$102,IF($A22=Troupes!$A$103,Troupes!B$103,IF($A22=Troupes!$A$104,Troupes!B$104,IF($A22=Troupes!$A$105,Troupes!B$105,IF($A22=Troupes!$A$106,Troupes!B$106,IF($A22=Troupes!$A$107,Troupes!B$107,IF($A22=Troupes!$A$108,Troupes!B$108,IF($A22=Troupes!$A$109,Troupes!B$109,IF($A22=Troupes!$A$110,Troupes!B$110,IF($A22=Troupes!$A$111,Troupes!B$111,""))))))))))</f>
        <v>0</v>
      </c>
      <c r="GS13" s="152">
        <f>IF($A22=Troupes!$A$102,Troupes!C$102,IF($A22=Troupes!$A$103,Troupes!C$103,IF($A22=Troupes!$A$104,Troupes!C$104,IF($A22=Troupes!$A$105,Troupes!C$105,IF($A22=Troupes!$A$106,Troupes!C$106,IF($A22=Troupes!$A$107,Troupes!C$107,IF($A22=Troupes!$A$108,Troupes!C$108,IF($A22=Troupes!$A$109,Troupes!C$109,IF($A22=Troupes!$A$110,Troupes!C$110,IF($A22=Troupes!$A$111,Troupes!C$111,""))))))))))</f>
        <v>0</v>
      </c>
      <c r="GT13" s="151">
        <f>IF($A22=Troupes!$A$102,Troupes!D$102,IF($A22=Troupes!$A$103,Troupes!D$103,IF($A22=Troupes!$A$104,Troupes!D$104,IF($A22=Troupes!$A$105,Troupes!D$105,IF($A22=Troupes!$A$106,Troupes!D$106,IF($A22=Troupes!$A$107,Troupes!D$107,IF($A22=Troupes!$A$108,Troupes!D$108,IF($A22=Troupes!$A$109,Troupes!D$109,IF($A22=Troupes!$A$110,Troupes!D$110,IF($A22=Troupes!$A$111,Troupes!D$111,""))))))))))</f>
        <v>0</v>
      </c>
      <c r="GU13" s="151">
        <f>IF($A22=Troupes!$A$102,Troupes!E$102,IF($A22=Troupes!$A$103,Troupes!E$103,IF($A22=Troupes!$A$104,Troupes!E$104,IF($A22=Troupes!$A$105,Troupes!E$105,IF($A22=Troupes!$A$106,Troupes!E$106,IF($A22=Troupes!$A$107,Troupes!E$107,IF($A22=Troupes!$A$108,Troupes!E$108,IF($A22=Troupes!$A$109,Troupes!E$109,IF($A22=Troupes!$A$110,Troupes!E$110,IF($A22=Troupes!$A$111,Troupes!E$111,""))))))))))</f>
        <v>0</v>
      </c>
      <c r="GV13" s="151">
        <f>IF($A22=Troupes!$A$102,Troupes!F$102,IF($A22=Troupes!$A$103,Troupes!F$103,IF($A22=Troupes!$A$104,Troupes!F$104,IF($A22=Troupes!$A$105,Troupes!F$105,IF($A22=Troupes!$A$106,Troupes!F$106,IF($A22=Troupes!$A$107,Troupes!F$107,IF($A22=Troupes!$A$108,Troupes!F$108,IF($A22=Troupes!$A$109,Troupes!F$109,IF($A22=Troupes!$A$110,Troupes!F$110,IF($A22=Troupes!$A$111,Troupes!F$111,""))))))))))</f>
        <v>0</v>
      </c>
      <c r="GW13" s="151">
        <f>IF($A22=Troupes!$A$102,Troupes!G$102,IF($A22=Troupes!$A$103,Troupes!G$103,IF($A22=Troupes!$A$104,Troupes!G$104,IF($A22=Troupes!$A$105,Troupes!G$105,IF($A22=Troupes!$A$106,Troupes!G$106,IF($A22=Troupes!$A$107,Troupes!G$107,IF($A22=Troupes!$A$108,Troupes!G$108,IF($A22=Troupes!$A$109,Troupes!G$109,IF($A22=Troupes!$A$110,Troupes!G$110,IF($A22=Troupes!$A$111,Troupes!G$111,""))))))))))</f>
        <v>0</v>
      </c>
      <c r="GX13" s="151">
        <f>IF($A22=Troupes!$A$102,Troupes!H$102,IF($A22=Troupes!$A$103,Troupes!H$103,IF($A22=Troupes!$A$104,Troupes!H$104,IF($A22=Troupes!$A$105,Troupes!H$105,IF($A22=Troupes!$A$106,Troupes!H$106,IF($A22=Troupes!$A$107,Troupes!H$107,IF($A22=Troupes!$A$108,Troupes!H$108,IF($A22=Troupes!$A$109,Troupes!H$109,IF($A22=Troupes!$A$110,Troupes!H$110,IF($A22=Troupes!$A$111,Troupes!H$111,""))))))))))</f>
        <v>0</v>
      </c>
      <c r="GY13" s="151">
        <f>IF($A22=Troupes!$A$102,Troupes!I$102,IF($A22=Troupes!$A$103,Troupes!I$103,IF($A22=Troupes!$A$104,Troupes!I$104,IF($A22=Troupes!$A$105,Troupes!I$105,IF($A22=Troupes!$A$106,Troupes!I$106,IF($A22=Troupes!$A$107,Troupes!I$107,IF($A22=Troupes!$A$108,Troupes!I$108,IF($A22=Troupes!$A$109,Troupes!I$109,IF($A22=Troupes!$A$110,Troupes!I$110,IF($A22=Troupes!$A$111,Troupes!I$111,""))))))))))</f>
        <v>0</v>
      </c>
      <c r="GZ13" s="151">
        <f>IF($A22=Troupes!$A$102,Troupes!J$102,IF($A22=Troupes!$A$103,Troupes!J$103,IF($A22=Troupes!$A$104,Troupes!J$104,IF($A22=Troupes!$A$105,Troupes!J$105,IF($A22=Troupes!$A$106,Troupes!J$106,IF($A22=Troupes!$A$107,Troupes!J$107,IF($A22=Troupes!$A$108,Troupes!J$108,IF($A22=Troupes!$A$109,Troupes!J$109,IF($A22=Troupes!$A$110,Troupes!J$110,IF($A22=Troupes!$A$111,Troupes!J$111,""))))))))))</f>
        <v>0</v>
      </c>
      <c r="HA13" s="151">
        <f>IF($A22=Troupes!$A$102,Troupes!K$102,IF($A22=Troupes!$A$103,Troupes!K$103,IF($A22=Troupes!$A$104,Troupes!K$104,IF($A22=Troupes!$A$105,Troupes!K$105,IF($A22=Troupes!$A$106,Troupes!K$106,IF($A22=Troupes!$A$107,Troupes!K$107,IF($A22=Troupes!$A$108,Troupes!K$108,IF($A22=Troupes!$A$109,Troupes!K$109,IF($A22=Troupes!$A$110,Troupes!K$110,IF($A22=Troupes!$A$111,Troupes!K$111,""))))))))))</f>
        <v>0</v>
      </c>
      <c r="HB13" s="151">
        <f>IF($A22=Troupes!$A$102,Troupes!L$102,IF($A22=Troupes!$A$103,Troupes!L$103,IF($A22=Troupes!$A$104,Troupes!L$104,IF($A22=Troupes!$A$105,Troupes!L$105,IF($A22=Troupes!$A$106,Troupes!L$106,IF($A22=Troupes!$A$107,Troupes!L$107,IF($A22=Troupes!$A$108,Troupes!L$108,IF($A22=Troupes!$A$109,Troupes!L$109,IF($A22=Troupes!$A$110,Troupes!L$110,IF($A22=Troupes!$A$111,Troupes!L$111,""))))))))))</f>
        <v>0</v>
      </c>
      <c r="HC13" s="151">
        <f>IF($A22=Troupes!$A$102,Troupes!M$102,IF($A22=Troupes!$A$103,Troupes!M$103,IF($A22=Troupes!$A$104,Troupes!M$104,IF($A22=Troupes!$A$105,Troupes!M$105,IF($A22=Troupes!$A$106,Troupes!M$106,IF($A22=Troupes!$A$107,Troupes!M$107,IF($A22=Troupes!$A$108,Troupes!M$108,IF($A22=Troupes!$A$109,Troupes!M$109,IF($A22=Troupes!$A$110,Troupes!M$110,IF($A22=Troupes!$A$111,Troupes!M$111,""))))))))))</f>
        <v>0</v>
      </c>
      <c r="HD13" s="151">
        <f>IF($A22=Troupes!$A$102,Troupes!N$102,IF($A22=Troupes!$A$103,Troupes!N$103,IF($A22=Troupes!$A$104,Troupes!N$104,IF($A22=Troupes!$A$105,Troupes!N$105,IF($A22=Troupes!$A$106,Troupes!N$106,IF($A22=Troupes!$A$107,Troupes!N$107,IF($A22=Troupes!$A$108,Troupes!N$108,IF($A22=Troupes!$A$109,Troupes!N$109,IF($A22=Troupes!$A$110,Troupes!N$110,IF($A22=Troupes!$A$111,Troupes!N$111,""))))))))))</f>
        <v>0</v>
      </c>
      <c r="HE13" s="151">
        <f>IF($A22=Troupes!$A$102,Troupes!O$102,IF($A22=Troupes!$A$103,Troupes!O$103,IF($A22=Troupes!$A$104,Troupes!O$104,IF($A22=Troupes!$A$105,Troupes!O$105,IF($A22=Troupes!$A$106,Troupes!O$106,IF($A22=Troupes!$A$107,Troupes!O$107,IF($A22=Troupes!$A$108,Troupes!O$108,IF($A22=Troupes!$A$109,Troupes!O$109,IF($A22=Troupes!$A$110,Troupes!O$110,IF($A22=Troupes!$A$111,Troupes!O$111,""))))))))))</f>
        <v>0</v>
      </c>
      <c r="HF13" s="151">
        <f>IF($A22=Troupes!$A$102,Troupes!P$102,IF($A22=Troupes!$A$103,Troupes!P$103,IF($A22=Troupes!$A$104,Troupes!P$104,IF($A22=Troupes!$A$105,Troupes!P$105,IF($A22=Troupes!$A$106,Troupes!P$106,IF($A22=Troupes!$A$107,Troupes!P$107,IF($A22=Troupes!$A$108,Troupes!P$108,IF($A22=Troupes!$A$109,Troupes!P$109,IF($A22=Troupes!$A$110,Troupes!P$110,IF($A22=Troupes!$A$111,Troupes!P$111,""))))))))))</f>
        <v>0</v>
      </c>
      <c r="HG13" s="157">
        <f>IF($A22=Troupes!$A$102,Troupes!Q$102,IF($A22=Troupes!$A$103,Troupes!Q$103,IF($A22=Troupes!$A$104,Troupes!Q$104,IF($A22=Troupes!$A$105,Troupes!Q$105,IF($A22=Troupes!$A$106,Troupes!Q$106,IF($A22=Troupes!$A$107,Troupes!Q$107,IF($A22=Troupes!$A$108,Troupes!Q$108,IF($A22=Troupes!$A$109,Troupes!Q$109,IF($A22=Troupes!$A$110,Troupes!Q$110,IF($A22=Troupes!$A$111,Troupes!Q$111,""))))))))))</f>
        <v>0</v>
      </c>
      <c r="HH13" s="149">
        <f>IF($A22=Troupes!$A$112,Troupes!B$112,IF($A22=Troupes!$A$113,Troupes!B$113,IF($A22=Troupes!$A$114,Troupes!B$114,IF($A22=Troupes!$A$115,Troupes!B$115,IF($A22=Troupes!$A$116,Troupes!B$116,IF($A22=Troupes!$A$117,Troupes!B$117,IF($A22=Troupes!$A$118,Troupes!B$118,IF($A22=Troupes!$A$119,Troupes!B$119,IF($A22=Troupes!$A$120,Troupes!B$120,IF($A22=Troupes!$A$121,Troupes!B$121,""))))))))))</f>
        <v>0</v>
      </c>
      <c r="HI13" s="152">
        <f>IF($A22=Troupes!$A$112,Troupes!C$112,IF($A22=Troupes!$A$113,Troupes!C$113,IF($A22=Troupes!$A$114,Troupes!C$114,IF($A22=Troupes!$A$115,Troupes!C$115,IF($A22=Troupes!$A$116,Troupes!C$116,IF($A22=Troupes!$A$117,Troupes!C$117,IF($A22=Troupes!$A$118,Troupes!C$118,IF($A22=Troupes!$A$119,Troupes!C$119,IF($A22=Troupes!$A$120,Troupes!C$120,IF($A22=Troupes!$A$121,Troupes!C$121,""))))))))))</f>
        <v>0</v>
      </c>
      <c r="HJ13" s="151">
        <f>IF($A22=Troupes!$A$112,Troupes!D$112,IF($A22=Troupes!$A$113,Troupes!D$113,IF($A22=Troupes!$A$114,Troupes!D$114,IF($A22=Troupes!$A$115,Troupes!D$115,IF($A22=Troupes!$A$116,Troupes!D$116,IF($A22=Troupes!$A$117,Troupes!D$117,IF($A22=Troupes!$A$118,Troupes!D$118,IF($A22=Troupes!$A$119,Troupes!D$119,IF($A22=Troupes!$A$120,Troupes!D$120,IF($A22=Troupes!$A$121,Troupes!D$121,""))))))))))</f>
        <v>0</v>
      </c>
      <c r="HK13" s="151">
        <f>IF($A22=Troupes!$A$112,Troupes!E$112,IF($A22=Troupes!$A$113,Troupes!E$113,IF($A22=Troupes!$A$114,Troupes!E$114,IF($A22=Troupes!$A$115,Troupes!E$115,IF($A22=Troupes!$A$116,Troupes!E$116,IF($A22=Troupes!$A$117,Troupes!E$117,IF($A22=Troupes!$A$118,Troupes!E$118,IF($A22=Troupes!$A$119,Troupes!E$119,IF($A22=Troupes!$A$120,Troupes!E$120,IF($A22=Troupes!$A$121,Troupes!E$121,""))))))))))</f>
        <v>0</v>
      </c>
      <c r="HL13" s="151">
        <f>IF($A22=Troupes!$A$112,Troupes!F$112,IF($A22=Troupes!$A$113,Troupes!F$113,IF($A22=Troupes!$A$114,Troupes!F$114,IF($A22=Troupes!$A$115,Troupes!F$115,IF($A22=Troupes!$A$116,Troupes!F$116,IF($A22=Troupes!$A$117,Troupes!F$117,IF($A22=Troupes!$A$118,Troupes!F$118,IF($A22=Troupes!$A$119,Troupes!F$119,IF($A22=Troupes!$A$120,Troupes!F$120,IF($A22=Troupes!$A$121,Troupes!F$121,""))))))))))</f>
        <v>0</v>
      </c>
      <c r="HM13" s="151">
        <f>IF($A22=Troupes!$A$112,Troupes!G$112,IF($A22=Troupes!$A$113,Troupes!G$113,IF($A22=Troupes!$A$114,Troupes!G$114,IF($A22=Troupes!$A$115,Troupes!G$115,IF($A22=Troupes!$A$116,Troupes!G$116,IF($A22=Troupes!$A$117,Troupes!G$117,IF($A22=Troupes!$A$118,Troupes!G$118,IF($A22=Troupes!$A$119,Troupes!G$119,IF($A22=Troupes!$A$120,Troupes!G$120,IF($A22=Troupes!$A$121,Troupes!G$121,""))))))))))</f>
        <v>0</v>
      </c>
      <c r="HN13" s="151">
        <f>IF($A22=Troupes!$A$112,Troupes!H$112,IF($A22=Troupes!$A$113,Troupes!H$113,IF($A22=Troupes!$A$114,Troupes!H$114,IF($A22=Troupes!$A$115,Troupes!H$115,IF($A22=Troupes!$A$116,Troupes!H$116,IF($A22=Troupes!$A$117,Troupes!H$117,IF($A22=Troupes!$A$118,Troupes!H$118,IF($A22=Troupes!$A$119,Troupes!H$119,IF($A22=Troupes!$A$120,Troupes!H$120,IF($A22=Troupes!$A$121,Troupes!H$121,""))))))))))</f>
        <v>0</v>
      </c>
      <c r="HO13" s="151">
        <f>IF($A22=Troupes!$A$112,Troupes!I$112,IF($A22=Troupes!$A$113,Troupes!I$113,IF($A22=Troupes!$A$114,Troupes!I$114,IF($A22=Troupes!$A$115,Troupes!I$115,IF($A22=Troupes!$A$116,Troupes!I$116,IF($A22=Troupes!$A$117,Troupes!I$117,IF($A22=Troupes!$A$118,Troupes!I$118,IF($A22=Troupes!$A$119,Troupes!I$119,IF($A22=Troupes!$A$120,Troupes!I$120,IF($A22=Troupes!$A$121,Troupes!I$121,""))))))))))</f>
        <v>0</v>
      </c>
      <c r="HP13" s="151">
        <f>IF($A22=Troupes!$A$112,Troupes!J$112,IF($A22=Troupes!$A$113,Troupes!J$113,IF($A22=Troupes!$A$114,Troupes!J$114,IF($A22=Troupes!$A$115,Troupes!J$115,IF($A22=Troupes!$A$116,Troupes!J$116,IF($A22=Troupes!$A$117,Troupes!J$117,IF($A22=Troupes!$A$118,Troupes!J$118,IF($A22=Troupes!$A$119,Troupes!J$119,IF($A22=Troupes!$A$120,Troupes!J$120,IF($A22=Troupes!$A$121,Troupes!J$121,""))))))))))</f>
        <v>0</v>
      </c>
      <c r="HQ13" s="151">
        <f>IF($A22=Troupes!$A$112,Troupes!K$112,IF($A22=Troupes!$A$113,Troupes!K$113,IF($A22=Troupes!$A$114,Troupes!K$114,IF($A22=Troupes!$A$115,Troupes!K$115,IF($A22=Troupes!$A$116,Troupes!K$116,IF($A22=Troupes!$A$117,Troupes!K$117,IF($A22=Troupes!$A$118,Troupes!K$118,IF($A22=Troupes!$A$119,Troupes!K$119,IF($A22=Troupes!$A$120,Troupes!K$120,IF($A22=Troupes!$A$121,Troupes!K$121,""))))))))))</f>
        <v>0</v>
      </c>
      <c r="HR13" s="151">
        <f>IF($A22=Troupes!$A$112,Troupes!L$112,IF($A22=Troupes!$A$113,Troupes!L$113,IF($A22=Troupes!$A$114,Troupes!L$114,IF($A22=Troupes!$A$115,Troupes!L$115,IF($A22=Troupes!$A$116,Troupes!L$116,IF($A22=Troupes!$A$117,Troupes!L$117,IF($A22=Troupes!$A$118,Troupes!L$118,IF($A22=Troupes!$A$119,Troupes!L$119,IF($A22=Troupes!$A$120,Troupes!L$120,IF($A22=Troupes!$A$121,Troupes!L$121,""))))))))))</f>
        <v>0</v>
      </c>
      <c r="HS13" s="151">
        <f>IF($A22=Troupes!$A$112,Troupes!M$112,IF($A22=Troupes!$A$113,Troupes!M$113,IF($A22=Troupes!$A$114,Troupes!M$114,IF($A22=Troupes!$A$115,Troupes!M$115,IF($A22=Troupes!$A$116,Troupes!M$116,IF($A22=Troupes!$A$117,Troupes!M$117,IF($A22=Troupes!$A$118,Troupes!M$118,IF($A22=Troupes!$A$119,Troupes!M$119,IF($A22=Troupes!$A$120,Troupes!M$120,IF($A22=Troupes!$A$121,Troupes!M$121,""))))))))))</f>
        <v>0</v>
      </c>
      <c r="HT13" s="151">
        <f>IF($A22=Troupes!$A$112,Troupes!N$112,IF($A22=Troupes!$A$113,Troupes!N$113,IF($A22=Troupes!$A$114,Troupes!N$114,IF($A22=Troupes!$A$115,Troupes!N$115,IF($A22=Troupes!$A$116,Troupes!N$116,IF($A22=Troupes!$A$117,Troupes!N$117,IF($A22=Troupes!$A$118,Troupes!N$118,IF($A22=Troupes!$A$119,Troupes!N$119,IF($A22=Troupes!$A$120,Troupes!N$120,IF($A22=Troupes!$A$121,Troupes!N$121,""))))))))))</f>
        <v>0</v>
      </c>
      <c r="HU13" s="151">
        <f>IF($A22=Troupes!$A$112,Troupes!O$112,IF($A22=Troupes!$A$113,Troupes!O$113,IF($A22=Troupes!$A$114,Troupes!O$114,IF($A22=Troupes!$A$115,Troupes!O$115,IF($A22=Troupes!$A$116,Troupes!O$116,IF($A22=Troupes!$A$117,Troupes!O$117,IF($A22=Troupes!$A$118,Troupes!O$118,IF($A22=Troupes!$A$119,Troupes!O$119,IF($A22=Troupes!$A$120,Troupes!O$120,IF($A22=Troupes!$A$121,Troupes!O$121,""))))))))))</f>
        <v>0</v>
      </c>
      <c r="HV13" s="151">
        <f>IF($A22=Troupes!$A$112,Troupes!P$112,IF($A22=Troupes!$A$113,Troupes!P$113,IF($A22=Troupes!$A$114,Troupes!P$114,IF($A22=Troupes!$A$115,Troupes!P$115,IF($A22=Troupes!$A$116,Troupes!P$116,IF($A22=Troupes!$A$117,Troupes!P$117,IF($A22=Troupes!$A$118,Troupes!P$118,IF($A22=Troupes!$A$119,Troupes!P$119,IF($A22=Troupes!$A$120,Troupes!P$120,IF($A22=Troupes!$A$121,Troupes!P$121,""))))))))))</f>
        <v>0</v>
      </c>
      <c r="HW13" s="157">
        <f>IF($A22=Troupes!$A$112,Troupes!Q$112,IF($A22=Troupes!$A$113,Troupes!Q$113,IF($A22=Troupes!$A$114,Troupes!Q$114,IF($A22=Troupes!$A$115,Troupes!Q$115,IF($A22=Troupes!$A$116,Troupes!Q$116,IF($A22=Troupes!$A$117,Troupes!Q$117,IF($A22=Troupes!$A$118,Troupes!Q$118,IF($A22=Troupes!$A$119,Troupes!Q$119,IF($A22=Troupes!$A$120,Troupes!Q$120,IF($A22=Troupes!$A$121,Troupes!Q$121,""))))))))))</f>
        <v>0</v>
      </c>
    </row>
    <row r="14" spans="1:231" s="1" customFormat="1" ht="27.75" customHeight="1">
      <c r="A14" s="185"/>
      <c r="B14" s="219" t="str">
        <f>IF(A14="","",IF(AN9&amp;BD9&amp;BT9&amp;CJ9&amp;CZ9&amp;DP9&amp;EF9&amp;EV9&amp;FL9&amp;GB9&amp;GR9&amp;HH9="A","I",AN9&amp;BD9&amp;BT9&amp;CJ9&amp;CZ9&amp;DP9&amp;EF9&amp;EV9&amp;FL9&amp;GB9&amp;GR9&amp;HH9))</f>
        <v/>
      </c>
      <c r="C14" s="208" t="str">
        <f>IF($A14="","",AO9&amp;BE9&amp;BU9&amp;CK9&amp;DA9&amp;DQ9&amp;EG9&amp;EW9&amp;FM9&amp;GC9&amp;GS9&amp;HI9)</f>
        <v/>
      </c>
      <c r="D14" s="208" t="str">
        <f>IF($A14&lt;&gt;"",IF(AP9&lt;&gt;"",AP9,IF(BF9&lt;&gt;"",BF9,IF(BV9&lt;&gt;"",BV9,IF(CL9&lt;&gt;"",CL9,IF(DB9&lt;&gt;"",DB9,IF(DR9&lt;&gt;"",DR9,IF(EH9&lt;&gt;"",EH9,IF(EX9&lt;&gt;"",EX9,IF(FN9&lt;&gt;"",FN9,IF(GD9&lt;&gt;"",GD9,IF(GT9&lt;&gt;"",GT9,IF(HJ9&lt;&gt;"",HJ9,""))))))))))))+IF($AI14&lt;&gt;"",Règles!$B$4,0),"")</f>
        <v/>
      </c>
      <c r="E14" s="210" t="str">
        <f>IF($A14&lt;&gt;"",IF(AQ9&lt;&gt;"",AQ9,IF(BG9&lt;&gt;"",BG9,IF(BW9&lt;&gt;"",BW9,IF(CM9&lt;&gt;"",CM9,IF(DC9&lt;&gt;"",DC9,IF(DS9&lt;&gt;"",DS9,IF(EI9&lt;&gt;"",EI9,IF(EY9&lt;&gt;"",EY9,IF(FO9&lt;&gt;"",FO9,IF(GE9&lt;&gt;"",GE9,IF(GU9&lt;&gt;"",GU9,IF(HK9&lt;&gt;"",HK9,""))))))))))))+IF($AI14&lt;&gt;"",Règles!$C$4,0),"")</f>
        <v/>
      </c>
      <c r="F14" s="212" t="str">
        <f t="shared" ref="F14:G14" si="21">IF($A14="","",AR9&amp;BH9&amp;BX9&amp;CN9&amp;DD9&amp;DT9&amp;EJ9&amp;EZ9&amp;FP9&amp;GF9&amp;GV9&amp;HL9)</f>
        <v/>
      </c>
      <c r="G14" s="212" t="str">
        <f t="shared" si="21"/>
        <v/>
      </c>
      <c r="H14" s="164" t="str">
        <f>IF($A14="","",IF($AJ14&lt;&gt;"",Règles!A$7,AT9&amp;BJ9&amp;BZ9&amp;CP9&amp;DF9&amp;DV9&amp;EL9&amp;FB9&amp;FR9&amp;GH9&amp;GX9&amp;HN9))</f>
        <v/>
      </c>
      <c r="I14" s="177" t="str">
        <f>IF($A14="","",IF($AJ14&lt;&gt;"",Règles!B$7,AU9&amp;BK9&amp;CA9&amp;CQ9&amp;DG9&amp;DW9&amp;EM9&amp;FC9&amp;FS9&amp;GI9&amp;GY9&amp;HO9))</f>
        <v/>
      </c>
      <c r="J14" s="169" t="str">
        <f>IF($A14="","",IF($AJ14&lt;&gt;"",Règles!C$7,AV9&amp;BL9&amp;CB9&amp;CR9&amp;DH9&amp;DX9&amp;EN9&amp;FD9&amp;FT9&amp;GJ9&amp;GZ9&amp;HP9))</f>
        <v/>
      </c>
      <c r="K14" s="167" t="str">
        <f>IF($A14="","",IF($AJ14&lt;&gt;"",Règles!D$7,AW9&amp;BM9&amp;CC9&amp;CS9&amp;DI9&amp;DY9&amp;EO9&amp;FE9&amp;FU9&amp;GK9&amp;HA9&amp;HQ9))</f>
        <v/>
      </c>
      <c r="L14" s="179" t="str">
        <f t="shared" ref="L14" si="22">IF(K14&lt;&gt;"",IF(K14&gt;0,G14+K14,""),"")</f>
        <v/>
      </c>
      <c r="M14" s="214">
        <f>IF(BB9&lt;&gt;"",BB9,IF(BR9&lt;&gt;"",BR9,IF(CH9&lt;&gt;"",CH9,IF(CX9&lt;&gt;"",CX9,IF(DN9&lt;&gt;"",DN9,IF(ED9&lt;&gt;"",ED9,IF(ET9&lt;&gt;"",ET9,IF(FJ9&lt;&gt;"",FJ9,IF(FZ9&lt;&gt;"",FZ9,IF(GP9&lt;&gt;"",GP9,IF(HF9&lt;&gt;"",HF9,IF(HV9&lt;&gt;"",HV9,""))))))))))))</f>
        <v>0</v>
      </c>
      <c r="N14" s="216" t="str">
        <f>IF(A14="","",IF(BC9&amp;BS9&amp;CI9&amp;CY9&amp;DO9&amp;EE9&amp;EU9&amp;FK9&amp;GA9&amp;GQ9&amp;HG9&amp;HW9="0","",BC9&amp;BS9&amp;CI9&amp;CY9&amp;DO9&amp;EE9&amp;EU9&amp;FK9&amp;GA9&amp;GQ9&amp;HG9&amp;HW9&amp;IF(I14="Contact",IF(I15="Contact"," - Brutal",""),"")&amp;IF($AH14&lt;&gt;""," - Héros (+1 ordre)","")))</f>
        <v/>
      </c>
      <c r="O14" s="202"/>
      <c r="P14" s="202"/>
      <c r="Q14" s="204" t="str">
        <f>IF($A14=Troupes!$A$40,IF(P14&lt;&gt;"","Erreur : Unidad Vigilante déjà Sapeur - ",""),"")&amp;IF($B14="B","",IF($C14="3","",IF($AH14&lt;&gt;"","",IF($AJ14&lt;&gt;"","Erreur : équipement arme 1 - ",""))))&amp;IF($B14="B","",IF($C14="3","",IF($AH14&lt;&gt;"","",IF($AJ15&lt;&gt;"","Erreur : équipement arme 2 - ",""))))&amp;IF($B14="B",IF((13-COUNTBLANK(U14:AG14))&gt;0,"Erreur : équipement sur blindé",""),"")&amp;IF($AI14&lt;&gt;"",IF($B14&lt;&gt;"B"," - Erreur : Structure légère sur Infanterie",IF($A14=Troupes!$A$79," - Erreur : Structure Légère sur Blindé de la Faim",IF($A14=Troupes!$A$80," - Erreur : Structure Légère sur Blindé de la Faim",""))),"")&amp;IF($O14&lt;&gt;"",IF($B14&lt;&gt;"B","",IF($A14=Troupes!$A$79,"",IF($A14=Troupes!$A$80,"","Erreur : Grade sur Blindé"))),"")&amp;IF(U14&lt;&gt;"",$U$1&amp;" - ","")&amp;IF($V14&lt;&gt;"",$V$1&amp;" - ","")&amp;IF($W14&lt;&gt;"",$W$1&amp;" - ","")&amp;IF($X14&lt;&gt;"",$X$1&amp;" - ","")&amp;IF($Y14&lt;&gt;"",$Y$1&amp;" - ","")&amp;IF($Z14&lt;&gt;"",$Z$1&amp;" - ","")&amp;IF($AA14&lt;&gt;"",$AA$1&amp;" - ","")&amp;IF($AB14&lt;&gt;"",$AB$1&amp;" - ","")&amp;IF($AC14&lt;&gt;"",$AC$1&amp;" - ","")&amp;IF($AD14&lt;&gt;"",$AD$1&amp;" - ","")&amp;IF($AE14&lt;&gt;"",$AE$1&amp;" - ","")&amp;IF($AF14&lt;&gt;"",$AF$1&amp;" - ","")&amp;IF($AG14&lt;&gt;"",$AG$1&amp;" - ","")&amp;IF($AH14&lt;&gt;"",IF($B14="B","Erreur Héros sur Blindé",""),"")&amp;IF($B14="B",IF($P14&lt;&gt;"","Erreur : Spécialité sur Blindé",""),"")</f>
        <v/>
      </c>
      <c r="R14" s="198" t="str">
        <f t="shared" ref="R14" si="23">IF(A14&lt;&gt;"",M14+IF(P14&lt;&gt;"",1,0)+IF(O14&lt;&gt;"",O14,0)+IF(AH14&lt;&gt;"",1,0),"")</f>
        <v/>
      </c>
      <c r="S14" s="198"/>
      <c r="T14" s="202"/>
      <c r="U14" s="192"/>
      <c r="V14" s="200"/>
      <c r="W14" s="200"/>
      <c r="X14" s="200"/>
      <c r="Y14" s="200"/>
      <c r="Z14" s="200"/>
      <c r="AA14" s="200"/>
      <c r="AB14" s="200"/>
      <c r="AC14" s="200"/>
      <c r="AD14" s="200"/>
      <c r="AE14" s="200"/>
      <c r="AF14" s="200"/>
      <c r="AG14" s="190"/>
      <c r="AH14" s="202"/>
      <c r="AI14" s="192"/>
      <c r="AJ14" s="42"/>
      <c r="AK14" s="194">
        <f t="shared" ref="AK14" si="24">IF(B14="B",0,IF(C14="1",1/3,IF(C14="2",1/2,IF(C14="3",1,0))))</f>
        <v>0</v>
      </c>
      <c r="AL14" s="196">
        <f>(13-COUNTBLANK(U14:AG14))*AK14</f>
        <v>0</v>
      </c>
      <c r="AM14" s="198" t="str">
        <f>IF(A14&lt;&gt;"",(IF(A14=Troupes!$A$30,1,0)+IF(A14=Troupes!$A$31,1,0)+IF(A14=Troupes!$A$32,1,0)+IF(A14=Troupes!$A$33,1,0))*R14,"")</f>
        <v/>
      </c>
      <c r="AN14" s="149" t="str">
        <f>IF($A24=Troupes!$A$2,Troupes!B$2,"")&amp;IF($A24=Troupes!$A$3,Troupes!B$3,"")&amp;IF($A24=Troupes!$A$4,Troupes!B$4,"")&amp;IF($A24=Troupes!$A$5,Troupes!B$5,"")&amp;IF($A24=Troupes!$A$6,Troupes!B$6,"")&amp;IF($A24=Troupes!$A$7,Troupes!B$7,"")&amp;IF($A24=Troupes!$A$8,Troupes!B$8,"")&amp;IF($A24=Troupes!$A$9,Troupes!B$9,"")&amp;IF($A24=Troupes!$A$10,Troupes!B$10,"")&amp;IF($A24=Troupes!$A$11,Troupes!B$11,"")</f>
        <v/>
      </c>
      <c r="AO14" s="152" t="str">
        <f>IF($A24=Troupes!$A$2,Troupes!C$2,"")&amp;IF($A24=Troupes!$A$3,Troupes!C$3,"")&amp;IF($A24=Troupes!$A$4,Troupes!C$4,"")&amp;IF($A24=Troupes!$A$5,Troupes!C$5,"")&amp;IF($A24=Troupes!$A$6,Troupes!C$6,"")&amp;IF($A24=Troupes!$A$7,Troupes!C$7,"")&amp;IF($A24=Troupes!$A$8,Troupes!C$8,"")&amp;IF($A24=Troupes!$A$9,Troupes!C$9,"")&amp;IF($A24=Troupes!$A$10,Troupes!C$10,"")&amp;IF($A24=Troupes!$A$11,Troupes!C$11,"")</f>
        <v/>
      </c>
      <c r="AP14" s="151" t="str">
        <f>IF($A24=Troupes!$A$2,Troupes!D$2,"")&amp;IF($A24=Troupes!$A$3,Troupes!D$3,"")&amp;IF($A24=Troupes!$A$4,Troupes!D$4,"")&amp;IF($A24=Troupes!$A$5,Troupes!D$5,"")&amp;IF($A24=Troupes!$A$6,Troupes!D$6,"")&amp;IF($A24=Troupes!$A$7,Troupes!D$7,"")&amp;IF($A24=Troupes!$A$8,Troupes!D$8,"")&amp;IF($A24=Troupes!$A$9,Troupes!D$9,"")&amp;IF($A24=Troupes!$A$10,Troupes!D$10,"")&amp;IF($A24=Troupes!$A$11,Troupes!D$11,"")</f>
        <v/>
      </c>
      <c r="AQ14" s="151" t="str">
        <f>IF($A24=Troupes!$A$2,Troupes!E$2,"")&amp;IF($A24=Troupes!$A$3,Troupes!E$3,"")&amp;IF($A24=Troupes!$A$4,Troupes!E$4,"")&amp;IF($A24=Troupes!$A$5,Troupes!E$5,"")&amp;IF($A24=Troupes!$A$6,Troupes!E$6,"")&amp;IF($A24=Troupes!$A$7,Troupes!E$7,"")&amp;IF($A24=Troupes!$A$8,Troupes!E$8,"")&amp;IF($A24=Troupes!$A$9,Troupes!E$9,"")&amp;IF($A24=Troupes!$A$10,Troupes!E$10,"")&amp;IF($A24=Troupes!$A$11,Troupes!E$11,"")</f>
        <v/>
      </c>
      <c r="AR14" s="151" t="str">
        <f>IF($A24=Troupes!$A$2,Troupes!F$2,"")&amp;IF($A24=Troupes!$A$3,Troupes!F$3,"")&amp;IF($A24=Troupes!$A$4,Troupes!F$4,"")&amp;IF($A24=Troupes!$A$5,Troupes!F$5,"")&amp;IF($A24=Troupes!$A$6,Troupes!F$6,"")&amp;IF($A24=Troupes!$A$7,Troupes!F$7,"")&amp;IF($A24=Troupes!$A$8,Troupes!F$8,"")&amp;IF($A24=Troupes!$A$9,Troupes!F$9,"")&amp;IF($A24=Troupes!$A$10,Troupes!F$10,"")&amp;IF($A24=Troupes!$A$11,Troupes!F$11,"")</f>
        <v/>
      </c>
      <c r="AS14" s="151" t="str">
        <f>IF($A24=Troupes!$A$2,Troupes!G$2,"")&amp;IF($A24=Troupes!$A$3,Troupes!G$3,"")&amp;IF($A24=Troupes!$A$4,Troupes!G$4,"")&amp;IF($A24=Troupes!$A$5,Troupes!G$5,"")&amp;IF($A24=Troupes!$A$6,Troupes!G$6,"")&amp;IF($A24=Troupes!$A$7,Troupes!G$7,"")&amp;IF($A24=Troupes!$A$8,Troupes!G$8,"")&amp;IF($A24=Troupes!$A$9,Troupes!G$9,"")&amp;IF($A24=Troupes!$A$10,Troupes!G$10,"")&amp;IF($A24=Troupes!$A$11,Troupes!G$11,"")</f>
        <v/>
      </c>
      <c r="AT14" s="151" t="str">
        <f>IF($A24=Troupes!$A$2,Troupes!H$2,"")&amp;IF($A24=Troupes!$A$3,Troupes!H$3,"")&amp;IF($A24=Troupes!$A$4,Troupes!H$4,"")&amp;IF($A24=Troupes!$A$5,Troupes!H$5,"")&amp;IF($A24=Troupes!$A$6,Troupes!H$6,"")&amp;IF($A24=Troupes!$A$7,Troupes!H$7,"")&amp;IF($A24=Troupes!$A$8,Troupes!H$8,"")&amp;IF($A24=Troupes!$A$9,Troupes!H$9,"")&amp;IF($A24=Troupes!$A$10,Troupes!H$10,"")&amp;IF($A24=Troupes!$A$11,Troupes!H$11,"")</f>
        <v/>
      </c>
      <c r="AU14" s="151" t="str">
        <f>IF($A24=Troupes!$A$2,Troupes!I$2,"")&amp;IF($A24=Troupes!$A$3,Troupes!I$3,"")&amp;IF($A24=Troupes!$A$4,Troupes!I$4,"")&amp;IF($A24=Troupes!$A$5,Troupes!I$5,"")&amp;IF($A24=Troupes!$A$6,Troupes!I$6,"")&amp;IF($A24=Troupes!$A$7,Troupes!I$7,"")&amp;IF($A24=Troupes!$A$8,Troupes!I$8,"")&amp;IF($A24=Troupes!$A$9,Troupes!I$9,"")&amp;IF($A24=Troupes!$A$10,Troupes!I$10,"")&amp;IF($A24=Troupes!$A$11,Troupes!I$11,"")</f>
        <v/>
      </c>
      <c r="AV14" s="151" t="str">
        <f>IF($A24=Troupes!$A$2,Troupes!J$2,"")&amp;IF($A24=Troupes!$A$3,Troupes!J$3,"")&amp;IF($A24=Troupes!$A$4,Troupes!J$4,"")&amp;IF($A24=Troupes!$A$5,Troupes!J$5,"")&amp;IF($A24=Troupes!$A$6,Troupes!J$6,"")&amp;IF($A24=Troupes!$A$7,Troupes!J$7,"")&amp;IF($A24=Troupes!$A$8,Troupes!J$8,"")&amp;IF($A24=Troupes!$A$9,Troupes!J$9,"")&amp;IF($A24=Troupes!$A$10,Troupes!J$10,"")&amp;IF($A24=Troupes!$A$11,Troupes!J$11,"")</f>
        <v/>
      </c>
      <c r="AW14" s="151" t="str">
        <f>IF($A24=Troupes!$A$2,Troupes!K$2,"")&amp;IF($A24=Troupes!$A$3,Troupes!K$3,"")&amp;IF($A24=Troupes!$A$4,Troupes!K$4,"")&amp;IF($A24=Troupes!$A$5,Troupes!K$5,"")&amp;IF($A24=Troupes!$A$6,Troupes!K$6,"")&amp;IF($A24=Troupes!$A$7,Troupes!K$7,"")&amp;IF($A24=Troupes!$A$8,Troupes!K$8,"")&amp;IF($A24=Troupes!$A$9,Troupes!K$9,"")&amp;IF($A24=Troupes!$A$10,Troupes!K$10,"")&amp;IF($A24=Troupes!$A$11,Troupes!K$11,"")</f>
        <v/>
      </c>
      <c r="AX14" s="151" t="str">
        <f>IF($A24=Troupes!$A$2,Troupes!L$2,"")&amp;IF($A24=Troupes!$A$3,Troupes!L$3,"")&amp;IF($A24=Troupes!$A$4,Troupes!L$4,"")&amp;IF($A24=Troupes!$A$5,Troupes!L$5,"")&amp;IF($A24=Troupes!$A$6,Troupes!L$6,"")&amp;IF($A24=Troupes!$A$7,Troupes!L$7,"")&amp;IF($A24=Troupes!$A$8,Troupes!L$8,"")&amp;IF($A24=Troupes!$A$9,Troupes!L$9,"")&amp;IF($A24=Troupes!$A$10,Troupes!L$10,"")&amp;IF($A24=Troupes!$A$11,Troupes!L$11,"")</f>
        <v/>
      </c>
      <c r="AY14" s="151" t="str">
        <f>IF($A24=Troupes!$A$2,Troupes!M$2,"")&amp;IF($A24=Troupes!$A$3,Troupes!M$3,"")&amp;IF($A24=Troupes!$A$4,Troupes!M$4,"")&amp;IF($A24=Troupes!$A$5,Troupes!M$5,"")&amp;IF($A24=Troupes!$A$6,Troupes!M$6,"")&amp;IF($A24=Troupes!$A$7,Troupes!M$7,"")&amp;IF($A24=Troupes!$A$8,Troupes!M$8,"")&amp;IF($A24=Troupes!$A$9,Troupes!M$9,"")&amp;IF($A24=Troupes!$A$10,Troupes!M$10,"")&amp;IF($A24=Troupes!$A$11,Troupes!M$11,"")</f>
        <v/>
      </c>
      <c r="AZ14" s="151" t="str">
        <f>IF($A24=Troupes!$A$2,Troupes!N$2,"")&amp;IF($A24=Troupes!$A$3,Troupes!N$3,"")&amp;IF($A24=Troupes!$A$4,Troupes!N$4,"")&amp;IF($A24=Troupes!$A$5,Troupes!N$5,"")&amp;IF($A24=Troupes!$A$6,Troupes!N$6,"")&amp;IF($A24=Troupes!$A$7,Troupes!N$7,"")&amp;IF($A24=Troupes!$A$8,Troupes!N$8,"")&amp;IF($A24=Troupes!$A$9,Troupes!N$9,"")&amp;IF($A24=Troupes!$A$10,Troupes!N$10,"")&amp;IF($A24=Troupes!$A$11,Troupes!N$11,"")</f>
        <v/>
      </c>
      <c r="BA14" s="151" t="str">
        <f>IF($A24=Troupes!$A$2,Troupes!O$2,"")&amp;IF($A24=Troupes!$A$3,Troupes!O$3,"")&amp;IF($A24=Troupes!$A$4,Troupes!O$4,"")&amp;IF($A24=Troupes!$A$5,Troupes!O$5,"")&amp;IF($A24=Troupes!$A$6,Troupes!O$6,"")&amp;IF($A24=Troupes!$A$7,Troupes!O$7,"")&amp;IF($A24=Troupes!$A$8,Troupes!O$8,"")&amp;IF($A24=Troupes!$A$9,Troupes!O$9,"")&amp;IF($A24=Troupes!$A$10,Troupes!O$10,"")&amp;IF($A24=Troupes!$A$11,Troupes!O$11,"")</f>
        <v/>
      </c>
      <c r="BB14" s="151" t="str">
        <f>IF($A24=Troupes!$A$2,Troupes!P$2,"")&amp;IF($A24=Troupes!$A$3,Troupes!P$3,"")&amp;IF($A24=Troupes!$A$4,Troupes!P$4,"")&amp;IF($A24=Troupes!$A$5,Troupes!P$5,"")&amp;IF($A24=Troupes!$A$6,Troupes!P$6,"")&amp;IF($A24=Troupes!$A$7,Troupes!P$7,"")&amp;IF($A24=Troupes!$A$8,Troupes!P$8,"")&amp;IF($A24=Troupes!$A$9,Troupes!P$9,"")&amp;IF($A24=Troupes!$A$10,Troupes!P$10,"")&amp;IF($A24=Troupes!$A$11,Troupes!P$11,"")</f>
        <v/>
      </c>
      <c r="BC14" s="157" t="str">
        <f>IF($A24=Troupes!$A$2,Troupes!Q$2,"")&amp;IF($A24=Troupes!$A$3,Troupes!Q$3,"")&amp;IF($A24=Troupes!$A$4,Troupes!Q$4,"")&amp;IF($A24=Troupes!$A$5,Troupes!Q$5,"")&amp;IF($A24=Troupes!$A$6,Troupes!Q$6,"")&amp;IF($A24=Troupes!$A$7,Troupes!Q$7,"")&amp;IF($A24=Troupes!$A$8,Troupes!Q$8,"")&amp;IF($A24=Troupes!$A$9,Troupes!Q$9,"")&amp;IF($A24=Troupes!$A$10,Troupes!Q$10,"")&amp;IF($A24=Troupes!$A$11,Troupes!Q$11,"")</f>
        <v/>
      </c>
      <c r="BD14" s="149" t="str">
        <f>IF($A24=Troupes!$A$12,Troupes!B$12,"")&amp;IF($A24=Troupes!$A$13,Troupes!B$13,"")&amp;IF($A24=Troupes!$A$14,Troupes!B$14,"")&amp;IF($A24=Troupes!$A$15,Troupes!B$15,"")&amp;IF($A24=Troupes!$A$16,Troupes!B$16,"")&amp;IF($A24=Troupes!$A$17,Troupes!B$17,"")&amp;IF($A24=Troupes!$A$18,Troupes!B$18,"")&amp;IF($A24=Troupes!$A$19,Troupes!B$19,"")&amp;IF($A24=Troupes!$A$20,Troupes!B$20,"")&amp;IF($A24=Troupes!$A$21,Troupes!B$21,"")</f>
        <v/>
      </c>
      <c r="BE14" s="152" t="str">
        <f>IF($A24=Troupes!$A$12,Troupes!C$12,"")&amp;IF($A24=Troupes!$A$13,Troupes!C$13,"")&amp;IF($A24=Troupes!$A$14,Troupes!C$14,"")&amp;IF($A24=Troupes!$A$15,Troupes!C$15,"")&amp;IF($A24=Troupes!$A$16,Troupes!C$16,"")&amp;IF($A24=Troupes!$A$17,Troupes!C$17,"")&amp;IF($A24=Troupes!$A$18,Troupes!C$18,"")&amp;IF($A24=Troupes!$A$19,Troupes!C$19,"")&amp;IF($A24=Troupes!$A$20,Troupes!C$20,"")&amp;IF($A24=Troupes!$A$21,Troupes!C$21,"")</f>
        <v/>
      </c>
      <c r="BF14" s="151" t="str">
        <f>IF($A24=Troupes!$A$12,Troupes!D$12,"")&amp;IF($A24=Troupes!$A$13,Troupes!D$13,"")&amp;IF($A24=Troupes!$A$14,Troupes!D$14,"")&amp;IF($A24=Troupes!$A$15,Troupes!D$15,"")&amp;IF($A24=Troupes!$A$16,Troupes!D$16,"")&amp;IF($A24=Troupes!$A$17,Troupes!D$17,"")&amp;IF($A24=Troupes!$A$18,Troupes!D$18,"")&amp;IF($A24=Troupes!$A$19,Troupes!D$19,"")&amp;IF($A24=Troupes!$A$20,Troupes!D$20,"")&amp;IF($A24=Troupes!$A$21,Troupes!D$21,"")</f>
        <v/>
      </c>
      <c r="BG14" s="151" t="str">
        <f>IF($A24=Troupes!$A$12,Troupes!E$12,"")&amp;IF($A24=Troupes!$A$13,Troupes!E$13,"")&amp;IF($A24=Troupes!$A$14,Troupes!E$14,"")&amp;IF($A24=Troupes!$A$15,Troupes!E$15,"")&amp;IF($A24=Troupes!$A$16,Troupes!E$16,"")&amp;IF($A24=Troupes!$A$17,Troupes!E$17,"")&amp;IF($A24=Troupes!$A$18,Troupes!E$18,"")&amp;IF($A24=Troupes!$A$19,Troupes!E$19,"")&amp;IF($A24=Troupes!$A$20,Troupes!E$20,"")&amp;IF($A24=Troupes!$A$21,Troupes!E$21,"")</f>
        <v/>
      </c>
      <c r="BH14" s="151" t="str">
        <f>IF($A24=Troupes!$A$12,Troupes!F$12,"")&amp;IF($A24=Troupes!$A$13,Troupes!F$13,"")&amp;IF($A24=Troupes!$A$14,Troupes!F$14,"")&amp;IF($A24=Troupes!$A$15,Troupes!F$15,"")&amp;IF($A24=Troupes!$A$16,Troupes!F$16,"")&amp;IF($A24=Troupes!$A$17,Troupes!F$17,"")&amp;IF($A24=Troupes!$A$18,Troupes!F$18,"")&amp;IF($A24=Troupes!$A$19,Troupes!F$19,"")&amp;IF($A24=Troupes!$A$20,Troupes!F$20,"")&amp;IF($A24=Troupes!$A$21,Troupes!F$21,"")</f>
        <v/>
      </c>
      <c r="BI14" s="151" t="str">
        <f>IF($A24=Troupes!$A$12,Troupes!G$12,"")&amp;IF($A24=Troupes!$A$13,Troupes!G$13,"")&amp;IF($A24=Troupes!$A$14,Troupes!G$14,"")&amp;IF($A24=Troupes!$A$15,Troupes!G$15,"")&amp;IF($A24=Troupes!$A$16,Troupes!G$16,"")&amp;IF($A24=Troupes!$A$17,Troupes!G$17,"")&amp;IF($A24=Troupes!$A$18,Troupes!G$18,"")&amp;IF($A24=Troupes!$A$19,Troupes!G$19,"")&amp;IF($A24=Troupes!$A$20,Troupes!G$20,"")&amp;IF($A24=Troupes!$A$21,Troupes!G$21,"")</f>
        <v/>
      </c>
      <c r="BJ14" s="151" t="str">
        <f>IF($A24=Troupes!$A$12,Troupes!H$12,"")&amp;IF($A24=Troupes!$A$13,Troupes!H$13,"")&amp;IF($A24=Troupes!$A$14,Troupes!H$14,"")&amp;IF($A24=Troupes!$A$15,Troupes!H$15,"")&amp;IF($A24=Troupes!$A$16,Troupes!H$16,"")&amp;IF($A24=Troupes!$A$17,Troupes!H$17,"")&amp;IF($A24=Troupes!$A$18,Troupes!H$18,"")&amp;IF($A24=Troupes!$A$19,Troupes!H$19,"")&amp;IF($A24=Troupes!$A$20,Troupes!H$20,"")&amp;IF($A24=Troupes!$A$21,Troupes!H$21,"")</f>
        <v/>
      </c>
      <c r="BK14" s="151" t="str">
        <f>IF($A24=Troupes!$A$12,Troupes!I$12,"")&amp;IF($A24=Troupes!$A$13,Troupes!I$13,"")&amp;IF($A24=Troupes!$A$14,Troupes!I$14,"")&amp;IF($A24=Troupes!$A$15,Troupes!I$15,"")&amp;IF($A24=Troupes!$A$16,Troupes!I$16,"")&amp;IF($A24=Troupes!$A$17,Troupes!I$17,"")&amp;IF($A24=Troupes!$A$18,Troupes!I$18,"")&amp;IF($A24=Troupes!$A$19,Troupes!I$19,"")&amp;IF($A24=Troupes!$A$20,Troupes!I$20,"")&amp;IF($A24=Troupes!$A$21,Troupes!I$21,"")</f>
        <v/>
      </c>
      <c r="BL14" s="151" t="str">
        <f>IF($A24=Troupes!$A$12,Troupes!J$12,"")&amp;IF($A24=Troupes!$A$13,Troupes!J$13,"")&amp;IF($A24=Troupes!$A$14,Troupes!J$14,"")&amp;IF($A24=Troupes!$A$15,Troupes!J$15,"")&amp;IF($A24=Troupes!$A$16,Troupes!J$16,"")&amp;IF($A24=Troupes!$A$17,Troupes!J$17,"")&amp;IF($A24=Troupes!$A$18,Troupes!J$18,"")&amp;IF($A24=Troupes!$A$19,Troupes!J$19,"")&amp;IF($A24=Troupes!$A$20,Troupes!J$20,"")&amp;IF($A24=Troupes!$A$21,Troupes!J$21,"")</f>
        <v/>
      </c>
      <c r="BM14" s="151" t="str">
        <f>IF($A24=Troupes!$A$12,Troupes!K$12,"")&amp;IF($A24=Troupes!$A$13,Troupes!K$13,"")&amp;IF($A24=Troupes!$A$14,Troupes!K$14,"")&amp;IF($A24=Troupes!$A$15,Troupes!K$15,"")&amp;IF($A24=Troupes!$A$16,Troupes!K$16,"")&amp;IF($A24=Troupes!$A$17,Troupes!K$17,"")&amp;IF($A24=Troupes!$A$18,Troupes!K$18,"")&amp;IF($A24=Troupes!$A$19,Troupes!K$19,"")&amp;IF($A24=Troupes!$A$20,Troupes!K$20,"")&amp;IF($A24=Troupes!$A$21,Troupes!K$21,"")</f>
        <v/>
      </c>
      <c r="BN14" s="151" t="str">
        <f>IF($A24=Troupes!$A$12,Troupes!L$12,"")&amp;IF($A24=Troupes!$A$13,Troupes!L$13,"")&amp;IF($A24=Troupes!$A$14,Troupes!L$14,"")&amp;IF($A24=Troupes!$A$15,Troupes!L$15,"")&amp;IF($A24=Troupes!$A$16,Troupes!L$16,"")&amp;IF($A24=Troupes!$A$17,Troupes!L$17,"")&amp;IF($A24=Troupes!$A$18,Troupes!L$18,"")&amp;IF($A24=Troupes!$A$19,Troupes!L$19,"")&amp;IF($A24=Troupes!$A$20,Troupes!L$20,"")&amp;IF($A24=Troupes!$A$21,Troupes!L$21,"")</f>
        <v/>
      </c>
      <c r="BO14" s="151" t="str">
        <f>IF($A24=Troupes!$A$12,Troupes!M$12,"")&amp;IF($A24=Troupes!$A$13,Troupes!M$13,"")&amp;IF($A24=Troupes!$A$14,Troupes!M$14,"")&amp;IF($A24=Troupes!$A$15,Troupes!M$15,"")&amp;IF($A24=Troupes!$A$16,Troupes!M$16,"")&amp;IF($A24=Troupes!$A$17,Troupes!M$17,"")&amp;IF($A24=Troupes!$A$18,Troupes!M$18,"")&amp;IF($A24=Troupes!$A$19,Troupes!M$19,"")&amp;IF($A24=Troupes!$A$20,Troupes!M$20,"")&amp;IF($A24=Troupes!$A$21,Troupes!M$21,"")</f>
        <v/>
      </c>
      <c r="BP14" s="151" t="str">
        <f>IF($A24=Troupes!$A$12,Troupes!N$12,"")&amp;IF($A24=Troupes!$A$13,Troupes!N$13,"")&amp;IF($A24=Troupes!$A$14,Troupes!N$14,"")&amp;IF($A24=Troupes!$A$15,Troupes!N$15,"")&amp;IF($A24=Troupes!$A$16,Troupes!N$16,"")&amp;IF($A24=Troupes!$A$17,Troupes!N$17,"")&amp;IF($A24=Troupes!$A$18,Troupes!N$18,"")&amp;IF($A24=Troupes!$A$19,Troupes!N$19,"")&amp;IF($A24=Troupes!$A$20,Troupes!N$20,"")&amp;IF($A24=Troupes!$A$21,Troupes!N$21,"")</f>
        <v/>
      </c>
      <c r="BQ14" s="151" t="str">
        <f>IF($A24=Troupes!$A$12,Troupes!O$12,"")&amp;IF($A24=Troupes!$A$13,Troupes!O$13,"")&amp;IF($A24=Troupes!$A$14,Troupes!O$14,"")&amp;IF($A24=Troupes!$A$15,Troupes!O$15,"")&amp;IF($A24=Troupes!$A$16,Troupes!O$16,"")&amp;IF($A24=Troupes!$A$17,Troupes!O$17,"")&amp;IF($A24=Troupes!$A$18,Troupes!O$18,"")&amp;IF($A24=Troupes!$A$19,Troupes!O$19,"")&amp;IF($A24=Troupes!$A$20,Troupes!O$20,"")&amp;IF($A24=Troupes!$A$21,Troupes!O$21,"")</f>
        <v/>
      </c>
      <c r="BR14" s="151" t="str">
        <f>IF($A24=Troupes!$A$12,Troupes!P$12,"")&amp;IF($A24=Troupes!$A$13,Troupes!P$13,"")&amp;IF($A24=Troupes!$A$14,Troupes!P$14,"")&amp;IF($A24=Troupes!$A$15,Troupes!P$15,"")&amp;IF($A24=Troupes!$A$16,Troupes!P$16,"")&amp;IF($A24=Troupes!$A$17,Troupes!P$17,"")&amp;IF($A24=Troupes!$A$18,Troupes!P$18,"")&amp;IF($A24=Troupes!$A$19,Troupes!P$19,"")&amp;IF($A24=Troupes!$A$20,Troupes!P$20,"")&amp;IF($A24=Troupes!$A$21,Troupes!P$21,"")</f>
        <v/>
      </c>
      <c r="BS14" s="157" t="str">
        <f>IF($A24=Troupes!$A$12,Troupes!Q$12,"")&amp;IF($A24=Troupes!$A$13,Troupes!Q$13,"")&amp;IF($A24=Troupes!$A$14,Troupes!Q$14,"")&amp;IF($A24=Troupes!$A$15,Troupes!Q$15,"")&amp;IF($A24=Troupes!$A$16,Troupes!Q$16,"")&amp;IF($A24=Troupes!$A$17,Troupes!Q$17,"")&amp;IF($A24=Troupes!$A$18,Troupes!Q$18,"")&amp;IF($A24=Troupes!$A$19,Troupes!Q$19,"")&amp;IF($A24=Troupes!$A$20,Troupes!Q$20,"")&amp;IF($A24=Troupes!$A$21,Troupes!Q$21,"")</f>
        <v/>
      </c>
      <c r="BT14" s="149" t="str">
        <f>IF($A24=Troupes!$A$22,Troupes!B$22,"")&amp;IF($A24=Troupes!$A$23,Troupes!B$23,"")&amp;IF($A24=Troupes!$A$24,Troupes!B$24,"")&amp;IF($A24=Troupes!$A$25,Troupes!B$25,"")&amp;IF($A24=Troupes!$A$26,Troupes!B$26,"")&amp;IF($A24=Troupes!$A$27,Troupes!B$27,"")&amp;IF($A24=Troupes!$A$28,Troupes!B$28,"")&amp;IF($A24=Troupes!$A$29,Troupes!B$29,"")&amp;IF($A24=Troupes!$A$30,Troupes!B$30,"")&amp;IF($A24=Troupes!$A$31,Troupes!B$31,"")</f>
        <v/>
      </c>
      <c r="BU14" s="152" t="str">
        <f>IF($A24=Troupes!$A$22,Troupes!C$22,"")&amp;IF($A24=Troupes!$A$23,Troupes!C$23,"")&amp;IF($A24=Troupes!$A$24,Troupes!C$24,"")&amp;IF($A24=Troupes!$A$25,Troupes!C$25,"")&amp;IF($A24=Troupes!$A$26,Troupes!C$26,"")&amp;IF($A24=Troupes!$A$27,Troupes!C$27,"")&amp;IF($A24=Troupes!$A$28,Troupes!C$28,"")&amp;IF($A24=Troupes!$A$29,Troupes!C$29,"")&amp;IF($A24=Troupes!$A$30,Troupes!C$30,"")&amp;IF($A24=Troupes!$A$31,Troupes!C$31,"")</f>
        <v/>
      </c>
      <c r="BV14" s="151" t="str">
        <f>IF($A24=Troupes!$A$22,Troupes!D$22,"")&amp;IF($A24=Troupes!$A$23,Troupes!D$23,"")&amp;IF($A24=Troupes!$A$24,Troupes!D$24,"")&amp;IF($A24=Troupes!$A$25,Troupes!D$25,"")&amp;IF($A24=Troupes!$A$26,Troupes!D$26,"")&amp;IF($A24=Troupes!$A$27,Troupes!D$27,"")&amp;IF($A24=Troupes!$A$28,Troupes!D$28,"")&amp;IF($A24=Troupes!$A$29,Troupes!D$29,"")&amp;IF($A24=Troupes!$A$30,Troupes!D$30,"")&amp;IF($A24=Troupes!$A$31,Troupes!D$31,"")</f>
        <v/>
      </c>
      <c r="BW14" s="151" t="str">
        <f>IF($A24=Troupes!$A$22,Troupes!E$22,"")&amp;IF($A24=Troupes!$A$23,Troupes!E$23,"")&amp;IF($A24=Troupes!$A$24,Troupes!E$24,"")&amp;IF($A24=Troupes!$A$25,Troupes!E$25,"")&amp;IF($A24=Troupes!$A$26,Troupes!E$26,"")&amp;IF($A24=Troupes!$A$27,Troupes!E$27,"")&amp;IF($A24=Troupes!$A$28,Troupes!E$28,"")&amp;IF($A24=Troupes!$A$29,Troupes!E$29,"")&amp;IF($A24=Troupes!$A$30,Troupes!E$30,"")&amp;IF($A24=Troupes!$A$31,Troupes!E$31,"")</f>
        <v/>
      </c>
      <c r="BX14" s="151" t="str">
        <f>IF($A24=Troupes!$A$22,Troupes!F$22,"")&amp;IF($A24=Troupes!$A$23,Troupes!F$23,"")&amp;IF($A24=Troupes!$A$24,Troupes!F$24,"")&amp;IF($A24=Troupes!$A$25,Troupes!F$25,"")&amp;IF($A24=Troupes!$A$26,Troupes!F$26,"")&amp;IF($A24=Troupes!$A$27,Troupes!F$27,"")&amp;IF($A24=Troupes!$A$28,Troupes!F$28,"")&amp;IF($A24=Troupes!$A$29,Troupes!F$29,"")&amp;IF($A24=Troupes!$A$30,Troupes!F$30,"")&amp;IF($A24=Troupes!$A$31,Troupes!F$31,"")</f>
        <v/>
      </c>
      <c r="BY14" s="151" t="str">
        <f>IF($A24=Troupes!$A$22,Troupes!G$22,"")&amp;IF($A24=Troupes!$A$23,Troupes!G$23,"")&amp;IF($A24=Troupes!$A$24,Troupes!G$24,"")&amp;IF($A24=Troupes!$A$25,Troupes!G$25,"")&amp;IF($A24=Troupes!$A$26,Troupes!G$26,"")&amp;IF($A24=Troupes!$A$27,Troupes!G$27,"")&amp;IF($A24=Troupes!$A$28,Troupes!G$28,"")&amp;IF($A24=Troupes!$A$29,Troupes!G$29,"")&amp;IF($A24=Troupes!$A$30,Troupes!G$30,"")&amp;IF($A24=Troupes!$A$31,Troupes!G$31,"")</f>
        <v/>
      </c>
      <c r="BZ14" s="151" t="str">
        <f>IF($A24=Troupes!$A$22,Troupes!H$22,"")&amp;IF($A24=Troupes!$A$23,Troupes!H$23,"")&amp;IF($A24=Troupes!$A$24,Troupes!H$24,"")&amp;IF($A24=Troupes!$A$25,Troupes!H$25,"")&amp;IF($A24=Troupes!$A$26,Troupes!H$26,"")&amp;IF($A24=Troupes!$A$27,Troupes!H$27,"")&amp;IF($A24=Troupes!$A$28,Troupes!H$28,"")&amp;IF($A24=Troupes!$A$29,Troupes!H$29,"")&amp;IF($A24=Troupes!$A$30,Troupes!H$30,"")&amp;IF($A24=Troupes!$A$31,Troupes!H$31,"")</f>
        <v/>
      </c>
      <c r="CA14" s="151" t="str">
        <f>IF($A24=Troupes!$A$22,Troupes!I$22,"")&amp;IF($A24=Troupes!$A$23,Troupes!I$23,"")&amp;IF($A24=Troupes!$A$24,Troupes!I$24,"")&amp;IF($A24=Troupes!$A$25,Troupes!I$25,"")&amp;IF($A24=Troupes!$A$26,Troupes!I$26,"")&amp;IF($A24=Troupes!$A$27,Troupes!I$27,"")&amp;IF($A24=Troupes!$A$28,Troupes!I$28,"")&amp;IF($A24=Troupes!$A$29,Troupes!I$29,"")&amp;IF($A24=Troupes!$A$30,Troupes!I$30,"")&amp;IF($A24=Troupes!$A$31,Troupes!I$31,"")</f>
        <v/>
      </c>
      <c r="CB14" s="151" t="str">
        <f>IF($A24=Troupes!$A$22,Troupes!J$22,"")&amp;IF($A24=Troupes!$A$23,Troupes!J$23,"")&amp;IF($A24=Troupes!$A$24,Troupes!J$24,"")&amp;IF($A24=Troupes!$A$25,Troupes!J$25,"")&amp;IF($A24=Troupes!$A$26,Troupes!J$26,"")&amp;IF($A24=Troupes!$A$27,Troupes!J$27,"")&amp;IF($A24=Troupes!$A$28,Troupes!J$28,"")&amp;IF($A24=Troupes!$A$29,Troupes!J$29,"")&amp;IF($A24=Troupes!$A$30,Troupes!J$30,"")&amp;IF($A24=Troupes!$A$31,Troupes!J$31,"")</f>
        <v/>
      </c>
      <c r="CC14" s="151" t="str">
        <f>IF($A24=Troupes!$A$22,Troupes!K$22,"")&amp;IF($A24=Troupes!$A$23,Troupes!K$23,"")&amp;IF($A24=Troupes!$A$24,Troupes!K$24,"")&amp;IF($A24=Troupes!$A$25,Troupes!K$25,"")&amp;IF($A24=Troupes!$A$26,Troupes!K$26,"")&amp;IF($A24=Troupes!$A$27,Troupes!K$27,"")&amp;IF($A24=Troupes!$A$28,Troupes!K$28,"")&amp;IF($A24=Troupes!$A$29,Troupes!K$29,"")&amp;IF($A24=Troupes!$A$30,Troupes!K$30,"")&amp;IF($A24=Troupes!$A$31,Troupes!K$31,"")</f>
        <v/>
      </c>
      <c r="CD14" s="151" t="str">
        <f>IF($A24=Troupes!$A$22,Troupes!L$22,"")&amp;IF($A24=Troupes!$A$23,Troupes!L$23,"")&amp;IF($A24=Troupes!$A$24,Troupes!L$24,"")&amp;IF($A24=Troupes!$A$25,Troupes!L$25,"")&amp;IF($A24=Troupes!$A$26,Troupes!L$26,"")&amp;IF($A24=Troupes!$A$27,Troupes!L$27,"")&amp;IF($A24=Troupes!$A$28,Troupes!L$28,"")&amp;IF($A24=Troupes!$A$29,Troupes!L$29,"")&amp;IF($A24=Troupes!$A$30,Troupes!L$30,"")&amp;IF($A24=Troupes!$A$31,Troupes!L$31,"")</f>
        <v/>
      </c>
      <c r="CE14" s="151" t="str">
        <f>IF($A24=Troupes!$A$22,Troupes!M$22,"")&amp;IF($A24=Troupes!$A$23,Troupes!M$23,"")&amp;IF($A24=Troupes!$A$24,Troupes!M$24,"")&amp;IF($A24=Troupes!$A$25,Troupes!M$25,"")&amp;IF($A24=Troupes!$A$26,Troupes!M$26,"")&amp;IF($A24=Troupes!$A$27,Troupes!M$27,"")&amp;IF($A24=Troupes!$A$28,Troupes!M$28,"")&amp;IF($A24=Troupes!$A$29,Troupes!M$29,"")&amp;IF($A24=Troupes!$A$30,Troupes!M$30,"")&amp;IF($A24=Troupes!$A$31,Troupes!M$31,"")</f>
        <v/>
      </c>
      <c r="CF14" s="151" t="str">
        <f>IF($A24=Troupes!$A$22,Troupes!N$22,"")&amp;IF($A24=Troupes!$A$23,Troupes!N$23,"")&amp;IF($A24=Troupes!$A$24,Troupes!N$24,"")&amp;IF($A24=Troupes!$A$25,Troupes!N$25,"")&amp;IF($A24=Troupes!$A$26,Troupes!N$26,"")&amp;IF($A24=Troupes!$A$27,Troupes!N$27,"")&amp;IF($A24=Troupes!$A$28,Troupes!N$28,"")&amp;IF($A24=Troupes!$A$29,Troupes!N$29,"")&amp;IF($A24=Troupes!$A$30,Troupes!N$30,"")&amp;IF($A24=Troupes!$A$31,Troupes!N$31,"")</f>
        <v/>
      </c>
      <c r="CG14" s="151" t="str">
        <f>IF($A24=Troupes!$A$22,Troupes!O$22,"")&amp;IF($A24=Troupes!$A$23,Troupes!O$23,"")&amp;IF($A24=Troupes!$A$24,Troupes!O$24,"")&amp;IF($A24=Troupes!$A$25,Troupes!O$25,"")&amp;IF($A24=Troupes!$A$26,Troupes!O$26,"")&amp;IF($A24=Troupes!$A$27,Troupes!O$27,"")&amp;IF($A24=Troupes!$A$28,Troupes!O$28,"")&amp;IF($A24=Troupes!$A$29,Troupes!O$29,"")&amp;IF($A24=Troupes!$A$30,Troupes!O$30,"")&amp;IF($A24=Troupes!$A$31,Troupes!O$31,"")</f>
        <v/>
      </c>
      <c r="CH14" s="151" t="str">
        <f>IF($A24=Troupes!$A$22,Troupes!P$22,"")&amp;IF($A24=Troupes!$A$23,Troupes!P$23,"")&amp;IF($A24=Troupes!$A$24,Troupes!P$24,"")&amp;IF($A24=Troupes!$A$25,Troupes!P$25,"")&amp;IF($A24=Troupes!$A$26,Troupes!P$26,"")&amp;IF($A24=Troupes!$A$27,Troupes!P$27,"")&amp;IF($A24=Troupes!$A$28,Troupes!P$28,"")&amp;IF($A24=Troupes!$A$29,Troupes!P$29,"")&amp;IF($A24=Troupes!$A$30,Troupes!P$30,"")&amp;IF($A24=Troupes!$A$31,Troupes!P$31,"")</f>
        <v/>
      </c>
      <c r="CI14" s="157" t="str">
        <f>IF($A24=Troupes!$A$22,Troupes!Q$22,"")&amp;IF($A24=Troupes!$A$23,Troupes!Q$23,"")&amp;IF($A24=Troupes!$A$24,Troupes!Q$24,"")&amp;IF($A24=Troupes!$A$25,Troupes!Q$25,"")&amp;IF($A24=Troupes!$A$26,Troupes!Q$26,"")&amp;IF($A24=Troupes!$A$27,Troupes!Q$27,"")&amp;IF($A24=Troupes!$A$28,Troupes!Q$28,"")&amp;IF($A24=Troupes!$A$29,Troupes!Q$29,"")&amp;IF($A24=Troupes!$A$30,Troupes!Q$30,"")&amp;IF($A24=Troupes!$A$31,Troupes!Q$31,"")</f>
        <v/>
      </c>
      <c r="CJ14" s="151" t="str">
        <f>IF($A24=Troupes!$A$32,Troupes!B$32,"")&amp;IF($A24=Troupes!$A$33,Troupes!B$33,"")&amp;IF($A24=Troupes!$A$34,Troupes!B$34,"")&amp;IF($A24=Troupes!$A$35,Troupes!B$35,"")&amp;IF($A24=Troupes!$A$36,Troupes!B$36,"")&amp;IF($A24=Troupes!$A$37,Troupes!B$37,"")&amp;IF($A24=Troupes!$A$38,Troupes!B$38,"")&amp;IF($A24=Troupes!$A$39,Troupes!B$39,"")&amp;IF($A24=Troupes!$A$40,Troupes!B$40,"")&amp;IF($A24=Troupes!$A$41,Troupes!B$41,"")</f>
        <v/>
      </c>
      <c r="CK14" s="152" t="str">
        <f>IF($A24=Troupes!$A$32,Troupes!C$32,"")&amp;IF($A24=Troupes!$A$33,Troupes!C$33,"")&amp;IF($A24=Troupes!$A$34,Troupes!C$34,"")&amp;IF($A24=Troupes!$A$35,Troupes!C$35,"")&amp;IF($A24=Troupes!$A$36,Troupes!C$36,"")&amp;IF($A24=Troupes!$A$37,Troupes!C$37,"")&amp;IF($A24=Troupes!$A$38,Troupes!C$38,"")&amp;IF($A24=Troupes!$A$39,Troupes!C$39,"")&amp;IF($A24=Troupes!$A$40,Troupes!C$40,"")&amp;IF($A24=Troupes!$A$41,Troupes!C$41,"")</f>
        <v/>
      </c>
      <c r="CL14" s="151" t="str">
        <f>IF($A24=Troupes!$A$32,Troupes!D$32,"")&amp;IF($A24=Troupes!$A$33,Troupes!D$33,"")&amp;IF($A24=Troupes!$A$34,Troupes!D$34,"")&amp;IF($A24=Troupes!$A$35,Troupes!D$35,"")&amp;IF($A24=Troupes!$A$36,Troupes!D$36,"")&amp;IF($A24=Troupes!$A$37,Troupes!D$37,"")&amp;IF($A24=Troupes!$A$38,Troupes!D$38,"")&amp;IF($A24=Troupes!$A$39,Troupes!D$39,"")&amp;IF($A24=Troupes!$A$40,Troupes!D$40,"")&amp;IF($A24=Troupes!$A$41,Troupes!D$41,"")</f>
        <v/>
      </c>
      <c r="CM14" s="151" t="str">
        <f>IF($A24=Troupes!$A$32,Troupes!E$32,"")&amp;IF($A24=Troupes!$A$33,Troupes!E$33,"")&amp;IF($A24=Troupes!$A$34,Troupes!E$34,"")&amp;IF($A24=Troupes!$A$35,Troupes!E$35,"")&amp;IF($A24=Troupes!$A$36,Troupes!E$36,"")&amp;IF($A24=Troupes!$A$37,Troupes!E$37,"")&amp;IF($A24=Troupes!$A$38,Troupes!E$38,"")&amp;IF($A24=Troupes!$A$39,Troupes!E$39,"")&amp;IF($A24=Troupes!$A$40,Troupes!E$40,"")&amp;IF($A24=Troupes!$A$41,Troupes!E$41,"")</f>
        <v/>
      </c>
      <c r="CN14" s="151" t="str">
        <f>IF($A24=Troupes!$A$32,Troupes!F$32,"")&amp;IF($A24=Troupes!$A$33,Troupes!F$33,"")&amp;IF($A24=Troupes!$A$34,Troupes!F$34,"")&amp;IF($A24=Troupes!$A$35,Troupes!F$35,"")&amp;IF($A24=Troupes!$A$36,Troupes!F$36,"")&amp;IF($A24=Troupes!$A$37,Troupes!F$37,"")&amp;IF($A24=Troupes!$A$38,Troupes!F$38,"")&amp;IF($A24=Troupes!$A$39,Troupes!F$39,"")&amp;IF($A24=Troupes!$A$40,Troupes!F$40,"")&amp;IF($A24=Troupes!$A$41,Troupes!F$41,"")</f>
        <v/>
      </c>
      <c r="CO14" s="151" t="str">
        <f>IF($A24=Troupes!$A$32,Troupes!G$32,"")&amp;IF($A24=Troupes!$A$33,Troupes!G$33,"")&amp;IF($A24=Troupes!$A$34,Troupes!G$34,"")&amp;IF($A24=Troupes!$A$35,Troupes!G$35,"")&amp;IF($A24=Troupes!$A$36,Troupes!G$36,"")&amp;IF($A24=Troupes!$A$37,Troupes!G$37,"")&amp;IF($A24=Troupes!$A$38,Troupes!G$38,"")&amp;IF($A24=Troupes!$A$39,Troupes!G$39,"")&amp;IF($A24=Troupes!$A$40,Troupes!G$40,"")&amp;IF($A24=Troupes!$A$41,Troupes!G$41,"")</f>
        <v/>
      </c>
      <c r="CP14" s="151" t="str">
        <f>IF($A24=Troupes!$A$32,Troupes!H$32,"")&amp;IF($A24=Troupes!$A$33,Troupes!H$33,"")&amp;IF($A24=Troupes!$A$34,Troupes!H$34,"")&amp;IF($A24=Troupes!$A$35,Troupes!H$35,"")&amp;IF($A24=Troupes!$A$36,Troupes!H$36,"")&amp;IF($A24=Troupes!$A$37,Troupes!H$37,"")&amp;IF($A24=Troupes!$A$38,Troupes!H$38,"")&amp;IF($A24=Troupes!$A$39,Troupes!H$39,"")&amp;IF($A24=Troupes!$A$40,Troupes!H$40,"")&amp;IF($A24=Troupes!$A$41,Troupes!H$41,"")</f>
        <v/>
      </c>
      <c r="CQ14" s="151" t="str">
        <f>IF($A24=Troupes!$A$32,Troupes!I$32,"")&amp;IF($A24=Troupes!$A$33,Troupes!I$33,"")&amp;IF($A24=Troupes!$A$34,Troupes!I$34,"")&amp;IF($A24=Troupes!$A$35,Troupes!I$35,"")&amp;IF($A24=Troupes!$A$36,Troupes!I$36,"")&amp;IF($A24=Troupes!$A$37,Troupes!I$37,"")&amp;IF($A24=Troupes!$A$38,Troupes!I$38,"")&amp;IF($A24=Troupes!$A$39,Troupes!I$39,"")&amp;IF($A24=Troupes!$A$40,Troupes!I$40,"")&amp;IF($A24=Troupes!$A$41,Troupes!I$41,"")</f>
        <v/>
      </c>
      <c r="CR14" s="151" t="str">
        <f>IF($A24=Troupes!$A$32,Troupes!J$32,"")&amp;IF($A24=Troupes!$A$33,Troupes!J$33,"")&amp;IF($A24=Troupes!$A$34,Troupes!J$34,"")&amp;IF($A24=Troupes!$A$35,Troupes!J$35,"")&amp;IF($A24=Troupes!$A$36,Troupes!J$36,"")&amp;IF($A24=Troupes!$A$37,Troupes!J$37,"")&amp;IF($A24=Troupes!$A$38,Troupes!J$38,"")&amp;IF($A24=Troupes!$A$39,Troupes!J$39,"")&amp;IF($A24=Troupes!$A$40,Troupes!J$40,"")&amp;IF($A24=Troupes!$A$41,Troupes!J$41,"")</f>
        <v/>
      </c>
      <c r="CS14" s="151" t="str">
        <f>IF($A24=Troupes!$A$32,Troupes!K$32,"")&amp;IF($A24=Troupes!$A$33,Troupes!K$33,"")&amp;IF($A24=Troupes!$A$34,Troupes!K$34,"")&amp;IF($A24=Troupes!$A$35,Troupes!K$35,"")&amp;IF($A24=Troupes!$A$36,Troupes!K$36,"")&amp;IF($A24=Troupes!$A$37,Troupes!K$37,"")&amp;IF($A24=Troupes!$A$38,Troupes!K$38,"")&amp;IF($A24=Troupes!$A$39,Troupes!K$39,"")&amp;IF($A24=Troupes!$A$40,Troupes!K$40,"")&amp;IF($A24=Troupes!$A$41,Troupes!K$41,"")</f>
        <v/>
      </c>
      <c r="CT14" s="151" t="str">
        <f>IF($A24=Troupes!$A$32,Troupes!L$32,"")&amp;IF($A24=Troupes!$A$33,Troupes!L$33,"")&amp;IF($A24=Troupes!$A$34,Troupes!L$34,"")&amp;IF($A24=Troupes!$A$35,Troupes!L$35,"")&amp;IF($A24=Troupes!$A$36,Troupes!L$36,"")&amp;IF($A24=Troupes!$A$37,Troupes!L$37,"")&amp;IF($A24=Troupes!$A$38,Troupes!L$38,"")&amp;IF($A24=Troupes!$A$39,Troupes!L$39,"")&amp;IF($A24=Troupes!$A$40,Troupes!L$40,"")&amp;IF($A24=Troupes!$A$41,Troupes!L$41,"")</f>
        <v/>
      </c>
      <c r="CU14" s="151" t="str">
        <f>IF($A24=Troupes!$A$32,Troupes!M$32,"")&amp;IF($A24=Troupes!$A$33,Troupes!M$33,"")&amp;IF($A24=Troupes!$A$34,Troupes!M$34,"")&amp;IF($A24=Troupes!$A$35,Troupes!M$35,"")&amp;IF($A24=Troupes!$A$36,Troupes!M$36,"")&amp;IF($A24=Troupes!$A$37,Troupes!M$37,"")&amp;IF($A24=Troupes!$A$38,Troupes!M$38,"")&amp;IF($A24=Troupes!$A$39,Troupes!M$39,"")&amp;IF($A24=Troupes!$A$40,Troupes!M$40,"")&amp;IF($A24=Troupes!$A$41,Troupes!M$41,"")</f>
        <v/>
      </c>
      <c r="CV14" s="151" t="str">
        <f>IF($A24=Troupes!$A$32,Troupes!N$32,"")&amp;IF($A24=Troupes!$A$33,Troupes!N$33,"")&amp;IF($A24=Troupes!$A$34,Troupes!N$34,"")&amp;IF($A24=Troupes!$A$35,Troupes!N$35,"")&amp;IF($A24=Troupes!$A$36,Troupes!N$36,"")&amp;IF($A24=Troupes!$A$37,Troupes!N$37,"")&amp;IF($A24=Troupes!$A$38,Troupes!N$38,"")&amp;IF($A24=Troupes!$A$39,Troupes!N$39,"")&amp;IF($A24=Troupes!$A$40,Troupes!N$40,"")&amp;IF($A24=Troupes!$A$41,Troupes!N$41,"")</f>
        <v/>
      </c>
      <c r="CW14" s="151" t="str">
        <f>IF($A24=Troupes!$A$32,Troupes!O$32,"")&amp;IF($A24=Troupes!$A$33,Troupes!O$33,"")&amp;IF($A24=Troupes!$A$34,Troupes!O$34,"")&amp;IF($A24=Troupes!$A$35,Troupes!O$35,"")&amp;IF($A24=Troupes!$A$36,Troupes!O$36,"")&amp;IF($A24=Troupes!$A$37,Troupes!O$37,"")&amp;IF($A24=Troupes!$A$38,Troupes!O$38,"")&amp;IF($A24=Troupes!$A$39,Troupes!O$39,"")&amp;IF($A24=Troupes!$A$40,Troupes!O$40,"")&amp;IF($A24=Troupes!$A$41,Troupes!O$41,"")</f>
        <v/>
      </c>
      <c r="CX14" s="151" t="str">
        <f>IF($A24=Troupes!$A$32,Troupes!P$32,"")&amp;IF($A24=Troupes!$A$33,Troupes!P$33,"")&amp;IF($A24=Troupes!$A$34,Troupes!P$34,"")&amp;IF($A24=Troupes!$A$35,Troupes!P$35,"")&amp;IF($A24=Troupes!$A$36,Troupes!P$36,"")&amp;IF($A24=Troupes!$A$37,Troupes!P$37,"")&amp;IF($A24=Troupes!$A$38,Troupes!P$38,"")&amp;IF($A24=Troupes!$A$39,Troupes!P$39,"")&amp;IF($A24=Troupes!$A$40,Troupes!P$40,"")&amp;IF($A24=Troupes!$A$41,Troupes!P$41,"")</f>
        <v/>
      </c>
      <c r="CY14" s="157" t="str">
        <f>IF($A24=Troupes!$A$32,Troupes!Q$32,"")&amp;IF($A24=Troupes!$A$33,Troupes!Q$33,"")&amp;IF($A24=Troupes!$A$34,Troupes!Q$34,"")&amp;IF($A24=Troupes!$A$35,Troupes!Q$35,"")&amp;IF($A24=Troupes!$A$36,Troupes!Q$36,"")&amp;IF($A24=Troupes!$A$37,Troupes!Q$37,"")&amp;IF($A24=Troupes!$A$38,Troupes!Q$38,"")&amp;IF($A24=Troupes!$A$39,Troupes!Q$39,"")&amp;IF($A24=Troupes!$A$40,Troupes!Q$40,"")&amp;IF($A24=Troupes!$A$41,Troupes!Q$41,"")</f>
        <v/>
      </c>
      <c r="CZ14" s="149" t="str">
        <f>IF($A24=Troupes!$A$42,Troupes!B$42,"")&amp;IF($A24=Troupes!$A$43,Troupes!B$43,"")&amp;IF($A24=Troupes!$A$44,Troupes!B$44,"")&amp;IF($A24=Troupes!$A$45,Troupes!B$45,"")&amp;IF($A24=Troupes!$A$46,Troupes!B$46,"")&amp;IF($A24=Troupes!$A$47,Troupes!B$47,"")&amp;IF($A24=Troupes!$A$48,Troupes!B$48,"")&amp;IF($A24=Troupes!$A$49,Troupes!B$49,"")&amp;IF($A24=Troupes!$A$50,Troupes!B$50,"")&amp;IF($A24=Troupes!$A$51,Troupes!B$51,"")</f>
        <v/>
      </c>
      <c r="DA14" s="152" t="str">
        <f>IF($A24=Troupes!$A$42,Troupes!C$42,"")&amp;IF($A24=Troupes!$A$43,Troupes!C$43,"")&amp;IF($A24=Troupes!$A$44,Troupes!C$44,"")&amp;IF($A24=Troupes!$A$45,Troupes!C$45,"")&amp;IF($A24=Troupes!$A$46,Troupes!C$46,"")&amp;IF($A24=Troupes!$A$47,Troupes!C$47,"")&amp;IF($A24=Troupes!$A$48,Troupes!C$48,"")&amp;IF($A24=Troupes!$A$49,Troupes!C$49,"")&amp;IF($A24=Troupes!$A$50,Troupes!C$50,"")&amp;IF($A24=Troupes!$A$51,Troupes!C$51,"")</f>
        <v/>
      </c>
      <c r="DB14" s="151" t="str">
        <f>IF($A24=Troupes!$A$42,Troupes!D$42,"")&amp;IF($A24=Troupes!$A$43,Troupes!D$43,"")&amp;IF($A24=Troupes!$A$44,Troupes!D$44,"")&amp;IF($A24=Troupes!$A$45,Troupes!D$45,"")&amp;IF($A24=Troupes!$A$46,Troupes!D$46,"")&amp;IF($A24=Troupes!$A$47,Troupes!D$47,"")&amp;IF($A24=Troupes!$A$48,Troupes!D$48,"")&amp;IF($A24=Troupes!$A$49,Troupes!D$49,"")&amp;IF($A24=Troupes!$A$50,Troupes!D$50,"")&amp;IF($A24=Troupes!$A$51,Troupes!D$51,"")</f>
        <v/>
      </c>
      <c r="DC14" s="151" t="str">
        <f>IF($A24=Troupes!$A$42,Troupes!E$42,"")&amp;IF($A24=Troupes!$A$43,Troupes!E$43,"")&amp;IF($A24=Troupes!$A$44,Troupes!E$44,"")&amp;IF($A24=Troupes!$A$45,Troupes!E$45,"")&amp;IF($A24=Troupes!$A$46,Troupes!E$46,"")&amp;IF($A24=Troupes!$A$47,Troupes!E$47,"")&amp;IF($A24=Troupes!$A$48,Troupes!E$48,"")&amp;IF($A24=Troupes!$A$49,Troupes!E$49,"")&amp;IF($A24=Troupes!$A$50,Troupes!E$50,"")&amp;IF($A24=Troupes!$A$51,Troupes!E$51,"")</f>
        <v/>
      </c>
      <c r="DD14" s="151" t="str">
        <f>IF($A24=Troupes!$A$42,Troupes!F$42,"")&amp;IF($A24=Troupes!$A$43,Troupes!F$43,"")&amp;IF($A24=Troupes!$A$44,Troupes!F$44,"")&amp;IF($A24=Troupes!$A$45,Troupes!F$45,"")&amp;IF($A24=Troupes!$A$46,Troupes!F$46,"")&amp;IF($A24=Troupes!$A$47,Troupes!F$47,"")&amp;IF($A24=Troupes!$A$48,Troupes!F$48,"")&amp;IF($A24=Troupes!$A$49,Troupes!F$49,"")&amp;IF($A24=Troupes!$A$50,Troupes!F$50,"")&amp;IF($A24=Troupes!$A$51,Troupes!F$51,"")</f>
        <v/>
      </c>
      <c r="DE14" s="151" t="str">
        <f>IF($A24=Troupes!$A$42,Troupes!G$42,"")&amp;IF($A24=Troupes!$A$43,Troupes!G$43,"")&amp;IF($A24=Troupes!$A$44,Troupes!G$44,"")&amp;IF($A24=Troupes!$A$45,Troupes!G$45,"")&amp;IF($A24=Troupes!$A$46,Troupes!G$46,"")&amp;IF($A24=Troupes!$A$47,Troupes!G$47,"")&amp;IF($A24=Troupes!$A$48,Troupes!G$48,"")&amp;IF($A24=Troupes!$A$49,Troupes!G$49,"")&amp;IF($A24=Troupes!$A$50,Troupes!G$50,"")&amp;IF($A24=Troupes!$A$51,Troupes!G$51,"")</f>
        <v/>
      </c>
      <c r="DF14" s="151" t="str">
        <f>IF($A24=Troupes!$A$42,Troupes!H$42,"")&amp;IF($A24=Troupes!$A$43,Troupes!H$43,"")&amp;IF($A24=Troupes!$A$44,Troupes!H$44,"")&amp;IF($A24=Troupes!$A$45,Troupes!H$45,"")&amp;IF($A24=Troupes!$A$46,Troupes!H$46,"")&amp;IF($A24=Troupes!$A$47,Troupes!H$47,"")&amp;IF($A24=Troupes!$A$48,Troupes!H$48,"")&amp;IF($A24=Troupes!$A$49,Troupes!H$49,"")&amp;IF($A24=Troupes!$A$50,Troupes!H$50,"")&amp;IF($A24=Troupes!$A$51,Troupes!H$51,"")</f>
        <v/>
      </c>
      <c r="DG14" s="151" t="str">
        <f>IF($A24=Troupes!$A$42,Troupes!I$42,"")&amp;IF($A24=Troupes!$A$43,Troupes!I$43,"")&amp;IF($A24=Troupes!$A$44,Troupes!I$44,"")&amp;IF($A24=Troupes!$A$45,Troupes!I$45,"")&amp;IF($A24=Troupes!$A$46,Troupes!I$46,"")&amp;IF($A24=Troupes!$A$47,Troupes!I$47,"")&amp;IF($A24=Troupes!$A$48,Troupes!I$48,"")&amp;IF($A24=Troupes!$A$49,Troupes!I$49,"")&amp;IF($A24=Troupes!$A$50,Troupes!I$50,"")&amp;IF($A24=Troupes!$A$51,Troupes!I$51,"")</f>
        <v/>
      </c>
      <c r="DH14" s="151" t="str">
        <f>IF($A24=Troupes!$A$42,Troupes!J$42,"")&amp;IF($A24=Troupes!$A$43,Troupes!J$43,"")&amp;IF($A24=Troupes!$A$44,Troupes!J$44,"")&amp;IF($A24=Troupes!$A$45,Troupes!J$45,"")&amp;IF($A24=Troupes!$A$46,Troupes!J$46,"")&amp;IF($A24=Troupes!$A$47,Troupes!J$47,"")&amp;IF($A24=Troupes!$A$48,Troupes!J$48,"")&amp;IF($A24=Troupes!$A$49,Troupes!J$49,"")&amp;IF($A24=Troupes!$A$50,Troupes!J$50,"")&amp;IF($A24=Troupes!$A$51,Troupes!J$51,"")</f>
        <v/>
      </c>
      <c r="DI14" s="151" t="str">
        <f>IF($A24=Troupes!$A$42,Troupes!K$42,"")&amp;IF($A24=Troupes!$A$43,Troupes!K$43,"")&amp;IF($A24=Troupes!$A$44,Troupes!K$44,"")&amp;IF($A24=Troupes!$A$45,Troupes!K$45,"")&amp;IF($A24=Troupes!$A$46,Troupes!K$46,"")&amp;IF($A24=Troupes!$A$47,Troupes!K$47,"")&amp;IF($A24=Troupes!$A$48,Troupes!K$48,"")&amp;IF($A24=Troupes!$A$49,Troupes!K$49,"")&amp;IF($A24=Troupes!$A$50,Troupes!K$50,"")&amp;IF($A24=Troupes!$A$51,Troupes!K$51,"")</f>
        <v/>
      </c>
      <c r="DJ14" s="151" t="str">
        <f>IF($A24=Troupes!$A$42,Troupes!L$42,"")&amp;IF($A24=Troupes!$A$43,Troupes!L$43,"")&amp;IF($A24=Troupes!$A$44,Troupes!L$44,"")&amp;IF($A24=Troupes!$A$45,Troupes!L$45,"")&amp;IF($A24=Troupes!$A$46,Troupes!L$46,"")&amp;IF($A24=Troupes!$A$47,Troupes!L$47,"")&amp;IF($A24=Troupes!$A$48,Troupes!L$48,"")&amp;IF($A24=Troupes!$A$49,Troupes!L$49,"")&amp;IF($A24=Troupes!$A$50,Troupes!L$50,"")&amp;IF($A24=Troupes!$A$51,Troupes!L$51,"")</f>
        <v/>
      </c>
      <c r="DK14" s="151" t="str">
        <f>IF($A24=Troupes!$A$42,Troupes!M$42,"")&amp;IF($A24=Troupes!$A$43,Troupes!M$43,"")&amp;IF($A24=Troupes!$A$44,Troupes!M$44,"")&amp;IF($A24=Troupes!$A$45,Troupes!M$45,"")&amp;IF($A24=Troupes!$A$46,Troupes!M$46,"")&amp;IF($A24=Troupes!$A$47,Troupes!M$47,"")&amp;IF($A24=Troupes!$A$48,Troupes!M$48,"")&amp;IF($A24=Troupes!$A$49,Troupes!M$49,"")&amp;IF($A24=Troupes!$A$50,Troupes!M$50,"")&amp;IF($A24=Troupes!$A$51,Troupes!M$51,"")</f>
        <v/>
      </c>
      <c r="DL14" s="151" t="str">
        <f>IF($A24=Troupes!$A$42,Troupes!N$42,"")&amp;IF($A24=Troupes!$A$43,Troupes!N$43,"")&amp;IF($A24=Troupes!$A$44,Troupes!N$44,"")&amp;IF($A24=Troupes!$A$45,Troupes!N$45,"")&amp;IF($A24=Troupes!$A$46,Troupes!N$46,"")&amp;IF($A24=Troupes!$A$47,Troupes!N$47,"")&amp;IF($A24=Troupes!$A$48,Troupes!N$48,"")&amp;IF($A24=Troupes!$A$49,Troupes!N$49,"")&amp;IF($A24=Troupes!$A$50,Troupes!N$50,"")&amp;IF($A24=Troupes!$A$51,Troupes!N$51,"")</f>
        <v/>
      </c>
      <c r="DM14" s="151" t="str">
        <f>IF($A24=Troupes!$A$42,Troupes!O$42,"")&amp;IF($A24=Troupes!$A$43,Troupes!O$43,"")&amp;IF($A24=Troupes!$A$44,Troupes!O$44,"")&amp;IF($A24=Troupes!$A$45,Troupes!O$45,"")&amp;IF($A24=Troupes!$A$46,Troupes!O$46,"")&amp;IF($A24=Troupes!$A$47,Troupes!O$47,"")&amp;IF($A24=Troupes!$A$48,Troupes!O$48,"")&amp;IF($A24=Troupes!$A$49,Troupes!O$49,"")&amp;IF($A24=Troupes!$A$50,Troupes!O$50,"")&amp;IF($A24=Troupes!$A$51,Troupes!O$51,"")</f>
        <v/>
      </c>
      <c r="DN14" s="151" t="str">
        <f>IF($A24=Troupes!$A$42,Troupes!P$42,"")&amp;IF($A24=Troupes!$A$43,Troupes!P$43,"")&amp;IF($A24=Troupes!$A$44,Troupes!P$44,"")&amp;IF($A24=Troupes!$A$45,Troupes!P$45,"")&amp;IF($A24=Troupes!$A$46,Troupes!P$46,"")&amp;IF($A24=Troupes!$A$47,Troupes!P$47,"")&amp;IF($A24=Troupes!$A$48,Troupes!P$48,"")&amp;IF($A24=Troupes!$A$49,Troupes!P$49,"")&amp;IF($A24=Troupes!$A$50,Troupes!P$50,"")&amp;IF($A24=Troupes!$A$51,Troupes!P$51,"")</f>
        <v/>
      </c>
      <c r="DO14" s="157" t="str">
        <f>IF($A24=Troupes!$A$42,Troupes!Q$42,"")&amp;IF($A24=Troupes!$A$43,Troupes!Q$43,"")&amp;IF($A24=Troupes!$A$44,Troupes!Q$44,"")&amp;IF($A24=Troupes!$A$45,Troupes!Q$45,"")&amp;IF($A24=Troupes!$A$46,Troupes!Q$46,"")&amp;IF($A24=Troupes!$A$47,Troupes!Q$47,"")&amp;IF($A24=Troupes!$A$48,Troupes!Q$48,"")&amp;IF($A24=Troupes!$A$49,Troupes!Q$49,"")&amp;IF($A24=Troupes!$A$50,Troupes!Q$50,"")&amp;IF($A24=Troupes!$A$51,Troupes!Q$51,"")</f>
        <v/>
      </c>
      <c r="DP14" s="149" t="str">
        <f>IF($A24=Troupes!$A$52,Troupes!B$52,IF($A24=Troupes!$A$53,Troupes!B$53,IF($A24=Troupes!$A$54,Troupes!B$54,IF($A24=Troupes!$A$55,Troupes!B$55,IF($A24=Troupes!$A$56,Troupes!B$56,IF($A24=Troupes!$A$57,Troupes!B$57,IF($A24=Troupes!$A$58,Troupes!B$58,IF($A24=Troupes!$A$59,Troupes!B$59,IF($A24=Troupes!$A$60,Troupes!B$60,IF($A24=Troupes!$A$61,Troupes!B$61,""))))))))))</f>
        <v/>
      </c>
      <c r="DQ14" s="152" t="str">
        <f>IF($A24=Troupes!$A$52,Troupes!C$52,IF($A24=Troupes!$A$53,Troupes!C$53,IF($A24=Troupes!$A$54,Troupes!C$54,IF($A24=Troupes!$A$55,Troupes!C$55,IF($A24=Troupes!$A$56,Troupes!C$56,IF($A24=Troupes!$A$57,Troupes!C$57,IF($A24=Troupes!$A$58,Troupes!C$58,IF($A24=Troupes!$A$59,Troupes!C$59,IF($A24=Troupes!$A$60,Troupes!C$60,IF($A24=Troupes!$A$61,Troupes!C$61,""))))))))))</f>
        <v/>
      </c>
      <c r="DR14" s="151" t="str">
        <f>IF($A24=Troupes!$A$52,Troupes!D$52,IF($A24=Troupes!$A$53,Troupes!D$53,IF($A24=Troupes!$A$54,Troupes!D$54,IF($A24=Troupes!$A$55,Troupes!D$55,IF($A24=Troupes!$A$56,Troupes!D$56,IF($A24=Troupes!$A$57,Troupes!D$57,IF($A24=Troupes!$A$58,Troupes!D$58,IF($A24=Troupes!$A$59,Troupes!D$59,IF($A24=Troupes!$A$60,Troupes!D$60,IF($A24=Troupes!$A$61,Troupes!D$61,""))))))))))</f>
        <v/>
      </c>
      <c r="DS14" s="151" t="str">
        <f>IF($A24=Troupes!$A$52,Troupes!E$52,IF($A24=Troupes!$A$53,Troupes!E$53,IF($A24=Troupes!$A$54,Troupes!E$54,IF($A24=Troupes!$A$55,Troupes!E$55,IF($A24=Troupes!$A$56,Troupes!E$56,IF($A24=Troupes!$A$57,Troupes!E$57,IF($A24=Troupes!$A$58,Troupes!E$58,IF($A24=Troupes!$A$59,Troupes!E$59,IF($A24=Troupes!$A$60,Troupes!E$60,IF($A24=Troupes!$A$61,Troupes!E$61,""))))))))))</f>
        <v/>
      </c>
      <c r="DT14" s="151" t="str">
        <f>IF($A24=Troupes!$A$52,Troupes!F$52,IF($A24=Troupes!$A$53,Troupes!F$53,IF($A24=Troupes!$A$54,Troupes!F$54,IF($A24=Troupes!$A$55,Troupes!F$55,IF($A24=Troupes!$A$56,Troupes!F$56,IF($A24=Troupes!$A$57,Troupes!F$57,IF($A24=Troupes!$A$58,Troupes!F$58,IF($A24=Troupes!$A$59,Troupes!F$59,IF($A24=Troupes!$A$60,Troupes!F$60,IF($A24=Troupes!$A$61,Troupes!F$61,""))))))))))</f>
        <v/>
      </c>
      <c r="DU14" s="151" t="str">
        <f>IF($A24=Troupes!$A$52,Troupes!G$52,IF($A24=Troupes!$A$53,Troupes!G$53,IF($A24=Troupes!$A$54,Troupes!G$54,IF($A24=Troupes!$A$55,Troupes!G$55,IF($A24=Troupes!$A$56,Troupes!G$56,IF($A24=Troupes!$A$57,Troupes!G$57,IF($A24=Troupes!$A$58,Troupes!G$58,IF($A24=Troupes!$A$59,Troupes!G$59,IF($A24=Troupes!$A$60,Troupes!G$60,IF($A24=Troupes!$A$61,Troupes!G$61,""))))))))))</f>
        <v/>
      </c>
      <c r="DV14" s="151" t="str">
        <f>IF($A24=Troupes!$A$52,Troupes!H$52,IF($A24=Troupes!$A$53,Troupes!H$53,IF($A24=Troupes!$A$54,Troupes!H$54,IF($A24=Troupes!$A$55,Troupes!H$55,IF($A24=Troupes!$A$56,Troupes!H$56,IF($A24=Troupes!$A$57,Troupes!H$57,IF($A24=Troupes!$A$58,Troupes!H$58,IF($A24=Troupes!$A$59,Troupes!H$59,IF($A24=Troupes!$A$60,Troupes!H$60,IF($A24=Troupes!$A$61,Troupes!H$61,""))))))))))</f>
        <v/>
      </c>
      <c r="DW14" s="151" t="str">
        <f>IF($A24=Troupes!$A$52,Troupes!I$52,IF($A24=Troupes!$A$53,Troupes!I$53,IF($A24=Troupes!$A$54,Troupes!I$54,IF($A24=Troupes!$A$55,Troupes!I$55,IF($A24=Troupes!$A$56,Troupes!I$56,IF($A24=Troupes!$A$57,Troupes!I$57,IF($A24=Troupes!$A$58,Troupes!I$58,IF($A24=Troupes!$A$59,Troupes!I$59,IF($A24=Troupes!$A$60,Troupes!I$60,IF($A24=Troupes!$A$61,Troupes!I$61,""))))))))))</f>
        <v/>
      </c>
      <c r="DX14" s="151" t="str">
        <f>IF($A24=Troupes!$A$52,Troupes!J$52,IF($A24=Troupes!$A$53,Troupes!J$53,IF($A24=Troupes!$A$54,Troupes!J$54,IF($A24=Troupes!$A$55,Troupes!J$55,IF($A24=Troupes!$A$56,Troupes!J$56,IF($A24=Troupes!$A$57,Troupes!J$57,IF($A24=Troupes!$A$58,Troupes!J$58,IF($A24=Troupes!$A$59,Troupes!J$59,IF($A24=Troupes!$A$60,Troupes!J$60,IF($A24=Troupes!$A$61,Troupes!J$61,""))))))))))</f>
        <v/>
      </c>
      <c r="DY14" s="151" t="str">
        <f>IF($A24=Troupes!$A$52,Troupes!K$52,IF($A24=Troupes!$A$53,Troupes!K$53,IF($A24=Troupes!$A$54,Troupes!K$54,IF($A24=Troupes!$A$55,Troupes!K$55,IF($A24=Troupes!$A$56,Troupes!K$56,IF($A24=Troupes!$A$57,Troupes!K$57,IF($A24=Troupes!$A$58,Troupes!K$58,IF($A24=Troupes!$A$59,Troupes!K$59,IF($A24=Troupes!$A$60,Troupes!K$60,IF($A24=Troupes!$A$61,Troupes!K$61,""))))))))))</f>
        <v/>
      </c>
      <c r="DZ14" s="151" t="str">
        <f>IF($A24=Troupes!$A$52,Troupes!L$52,IF($A24=Troupes!$A$53,Troupes!L$53,IF($A24=Troupes!$A$54,Troupes!L$54,IF($A24=Troupes!$A$55,Troupes!L$55,IF($A24=Troupes!$A$56,Troupes!L$56,IF($A24=Troupes!$A$57,Troupes!L$57,IF($A24=Troupes!$A$58,Troupes!L$58,IF($A24=Troupes!$A$59,Troupes!L$59,IF($A24=Troupes!$A$60,Troupes!L$60,IF($A24=Troupes!$A$61,Troupes!L$61,""))))))))))</f>
        <v/>
      </c>
      <c r="EA14" s="151" t="str">
        <f>IF($A24=Troupes!$A$52,Troupes!M$52,IF($A24=Troupes!$A$53,Troupes!M$53,IF($A24=Troupes!$A$54,Troupes!M$54,IF($A24=Troupes!$A$55,Troupes!M$55,IF($A24=Troupes!$A$56,Troupes!M$56,IF($A24=Troupes!$A$57,Troupes!M$57,IF($A24=Troupes!$A$58,Troupes!M$58,IF($A24=Troupes!$A$59,Troupes!M$59,IF($A24=Troupes!$A$60,Troupes!M$60,IF($A24=Troupes!$A$61,Troupes!M$61,""))))))))))</f>
        <v/>
      </c>
      <c r="EB14" s="151" t="str">
        <f>IF($A24=Troupes!$A$52,Troupes!N$52,IF($A24=Troupes!$A$53,Troupes!N$53,IF($A24=Troupes!$A$54,Troupes!N$54,IF($A24=Troupes!$A$55,Troupes!N$55,IF($A24=Troupes!$A$56,Troupes!N$56,IF($A24=Troupes!$A$57,Troupes!N$57,IF($A24=Troupes!$A$58,Troupes!N$58,IF($A24=Troupes!$A$59,Troupes!N$59,IF($A24=Troupes!$A$60,Troupes!N$60,IF($A24=Troupes!$A$61,Troupes!N$61,""))))))))))</f>
        <v/>
      </c>
      <c r="EC14" s="151" t="str">
        <f>IF($A24=Troupes!$A$52,Troupes!O$52,IF($A24=Troupes!$A$53,Troupes!O$53,IF($A24=Troupes!$A$54,Troupes!O$54,IF($A24=Troupes!$A$55,Troupes!O$55,IF($A24=Troupes!$A$56,Troupes!O$56,IF($A24=Troupes!$A$57,Troupes!O$57,IF($A24=Troupes!$A$58,Troupes!O$58,IF($A24=Troupes!$A$59,Troupes!O$59,IF($A24=Troupes!$A$60,Troupes!O$60,IF($A24=Troupes!$A$61,Troupes!O$61,""))))))))))</f>
        <v/>
      </c>
      <c r="ED14" s="151" t="str">
        <f>IF($A24=Troupes!$A$52,Troupes!P$52,IF($A24=Troupes!$A$53,Troupes!P$53,IF($A24=Troupes!$A$54,Troupes!P$54,IF($A24=Troupes!$A$55,Troupes!P$55,IF($A24=Troupes!$A$56,Troupes!P$56,IF($A24=Troupes!$A$57,Troupes!P$57,IF($A24=Troupes!$A$58,Troupes!P$58,IF($A24=Troupes!$A$59,Troupes!P$59,IF($A24=Troupes!$A$60,Troupes!P$60,IF($A24=Troupes!$A$61,Troupes!P$61,""))))))))))</f>
        <v/>
      </c>
      <c r="EE14" s="157" t="str">
        <f>IF($A24=Troupes!$A$52,Troupes!Q$52,IF($A24=Troupes!$A$53,Troupes!Q$53,IF($A24=Troupes!$A$54,Troupes!Q$54,IF($A24=Troupes!$A$55,Troupes!Q$55,IF($A24=Troupes!$A$56,Troupes!Q$56,IF($A24=Troupes!$A$57,Troupes!Q$57,IF($A24=Troupes!$A$58,Troupes!Q$58,IF($A24=Troupes!$A$59,Troupes!Q$59,IF($A24=Troupes!$A$60,Troupes!Q$60,IF($A24=Troupes!$A$61,Troupes!Q$61,""))))))))))</f>
        <v/>
      </c>
      <c r="EF14" s="149" t="str">
        <f>IF($A24=Troupes!$A$62,Troupes!B$62,IF($A24=Troupes!$A$63,Troupes!B$63,IF($A24=Troupes!$A$64,Troupes!B$64,IF($A24=Troupes!$A$65,Troupes!B$65,IF($A24=Troupes!$A$66,Troupes!B$66,IF($A24=Troupes!$A$67,Troupes!B$67,IF($A24=Troupes!$A$68,Troupes!B$68,IF($A24=Troupes!$A$69,Troupes!B$69,IF($A24=Troupes!$A$70,Troupes!B$70,IF($A24=Troupes!$A$71,Troupes!B$71,""))))))))))</f>
        <v/>
      </c>
      <c r="EG14" s="152" t="str">
        <f>IF($A24=Troupes!$A$62,Troupes!C$62,IF($A24=Troupes!$A$63,Troupes!C$63,IF($A24=Troupes!$A$64,Troupes!C$64,IF($A24=Troupes!$A$65,Troupes!C$65,IF($A24=Troupes!$A$66,Troupes!C$66,IF($A24=Troupes!$A$67,Troupes!C$67,IF($A24=Troupes!$A$68,Troupes!C$68,IF($A24=Troupes!$A$69,Troupes!C$69,IF($A24=Troupes!$A$70,Troupes!C$70,IF($A24=Troupes!$A$71,Troupes!C$71,""))))))))))</f>
        <v/>
      </c>
      <c r="EH14" s="151" t="str">
        <f>IF($A24=Troupes!$A$62,Troupes!D$62,IF($A24=Troupes!$A$63,Troupes!D$63,IF($A24=Troupes!$A$64,Troupes!D$64,IF($A24=Troupes!$A$65,Troupes!D$65,IF($A24=Troupes!$A$66,Troupes!D$66,IF($A24=Troupes!$A$67,Troupes!D$67,IF($A24=Troupes!$A$68,Troupes!D$68,IF($A24=Troupes!$A$69,Troupes!D$69,IF($A24=Troupes!$A$70,Troupes!D$70,IF($A24=Troupes!$A$71,Troupes!D$71,""))))))))))</f>
        <v/>
      </c>
      <c r="EI14" s="151" t="str">
        <f>IF($A24=Troupes!$A$62,Troupes!E$62,IF($A24=Troupes!$A$63,Troupes!E$63,IF($A24=Troupes!$A$64,Troupes!E$64,IF($A24=Troupes!$A$65,Troupes!E$65,IF($A24=Troupes!$A$66,Troupes!E$66,IF($A24=Troupes!$A$67,Troupes!E$67,IF($A24=Troupes!$A$68,Troupes!E$68,IF($A24=Troupes!$A$69,Troupes!E$69,IF($A24=Troupes!$A$70,Troupes!E$70,IF($A24=Troupes!$A$71,Troupes!E$71,""))))))))))</f>
        <v/>
      </c>
      <c r="EJ14" s="151" t="str">
        <f>IF($A24=Troupes!$A$62,Troupes!F$62,IF($A24=Troupes!$A$63,Troupes!F$63,IF($A24=Troupes!$A$64,Troupes!F$64,IF($A24=Troupes!$A$65,Troupes!F$65,IF($A24=Troupes!$A$66,Troupes!F$66,IF($A24=Troupes!$A$67,Troupes!F$67,IF($A24=Troupes!$A$68,Troupes!F$68,IF($A24=Troupes!$A$69,Troupes!F$69,IF($A24=Troupes!$A$70,Troupes!F$70,IF($A24=Troupes!$A$71,Troupes!F$71,""))))))))))</f>
        <v/>
      </c>
      <c r="EK14" s="151" t="str">
        <f>IF($A24=Troupes!$A$62,Troupes!G$62,IF($A24=Troupes!$A$63,Troupes!G$63,IF($A24=Troupes!$A$64,Troupes!G$64,IF($A24=Troupes!$A$65,Troupes!G$65,IF($A24=Troupes!$A$66,Troupes!G$66,IF($A24=Troupes!$A$67,Troupes!G$67,IF($A24=Troupes!$A$68,Troupes!G$68,IF($A24=Troupes!$A$69,Troupes!G$69,IF($A24=Troupes!$A$70,Troupes!G$70,IF($A24=Troupes!$A$71,Troupes!G$71,""))))))))))</f>
        <v/>
      </c>
      <c r="EL14" s="151" t="str">
        <f>IF($A24=Troupes!$A$62,Troupes!H$62,IF($A24=Troupes!$A$63,Troupes!H$63,IF($A24=Troupes!$A$64,Troupes!H$64,IF($A24=Troupes!$A$65,Troupes!H$65,IF($A24=Troupes!$A$66,Troupes!H$66,IF($A24=Troupes!$A$67,Troupes!H$67,IF($A24=Troupes!$A$68,Troupes!H$68,IF($A24=Troupes!$A$69,Troupes!H$69,IF($A24=Troupes!$A$70,Troupes!H$70,IF($A24=Troupes!$A$71,Troupes!H$71,""))))))))))</f>
        <v/>
      </c>
      <c r="EM14" s="151" t="str">
        <f>IF($A24=Troupes!$A$62,Troupes!I$62,IF($A24=Troupes!$A$63,Troupes!I$63,IF($A24=Troupes!$A$64,Troupes!I$64,IF($A24=Troupes!$A$65,Troupes!I$65,IF($A24=Troupes!$A$66,Troupes!I$66,IF($A24=Troupes!$A$67,Troupes!I$67,IF($A24=Troupes!$A$68,Troupes!I$68,IF($A24=Troupes!$A$69,Troupes!I$69,IF($A24=Troupes!$A$70,Troupes!I$70,IF($A24=Troupes!$A$71,Troupes!I$71,""))))))))))</f>
        <v/>
      </c>
      <c r="EN14" s="151" t="str">
        <f>IF($A24=Troupes!$A$62,Troupes!J$62,IF($A24=Troupes!$A$63,Troupes!J$63,IF($A24=Troupes!$A$64,Troupes!J$64,IF($A24=Troupes!$A$65,Troupes!J$65,IF($A24=Troupes!$A$66,Troupes!J$66,IF($A24=Troupes!$A$67,Troupes!J$67,IF($A24=Troupes!$A$68,Troupes!J$68,IF($A24=Troupes!$A$69,Troupes!J$69,IF($A24=Troupes!$A$70,Troupes!J$70,IF($A24=Troupes!$A$71,Troupes!J$71,""))))))))))</f>
        <v/>
      </c>
      <c r="EO14" s="151" t="str">
        <f>IF($A24=Troupes!$A$62,Troupes!K$62,IF($A24=Troupes!$A$63,Troupes!K$63,IF($A24=Troupes!$A$64,Troupes!K$64,IF($A24=Troupes!$A$65,Troupes!K$65,IF($A24=Troupes!$A$66,Troupes!K$66,IF($A24=Troupes!$A$67,Troupes!K$67,IF($A24=Troupes!$A$68,Troupes!K$68,IF($A24=Troupes!$A$69,Troupes!K$69,IF($A24=Troupes!$A$70,Troupes!K$70,IF($A24=Troupes!$A$71,Troupes!K$71,""))))))))))</f>
        <v/>
      </c>
      <c r="EP14" s="151" t="str">
        <f>IF($A24=Troupes!$A$62,Troupes!L$62,IF($A24=Troupes!$A$63,Troupes!L$63,IF($A24=Troupes!$A$64,Troupes!L$64,IF($A24=Troupes!$A$65,Troupes!L$65,IF($A24=Troupes!$A$66,Troupes!L$66,IF($A24=Troupes!$A$67,Troupes!L$67,IF($A24=Troupes!$A$68,Troupes!L$68,IF($A24=Troupes!$A$69,Troupes!L$69,IF($A24=Troupes!$A$70,Troupes!L$70,IF($A24=Troupes!$A$71,Troupes!L$71,""))))))))))</f>
        <v/>
      </c>
      <c r="EQ14" s="151" t="str">
        <f>IF($A24=Troupes!$A$62,Troupes!M$62,IF($A24=Troupes!$A$63,Troupes!M$63,IF($A24=Troupes!$A$64,Troupes!M$64,IF($A24=Troupes!$A$65,Troupes!M$65,IF($A24=Troupes!$A$66,Troupes!M$66,IF($A24=Troupes!$A$67,Troupes!M$67,IF($A24=Troupes!$A$68,Troupes!M$68,IF($A24=Troupes!$A$69,Troupes!M$69,IF($A24=Troupes!$A$70,Troupes!M$70,IF($A24=Troupes!$A$71,Troupes!M$71,""))))))))))</f>
        <v/>
      </c>
      <c r="ER14" s="151" t="str">
        <f>IF($A24=Troupes!$A$62,Troupes!N$62,IF($A24=Troupes!$A$63,Troupes!N$63,IF($A24=Troupes!$A$64,Troupes!N$64,IF($A24=Troupes!$A$65,Troupes!N$65,IF($A24=Troupes!$A$66,Troupes!N$66,IF($A24=Troupes!$A$67,Troupes!N$67,IF($A24=Troupes!$A$68,Troupes!N$68,IF($A24=Troupes!$A$69,Troupes!N$69,IF($A24=Troupes!$A$70,Troupes!N$70,IF($A24=Troupes!$A$71,Troupes!N$71,""))))))))))</f>
        <v/>
      </c>
      <c r="ES14" s="151" t="str">
        <f>IF($A24=Troupes!$A$62,Troupes!O$62,IF($A24=Troupes!$A$63,Troupes!O$63,IF($A24=Troupes!$A$64,Troupes!O$64,IF($A24=Troupes!$A$65,Troupes!O$65,IF($A24=Troupes!$A$66,Troupes!O$66,IF($A24=Troupes!$A$67,Troupes!O$67,IF($A24=Troupes!$A$68,Troupes!O$68,IF($A24=Troupes!$A$69,Troupes!O$69,IF($A24=Troupes!$A$70,Troupes!O$70,IF($A24=Troupes!$A$71,Troupes!O$71,""))))))))))</f>
        <v/>
      </c>
      <c r="ET14" s="151" t="str">
        <f>IF($A24=Troupes!$A$62,Troupes!P$62,IF($A24=Troupes!$A$63,Troupes!P$63,IF($A24=Troupes!$A$64,Troupes!P$64,IF($A24=Troupes!$A$65,Troupes!P$65,IF($A24=Troupes!$A$66,Troupes!P$66,IF($A24=Troupes!$A$67,Troupes!P$67,IF($A24=Troupes!$A$68,Troupes!P$68,IF($A24=Troupes!$A$69,Troupes!P$69,IF($A24=Troupes!$A$70,Troupes!P$70,IF($A24=Troupes!$A$71,Troupes!P$71,""))))))))))</f>
        <v/>
      </c>
      <c r="EU14" s="157" t="str">
        <f>IF($A24=Troupes!$A$62,Troupes!Q$62,IF($A24=Troupes!$A$63,Troupes!Q$63,IF($A24=Troupes!$A$64,Troupes!Q$64,IF($A24=Troupes!$A$65,Troupes!Q$65,IF($A24=Troupes!$A$66,Troupes!Q$66,IF($A24=Troupes!$A$67,Troupes!Q$67,IF($A24=Troupes!$A$68,Troupes!Q$68,IF($A24=Troupes!$A$69,Troupes!Q$69,IF($A24=Troupes!$A$70,Troupes!Q$70,IF($A24=Troupes!$A$71,Troupes!Q$71,""))))))))))</f>
        <v/>
      </c>
      <c r="EV14" s="149">
        <f>IF($A24=Troupes!$A$72,Troupes!B$72,IF($A24=Troupes!$A$73,Troupes!B$73,IF($A24=Troupes!$A$74,Troupes!B$74,IF($A24=Troupes!$A$75,Troupes!B$75,IF($A24=Troupes!$A$76,Troupes!B$76,IF($A24=Troupes!$A$77,Troupes!B$77,IF($A24=Troupes!$A$78,Troupes!B$78,IF($A24=Troupes!$A$79,Troupes!B$79,IF($A24=Troupes!$A$80,Troupes!B$80,IF($A24=Troupes!$A$81,Troupes!B$81,""))))))))))</f>
        <v>0</v>
      </c>
      <c r="EW14" s="152">
        <f>IF($A24=Troupes!$A$72,Troupes!C$72,IF($A24=Troupes!$A$73,Troupes!C$73,IF($A24=Troupes!$A$74,Troupes!C$74,IF($A24=Troupes!$A$75,Troupes!C$75,IF($A24=Troupes!$A$76,Troupes!C$76,IF($A24=Troupes!$A$77,Troupes!C$77,IF($A24=Troupes!$A$78,Troupes!C$78,IF($A24=Troupes!$A$79,Troupes!C$79,IF($A24=Troupes!$A$80,Troupes!C$80,IF($A24=Troupes!$A$81,Troupes!C$81,""))))))))))</f>
        <v>0</v>
      </c>
      <c r="EX14" s="151">
        <f>IF($A24=Troupes!$A$72,Troupes!D$72,IF($A24=Troupes!$A$73,Troupes!D$73,IF($A24=Troupes!$A$74,Troupes!D$74,IF($A24=Troupes!$A$75,Troupes!D$75,IF($A24=Troupes!$A$76,Troupes!D$76,IF($A24=Troupes!$A$77,Troupes!D$77,IF($A24=Troupes!$A$78,Troupes!D$78,IF($A24=Troupes!$A$79,Troupes!D$79,IF($A24=Troupes!$A$80,Troupes!D$80,IF($A24=Troupes!$A$81,Troupes!D$81,""))))))))))</f>
        <v>0</v>
      </c>
      <c r="EY14" s="151">
        <f>IF($A24=Troupes!$A$72,Troupes!E$72,IF($A24=Troupes!$A$73,Troupes!E$73,IF($A24=Troupes!$A$74,Troupes!E$74,IF($A24=Troupes!$A$75,Troupes!E$75,IF($A24=Troupes!$A$76,Troupes!E$76,IF($A24=Troupes!$A$77,Troupes!E$77,IF($A24=Troupes!$A$78,Troupes!E$78,IF($A24=Troupes!$A$79,Troupes!E$79,IF($A24=Troupes!$A$80,Troupes!E$80,IF($A24=Troupes!$A$81,Troupes!E$81,""))))))))))</f>
        <v>0</v>
      </c>
      <c r="EZ14" s="151">
        <f>IF($A24=Troupes!$A$72,Troupes!F$72,IF($A24=Troupes!$A$73,Troupes!F$73,IF($A24=Troupes!$A$74,Troupes!F$74,IF($A24=Troupes!$A$75,Troupes!F$75,IF($A24=Troupes!$A$76,Troupes!F$76,IF($A24=Troupes!$A$77,Troupes!F$77,IF($A24=Troupes!$A$78,Troupes!F$78,IF($A24=Troupes!$A$79,Troupes!F$79,IF($A24=Troupes!$A$80,Troupes!F$80,IF($A24=Troupes!$A$81,Troupes!F$81,""))))))))))</f>
        <v>0</v>
      </c>
      <c r="FA14" s="151">
        <f>IF($A24=Troupes!$A$72,Troupes!G$72,IF($A24=Troupes!$A$73,Troupes!G$73,IF($A24=Troupes!$A$74,Troupes!G$74,IF($A24=Troupes!$A$75,Troupes!G$75,IF($A24=Troupes!$A$76,Troupes!G$76,IF($A24=Troupes!$A$77,Troupes!G$77,IF($A24=Troupes!$A$78,Troupes!G$78,IF($A24=Troupes!$A$79,Troupes!G$79,IF($A24=Troupes!$A$80,Troupes!G$80,IF($A24=Troupes!$A$81,Troupes!G$81,""))))))))))</f>
        <v>0</v>
      </c>
      <c r="FB14" s="151">
        <f>IF($A24=Troupes!$A$72,Troupes!H$72,IF($A24=Troupes!$A$73,Troupes!H$73,IF($A24=Troupes!$A$74,Troupes!H$74,IF($A24=Troupes!$A$75,Troupes!H$75,IF($A24=Troupes!$A$76,Troupes!H$76,IF($A24=Troupes!$A$77,Troupes!H$77,IF($A24=Troupes!$A$78,Troupes!H$78,IF($A24=Troupes!$A$79,Troupes!H$79,IF($A24=Troupes!$A$80,Troupes!H$80,IF($A24=Troupes!$A$81,Troupes!H$81,""))))))))))</f>
        <v>0</v>
      </c>
      <c r="FC14" s="151">
        <f>IF($A24=Troupes!$A$72,Troupes!I$72,IF($A24=Troupes!$A$73,Troupes!I$73,IF($A24=Troupes!$A$74,Troupes!I$74,IF($A24=Troupes!$A$75,Troupes!I$75,IF($A24=Troupes!$A$76,Troupes!I$76,IF($A24=Troupes!$A$77,Troupes!I$77,IF($A24=Troupes!$A$78,Troupes!I$78,IF($A24=Troupes!$A$79,Troupes!I$79,IF($A24=Troupes!$A$80,Troupes!I$80,IF($A24=Troupes!$A$81,Troupes!I$81,""))))))))))</f>
        <v>0</v>
      </c>
      <c r="FD14" s="151">
        <f>IF($A24=Troupes!$A$72,Troupes!J$72,IF($A24=Troupes!$A$73,Troupes!J$73,IF($A24=Troupes!$A$74,Troupes!J$74,IF($A24=Troupes!$A$75,Troupes!J$75,IF($A24=Troupes!$A$76,Troupes!J$76,IF($A24=Troupes!$A$77,Troupes!J$77,IF($A24=Troupes!$A$78,Troupes!J$78,IF($A24=Troupes!$A$79,Troupes!J$79,IF($A24=Troupes!$A$80,Troupes!J$80,IF($A24=Troupes!$A$81,Troupes!J$81,""))))))))))</f>
        <v>0</v>
      </c>
      <c r="FE14" s="151">
        <f>IF($A24=Troupes!$A$72,Troupes!K$72,IF($A24=Troupes!$A$73,Troupes!K$73,IF($A24=Troupes!$A$74,Troupes!K$74,IF($A24=Troupes!$A$75,Troupes!K$75,IF($A24=Troupes!$A$76,Troupes!K$76,IF($A24=Troupes!$A$77,Troupes!K$77,IF($A24=Troupes!$A$78,Troupes!K$78,IF($A24=Troupes!$A$79,Troupes!K$79,IF($A24=Troupes!$A$80,Troupes!K$80,IF($A24=Troupes!$A$81,Troupes!K$81,""))))))))))</f>
        <v>0</v>
      </c>
      <c r="FF14" s="151">
        <f>IF($A24=Troupes!$A$72,Troupes!L$72,IF($A24=Troupes!$A$73,Troupes!L$73,IF($A24=Troupes!$A$74,Troupes!L$74,IF($A24=Troupes!$A$75,Troupes!L$75,IF($A24=Troupes!$A$76,Troupes!L$76,IF($A24=Troupes!$A$77,Troupes!L$77,IF($A24=Troupes!$A$78,Troupes!L$78,IF($A24=Troupes!$A$79,Troupes!L$79,IF($A24=Troupes!$A$80,Troupes!L$80,IF($A24=Troupes!$A$81,Troupes!L$81,""))))))))))</f>
        <v>0</v>
      </c>
      <c r="FG14" s="151">
        <f>IF($A24=Troupes!$A$72,Troupes!M$72,IF($A24=Troupes!$A$73,Troupes!M$73,IF($A24=Troupes!$A$74,Troupes!M$74,IF($A24=Troupes!$A$75,Troupes!M$75,IF($A24=Troupes!$A$76,Troupes!M$76,IF($A24=Troupes!$A$77,Troupes!M$77,IF($A24=Troupes!$A$78,Troupes!M$78,IF($A24=Troupes!$A$79,Troupes!M$79,IF($A24=Troupes!$A$80,Troupes!M$80,IF($A24=Troupes!$A$81,Troupes!M$81,""))))))))))</f>
        <v>0</v>
      </c>
      <c r="FH14" s="151">
        <f>IF($A24=Troupes!$A$72,Troupes!N$72,IF($A24=Troupes!$A$73,Troupes!N$73,IF($A24=Troupes!$A$74,Troupes!N$74,IF($A24=Troupes!$A$75,Troupes!N$75,IF($A24=Troupes!$A$76,Troupes!N$76,IF($A24=Troupes!$A$77,Troupes!N$77,IF($A24=Troupes!$A$78,Troupes!N$78,IF($A24=Troupes!$A$79,Troupes!N$79,IF($A24=Troupes!$A$80,Troupes!N$80,IF($A24=Troupes!$A$81,Troupes!N$81,""))))))))))</f>
        <v>0</v>
      </c>
      <c r="FI14" s="151">
        <f>IF($A24=Troupes!$A$72,Troupes!O$72,IF($A24=Troupes!$A$73,Troupes!O$73,IF($A24=Troupes!$A$74,Troupes!O$74,IF($A24=Troupes!$A$75,Troupes!O$75,IF($A24=Troupes!$A$76,Troupes!O$76,IF($A24=Troupes!$A$77,Troupes!O$77,IF($A24=Troupes!$A$78,Troupes!O$78,IF($A24=Troupes!$A$79,Troupes!O$79,IF($A24=Troupes!$A$80,Troupes!O$80,IF($A24=Troupes!$A$81,Troupes!O$81,""))))))))))</f>
        <v>0</v>
      </c>
      <c r="FJ14" s="151">
        <f>IF($A24=Troupes!$A$72,Troupes!P$72,IF($A24=Troupes!$A$73,Troupes!P$73,IF($A24=Troupes!$A$74,Troupes!P$74,IF($A24=Troupes!$A$75,Troupes!P$75,IF($A24=Troupes!$A$76,Troupes!P$76,IF($A24=Troupes!$A$77,Troupes!P$77,IF($A24=Troupes!$A$78,Troupes!P$78,IF($A24=Troupes!$A$79,Troupes!P$79,IF($A24=Troupes!$A$80,Troupes!P$80,IF($A24=Troupes!$A$81,Troupes!P$81,""))))))))))</f>
        <v>0</v>
      </c>
      <c r="FK14" s="157">
        <f>IF($A24=Troupes!$A$72,Troupes!Q$72,IF($A24=Troupes!$A$73,Troupes!Q$73,IF($A24=Troupes!$A$74,Troupes!Q$74,IF($A24=Troupes!$A$75,Troupes!Q$75,IF($A24=Troupes!$A$76,Troupes!Q$76,IF($A24=Troupes!$A$77,Troupes!Q$77,IF($A24=Troupes!$A$78,Troupes!Q$78,IF($A24=Troupes!$A$79,Troupes!Q$79,IF($A24=Troupes!$A$80,Troupes!Q$80,IF($A24=Troupes!$A$81,Troupes!Q$81,""))))))))))</f>
        <v>0</v>
      </c>
      <c r="FL14" s="149">
        <f>IF($A24=Troupes!$A$82,Troupes!B$82,IF($A24=Troupes!$A$83,Troupes!B$83,IF($A24=Troupes!$A$84,Troupes!B$84,IF($A24=Troupes!$A$85,Troupes!B$85,IF($A24=Troupes!$A$86,Troupes!B$86,IF($A24=Troupes!$A$87,Troupes!B$87,IF($A24=Troupes!$A$88,Troupes!B$88,IF($A24=Troupes!$A$89,Troupes!B$89,IF($A24=Troupes!$A$90,Troupes!B$90,IF($A24=Troupes!$A$91,Troupes!B$91,""))))))))))</f>
        <v>0</v>
      </c>
      <c r="FM14" s="152">
        <f>IF($A24=Troupes!$A$82,Troupes!C$82,IF($A24=Troupes!$A$83,Troupes!C$83,IF($A24=Troupes!$A$84,Troupes!C$84,IF($A24=Troupes!$A$85,Troupes!C$85,IF($A24=Troupes!$A$86,Troupes!C$86,IF($A24=Troupes!$A$87,Troupes!C$87,IF($A24=Troupes!$A$88,Troupes!C$88,IF($A24=Troupes!$A$89,Troupes!C$89,IF($A24=Troupes!$A$90,Troupes!C$90,IF($A24=Troupes!$A$91,Troupes!C$91,""))))))))))</f>
        <v>0</v>
      </c>
      <c r="FN14" s="151">
        <f>IF($A24=Troupes!$A$82,Troupes!D$82,IF($A24=Troupes!$A$83,Troupes!D$83,IF($A24=Troupes!$A$84,Troupes!D$84,IF($A24=Troupes!$A$85,Troupes!D$85,IF($A24=Troupes!$A$86,Troupes!D$86,IF($A24=Troupes!$A$87,Troupes!D$87,IF($A24=Troupes!$A$88,Troupes!D$88,IF($A24=Troupes!$A$89,Troupes!D$89,IF($A24=Troupes!$A$90,Troupes!D$90,IF($A24=Troupes!$A$91,Troupes!D$91,""))))))))))</f>
        <v>0</v>
      </c>
      <c r="FO14" s="151">
        <f>IF($A24=Troupes!$A$82,Troupes!E$82,IF($A24=Troupes!$A$83,Troupes!E$83,IF($A24=Troupes!$A$84,Troupes!E$84,IF($A24=Troupes!$A$85,Troupes!E$85,IF($A24=Troupes!$A$86,Troupes!E$86,IF($A24=Troupes!$A$87,Troupes!E$87,IF($A24=Troupes!$A$88,Troupes!E$88,IF($A24=Troupes!$A$89,Troupes!E$89,IF($A24=Troupes!$A$90,Troupes!E$90,IF($A24=Troupes!$A$91,Troupes!E$91,""))))))))))</f>
        <v>0</v>
      </c>
      <c r="FP14" s="151">
        <f>IF($A24=Troupes!$A$82,Troupes!F$82,IF($A24=Troupes!$A$83,Troupes!F$83,IF($A24=Troupes!$A$84,Troupes!F$84,IF($A24=Troupes!$A$85,Troupes!F$85,IF($A24=Troupes!$A$86,Troupes!F$86,IF($A24=Troupes!$A$87,Troupes!F$87,IF($A24=Troupes!$A$88,Troupes!F$88,IF($A24=Troupes!$A$89,Troupes!F$89,IF($A24=Troupes!$A$90,Troupes!F$90,IF($A24=Troupes!$A$91,Troupes!F$91,""))))))))))</f>
        <v>0</v>
      </c>
      <c r="FQ14" s="151">
        <f>IF($A24=Troupes!$A$82,Troupes!G$82,IF($A24=Troupes!$A$83,Troupes!G$83,IF($A24=Troupes!$A$84,Troupes!G$84,IF($A24=Troupes!$A$85,Troupes!G$85,IF($A24=Troupes!$A$86,Troupes!G$86,IF($A24=Troupes!$A$87,Troupes!G$87,IF($A24=Troupes!$A$88,Troupes!G$88,IF($A24=Troupes!$A$89,Troupes!G$89,IF($A24=Troupes!$A$90,Troupes!G$90,IF($A24=Troupes!$A$91,Troupes!G$91,""))))))))))</f>
        <v>0</v>
      </c>
      <c r="FR14" s="151">
        <f>IF($A24=Troupes!$A$82,Troupes!H$82,IF($A24=Troupes!$A$83,Troupes!H$83,IF($A24=Troupes!$A$84,Troupes!H$84,IF($A24=Troupes!$A$85,Troupes!H$85,IF($A24=Troupes!$A$86,Troupes!H$86,IF($A24=Troupes!$A$87,Troupes!H$87,IF($A24=Troupes!$A$88,Troupes!H$88,IF($A24=Troupes!$A$89,Troupes!H$89,IF($A24=Troupes!$A$90,Troupes!H$90,IF($A24=Troupes!$A$91,Troupes!H$91,""))))))))))</f>
        <v>0</v>
      </c>
      <c r="FS14" s="151">
        <f>IF($A24=Troupes!$A$82,Troupes!I$82,IF($A24=Troupes!$A$83,Troupes!I$83,IF($A24=Troupes!$A$84,Troupes!I$84,IF($A24=Troupes!$A$85,Troupes!I$85,IF($A24=Troupes!$A$86,Troupes!I$86,IF($A24=Troupes!$A$87,Troupes!I$87,IF($A24=Troupes!$A$88,Troupes!I$88,IF($A24=Troupes!$A$89,Troupes!I$89,IF($A24=Troupes!$A$90,Troupes!I$90,IF($A24=Troupes!$A$91,Troupes!I$91,""))))))))))</f>
        <v>0</v>
      </c>
      <c r="FT14" s="151">
        <f>IF($A24=Troupes!$A$82,Troupes!J$82,IF($A24=Troupes!$A$83,Troupes!J$83,IF($A24=Troupes!$A$84,Troupes!J$84,IF($A24=Troupes!$A$85,Troupes!J$85,IF($A24=Troupes!$A$86,Troupes!J$86,IF($A24=Troupes!$A$87,Troupes!J$87,IF($A24=Troupes!$A$88,Troupes!J$88,IF($A24=Troupes!$A$89,Troupes!J$89,IF($A24=Troupes!$A$90,Troupes!J$90,IF($A24=Troupes!$A$91,Troupes!J$91,""))))))))))</f>
        <v>0</v>
      </c>
      <c r="FU14" s="151">
        <f>IF($A24=Troupes!$A$82,Troupes!K$82,IF($A24=Troupes!$A$83,Troupes!K$83,IF($A24=Troupes!$A$84,Troupes!K$84,IF($A24=Troupes!$A$85,Troupes!K$85,IF($A24=Troupes!$A$86,Troupes!K$86,IF($A24=Troupes!$A$87,Troupes!K$87,IF($A24=Troupes!$A$88,Troupes!K$88,IF($A24=Troupes!$A$89,Troupes!K$89,IF($A24=Troupes!$A$90,Troupes!K$90,IF($A24=Troupes!$A$91,Troupes!K$91,""))))))))))</f>
        <v>0</v>
      </c>
      <c r="FV14" s="151">
        <f>IF($A24=Troupes!$A$82,Troupes!L$82,IF($A24=Troupes!$A$83,Troupes!L$83,IF($A24=Troupes!$A$84,Troupes!L$84,IF($A24=Troupes!$A$85,Troupes!L$85,IF($A24=Troupes!$A$86,Troupes!L$86,IF($A24=Troupes!$A$87,Troupes!L$87,IF($A24=Troupes!$A$88,Troupes!L$88,IF($A24=Troupes!$A$89,Troupes!L$89,IF($A24=Troupes!$A$90,Troupes!L$90,IF($A24=Troupes!$A$91,Troupes!L$91,""))))))))))</f>
        <v>0</v>
      </c>
      <c r="FW14" s="151">
        <f>IF($A24=Troupes!$A$82,Troupes!M$82,IF($A24=Troupes!$A$83,Troupes!M$83,IF($A24=Troupes!$A$84,Troupes!M$84,IF($A24=Troupes!$A$85,Troupes!M$85,IF($A24=Troupes!$A$86,Troupes!M$86,IF($A24=Troupes!$A$87,Troupes!M$87,IF($A24=Troupes!$A$88,Troupes!M$88,IF($A24=Troupes!$A$89,Troupes!M$89,IF($A24=Troupes!$A$90,Troupes!M$90,IF($A24=Troupes!$A$91,Troupes!M$91,""))))))))))</f>
        <v>0</v>
      </c>
      <c r="FX14" s="151">
        <f>IF($A24=Troupes!$A$82,Troupes!N$82,IF($A24=Troupes!$A$83,Troupes!N$83,IF($A24=Troupes!$A$84,Troupes!N$84,IF($A24=Troupes!$A$85,Troupes!N$85,IF($A24=Troupes!$A$86,Troupes!N$86,IF($A24=Troupes!$A$87,Troupes!N$87,IF($A24=Troupes!$A$88,Troupes!N$88,IF($A24=Troupes!$A$89,Troupes!N$89,IF($A24=Troupes!$A$90,Troupes!N$90,IF($A24=Troupes!$A$91,Troupes!N$91,""))))))))))</f>
        <v>0</v>
      </c>
      <c r="FY14" s="151">
        <f>IF($A24=Troupes!$A$82,Troupes!O$82,IF($A24=Troupes!$A$83,Troupes!O$83,IF($A24=Troupes!$A$84,Troupes!O$84,IF($A24=Troupes!$A$85,Troupes!O$85,IF($A24=Troupes!$A$86,Troupes!O$86,IF($A24=Troupes!$A$87,Troupes!O$87,IF($A24=Troupes!$A$88,Troupes!O$88,IF($A24=Troupes!$A$89,Troupes!O$89,IF($A24=Troupes!$A$90,Troupes!O$90,IF($A24=Troupes!$A$91,Troupes!O$91,""))))))))))</f>
        <v>0</v>
      </c>
      <c r="FZ14" s="151">
        <f>IF($A24=Troupes!$A$82,Troupes!P$82,IF($A24=Troupes!$A$83,Troupes!P$83,IF($A24=Troupes!$A$84,Troupes!P$84,IF($A24=Troupes!$A$85,Troupes!P$85,IF($A24=Troupes!$A$86,Troupes!P$86,IF($A24=Troupes!$A$87,Troupes!P$87,IF($A24=Troupes!$A$88,Troupes!P$88,IF($A24=Troupes!$A$89,Troupes!P$89,IF($A24=Troupes!$A$90,Troupes!P$90,IF($A24=Troupes!$A$91,Troupes!P$91,""))))))))))</f>
        <v>0</v>
      </c>
      <c r="GA14" s="157">
        <f>IF($A24=Troupes!$A$82,Troupes!Q$82,IF($A24=Troupes!$A$83,Troupes!Q$83,IF($A24=Troupes!$A$84,Troupes!Q$84,IF($A24=Troupes!$A$85,Troupes!Q$85,IF($A24=Troupes!$A$86,Troupes!Q$86,IF($A24=Troupes!$A$87,Troupes!Q$87,IF($A24=Troupes!$A$88,Troupes!Q$88,IF($A24=Troupes!$A$89,Troupes!Q$89,IF($A24=Troupes!$A$90,Troupes!Q$90,IF($A24=Troupes!$A$91,Troupes!Q$91,""))))))))))</f>
        <v>0</v>
      </c>
      <c r="GB14" s="149">
        <f>IF($A24=Troupes!$A$92,Troupes!B$92,IF($A24=Troupes!$A$93,Troupes!B$93,IF($A24=Troupes!$A$94,Troupes!B$94,IF($A24=Troupes!$A$95,Troupes!B$95,IF($A24=Troupes!$A$96,Troupes!B$96,IF($A24=Troupes!$A$97,Troupes!B$97,IF($A24=Troupes!$A$98,Troupes!B$98,IF($A24=Troupes!$A$99,Troupes!B$99,IF($A24=Troupes!$A$100,Troupes!B$100,IF($A24=Troupes!$A$101,Troupes!B$101,""))))))))))</f>
        <v>0</v>
      </c>
      <c r="GC14" s="152">
        <f>IF($A24=Troupes!$A$92,Troupes!C$92,IF($A24=Troupes!$A$93,Troupes!C$93,IF($A24=Troupes!$A$94,Troupes!C$94,IF($A24=Troupes!$A$95,Troupes!C$95,IF($A24=Troupes!$A$96,Troupes!C$96,IF($A24=Troupes!$A$97,Troupes!C$97,IF($A24=Troupes!$A$98,Troupes!C$98,IF($A24=Troupes!$A$99,Troupes!C$99,IF($A24=Troupes!$A$100,Troupes!C$100,IF($A24=Troupes!$A$101,Troupes!C$101,""))))))))))</f>
        <v>0</v>
      </c>
      <c r="GD14" s="151">
        <f>IF($A24=Troupes!$A$92,Troupes!D$92,IF($A24=Troupes!$A$93,Troupes!D$93,IF($A24=Troupes!$A$94,Troupes!D$94,IF($A24=Troupes!$A$95,Troupes!D$95,IF($A24=Troupes!$A$96,Troupes!D$96,IF($A24=Troupes!$A$97,Troupes!D$97,IF($A24=Troupes!$A$98,Troupes!D$98,IF($A24=Troupes!$A$99,Troupes!D$99,IF($A24=Troupes!$A$100,Troupes!D$100,IF($A24=Troupes!$A$101,Troupes!D$101,""))))))))))</f>
        <v>0</v>
      </c>
      <c r="GE14" s="151">
        <f>IF($A24=Troupes!$A$92,Troupes!E$92,IF($A24=Troupes!$A$93,Troupes!E$93,IF($A24=Troupes!$A$94,Troupes!E$94,IF($A24=Troupes!$A$95,Troupes!E$95,IF($A24=Troupes!$A$96,Troupes!E$96,IF($A24=Troupes!$A$97,Troupes!E$97,IF($A24=Troupes!$A$98,Troupes!E$98,IF($A24=Troupes!$A$99,Troupes!E$99,IF($A24=Troupes!$A$100,Troupes!E$100,IF($A24=Troupes!$A$101,Troupes!E$101,""))))))))))</f>
        <v>0</v>
      </c>
      <c r="GF14" s="151">
        <f>IF($A24=Troupes!$A$92,Troupes!F$92,IF($A24=Troupes!$A$93,Troupes!F$93,IF($A24=Troupes!$A$94,Troupes!F$94,IF($A24=Troupes!$A$95,Troupes!F$95,IF($A24=Troupes!$A$96,Troupes!F$96,IF($A24=Troupes!$A$97,Troupes!F$97,IF($A24=Troupes!$A$98,Troupes!F$98,IF($A24=Troupes!$A$99,Troupes!F$99,IF($A24=Troupes!$A$100,Troupes!F$100,IF($A24=Troupes!$A$101,Troupes!F$101,""))))))))))</f>
        <v>0</v>
      </c>
      <c r="GG14" s="151">
        <f>IF($A24=Troupes!$A$92,Troupes!G$92,IF($A24=Troupes!$A$93,Troupes!G$93,IF($A24=Troupes!$A$94,Troupes!G$94,IF($A24=Troupes!$A$95,Troupes!G$95,IF($A24=Troupes!$A$96,Troupes!G$96,IF($A24=Troupes!$A$97,Troupes!G$97,IF($A24=Troupes!$A$98,Troupes!G$98,IF($A24=Troupes!$A$99,Troupes!G$99,IF($A24=Troupes!$A$100,Troupes!G$100,IF($A24=Troupes!$A$101,Troupes!G$101,""))))))))))</f>
        <v>0</v>
      </c>
      <c r="GH14" s="151">
        <f>IF($A24=Troupes!$A$92,Troupes!H$92,IF($A24=Troupes!$A$93,Troupes!H$93,IF($A24=Troupes!$A$94,Troupes!H$94,IF($A24=Troupes!$A$95,Troupes!H$95,IF($A24=Troupes!$A$96,Troupes!H$96,IF($A24=Troupes!$A$97,Troupes!H$97,IF($A24=Troupes!$A$98,Troupes!H$98,IF($A24=Troupes!$A$99,Troupes!H$99,IF($A24=Troupes!$A$100,Troupes!H$100,IF($A24=Troupes!$A$101,Troupes!H$101,""))))))))))</f>
        <v>0</v>
      </c>
      <c r="GI14" s="151">
        <f>IF($A24=Troupes!$A$92,Troupes!I$92,IF($A24=Troupes!$A$93,Troupes!I$93,IF($A24=Troupes!$A$94,Troupes!I$94,IF($A24=Troupes!$A$95,Troupes!I$95,IF($A24=Troupes!$A$96,Troupes!I$96,IF($A24=Troupes!$A$97,Troupes!I$97,IF($A24=Troupes!$A$98,Troupes!I$98,IF($A24=Troupes!$A$99,Troupes!I$99,IF($A24=Troupes!$A$100,Troupes!I$100,IF($A24=Troupes!$A$101,Troupes!I$101,""))))))))))</f>
        <v>0</v>
      </c>
      <c r="GJ14" s="151">
        <f>IF($A24=Troupes!$A$92,Troupes!J$92,IF($A24=Troupes!$A$93,Troupes!J$93,IF($A24=Troupes!$A$94,Troupes!J$94,IF($A24=Troupes!$A$95,Troupes!J$95,IF($A24=Troupes!$A$96,Troupes!J$96,IF($A24=Troupes!$A$97,Troupes!J$97,IF($A24=Troupes!$A$98,Troupes!J$98,IF($A24=Troupes!$A$99,Troupes!J$99,IF($A24=Troupes!$A$100,Troupes!J$100,IF($A24=Troupes!$A$101,Troupes!J$101,""))))))))))</f>
        <v>0</v>
      </c>
      <c r="GK14" s="151">
        <f>IF($A24=Troupes!$A$92,Troupes!K$92,IF($A24=Troupes!$A$93,Troupes!K$93,IF($A24=Troupes!$A$94,Troupes!K$94,IF($A24=Troupes!$A$95,Troupes!K$95,IF($A24=Troupes!$A$96,Troupes!K$96,IF($A24=Troupes!$A$97,Troupes!K$97,IF($A24=Troupes!$A$98,Troupes!K$98,IF($A24=Troupes!$A$99,Troupes!K$99,IF($A24=Troupes!$A$100,Troupes!K$100,IF($A24=Troupes!$A$101,Troupes!K$101,""))))))))))</f>
        <v>0</v>
      </c>
      <c r="GL14" s="151">
        <f>IF($A24=Troupes!$A$92,Troupes!L$92,IF($A24=Troupes!$A$93,Troupes!L$93,IF($A24=Troupes!$A$94,Troupes!L$94,IF($A24=Troupes!$A$95,Troupes!L$95,IF($A24=Troupes!$A$96,Troupes!L$96,IF($A24=Troupes!$A$97,Troupes!L$97,IF($A24=Troupes!$A$98,Troupes!L$98,IF($A24=Troupes!$A$99,Troupes!L$99,IF($A24=Troupes!$A$100,Troupes!L$100,IF($A24=Troupes!$A$101,Troupes!L$101,""))))))))))</f>
        <v>0</v>
      </c>
      <c r="GM14" s="151">
        <f>IF($A24=Troupes!$A$92,Troupes!M$92,IF($A24=Troupes!$A$93,Troupes!M$93,IF($A24=Troupes!$A$94,Troupes!M$94,IF($A24=Troupes!$A$95,Troupes!M$95,IF($A24=Troupes!$A$96,Troupes!M$96,IF($A24=Troupes!$A$97,Troupes!M$97,IF($A24=Troupes!$A$98,Troupes!M$98,IF($A24=Troupes!$A$99,Troupes!M$99,IF($A24=Troupes!$A$100,Troupes!M$100,IF($A24=Troupes!$A$101,Troupes!M$101,""))))))))))</f>
        <v>0</v>
      </c>
      <c r="GN14" s="151">
        <f>IF($A24=Troupes!$A$92,Troupes!N$92,IF($A24=Troupes!$A$93,Troupes!N$93,IF($A24=Troupes!$A$94,Troupes!N$94,IF($A24=Troupes!$A$95,Troupes!N$95,IF($A24=Troupes!$A$96,Troupes!N$96,IF($A24=Troupes!$A$97,Troupes!N$97,IF($A24=Troupes!$A$98,Troupes!N$98,IF($A24=Troupes!$A$99,Troupes!N$99,IF($A24=Troupes!$A$100,Troupes!N$100,IF($A24=Troupes!$A$101,Troupes!N$101,""))))))))))</f>
        <v>0</v>
      </c>
      <c r="GO14" s="151">
        <f>IF($A24=Troupes!$A$92,Troupes!O$92,IF($A24=Troupes!$A$93,Troupes!O$93,IF($A24=Troupes!$A$94,Troupes!O$94,IF($A24=Troupes!$A$95,Troupes!O$95,IF($A24=Troupes!$A$96,Troupes!O$96,IF($A24=Troupes!$A$97,Troupes!O$97,IF($A24=Troupes!$A$98,Troupes!O$98,IF($A24=Troupes!$A$99,Troupes!O$99,IF($A24=Troupes!$A$100,Troupes!O$100,IF($A24=Troupes!$A$101,Troupes!O$101,""))))))))))</f>
        <v>0</v>
      </c>
      <c r="GP14" s="151">
        <f>IF($A24=Troupes!$A$92,Troupes!P$92,IF($A24=Troupes!$A$93,Troupes!P$93,IF($A24=Troupes!$A$94,Troupes!P$94,IF($A24=Troupes!$A$95,Troupes!P$95,IF($A24=Troupes!$A$96,Troupes!P$96,IF($A24=Troupes!$A$97,Troupes!P$97,IF($A24=Troupes!$A$98,Troupes!P$98,IF($A24=Troupes!$A$99,Troupes!P$99,IF($A24=Troupes!$A$100,Troupes!P$100,IF($A24=Troupes!$A$101,Troupes!P$101,""))))))))))</f>
        <v>0</v>
      </c>
      <c r="GQ14" s="157">
        <f>IF($A24=Troupes!$A$92,Troupes!Q$92,IF($A24=Troupes!$A$93,Troupes!Q$93,IF($A24=Troupes!$A$94,Troupes!Q$94,IF($A24=Troupes!$A$95,Troupes!Q$95,IF($A24=Troupes!$A$96,Troupes!Q$96,IF($A24=Troupes!$A$97,Troupes!Q$97,IF($A24=Troupes!$A$98,Troupes!Q$98,IF($A24=Troupes!$A$99,Troupes!Q$99,IF($A24=Troupes!$A$100,Troupes!Q$100,IF($A24=Troupes!$A$101,Troupes!Q$101,""))))))))))</f>
        <v>0</v>
      </c>
      <c r="GR14" s="149">
        <f>IF($A24=Troupes!$A$102,Troupes!B$102,IF($A24=Troupes!$A$103,Troupes!B$103,IF($A24=Troupes!$A$104,Troupes!B$104,IF($A24=Troupes!$A$105,Troupes!B$105,IF($A24=Troupes!$A$106,Troupes!B$106,IF($A24=Troupes!$A$107,Troupes!B$107,IF($A24=Troupes!$A$108,Troupes!B$108,IF($A24=Troupes!$A$109,Troupes!B$109,IF($A24=Troupes!$A$110,Troupes!B$110,IF($A24=Troupes!$A$111,Troupes!B$111,""))))))))))</f>
        <v>0</v>
      </c>
      <c r="GS14" s="152">
        <f>IF($A24=Troupes!$A$102,Troupes!C$102,IF($A24=Troupes!$A$103,Troupes!C$103,IF($A24=Troupes!$A$104,Troupes!C$104,IF($A24=Troupes!$A$105,Troupes!C$105,IF($A24=Troupes!$A$106,Troupes!C$106,IF($A24=Troupes!$A$107,Troupes!C$107,IF($A24=Troupes!$A$108,Troupes!C$108,IF($A24=Troupes!$A$109,Troupes!C$109,IF($A24=Troupes!$A$110,Troupes!C$110,IF($A24=Troupes!$A$111,Troupes!C$111,""))))))))))</f>
        <v>0</v>
      </c>
      <c r="GT14" s="151">
        <f>IF($A24=Troupes!$A$102,Troupes!D$102,IF($A24=Troupes!$A$103,Troupes!D$103,IF($A24=Troupes!$A$104,Troupes!D$104,IF($A24=Troupes!$A$105,Troupes!D$105,IF($A24=Troupes!$A$106,Troupes!D$106,IF($A24=Troupes!$A$107,Troupes!D$107,IF($A24=Troupes!$A$108,Troupes!D$108,IF($A24=Troupes!$A$109,Troupes!D$109,IF($A24=Troupes!$A$110,Troupes!D$110,IF($A24=Troupes!$A$111,Troupes!D$111,""))))))))))</f>
        <v>0</v>
      </c>
      <c r="GU14" s="151">
        <f>IF($A24=Troupes!$A$102,Troupes!E$102,IF($A24=Troupes!$A$103,Troupes!E$103,IF($A24=Troupes!$A$104,Troupes!E$104,IF($A24=Troupes!$A$105,Troupes!E$105,IF($A24=Troupes!$A$106,Troupes!E$106,IF($A24=Troupes!$A$107,Troupes!E$107,IF($A24=Troupes!$A$108,Troupes!E$108,IF($A24=Troupes!$A$109,Troupes!E$109,IF($A24=Troupes!$A$110,Troupes!E$110,IF($A24=Troupes!$A$111,Troupes!E$111,""))))))))))</f>
        <v>0</v>
      </c>
      <c r="GV14" s="151">
        <f>IF($A24=Troupes!$A$102,Troupes!F$102,IF($A24=Troupes!$A$103,Troupes!F$103,IF($A24=Troupes!$A$104,Troupes!F$104,IF($A24=Troupes!$A$105,Troupes!F$105,IF($A24=Troupes!$A$106,Troupes!F$106,IF($A24=Troupes!$A$107,Troupes!F$107,IF($A24=Troupes!$A$108,Troupes!F$108,IF($A24=Troupes!$A$109,Troupes!F$109,IF($A24=Troupes!$A$110,Troupes!F$110,IF($A24=Troupes!$A$111,Troupes!F$111,""))))))))))</f>
        <v>0</v>
      </c>
      <c r="GW14" s="151">
        <f>IF($A24=Troupes!$A$102,Troupes!G$102,IF($A24=Troupes!$A$103,Troupes!G$103,IF($A24=Troupes!$A$104,Troupes!G$104,IF($A24=Troupes!$A$105,Troupes!G$105,IF($A24=Troupes!$A$106,Troupes!G$106,IF($A24=Troupes!$A$107,Troupes!G$107,IF($A24=Troupes!$A$108,Troupes!G$108,IF($A24=Troupes!$A$109,Troupes!G$109,IF($A24=Troupes!$A$110,Troupes!G$110,IF($A24=Troupes!$A$111,Troupes!G$111,""))))))))))</f>
        <v>0</v>
      </c>
      <c r="GX14" s="151">
        <f>IF($A24=Troupes!$A$102,Troupes!H$102,IF($A24=Troupes!$A$103,Troupes!H$103,IF($A24=Troupes!$A$104,Troupes!H$104,IF($A24=Troupes!$A$105,Troupes!H$105,IF($A24=Troupes!$A$106,Troupes!H$106,IF($A24=Troupes!$A$107,Troupes!H$107,IF($A24=Troupes!$A$108,Troupes!H$108,IF($A24=Troupes!$A$109,Troupes!H$109,IF($A24=Troupes!$A$110,Troupes!H$110,IF($A24=Troupes!$A$111,Troupes!H$111,""))))))))))</f>
        <v>0</v>
      </c>
      <c r="GY14" s="151">
        <f>IF($A24=Troupes!$A$102,Troupes!I$102,IF($A24=Troupes!$A$103,Troupes!I$103,IF($A24=Troupes!$A$104,Troupes!I$104,IF($A24=Troupes!$A$105,Troupes!I$105,IF($A24=Troupes!$A$106,Troupes!I$106,IF($A24=Troupes!$A$107,Troupes!I$107,IF($A24=Troupes!$A$108,Troupes!I$108,IF($A24=Troupes!$A$109,Troupes!I$109,IF($A24=Troupes!$A$110,Troupes!I$110,IF($A24=Troupes!$A$111,Troupes!I$111,""))))))))))</f>
        <v>0</v>
      </c>
      <c r="GZ14" s="151">
        <f>IF($A24=Troupes!$A$102,Troupes!J$102,IF($A24=Troupes!$A$103,Troupes!J$103,IF($A24=Troupes!$A$104,Troupes!J$104,IF($A24=Troupes!$A$105,Troupes!J$105,IF($A24=Troupes!$A$106,Troupes!J$106,IF($A24=Troupes!$A$107,Troupes!J$107,IF($A24=Troupes!$A$108,Troupes!J$108,IF($A24=Troupes!$A$109,Troupes!J$109,IF($A24=Troupes!$A$110,Troupes!J$110,IF($A24=Troupes!$A$111,Troupes!J$111,""))))))))))</f>
        <v>0</v>
      </c>
      <c r="HA14" s="151">
        <f>IF($A24=Troupes!$A$102,Troupes!K$102,IF($A24=Troupes!$A$103,Troupes!K$103,IF($A24=Troupes!$A$104,Troupes!K$104,IF($A24=Troupes!$A$105,Troupes!K$105,IF($A24=Troupes!$A$106,Troupes!K$106,IF($A24=Troupes!$A$107,Troupes!K$107,IF($A24=Troupes!$A$108,Troupes!K$108,IF($A24=Troupes!$A$109,Troupes!K$109,IF($A24=Troupes!$A$110,Troupes!K$110,IF($A24=Troupes!$A$111,Troupes!K$111,""))))))))))</f>
        <v>0</v>
      </c>
      <c r="HB14" s="151">
        <f>IF($A24=Troupes!$A$102,Troupes!L$102,IF($A24=Troupes!$A$103,Troupes!L$103,IF($A24=Troupes!$A$104,Troupes!L$104,IF($A24=Troupes!$A$105,Troupes!L$105,IF($A24=Troupes!$A$106,Troupes!L$106,IF($A24=Troupes!$A$107,Troupes!L$107,IF($A24=Troupes!$A$108,Troupes!L$108,IF($A24=Troupes!$A$109,Troupes!L$109,IF($A24=Troupes!$A$110,Troupes!L$110,IF($A24=Troupes!$A$111,Troupes!L$111,""))))))))))</f>
        <v>0</v>
      </c>
      <c r="HC14" s="151">
        <f>IF($A24=Troupes!$A$102,Troupes!M$102,IF($A24=Troupes!$A$103,Troupes!M$103,IF($A24=Troupes!$A$104,Troupes!M$104,IF($A24=Troupes!$A$105,Troupes!M$105,IF($A24=Troupes!$A$106,Troupes!M$106,IF($A24=Troupes!$A$107,Troupes!M$107,IF($A24=Troupes!$A$108,Troupes!M$108,IF($A24=Troupes!$A$109,Troupes!M$109,IF($A24=Troupes!$A$110,Troupes!M$110,IF($A24=Troupes!$A$111,Troupes!M$111,""))))))))))</f>
        <v>0</v>
      </c>
      <c r="HD14" s="151">
        <f>IF($A24=Troupes!$A$102,Troupes!N$102,IF($A24=Troupes!$A$103,Troupes!N$103,IF($A24=Troupes!$A$104,Troupes!N$104,IF($A24=Troupes!$A$105,Troupes!N$105,IF($A24=Troupes!$A$106,Troupes!N$106,IF($A24=Troupes!$A$107,Troupes!N$107,IF($A24=Troupes!$A$108,Troupes!N$108,IF($A24=Troupes!$A$109,Troupes!N$109,IF($A24=Troupes!$A$110,Troupes!N$110,IF($A24=Troupes!$A$111,Troupes!N$111,""))))))))))</f>
        <v>0</v>
      </c>
      <c r="HE14" s="151">
        <f>IF($A24=Troupes!$A$102,Troupes!O$102,IF($A24=Troupes!$A$103,Troupes!O$103,IF($A24=Troupes!$A$104,Troupes!O$104,IF($A24=Troupes!$A$105,Troupes!O$105,IF($A24=Troupes!$A$106,Troupes!O$106,IF($A24=Troupes!$A$107,Troupes!O$107,IF($A24=Troupes!$A$108,Troupes!O$108,IF($A24=Troupes!$A$109,Troupes!O$109,IF($A24=Troupes!$A$110,Troupes!O$110,IF($A24=Troupes!$A$111,Troupes!O$111,""))))))))))</f>
        <v>0</v>
      </c>
      <c r="HF14" s="151">
        <f>IF($A24=Troupes!$A$102,Troupes!P$102,IF($A24=Troupes!$A$103,Troupes!P$103,IF($A24=Troupes!$A$104,Troupes!P$104,IF($A24=Troupes!$A$105,Troupes!P$105,IF($A24=Troupes!$A$106,Troupes!P$106,IF($A24=Troupes!$A$107,Troupes!P$107,IF($A24=Troupes!$A$108,Troupes!P$108,IF($A24=Troupes!$A$109,Troupes!P$109,IF($A24=Troupes!$A$110,Troupes!P$110,IF($A24=Troupes!$A$111,Troupes!P$111,""))))))))))</f>
        <v>0</v>
      </c>
      <c r="HG14" s="157">
        <f>IF($A24=Troupes!$A$102,Troupes!Q$102,IF($A24=Troupes!$A$103,Troupes!Q$103,IF($A24=Troupes!$A$104,Troupes!Q$104,IF($A24=Troupes!$A$105,Troupes!Q$105,IF($A24=Troupes!$A$106,Troupes!Q$106,IF($A24=Troupes!$A$107,Troupes!Q$107,IF($A24=Troupes!$A$108,Troupes!Q$108,IF($A24=Troupes!$A$109,Troupes!Q$109,IF($A24=Troupes!$A$110,Troupes!Q$110,IF($A24=Troupes!$A$111,Troupes!Q$111,""))))))))))</f>
        <v>0</v>
      </c>
      <c r="HH14" s="149">
        <f>IF($A24=Troupes!$A$112,Troupes!B$112,IF($A24=Troupes!$A$113,Troupes!B$113,IF($A24=Troupes!$A$114,Troupes!B$114,IF($A24=Troupes!$A$115,Troupes!B$115,IF($A24=Troupes!$A$116,Troupes!B$116,IF($A24=Troupes!$A$117,Troupes!B$117,IF($A24=Troupes!$A$118,Troupes!B$118,IF($A24=Troupes!$A$119,Troupes!B$119,IF($A24=Troupes!$A$120,Troupes!B$120,IF($A24=Troupes!$A$121,Troupes!B$121,""))))))))))</f>
        <v>0</v>
      </c>
      <c r="HI14" s="152">
        <f>IF($A24=Troupes!$A$112,Troupes!C$112,IF($A24=Troupes!$A$113,Troupes!C$113,IF($A24=Troupes!$A$114,Troupes!C$114,IF($A24=Troupes!$A$115,Troupes!C$115,IF($A24=Troupes!$A$116,Troupes!C$116,IF($A24=Troupes!$A$117,Troupes!C$117,IF($A24=Troupes!$A$118,Troupes!C$118,IF($A24=Troupes!$A$119,Troupes!C$119,IF($A24=Troupes!$A$120,Troupes!C$120,IF($A24=Troupes!$A$121,Troupes!C$121,""))))))))))</f>
        <v>0</v>
      </c>
      <c r="HJ14" s="151">
        <f>IF($A24=Troupes!$A$112,Troupes!D$112,IF($A24=Troupes!$A$113,Troupes!D$113,IF($A24=Troupes!$A$114,Troupes!D$114,IF($A24=Troupes!$A$115,Troupes!D$115,IF($A24=Troupes!$A$116,Troupes!D$116,IF($A24=Troupes!$A$117,Troupes!D$117,IF($A24=Troupes!$A$118,Troupes!D$118,IF($A24=Troupes!$A$119,Troupes!D$119,IF($A24=Troupes!$A$120,Troupes!D$120,IF($A24=Troupes!$A$121,Troupes!D$121,""))))))))))</f>
        <v>0</v>
      </c>
      <c r="HK14" s="151">
        <f>IF($A24=Troupes!$A$112,Troupes!E$112,IF($A24=Troupes!$A$113,Troupes!E$113,IF($A24=Troupes!$A$114,Troupes!E$114,IF($A24=Troupes!$A$115,Troupes!E$115,IF($A24=Troupes!$A$116,Troupes!E$116,IF($A24=Troupes!$A$117,Troupes!E$117,IF($A24=Troupes!$A$118,Troupes!E$118,IF($A24=Troupes!$A$119,Troupes!E$119,IF($A24=Troupes!$A$120,Troupes!E$120,IF($A24=Troupes!$A$121,Troupes!E$121,""))))))))))</f>
        <v>0</v>
      </c>
      <c r="HL14" s="151">
        <f>IF($A24=Troupes!$A$112,Troupes!F$112,IF($A24=Troupes!$A$113,Troupes!F$113,IF($A24=Troupes!$A$114,Troupes!F$114,IF($A24=Troupes!$A$115,Troupes!F$115,IF($A24=Troupes!$A$116,Troupes!F$116,IF($A24=Troupes!$A$117,Troupes!F$117,IF($A24=Troupes!$A$118,Troupes!F$118,IF($A24=Troupes!$A$119,Troupes!F$119,IF($A24=Troupes!$A$120,Troupes!F$120,IF($A24=Troupes!$A$121,Troupes!F$121,""))))))))))</f>
        <v>0</v>
      </c>
      <c r="HM14" s="151">
        <f>IF($A24=Troupes!$A$112,Troupes!G$112,IF($A24=Troupes!$A$113,Troupes!G$113,IF($A24=Troupes!$A$114,Troupes!G$114,IF($A24=Troupes!$A$115,Troupes!G$115,IF($A24=Troupes!$A$116,Troupes!G$116,IF($A24=Troupes!$A$117,Troupes!G$117,IF($A24=Troupes!$A$118,Troupes!G$118,IF($A24=Troupes!$A$119,Troupes!G$119,IF($A24=Troupes!$A$120,Troupes!G$120,IF($A24=Troupes!$A$121,Troupes!G$121,""))))))))))</f>
        <v>0</v>
      </c>
      <c r="HN14" s="151">
        <f>IF($A24=Troupes!$A$112,Troupes!H$112,IF($A24=Troupes!$A$113,Troupes!H$113,IF($A24=Troupes!$A$114,Troupes!H$114,IF($A24=Troupes!$A$115,Troupes!H$115,IF($A24=Troupes!$A$116,Troupes!H$116,IF($A24=Troupes!$A$117,Troupes!H$117,IF($A24=Troupes!$A$118,Troupes!H$118,IF($A24=Troupes!$A$119,Troupes!H$119,IF($A24=Troupes!$A$120,Troupes!H$120,IF($A24=Troupes!$A$121,Troupes!H$121,""))))))))))</f>
        <v>0</v>
      </c>
      <c r="HO14" s="151">
        <f>IF($A24=Troupes!$A$112,Troupes!I$112,IF($A24=Troupes!$A$113,Troupes!I$113,IF($A24=Troupes!$A$114,Troupes!I$114,IF($A24=Troupes!$A$115,Troupes!I$115,IF($A24=Troupes!$A$116,Troupes!I$116,IF($A24=Troupes!$A$117,Troupes!I$117,IF($A24=Troupes!$A$118,Troupes!I$118,IF($A24=Troupes!$A$119,Troupes!I$119,IF($A24=Troupes!$A$120,Troupes!I$120,IF($A24=Troupes!$A$121,Troupes!I$121,""))))))))))</f>
        <v>0</v>
      </c>
      <c r="HP14" s="151">
        <f>IF($A24=Troupes!$A$112,Troupes!J$112,IF($A24=Troupes!$A$113,Troupes!J$113,IF($A24=Troupes!$A$114,Troupes!J$114,IF($A24=Troupes!$A$115,Troupes!J$115,IF($A24=Troupes!$A$116,Troupes!J$116,IF($A24=Troupes!$A$117,Troupes!J$117,IF($A24=Troupes!$A$118,Troupes!J$118,IF($A24=Troupes!$A$119,Troupes!J$119,IF($A24=Troupes!$A$120,Troupes!J$120,IF($A24=Troupes!$A$121,Troupes!J$121,""))))))))))</f>
        <v>0</v>
      </c>
      <c r="HQ14" s="151">
        <f>IF($A24=Troupes!$A$112,Troupes!K$112,IF($A24=Troupes!$A$113,Troupes!K$113,IF($A24=Troupes!$A$114,Troupes!K$114,IF($A24=Troupes!$A$115,Troupes!K$115,IF($A24=Troupes!$A$116,Troupes!K$116,IF($A24=Troupes!$A$117,Troupes!K$117,IF($A24=Troupes!$A$118,Troupes!K$118,IF($A24=Troupes!$A$119,Troupes!K$119,IF($A24=Troupes!$A$120,Troupes!K$120,IF($A24=Troupes!$A$121,Troupes!K$121,""))))))))))</f>
        <v>0</v>
      </c>
      <c r="HR14" s="151">
        <f>IF($A24=Troupes!$A$112,Troupes!L$112,IF($A24=Troupes!$A$113,Troupes!L$113,IF($A24=Troupes!$A$114,Troupes!L$114,IF($A24=Troupes!$A$115,Troupes!L$115,IF($A24=Troupes!$A$116,Troupes!L$116,IF($A24=Troupes!$A$117,Troupes!L$117,IF($A24=Troupes!$A$118,Troupes!L$118,IF($A24=Troupes!$A$119,Troupes!L$119,IF($A24=Troupes!$A$120,Troupes!L$120,IF($A24=Troupes!$A$121,Troupes!L$121,""))))))))))</f>
        <v>0</v>
      </c>
      <c r="HS14" s="151">
        <f>IF($A24=Troupes!$A$112,Troupes!M$112,IF($A24=Troupes!$A$113,Troupes!M$113,IF($A24=Troupes!$A$114,Troupes!M$114,IF($A24=Troupes!$A$115,Troupes!M$115,IF($A24=Troupes!$A$116,Troupes!M$116,IF($A24=Troupes!$A$117,Troupes!M$117,IF($A24=Troupes!$A$118,Troupes!M$118,IF($A24=Troupes!$A$119,Troupes!M$119,IF($A24=Troupes!$A$120,Troupes!M$120,IF($A24=Troupes!$A$121,Troupes!M$121,""))))))))))</f>
        <v>0</v>
      </c>
      <c r="HT14" s="151">
        <f>IF($A24=Troupes!$A$112,Troupes!N$112,IF($A24=Troupes!$A$113,Troupes!N$113,IF($A24=Troupes!$A$114,Troupes!N$114,IF($A24=Troupes!$A$115,Troupes!N$115,IF($A24=Troupes!$A$116,Troupes!N$116,IF($A24=Troupes!$A$117,Troupes!N$117,IF($A24=Troupes!$A$118,Troupes!N$118,IF($A24=Troupes!$A$119,Troupes!N$119,IF($A24=Troupes!$A$120,Troupes!N$120,IF($A24=Troupes!$A$121,Troupes!N$121,""))))))))))</f>
        <v>0</v>
      </c>
      <c r="HU14" s="151">
        <f>IF($A24=Troupes!$A$112,Troupes!O$112,IF($A24=Troupes!$A$113,Troupes!O$113,IF($A24=Troupes!$A$114,Troupes!O$114,IF($A24=Troupes!$A$115,Troupes!O$115,IF($A24=Troupes!$A$116,Troupes!O$116,IF($A24=Troupes!$A$117,Troupes!O$117,IF($A24=Troupes!$A$118,Troupes!O$118,IF($A24=Troupes!$A$119,Troupes!O$119,IF($A24=Troupes!$A$120,Troupes!O$120,IF($A24=Troupes!$A$121,Troupes!O$121,""))))))))))</f>
        <v>0</v>
      </c>
      <c r="HV14" s="151">
        <f>IF($A24=Troupes!$A$112,Troupes!P$112,IF($A24=Troupes!$A$113,Troupes!P$113,IF($A24=Troupes!$A$114,Troupes!P$114,IF($A24=Troupes!$A$115,Troupes!P$115,IF($A24=Troupes!$A$116,Troupes!P$116,IF($A24=Troupes!$A$117,Troupes!P$117,IF($A24=Troupes!$A$118,Troupes!P$118,IF($A24=Troupes!$A$119,Troupes!P$119,IF($A24=Troupes!$A$120,Troupes!P$120,IF($A24=Troupes!$A$121,Troupes!P$121,""))))))))))</f>
        <v>0</v>
      </c>
      <c r="HW14" s="157">
        <f>IF($A24=Troupes!$A$112,Troupes!Q$112,IF($A24=Troupes!$A$113,Troupes!Q$113,IF($A24=Troupes!$A$114,Troupes!Q$114,IF($A24=Troupes!$A$115,Troupes!Q$115,IF($A24=Troupes!$A$116,Troupes!Q$116,IF($A24=Troupes!$A$117,Troupes!Q$117,IF($A24=Troupes!$A$118,Troupes!Q$118,IF($A24=Troupes!$A$119,Troupes!Q$119,IF($A24=Troupes!$A$120,Troupes!Q$120,IF($A24=Troupes!$A$121,Troupes!Q$121,""))))))))))</f>
        <v>0</v>
      </c>
    </row>
    <row r="15" spans="1:231" s="1" customFormat="1" ht="27.75" customHeight="1" thickBot="1">
      <c r="A15" s="112" t="str">
        <f>IF(A14&lt;&gt;"","saisir nom ou description","")</f>
        <v/>
      </c>
      <c r="B15" s="220"/>
      <c r="C15" s="221"/>
      <c r="D15" s="221"/>
      <c r="E15" s="222"/>
      <c r="F15" s="212"/>
      <c r="G15" s="212"/>
      <c r="H15" s="164" t="str">
        <f>IF($A14="","",IF($AJ15&lt;&gt;"",Règles!A$7,IF(AX9&amp;BN9&amp;CD9&amp;CT9&amp;DJ9&amp;DZ9&amp;EP9&amp;FF9&amp;FV9&amp;GL9&amp;HB9&amp;HR9="0","",AX9&amp;BN9&amp;CD9&amp;CT9&amp;DJ9&amp;DZ9&amp;EP9&amp;FF9&amp;FV9&amp;GL9&amp;HB9&amp;HR9)))</f>
        <v/>
      </c>
      <c r="I15" s="165" t="str">
        <f>IF($A14="","",IF($AJ15&lt;&gt;"",Règles!B$7,IF(AY9&amp;BO9&amp;CE9&amp;CU9&amp;DK9&amp;EA9&amp;EQ9&amp;FG9&amp;FW9&amp;GM9&amp;HC9&amp;HS9="0","",AY9&amp;BO9&amp;CE9&amp;CU9&amp;DK9&amp;EA9&amp;EQ9&amp;FG9&amp;FW9&amp;GM9&amp;HC9&amp;HS9)))</f>
        <v/>
      </c>
      <c r="J15" s="166" t="str">
        <f>IF($A14="","",IF($AJ15&lt;&gt;"",Règles!C$7,IF(AZ9&amp;BP9&amp;CF9&amp;CV9&amp;DL9&amp;EB9&amp;ER9&amp;FH9&amp;FX9&amp;GN9&amp;HD9&amp;HT9="0","",AZ9&amp;BP9&amp;CF9&amp;CV9&amp;DL9&amp;EB9&amp;ER9&amp;FH9&amp;FX9&amp;GN9&amp;HD9&amp;HT9)))</f>
        <v/>
      </c>
      <c r="K15" s="167" t="str">
        <f>IF($A14="","",IF($AJ15&lt;&gt;"",Règles!D$7,IF(BA9&amp;BQ9&amp;CG9&amp;CW9&amp;DM9&amp;EC9&amp;ES9&amp;FI9&amp;FY9&amp;GO9&amp;HE9&amp;HU9="0","",BA9&amp;BQ9&amp;CG9&amp;CW9&amp;DM9&amp;EC9&amp;ES9&amp;FI9&amp;FY9&amp;GO9&amp;HE9&amp;HU9)))</f>
        <v/>
      </c>
      <c r="L15" s="179" t="str">
        <f t="shared" ref="L15" si="25">IF(K15&lt;&gt;"",IF(K15&gt;0,G14+K15,""),"")</f>
        <v/>
      </c>
      <c r="M15" s="214"/>
      <c r="N15" s="218"/>
      <c r="O15" s="202"/>
      <c r="P15" s="202"/>
      <c r="Q15" s="204"/>
      <c r="R15" s="198"/>
      <c r="S15" s="198"/>
      <c r="T15" s="202"/>
      <c r="U15" s="192"/>
      <c r="V15" s="200"/>
      <c r="W15" s="200"/>
      <c r="X15" s="200"/>
      <c r="Y15" s="200"/>
      <c r="Z15" s="200"/>
      <c r="AA15" s="200"/>
      <c r="AB15" s="200"/>
      <c r="AC15" s="200"/>
      <c r="AD15" s="200"/>
      <c r="AE15" s="200"/>
      <c r="AF15" s="200"/>
      <c r="AG15" s="190"/>
      <c r="AH15" s="202"/>
      <c r="AI15" s="192"/>
      <c r="AJ15" s="42"/>
      <c r="AK15" s="194"/>
      <c r="AL15" s="196"/>
      <c r="AM15" s="198"/>
      <c r="AN15" s="153" t="str">
        <f>IF($A26=Troupes!$A$2,Troupes!B$2,"")&amp;IF($A26=Troupes!$A$3,Troupes!B$3,"")&amp;IF($A26=Troupes!$A$4,Troupes!B$4,"")&amp;IF($A26=Troupes!$A$5,Troupes!B$5,"")&amp;IF($A26=Troupes!$A$6,Troupes!B$6,"")&amp;IF($A26=Troupes!$A$7,Troupes!B$7,"")&amp;IF($A26=Troupes!$A$8,Troupes!B$8,"")&amp;IF($A26=Troupes!$A$9,Troupes!B$9,"")&amp;IF($A26=Troupes!$A$10,Troupes!B$10,"")&amp;IF($A26=Troupes!$A$11,Troupes!B$11,"")</f>
        <v/>
      </c>
      <c r="AO15" s="154" t="str">
        <f>IF($A26=Troupes!$A$2,Troupes!C$2,"")&amp;IF($A26=Troupes!$A$3,Troupes!C$3,"")&amp;IF($A26=Troupes!$A$4,Troupes!C$4,"")&amp;IF($A26=Troupes!$A$5,Troupes!C$5,"")&amp;IF($A26=Troupes!$A$6,Troupes!C$6,"")&amp;IF($A26=Troupes!$A$7,Troupes!C$7,"")&amp;IF($A26=Troupes!$A$8,Troupes!C$8,"")&amp;IF($A26=Troupes!$A$9,Troupes!C$9,"")&amp;IF($A26=Troupes!$A$10,Troupes!C$10,"")&amp;IF($A26=Troupes!$A$11,Troupes!C$11,"")</f>
        <v/>
      </c>
      <c r="AP15" s="155" t="str">
        <f>IF($A26=Troupes!$A$2,Troupes!D$2,"")&amp;IF($A26=Troupes!$A$3,Troupes!D$3,"")&amp;IF($A26=Troupes!$A$4,Troupes!D$4,"")&amp;IF($A26=Troupes!$A$5,Troupes!D$5,"")&amp;IF($A26=Troupes!$A$6,Troupes!D$6,"")&amp;IF($A26=Troupes!$A$7,Troupes!D$7,"")&amp;IF($A26=Troupes!$A$8,Troupes!D$8,"")&amp;IF($A26=Troupes!$A$9,Troupes!D$9,"")&amp;IF($A26=Troupes!$A$10,Troupes!D$10,"")&amp;IF($A26=Troupes!$A$11,Troupes!D$11,"")</f>
        <v/>
      </c>
      <c r="AQ15" s="155" t="str">
        <f>IF($A26=Troupes!$A$2,Troupes!E$2,"")&amp;IF($A26=Troupes!$A$3,Troupes!E$3,"")&amp;IF($A26=Troupes!$A$4,Troupes!E$4,"")&amp;IF($A26=Troupes!$A$5,Troupes!E$5,"")&amp;IF($A26=Troupes!$A$6,Troupes!E$6,"")&amp;IF($A26=Troupes!$A$7,Troupes!E$7,"")&amp;IF($A26=Troupes!$A$8,Troupes!E$8,"")&amp;IF($A26=Troupes!$A$9,Troupes!E$9,"")&amp;IF($A26=Troupes!$A$10,Troupes!E$10,"")&amp;IF($A26=Troupes!$A$11,Troupes!E$11,"")</f>
        <v/>
      </c>
      <c r="AR15" s="155" t="str">
        <f>IF($A26=Troupes!$A$2,Troupes!F$2,"")&amp;IF($A26=Troupes!$A$3,Troupes!F$3,"")&amp;IF($A26=Troupes!$A$4,Troupes!F$4,"")&amp;IF($A26=Troupes!$A$5,Troupes!F$5,"")&amp;IF($A26=Troupes!$A$6,Troupes!F$6,"")&amp;IF($A26=Troupes!$A$7,Troupes!F$7,"")&amp;IF($A26=Troupes!$A$8,Troupes!F$8,"")&amp;IF($A26=Troupes!$A$9,Troupes!F$9,"")&amp;IF($A26=Troupes!$A$10,Troupes!F$10,"")&amp;IF($A26=Troupes!$A$11,Troupes!F$11,"")</f>
        <v/>
      </c>
      <c r="AS15" s="155" t="str">
        <f>IF($A26=Troupes!$A$2,Troupes!G$2,"")&amp;IF($A26=Troupes!$A$3,Troupes!G$3,"")&amp;IF($A26=Troupes!$A$4,Troupes!G$4,"")&amp;IF($A26=Troupes!$A$5,Troupes!G$5,"")&amp;IF($A26=Troupes!$A$6,Troupes!G$6,"")&amp;IF($A26=Troupes!$A$7,Troupes!G$7,"")&amp;IF($A26=Troupes!$A$8,Troupes!G$8,"")&amp;IF($A26=Troupes!$A$9,Troupes!G$9,"")&amp;IF($A26=Troupes!$A$10,Troupes!G$10,"")&amp;IF($A26=Troupes!$A$11,Troupes!G$11,"")</f>
        <v/>
      </c>
      <c r="AT15" s="155" t="str">
        <f>IF($A26=Troupes!$A$2,Troupes!H$2,"")&amp;IF($A26=Troupes!$A$3,Troupes!H$3,"")&amp;IF($A26=Troupes!$A$4,Troupes!H$4,"")&amp;IF($A26=Troupes!$A$5,Troupes!H$5,"")&amp;IF($A26=Troupes!$A$6,Troupes!H$6,"")&amp;IF($A26=Troupes!$A$7,Troupes!H$7,"")&amp;IF($A26=Troupes!$A$8,Troupes!H$8,"")&amp;IF($A26=Troupes!$A$9,Troupes!H$9,"")&amp;IF($A26=Troupes!$A$10,Troupes!H$10,"")&amp;IF($A26=Troupes!$A$11,Troupes!H$11,"")</f>
        <v/>
      </c>
      <c r="AU15" s="155" t="str">
        <f>IF($A26=Troupes!$A$2,Troupes!I$2,"")&amp;IF($A26=Troupes!$A$3,Troupes!I$3,"")&amp;IF($A26=Troupes!$A$4,Troupes!I$4,"")&amp;IF($A26=Troupes!$A$5,Troupes!I$5,"")&amp;IF($A26=Troupes!$A$6,Troupes!I$6,"")&amp;IF($A26=Troupes!$A$7,Troupes!I$7,"")&amp;IF($A26=Troupes!$A$8,Troupes!I$8,"")&amp;IF($A26=Troupes!$A$9,Troupes!I$9,"")&amp;IF($A26=Troupes!$A$10,Troupes!I$10,"")&amp;IF($A26=Troupes!$A$11,Troupes!I$11,"")</f>
        <v/>
      </c>
      <c r="AV15" s="155" t="str">
        <f>IF($A26=Troupes!$A$2,Troupes!J$2,"")&amp;IF($A26=Troupes!$A$3,Troupes!J$3,"")&amp;IF($A26=Troupes!$A$4,Troupes!J$4,"")&amp;IF($A26=Troupes!$A$5,Troupes!J$5,"")&amp;IF($A26=Troupes!$A$6,Troupes!J$6,"")&amp;IF($A26=Troupes!$A$7,Troupes!J$7,"")&amp;IF($A26=Troupes!$A$8,Troupes!J$8,"")&amp;IF($A26=Troupes!$A$9,Troupes!J$9,"")&amp;IF($A26=Troupes!$A$10,Troupes!J$10,"")&amp;IF($A26=Troupes!$A$11,Troupes!J$11,"")</f>
        <v/>
      </c>
      <c r="AW15" s="155" t="str">
        <f>IF($A26=Troupes!$A$2,Troupes!K$2,"")&amp;IF($A26=Troupes!$A$3,Troupes!K$3,"")&amp;IF($A26=Troupes!$A$4,Troupes!K$4,"")&amp;IF($A26=Troupes!$A$5,Troupes!K$5,"")&amp;IF($A26=Troupes!$A$6,Troupes!K$6,"")&amp;IF($A26=Troupes!$A$7,Troupes!K$7,"")&amp;IF($A26=Troupes!$A$8,Troupes!K$8,"")&amp;IF($A26=Troupes!$A$9,Troupes!K$9,"")&amp;IF($A26=Troupes!$A$10,Troupes!K$10,"")&amp;IF($A26=Troupes!$A$11,Troupes!K$11,"")</f>
        <v/>
      </c>
      <c r="AX15" s="155" t="str">
        <f>IF($A26=Troupes!$A$2,Troupes!L$2,"")&amp;IF($A26=Troupes!$A$3,Troupes!L$3,"")&amp;IF($A26=Troupes!$A$4,Troupes!L$4,"")&amp;IF($A26=Troupes!$A$5,Troupes!L$5,"")&amp;IF($A26=Troupes!$A$6,Troupes!L$6,"")&amp;IF($A26=Troupes!$A$7,Troupes!L$7,"")&amp;IF($A26=Troupes!$A$8,Troupes!L$8,"")&amp;IF($A26=Troupes!$A$9,Troupes!L$9,"")&amp;IF($A26=Troupes!$A$10,Troupes!L$10,"")&amp;IF($A26=Troupes!$A$11,Troupes!L$11,"")</f>
        <v/>
      </c>
      <c r="AY15" s="155" t="str">
        <f>IF($A26=Troupes!$A$2,Troupes!M$2,"")&amp;IF($A26=Troupes!$A$3,Troupes!M$3,"")&amp;IF($A26=Troupes!$A$4,Troupes!M$4,"")&amp;IF($A26=Troupes!$A$5,Troupes!M$5,"")&amp;IF($A26=Troupes!$A$6,Troupes!M$6,"")&amp;IF($A26=Troupes!$A$7,Troupes!M$7,"")&amp;IF($A26=Troupes!$A$8,Troupes!M$8,"")&amp;IF($A26=Troupes!$A$9,Troupes!M$9,"")&amp;IF($A26=Troupes!$A$10,Troupes!M$10,"")&amp;IF($A26=Troupes!$A$11,Troupes!M$11,"")</f>
        <v/>
      </c>
      <c r="AZ15" s="155" t="str">
        <f>IF($A26=Troupes!$A$2,Troupes!N$2,"")&amp;IF($A26=Troupes!$A$3,Troupes!N$3,"")&amp;IF($A26=Troupes!$A$4,Troupes!N$4,"")&amp;IF($A26=Troupes!$A$5,Troupes!N$5,"")&amp;IF($A26=Troupes!$A$6,Troupes!N$6,"")&amp;IF($A26=Troupes!$A$7,Troupes!N$7,"")&amp;IF($A26=Troupes!$A$8,Troupes!N$8,"")&amp;IF($A26=Troupes!$A$9,Troupes!N$9,"")&amp;IF($A26=Troupes!$A$10,Troupes!N$10,"")&amp;IF($A26=Troupes!$A$11,Troupes!N$11,"")</f>
        <v/>
      </c>
      <c r="BA15" s="155" t="str">
        <f>IF($A26=Troupes!$A$2,Troupes!O$2,"")&amp;IF($A26=Troupes!$A$3,Troupes!O$3,"")&amp;IF($A26=Troupes!$A$4,Troupes!O$4,"")&amp;IF($A26=Troupes!$A$5,Troupes!O$5,"")&amp;IF($A26=Troupes!$A$6,Troupes!O$6,"")&amp;IF($A26=Troupes!$A$7,Troupes!O$7,"")&amp;IF($A26=Troupes!$A$8,Troupes!O$8,"")&amp;IF($A26=Troupes!$A$9,Troupes!O$9,"")&amp;IF($A26=Troupes!$A$10,Troupes!O$10,"")&amp;IF($A26=Troupes!$A$11,Troupes!O$11,"")</f>
        <v/>
      </c>
      <c r="BB15" s="155" t="str">
        <f>IF($A26=Troupes!$A$2,Troupes!P$2,"")&amp;IF($A26=Troupes!$A$3,Troupes!P$3,"")&amp;IF($A26=Troupes!$A$4,Troupes!P$4,"")&amp;IF($A26=Troupes!$A$5,Troupes!P$5,"")&amp;IF($A26=Troupes!$A$6,Troupes!P$6,"")&amp;IF($A26=Troupes!$A$7,Troupes!P$7,"")&amp;IF($A26=Troupes!$A$8,Troupes!P$8,"")&amp;IF($A26=Troupes!$A$9,Troupes!P$9,"")&amp;IF($A26=Troupes!$A$10,Troupes!P$10,"")&amp;IF($A26=Troupes!$A$11,Troupes!P$11,"")</f>
        <v/>
      </c>
      <c r="BC15" s="158" t="str">
        <f>IF($A26=Troupes!$A$2,Troupes!Q$2,"")&amp;IF($A26=Troupes!$A$3,Troupes!Q$3,"")&amp;IF($A26=Troupes!$A$4,Troupes!Q$4,"")&amp;IF($A26=Troupes!$A$5,Troupes!Q$5,"")&amp;IF($A26=Troupes!$A$6,Troupes!Q$6,"")&amp;IF($A26=Troupes!$A$7,Troupes!Q$7,"")&amp;IF($A26=Troupes!$A$8,Troupes!Q$8,"")&amp;IF($A26=Troupes!$A$9,Troupes!Q$9,"")&amp;IF($A26=Troupes!$A$10,Troupes!Q$10,"")&amp;IF($A26=Troupes!$A$11,Troupes!Q$11,"")</f>
        <v/>
      </c>
      <c r="BD15" s="153" t="str">
        <f>IF($A26=Troupes!$A$12,Troupes!B$12,"")&amp;IF($A26=Troupes!$A$13,Troupes!B$13,"")&amp;IF($A26=Troupes!$A$14,Troupes!B$14,"")&amp;IF($A26=Troupes!$A$15,Troupes!B$15,"")&amp;IF($A26=Troupes!$A$16,Troupes!B$16,"")&amp;IF($A26=Troupes!$A$17,Troupes!B$17,"")&amp;IF($A26=Troupes!$A$18,Troupes!B$18,"")&amp;IF($A26=Troupes!$A$19,Troupes!B$19,"")&amp;IF($A26=Troupes!$A$20,Troupes!B$20,"")&amp;IF($A26=Troupes!$A$21,Troupes!B$21,"")</f>
        <v/>
      </c>
      <c r="BE15" s="154" t="str">
        <f>IF($A26=Troupes!$A$12,Troupes!C$12,"")&amp;IF($A26=Troupes!$A$13,Troupes!C$13,"")&amp;IF($A26=Troupes!$A$14,Troupes!C$14,"")&amp;IF($A26=Troupes!$A$15,Troupes!C$15,"")&amp;IF($A26=Troupes!$A$16,Troupes!C$16,"")&amp;IF($A26=Troupes!$A$17,Troupes!C$17,"")&amp;IF($A26=Troupes!$A$18,Troupes!C$18,"")&amp;IF($A26=Troupes!$A$19,Troupes!C$19,"")&amp;IF($A26=Troupes!$A$20,Troupes!C$20,"")&amp;IF($A26=Troupes!$A$21,Troupes!C$21,"")</f>
        <v/>
      </c>
      <c r="BF15" s="155" t="str">
        <f>IF($A26=Troupes!$A$12,Troupes!D$12,"")&amp;IF($A26=Troupes!$A$13,Troupes!D$13,"")&amp;IF($A26=Troupes!$A$14,Troupes!D$14,"")&amp;IF($A26=Troupes!$A$15,Troupes!D$15,"")&amp;IF($A26=Troupes!$A$16,Troupes!D$16,"")&amp;IF($A26=Troupes!$A$17,Troupes!D$17,"")&amp;IF($A26=Troupes!$A$18,Troupes!D$18,"")&amp;IF($A26=Troupes!$A$19,Troupes!D$19,"")&amp;IF($A26=Troupes!$A$20,Troupes!D$20,"")&amp;IF($A26=Troupes!$A$21,Troupes!D$21,"")</f>
        <v/>
      </c>
      <c r="BG15" s="155" t="str">
        <f>IF($A26=Troupes!$A$12,Troupes!E$12,"")&amp;IF($A26=Troupes!$A$13,Troupes!E$13,"")&amp;IF($A26=Troupes!$A$14,Troupes!E$14,"")&amp;IF($A26=Troupes!$A$15,Troupes!E$15,"")&amp;IF($A26=Troupes!$A$16,Troupes!E$16,"")&amp;IF($A26=Troupes!$A$17,Troupes!E$17,"")&amp;IF($A26=Troupes!$A$18,Troupes!E$18,"")&amp;IF($A26=Troupes!$A$19,Troupes!E$19,"")&amp;IF($A26=Troupes!$A$20,Troupes!E$20,"")&amp;IF($A26=Troupes!$A$21,Troupes!E$21,"")</f>
        <v/>
      </c>
      <c r="BH15" s="155" t="str">
        <f>IF($A26=Troupes!$A$12,Troupes!F$12,"")&amp;IF($A26=Troupes!$A$13,Troupes!F$13,"")&amp;IF($A26=Troupes!$A$14,Troupes!F$14,"")&amp;IF($A26=Troupes!$A$15,Troupes!F$15,"")&amp;IF($A26=Troupes!$A$16,Troupes!F$16,"")&amp;IF($A26=Troupes!$A$17,Troupes!F$17,"")&amp;IF($A26=Troupes!$A$18,Troupes!F$18,"")&amp;IF($A26=Troupes!$A$19,Troupes!F$19,"")&amp;IF($A26=Troupes!$A$20,Troupes!F$20,"")&amp;IF($A26=Troupes!$A$21,Troupes!F$21,"")</f>
        <v/>
      </c>
      <c r="BI15" s="155" t="str">
        <f>IF($A26=Troupes!$A$12,Troupes!G$12,"")&amp;IF($A26=Troupes!$A$13,Troupes!G$13,"")&amp;IF($A26=Troupes!$A$14,Troupes!G$14,"")&amp;IF($A26=Troupes!$A$15,Troupes!G$15,"")&amp;IF($A26=Troupes!$A$16,Troupes!G$16,"")&amp;IF($A26=Troupes!$A$17,Troupes!G$17,"")&amp;IF($A26=Troupes!$A$18,Troupes!G$18,"")&amp;IF($A26=Troupes!$A$19,Troupes!G$19,"")&amp;IF($A26=Troupes!$A$20,Troupes!G$20,"")&amp;IF($A26=Troupes!$A$21,Troupes!G$21,"")</f>
        <v/>
      </c>
      <c r="BJ15" s="155" t="str">
        <f>IF($A26=Troupes!$A$12,Troupes!H$12,"")&amp;IF($A26=Troupes!$A$13,Troupes!H$13,"")&amp;IF($A26=Troupes!$A$14,Troupes!H$14,"")&amp;IF($A26=Troupes!$A$15,Troupes!H$15,"")&amp;IF($A26=Troupes!$A$16,Troupes!H$16,"")&amp;IF($A26=Troupes!$A$17,Troupes!H$17,"")&amp;IF($A26=Troupes!$A$18,Troupes!H$18,"")&amp;IF($A26=Troupes!$A$19,Troupes!H$19,"")&amp;IF($A26=Troupes!$A$20,Troupes!H$20,"")&amp;IF($A26=Troupes!$A$21,Troupes!H$21,"")</f>
        <v/>
      </c>
      <c r="BK15" s="155" t="str">
        <f>IF($A26=Troupes!$A$12,Troupes!I$12,"")&amp;IF($A26=Troupes!$A$13,Troupes!I$13,"")&amp;IF($A26=Troupes!$A$14,Troupes!I$14,"")&amp;IF($A26=Troupes!$A$15,Troupes!I$15,"")&amp;IF($A26=Troupes!$A$16,Troupes!I$16,"")&amp;IF($A26=Troupes!$A$17,Troupes!I$17,"")&amp;IF($A26=Troupes!$A$18,Troupes!I$18,"")&amp;IF($A26=Troupes!$A$19,Troupes!I$19,"")&amp;IF($A26=Troupes!$A$20,Troupes!I$20,"")&amp;IF($A26=Troupes!$A$21,Troupes!I$21,"")</f>
        <v/>
      </c>
      <c r="BL15" s="155" t="str">
        <f>IF($A26=Troupes!$A$12,Troupes!J$12,"")&amp;IF($A26=Troupes!$A$13,Troupes!J$13,"")&amp;IF($A26=Troupes!$A$14,Troupes!J$14,"")&amp;IF($A26=Troupes!$A$15,Troupes!J$15,"")&amp;IF($A26=Troupes!$A$16,Troupes!J$16,"")&amp;IF($A26=Troupes!$A$17,Troupes!J$17,"")&amp;IF($A26=Troupes!$A$18,Troupes!J$18,"")&amp;IF($A26=Troupes!$A$19,Troupes!J$19,"")&amp;IF($A26=Troupes!$A$20,Troupes!J$20,"")&amp;IF($A26=Troupes!$A$21,Troupes!J$21,"")</f>
        <v/>
      </c>
      <c r="BM15" s="155" t="str">
        <f>IF($A26=Troupes!$A$12,Troupes!K$12,"")&amp;IF($A26=Troupes!$A$13,Troupes!K$13,"")&amp;IF($A26=Troupes!$A$14,Troupes!K$14,"")&amp;IF($A26=Troupes!$A$15,Troupes!K$15,"")&amp;IF($A26=Troupes!$A$16,Troupes!K$16,"")&amp;IF($A26=Troupes!$A$17,Troupes!K$17,"")&amp;IF($A26=Troupes!$A$18,Troupes!K$18,"")&amp;IF($A26=Troupes!$A$19,Troupes!K$19,"")&amp;IF($A26=Troupes!$A$20,Troupes!K$20,"")&amp;IF($A26=Troupes!$A$21,Troupes!K$21,"")</f>
        <v/>
      </c>
      <c r="BN15" s="155" t="str">
        <f>IF($A26=Troupes!$A$12,Troupes!L$12,"")&amp;IF($A26=Troupes!$A$13,Troupes!L$13,"")&amp;IF($A26=Troupes!$A$14,Troupes!L$14,"")&amp;IF($A26=Troupes!$A$15,Troupes!L$15,"")&amp;IF($A26=Troupes!$A$16,Troupes!L$16,"")&amp;IF($A26=Troupes!$A$17,Troupes!L$17,"")&amp;IF($A26=Troupes!$A$18,Troupes!L$18,"")&amp;IF($A26=Troupes!$A$19,Troupes!L$19,"")&amp;IF($A26=Troupes!$A$20,Troupes!L$20,"")&amp;IF($A26=Troupes!$A$21,Troupes!L$21,"")</f>
        <v/>
      </c>
      <c r="BO15" s="155" t="str">
        <f>IF($A26=Troupes!$A$12,Troupes!M$12,"")&amp;IF($A26=Troupes!$A$13,Troupes!M$13,"")&amp;IF($A26=Troupes!$A$14,Troupes!M$14,"")&amp;IF($A26=Troupes!$A$15,Troupes!M$15,"")&amp;IF($A26=Troupes!$A$16,Troupes!M$16,"")&amp;IF($A26=Troupes!$A$17,Troupes!M$17,"")&amp;IF($A26=Troupes!$A$18,Troupes!M$18,"")&amp;IF($A26=Troupes!$A$19,Troupes!M$19,"")&amp;IF($A26=Troupes!$A$20,Troupes!M$20,"")&amp;IF($A26=Troupes!$A$21,Troupes!M$21,"")</f>
        <v/>
      </c>
      <c r="BP15" s="155" t="str">
        <f>IF($A26=Troupes!$A$12,Troupes!N$12,"")&amp;IF($A26=Troupes!$A$13,Troupes!N$13,"")&amp;IF($A26=Troupes!$A$14,Troupes!N$14,"")&amp;IF($A26=Troupes!$A$15,Troupes!N$15,"")&amp;IF($A26=Troupes!$A$16,Troupes!N$16,"")&amp;IF($A26=Troupes!$A$17,Troupes!N$17,"")&amp;IF($A26=Troupes!$A$18,Troupes!N$18,"")&amp;IF($A26=Troupes!$A$19,Troupes!N$19,"")&amp;IF($A26=Troupes!$A$20,Troupes!N$20,"")&amp;IF($A26=Troupes!$A$21,Troupes!N$21,"")</f>
        <v/>
      </c>
      <c r="BQ15" s="155" t="str">
        <f>IF($A26=Troupes!$A$12,Troupes!O$12,"")&amp;IF($A26=Troupes!$A$13,Troupes!O$13,"")&amp;IF($A26=Troupes!$A$14,Troupes!O$14,"")&amp;IF($A26=Troupes!$A$15,Troupes!O$15,"")&amp;IF($A26=Troupes!$A$16,Troupes!O$16,"")&amp;IF($A26=Troupes!$A$17,Troupes!O$17,"")&amp;IF($A26=Troupes!$A$18,Troupes!O$18,"")&amp;IF($A26=Troupes!$A$19,Troupes!O$19,"")&amp;IF($A26=Troupes!$A$20,Troupes!O$20,"")&amp;IF($A26=Troupes!$A$21,Troupes!O$21,"")</f>
        <v/>
      </c>
      <c r="BR15" s="155" t="str">
        <f>IF($A26=Troupes!$A$12,Troupes!P$12,"")&amp;IF($A26=Troupes!$A$13,Troupes!P$13,"")&amp;IF($A26=Troupes!$A$14,Troupes!P$14,"")&amp;IF($A26=Troupes!$A$15,Troupes!P$15,"")&amp;IF($A26=Troupes!$A$16,Troupes!P$16,"")&amp;IF($A26=Troupes!$A$17,Troupes!P$17,"")&amp;IF($A26=Troupes!$A$18,Troupes!P$18,"")&amp;IF($A26=Troupes!$A$19,Troupes!P$19,"")&amp;IF($A26=Troupes!$A$20,Troupes!P$20,"")&amp;IF($A26=Troupes!$A$21,Troupes!P$21,"")</f>
        <v/>
      </c>
      <c r="BS15" s="158" t="str">
        <f>IF($A26=Troupes!$A$12,Troupes!Q$12,"")&amp;IF($A26=Troupes!$A$13,Troupes!Q$13,"")&amp;IF($A26=Troupes!$A$14,Troupes!Q$14,"")&amp;IF($A26=Troupes!$A$15,Troupes!Q$15,"")&amp;IF($A26=Troupes!$A$16,Troupes!Q$16,"")&amp;IF($A26=Troupes!$A$17,Troupes!Q$17,"")&amp;IF($A26=Troupes!$A$18,Troupes!Q$18,"")&amp;IF($A26=Troupes!$A$19,Troupes!Q$19,"")&amp;IF($A26=Troupes!$A$20,Troupes!Q$20,"")&amp;IF($A26=Troupes!$A$21,Troupes!Q$21,"")</f>
        <v/>
      </c>
      <c r="BT15" s="153" t="str">
        <f>IF($A26=Troupes!$A$22,Troupes!B$22,"")&amp;IF($A26=Troupes!$A$23,Troupes!B$23,"")&amp;IF($A26=Troupes!$A$24,Troupes!B$24,"")&amp;IF($A26=Troupes!$A$25,Troupes!B$25,"")&amp;IF($A26=Troupes!$A$26,Troupes!B$26,"")&amp;IF($A26=Troupes!$A$27,Troupes!B$27,"")&amp;IF($A26=Troupes!$A$28,Troupes!B$28,"")&amp;IF($A26=Troupes!$A$29,Troupes!B$29,"")&amp;IF($A26=Troupes!$A$30,Troupes!B$30,"")&amp;IF($A26=Troupes!$A$31,Troupes!B$31,"")</f>
        <v/>
      </c>
      <c r="BU15" s="154" t="str">
        <f>IF($A26=Troupes!$A$22,Troupes!C$22,"")&amp;IF($A26=Troupes!$A$23,Troupes!C$23,"")&amp;IF($A26=Troupes!$A$24,Troupes!C$24,"")&amp;IF($A26=Troupes!$A$25,Troupes!C$25,"")&amp;IF($A26=Troupes!$A$26,Troupes!C$26,"")&amp;IF($A26=Troupes!$A$27,Troupes!C$27,"")&amp;IF($A26=Troupes!$A$28,Troupes!C$28,"")&amp;IF($A26=Troupes!$A$29,Troupes!C$29,"")&amp;IF($A26=Troupes!$A$30,Troupes!C$30,"")&amp;IF($A26=Troupes!$A$31,Troupes!C$31,"")</f>
        <v/>
      </c>
      <c r="BV15" s="155" t="str">
        <f>IF($A26=Troupes!$A$22,Troupes!D$22,"")&amp;IF($A26=Troupes!$A$23,Troupes!D$23,"")&amp;IF($A26=Troupes!$A$24,Troupes!D$24,"")&amp;IF($A26=Troupes!$A$25,Troupes!D$25,"")&amp;IF($A26=Troupes!$A$26,Troupes!D$26,"")&amp;IF($A26=Troupes!$A$27,Troupes!D$27,"")&amp;IF($A26=Troupes!$A$28,Troupes!D$28,"")&amp;IF($A26=Troupes!$A$29,Troupes!D$29,"")&amp;IF($A26=Troupes!$A$30,Troupes!D$30,"")&amp;IF($A26=Troupes!$A$31,Troupes!D$31,"")</f>
        <v/>
      </c>
      <c r="BW15" s="155" t="str">
        <f>IF($A26=Troupes!$A$22,Troupes!E$22,"")&amp;IF($A26=Troupes!$A$23,Troupes!E$23,"")&amp;IF($A26=Troupes!$A$24,Troupes!E$24,"")&amp;IF($A26=Troupes!$A$25,Troupes!E$25,"")&amp;IF($A26=Troupes!$A$26,Troupes!E$26,"")&amp;IF($A26=Troupes!$A$27,Troupes!E$27,"")&amp;IF($A26=Troupes!$A$28,Troupes!E$28,"")&amp;IF($A26=Troupes!$A$29,Troupes!E$29,"")&amp;IF($A26=Troupes!$A$30,Troupes!E$30,"")&amp;IF($A26=Troupes!$A$31,Troupes!E$31,"")</f>
        <v/>
      </c>
      <c r="BX15" s="155" t="str">
        <f>IF($A26=Troupes!$A$22,Troupes!F$22,"")&amp;IF($A26=Troupes!$A$23,Troupes!F$23,"")&amp;IF($A26=Troupes!$A$24,Troupes!F$24,"")&amp;IF($A26=Troupes!$A$25,Troupes!F$25,"")&amp;IF($A26=Troupes!$A$26,Troupes!F$26,"")&amp;IF($A26=Troupes!$A$27,Troupes!F$27,"")&amp;IF($A26=Troupes!$A$28,Troupes!F$28,"")&amp;IF($A26=Troupes!$A$29,Troupes!F$29,"")&amp;IF($A26=Troupes!$A$30,Troupes!F$30,"")&amp;IF($A26=Troupes!$A$31,Troupes!F$31,"")</f>
        <v/>
      </c>
      <c r="BY15" s="155" t="str">
        <f>IF($A26=Troupes!$A$22,Troupes!G$22,"")&amp;IF($A26=Troupes!$A$23,Troupes!G$23,"")&amp;IF($A26=Troupes!$A$24,Troupes!G$24,"")&amp;IF($A26=Troupes!$A$25,Troupes!G$25,"")&amp;IF($A26=Troupes!$A$26,Troupes!G$26,"")&amp;IF($A26=Troupes!$A$27,Troupes!G$27,"")&amp;IF($A26=Troupes!$A$28,Troupes!G$28,"")&amp;IF($A26=Troupes!$A$29,Troupes!G$29,"")&amp;IF($A26=Troupes!$A$30,Troupes!G$30,"")&amp;IF($A26=Troupes!$A$31,Troupes!G$31,"")</f>
        <v/>
      </c>
      <c r="BZ15" s="155" t="str">
        <f>IF($A26=Troupes!$A$22,Troupes!H$22,"")&amp;IF($A26=Troupes!$A$23,Troupes!H$23,"")&amp;IF($A26=Troupes!$A$24,Troupes!H$24,"")&amp;IF($A26=Troupes!$A$25,Troupes!H$25,"")&amp;IF($A26=Troupes!$A$26,Troupes!H$26,"")&amp;IF($A26=Troupes!$A$27,Troupes!H$27,"")&amp;IF($A26=Troupes!$A$28,Troupes!H$28,"")&amp;IF($A26=Troupes!$A$29,Troupes!H$29,"")&amp;IF($A26=Troupes!$A$30,Troupes!H$30,"")&amp;IF($A26=Troupes!$A$31,Troupes!H$31,"")</f>
        <v/>
      </c>
      <c r="CA15" s="155" t="str">
        <f>IF($A26=Troupes!$A$22,Troupes!I$22,"")&amp;IF($A26=Troupes!$A$23,Troupes!I$23,"")&amp;IF($A26=Troupes!$A$24,Troupes!I$24,"")&amp;IF($A26=Troupes!$A$25,Troupes!I$25,"")&amp;IF($A26=Troupes!$A$26,Troupes!I$26,"")&amp;IF($A26=Troupes!$A$27,Troupes!I$27,"")&amp;IF($A26=Troupes!$A$28,Troupes!I$28,"")&amp;IF($A26=Troupes!$A$29,Troupes!I$29,"")&amp;IF($A26=Troupes!$A$30,Troupes!I$30,"")&amp;IF($A26=Troupes!$A$31,Troupes!I$31,"")</f>
        <v/>
      </c>
      <c r="CB15" s="155" t="str">
        <f>IF($A26=Troupes!$A$22,Troupes!J$22,"")&amp;IF($A26=Troupes!$A$23,Troupes!J$23,"")&amp;IF($A26=Troupes!$A$24,Troupes!J$24,"")&amp;IF($A26=Troupes!$A$25,Troupes!J$25,"")&amp;IF($A26=Troupes!$A$26,Troupes!J$26,"")&amp;IF($A26=Troupes!$A$27,Troupes!J$27,"")&amp;IF($A26=Troupes!$A$28,Troupes!J$28,"")&amp;IF($A26=Troupes!$A$29,Troupes!J$29,"")&amp;IF($A26=Troupes!$A$30,Troupes!J$30,"")&amp;IF($A26=Troupes!$A$31,Troupes!J$31,"")</f>
        <v/>
      </c>
      <c r="CC15" s="155" t="str">
        <f>IF($A26=Troupes!$A$22,Troupes!K$22,"")&amp;IF($A26=Troupes!$A$23,Troupes!K$23,"")&amp;IF($A26=Troupes!$A$24,Troupes!K$24,"")&amp;IF($A26=Troupes!$A$25,Troupes!K$25,"")&amp;IF($A26=Troupes!$A$26,Troupes!K$26,"")&amp;IF($A26=Troupes!$A$27,Troupes!K$27,"")&amp;IF($A26=Troupes!$A$28,Troupes!K$28,"")&amp;IF($A26=Troupes!$A$29,Troupes!K$29,"")&amp;IF($A26=Troupes!$A$30,Troupes!K$30,"")&amp;IF($A26=Troupes!$A$31,Troupes!K$31,"")</f>
        <v/>
      </c>
      <c r="CD15" s="155" t="str">
        <f>IF($A26=Troupes!$A$22,Troupes!L$22,"")&amp;IF($A26=Troupes!$A$23,Troupes!L$23,"")&amp;IF($A26=Troupes!$A$24,Troupes!L$24,"")&amp;IF($A26=Troupes!$A$25,Troupes!L$25,"")&amp;IF($A26=Troupes!$A$26,Troupes!L$26,"")&amp;IF($A26=Troupes!$A$27,Troupes!L$27,"")&amp;IF($A26=Troupes!$A$28,Troupes!L$28,"")&amp;IF($A26=Troupes!$A$29,Troupes!L$29,"")&amp;IF($A26=Troupes!$A$30,Troupes!L$30,"")&amp;IF($A26=Troupes!$A$31,Troupes!L$31,"")</f>
        <v/>
      </c>
      <c r="CE15" s="155" t="str">
        <f>IF($A26=Troupes!$A$22,Troupes!M$22,"")&amp;IF($A26=Troupes!$A$23,Troupes!M$23,"")&amp;IF($A26=Troupes!$A$24,Troupes!M$24,"")&amp;IF($A26=Troupes!$A$25,Troupes!M$25,"")&amp;IF($A26=Troupes!$A$26,Troupes!M$26,"")&amp;IF($A26=Troupes!$A$27,Troupes!M$27,"")&amp;IF($A26=Troupes!$A$28,Troupes!M$28,"")&amp;IF($A26=Troupes!$A$29,Troupes!M$29,"")&amp;IF($A26=Troupes!$A$30,Troupes!M$30,"")&amp;IF($A26=Troupes!$A$31,Troupes!M$31,"")</f>
        <v/>
      </c>
      <c r="CF15" s="155" t="str">
        <f>IF($A26=Troupes!$A$22,Troupes!N$22,"")&amp;IF($A26=Troupes!$A$23,Troupes!N$23,"")&amp;IF($A26=Troupes!$A$24,Troupes!N$24,"")&amp;IF($A26=Troupes!$A$25,Troupes!N$25,"")&amp;IF($A26=Troupes!$A$26,Troupes!N$26,"")&amp;IF($A26=Troupes!$A$27,Troupes!N$27,"")&amp;IF($A26=Troupes!$A$28,Troupes!N$28,"")&amp;IF($A26=Troupes!$A$29,Troupes!N$29,"")&amp;IF($A26=Troupes!$A$30,Troupes!N$30,"")&amp;IF($A26=Troupes!$A$31,Troupes!N$31,"")</f>
        <v/>
      </c>
      <c r="CG15" s="155" t="str">
        <f>IF($A26=Troupes!$A$22,Troupes!O$22,"")&amp;IF($A26=Troupes!$A$23,Troupes!O$23,"")&amp;IF($A26=Troupes!$A$24,Troupes!O$24,"")&amp;IF($A26=Troupes!$A$25,Troupes!O$25,"")&amp;IF($A26=Troupes!$A$26,Troupes!O$26,"")&amp;IF($A26=Troupes!$A$27,Troupes!O$27,"")&amp;IF($A26=Troupes!$A$28,Troupes!O$28,"")&amp;IF($A26=Troupes!$A$29,Troupes!O$29,"")&amp;IF($A26=Troupes!$A$30,Troupes!O$30,"")&amp;IF($A26=Troupes!$A$31,Troupes!O$31,"")</f>
        <v/>
      </c>
      <c r="CH15" s="155" t="str">
        <f>IF($A26=Troupes!$A$22,Troupes!P$22,"")&amp;IF($A26=Troupes!$A$23,Troupes!P$23,"")&amp;IF($A26=Troupes!$A$24,Troupes!P$24,"")&amp;IF($A26=Troupes!$A$25,Troupes!P$25,"")&amp;IF($A26=Troupes!$A$26,Troupes!P$26,"")&amp;IF($A26=Troupes!$A$27,Troupes!P$27,"")&amp;IF($A26=Troupes!$A$28,Troupes!P$28,"")&amp;IF($A26=Troupes!$A$29,Troupes!P$29,"")&amp;IF($A26=Troupes!$A$30,Troupes!P$30,"")&amp;IF($A26=Troupes!$A$31,Troupes!P$31,"")</f>
        <v/>
      </c>
      <c r="CI15" s="158" t="str">
        <f>IF($A26=Troupes!$A$22,Troupes!Q$22,"")&amp;IF($A26=Troupes!$A$23,Troupes!Q$23,"")&amp;IF($A26=Troupes!$A$24,Troupes!Q$24,"")&amp;IF($A26=Troupes!$A$25,Troupes!Q$25,"")&amp;IF($A26=Troupes!$A$26,Troupes!Q$26,"")&amp;IF($A26=Troupes!$A$27,Troupes!Q$27,"")&amp;IF($A26=Troupes!$A$28,Troupes!Q$28,"")&amp;IF($A26=Troupes!$A$29,Troupes!Q$29,"")&amp;IF($A26=Troupes!$A$30,Troupes!Q$30,"")&amp;IF($A26=Troupes!$A$31,Troupes!Q$31,"")</f>
        <v/>
      </c>
      <c r="CJ15" s="155" t="str">
        <f>IF($A26=Troupes!$A$32,Troupes!B$32,"")&amp;IF($A26=Troupes!$A$33,Troupes!B$33,"")&amp;IF($A26=Troupes!$A$34,Troupes!B$34,"")&amp;IF($A26=Troupes!$A$35,Troupes!B$35,"")&amp;IF($A26=Troupes!$A$36,Troupes!B$36,"")&amp;IF($A26=Troupes!$A$37,Troupes!B$37,"")&amp;IF($A26=Troupes!$A$38,Troupes!B$38,"")&amp;IF($A26=Troupes!$A$39,Troupes!B$39,"")&amp;IF($A26=Troupes!$A$40,Troupes!B$40,"")&amp;IF($A26=Troupes!$A$41,Troupes!B$41,"")</f>
        <v/>
      </c>
      <c r="CK15" s="154" t="str">
        <f>IF($A26=Troupes!$A$32,Troupes!C$32,"")&amp;IF($A26=Troupes!$A$33,Troupes!C$33,"")&amp;IF($A26=Troupes!$A$34,Troupes!C$34,"")&amp;IF($A26=Troupes!$A$35,Troupes!C$35,"")&amp;IF($A26=Troupes!$A$36,Troupes!C$36,"")&amp;IF($A26=Troupes!$A$37,Troupes!C$37,"")&amp;IF($A26=Troupes!$A$38,Troupes!C$38,"")&amp;IF($A26=Troupes!$A$39,Troupes!C$39,"")&amp;IF($A26=Troupes!$A$40,Troupes!C$40,"")&amp;IF($A26=Troupes!$A$41,Troupes!C$41,"")</f>
        <v/>
      </c>
      <c r="CL15" s="155" t="str">
        <f>IF($A26=Troupes!$A$32,Troupes!D$32,"")&amp;IF($A26=Troupes!$A$33,Troupes!D$33,"")&amp;IF($A26=Troupes!$A$34,Troupes!D$34,"")&amp;IF($A26=Troupes!$A$35,Troupes!D$35,"")&amp;IF($A26=Troupes!$A$36,Troupes!D$36,"")&amp;IF($A26=Troupes!$A$37,Troupes!D$37,"")&amp;IF($A26=Troupes!$A$38,Troupes!D$38,"")&amp;IF($A26=Troupes!$A$39,Troupes!D$39,"")&amp;IF($A26=Troupes!$A$40,Troupes!D$40,"")&amp;IF($A26=Troupes!$A$41,Troupes!D$41,"")</f>
        <v/>
      </c>
      <c r="CM15" s="155" t="str">
        <f>IF($A26=Troupes!$A$32,Troupes!E$32,"")&amp;IF($A26=Troupes!$A$33,Troupes!E$33,"")&amp;IF($A26=Troupes!$A$34,Troupes!E$34,"")&amp;IF($A26=Troupes!$A$35,Troupes!E$35,"")&amp;IF($A26=Troupes!$A$36,Troupes!E$36,"")&amp;IF($A26=Troupes!$A$37,Troupes!E$37,"")&amp;IF($A26=Troupes!$A$38,Troupes!E$38,"")&amp;IF($A26=Troupes!$A$39,Troupes!E$39,"")&amp;IF($A26=Troupes!$A$40,Troupes!E$40,"")&amp;IF($A26=Troupes!$A$41,Troupes!E$41,"")</f>
        <v/>
      </c>
      <c r="CN15" s="155" t="str">
        <f>IF($A26=Troupes!$A$32,Troupes!F$32,"")&amp;IF($A26=Troupes!$A$33,Troupes!F$33,"")&amp;IF($A26=Troupes!$A$34,Troupes!F$34,"")&amp;IF($A26=Troupes!$A$35,Troupes!F$35,"")&amp;IF($A26=Troupes!$A$36,Troupes!F$36,"")&amp;IF($A26=Troupes!$A$37,Troupes!F$37,"")&amp;IF($A26=Troupes!$A$38,Troupes!F$38,"")&amp;IF($A26=Troupes!$A$39,Troupes!F$39,"")&amp;IF($A26=Troupes!$A$40,Troupes!F$40,"")&amp;IF($A26=Troupes!$A$41,Troupes!F$41,"")</f>
        <v/>
      </c>
      <c r="CO15" s="155" t="str">
        <f>IF($A26=Troupes!$A$32,Troupes!G$32,"")&amp;IF($A26=Troupes!$A$33,Troupes!G$33,"")&amp;IF($A26=Troupes!$A$34,Troupes!G$34,"")&amp;IF($A26=Troupes!$A$35,Troupes!G$35,"")&amp;IF($A26=Troupes!$A$36,Troupes!G$36,"")&amp;IF($A26=Troupes!$A$37,Troupes!G$37,"")&amp;IF($A26=Troupes!$A$38,Troupes!G$38,"")&amp;IF($A26=Troupes!$A$39,Troupes!G$39,"")&amp;IF($A26=Troupes!$A$40,Troupes!G$40,"")&amp;IF($A26=Troupes!$A$41,Troupes!G$41,"")</f>
        <v/>
      </c>
      <c r="CP15" s="155" t="str">
        <f>IF($A26=Troupes!$A$32,Troupes!H$32,"")&amp;IF($A26=Troupes!$A$33,Troupes!H$33,"")&amp;IF($A26=Troupes!$A$34,Troupes!H$34,"")&amp;IF($A26=Troupes!$A$35,Troupes!H$35,"")&amp;IF($A26=Troupes!$A$36,Troupes!H$36,"")&amp;IF($A26=Troupes!$A$37,Troupes!H$37,"")&amp;IF($A26=Troupes!$A$38,Troupes!H$38,"")&amp;IF($A26=Troupes!$A$39,Troupes!H$39,"")&amp;IF($A26=Troupes!$A$40,Troupes!H$40,"")&amp;IF($A26=Troupes!$A$41,Troupes!H$41,"")</f>
        <v/>
      </c>
      <c r="CQ15" s="155" t="str">
        <f>IF($A26=Troupes!$A$32,Troupes!I$32,"")&amp;IF($A26=Troupes!$A$33,Troupes!I$33,"")&amp;IF($A26=Troupes!$A$34,Troupes!I$34,"")&amp;IF($A26=Troupes!$A$35,Troupes!I$35,"")&amp;IF($A26=Troupes!$A$36,Troupes!I$36,"")&amp;IF($A26=Troupes!$A$37,Troupes!I$37,"")&amp;IF($A26=Troupes!$A$38,Troupes!I$38,"")&amp;IF($A26=Troupes!$A$39,Troupes!I$39,"")&amp;IF($A26=Troupes!$A$40,Troupes!I$40,"")&amp;IF($A26=Troupes!$A$41,Troupes!I$41,"")</f>
        <v/>
      </c>
      <c r="CR15" s="155" t="str">
        <f>IF($A26=Troupes!$A$32,Troupes!J$32,"")&amp;IF($A26=Troupes!$A$33,Troupes!J$33,"")&amp;IF($A26=Troupes!$A$34,Troupes!J$34,"")&amp;IF($A26=Troupes!$A$35,Troupes!J$35,"")&amp;IF($A26=Troupes!$A$36,Troupes!J$36,"")&amp;IF($A26=Troupes!$A$37,Troupes!J$37,"")&amp;IF($A26=Troupes!$A$38,Troupes!J$38,"")&amp;IF($A26=Troupes!$A$39,Troupes!J$39,"")&amp;IF($A26=Troupes!$A$40,Troupes!J$40,"")&amp;IF($A26=Troupes!$A$41,Troupes!J$41,"")</f>
        <v/>
      </c>
      <c r="CS15" s="155" t="str">
        <f>IF($A26=Troupes!$A$32,Troupes!K$32,"")&amp;IF($A26=Troupes!$A$33,Troupes!K$33,"")&amp;IF($A26=Troupes!$A$34,Troupes!K$34,"")&amp;IF($A26=Troupes!$A$35,Troupes!K$35,"")&amp;IF($A26=Troupes!$A$36,Troupes!K$36,"")&amp;IF($A26=Troupes!$A$37,Troupes!K$37,"")&amp;IF($A26=Troupes!$A$38,Troupes!K$38,"")&amp;IF($A26=Troupes!$A$39,Troupes!K$39,"")&amp;IF($A26=Troupes!$A$40,Troupes!K$40,"")&amp;IF($A26=Troupes!$A$41,Troupes!K$41,"")</f>
        <v/>
      </c>
      <c r="CT15" s="155" t="str">
        <f>IF($A26=Troupes!$A$32,Troupes!L$32,"")&amp;IF($A26=Troupes!$A$33,Troupes!L$33,"")&amp;IF($A26=Troupes!$A$34,Troupes!L$34,"")&amp;IF($A26=Troupes!$A$35,Troupes!L$35,"")&amp;IF($A26=Troupes!$A$36,Troupes!L$36,"")&amp;IF($A26=Troupes!$A$37,Troupes!L$37,"")&amp;IF($A26=Troupes!$A$38,Troupes!L$38,"")&amp;IF($A26=Troupes!$A$39,Troupes!L$39,"")&amp;IF($A26=Troupes!$A$40,Troupes!L$40,"")&amp;IF($A26=Troupes!$A$41,Troupes!L$41,"")</f>
        <v/>
      </c>
      <c r="CU15" s="155" t="str">
        <f>IF($A26=Troupes!$A$32,Troupes!M$32,"")&amp;IF($A26=Troupes!$A$33,Troupes!M$33,"")&amp;IF($A26=Troupes!$A$34,Troupes!M$34,"")&amp;IF($A26=Troupes!$A$35,Troupes!M$35,"")&amp;IF($A26=Troupes!$A$36,Troupes!M$36,"")&amp;IF($A26=Troupes!$A$37,Troupes!M$37,"")&amp;IF($A26=Troupes!$A$38,Troupes!M$38,"")&amp;IF($A26=Troupes!$A$39,Troupes!M$39,"")&amp;IF($A26=Troupes!$A$40,Troupes!M$40,"")&amp;IF($A26=Troupes!$A$41,Troupes!M$41,"")</f>
        <v/>
      </c>
      <c r="CV15" s="155" t="str">
        <f>IF($A26=Troupes!$A$32,Troupes!N$32,"")&amp;IF($A26=Troupes!$A$33,Troupes!N$33,"")&amp;IF($A26=Troupes!$A$34,Troupes!N$34,"")&amp;IF($A26=Troupes!$A$35,Troupes!N$35,"")&amp;IF($A26=Troupes!$A$36,Troupes!N$36,"")&amp;IF($A26=Troupes!$A$37,Troupes!N$37,"")&amp;IF($A26=Troupes!$A$38,Troupes!N$38,"")&amp;IF($A26=Troupes!$A$39,Troupes!N$39,"")&amp;IF($A26=Troupes!$A$40,Troupes!N$40,"")&amp;IF($A26=Troupes!$A$41,Troupes!N$41,"")</f>
        <v/>
      </c>
      <c r="CW15" s="155" t="str">
        <f>IF($A26=Troupes!$A$32,Troupes!O$32,"")&amp;IF($A26=Troupes!$A$33,Troupes!O$33,"")&amp;IF($A26=Troupes!$A$34,Troupes!O$34,"")&amp;IF($A26=Troupes!$A$35,Troupes!O$35,"")&amp;IF($A26=Troupes!$A$36,Troupes!O$36,"")&amp;IF($A26=Troupes!$A$37,Troupes!O$37,"")&amp;IF($A26=Troupes!$A$38,Troupes!O$38,"")&amp;IF($A26=Troupes!$A$39,Troupes!O$39,"")&amp;IF($A26=Troupes!$A$40,Troupes!O$40,"")&amp;IF($A26=Troupes!$A$41,Troupes!O$41,"")</f>
        <v/>
      </c>
      <c r="CX15" s="155" t="str">
        <f>IF($A26=Troupes!$A$32,Troupes!P$32,"")&amp;IF($A26=Troupes!$A$33,Troupes!P$33,"")&amp;IF($A26=Troupes!$A$34,Troupes!P$34,"")&amp;IF($A26=Troupes!$A$35,Troupes!P$35,"")&amp;IF($A26=Troupes!$A$36,Troupes!P$36,"")&amp;IF($A26=Troupes!$A$37,Troupes!P$37,"")&amp;IF($A26=Troupes!$A$38,Troupes!P$38,"")&amp;IF($A26=Troupes!$A$39,Troupes!P$39,"")&amp;IF($A26=Troupes!$A$40,Troupes!P$40,"")&amp;IF($A26=Troupes!$A$41,Troupes!P$41,"")</f>
        <v/>
      </c>
      <c r="CY15" s="158" t="str">
        <f>IF($A26=Troupes!$A$32,Troupes!Q$32,"")&amp;IF($A26=Troupes!$A$33,Troupes!Q$33,"")&amp;IF($A26=Troupes!$A$34,Troupes!Q$34,"")&amp;IF($A26=Troupes!$A$35,Troupes!Q$35,"")&amp;IF($A26=Troupes!$A$36,Troupes!Q$36,"")&amp;IF($A26=Troupes!$A$37,Troupes!Q$37,"")&amp;IF($A26=Troupes!$A$38,Troupes!Q$38,"")&amp;IF($A26=Troupes!$A$39,Troupes!Q$39,"")&amp;IF($A26=Troupes!$A$40,Troupes!Q$40,"")&amp;IF($A26=Troupes!$A$41,Troupes!Q$41,"")</f>
        <v/>
      </c>
      <c r="CZ15" s="153" t="str">
        <f>IF($A26=Troupes!$A$42,Troupes!B$42,"")&amp;IF($A26=Troupes!$A$43,Troupes!B$43,"")&amp;IF($A26=Troupes!$A$44,Troupes!B$44,"")&amp;IF($A26=Troupes!$A$45,Troupes!B$45,"")&amp;IF($A26=Troupes!$A$46,Troupes!B$46,"")&amp;IF($A26=Troupes!$A$47,Troupes!B$47,"")&amp;IF($A26=Troupes!$A$48,Troupes!B$48,"")&amp;IF($A26=Troupes!$A$49,Troupes!B$49,"")&amp;IF($A26=Troupes!$A$50,Troupes!B$50,"")&amp;IF($A26=Troupes!$A$51,Troupes!B$51,"")</f>
        <v/>
      </c>
      <c r="DA15" s="154" t="str">
        <f>IF($A26=Troupes!$A$42,Troupes!C$42,"")&amp;IF($A26=Troupes!$A$43,Troupes!C$43,"")&amp;IF($A26=Troupes!$A$44,Troupes!C$44,"")&amp;IF($A26=Troupes!$A$45,Troupes!C$45,"")&amp;IF($A26=Troupes!$A$46,Troupes!C$46,"")&amp;IF($A26=Troupes!$A$47,Troupes!C$47,"")&amp;IF($A26=Troupes!$A$48,Troupes!C$48,"")&amp;IF($A26=Troupes!$A$49,Troupes!C$49,"")&amp;IF($A26=Troupes!$A$50,Troupes!C$50,"")&amp;IF($A26=Troupes!$A$51,Troupes!C$51,"")</f>
        <v/>
      </c>
      <c r="DB15" s="155" t="str">
        <f>IF($A26=Troupes!$A$42,Troupes!D$42,"")&amp;IF($A26=Troupes!$A$43,Troupes!D$43,"")&amp;IF($A26=Troupes!$A$44,Troupes!D$44,"")&amp;IF($A26=Troupes!$A$45,Troupes!D$45,"")&amp;IF($A26=Troupes!$A$46,Troupes!D$46,"")&amp;IF($A26=Troupes!$A$47,Troupes!D$47,"")&amp;IF($A26=Troupes!$A$48,Troupes!D$48,"")&amp;IF($A26=Troupes!$A$49,Troupes!D$49,"")&amp;IF($A26=Troupes!$A$50,Troupes!D$50,"")&amp;IF($A26=Troupes!$A$51,Troupes!D$51,"")</f>
        <v/>
      </c>
      <c r="DC15" s="155" t="str">
        <f>IF($A26=Troupes!$A$42,Troupes!E$42,"")&amp;IF($A26=Troupes!$A$43,Troupes!E$43,"")&amp;IF($A26=Troupes!$A$44,Troupes!E$44,"")&amp;IF($A26=Troupes!$A$45,Troupes!E$45,"")&amp;IF($A26=Troupes!$A$46,Troupes!E$46,"")&amp;IF($A26=Troupes!$A$47,Troupes!E$47,"")&amp;IF($A26=Troupes!$A$48,Troupes!E$48,"")&amp;IF($A26=Troupes!$A$49,Troupes!E$49,"")&amp;IF($A26=Troupes!$A$50,Troupes!E$50,"")&amp;IF($A26=Troupes!$A$51,Troupes!E$51,"")</f>
        <v/>
      </c>
      <c r="DD15" s="155" t="str">
        <f>IF($A26=Troupes!$A$42,Troupes!F$42,"")&amp;IF($A26=Troupes!$A$43,Troupes!F$43,"")&amp;IF($A26=Troupes!$A$44,Troupes!F$44,"")&amp;IF($A26=Troupes!$A$45,Troupes!F$45,"")&amp;IF($A26=Troupes!$A$46,Troupes!F$46,"")&amp;IF($A26=Troupes!$A$47,Troupes!F$47,"")&amp;IF($A26=Troupes!$A$48,Troupes!F$48,"")&amp;IF($A26=Troupes!$A$49,Troupes!F$49,"")&amp;IF($A26=Troupes!$A$50,Troupes!F$50,"")&amp;IF($A26=Troupes!$A$51,Troupes!F$51,"")</f>
        <v/>
      </c>
      <c r="DE15" s="155" t="str">
        <f>IF($A26=Troupes!$A$42,Troupes!G$42,"")&amp;IF($A26=Troupes!$A$43,Troupes!G$43,"")&amp;IF($A26=Troupes!$A$44,Troupes!G$44,"")&amp;IF($A26=Troupes!$A$45,Troupes!G$45,"")&amp;IF($A26=Troupes!$A$46,Troupes!G$46,"")&amp;IF($A26=Troupes!$A$47,Troupes!G$47,"")&amp;IF($A26=Troupes!$A$48,Troupes!G$48,"")&amp;IF($A26=Troupes!$A$49,Troupes!G$49,"")&amp;IF($A26=Troupes!$A$50,Troupes!G$50,"")&amp;IF($A26=Troupes!$A$51,Troupes!G$51,"")</f>
        <v/>
      </c>
      <c r="DF15" s="155" t="str">
        <f>IF($A26=Troupes!$A$42,Troupes!H$42,"")&amp;IF($A26=Troupes!$A$43,Troupes!H$43,"")&amp;IF($A26=Troupes!$A$44,Troupes!H$44,"")&amp;IF($A26=Troupes!$A$45,Troupes!H$45,"")&amp;IF($A26=Troupes!$A$46,Troupes!H$46,"")&amp;IF($A26=Troupes!$A$47,Troupes!H$47,"")&amp;IF($A26=Troupes!$A$48,Troupes!H$48,"")&amp;IF($A26=Troupes!$A$49,Troupes!H$49,"")&amp;IF($A26=Troupes!$A$50,Troupes!H$50,"")&amp;IF($A26=Troupes!$A$51,Troupes!H$51,"")</f>
        <v/>
      </c>
      <c r="DG15" s="155" t="str">
        <f>IF($A26=Troupes!$A$42,Troupes!I$42,"")&amp;IF($A26=Troupes!$A$43,Troupes!I$43,"")&amp;IF($A26=Troupes!$A$44,Troupes!I$44,"")&amp;IF($A26=Troupes!$A$45,Troupes!I$45,"")&amp;IF($A26=Troupes!$A$46,Troupes!I$46,"")&amp;IF($A26=Troupes!$A$47,Troupes!I$47,"")&amp;IF($A26=Troupes!$A$48,Troupes!I$48,"")&amp;IF($A26=Troupes!$A$49,Troupes!I$49,"")&amp;IF($A26=Troupes!$A$50,Troupes!I$50,"")&amp;IF($A26=Troupes!$A$51,Troupes!I$51,"")</f>
        <v/>
      </c>
      <c r="DH15" s="155" t="str">
        <f>IF($A26=Troupes!$A$42,Troupes!J$42,"")&amp;IF($A26=Troupes!$A$43,Troupes!J$43,"")&amp;IF($A26=Troupes!$A$44,Troupes!J$44,"")&amp;IF($A26=Troupes!$A$45,Troupes!J$45,"")&amp;IF($A26=Troupes!$A$46,Troupes!J$46,"")&amp;IF($A26=Troupes!$A$47,Troupes!J$47,"")&amp;IF($A26=Troupes!$A$48,Troupes!J$48,"")&amp;IF($A26=Troupes!$A$49,Troupes!J$49,"")&amp;IF($A26=Troupes!$A$50,Troupes!J$50,"")&amp;IF($A26=Troupes!$A$51,Troupes!J$51,"")</f>
        <v/>
      </c>
      <c r="DI15" s="155" t="str">
        <f>IF($A26=Troupes!$A$42,Troupes!K$42,"")&amp;IF($A26=Troupes!$A$43,Troupes!K$43,"")&amp;IF($A26=Troupes!$A$44,Troupes!K$44,"")&amp;IF($A26=Troupes!$A$45,Troupes!K$45,"")&amp;IF($A26=Troupes!$A$46,Troupes!K$46,"")&amp;IF($A26=Troupes!$A$47,Troupes!K$47,"")&amp;IF($A26=Troupes!$A$48,Troupes!K$48,"")&amp;IF($A26=Troupes!$A$49,Troupes!K$49,"")&amp;IF($A26=Troupes!$A$50,Troupes!K$50,"")&amp;IF($A26=Troupes!$A$51,Troupes!K$51,"")</f>
        <v/>
      </c>
      <c r="DJ15" s="155" t="str">
        <f>IF($A26=Troupes!$A$42,Troupes!L$42,"")&amp;IF($A26=Troupes!$A$43,Troupes!L$43,"")&amp;IF($A26=Troupes!$A$44,Troupes!L$44,"")&amp;IF($A26=Troupes!$A$45,Troupes!L$45,"")&amp;IF($A26=Troupes!$A$46,Troupes!L$46,"")&amp;IF($A26=Troupes!$A$47,Troupes!L$47,"")&amp;IF($A26=Troupes!$A$48,Troupes!L$48,"")&amp;IF($A26=Troupes!$A$49,Troupes!L$49,"")&amp;IF($A26=Troupes!$A$50,Troupes!L$50,"")&amp;IF($A26=Troupes!$A$51,Troupes!L$51,"")</f>
        <v/>
      </c>
      <c r="DK15" s="155" t="str">
        <f>IF($A26=Troupes!$A$42,Troupes!M$42,"")&amp;IF($A26=Troupes!$A$43,Troupes!M$43,"")&amp;IF($A26=Troupes!$A$44,Troupes!M$44,"")&amp;IF($A26=Troupes!$A$45,Troupes!M$45,"")&amp;IF($A26=Troupes!$A$46,Troupes!M$46,"")&amp;IF($A26=Troupes!$A$47,Troupes!M$47,"")&amp;IF($A26=Troupes!$A$48,Troupes!M$48,"")&amp;IF($A26=Troupes!$A$49,Troupes!M$49,"")&amp;IF($A26=Troupes!$A$50,Troupes!M$50,"")&amp;IF($A26=Troupes!$A$51,Troupes!M$51,"")</f>
        <v/>
      </c>
      <c r="DL15" s="155" t="str">
        <f>IF($A26=Troupes!$A$42,Troupes!N$42,"")&amp;IF($A26=Troupes!$A$43,Troupes!N$43,"")&amp;IF($A26=Troupes!$A$44,Troupes!N$44,"")&amp;IF($A26=Troupes!$A$45,Troupes!N$45,"")&amp;IF($A26=Troupes!$A$46,Troupes!N$46,"")&amp;IF($A26=Troupes!$A$47,Troupes!N$47,"")&amp;IF($A26=Troupes!$A$48,Troupes!N$48,"")&amp;IF($A26=Troupes!$A$49,Troupes!N$49,"")&amp;IF($A26=Troupes!$A$50,Troupes!N$50,"")&amp;IF($A26=Troupes!$A$51,Troupes!N$51,"")</f>
        <v/>
      </c>
      <c r="DM15" s="155" t="str">
        <f>IF($A26=Troupes!$A$42,Troupes!O$42,"")&amp;IF($A26=Troupes!$A$43,Troupes!O$43,"")&amp;IF($A26=Troupes!$A$44,Troupes!O$44,"")&amp;IF($A26=Troupes!$A$45,Troupes!O$45,"")&amp;IF($A26=Troupes!$A$46,Troupes!O$46,"")&amp;IF($A26=Troupes!$A$47,Troupes!O$47,"")&amp;IF($A26=Troupes!$A$48,Troupes!O$48,"")&amp;IF($A26=Troupes!$A$49,Troupes!O$49,"")&amp;IF($A26=Troupes!$A$50,Troupes!O$50,"")&amp;IF($A26=Troupes!$A$51,Troupes!O$51,"")</f>
        <v/>
      </c>
      <c r="DN15" s="155" t="str">
        <f>IF($A26=Troupes!$A$42,Troupes!P$42,"")&amp;IF($A26=Troupes!$A$43,Troupes!P$43,"")&amp;IF($A26=Troupes!$A$44,Troupes!P$44,"")&amp;IF($A26=Troupes!$A$45,Troupes!P$45,"")&amp;IF($A26=Troupes!$A$46,Troupes!P$46,"")&amp;IF($A26=Troupes!$A$47,Troupes!P$47,"")&amp;IF($A26=Troupes!$A$48,Troupes!P$48,"")&amp;IF($A26=Troupes!$A$49,Troupes!P$49,"")&amp;IF($A26=Troupes!$A$50,Troupes!P$50,"")&amp;IF($A26=Troupes!$A$51,Troupes!P$51,"")</f>
        <v/>
      </c>
      <c r="DO15" s="158" t="str">
        <f>IF($A26=Troupes!$A$42,Troupes!Q$42,"")&amp;IF($A26=Troupes!$A$43,Troupes!Q$43,"")&amp;IF($A26=Troupes!$A$44,Troupes!Q$44,"")&amp;IF($A26=Troupes!$A$45,Troupes!Q$45,"")&amp;IF($A26=Troupes!$A$46,Troupes!Q$46,"")&amp;IF($A26=Troupes!$A$47,Troupes!Q$47,"")&amp;IF($A26=Troupes!$A$48,Troupes!Q$48,"")&amp;IF($A26=Troupes!$A$49,Troupes!Q$49,"")&amp;IF($A26=Troupes!$A$50,Troupes!Q$50,"")&amp;IF($A26=Troupes!$A$51,Troupes!Q$51,"")</f>
        <v/>
      </c>
      <c r="DP15" s="153" t="str">
        <f>IF($A26=Troupes!$A$52,Troupes!B$52,IF($A26=Troupes!$A$53,Troupes!B$53,IF($A26=Troupes!$A$54,Troupes!B$54,IF($A26=Troupes!$A$55,Troupes!B$55,IF($A26=Troupes!$A$56,Troupes!B$56,IF($A26=Troupes!$A$57,Troupes!B$57,IF($A26=Troupes!$A$58,Troupes!B$58,IF($A26=Troupes!$A$59,Troupes!B$59,IF($A26=Troupes!$A$60,Troupes!B$60,IF($A26=Troupes!$A$61,Troupes!B$61,""))))))))))</f>
        <v/>
      </c>
      <c r="DQ15" s="154" t="str">
        <f>IF($A26=Troupes!$A$52,Troupes!C$52,IF($A26=Troupes!$A$53,Troupes!C$53,IF($A26=Troupes!$A$54,Troupes!C$54,IF($A26=Troupes!$A$55,Troupes!C$55,IF($A26=Troupes!$A$56,Troupes!C$56,IF($A26=Troupes!$A$57,Troupes!C$57,IF($A26=Troupes!$A$58,Troupes!C$58,IF($A26=Troupes!$A$59,Troupes!C$59,IF($A26=Troupes!$A$60,Troupes!C$60,IF($A26=Troupes!$A$61,Troupes!C$61,""))))))))))</f>
        <v/>
      </c>
      <c r="DR15" s="155" t="str">
        <f>IF($A26=Troupes!$A$52,Troupes!D$52,IF($A26=Troupes!$A$53,Troupes!D$53,IF($A26=Troupes!$A$54,Troupes!D$54,IF($A26=Troupes!$A$55,Troupes!D$55,IF($A26=Troupes!$A$56,Troupes!D$56,IF($A26=Troupes!$A$57,Troupes!D$57,IF($A26=Troupes!$A$58,Troupes!D$58,IF($A26=Troupes!$A$59,Troupes!D$59,IF($A26=Troupes!$A$60,Troupes!D$60,IF($A26=Troupes!$A$61,Troupes!D$61,""))))))))))</f>
        <v/>
      </c>
      <c r="DS15" s="155" t="str">
        <f>IF($A26=Troupes!$A$52,Troupes!E$52,IF($A26=Troupes!$A$53,Troupes!E$53,IF($A26=Troupes!$A$54,Troupes!E$54,IF($A26=Troupes!$A$55,Troupes!E$55,IF($A26=Troupes!$A$56,Troupes!E$56,IF($A26=Troupes!$A$57,Troupes!E$57,IF($A26=Troupes!$A$58,Troupes!E$58,IF($A26=Troupes!$A$59,Troupes!E$59,IF($A26=Troupes!$A$60,Troupes!E$60,IF($A26=Troupes!$A$61,Troupes!E$61,""))))))))))</f>
        <v/>
      </c>
      <c r="DT15" s="155" t="str">
        <f>IF($A26=Troupes!$A$52,Troupes!F$52,IF($A26=Troupes!$A$53,Troupes!F$53,IF($A26=Troupes!$A$54,Troupes!F$54,IF($A26=Troupes!$A$55,Troupes!F$55,IF($A26=Troupes!$A$56,Troupes!F$56,IF($A26=Troupes!$A$57,Troupes!F$57,IF($A26=Troupes!$A$58,Troupes!F$58,IF($A26=Troupes!$A$59,Troupes!F$59,IF($A26=Troupes!$A$60,Troupes!F$60,IF($A26=Troupes!$A$61,Troupes!F$61,""))))))))))</f>
        <v/>
      </c>
      <c r="DU15" s="155" t="str">
        <f>IF($A26=Troupes!$A$52,Troupes!G$52,IF($A26=Troupes!$A$53,Troupes!G$53,IF($A26=Troupes!$A$54,Troupes!G$54,IF($A26=Troupes!$A$55,Troupes!G$55,IF($A26=Troupes!$A$56,Troupes!G$56,IF($A26=Troupes!$A$57,Troupes!G$57,IF($A26=Troupes!$A$58,Troupes!G$58,IF($A26=Troupes!$A$59,Troupes!G$59,IF($A26=Troupes!$A$60,Troupes!G$60,IF($A26=Troupes!$A$61,Troupes!G$61,""))))))))))</f>
        <v/>
      </c>
      <c r="DV15" s="155" t="str">
        <f>IF($A26=Troupes!$A$52,Troupes!H$52,IF($A26=Troupes!$A$53,Troupes!H$53,IF($A26=Troupes!$A$54,Troupes!H$54,IF($A26=Troupes!$A$55,Troupes!H$55,IF($A26=Troupes!$A$56,Troupes!H$56,IF($A26=Troupes!$A$57,Troupes!H$57,IF($A26=Troupes!$A$58,Troupes!H$58,IF($A26=Troupes!$A$59,Troupes!H$59,IF($A26=Troupes!$A$60,Troupes!H$60,IF($A26=Troupes!$A$61,Troupes!H$61,""))))))))))</f>
        <v/>
      </c>
      <c r="DW15" s="155" t="str">
        <f>IF($A26=Troupes!$A$52,Troupes!I$52,IF($A26=Troupes!$A$53,Troupes!I$53,IF($A26=Troupes!$A$54,Troupes!I$54,IF($A26=Troupes!$A$55,Troupes!I$55,IF($A26=Troupes!$A$56,Troupes!I$56,IF($A26=Troupes!$A$57,Troupes!I$57,IF($A26=Troupes!$A$58,Troupes!I$58,IF($A26=Troupes!$A$59,Troupes!I$59,IF($A26=Troupes!$A$60,Troupes!I$60,IF($A26=Troupes!$A$61,Troupes!I$61,""))))))))))</f>
        <v/>
      </c>
      <c r="DX15" s="155" t="str">
        <f>IF($A26=Troupes!$A$52,Troupes!J$52,IF($A26=Troupes!$A$53,Troupes!J$53,IF($A26=Troupes!$A$54,Troupes!J$54,IF($A26=Troupes!$A$55,Troupes!J$55,IF($A26=Troupes!$A$56,Troupes!J$56,IF($A26=Troupes!$A$57,Troupes!J$57,IF($A26=Troupes!$A$58,Troupes!J$58,IF($A26=Troupes!$A$59,Troupes!J$59,IF($A26=Troupes!$A$60,Troupes!J$60,IF($A26=Troupes!$A$61,Troupes!J$61,""))))))))))</f>
        <v/>
      </c>
      <c r="DY15" s="155" t="str">
        <f>IF($A26=Troupes!$A$52,Troupes!K$52,IF($A26=Troupes!$A$53,Troupes!K$53,IF($A26=Troupes!$A$54,Troupes!K$54,IF($A26=Troupes!$A$55,Troupes!K$55,IF($A26=Troupes!$A$56,Troupes!K$56,IF($A26=Troupes!$A$57,Troupes!K$57,IF($A26=Troupes!$A$58,Troupes!K$58,IF($A26=Troupes!$A$59,Troupes!K$59,IF($A26=Troupes!$A$60,Troupes!K$60,IF($A26=Troupes!$A$61,Troupes!K$61,""))))))))))</f>
        <v/>
      </c>
      <c r="DZ15" s="155" t="str">
        <f>IF($A26=Troupes!$A$52,Troupes!L$52,IF($A26=Troupes!$A$53,Troupes!L$53,IF($A26=Troupes!$A$54,Troupes!L$54,IF($A26=Troupes!$A$55,Troupes!L$55,IF($A26=Troupes!$A$56,Troupes!L$56,IF($A26=Troupes!$A$57,Troupes!L$57,IF($A26=Troupes!$A$58,Troupes!L$58,IF($A26=Troupes!$A$59,Troupes!L$59,IF($A26=Troupes!$A$60,Troupes!L$60,IF($A26=Troupes!$A$61,Troupes!L$61,""))))))))))</f>
        <v/>
      </c>
      <c r="EA15" s="155" t="str">
        <f>IF($A26=Troupes!$A$52,Troupes!M$52,IF($A26=Troupes!$A$53,Troupes!M$53,IF($A26=Troupes!$A$54,Troupes!M$54,IF($A26=Troupes!$A$55,Troupes!M$55,IF($A26=Troupes!$A$56,Troupes!M$56,IF($A26=Troupes!$A$57,Troupes!M$57,IF($A26=Troupes!$A$58,Troupes!M$58,IF($A26=Troupes!$A$59,Troupes!M$59,IF($A26=Troupes!$A$60,Troupes!M$60,IF($A26=Troupes!$A$61,Troupes!M$61,""))))))))))</f>
        <v/>
      </c>
      <c r="EB15" s="155" t="str">
        <f>IF($A26=Troupes!$A$52,Troupes!N$52,IF($A26=Troupes!$A$53,Troupes!N$53,IF($A26=Troupes!$A$54,Troupes!N$54,IF($A26=Troupes!$A$55,Troupes!N$55,IF($A26=Troupes!$A$56,Troupes!N$56,IF($A26=Troupes!$A$57,Troupes!N$57,IF($A26=Troupes!$A$58,Troupes!N$58,IF($A26=Troupes!$A$59,Troupes!N$59,IF($A26=Troupes!$A$60,Troupes!N$60,IF($A26=Troupes!$A$61,Troupes!N$61,""))))))))))</f>
        <v/>
      </c>
      <c r="EC15" s="155" t="str">
        <f>IF($A26=Troupes!$A$52,Troupes!O$52,IF($A26=Troupes!$A$53,Troupes!O$53,IF($A26=Troupes!$A$54,Troupes!O$54,IF($A26=Troupes!$A$55,Troupes!O$55,IF($A26=Troupes!$A$56,Troupes!O$56,IF($A26=Troupes!$A$57,Troupes!O$57,IF($A26=Troupes!$A$58,Troupes!O$58,IF($A26=Troupes!$A$59,Troupes!O$59,IF($A26=Troupes!$A$60,Troupes!O$60,IF($A26=Troupes!$A$61,Troupes!O$61,""))))))))))</f>
        <v/>
      </c>
      <c r="ED15" s="155" t="str">
        <f>IF($A26=Troupes!$A$52,Troupes!P$52,IF($A26=Troupes!$A$53,Troupes!P$53,IF($A26=Troupes!$A$54,Troupes!P$54,IF($A26=Troupes!$A$55,Troupes!P$55,IF($A26=Troupes!$A$56,Troupes!P$56,IF($A26=Troupes!$A$57,Troupes!P$57,IF($A26=Troupes!$A$58,Troupes!P$58,IF($A26=Troupes!$A$59,Troupes!P$59,IF($A26=Troupes!$A$60,Troupes!P$60,IF($A26=Troupes!$A$61,Troupes!P$61,""))))))))))</f>
        <v/>
      </c>
      <c r="EE15" s="158" t="str">
        <f>IF($A26=Troupes!$A$52,Troupes!Q$52,IF($A26=Troupes!$A$53,Troupes!Q$53,IF($A26=Troupes!$A$54,Troupes!Q$54,IF($A26=Troupes!$A$55,Troupes!Q$55,IF($A26=Troupes!$A$56,Troupes!Q$56,IF($A26=Troupes!$A$57,Troupes!Q$57,IF($A26=Troupes!$A$58,Troupes!Q$58,IF($A26=Troupes!$A$59,Troupes!Q$59,IF($A26=Troupes!$A$60,Troupes!Q$60,IF($A26=Troupes!$A$61,Troupes!Q$61,""))))))))))</f>
        <v/>
      </c>
      <c r="EF15" s="153" t="str">
        <f>IF($A26=Troupes!$A$62,Troupes!B$62,IF($A26=Troupes!$A$63,Troupes!B$63,IF($A26=Troupes!$A$64,Troupes!B$64,IF($A26=Troupes!$A$65,Troupes!B$65,IF($A26=Troupes!$A$66,Troupes!B$66,IF($A26=Troupes!$A$67,Troupes!B$67,IF($A26=Troupes!$A$68,Troupes!B$68,IF($A26=Troupes!$A$69,Troupes!B$69,IF($A26=Troupes!$A$70,Troupes!B$70,IF($A26=Troupes!$A$71,Troupes!B$71,""))))))))))</f>
        <v/>
      </c>
      <c r="EG15" s="154" t="str">
        <f>IF($A26=Troupes!$A$62,Troupes!C$62,IF($A26=Troupes!$A$63,Troupes!C$63,IF($A26=Troupes!$A$64,Troupes!C$64,IF($A26=Troupes!$A$65,Troupes!C$65,IF($A26=Troupes!$A$66,Troupes!C$66,IF($A26=Troupes!$A$67,Troupes!C$67,IF($A26=Troupes!$A$68,Troupes!C$68,IF($A26=Troupes!$A$69,Troupes!C$69,IF($A26=Troupes!$A$70,Troupes!C$70,IF($A26=Troupes!$A$71,Troupes!C$71,""))))))))))</f>
        <v/>
      </c>
      <c r="EH15" s="155" t="str">
        <f>IF($A26=Troupes!$A$62,Troupes!D$62,IF($A26=Troupes!$A$63,Troupes!D$63,IF($A26=Troupes!$A$64,Troupes!D$64,IF($A26=Troupes!$A$65,Troupes!D$65,IF($A26=Troupes!$A$66,Troupes!D$66,IF($A26=Troupes!$A$67,Troupes!D$67,IF($A26=Troupes!$A$68,Troupes!D$68,IF($A26=Troupes!$A$69,Troupes!D$69,IF($A26=Troupes!$A$70,Troupes!D$70,IF($A26=Troupes!$A$71,Troupes!D$71,""))))))))))</f>
        <v/>
      </c>
      <c r="EI15" s="155" t="str">
        <f>IF($A26=Troupes!$A$62,Troupes!E$62,IF($A26=Troupes!$A$63,Troupes!E$63,IF($A26=Troupes!$A$64,Troupes!E$64,IF($A26=Troupes!$A$65,Troupes!E$65,IF($A26=Troupes!$A$66,Troupes!E$66,IF($A26=Troupes!$A$67,Troupes!E$67,IF($A26=Troupes!$A$68,Troupes!E$68,IF($A26=Troupes!$A$69,Troupes!E$69,IF($A26=Troupes!$A$70,Troupes!E$70,IF($A26=Troupes!$A$71,Troupes!E$71,""))))))))))</f>
        <v/>
      </c>
      <c r="EJ15" s="155" t="str">
        <f>IF($A26=Troupes!$A$62,Troupes!F$62,IF($A26=Troupes!$A$63,Troupes!F$63,IF($A26=Troupes!$A$64,Troupes!F$64,IF($A26=Troupes!$A$65,Troupes!F$65,IF($A26=Troupes!$A$66,Troupes!F$66,IF($A26=Troupes!$A$67,Troupes!F$67,IF($A26=Troupes!$A$68,Troupes!F$68,IF($A26=Troupes!$A$69,Troupes!F$69,IF($A26=Troupes!$A$70,Troupes!F$70,IF($A26=Troupes!$A$71,Troupes!F$71,""))))))))))</f>
        <v/>
      </c>
      <c r="EK15" s="155" t="str">
        <f>IF($A26=Troupes!$A$62,Troupes!G$62,IF($A26=Troupes!$A$63,Troupes!G$63,IF($A26=Troupes!$A$64,Troupes!G$64,IF($A26=Troupes!$A$65,Troupes!G$65,IF($A26=Troupes!$A$66,Troupes!G$66,IF($A26=Troupes!$A$67,Troupes!G$67,IF($A26=Troupes!$A$68,Troupes!G$68,IF($A26=Troupes!$A$69,Troupes!G$69,IF($A26=Troupes!$A$70,Troupes!G$70,IF($A26=Troupes!$A$71,Troupes!G$71,""))))))))))</f>
        <v/>
      </c>
      <c r="EL15" s="155" t="str">
        <f>IF($A26=Troupes!$A$62,Troupes!H$62,IF($A26=Troupes!$A$63,Troupes!H$63,IF($A26=Troupes!$A$64,Troupes!H$64,IF($A26=Troupes!$A$65,Troupes!H$65,IF($A26=Troupes!$A$66,Troupes!H$66,IF($A26=Troupes!$A$67,Troupes!H$67,IF($A26=Troupes!$A$68,Troupes!H$68,IF($A26=Troupes!$A$69,Troupes!H$69,IF($A26=Troupes!$A$70,Troupes!H$70,IF($A26=Troupes!$A$71,Troupes!H$71,""))))))))))</f>
        <v/>
      </c>
      <c r="EM15" s="155" t="str">
        <f>IF($A26=Troupes!$A$62,Troupes!I$62,IF($A26=Troupes!$A$63,Troupes!I$63,IF($A26=Troupes!$A$64,Troupes!I$64,IF($A26=Troupes!$A$65,Troupes!I$65,IF($A26=Troupes!$A$66,Troupes!I$66,IF($A26=Troupes!$A$67,Troupes!I$67,IF($A26=Troupes!$A$68,Troupes!I$68,IF($A26=Troupes!$A$69,Troupes!I$69,IF($A26=Troupes!$A$70,Troupes!I$70,IF($A26=Troupes!$A$71,Troupes!I$71,""))))))))))</f>
        <v/>
      </c>
      <c r="EN15" s="155" t="str">
        <f>IF($A26=Troupes!$A$62,Troupes!J$62,IF($A26=Troupes!$A$63,Troupes!J$63,IF($A26=Troupes!$A$64,Troupes!J$64,IF($A26=Troupes!$A$65,Troupes!J$65,IF($A26=Troupes!$A$66,Troupes!J$66,IF($A26=Troupes!$A$67,Troupes!J$67,IF($A26=Troupes!$A$68,Troupes!J$68,IF($A26=Troupes!$A$69,Troupes!J$69,IF($A26=Troupes!$A$70,Troupes!J$70,IF($A26=Troupes!$A$71,Troupes!J$71,""))))))))))</f>
        <v/>
      </c>
      <c r="EO15" s="155" t="str">
        <f>IF($A26=Troupes!$A$62,Troupes!K$62,IF($A26=Troupes!$A$63,Troupes!K$63,IF($A26=Troupes!$A$64,Troupes!K$64,IF($A26=Troupes!$A$65,Troupes!K$65,IF($A26=Troupes!$A$66,Troupes!K$66,IF($A26=Troupes!$A$67,Troupes!K$67,IF($A26=Troupes!$A$68,Troupes!K$68,IF($A26=Troupes!$A$69,Troupes!K$69,IF($A26=Troupes!$A$70,Troupes!K$70,IF($A26=Troupes!$A$71,Troupes!K$71,""))))))))))</f>
        <v/>
      </c>
      <c r="EP15" s="155" t="str">
        <f>IF($A26=Troupes!$A$62,Troupes!L$62,IF($A26=Troupes!$A$63,Troupes!L$63,IF($A26=Troupes!$A$64,Troupes!L$64,IF($A26=Troupes!$A$65,Troupes!L$65,IF($A26=Troupes!$A$66,Troupes!L$66,IF($A26=Troupes!$A$67,Troupes!L$67,IF($A26=Troupes!$A$68,Troupes!L$68,IF($A26=Troupes!$A$69,Troupes!L$69,IF($A26=Troupes!$A$70,Troupes!L$70,IF($A26=Troupes!$A$71,Troupes!L$71,""))))))))))</f>
        <v/>
      </c>
      <c r="EQ15" s="155" t="str">
        <f>IF($A26=Troupes!$A$62,Troupes!M$62,IF($A26=Troupes!$A$63,Troupes!M$63,IF($A26=Troupes!$A$64,Troupes!M$64,IF($A26=Troupes!$A$65,Troupes!M$65,IF($A26=Troupes!$A$66,Troupes!M$66,IF($A26=Troupes!$A$67,Troupes!M$67,IF($A26=Troupes!$A$68,Troupes!M$68,IF($A26=Troupes!$A$69,Troupes!M$69,IF($A26=Troupes!$A$70,Troupes!M$70,IF($A26=Troupes!$A$71,Troupes!M$71,""))))))))))</f>
        <v/>
      </c>
      <c r="ER15" s="155" t="str">
        <f>IF($A26=Troupes!$A$62,Troupes!N$62,IF($A26=Troupes!$A$63,Troupes!N$63,IF($A26=Troupes!$A$64,Troupes!N$64,IF($A26=Troupes!$A$65,Troupes!N$65,IF($A26=Troupes!$A$66,Troupes!N$66,IF($A26=Troupes!$A$67,Troupes!N$67,IF($A26=Troupes!$A$68,Troupes!N$68,IF($A26=Troupes!$A$69,Troupes!N$69,IF($A26=Troupes!$A$70,Troupes!N$70,IF($A26=Troupes!$A$71,Troupes!N$71,""))))))))))</f>
        <v/>
      </c>
      <c r="ES15" s="155" t="str">
        <f>IF($A26=Troupes!$A$62,Troupes!O$62,IF($A26=Troupes!$A$63,Troupes!O$63,IF($A26=Troupes!$A$64,Troupes!O$64,IF($A26=Troupes!$A$65,Troupes!O$65,IF($A26=Troupes!$A$66,Troupes!O$66,IF($A26=Troupes!$A$67,Troupes!O$67,IF($A26=Troupes!$A$68,Troupes!O$68,IF($A26=Troupes!$A$69,Troupes!O$69,IF($A26=Troupes!$A$70,Troupes!O$70,IF($A26=Troupes!$A$71,Troupes!O$71,""))))))))))</f>
        <v/>
      </c>
      <c r="ET15" s="155" t="str">
        <f>IF($A26=Troupes!$A$62,Troupes!P$62,IF($A26=Troupes!$A$63,Troupes!P$63,IF($A26=Troupes!$A$64,Troupes!P$64,IF($A26=Troupes!$A$65,Troupes!P$65,IF($A26=Troupes!$A$66,Troupes!P$66,IF($A26=Troupes!$A$67,Troupes!P$67,IF($A26=Troupes!$A$68,Troupes!P$68,IF($A26=Troupes!$A$69,Troupes!P$69,IF($A26=Troupes!$A$70,Troupes!P$70,IF($A26=Troupes!$A$71,Troupes!P$71,""))))))))))</f>
        <v/>
      </c>
      <c r="EU15" s="158" t="str">
        <f>IF($A26=Troupes!$A$62,Troupes!Q$62,IF($A26=Troupes!$A$63,Troupes!Q$63,IF($A26=Troupes!$A$64,Troupes!Q$64,IF($A26=Troupes!$A$65,Troupes!Q$65,IF($A26=Troupes!$A$66,Troupes!Q$66,IF($A26=Troupes!$A$67,Troupes!Q$67,IF($A26=Troupes!$A$68,Troupes!Q$68,IF($A26=Troupes!$A$69,Troupes!Q$69,IF($A26=Troupes!$A$70,Troupes!Q$70,IF($A26=Troupes!$A$71,Troupes!Q$71,""))))))))))</f>
        <v/>
      </c>
      <c r="EV15" s="153">
        <f>IF($A26=Troupes!$A$72,Troupes!B$72,IF($A26=Troupes!$A$73,Troupes!B$73,IF($A26=Troupes!$A$74,Troupes!B$74,IF($A26=Troupes!$A$75,Troupes!B$75,IF($A26=Troupes!$A$76,Troupes!B$76,IF($A26=Troupes!$A$77,Troupes!B$77,IF($A26=Troupes!$A$78,Troupes!B$78,IF($A26=Troupes!$A$79,Troupes!B$79,IF($A26=Troupes!$A$80,Troupes!B$80,IF($A26=Troupes!$A$81,Troupes!B$81,""))))))))))</f>
        <v>0</v>
      </c>
      <c r="EW15" s="154">
        <f>IF($A26=Troupes!$A$72,Troupes!C$72,IF($A26=Troupes!$A$73,Troupes!C$73,IF($A26=Troupes!$A$74,Troupes!C$74,IF($A26=Troupes!$A$75,Troupes!C$75,IF($A26=Troupes!$A$76,Troupes!C$76,IF($A26=Troupes!$A$77,Troupes!C$77,IF($A26=Troupes!$A$78,Troupes!C$78,IF($A26=Troupes!$A$79,Troupes!C$79,IF($A26=Troupes!$A$80,Troupes!C$80,IF($A26=Troupes!$A$81,Troupes!C$81,""))))))))))</f>
        <v>0</v>
      </c>
      <c r="EX15" s="155">
        <f>IF($A26=Troupes!$A$72,Troupes!D$72,IF($A26=Troupes!$A$73,Troupes!D$73,IF($A26=Troupes!$A$74,Troupes!D$74,IF($A26=Troupes!$A$75,Troupes!D$75,IF($A26=Troupes!$A$76,Troupes!D$76,IF($A26=Troupes!$A$77,Troupes!D$77,IF($A26=Troupes!$A$78,Troupes!D$78,IF($A26=Troupes!$A$79,Troupes!D$79,IF($A26=Troupes!$A$80,Troupes!D$80,IF($A26=Troupes!$A$81,Troupes!D$81,""))))))))))</f>
        <v>0</v>
      </c>
      <c r="EY15" s="155">
        <f>IF($A26=Troupes!$A$72,Troupes!E$72,IF($A26=Troupes!$A$73,Troupes!E$73,IF($A26=Troupes!$A$74,Troupes!E$74,IF($A26=Troupes!$A$75,Troupes!E$75,IF($A26=Troupes!$A$76,Troupes!E$76,IF($A26=Troupes!$A$77,Troupes!E$77,IF($A26=Troupes!$A$78,Troupes!E$78,IF($A26=Troupes!$A$79,Troupes!E$79,IF($A26=Troupes!$A$80,Troupes!E$80,IF($A26=Troupes!$A$81,Troupes!E$81,""))))))))))</f>
        <v>0</v>
      </c>
      <c r="EZ15" s="155">
        <f>IF($A26=Troupes!$A$72,Troupes!F$72,IF($A26=Troupes!$A$73,Troupes!F$73,IF($A26=Troupes!$A$74,Troupes!F$74,IF($A26=Troupes!$A$75,Troupes!F$75,IF($A26=Troupes!$A$76,Troupes!F$76,IF($A26=Troupes!$A$77,Troupes!F$77,IF($A26=Troupes!$A$78,Troupes!F$78,IF($A26=Troupes!$A$79,Troupes!F$79,IF($A26=Troupes!$A$80,Troupes!F$80,IF($A26=Troupes!$A$81,Troupes!F$81,""))))))))))</f>
        <v>0</v>
      </c>
      <c r="FA15" s="155">
        <f>IF($A26=Troupes!$A$72,Troupes!G$72,IF($A26=Troupes!$A$73,Troupes!G$73,IF($A26=Troupes!$A$74,Troupes!G$74,IF($A26=Troupes!$A$75,Troupes!G$75,IF($A26=Troupes!$A$76,Troupes!G$76,IF($A26=Troupes!$A$77,Troupes!G$77,IF($A26=Troupes!$A$78,Troupes!G$78,IF($A26=Troupes!$A$79,Troupes!G$79,IF($A26=Troupes!$A$80,Troupes!G$80,IF($A26=Troupes!$A$81,Troupes!G$81,""))))))))))</f>
        <v>0</v>
      </c>
      <c r="FB15" s="155">
        <f>IF($A26=Troupes!$A$72,Troupes!H$72,IF($A26=Troupes!$A$73,Troupes!H$73,IF($A26=Troupes!$A$74,Troupes!H$74,IF($A26=Troupes!$A$75,Troupes!H$75,IF($A26=Troupes!$A$76,Troupes!H$76,IF($A26=Troupes!$A$77,Troupes!H$77,IF($A26=Troupes!$A$78,Troupes!H$78,IF($A26=Troupes!$A$79,Troupes!H$79,IF($A26=Troupes!$A$80,Troupes!H$80,IF($A26=Troupes!$A$81,Troupes!H$81,""))))))))))</f>
        <v>0</v>
      </c>
      <c r="FC15" s="155">
        <f>IF($A26=Troupes!$A$72,Troupes!I$72,IF($A26=Troupes!$A$73,Troupes!I$73,IF($A26=Troupes!$A$74,Troupes!I$74,IF($A26=Troupes!$A$75,Troupes!I$75,IF($A26=Troupes!$A$76,Troupes!I$76,IF($A26=Troupes!$A$77,Troupes!I$77,IF($A26=Troupes!$A$78,Troupes!I$78,IF($A26=Troupes!$A$79,Troupes!I$79,IF($A26=Troupes!$A$80,Troupes!I$80,IF($A26=Troupes!$A$81,Troupes!I$81,""))))))))))</f>
        <v>0</v>
      </c>
      <c r="FD15" s="155">
        <f>IF($A26=Troupes!$A$72,Troupes!J$72,IF($A26=Troupes!$A$73,Troupes!J$73,IF($A26=Troupes!$A$74,Troupes!J$74,IF($A26=Troupes!$A$75,Troupes!J$75,IF($A26=Troupes!$A$76,Troupes!J$76,IF($A26=Troupes!$A$77,Troupes!J$77,IF($A26=Troupes!$A$78,Troupes!J$78,IF($A26=Troupes!$A$79,Troupes!J$79,IF($A26=Troupes!$A$80,Troupes!J$80,IF($A26=Troupes!$A$81,Troupes!J$81,""))))))))))</f>
        <v>0</v>
      </c>
      <c r="FE15" s="155">
        <f>IF($A26=Troupes!$A$72,Troupes!K$72,IF($A26=Troupes!$A$73,Troupes!K$73,IF($A26=Troupes!$A$74,Troupes!K$74,IF($A26=Troupes!$A$75,Troupes!K$75,IF($A26=Troupes!$A$76,Troupes!K$76,IF($A26=Troupes!$A$77,Troupes!K$77,IF($A26=Troupes!$A$78,Troupes!K$78,IF($A26=Troupes!$A$79,Troupes!K$79,IF($A26=Troupes!$A$80,Troupes!K$80,IF($A26=Troupes!$A$81,Troupes!K$81,""))))))))))</f>
        <v>0</v>
      </c>
      <c r="FF15" s="155">
        <f>IF($A26=Troupes!$A$72,Troupes!L$72,IF($A26=Troupes!$A$73,Troupes!L$73,IF($A26=Troupes!$A$74,Troupes!L$74,IF($A26=Troupes!$A$75,Troupes!L$75,IF($A26=Troupes!$A$76,Troupes!L$76,IF($A26=Troupes!$A$77,Troupes!L$77,IF($A26=Troupes!$A$78,Troupes!L$78,IF($A26=Troupes!$A$79,Troupes!L$79,IF($A26=Troupes!$A$80,Troupes!L$80,IF($A26=Troupes!$A$81,Troupes!L$81,""))))))))))</f>
        <v>0</v>
      </c>
      <c r="FG15" s="155">
        <f>IF($A26=Troupes!$A$72,Troupes!M$72,IF($A26=Troupes!$A$73,Troupes!M$73,IF($A26=Troupes!$A$74,Troupes!M$74,IF($A26=Troupes!$A$75,Troupes!M$75,IF($A26=Troupes!$A$76,Troupes!M$76,IF($A26=Troupes!$A$77,Troupes!M$77,IF($A26=Troupes!$A$78,Troupes!M$78,IF($A26=Troupes!$A$79,Troupes!M$79,IF($A26=Troupes!$A$80,Troupes!M$80,IF($A26=Troupes!$A$81,Troupes!M$81,""))))))))))</f>
        <v>0</v>
      </c>
      <c r="FH15" s="155">
        <f>IF($A26=Troupes!$A$72,Troupes!N$72,IF($A26=Troupes!$A$73,Troupes!N$73,IF($A26=Troupes!$A$74,Troupes!N$74,IF($A26=Troupes!$A$75,Troupes!N$75,IF($A26=Troupes!$A$76,Troupes!N$76,IF($A26=Troupes!$A$77,Troupes!N$77,IF($A26=Troupes!$A$78,Troupes!N$78,IF($A26=Troupes!$A$79,Troupes!N$79,IF($A26=Troupes!$A$80,Troupes!N$80,IF($A26=Troupes!$A$81,Troupes!N$81,""))))))))))</f>
        <v>0</v>
      </c>
      <c r="FI15" s="155">
        <f>IF($A26=Troupes!$A$72,Troupes!O$72,IF($A26=Troupes!$A$73,Troupes!O$73,IF($A26=Troupes!$A$74,Troupes!O$74,IF($A26=Troupes!$A$75,Troupes!O$75,IF($A26=Troupes!$A$76,Troupes!O$76,IF($A26=Troupes!$A$77,Troupes!O$77,IF($A26=Troupes!$A$78,Troupes!O$78,IF($A26=Troupes!$A$79,Troupes!O$79,IF($A26=Troupes!$A$80,Troupes!O$80,IF($A26=Troupes!$A$81,Troupes!O$81,""))))))))))</f>
        <v>0</v>
      </c>
      <c r="FJ15" s="155">
        <f>IF($A26=Troupes!$A$72,Troupes!P$72,IF($A26=Troupes!$A$73,Troupes!P$73,IF($A26=Troupes!$A$74,Troupes!P$74,IF($A26=Troupes!$A$75,Troupes!P$75,IF($A26=Troupes!$A$76,Troupes!P$76,IF($A26=Troupes!$A$77,Troupes!P$77,IF($A26=Troupes!$A$78,Troupes!P$78,IF($A26=Troupes!$A$79,Troupes!P$79,IF($A26=Troupes!$A$80,Troupes!P$80,IF($A26=Troupes!$A$81,Troupes!P$81,""))))))))))</f>
        <v>0</v>
      </c>
      <c r="FK15" s="158">
        <f>IF($A26=Troupes!$A$72,Troupes!Q$72,IF($A26=Troupes!$A$73,Troupes!Q$73,IF($A26=Troupes!$A$74,Troupes!Q$74,IF($A26=Troupes!$A$75,Troupes!Q$75,IF($A26=Troupes!$A$76,Troupes!Q$76,IF($A26=Troupes!$A$77,Troupes!Q$77,IF($A26=Troupes!$A$78,Troupes!Q$78,IF($A26=Troupes!$A$79,Troupes!Q$79,IF($A26=Troupes!$A$80,Troupes!Q$80,IF($A26=Troupes!$A$81,Troupes!Q$81,""))))))))))</f>
        <v>0</v>
      </c>
      <c r="FL15" s="153">
        <f>IF($A26=Troupes!$A$82,Troupes!B$82,IF($A26=Troupes!$A$83,Troupes!B$83,IF($A26=Troupes!$A$84,Troupes!B$84,IF($A26=Troupes!$A$85,Troupes!B$85,IF($A26=Troupes!$A$86,Troupes!B$86,IF($A26=Troupes!$A$87,Troupes!B$87,IF($A26=Troupes!$A$88,Troupes!B$88,IF($A26=Troupes!$A$89,Troupes!B$89,IF($A26=Troupes!$A$90,Troupes!B$90,IF($A26=Troupes!$A$91,Troupes!B$91,""))))))))))</f>
        <v>0</v>
      </c>
      <c r="FM15" s="154">
        <f>IF($A26=Troupes!$A$82,Troupes!C$82,IF($A26=Troupes!$A$83,Troupes!C$83,IF($A26=Troupes!$A$84,Troupes!C$84,IF($A26=Troupes!$A$85,Troupes!C$85,IF($A26=Troupes!$A$86,Troupes!C$86,IF($A26=Troupes!$A$87,Troupes!C$87,IF($A26=Troupes!$A$88,Troupes!C$88,IF($A26=Troupes!$A$89,Troupes!C$89,IF($A26=Troupes!$A$90,Troupes!C$90,IF($A26=Troupes!$A$91,Troupes!C$91,""))))))))))</f>
        <v>0</v>
      </c>
      <c r="FN15" s="155">
        <f>IF($A26=Troupes!$A$82,Troupes!D$82,IF($A26=Troupes!$A$83,Troupes!D$83,IF($A26=Troupes!$A$84,Troupes!D$84,IF($A26=Troupes!$A$85,Troupes!D$85,IF($A26=Troupes!$A$86,Troupes!D$86,IF($A26=Troupes!$A$87,Troupes!D$87,IF($A26=Troupes!$A$88,Troupes!D$88,IF($A26=Troupes!$A$89,Troupes!D$89,IF($A26=Troupes!$A$90,Troupes!D$90,IF($A26=Troupes!$A$91,Troupes!D$91,""))))))))))</f>
        <v>0</v>
      </c>
      <c r="FO15" s="155">
        <f>IF($A26=Troupes!$A$82,Troupes!E$82,IF($A26=Troupes!$A$83,Troupes!E$83,IF($A26=Troupes!$A$84,Troupes!E$84,IF($A26=Troupes!$A$85,Troupes!E$85,IF($A26=Troupes!$A$86,Troupes!E$86,IF($A26=Troupes!$A$87,Troupes!E$87,IF($A26=Troupes!$A$88,Troupes!E$88,IF($A26=Troupes!$A$89,Troupes!E$89,IF($A26=Troupes!$A$90,Troupes!E$90,IF($A26=Troupes!$A$91,Troupes!E$91,""))))))))))</f>
        <v>0</v>
      </c>
      <c r="FP15" s="155">
        <f>IF($A26=Troupes!$A$82,Troupes!F$82,IF($A26=Troupes!$A$83,Troupes!F$83,IF($A26=Troupes!$A$84,Troupes!F$84,IF($A26=Troupes!$A$85,Troupes!F$85,IF($A26=Troupes!$A$86,Troupes!F$86,IF($A26=Troupes!$A$87,Troupes!F$87,IF($A26=Troupes!$A$88,Troupes!F$88,IF($A26=Troupes!$A$89,Troupes!F$89,IF($A26=Troupes!$A$90,Troupes!F$90,IF($A26=Troupes!$A$91,Troupes!F$91,""))))))))))</f>
        <v>0</v>
      </c>
      <c r="FQ15" s="155">
        <f>IF($A26=Troupes!$A$82,Troupes!G$82,IF($A26=Troupes!$A$83,Troupes!G$83,IF($A26=Troupes!$A$84,Troupes!G$84,IF($A26=Troupes!$A$85,Troupes!G$85,IF($A26=Troupes!$A$86,Troupes!G$86,IF($A26=Troupes!$A$87,Troupes!G$87,IF($A26=Troupes!$A$88,Troupes!G$88,IF($A26=Troupes!$A$89,Troupes!G$89,IF($A26=Troupes!$A$90,Troupes!G$90,IF($A26=Troupes!$A$91,Troupes!G$91,""))))))))))</f>
        <v>0</v>
      </c>
      <c r="FR15" s="155">
        <f>IF($A26=Troupes!$A$82,Troupes!H$82,IF($A26=Troupes!$A$83,Troupes!H$83,IF($A26=Troupes!$A$84,Troupes!H$84,IF($A26=Troupes!$A$85,Troupes!H$85,IF($A26=Troupes!$A$86,Troupes!H$86,IF($A26=Troupes!$A$87,Troupes!H$87,IF($A26=Troupes!$A$88,Troupes!H$88,IF($A26=Troupes!$A$89,Troupes!H$89,IF($A26=Troupes!$A$90,Troupes!H$90,IF($A26=Troupes!$A$91,Troupes!H$91,""))))))))))</f>
        <v>0</v>
      </c>
      <c r="FS15" s="155">
        <f>IF($A26=Troupes!$A$82,Troupes!I$82,IF($A26=Troupes!$A$83,Troupes!I$83,IF($A26=Troupes!$A$84,Troupes!I$84,IF($A26=Troupes!$A$85,Troupes!I$85,IF($A26=Troupes!$A$86,Troupes!I$86,IF($A26=Troupes!$A$87,Troupes!I$87,IF($A26=Troupes!$A$88,Troupes!I$88,IF($A26=Troupes!$A$89,Troupes!I$89,IF($A26=Troupes!$A$90,Troupes!I$90,IF($A26=Troupes!$A$91,Troupes!I$91,""))))))))))</f>
        <v>0</v>
      </c>
      <c r="FT15" s="155">
        <f>IF($A26=Troupes!$A$82,Troupes!J$82,IF($A26=Troupes!$A$83,Troupes!J$83,IF($A26=Troupes!$A$84,Troupes!J$84,IF($A26=Troupes!$A$85,Troupes!J$85,IF($A26=Troupes!$A$86,Troupes!J$86,IF($A26=Troupes!$A$87,Troupes!J$87,IF($A26=Troupes!$A$88,Troupes!J$88,IF($A26=Troupes!$A$89,Troupes!J$89,IF($A26=Troupes!$A$90,Troupes!J$90,IF($A26=Troupes!$A$91,Troupes!J$91,""))))))))))</f>
        <v>0</v>
      </c>
      <c r="FU15" s="155">
        <f>IF($A26=Troupes!$A$82,Troupes!K$82,IF($A26=Troupes!$A$83,Troupes!K$83,IF($A26=Troupes!$A$84,Troupes!K$84,IF($A26=Troupes!$A$85,Troupes!K$85,IF($A26=Troupes!$A$86,Troupes!K$86,IF($A26=Troupes!$A$87,Troupes!K$87,IF($A26=Troupes!$A$88,Troupes!K$88,IF($A26=Troupes!$A$89,Troupes!K$89,IF($A26=Troupes!$A$90,Troupes!K$90,IF($A26=Troupes!$A$91,Troupes!K$91,""))))))))))</f>
        <v>0</v>
      </c>
      <c r="FV15" s="155">
        <f>IF($A26=Troupes!$A$82,Troupes!L$82,IF($A26=Troupes!$A$83,Troupes!L$83,IF($A26=Troupes!$A$84,Troupes!L$84,IF($A26=Troupes!$A$85,Troupes!L$85,IF($A26=Troupes!$A$86,Troupes!L$86,IF($A26=Troupes!$A$87,Troupes!L$87,IF($A26=Troupes!$A$88,Troupes!L$88,IF($A26=Troupes!$A$89,Troupes!L$89,IF($A26=Troupes!$A$90,Troupes!L$90,IF($A26=Troupes!$A$91,Troupes!L$91,""))))))))))</f>
        <v>0</v>
      </c>
      <c r="FW15" s="155">
        <f>IF($A26=Troupes!$A$82,Troupes!M$82,IF($A26=Troupes!$A$83,Troupes!M$83,IF($A26=Troupes!$A$84,Troupes!M$84,IF($A26=Troupes!$A$85,Troupes!M$85,IF($A26=Troupes!$A$86,Troupes!M$86,IF($A26=Troupes!$A$87,Troupes!M$87,IF($A26=Troupes!$A$88,Troupes!M$88,IF($A26=Troupes!$A$89,Troupes!M$89,IF($A26=Troupes!$A$90,Troupes!M$90,IF($A26=Troupes!$A$91,Troupes!M$91,""))))))))))</f>
        <v>0</v>
      </c>
      <c r="FX15" s="155">
        <f>IF($A26=Troupes!$A$82,Troupes!N$82,IF($A26=Troupes!$A$83,Troupes!N$83,IF($A26=Troupes!$A$84,Troupes!N$84,IF($A26=Troupes!$A$85,Troupes!N$85,IF($A26=Troupes!$A$86,Troupes!N$86,IF($A26=Troupes!$A$87,Troupes!N$87,IF($A26=Troupes!$A$88,Troupes!N$88,IF($A26=Troupes!$A$89,Troupes!N$89,IF($A26=Troupes!$A$90,Troupes!N$90,IF($A26=Troupes!$A$91,Troupes!N$91,""))))))))))</f>
        <v>0</v>
      </c>
      <c r="FY15" s="155">
        <f>IF($A26=Troupes!$A$82,Troupes!O$82,IF($A26=Troupes!$A$83,Troupes!O$83,IF($A26=Troupes!$A$84,Troupes!O$84,IF($A26=Troupes!$A$85,Troupes!O$85,IF($A26=Troupes!$A$86,Troupes!O$86,IF($A26=Troupes!$A$87,Troupes!O$87,IF($A26=Troupes!$A$88,Troupes!O$88,IF($A26=Troupes!$A$89,Troupes!O$89,IF($A26=Troupes!$A$90,Troupes!O$90,IF($A26=Troupes!$A$91,Troupes!O$91,""))))))))))</f>
        <v>0</v>
      </c>
      <c r="FZ15" s="155">
        <f>IF($A26=Troupes!$A$82,Troupes!P$82,IF($A26=Troupes!$A$83,Troupes!P$83,IF($A26=Troupes!$A$84,Troupes!P$84,IF($A26=Troupes!$A$85,Troupes!P$85,IF($A26=Troupes!$A$86,Troupes!P$86,IF($A26=Troupes!$A$87,Troupes!P$87,IF($A26=Troupes!$A$88,Troupes!P$88,IF($A26=Troupes!$A$89,Troupes!P$89,IF($A26=Troupes!$A$90,Troupes!P$90,IF($A26=Troupes!$A$91,Troupes!P$91,""))))))))))</f>
        <v>0</v>
      </c>
      <c r="GA15" s="158">
        <f>IF($A26=Troupes!$A$82,Troupes!Q$82,IF($A26=Troupes!$A$83,Troupes!Q$83,IF($A26=Troupes!$A$84,Troupes!Q$84,IF($A26=Troupes!$A$85,Troupes!Q$85,IF($A26=Troupes!$A$86,Troupes!Q$86,IF($A26=Troupes!$A$87,Troupes!Q$87,IF($A26=Troupes!$A$88,Troupes!Q$88,IF($A26=Troupes!$A$89,Troupes!Q$89,IF($A26=Troupes!$A$90,Troupes!Q$90,IF($A26=Troupes!$A$91,Troupes!Q$91,""))))))))))</f>
        <v>0</v>
      </c>
      <c r="GB15" s="153">
        <f>IF($A26=Troupes!$A$92,Troupes!B$92,IF($A26=Troupes!$A$93,Troupes!B$93,IF($A26=Troupes!$A$94,Troupes!B$94,IF($A26=Troupes!$A$95,Troupes!B$95,IF($A26=Troupes!$A$96,Troupes!B$96,IF($A26=Troupes!$A$97,Troupes!B$97,IF($A26=Troupes!$A$98,Troupes!B$98,IF($A26=Troupes!$A$99,Troupes!B$99,IF($A26=Troupes!$A$100,Troupes!B$100,IF($A26=Troupes!$A$101,Troupes!B$101,""))))))))))</f>
        <v>0</v>
      </c>
      <c r="GC15" s="154">
        <f>IF($A26=Troupes!$A$92,Troupes!C$92,IF($A26=Troupes!$A$93,Troupes!C$93,IF($A26=Troupes!$A$94,Troupes!C$94,IF($A26=Troupes!$A$95,Troupes!C$95,IF($A26=Troupes!$A$96,Troupes!C$96,IF($A26=Troupes!$A$97,Troupes!C$97,IF($A26=Troupes!$A$98,Troupes!C$98,IF($A26=Troupes!$A$99,Troupes!C$99,IF($A26=Troupes!$A$100,Troupes!C$100,IF($A26=Troupes!$A$101,Troupes!C$101,""))))))))))</f>
        <v>0</v>
      </c>
      <c r="GD15" s="155">
        <f>IF($A26=Troupes!$A$92,Troupes!D$92,IF($A26=Troupes!$A$93,Troupes!D$93,IF($A26=Troupes!$A$94,Troupes!D$94,IF($A26=Troupes!$A$95,Troupes!D$95,IF($A26=Troupes!$A$96,Troupes!D$96,IF($A26=Troupes!$A$97,Troupes!D$97,IF($A26=Troupes!$A$98,Troupes!D$98,IF($A26=Troupes!$A$99,Troupes!D$99,IF($A26=Troupes!$A$100,Troupes!D$100,IF($A26=Troupes!$A$101,Troupes!D$101,""))))))))))</f>
        <v>0</v>
      </c>
      <c r="GE15" s="155">
        <f>IF($A26=Troupes!$A$92,Troupes!E$92,IF($A26=Troupes!$A$93,Troupes!E$93,IF($A26=Troupes!$A$94,Troupes!E$94,IF($A26=Troupes!$A$95,Troupes!E$95,IF($A26=Troupes!$A$96,Troupes!E$96,IF($A26=Troupes!$A$97,Troupes!E$97,IF($A26=Troupes!$A$98,Troupes!E$98,IF($A26=Troupes!$A$99,Troupes!E$99,IF($A26=Troupes!$A$100,Troupes!E$100,IF($A26=Troupes!$A$101,Troupes!E$101,""))))))))))</f>
        <v>0</v>
      </c>
      <c r="GF15" s="155">
        <f>IF($A26=Troupes!$A$92,Troupes!F$92,IF($A26=Troupes!$A$93,Troupes!F$93,IF($A26=Troupes!$A$94,Troupes!F$94,IF($A26=Troupes!$A$95,Troupes!F$95,IF($A26=Troupes!$A$96,Troupes!F$96,IF($A26=Troupes!$A$97,Troupes!F$97,IF($A26=Troupes!$A$98,Troupes!F$98,IF($A26=Troupes!$A$99,Troupes!F$99,IF($A26=Troupes!$A$100,Troupes!F$100,IF($A26=Troupes!$A$101,Troupes!F$101,""))))))))))</f>
        <v>0</v>
      </c>
      <c r="GG15" s="155">
        <f>IF($A26=Troupes!$A$92,Troupes!G$92,IF($A26=Troupes!$A$93,Troupes!G$93,IF($A26=Troupes!$A$94,Troupes!G$94,IF($A26=Troupes!$A$95,Troupes!G$95,IF($A26=Troupes!$A$96,Troupes!G$96,IF($A26=Troupes!$A$97,Troupes!G$97,IF($A26=Troupes!$A$98,Troupes!G$98,IF($A26=Troupes!$A$99,Troupes!G$99,IF($A26=Troupes!$A$100,Troupes!G$100,IF($A26=Troupes!$A$101,Troupes!G$101,""))))))))))</f>
        <v>0</v>
      </c>
      <c r="GH15" s="155">
        <f>IF($A26=Troupes!$A$92,Troupes!H$92,IF($A26=Troupes!$A$93,Troupes!H$93,IF($A26=Troupes!$A$94,Troupes!H$94,IF($A26=Troupes!$A$95,Troupes!H$95,IF($A26=Troupes!$A$96,Troupes!H$96,IF($A26=Troupes!$A$97,Troupes!H$97,IF($A26=Troupes!$A$98,Troupes!H$98,IF($A26=Troupes!$A$99,Troupes!H$99,IF($A26=Troupes!$A$100,Troupes!H$100,IF($A26=Troupes!$A$101,Troupes!H$101,""))))))))))</f>
        <v>0</v>
      </c>
      <c r="GI15" s="155">
        <f>IF($A26=Troupes!$A$92,Troupes!I$92,IF($A26=Troupes!$A$93,Troupes!I$93,IF($A26=Troupes!$A$94,Troupes!I$94,IF($A26=Troupes!$A$95,Troupes!I$95,IF($A26=Troupes!$A$96,Troupes!I$96,IF($A26=Troupes!$A$97,Troupes!I$97,IF($A26=Troupes!$A$98,Troupes!I$98,IF($A26=Troupes!$A$99,Troupes!I$99,IF($A26=Troupes!$A$100,Troupes!I$100,IF($A26=Troupes!$A$101,Troupes!I$101,""))))))))))</f>
        <v>0</v>
      </c>
      <c r="GJ15" s="155">
        <f>IF($A26=Troupes!$A$92,Troupes!J$92,IF($A26=Troupes!$A$93,Troupes!J$93,IF($A26=Troupes!$A$94,Troupes!J$94,IF($A26=Troupes!$A$95,Troupes!J$95,IF($A26=Troupes!$A$96,Troupes!J$96,IF($A26=Troupes!$A$97,Troupes!J$97,IF($A26=Troupes!$A$98,Troupes!J$98,IF($A26=Troupes!$A$99,Troupes!J$99,IF($A26=Troupes!$A$100,Troupes!J$100,IF($A26=Troupes!$A$101,Troupes!J$101,""))))))))))</f>
        <v>0</v>
      </c>
      <c r="GK15" s="155">
        <f>IF($A26=Troupes!$A$92,Troupes!K$92,IF($A26=Troupes!$A$93,Troupes!K$93,IF($A26=Troupes!$A$94,Troupes!K$94,IF($A26=Troupes!$A$95,Troupes!K$95,IF($A26=Troupes!$A$96,Troupes!K$96,IF($A26=Troupes!$A$97,Troupes!K$97,IF($A26=Troupes!$A$98,Troupes!K$98,IF($A26=Troupes!$A$99,Troupes!K$99,IF($A26=Troupes!$A$100,Troupes!K$100,IF($A26=Troupes!$A$101,Troupes!K$101,""))))))))))</f>
        <v>0</v>
      </c>
      <c r="GL15" s="155">
        <f>IF($A26=Troupes!$A$92,Troupes!L$92,IF($A26=Troupes!$A$93,Troupes!L$93,IF($A26=Troupes!$A$94,Troupes!L$94,IF($A26=Troupes!$A$95,Troupes!L$95,IF($A26=Troupes!$A$96,Troupes!L$96,IF($A26=Troupes!$A$97,Troupes!L$97,IF($A26=Troupes!$A$98,Troupes!L$98,IF($A26=Troupes!$A$99,Troupes!L$99,IF($A26=Troupes!$A$100,Troupes!L$100,IF($A26=Troupes!$A$101,Troupes!L$101,""))))))))))</f>
        <v>0</v>
      </c>
      <c r="GM15" s="155">
        <f>IF($A26=Troupes!$A$92,Troupes!M$92,IF($A26=Troupes!$A$93,Troupes!M$93,IF($A26=Troupes!$A$94,Troupes!M$94,IF($A26=Troupes!$A$95,Troupes!M$95,IF($A26=Troupes!$A$96,Troupes!M$96,IF($A26=Troupes!$A$97,Troupes!M$97,IF($A26=Troupes!$A$98,Troupes!M$98,IF($A26=Troupes!$A$99,Troupes!M$99,IF($A26=Troupes!$A$100,Troupes!M$100,IF($A26=Troupes!$A$101,Troupes!M$101,""))))))))))</f>
        <v>0</v>
      </c>
      <c r="GN15" s="155">
        <f>IF($A26=Troupes!$A$92,Troupes!N$92,IF($A26=Troupes!$A$93,Troupes!N$93,IF($A26=Troupes!$A$94,Troupes!N$94,IF($A26=Troupes!$A$95,Troupes!N$95,IF($A26=Troupes!$A$96,Troupes!N$96,IF($A26=Troupes!$A$97,Troupes!N$97,IF($A26=Troupes!$A$98,Troupes!N$98,IF($A26=Troupes!$A$99,Troupes!N$99,IF($A26=Troupes!$A$100,Troupes!N$100,IF($A26=Troupes!$A$101,Troupes!N$101,""))))))))))</f>
        <v>0</v>
      </c>
      <c r="GO15" s="155">
        <f>IF($A26=Troupes!$A$92,Troupes!O$92,IF($A26=Troupes!$A$93,Troupes!O$93,IF($A26=Troupes!$A$94,Troupes!O$94,IF($A26=Troupes!$A$95,Troupes!O$95,IF($A26=Troupes!$A$96,Troupes!O$96,IF($A26=Troupes!$A$97,Troupes!O$97,IF($A26=Troupes!$A$98,Troupes!O$98,IF($A26=Troupes!$A$99,Troupes!O$99,IF($A26=Troupes!$A$100,Troupes!O$100,IF($A26=Troupes!$A$101,Troupes!O$101,""))))))))))</f>
        <v>0</v>
      </c>
      <c r="GP15" s="155">
        <f>IF($A26=Troupes!$A$92,Troupes!P$92,IF($A26=Troupes!$A$93,Troupes!P$93,IF($A26=Troupes!$A$94,Troupes!P$94,IF($A26=Troupes!$A$95,Troupes!P$95,IF($A26=Troupes!$A$96,Troupes!P$96,IF($A26=Troupes!$A$97,Troupes!P$97,IF($A26=Troupes!$A$98,Troupes!P$98,IF($A26=Troupes!$A$99,Troupes!P$99,IF($A26=Troupes!$A$100,Troupes!P$100,IF($A26=Troupes!$A$101,Troupes!P$101,""))))))))))</f>
        <v>0</v>
      </c>
      <c r="GQ15" s="158">
        <f>IF($A26=Troupes!$A$92,Troupes!Q$92,IF($A26=Troupes!$A$93,Troupes!Q$93,IF($A26=Troupes!$A$94,Troupes!Q$94,IF($A26=Troupes!$A$95,Troupes!Q$95,IF($A26=Troupes!$A$96,Troupes!Q$96,IF($A26=Troupes!$A$97,Troupes!Q$97,IF($A26=Troupes!$A$98,Troupes!Q$98,IF($A26=Troupes!$A$99,Troupes!Q$99,IF($A26=Troupes!$A$100,Troupes!Q$100,IF($A26=Troupes!$A$101,Troupes!Q$101,""))))))))))</f>
        <v>0</v>
      </c>
      <c r="GR15" s="153">
        <f>IF($A26=Troupes!$A$102,Troupes!B$102,IF($A26=Troupes!$A$103,Troupes!B$103,IF($A26=Troupes!$A$104,Troupes!B$104,IF($A26=Troupes!$A$105,Troupes!B$105,IF($A26=Troupes!$A$106,Troupes!B$106,IF($A26=Troupes!$A$107,Troupes!B$107,IF($A26=Troupes!$A$108,Troupes!B$108,IF($A26=Troupes!$A$109,Troupes!B$109,IF($A26=Troupes!$A$110,Troupes!B$110,IF($A26=Troupes!$A$111,Troupes!B$111,""))))))))))</f>
        <v>0</v>
      </c>
      <c r="GS15" s="154">
        <f>IF($A26=Troupes!$A$102,Troupes!C$102,IF($A26=Troupes!$A$103,Troupes!C$103,IF($A26=Troupes!$A$104,Troupes!C$104,IF($A26=Troupes!$A$105,Troupes!C$105,IF($A26=Troupes!$A$106,Troupes!C$106,IF($A26=Troupes!$A$107,Troupes!C$107,IF($A26=Troupes!$A$108,Troupes!C$108,IF($A26=Troupes!$A$109,Troupes!C$109,IF($A26=Troupes!$A$110,Troupes!C$110,IF($A26=Troupes!$A$111,Troupes!C$111,""))))))))))</f>
        <v>0</v>
      </c>
      <c r="GT15" s="155">
        <f>IF($A26=Troupes!$A$102,Troupes!D$102,IF($A26=Troupes!$A$103,Troupes!D$103,IF($A26=Troupes!$A$104,Troupes!D$104,IF($A26=Troupes!$A$105,Troupes!D$105,IF($A26=Troupes!$A$106,Troupes!D$106,IF($A26=Troupes!$A$107,Troupes!D$107,IF($A26=Troupes!$A$108,Troupes!D$108,IF($A26=Troupes!$A$109,Troupes!D$109,IF($A26=Troupes!$A$110,Troupes!D$110,IF($A26=Troupes!$A$111,Troupes!D$111,""))))))))))</f>
        <v>0</v>
      </c>
      <c r="GU15" s="155">
        <f>IF($A26=Troupes!$A$102,Troupes!E$102,IF($A26=Troupes!$A$103,Troupes!E$103,IF($A26=Troupes!$A$104,Troupes!E$104,IF($A26=Troupes!$A$105,Troupes!E$105,IF($A26=Troupes!$A$106,Troupes!E$106,IF($A26=Troupes!$A$107,Troupes!E$107,IF($A26=Troupes!$A$108,Troupes!E$108,IF($A26=Troupes!$A$109,Troupes!E$109,IF($A26=Troupes!$A$110,Troupes!E$110,IF($A26=Troupes!$A$111,Troupes!E$111,""))))))))))</f>
        <v>0</v>
      </c>
      <c r="GV15" s="155">
        <f>IF($A26=Troupes!$A$102,Troupes!F$102,IF($A26=Troupes!$A$103,Troupes!F$103,IF($A26=Troupes!$A$104,Troupes!F$104,IF($A26=Troupes!$A$105,Troupes!F$105,IF($A26=Troupes!$A$106,Troupes!F$106,IF($A26=Troupes!$A$107,Troupes!F$107,IF($A26=Troupes!$A$108,Troupes!F$108,IF($A26=Troupes!$A$109,Troupes!F$109,IF($A26=Troupes!$A$110,Troupes!F$110,IF($A26=Troupes!$A$111,Troupes!F$111,""))))))))))</f>
        <v>0</v>
      </c>
      <c r="GW15" s="155">
        <f>IF($A26=Troupes!$A$102,Troupes!G$102,IF($A26=Troupes!$A$103,Troupes!G$103,IF($A26=Troupes!$A$104,Troupes!G$104,IF($A26=Troupes!$A$105,Troupes!G$105,IF($A26=Troupes!$A$106,Troupes!G$106,IF($A26=Troupes!$A$107,Troupes!G$107,IF($A26=Troupes!$A$108,Troupes!G$108,IF($A26=Troupes!$A$109,Troupes!G$109,IF($A26=Troupes!$A$110,Troupes!G$110,IF($A26=Troupes!$A$111,Troupes!G$111,""))))))))))</f>
        <v>0</v>
      </c>
      <c r="GX15" s="155">
        <f>IF($A26=Troupes!$A$102,Troupes!H$102,IF($A26=Troupes!$A$103,Troupes!H$103,IF($A26=Troupes!$A$104,Troupes!H$104,IF($A26=Troupes!$A$105,Troupes!H$105,IF($A26=Troupes!$A$106,Troupes!H$106,IF($A26=Troupes!$A$107,Troupes!H$107,IF($A26=Troupes!$A$108,Troupes!H$108,IF($A26=Troupes!$A$109,Troupes!H$109,IF($A26=Troupes!$A$110,Troupes!H$110,IF($A26=Troupes!$A$111,Troupes!H$111,""))))))))))</f>
        <v>0</v>
      </c>
      <c r="GY15" s="155">
        <f>IF($A26=Troupes!$A$102,Troupes!I$102,IF($A26=Troupes!$A$103,Troupes!I$103,IF($A26=Troupes!$A$104,Troupes!I$104,IF($A26=Troupes!$A$105,Troupes!I$105,IF($A26=Troupes!$A$106,Troupes!I$106,IF($A26=Troupes!$A$107,Troupes!I$107,IF($A26=Troupes!$A$108,Troupes!I$108,IF($A26=Troupes!$A$109,Troupes!I$109,IF($A26=Troupes!$A$110,Troupes!I$110,IF($A26=Troupes!$A$111,Troupes!I$111,""))))))))))</f>
        <v>0</v>
      </c>
      <c r="GZ15" s="155">
        <f>IF($A26=Troupes!$A$102,Troupes!J$102,IF($A26=Troupes!$A$103,Troupes!J$103,IF($A26=Troupes!$A$104,Troupes!J$104,IF($A26=Troupes!$A$105,Troupes!J$105,IF($A26=Troupes!$A$106,Troupes!J$106,IF($A26=Troupes!$A$107,Troupes!J$107,IF($A26=Troupes!$A$108,Troupes!J$108,IF($A26=Troupes!$A$109,Troupes!J$109,IF($A26=Troupes!$A$110,Troupes!J$110,IF($A26=Troupes!$A$111,Troupes!J$111,""))))))))))</f>
        <v>0</v>
      </c>
      <c r="HA15" s="155">
        <f>IF($A26=Troupes!$A$102,Troupes!K$102,IF($A26=Troupes!$A$103,Troupes!K$103,IF($A26=Troupes!$A$104,Troupes!K$104,IF($A26=Troupes!$A$105,Troupes!K$105,IF($A26=Troupes!$A$106,Troupes!K$106,IF($A26=Troupes!$A$107,Troupes!K$107,IF($A26=Troupes!$A$108,Troupes!K$108,IF($A26=Troupes!$A$109,Troupes!K$109,IF($A26=Troupes!$A$110,Troupes!K$110,IF($A26=Troupes!$A$111,Troupes!K$111,""))))))))))</f>
        <v>0</v>
      </c>
      <c r="HB15" s="155">
        <f>IF($A26=Troupes!$A$102,Troupes!L$102,IF($A26=Troupes!$A$103,Troupes!L$103,IF($A26=Troupes!$A$104,Troupes!L$104,IF($A26=Troupes!$A$105,Troupes!L$105,IF($A26=Troupes!$A$106,Troupes!L$106,IF($A26=Troupes!$A$107,Troupes!L$107,IF($A26=Troupes!$A$108,Troupes!L$108,IF($A26=Troupes!$A$109,Troupes!L$109,IF($A26=Troupes!$A$110,Troupes!L$110,IF($A26=Troupes!$A$111,Troupes!L$111,""))))))))))</f>
        <v>0</v>
      </c>
      <c r="HC15" s="155">
        <f>IF($A26=Troupes!$A$102,Troupes!M$102,IF($A26=Troupes!$A$103,Troupes!M$103,IF($A26=Troupes!$A$104,Troupes!M$104,IF($A26=Troupes!$A$105,Troupes!M$105,IF($A26=Troupes!$A$106,Troupes!M$106,IF($A26=Troupes!$A$107,Troupes!M$107,IF($A26=Troupes!$A$108,Troupes!M$108,IF($A26=Troupes!$A$109,Troupes!M$109,IF($A26=Troupes!$A$110,Troupes!M$110,IF($A26=Troupes!$A$111,Troupes!M$111,""))))))))))</f>
        <v>0</v>
      </c>
      <c r="HD15" s="155">
        <f>IF($A26=Troupes!$A$102,Troupes!N$102,IF($A26=Troupes!$A$103,Troupes!N$103,IF($A26=Troupes!$A$104,Troupes!N$104,IF($A26=Troupes!$A$105,Troupes!N$105,IF($A26=Troupes!$A$106,Troupes!N$106,IF($A26=Troupes!$A$107,Troupes!N$107,IF($A26=Troupes!$A$108,Troupes!N$108,IF($A26=Troupes!$A$109,Troupes!N$109,IF($A26=Troupes!$A$110,Troupes!N$110,IF($A26=Troupes!$A$111,Troupes!N$111,""))))))))))</f>
        <v>0</v>
      </c>
      <c r="HE15" s="155">
        <f>IF($A26=Troupes!$A$102,Troupes!O$102,IF($A26=Troupes!$A$103,Troupes!O$103,IF($A26=Troupes!$A$104,Troupes!O$104,IF($A26=Troupes!$A$105,Troupes!O$105,IF($A26=Troupes!$A$106,Troupes!O$106,IF($A26=Troupes!$A$107,Troupes!O$107,IF($A26=Troupes!$A$108,Troupes!O$108,IF($A26=Troupes!$A$109,Troupes!O$109,IF($A26=Troupes!$A$110,Troupes!O$110,IF($A26=Troupes!$A$111,Troupes!O$111,""))))))))))</f>
        <v>0</v>
      </c>
      <c r="HF15" s="155">
        <f>IF($A26=Troupes!$A$102,Troupes!P$102,IF($A26=Troupes!$A$103,Troupes!P$103,IF($A26=Troupes!$A$104,Troupes!P$104,IF($A26=Troupes!$A$105,Troupes!P$105,IF($A26=Troupes!$A$106,Troupes!P$106,IF($A26=Troupes!$A$107,Troupes!P$107,IF($A26=Troupes!$A$108,Troupes!P$108,IF($A26=Troupes!$A$109,Troupes!P$109,IF($A26=Troupes!$A$110,Troupes!P$110,IF($A26=Troupes!$A$111,Troupes!P$111,""))))))))))</f>
        <v>0</v>
      </c>
      <c r="HG15" s="158">
        <f>IF($A26=Troupes!$A$102,Troupes!Q$102,IF($A26=Troupes!$A$103,Troupes!Q$103,IF($A26=Troupes!$A$104,Troupes!Q$104,IF($A26=Troupes!$A$105,Troupes!Q$105,IF($A26=Troupes!$A$106,Troupes!Q$106,IF($A26=Troupes!$A$107,Troupes!Q$107,IF($A26=Troupes!$A$108,Troupes!Q$108,IF($A26=Troupes!$A$109,Troupes!Q$109,IF($A26=Troupes!$A$110,Troupes!Q$110,IF($A26=Troupes!$A$111,Troupes!Q$111,""))))))))))</f>
        <v>0</v>
      </c>
      <c r="HH15" s="153">
        <f>IF($A26=Troupes!$A$112,Troupes!B$112,IF($A26=Troupes!$A$113,Troupes!B$113,IF($A26=Troupes!$A$114,Troupes!B$114,IF($A26=Troupes!$A$115,Troupes!B$115,IF($A26=Troupes!$A$116,Troupes!B$116,IF($A26=Troupes!$A$117,Troupes!B$117,IF($A26=Troupes!$A$118,Troupes!B$118,IF($A26=Troupes!$A$119,Troupes!B$119,IF($A26=Troupes!$A$120,Troupes!B$120,IF($A26=Troupes!$A$121,Troupes!B$121,""))))))))))</f>
        <v>0</v>
      </c>
      <c r="HI15" s="154">
        <f>IF($A26=Troupes!$A$112,Troupes!C$112,IF($A26=Troupes!$A$113,Troupes!C$113,IF($A26=Troupes!$A$114,Troupes!C$114,IF($A26=Troupes!$A$115,Troupes!C$115,IF($A26=Troupes!$A$116,Troupes!C$116,IF($A26=Troupes!$A$117,Troupes!C$117,IF($A26=Troupes!$A$118,Troupes!C$118,IF($A26=Troupes!$A$119,Troupes!C$119,IF($A26=Troupes!$A$120,Troupes!C$120,IF($A26=Troupes!$A$121,Troupes!C$121,""))))))))))</f>
        <v>0</v>
      </c>
      <c r="HJ15" s="155">
        <f>IF($A26=Troupes!$A$112,Troupes!D$112,IF($A26=Troupes!$A$113,Troupes!D$113,IF($A26=Troupes!$A$114,Troupes!D$114,IF($A26=Troupes!$A$115,Troupes!D$115,IF($A26=Troupes!$A$116,Troupes!D$116,IF($A26=Troupes!$A$117,Troupes!D$117,IF($A26=Troupes!$A$118,Troupes!D$118,IF($A26=Troupes!$A$119,Troupes!D$119,IF($A26=Troupes!$A$120,Troupes!D$120,IF($A26=Troupes!$A$121,Troupes!D$121,""))))))))))</f>
        <v>0</v>
      </c>
      <c r="HK15" s="155">
        <f>IF($A26=Troupes!$A$112,Troupes!E$112,IF($A26=Troupes!$A$113,Troupes!E$113,IF($A26=Troupes!$A$114,Troupes!E$114,IF($A26=Troupes!$A$115,Troupes!E$115,IF($A26=Troupes!$A$116,Troupes!E$116,IF($A26=Troupes!$A$117,Troupes!E$117,IF($A26=Troupes!$A$118,Troupes!E$118,IF($A26=Troupes!$A$119,Troupes!E$119,IF($A26=Troupes!$A$120,Troupes!E$120,IF($A26=Troupes!$A$121,Troupes!E$121,""))))))))))</f>
        <v>0</v>
      </c>
      <c r="HL15" s="155">
        <f>IF($A26=Troupes!$A$112,Troupes!F$112,IF($A26=Troupes!$A$113,Troupes!F$113,IF($A26=Troupes!$A$114,Troupes!F$114,IF($A26=Troupes!$A$115,Troupes!F$115,IF($A26=Troupes!$A$116,Troupes!F$116,IF($A26=Troupes!$A$117,Troupes!F$117,IF($A26=Troupes!$A$118,Troupes!F$118,IF($A26=Troupes!$A$119,Troupes!F$119,IF($A26=Troupes!$A$120,Troupes!F$120,IF($A26=Troupes!$A$121,Troupes!F$121,""))))))))))</f>
        <v>0</v>
      </c>
      <c r="HM15" s="155">
        <f>IF($A26=Troupes!$A$112,Troupes!G$112,IF($A26=Troupes!$A$113,Troupes!G$113,IF($A26=Troupes!$A$114,Troupes!G$114,IF($A26=Troupes!$A$115,Troupes!G$115,IF($A26=Troupes!$A$116,Troupes!G$116,IF($A26=Troupes!$A$117,Troupes!G$117,IF($A26=Troupes!$A$118,Troupes!G$118,IF($A26=Troupes!$A$119,Troupes!G$119,IF($A26=Troupes!$A$120,Troupes!G$120,IF($A26=Troupes!$A$121,Troupes!G$121,""))))))))))</f>
        <v>0</v>
      </c>
      <c r="HN15" s="155">
        <f>IF($A26=Troupes!$A$112,Troupes!H$112,IF($A26=Troupes!$A$113,Troupes!H$113,IF($A26=Troupes!$A$114,Troupes!H$114,IF($A26=Troupes!$A$115,Troupes!H$115,IF($A26=Troupes!$A$116,Troupes!H$116,IF($A26=Troupes!$A$117,Troupes!H$117,IF($A26=Troupes!$A$118,Troupes!H$118,IF($A26=Troupes!$A$119,Troupes!H$119,IF($A26=Troupes!$A$120,Troupes!H$120,IF($A26=Troupes!$A$121,Troupes!H$121,""))))))))))</f>
        <v>0</v>
      </c>
      <c r="HO15" s="155">
        <f>IF($A26=Troupes!$A$112,Troupes!I$112,IF($A26=Troupes!$A$113,Troupes!I$113,IF($A26=Troupes!$A$114,Troupes!I$114,IF($A26=Troupes!$A$115,Troupes!I$115,IF($A26=Troupes!$A$116,Troupes!I$116,IF($A26=Troupes!$A$117,Troupes!I$117,IF($A26=Troupes!$A$118,Troupes!I$118,IF($A26=Troupes!$A$119,Troupes!I$119,IF($A26=Troupes!$A$120,Troupes!I$120,IF($A26=Troupes!$A$121,Troupes!I$121,""))))))))))</f>
        <v>0</v>
      </c>
      <c r="HP15" s="155">
        <f>IF($A26=Troupes!$A$112,Troupes!J$112,IF($A26=Troupes!$A$113,Troupes!J$113,IF($A26=Troupes!$A$114,Troupes!J$114,IF($A26=Troupes!$A$115,Troupes!J$115,IF($A26=Troupes!$A$116,Troupes!J$116,IF($A26=Troupes!$A$117,Troupes!J$117,IF($A26=Troupes!$A$118,Troupes!J$118,IF($A26=Troupes!$A$119,Troupes!J$119,IF($A26=Troupes!$A$120,Troupes!J$120,IF($A26=Troupes!$A$121,Troupes!J$121,""))))))))))</f>
        <v>0</v>
      </c>
      <c r="HQ15" s="155">
        <f>IF($A26=Troupes!$A$112,Troupes!K$112,IF($A26=Troupes!$A$113,Troupes!K$113,IF($A26=Troupes!$A$114,Troupes!K$114,IF($A26=Troupes!$A$115,Troupes!K$115,IF($A26=Troupes!$A$116,Troupes!K$116,IF($A26=Troupes!$A$117,Troupes!K$117,IF($A26=Troupes!$A$118,Troupes!K$118,IF($A26=Troupes!$A$119,Troupes!K$119,IF($A26=Troupes!$A$120,Troupes!K$120,IF($A26=Troupes!$A$121,Troupes!K$121,""))))))))))</f>
        <v>0</v>
      </c>
      <c r="HR15" s="155">
        <f>IF($A26=Troupes!$A$112,Troupes!L$112,IF($A26=Troupes!$A$113,Troupes!L$113,IF($A26=Troupes!$A$114,Troupes!L$114,IF($A26=Troupes!$A$115,Troupes!L$115,IF($A26=Troupes!$A$116,Troupes!L$116,IF($A26=Troupes!$A$117,Troupes!L$117,IF($A26=Troupes!$A$118,Troupes!L$118,IF($A26=Troupes!$A$119,Troupes!L$119,IF($A26=Troupes!$A$120,Troupes!L$120,IF($A26=Troupes!$A$121,Troupes!L$121,""))))))))))</f>
        <v>0</v>
      </c>
      <c r="HS15" s="155">
        <f>IF($A26=Troupes!$A$112,Troupes!M$112,IF($A26=Troupes!$A$113,Troupes!M$113,IF($A26=Troupes!$A$114,Troupes!M$114,IF($A26=Troupes!$A$115,Troupes!M$115,IF($A26=Troupes!$A$116,Troupes!M$116,IF($A26=Troupes!$A$117,Troupes!M$117,IF($A26=Troupes!$A$118,Troupes!M$118,IF($A26=Troupes!$A$119,Troupes!M$119,IF($A26=Troupes!$A$120,Troupes!M$120,IF($A26=Troupes!$A$121,Troupes!M$121,""))))))))))</f>
        <v>0</v>
      </c>
      <c r="HT15" s="155">
        <f>IF($A26=Troupes!$A$112,Troupes!N$112,IF($A26=Troupes!$A$113,Troupes!N$113,IF($A26=Troupes!$A$114,Troupes!N$114,IF($A26=Troupes!$A$115,Troupes!N$115,IF($A26=Troupes!$A$116,Troupes!N$116,IF($A26=Troupes!$A$117,Troupes!N$117,IF($A26=Troupes!$A$118,Troupes!N$118,IF($A26=Troupes!$A$119,Troupes!N$119,IF($A26=Troupes!$A$120,Troupes!N$120,IF($A26=Troupes!$A$121,Troupes!N$121,""))))))))))</f>
        <v>0</v>
      </c>
      <c r="HU15" s="155">
        <f>IF($A26=Troupes!$A$112,Troupes!O$112,IF($A26=Troupes!$A$113,Troupes!O$113,IF($A26=Troupes!$A$114,Troupes!O$114,IF($A26=Troupes!$A$115,Troupes!O$115,IF($A26=Troupes!$A$116,Troupes!O$116,IF($A26=Troupes!$A$117,Troupes!O$117,IF($A26=Troupes!$A$118,Troupes!O$118,IF($A26=Troupes!$A$119,Troupes!O$119,IF($A26=Troupes!$A$120,Troupes!O$120,IF($A26=Troupes!$A$121,Troupes!O$121,""))))))))))</f>
        <v>0</v>
      </c>
      <c r="HV15" s="155">
        <f>IF($A26=Troupes!$A$112,Troupes!P$112,IF($A26=Troupes!$A$113,Troupes!P$113,IF($A26=Troupes!$A$114,Troupes!P$114,IF($A26=Troupes!$A$115,Troupes!P$115,IF($A26=Troupes!$A$116,Troupes!P$116,IF($A26=Troupes!$A$117,Troupes!P$117,IF($A26=Troupes!$A$118,Troupes!P$118,IF($A26=Troupes!$A$119,Troupes!P$119,IF($A26=Troupes!$A$120,Troupes!P$120,IF($A26=Troupes!$A$121,Troupes!P$121,""))))))))))</f>
        <v>0</v>
      </c>
      <c r="HW15" s="158">
        <f>IF($A26=Troupes!$A$112,Troupes!Q$112,IF($A26=Troupes!$A$113,Troupes!Q$113,IF($A26=Troupes!$A$114,Troupes!Q$114,IF($A26=Troupes!$A$115,Troupes!Q$115,IF($A26=Troupes!$A$116,Troupes!Q$116,IF($A26=Troupes!$A$117,Troupes!Q$117,IF($A26=Troupes!$A$118,Troupes!Q$118,IF($A26=Troupes!$A$119,Troupes!Q$119,IF($A26=Troupes!$A$120,Troupes!Q$120,IF($A26=Troupes!$A$121,Troupes!Q$121,""))))))))))</f>
        <v>0</v>
      </c>
    </row>
    <row r="16" spans="1:231" s="1" customFormat="1" ht="27.75" customHeight="1">
      <c r="A16" s="185"/>
      <c r="B16" s="219" t="str">
        <f>IF(A16="","",IF(AN10&amp;BD10&amp;BT10&amp;CJ10&amp;CZ10&amp;DP10&amp;EF10&amp;EV10&amp;FL10&amp;GB10&amp;GR10&amp;HH10="A","I",AN10&amp;BD10&amp;BT10&amp;CJ10&amp;CZ10&amp;DP10&amp;EF10&amp;EV10&amp;FL10&amp;GB10&amp;GR10&amp;HH10))</f>
        <v/>
      </c>
      <c r="C16" s="208" t="str">
        <f>IF($A16="","",AO10&amp;BE10&amp;BU10&amp;CK10&amp;DA10&amp;DQ10&amp;EG10&amp;EW10&amp;FM10&amp;GC10&amp;GS10&amp;HI10)</f>
        <v/>
      </c>
      <c r="D16" s="208" t="str">
        <f>IF($A16&lt;&gt;"",IF(AP10&lt;&gt;"",AP10,IF(BF10&lt;&gt;"",BF10,IF(BV10&lt;&gt;"",BV10,IF(CL10&lt;&gt;"",CL10,IF(DB10&lt;&gt;"",DB10,IF(DR10&lt;&gt;"",DR10,IF(EH10&lt;&gt;"",EH10,IF(EX10&lt;&gt;"",EX10,IF(FN10&lt;&gt;"",FN10,IF(GD10&lt;&gt;"",GD10,IF(GT10&lt;&gt;"",GT10,IF(HJ10&lt;&gt;"",HJ10,""))))))))))))+IF($AI16&lt;&gt;"",Règles!$B$4,0),"")</f>
        <v/>
      </c>
      <c r="E16" s="210" t="str">
        <f>IF($A16&lt;&gt;"",IF(AQ10&lt;&gt;"",AQ10,IF(BG10&lt;&gt;"",BG10,IF(BW10&lt;&gt;"",BW10,IF(CM10&lt;&gt;"",CM10,IF(DC10&lt;&gt;"",DC10,IF(DS10&lt;&gt;"",DS10,IF(EI10&lt;&gt;"",EI10,IF(EY10&lt;&gt;"",EY10,IF(FO10&lt;&gt;"",FO10,IF(GE10&lt;&gt;"",GE10,IF(GU10&lt;&gt;"",GU10,IF(HK10&lt;&gt;"",HK10,""))))))))))))+IF($AI16&lt;&gt;"",Règles!$C$4,0),"")</f>
        <v/>
      </c>
      <c r="F16" s="212" t="str">
        <f t="shared" ref="F16:G16" si="26">IF($A16="","",AR10&amp;BH10&amp;BX10&amp;CN10&amp;DD10&amp;DT10&amp;EJ10&amp;EZ10&amp;FP10&amp;GF10&amp;GV10&amp;HL10)</f>
        <v/>
      </c>
      <c r="G16" s="212" t="str">
        <f t="shared" si="26"/>
        <v/>
      </c>
      <c r="H16" s="164" t="str">
        <f>IF($A16="","",IF($AJ16&lt;&gt;"",Règles!A$7,AT10&amp;BJ10&amp;BZ10&amp;CP10&amp;DF10&amp;DV10&amp;EL10&amp;FB10&amp;FR10&amp;GH10&amp;GX10&amp;HN10))</f>
        <v/>
      </c>
      <c r="I16" s="177" t="str">
        <f>IF($A16="","",IF($AJ16&lt;&gt;"",Règles!B$7,AU10&amp;BK10&amp;CA10&amp;CQ10&amp;DG10&amp;DW10&amp;EM10&amp;FC10&amp;FS10&amp;GI10&amp;GY10&amp;HO10))</f>
        <v/>
      </c>
      <c r="J16" s="169" t="str">
        <f>IF($A16="","",IF($AJ16&lt;&gt;"",Règles!C$7,AV10&amp;BL10&amp;CB10&amp;CR10&amp;DH10&amp;DX10&amp;EN10&amp;FD10&amp;FT10&amp;GJ10&amp;GZ10&amp;HP10))</f>
        <v/>
      </c>
      <c r="K16" s="167" t="str">
        <f>IF($A16="","",IF($AJ16&lt;&gt;"",Règles!D$7,AW10&amp;BM10&amp;CC10&amp;CS10&amp;DI10&amp;DY10&amp;EO10&amp;FE10&amp;FU10&amp;GK10&amp;HA10&amp;HQ10))</f>
        <v/>
      </c>
      <c r="L16" s="179" t="str">
        <f t="shared" ref="L16" si="27">IF(K16&lt;&gt;"",IF(K16&gt;0,G16+K16,""),"")</f>
        <v/>
      </c>
      <c r="M16" s="214">
        <f>IF(BB10&lt;&gt;"",BB10,IF(BR10&lt;&gt;"",BR10,IF(CH10&lt;&gt;"",CH10,IF(CX10&lt;&gt;"",CX10,IF(DN10&lt;&gt;"",DN10,IF(ED10&lt;&gt;"",ED10,IF(ET10&lt;&gt;"",ET10,IF(FJ10&lt;&gt;"",FJ10,IF(FZ10&lt;&gt;"",FZ10,IF(GP10&lt;&gt;"",GP10,IF(HF10&lt;&gt;"",HF10,IF(HV10&lt;&gt;"",HV10,""))))))))))))</f>
        <v>0</v>
      </c>
      <c r="N16" s="216" t="str">
        <f>IF(A16="","",IF(BC10&amp;BS10&amp;CI10&amp;CY10&amp;DO10&amp;EE10&amp;EU10&amp;FK10&amp;GA10&amp;GQ10&amp;HG10&amp;HW10="0","",BC10&amp;BS10&amp;CI10&amp;CY10&amp;DO10&amp;EE10&amp;EU10&amp;FK10&amp;GA10&amp;GQ10&amp;HG10&amp;HW10&amp;IF(I16="Contact",IF(I17="Contact"," - Brutal",""),"")&amp;IF($AH16&lt;&gt;""," - Héros (+1 ordre)","")))</f>
        <v/>
      </c>
      <c r="O16" s="202"/>
      <c r="P16" s="202"/>
      <c r="Q16" s="204" t="str">
        <f>IF($A16=Troupes!$A$40,IF(P16&lt;&gt;"","Erreur : Unidad Vigilante déjà Sapeur - ",""),"")&amp;IF($B16="B","",IF($C16="3","",IF($AH16&lt;&gt;"","",IF($AJ16&lt;&gt;"","Erreur : équipement arme 1 - ",""))))&amp;IF($B16="B","",IF($C16="3","",IF($AH16&lt;&gt;"","",IF($AJ17&lt;&gt;"","Erreur : équipement arme 2 - ",""))))&amp;IF($B16="B",IF((13-COUNTBLANK(U16:AG16))&gt;0,"Erreur : équipement sur blindé",""),"")&amp;IF($AI16&lt;&gt;"",IF($B16&lt;&gt;"B"," - Erreur : Structure légère sur Infanterie",IF($A16=Troupes!$A$79," - Erreur : Structure Légère sur Blindé de la Faim",IF($A16=Troupes!$A$80," - Erreur : Structure Légère sur Blindé de la Faim",""))),"")&amp;IF($O16&lt;&gt;"",IF($B16&lt;&gt;"B","",IF($A16=Troupes!$A$79,"",IF($A16=Troupes!$A$80,"","Erreur : Grade sur Blindé"))),"")&amp;IF(U16&lt;&gt;"",$U$1&amp;" - ","")&amp;IF($V16&lt;&gt;"",$V$1&amp;" - ","")&amp;IF($W16&lt;&gt;"",$W$1&amp;" - ","")&amp;IF($X16&lt;&gt;"",$X$1&amp;" - ","")&amp;IF($Y16&lt;&gt;"",$Y$1&amp;" - ","")&amp;IF($Z16&lt;&gt;"",$Z$1&amp;" - ","")&amp;IF($AA16&lt;&gt;"",$AA$1&amp;" - ","")&amp;IF($AB16&lt;&gt;"",$AB$1&amp;" - ","")&amp;IF($AC16&lt;&gt;"",$AC$1&amp;" - ","")&amp;IF($AD16&lt;&gt;"",$AD$1&amp;" - ","")&amp;IF($AE16&lt;&gt;"",$AE$1&amp;" - ","")&amp;IF($AF16&lt;&gt;"",$AF$1&amp;" - ","")&amp;IF($AG16&lt;&gt;"",$AG$1&amp;" - ","")&amp;IF($AH16&lt;&gt;"",IF($B16="B","Erreur Héros sur Blindé",""),"")&amp;IF($B16="B",IF($P16&lt;&gt;"","Erreur : Spécialité sur Blindé",""),"")</f>
        <v/>
      </c>
      <c r="R16" s="198" t="str">
        <f t="shared" ref="R16" si="28">IF(A16&lt;&gt;"",M16+IF(P16&lt;&gt;"",1,0)+IF(O16&lt;&gt;"",O16,0)+IF(AH16&lt;&gt;"",1,0),"")</f>
        <v/>
      </c>
      <c r="S16" s="198"/>
      <c r="T16" s="202"/>
      <c r="U16" s="192"/>
      <c r="V16" s="200"/>
      <c r="W16" s="200"/>
      <c r="X16" s="200"/>
      <c r="Y16" s="200"/>
      <c r="Z16" s="200"/>
      <c r="AA16" s="200"/>
      <c r="AB16" s="200"/>
      <c r="AC16" s="200"/>
      <c r="AD16" s="200"/>
      <c r="AE16" s="200"/>
      <c r="AF16" s="200"/>
      <c r="AG16" s="190"/>
      <c r="AH16" s="202"/>
      <c r="AI16" s="192"/>
      <c r="AJ16" s="42"/>
      <c r="AK16" s="194">
        <f t="shared" ref="AK16" si="29">IF(B16="B",0,IF(C16="1",1/3,IF(C16="2",1/2,IF(C16="3",1,0))))</f>
        <v>0</v>
      </c>
      <c r="AL16" s="196">
        <f>(13-COUNTBLANK(U16:AG16))*AK16</f>
        <v>0</v>
      </c>
      <c r="AM16" s="198" t="str">
        <f>IF(A16&lt;&gt;"",(IF(A16=Troupes!$A$30,1,0)+IF(A16=Troupes!$A$31,1,0)+IF(A16=Troupes!$A$32,1,0)+IF(A16=Troupes!$A$33,1,0))*R16,"")</f>
        <v/>
      </c>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row>
    <row r="17" spans="1:71" s="1" customFormat="1" ht="27.75" customHeight="1">
      <c r="A17" s="112" t="str">
        <f>IF(A16&lt;&gt;"","saisir nom ou description","")</f>
        <v/>
      </c>
      <c r="B17" s="220"/>
      <c r="C17" s="221"/>
      <c r="D17" s="221"/>
      <c r="E17" s="222"/>
      <c r="F17" s="212"/>
      <c r="G17" s="212"/>
      <c r="H17" s="164" t="str">
        <f>IF($A16="","",IF($AJ17&lt;&gt;"",Règles!A$7,IF(AX10&amp;BN10&amp;CD10&amp;CT10&amp;DJ10&amp;DZ10&amp;EP10&amp;FF10&amp;FV10&amp;GL10&amp;HB10&amp;HR10="0","",AX10&amp;BN10&amp;CD10&amp;CT10&amp;DJ10&amp;DZ10&amp;EP10&amp;FF10&amp;FV10&amp;GL10&amp;HB10&amp;HR10)))</f>
        <v/>
      </c>
      <c r="I17" s="165" t="str">
        <f>IF($A16="","",IF($AJ17&lt;&gt;"",Règles!B$7,IF(AY10&amp;BO10&amp;CE10&amp;CU10&amp;DK10&amp;EA10&amp;EQ10&amp;FG10&amp;FW10&amp;GM10&amp;HC10&amp;HS10="0","",AY10&amp;BO10&amp;CE10&amp;CU10&amp;DK10&amp;EA10&amp;EQ10&amp;FG10&amp;FW10&amp;GM10&amp;HC10&amp;HS10)))</f>
        <v/>
      </c>
      <c r="J17" s="166" t="str">
        <f>IF($A16="","",IF($AJ17&lt;&gt;"",Règles!C$7,IF(AZ10&amp;BP10&amp;CF10&amp;CV10&amp;DL10&amp;EB10&amp;ER10&amp;FH10&amp;FX10&amp;GN10&amp;HD10&amp;HT10="0","",AZ10&amp;BP10&amp;CF10&amp;CV10&amp;DL10&amp;EB10&amp;ER10&amp;FH10&amp;FX10&amp;GN10&amp;HD10&amp;HT10)))</f>
        <v/>
      </c>
      <c r="K17" s="167" t="str">
        <f>IF($A16="","",IF($AJ17&lt;&gt;"",Règles!D$7,IF(BA10&amp;BQ10&amp;CG10&amp;CW10&amp;DM10&amp;EC10&amp;ES10&amp;FI10&amp;FY10&amp;GO10&amp;HE10&amp;HU10="0","",BA10&amp;BQ10&amp;CG10&amp;CW10&amp;DM10&amp;EC10&amp;ES10&amp;FI10&amp;FY10&amp;GO10&amp;HE10&amp;HU10)))</f>
        <v/>
      </c>
      <c r="L17" s="179" t="str">
        <f t="shared" ref="L17" si="30">IF(K17&lt;&gt;"",IF(K17&gt;0,G16+K17,""),"")</f>
        <v/>
      </c>
      <c r="M17" s="214"/>
      <c r="N17" s="218"/>
      <c r="O17" s="202"/>
      <c r="P17" s="202"/>
      <c r="Q17" s="204"/>
      <c r="R17" s="198"/>
      <c r="S17" s="198"/>
      <c r="T17" s="202"/>
      <c r="U17" s="192"/>
      <c r="V17" s="200"/>
      <c r="W17" s="200"/>
      <c r="X17" s="200"/>
      <c r="Y17" s="200"/>
      <c r="Z17" s="200"/>
      <c r="AA17" s="200"/>
      <c r="AB17" s="200"/>
      <c r="AC17" s="200"/>
      <c r="AD17" s="200"/>
      <c r="AE17" s="200"/>
      <c r="AF17" s="200"/>
      <c r="AG17" s="190"/>
      <c r="AH17" s="202"/>
      <c r="AI17" s="192"/>
      <c r="AJ17" s="42"/>
      <c r="AK17" s="194"/>
      <c r="AL17" s="196"/>
      <c r="AM17" s="198"/>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row>
    <row r="18" spans="1:71" s="1" customFormat="1" ht="27.75" customHeight="1">
      <c r="A18" s="185"/>
      <c r="B18" s="219" t="str">
        <f>IF(A18="","",IF(AN11&amp;BD11&amp;BT11&amp;CJ11&amp;CZ11&amp;DP11&amp;EF11&amp;EV11&amp;FL11&amp;GB11&amp;GR11&amp;HH11="A","I",AN11&amp;BD11&amp;BT11&amp;CJ11&amp;CZ11&amp;DP11&amp;EF11&amp;EV11&amp;FL11&amp;GB11&amp;GR11&amp;HH11))</f>
        <v/>
      </c>
      <c r="C18" s="208" t="str">
        <f>IF($A18="","",AO11&amp;BE11&amp;BU11&amp;CK11&amp;DA11&amp;DQ11&amp;EG11&amp;EW11&amp;FM11&amp;GC11&amp;GS11&amp;HI11)</f>
        <v/>
      </c>
      <c r="D18" s="208" t="str">
        <f>IF($A18&lt;&gt;"",IF(AP11&lt;&gt;"",AP11,IF(BF11&lt;&gt;"",BF11,IF(BV11&lt;&gt;"",BV11,IF(CL11&lt;&gt;"",CL11,IF(DB11&lt;&gt;"",DB11,IF(DR11&lt;&gt;"",DR11,IF(EH11&lt;&gt;"",EH11,IF(EX11&lt;&gt;"",EX11,IF(FN11&lt;&gt;"",FN11,IF(GD11&lt;&gt;"",GD11,IF(GT11&lt;&gt;"",GT11,IF(HJ11&lt;&gt;"",HJ11,""))))))))))))+IF($AI18&lt;&gt;"",Règles!$B$4,0),"")</f>
        <v/>
      </c>
      <c r="E18" s="210" t="str">
        <f>IF($A18&lt;&gt;"",IF(AQ11&lt;&gt;"",AQ11,IF(BG11&lt;&gt;"",BG11,IF(BW11&lt;&gt;"",BW11,IF(CM11&lt;&gt;"",CM11,IF(DC11&lt;&gt;"",DC11,IF(DS11&lt;&gt;"",DS11,IF(EI11&lt;&gt;"",EI11,IF(EY11&lt;&gt;"",EY11,IF(FO11&lt;&gt;"",FO11,IF(GE11&lt;&gt;"",GE11,IF(GU11&lt;&gt;"",GU11,IF(HK11&lt;&gt;"",HK11,""))))))))))))+IF($AI18&lt;&gt;"",Règles!$C$4,0),"")</f>
        <v/>
      </c>
      <c r="F18" s="212" t="str">
        <f t="shared" ref="F18:G18" si="31">IF($A18="","",AR11&amp;BH11&amp;BX11&amp;CN11&amp;DD11&amp;DT11&amp;EJ11&amp;EZ11&amp;FP11&amp;GF11&amp;GV11&amp;HL11)</f>
        <v/>
      </c>
      <c r="G18" s="212" t="str">
        <f t="shared" si="31"/>
        <v/>
      </c>
      <c r="H18" s="164" t="str">
        <f>IF($A18="","",IF($AJ18&lt;&gt;"",Règles!A$7,AT11&amp;BJ11&amp;BZ11&amp;CP11&amp;DF11&amp;DV11&amp;EL11&amp;FB11&amp;FR11&amp;GH11&amp;GX11&amp;HN11))</f>
        <v/>
      </c>
      <c r="I18" s="177" t="str">
        <f>IF($A18="","",IF($AJ18&lt;&gt;"",Règles!B$7,AU11&amp;BK11&amp;CA11&amp;CQ11&amp;DG11&amp;DW11&amp;EM11&amp;FC11&amp;FS11&amp;GI11&amp;GY11&amp;HO11))</f>
        <v/>
      </c>
      <c r="J18" s="169" t="str">
        <f>IF($A18="","",IF($AJ18&lt;&gt;"",Règles!C$7,AV11&amp;BL11&amp;CB11&amp;CR11&amp;DH11&amp;DX11&amp;EN11&amp;FD11&amp;FT11&amp;GJ11&amp;GZ11&amp;HP11))</f>
        <v/>
      </c>
      <c r="K18" s="167" t="str">
        <f>IF($A18="","",IF($AJ18&lt;&gt;"",Règles!D$7,AW11&amp;BM11&amp;CC11&amp;CS11&amp;DI11&amp;DY11&amp;EO11&amp;FE11&amp;FU11&amp;GK11&amp;HA11&amp;HQ11))</f>
        <v/>
      </c>
      <c r="L18" s="179" t="str">
        <f t="shared" ref="L18" si="32">IF(K18&lt;&gt;"",IF(K18&gt;0,G18+K18,""),"")</f>
        <v/>
      </c>
      <c r="M18" s="214">
        <f>IF(BB11&lt;&gt;"",BB11,IF(BR11&lt;&gt;"",BR11,IF(CH11&lt;&gt;"",CH11,IF(CX11&lt;&gt;"",CX11,IF(DN11&lt;&gt;"",DN11,IF(ED11&lt;&gt;"",ED11,IF(ET11&lt;&gt;"",ET11,IF(FJ11&lt;&gt;"",FJ11,IF(FZ11&lt;&gt;"",FZ11,IF(GP11&lt;&gt;"",GP11,IF(HF11&lt;&gt;"",HF11,IF(HV11&lt;&gt;"",HV11,""))))))))))))</f>
        <v>0</v>
      </c>
      <c r="N18" s="216" t="str">
        <f>IF(A18="","",IF(BC11&amp;BS11&amp;CI11&amp;CY11&amp;DO11&amp;EE11&amp;EU11&amp;FK11&amp;GA11&amp;GQ11&amp;HG11&amp;HW11="0","",BC11&amp;BS11&amp;CI11&amp;CY11&amp;DO11&amp;EE11&amp;EU11&amp;FK11&amp;GA11&amp;GQ11&amp;HG11&amp;HW11&amp;IF(I18="Contact",IF(I19="Contact"," - Brutal",""),"")&amp;IF($AH18&lt;&gt;""," - Héros (+1 ordre)","")))</f>
        <v/>
      </c>
      <c r="O18" s="202"/>
      <c r="P18" s="202"/>
      <c r="Q18" s="204" t="str">
        <f>IF($A18=Troupes!$A$40,IF(P18&lt;&gt;"","Erreur : Unidad Vigilante déjà Sapeur - ",""),"")&amp;IF($B18="B","",IF($C18="3","",IF($AH18&lt;&gt;"","",IF($AJ18&lt;&gt;"","Erreur : équipement arme 1 - ",""))))&amp;IF($B18="B","",IF($C18="3","",IF($AH18&lt;&gt;"","",IF($AJ19&lt;&gt;"","Erreur : équipement arme 2 - ",""))))&amp;IF($B18="B",IF((13-COUNTBLANK(U18:AG18))&gt;0,"Erreur : équipement sur blindé",""),"")&amp;IF($AI18&lt;&gt;"",IF($B18&lt;&gt;"B"," - Erreur : Structure légère sur Infanterie",IF($A18=Troupes!$A$79," - Erreur : Structure Légère sur Blindé de la Faim",IF($A18=Troupes!$A$80," - Erreur : Structure Légère sur Blindé de la Faim",""))),"")&amp;IF($O18&lt;&gt;"",IF($B18&lt;&gt;"B","",IF($A18=Troupes!$A$79,"",IF($A18=Troupes!$A$80,"","Erreur : Grade sur Blindé"))),"")&amp;IF(U18&lt;&gt;"",$U$1&amp;" - ","")&amp;IF($V18&lt;&gt;"",$V$1&amp;" - ","")&amp;IF($W18&lt;&gt;"",$W$1&amp;" - ","")&amp;IF($X18&lt;&gt;"",$X$1&amp;" - ","")&amp;IF($Y18&lt;&gt;"",$Y$1&amp;" - ","")&amp;IF($Z18&lt;&gt;"",$Z$1&amp;" - ","")&amp;IF($AA18&lt;&gt;"",$AA$1&amp;" - ","")&amp;IF($AB18&lt;&gt;"",$AB$1&amp;" - ","")&amp;IF($AC18&lt;&gt;"",$AC$1&amp;" - ","")&amp;IF($AD18&lt;&gt;"",$AD$1&amp;" - ","")&amp;IF($AE18&lt;&gt;"",$AE$1&amp;" - ","")&amp;IF($AF18&lt;&gt;"",$AF$1&amp;" - ","")&amp;IF($AG18&lt;&gt;"",$AG$1&amp;" - ","")&amp;IF($AH18&lt;&gt;"",IF($B18="B","Erreur Héros sur Blindé",""),"")&amp;IF($B18="B",IF($P18&lt;&gt;"","Erreur : Spécialité sur Blindé",""),"")</f>
        <v/>
      </c>
      <c r="R18" s="198" t="str">
        <f t="shared" ref="R18" si="33">IF(A18&lt;&gt;"",M18+IF(P18&lt;&gt;"",1,0)+IF(O18&lt;&gt;"",O18,0)+IF(AH18&lt;&gt;"",1,0),"")</f>
        <v/>
      </c>
      <c r="S18" s="198"/>
      <c r="T18" s="202"/>
      <c r="U18" s="192"/>
      <c r="V18" s="200"/>
      <c r="W18" s="200"/>
      <c r="X18" s="200"/>
      <c r="Y18" s="200"/>
      <c r="Z18" s="200"/>
      <c r="AA18" s="200"/>
      <c r="AB18" s="200"/>
      <c r="AC18" s="200"/>
      <c r="AD18" s="200"/>
      <c r="AE18" s="200"/>
      <c r="AF18" s="200"/>
      <c r="AG18" s="190"/>
      <c r="AH18" s="202"/>
      <c r="AI18" s="192"/>
      <c r="AJ18" s="42"/>
      <c r="AK18" s="194">
        <f t="shared" ref="AK18" si="34">IF(B18="B",0,IF(C18="1",1/3,IF(C18="2",1/2,IF(C18="3",1,0))))</f>
        <v>0</v>
      </c>
      <c r="AL18" s="196">
        <f>(13-COUNTBLANK(U18:AG18))*AK18</f>
        <v>0</v>
      </c>
      <c r="AM18" s="198" t="str">
        <f>IF(A18&lt;&gt;"",(IF(A18=Troupes!$A$30,1,0)+IF(A18=Troupes!$A$31,1,0)+IF(A18=Troupes!$A$32,1,0)+IF(A18=Troupes!$A$33,1,0))*R18,"")</f>
        <v/>
      </c>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row>
    <row r="19" spans="1:71" s="1" customFormat="1" ht="27.75" customHeight="1">
      <c r="A19" s="112" t="str">
        <f>IF(A18&lt;&gt;"","saisir nom ou description","")</f>
        <v/>
      </c>
      <c r="B19" s="220"/>
      <c r="C19" s="221"/>
      <c r="D19" s="221"/>
      <c r="E19" s="222"/>
      <c r="F19" s="212"/>
      <c r="G19" s="212"/>
      <c r="H19" s="164" t="str">
        <f>IF($A18="","",IF($AJ19&lt;&gt;"",Règles!A$7,IF(AX11&amp;BN11&amp;CD11&amp;CT11&amp;DJ11&amp;DZ11&amp;EP11&amp;FF11&amp;FV11&amp;GL11&amp;HB11&amp;HR11="0","",AX11&amp;BN11&amp;CD11&amp;CT11&amp;DJ11&amp;DZ11&amp;EP11&amp;FF11&amp;FV11&amp;GL11&amp;HB11&amp;HR11)))</f>
        <v/>
      </c>
      <c r="I19" s="165" t="str">
        <f>IF($A18="","",IF($AJ19&lt;&gt;"",Règles!B$7,IF(AY11&amp;BO11&amp;CE11&amp;CU11&amp;DK11&amp;EA11&amp;EQ11&amp;FG11&amp;FW11&amp;GM11&amp;HC11&amp;HS11="0","",AY11&amp;BO11&amp;CE11&amp;CU11&amp;DK11&amp;EA11&amp;EQ11&amp;FG11&amp;FW11&amp;GM11&amp;HC11&amp;HS11)))</f>
        <v/>
      </c>
      <c r="J19" s="166" t="str">
        <f>IF($A18="","",IF($AJ19&lt;&gt;"",Règles!C$7,IF(AZ11&amp;BP11&amp;CF11&amp;CV11&amp;DL11&amp;EB11&amp;ER11&amp;FH11&amp;FX11&amp;GN11&amp;HD11&amp;HT11="0","",AZ11&amp;BP11&amp;CF11&amp;CV11&amp;DL11&amp;EB11&amp;ER11&amp;FH11&amp;FX11&amp;GN11&amp;HD11&amp;HT11)))</f>
        <v/>
      </c>
      <c r="K19" s="167" t="str">
        <f>IF($A18="","",IF($AJ19&lt;&gt;"",Règles!D$7,IF(BA11&amp;BQ11&amp;CG11&amp;CW11&amp;DM11&amp;EC11&amp;ES11&amp;FI11&amp;FY11&amp;GO11&amp;HE11&amp;HU11="0","",BA11&amp;BQ11&amp;CG11&amp;CW11&amp;DM11&amp;EC11&amp;ES11&amp;FI11&amp;FY11&amp;GO11&amp;HE11&amp;HU11)))</f>
        <v/>
      </c>
      <c r="L19" s="179" t="str">
        <f t="shared" ref="L19" si="35">IF(K19&lt;&gt;"",IF(K19&gt;0,G18+K19,""),"")</f>
        <v/>
      </c>
      <c r="M19" s="214"/>
      <c r="N19" s="218"/>
      <c r="O19" s="202"/>
      <c r="P19" s="202"/>
      <c r="Q19" s="204"/>
      <c r="R19" s="198"/>
      <c r="S19" s="198"/>
      <c r="T19" s="202"/>
      <c r="U19" s="192"/>
      <c r="V19" s="200"/>
      <c r="W19" s="200"/>
      <c r="X19" s="200"/>
      <c r="Y19" s="200"/>
      <c r="Z19" s="200"/>
      <c r="AA19" s="200"/>
      <c r="AB19" s="200"/>
      <c r="AC19" s="200"/>
      <c r="AD19" s="200"/>
      <c r="AE19" s="200"/>
      <c r="AF19" s="200"/>
      <c r="AG19" s="190"/>
      <c r="AH19" s="202"/>
      <c r="AI19" s="192"/>
      <c r="AJ19" s="42"/>
      <c r="AK19" s="194"/>
      <c r="AL19" s="196"/>
      <c r="AM19" s="198"/>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row>
    <row r="20" spans="1:71" s="1" customFormat="1" ht="27.75" customHeight="1">
      <c r="A20" s="185"/>
      <c r="B20" s="219" t="str">
        <f>IF(A20="","",IF(AN12&amp;BD12&amp;BT12&amp;CJ12&amp;CZ12&amp;DP12&amp;EF12&amp;EV12&amp;FL12&amp;GB12&amp;GR12&amp;HH12="A","I",AN12&amp;BD12&amp;BT12&amp;CJ12&amp;CZ12&amp;DP12&amp;EF12&amp;EV12&amp;FL12&amp;GB12&amp;GR12&amp;HH12))</f>
        <v/>
      </c>
      <c r="C20" s="208" t="str">
        <f>IF($A20="","",AO12&amp;BE12&amp;BU12&amp;CK12&amp;DA12&amp;DQ12&amp;EG12&amp;EW12&amp;FM12&amp;GC12&amp;GS12&amp;HI12)</f>
        <v/>
      </c>
      <c r="D20" s="208" t="str">
        <f>IF($A20&lt;&gt;"",IF(AP12&lt;&gt;"",AP12,IF(BF12&lt;&gt;"",BF12,IF(BV12&lt;&gt;"",BV12,IF(CL12&lt;&gt;"",CL12,IF(DB12&lt;&gt;"",DB12,IF(DR12&lt;&gt;"",DR12,IF(EH12&lt;&gt;"",EH12,IF(EX12&lt;&gt;"",EX12,IF(FN12&lt;&gt;"",FN12,IF(GD12&lt;&gt;"",GD12,IF(GT12&lt;&gt;"",GT12,IF(HJ12&lt;&gt;"",HJ12,""))))))))))))+IF($AI20&lt;&gt;"",Règles!$B$4,0),"")</f>
        <v/>
      </c>
      <c r="E20" s="210" t="str">
        <f>IF($A20&lt;&gt;"",IF(AQ12&lt;&gt;"",AQ12,IF(BG12&lt;&gt;"",BG12,IF(BW12&lt;&gt;"",BW12,IF(CM12&lt;&gt;"",CM12,IF(DC12&lt;&gt;"",DC12,IF(DS12&lt;&gt;"",DS12,IF(EI12&lt;&gt;"",EI12,IF(EY12&lt;&gt;"",EY12,IF(FO12&lt;&gt;"",FO12,IF(GE12&lt;&gt;"",GE12,IF(GU12&lt;&gt;"",GU12,IF(HK12&lt;&gt;"",HK12,""))))))))))))+IF($AI20&lt;&gt;"",Règles!$C$4,0),"")</f>
        <v/>
      </c>
      <c r="F20" s="212" t="str">
        <f t="shared" ref="F20:G20" si="36">IF($A20="","",AR12&amp;BH12&amp;BX12&amp;CN12&amp;DD12&amp;DT12&amp;EJ12&amp;EZ12&amp;FP12&amp;GF12&amp;GV12&amp;HL12)</f>
        <v/>
      </c>
      <c r="G20" s="212" t="str">
        <f t="shared" si="36"/>
        <v/>
      </c>
      <c r="H20" s="164" t="str">
        <f>IF($A20="","",IF($AJ20&lt;&gt;"",Règles!A$7,AT12&amp;BJ12&amp;BZ12&amp;CP12&amp;DF12&amp;DV12&amp;EL12&amp;FB12&amp;FR12&amp;GH12&amp;GX12&amp;HN12))</f>
        <v/>
      </c>
      <c r="I20" s="177" t="str">
        <f>IF($A20="","",IF($AJ20&lt;&gt;"",Règles!B$7,AU12&amp;BK12&amp;CA12&amp;CQ12&amp;DG12&amp;DW12&amp;EM12&amp;FC12&amp;FS12&amp;GI12&amp;GY12&amp;HO12))</f>
        <v/>
      </c>
      <c r="J20" s="169" t="str">
        <f>IF($A20="","",IF($AJ20&lt;&gt;"",Règles!C$7,AV12&amp;BL12&amp;CB12&amp;CR12&amp;DH12&amp;DX12&amp;EN12&amp;FD12&amp;FT12&amp;GJ12&amp;GZ12&amp;HP12))</f>
        <v/>
      </c>
      <c r="K20" s="167" t="str">
        <f>IF($A20="","",IF($AJ20&lt;&gt;"",Règles!D$7,AW12&amp;BM12&amp;CC12&amp;CS12&amp;DI12&amp;DY12&amp;EO12&amp;FE12&amp;FU12&amp;GK12&amp;HA12&amp;HQ12))</f>
        <v/>
      </c>
      <c r="L20" s="179" t="str">
        <f t="shared" ref="L20" si="37">IF(K20&lt;&gt;"",IF(K20&gt;0,G20+K20,""),"")</f>
        <v/>
      </c>
      <c r="M20" s="214">
        <f>IF(BB12&lt;&gt;"",BB12,IF(BR12&lt;&gt;"",BR12,IF(CH12&lt;&gt;"",CH12,IF(CX12&lt;&gt;"",CX12,IF(DN12&lt;&gt;"",DN12,IF(ED12&lt;&gt;"",ED12,IF(ET12&lt;&gt;"",ET12,IF(FJ12&lt;&gt;"",FJ12,IF(FZ12&lt;&gt;"",FZ12,IF(GP12&lt;&gt;"",GP12,IF(HF12&lt;&gt;"",HF12,IF(HV12&lt;&gt;"",HV12,""))))))))))))</f>
        <v>0</v>
      </c>
      <c r="N20" s="216" t="str">
        <f>IF(A20="","",IF(BC12&amp;BS12&amp;CI12&amp;CY12&amp;DO12&amp;EE12&amp;EU12&amp;FK12&amp;GA12&amp;GQ12&amp;HG12&amp;HW12="0","",BC12&amp;BS12&amp;CI12&amp;CY12&amp;DO12&amp;EE12&amp;EU12&amp;FK12&amp;GA12&amp;GQ12&amp;HG12&amp;HW12&amp;IF(I20="Contact",IF(I21="Contact"," - Brutal",""),"")&amp;IF($AH20&lt;&gt;""," - Héros (+1 ordre)","")))</f>
        <v/>
      </c>
      <c r="O20" s="202"/>
      <c r="P20" s="202"/>
      <c r="Q20" s="204" t="str">
        <f>IF($A20=Troupes!$A$40,IF(P20&lt;&gt;"","Erreur : Unidad Vigilante déjà Sapeur - ",""),"")&amp;IF($B20="B","",IF($C20="3","",IF($AH20&lt;&gt;"","",IF($AJ20&lt;&gt;"","Erreur : équipement arme 1 - ",""))))&amp;IF($B20="B","",IF($C20="3","",IF($AH20&lt;&gt;"","",IF($AJ21&lt;&gt;"","Erreur : équipement arme 2 - ",""))))&amp;IF($B20="B",IF((13-COUNTBLANK(U20:AG20))&gt;0,"Erreur : équipement sur blindé",""),"")&amp;IF($AI20&lt;&gt;"",IF($B20&lt;&gt;"B"," - Erreur : Structure légère sur Infanterie",IF($A20=Troupes!$A$79," - Erreur : Structure Légère sur Blindé de la Faim",IF($A20=Troupes!$A$80," - Erreur : Structure Légère sur Blindé de la Faim",""))),"")&amp;IF($O20&lt;&gt;"",IF($B20&lt;&gt;"B","",IF($A20=Troupes!$A$79,"",IF($A20=Troupes!$A$80,"","Erreur : Grade sur Blindé"))),"")&amp;IF(U20&lt;&gt;"",$U$1&amp;" - ","")&amp;IF($V20&lt;&gt;"",$V$1&amp;" - ","")&amp;IF($W20&lt;&gt;"",$W$1&amp;" - ","")&amp;IF($X20&lt;&gt;"",$X$1&amp;" - ","")&amp;IF($Y20&lt;&gt;"",$Y$1&amp;" - ","")&amp;IF($Z20&lt;&gt;"",$Z$1&amp;" - ","")&amp;IF($AA20&lt;&gt;"",$AA$1&amp;" - ","")&amp;IF($AB20&lt;&gt;"",$AB$1&amp;" - ","")&amp;IF($AC20&lt;&gt;"",$AC$1&amp;" - ","")&amp;IF($AD20&lt;&gt;"",$AD$1&amp;" - ","")&amp;IF($AE20&lt;&gt;"",$AE$1&amp;" - ","")&amp;IF($AF20&lt;&gt;"",$AF$1&amp;" - ","")&amp;IF($AG20&lt;&gt;"",$AG$1&amp;" - ","")&amp;IF($AH20&lt;&gt;"",IF($B20="B","Erreur Héros sur Blindé",""),"")&amp;IF($B20="B",IF($P20&lt;&gt;"","Erreur : Spécialité sur Blindé",""),"")</f>
        <v/>
      </c>
      <c r="R20" s="198" t="str">
        <f t="shared" ref="R20" si="38">IF(A20&lt;&gt;"",M20+IF(P20&lt;&gt;"",1,0)+IF(O20&lt;&gt;"",O20,0)+IF(AH20&lt;&gt;"",1,0),"")</f>
        <v/>
      </c>
      <c r="S20" s="198"/>
      <c r="T20" s="202"/>
      <c r="U20" s="192"/>
      <c r="V20" s="200"/>
      <c r="W20" s="200"/>
      <c r="X20" s="200"/>
      <c r="Y20" s="200"/>
      <c r="Z20" s="200"/>
      <c r="AA20" s="200"/>
      <c r="AB20" s="200"/>
      <c r="AC20" s="200"/>
      <c r="AD20" s="200"/>
      <c r="AE20" s="200"/>
      <c r="AF20" s="200"/>
      <c r="AG20" s="190"/>
      <c r="AH20" s="202"/>
      <c r="AI20" s="192"/>
      <c r="AJ20" s="42"/>
      <c r="AK20" s="194">
        <f t="shared" ref="AK20" si="39">IF(B20="B",0,IF(C20="1",1/3,IF(C20="2",1/2,IF(C20="3",1,0))))</f>
        <v>0</v>
      </c>
      <c r="AL20" s="196">
        <f>(13-COUNTBLANK(U20:AG20))*AK20</f>
        <v>0</v>
      </c>
      <c r="AM20" s="198" t="str">
        <f>IF(A20&lt;&gt;"",(IF(A20=Troupes!$A$30,1,0)+IF(A20=Troupes!$A$31,1,0)+IF(A20=Troupes!$A$32,1,0)+IF(A20=Troupes!$A$33,1,0))*R20,"")</f>
        <v/>
      </c>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row>
    <row r="21" spans="1:71" s="1" customFormat="1" ht="27.75" customHeight="1">
      <c r="A21" s="112" t="str">
        <f>IF(A20&lt;&gt;"","saisir nom ou description","")</f>
        <v/>
      </c>
      <c r="B21" s="220"/>
      <c r="C21" s="221"/>
      <c r="D21" s="221"/>
      <c r="E21" s="222"/>
      <c r="F21" s="212"/>
      <c r="G21" s="212"/>
      <c r="H21" s="164" t="str">
        <f>IF($A20="","",IF($AJ21&lt;&gt;"",Règles!A$7,IF(AX12&amp;BN12&amp;CD12&amp;CT12&amp;DJ12&amp;DZ12&amp;EP12&amp;FF12&amp;FV12&amp;GL12&amp;HB12&amp;HR12="0","",AX12&amp;BN12&amp;CD12&amp;CT12&amp;DJ12&amp;DZ12&amp;EP12&amp;FF12&amp;FV12&amp;GL12&amp;HB12&amp;HR12)))</f>
        <v/>
      </c>
      <c r="I21" s="165" t="str">
        <f>IF($A20="","",IF($AJ21&lt;&gt;"",Règles!B$7,IF(AY12&amp;BO12&amp;CE12&amp;CU12&amp;DK12&amp;EA12&amp;EQ12&amp;FG12&amp;FW12&amp;GM12&amp;HC12&amp;HS12="0","",AY12&amp;BO12&amp;CE12&amp;CU12&amp;DK12&amp;EA12&amp;EQ12&amp;FG12&amp;FW12&amp;GM12&amp;HC12&amp;HS12)))</f>
        <v/>
      </c>
      <c r="J21" s="166" t="str">
        <f>IF($A20="","",IF($AJ21&lt;&gt;"",Règles!C$7,IF(AZ12&amp;BP12&amp;CF12&amp;CV12&amp;DL12&amp;EB12&amp;ER12&amp;FH12&amp;FX12&amp;GN12&amp;HD12&amp;HT12="0","",AZ12&amp;BP12&amp;CF12&amp;CV12&amp;DL12&amp;EB12&amp;ER12&amp;FH12&amp;FX12&amp;GN12&amp;HD12&amp;HT12)))</f>
        <v/>
      </c>
      <c r="K21" s="167" t="str">
        <f>IF($A20="","",IF($AJ21&lt;&gt;"",Règles!D$7,IF(BA12&amp;BQ12&amp;CG12&amp;CW12&amp;DM12&amp;EC12&amp;ES12&amp;FI12&amp;FY12&amp;GO12&amp;HE12&amp;HU12="0","",BA12&amp;BQ12&amp;CG12&amp;CW12&amp;DM12&amp;EC12&amp;ES12&amp;FI12&amp;FY12&amp;GO12&amp;HE12&amp;HU12)))</f>
        <v/>
      </c>
      <c r="L21" s="179" t="str">
        <f t="shared" ref="L21" si="40">IF(K21&lt;&gt;"",IF(K21&gt;0,G20+K21,""),"")</f>
        <v/>
      </c>
      <c r="M21" s="214"/>
      <c r="N21" s="218"/>
      <c r="O21" s="202"/>
      <c r="P21" s="202"/>
      <c r="Q21" s="204"/>
      <c r="R21" s="198"/>
      <c r="S21" s="198"/>
      <c r="T21" s="202"/>
      <c r="U21" s="192"/>
      <c r="V21" s="200"/>
      <c r="W21" s="200"/>
      <c r="X21" s="200"/>
      <c r="Y21" s="200"/>
      <c r="Z21" s="200"/>
      <c r="AA21" s="200"/>
      <c r="AB21" s="200"/>
      <c r="AC21" s="200"/>
      <c r="AD21" s="200"/>
      <c r="AE21" s="200"/>
      <c r="AF21" s="200"/>
      <c r="AG21" s="190"/>
      <c r="AH21" s="202"/>
      <c r="AI21" s="192"/>
      <c r="AJ21" s="42"/>
      <c r="AK21" s="194"/>
      <c r="AL21" s="196"/>
      <c r="AM21" s="198"/>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row>
    <row r="22" spans="1:71" s="1" customFormat="1" ht="27.75" customHeight="1">
      <c r="A22" s="185"/>
      <c r="B22" s="219" t="str">
        <f>IF(A22="","",IF(AN13&amp;BD13&amp;BT13&amp;CJ13&amp;CZ13&amp;DP13&amp;EF13&amp;EV13&amp;FL13&amp;GB13&amp;GR13&amp;HH13="A","I",AN13&amp;BD13&amp;BT13&amp;CJ13&amp;CZ13&amp;DP13&amp;EF13&amp;EV13&amp;FL13&amp;GB13&amp;GR13&amp;HH13))</f>
        <v/>
      </c>
      <c r="C22" s="208" t="str">
        <f>IF($A22="","",AO13&amp;BE13&amp;BU13&amp;CK13&amp;DA13&amp;DQ13&amp;EG13&amp;EW13&amp;FM13&amp;GC13&amp;GS13&amp;HI13)</f>
        <v/>
      </c>
      <c r="D22" s="208" t="str">
        <f>IF($A22&lt;&gt;"",IF(AP13&lt;&gt;"",AP13,IF(BF13&lt;&gt;"",BF13,IF(BV13&lt;&gt;"",BV13,IF(CL13&lt;&gt;"",CL13,IF(DB13&lt;&gt;"",DB13,IF(DR13&lt;&gt;"",DR13,IF(EH13&lt;&gt;"",EH13,IF(EX13&lt;&gt;"",EX13,IF(FN13&lt;&gt;"",FN13,IF(GD13&lt;&gt;"",GD13,IF(GT13&lt;&gt;"",GT13,IF(HJ13&lt;&gt;"",HJ13,""))))))))))))+IF($AI22&lt;&gt;"",Règles!$B$4,0),"")</f>
        <v/>
      </c>
      <c r="E22" s="210" t="str">
        <f>IF($A22&lt;&gt;"",IF(AQ13&lt;&gt;"",AQ13,IF(BG13&lt;&gt;"",BG13,IF(BW13&lt;&gt;"",BW13,IF(CM13&lt;&gt;"",CM13,IF(DC13&lt;&gt;"",DC13,IF(DS13&lt;&gt;"",DS13,IF(EI13&lt;&gt;"",EI13,IF(EY13&lt;&gt;"",EY13,IF(FO13&lt;&gt;"",FO13,IF(GE13&lt;&gt;"",GE13,IF(GU13&lt;&gt;"",GU13,IF(HK13&lt;&gt;"",HK13,""))))))))))))+IF($AI22&lt;&gt;"",Règles!$C$4,0),"")</f>
        <v/>
      </c>
      <c r="F22" s="212" t="str">
        <f t="shared" ref="F22:G22" si="41">IF($A22="","",AR13&amp;BH13&amp;BX13&amp;CN13&amp;DD13&amp;DT13&amp;EJ13&amp;EZ13&amp;FP13&amp;GF13&amp;GV13&amp;HL13)</f>
        <v/>
      </c>
      <c r="G22" s="212" t="str">
        <f t="shared" si="41"/>
        <v/>
      </c>
      <c r="H22" s="164" t="str">
        <f>IF($A22="","",IF($AJ22&lt;&gt;"",Règles!A$7,AT13&amp;BJ13&amp;BZ13&amp;CP13&amp;DF13&amp;DV13&amp;EL13&amp;FB13&amp;FR13&amp;GH13&amp;GX13&amp;HN13))</f>
        <v/>
      </c>
      <c r="I22" s="177" t="str">
        <f>IF($A22="","",IF($AJ22&lt;&gt;"",Règles!B$7,AU13&amp;BK13&amp;CA13&amp;CQ13&amp;DG13&amp;DW13&amp;EM13&amp;FC13&amp;FS13&amp;GI13&amp;GY13&amp;HO13))</f>
        <v/>
      </c>
      <c r="J22" s="169" t="str">
        <f>IF($A22="","",IF($AJ22&lt;&gt;"",Règles!C$7,AV13&amp;BL13&amp;CB13&amp;CR13&amp;DH13&amp;DX13&amp;EN13&amp;FD13&amp;FT13&amp;GJ13&amp;GZ13&amp;HP13))</f>
        <v/>
      </c>
      <c r="K22" s="167" t="str">
        <f>IF($A22="","",IF($AJ22&lt;&gt;"",Règles!D$7,AW13&amp;BM13&amp;CC13&amp;CS13&amp;DI13&amp;DY13&amp;EO13&amp;FE13&amp;FU13&amp;GK13&amp;HA13&amp;HQ13))</f>
        <v/>
      </c>
      <c r="L22" s="179" t="str">
        <f t="shared" ref="L22" si="42">IF(K22&lt;&gt;"",IF(K22&gt;0,G22+K22,""),"")</f>
        <v/>
      </c>
      <c r="M22" s="214">
        <f>IF(BB13&lt;&gt;"",BB13,IF(BR13&lt;&gt;"",BR13,IF(CH13&lt;&gt;"",CH13,IF(CX13&lt;&gt;"",CX13,IF(DN13&lt;&gt;"",DN13,IF(ED13&lt;&gt;"",ED13,IF(ET13&lt;&gt;"",ET13,IF(FJ13&lt;&gt;"",FJ13,IF(FZ13&lt;&gt;"",FZ13,IF(GP13&lt;&gt;"",GP13,IF(HF13&lt;&gt;"",HF13,IF(HV13&lt;&gt;"",HV13,""))))))))))))</f>
        <v>0</v>
      </c>
      <c r="N22" s="216" t="str">
        <f>IF(A22="","",IF(BC13&amp;BS13&amp;CI13&amp;CY13&amp;DO13&amp;EE13&amp;EU13&amp;FK13&amp;GA13&amp;GQ13&amp;HG13&amp;HW13="0","",BC13&amp;BS13&amp;CI13&amp;CY13&amp;DO13&amp;EE13&amp;EU13&amp;FK13&amp;GA13&amp;GQ13&amp;HG13&amp;HW13&amp;IF(I22="Contact",IF(I23="Contact"," - Brutal",""),"")&amp;IF($AH22&lt;&gt;""," - Héros (+1 ordre)","")))</f>
        <v/>
      </c>
      <c r="O22" s="202"/>
      <c r="P22" s="202"/>
      <c r="Q22" s="204" t="str">
        <f>IF($A22=Troupes!$A$40,IF(P22&lt;&gt;"","Erreur : Unidad Vigilante déjà Sapeur - ",""),"")&amp;IF($B22="B","",IF($C22="3","",IF($AH22&lt;&gt;"","",IF($AJ22&lt;&gt;"","Erreur : équipement arme 1 - ",""))))&amp;IF($B22="B","",IF($C22="3","",IF($AH22&lt;&gt;"","",IF($AJ23&lt;&gt;"","Erreur : équipement arme 2 - ",""))))&amp;IF($B22="B",IF((13-COUNTBLANK(U22:AG22))&gt;0,"Erreur : équipement sur blindé",""),"")&amp;IF($AI22&lt;&gt;"",IF($B22&lt;&gt;"B"," - Erreur : Structure légère sur Infanterie",IF($A22=Troupes!$A$79," - Erreur : Structure Légère sur Blindé de la Faim",IF($A22=Troupes!$A$80," - Erreur : Structure Légère sur Blindé de la Faim",""))),"")&amp;IF($O22&lt;&gt;"",IF($B22&lt;&gt;"B","",IF($A22=Troupes!$A$79,"",IF($A22=Troupes!$A$80,"","Erreur : Grade sur Blindé"))),"")&amp;IF(U22&lt;&gt;"",$U$1&amp;" - ","")&amp;IF($V22&lt;&gt;"",$V$1&amp;" - ","")&amp;IF($W22&lt;&gt;"",$W$1&amp;" - ","")&amp;IF($X22&lt;&gt;"",$X$1&amp;" - ","")&amp;IF($Y22&lt;&gt;"",$Y$1&amp;" - ","")&amp;IF($Z22&lt;&gt;"",$Z$1&amp;" - ","")&amp;IF($AA22&lt;&gt;"",$AA$1&amp;" - ","")&amp;IF($AB22&lt;&gt;"",$AB$1&amp;" - ","")&amp;IF($AC22&lt;&gt;"",$AC$1&amp;" - ","")&amp;IF($AD22&lt;&gt;"",$AD$1&amp;" - ","")&amp;IF($AE22&lt;&gt;"",$AE$1&amp;" - ","")&amp;IF($AF22&lt;&gt;"",$AF$1&amp;" - ","")&amp;IF($AG22&lt;&gt;"",$AG$1&amp;" - ","")&amp;IF($AH22&lt;&gt;"",IF($B22="B","Erreur Héros sur Blindé",""),"")&amp;IF($B22="B",IF($P22&lt;&gt;"","Erreur : Spécialité sur Blindé",""),"")</f>
        <v/>
      </c>
      <c r="R22" s="198" t="str">
        <f t="shared" ref="R22" si="43">IF(A22&lt;&gt;"",M22+IF(P22&lt;&gt;"",1,0)+IF(O22&lt;&gt;"",O22,0)+IF(AH22&lt;&gt;"",1,0),"")</f>
        <v/>
      </c>
      <c r="S22" s="198"/>
      <c r="T22" s="202"/>
      <c r="U22" s="192"/>
      <c r="V22" s="200"/>
      <c r="W22" s="200"/>
      <c r="X22" s="200"/>
      <c r="Y22" s="200"/>
      <c r="Z22" s="200"/>
      <c r="AA22" s="200"/>
      <c r="AB22" s="200"/>
      <c r="AC22" s="200"/>
      <c r="AD22" s="200"/>
      <c r="AE22" s="200"/>
      <c r="AF22" s="200"/>
      <c r="AG22" s="190"/>
      <c r="AH22" s="202"/>
      <c r="AI22" s="192"/>
      <c r="AJ22" s="42"/>
      <c r="AK22" s="194">
        <f t="shared" ref="AK22" si="44">IF(B22="B",0,IF(C22="1",1/3,IF(C22="2",1/2,IF(C22="3",1,0))))</f>
        <v>0</v>
      </c>
      <c r="AL22" s="196">
        <f>(13-COUNTBLANK(U22:AG22))*AK22</f>
        <v>0</v>
      </c>
      <c r="AM22" s="198" t="str">
        <f>IF(A22&lt;&gt;"",(IF(A22=Troupes!$A$30,1,0)+IF(A22=Troupes!$A$31,1,0)+IF(A22=Troupes!$A$32,1,0)+IF(A22=Troupes!$A$33,1,0))*R22,"")</f>
        <v/>
      </c>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row>
    <row r="23" spans="1:71" s="1" customFormat="1" ht="27.75" customHeight="1">
      <c r="A23" s="112" t="str">
        <f>IF(A22&lt;&gt;"","saisir nom ou description","")</f>
        <v/>
      </c>
      <c r="B23" s="220"/>
      <c r="C23" s="221"/>
      <c r="D23" s="221"/>
      <c r="E23" s="222"/>
      <c r="F23" s="212"/>
      <c r="G23" s="212"/>
      <c r="H23" s="164" t="str">
        <f>IF($A22="","",IF($AJ23&lt;&gt;"",Règles!A$7,IF(AX13&amp;BN13&amp;CD13&amp;CT13&amp;DJ13&amp;DZ13&amp;EP13&amp;FF13&amp;FV13&amp;GL13&amp;HB13&amp;HR13="0","",AX13&amp;BN13&amp;CD13&amp;CT13&amp;DJ13&amp;DZ13&amp;EP13&amp;FF13&amp;FV13&amp;GL13&amp;HB13&amp;HR13)))</f>
        <v/>
      </c>
      <c r="I23" s="165" t="str">
        <f>IF($A22="","",IF($AJ23&lt;&gt;"",Règles!B$7,IF(AY13&amp;BO13&amp;CE13&amp;CU13&amp;DK13&amp;EA13&amp;EQ13&amp;FG13&amp;FW13&amp;GM13&amp;HC13&amp;HS13="0","",AY13&amp;BO13&amp;CE13&amp;CU13&amp;DK13&amp;EA13&amp;EQ13&amp;FG13&amp;FW13&amp;GM13&amp;HC13&amp;HS13)))</f>
        <v/>
      </c>
      <c r="J23" s="166" t="str">
        <f>IF($A22="","",IF($AJ23&lt;&gt;"",Règles!C$7,IF(AZ13&amp;BP13&amp;CF13&amp;CV13&amp;DL13&amp;EB13&amp;ER13&amp;FH13&amp;FX13&amp;GN13&amp;HD13&amp;HT13="0","",AZ13&amp;BP13&amp;CF13&amp;CV13&amp;DL13&amp;EB13&amp;ER13&amp;FH13&amp;FX13&amp;GN13&amp;HD13&amp;HT13)))</f>
        <v/>
      </c>
      <c r="K23" s="167" t="str">
        <f>IF($A22="","",IF($AJ23&lt;&gt;"",Règles!D$7,IF(BA13&amp;BQ13&amp;CG13&amp;CW13&amp;DM13&amp;EC13&amp;ES13&amp;FI13&amp;FY13&amp;GO13&amp;HE13&amp;HU13="0","",BA13&amp;BQ13&amp;CG13&amp;CW13&amp;DM13&amp;EC13&amp;ES13&amp;FI13&amp;FY13&amp;GO13&amp;HE13&amp;HU13)))</f>
        <v/>
      </c>
      <c r="L23" s="179" t="str">
        <f t="shared" ref="L23" si="45">IF(K23&lt;&gt;"",IF(K23&gt;0,G22+K23,""),"")</f>
        <v/>
      </c>
      <c r="M23" s="214"/>
      <c r="N23" s="218"/>
      <c r="O23" s="202"/>
      <c r="P23" s="202"/>
      <c r="Q23" s="204"/>
      <c r="R23" s="198"/>
      <c r="S23" s="198"/>
      <c r="T23" s="202"/>
      <c r="U23" s="192"/>
      <c r="V23" s="200"/>
      <c r="W23" s="200"/>
      <c r="X23" s="200"/>
      <c r="Y23" s="200"/>
      <c r="Z23" s="200"/>
      <c r="AA23" s="200"/>
      <c r="AB23" s="200"/>
      <c r="AC23" s="200"/>
      <c r="AD23" s="200"/>
      <c r="AE23" s="200"/>
      <c r="AF23" s="200"/>
      <c r="AG23" s="190"/>
      <c r="AH23" s="202"/>
      <c r="AI23" s="192"/>
      <c r="AJ23" s="42"/>
      <c r="AK23" s="194"/>
      <c r="AL23" s="196"/>
      <c r="AM23" s="198"/>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row>
    <row r="24" spans="1:71" s="1" customFormat="1" ht="27.75" customHeight="1">
      <c r="A24" s="185"/>
      <c r="B24" s="219" t="str">
        <f>IF(A24="","",IF(AN14&amp;BD14&amp;BT14&amp;CJ14&amp;CZ14&amp;DP14&amp;EF14&amp;EV14&amp;FL14&amp;GB14&amp;GR14&amp;HH14="A","I",AN14&amp;BD14&amp;BT14&amp;CJ14&amp;CZ14&amp;DP14&amp;EF14&amp;EV14&amp;FL14&amp;GB14&amp;GR14&amp;HH14))</f>
        <v/>
      </c>
      <c r="C24" s="208" t="str">
        <f>IF($A24="","",AO14&amp;BE14&amp;BU14&amp;CK14&amp;DA14&amp;DQ14&amp;EG14&amp;EW14&amp;FM14&amp;GC14&amp;GS14&amp;HI14)</f>
        <v/>
      </c>
      <c r="D24" s="208" t="str">
        <f>IF($A24&lt;&gt;"",IF(AP14&lt;&gt;"",AP14,IF(BF14&lt;&gt;"",BF14,IF(BV14&lt;&gt;"",BV14,IF(CL14&lt;&gt;"",CL14,IF(DB14&lt;&gt;"",DB14,IF(DR14&lt;&gt;"",DR14,IF(EH14&lt;&gt;"",EH14,IF(EX14&lt;&gt;"",EX14,IF(FN14&lt;&gt;"",FN14,IF(GD14&lt;&gt;"",GD14,IF(GT14&lt;&gt;"",GT14,IF(HJ14&lt;&gt;"",HJ14,""))))))))))))+IF($AI24&lt;&gt;"",Règles!$B$4,0),"")</f>
        <v/>
      </c>
      <c r="E24" s="210" t="str">
        <f>IF($A24&lt;&gt;"",IF(AQ14&lt;&gt;"",AQ14,IF(BG14&lt;&gt;"",BG14,IF(BW14&lt;&gt;"",BW14,IF(CM14&lt;&gt;"",CM14,IF(DC14&lt;&gt;"",DC14,IF(DS14&lt;&gt;"",DS14,IF(EI14&lt;&gt;"",EI14,IF(EY14&lt;&gt;"",EY14,IF(FO14&lt;&gt;"",FO14,IF(GE14&lt;&gt;"",GE14,IF(GU14&lt;&gt;"",GU14,IF(HK14&lt;&gt;"",HK14,""))))))))))))+IF($AI24&lt;&gt;"",Règles!$C$4,0),"")</f>
        <v/>
      </c>
      <c r="F24" s="212" t="str">
        <f t="shared" ref="F24:G24" si="46">IF($A24="","",AR14&amp;BH14&amp;BX14&amp;CN14&amp;DD14&amp;DT14&amp;EJ14&amp;EZ14&amp;FP14&amp;GF14&amp;GV14&amp;HL14)</f>
        <v/>
      </c>
      <c r="G24" s="212" t="str">
        <f t="shared" si="46"/>
        <v/>
      </c>
      <c r="H24" s="164" t="str">
        <f>IF($A24="","",IF($AJ24&lt;&gt;"",Règles!A$7,AT14&amp;BJ14&amp;BZ14&amp;CP14&amp;DF14&amp;DV14&amp;EL14&amp;FB14&amp;FR14&amp;GH14&amp;GX14&amp;HN14))</f>
        <v/>
      </c>
      <c r="I24" s="177" t="str">
        <f>IF($A24="","",IF($AJ24&lt;&gt;"",Règles!B$7,AU14&amp;BK14&amp;CA14&amp;CQ14&amp;DG14&amp;DW14&amp;EM14&amp;FC14&amp;FS14&amp;GI14&amp;GY14&amp;HO14))</f>
        <v/>
      </c>
      <c r="J24" s="169" t="str">
        <f>IF($A24="","",IF($AJ24&lt;&gt;"",Règles!C$7,AV14&amp;BL14&amp;CB14&amp;CR14&amp;DH14&amp;DX14&amp;EN14&amp;FD14&amp;FT14&amp;GJ14&amp;GZ14&amp;HP14))</f>
        <v/>
      </c>
      <c r="K24" s="167" t="str">
        <f>IF($A24="","",IF($AJ24&lt;&gt;"",Règles!D$7,AW14&amp;BM14&amp;CC14&amp;CS14&amp;DI14&amp;DY14&amp;EO14&amp;FE14&amp;FU14&amp;GK14&amp;HA14&amp;HQ14))</f>
        <v/>
      </c>
      <c r="L24" s="179" t="str">
        <f t="shared" ref="L24" si="47">IF(K24&lt;&gt;"",IF(K24&gt;0,G24+K24,""),"")</f>
        <v/>
      </c>
      <c r="M24" s="214">
        <f>IF(BB14&lt;&gt;"",BB14,IF(BR14&lt;&gt;"",BR14,IF(CH14&lt;&gt;"",CH14,IF(CX14&lt;&gt;"",CX14,IF(DN14&lt;&gt;"",DN14,IF(ED14&lt;&gt;"",ED14,IF(ET14&lt;&gt;"",ET14,IF(FJ14&lt;&gt;"",FJ14,IF(FZ14&lt;&gt;"",FZ14,IF(GP14&lt;&gt;"",GP14,IF(HF14&lt;&gt;"",HF14,IF(HV14&lt;&gt;"",HV14,""))))))))))))</f>
        <v>0</v>
      </c>
      <c r="N24" s="216" t="str">
        <f>IF(A24="","",IF(BC14&amp;BS14&amp;CI14&amp;CY14&amp;DO14&amp;EE14&amp;EU14&amp;FK14&amp;GA14&amp;GQ14&amp;HG14&amp;HW14="0","",BC14&amp;BS14&amp;CI14&amp;CY14&amp;DO14&amp;EE14&amp;EU14&amp;FK14&amp;GA14&amp;GQ14&amp;HG14&amp;HW14&amp;IF(I24="Contact",IF(I25="Contact"," - Brutal",""),"")&amp;IF($AH24&lt;&gt;""," - Héros (+1 ordre)","")))</f>
        <v/>
      </c>
      <c r="O24" s="202"/>
      <c r="P24" s="202"/>
      <c r="Q24" s="204" t="str">
        <f>IF($A24=Troupes!$A$40,IF(P24&lt;&gt;"","Erreur : Unidad Vigilante déjà Sapeur - ",""),"")&amp;IF($B24="B","",IF($C24="3","",IF($AH24&lt;&gt;"","",IF($AJ24&lt;&gt;"","Erreur : équipement arme 1 - ",""))))&amp;IF($B24="B","",IF($C24="3","",IF($AH24&lt;&gt;"","",IF($AJ25&lt;&gt;"","Erreur : équipement arme 2 - ",""))))&amp;IF($B24="B",IF((13-COUNTBLANK(U24:AG24))&gt;0,"Erreur : équipement sur blindé",""),"")&amp;IF($AI24&lt;&gt;"",IF($B24&lt;&gt;"B"," - Erreur : Structure légère sur Infanterie",IF($A24=Troupes!$A$79," - Erreur : Structure Légère sur Blindé de la Faim",IF($A24=Troupes!$A$80," - Erreur : Structure Légère sur Blindé de la Faim",""))),"")&amp;IF($O24&lt;&gt;"",IF($B24&lt;&gt;"B","",IF($A24=Troupes!$A$79,"",IF($A24=Troupes!$A$80,"","Erreur : Grade sur Blindé"))),"")&amp;IF(U24&lt;&gt;"",$U$1&amp;" - ","")&amp;IF($V24&lt;&gt;"",$V$1&amp;" - ","")&amp;IF($W24&lt;&gt;"",$W$1&amp;" - ","")&amp;IF($X24&lt;&gt;"",$X$1&amp;" - ","")&amp;IF($Y24&lt;&gt;"",$Y$1&amp;" - ","")&amp;IF($Z24&lt;&gt;"",$Z$1&amp;" - ","")&amp;IF($AA24&lt;&gt;"",$AA$1&amp;" - ","")&amp;IF($AB24&lt;&gt;"",$AB$1&amp;" - ","")&amp;IF($AC24&lt;&gt;"",$AC$1&amp;" - ","")&amp;IF($AD24&lt;&gt;"",$AD$1&amp;" - ","")&amp;IF($AE24&lt;&gt;"",$AE$1&amp;" - ","")&amp;IF($AF24&lt;&gt;"",$AF$1&amp;" - ","")&amp;IF($AG24&lt;&gt;"",$AG$1&amp;" - ","")&amp;IF($AH24&lt;&gt;"",IF($B24="B","Erreur Héros sur Blindé",""),"")&amp;IF($B24="B",IF($P24&lt;&gt;"","Erreur : Spécialité sur Blindé",""),"")</f>
        <v/>
      </c>
      <c r="R24" s="198" t="str">
        <f t="shared" ref="R24" si="48">IF(A24&lt;&gt;"",M24+IF(P24&lt;&gt;"",1,0)+IF(O24&lt;&gt;"",O24,0)+IF(AH24&lt;&gt;"",1,0),"")</f>
        <v/>
      </c>
      <c r="S24" s="198"/>
      <c r="T24" s="202"/>
      <c r="U24" s="192"/>
      <c r="V24" s="200"/>
      <c r="W24" s="200"/>
      <c r="X24" s="200"/>
      <c r="Y24" s="200"/>
      <c r="Z24" s="200"/>
      <c r="AA24" s="200"/>
      <c r="AB24" s="200"/>
      <c r="AC24" s="200"/>
      <c r="AD24" s="200"/>
      <c r="AE24" s="200"/>
      <c r="AF24" s="200"/>
      <c r="AG24" s="190"/>
      <c r="AH24" s="202"/>
      <c r="AI24" s="192"/>
      <c r="AJ24" s="42"/>
      <c r="AK24" s="194">
        <f t="shared" ref="AK24" si="49">IF(B24="B",0,IF(C24="1",1/3,IF(C24="2",1/2,IF(C24="3",1,0))))</f>
        <v>0</v>
      </c>
      <c r="AL24" s="196">
        <f>(13-COUNTBLANK(U24:AG24))*AK24</f>
        <v>0</v>
      </c>
      <c r="AM24" s="198" t="str">
        <f>IF(A24&lt;&gt;"",(IF(A24=Troupes!$A$30,1,0)+IF(A24=Troupes!$A$31,1,0)+IF(A24=Troupes!$A$32,1,0)+IF(A24=Troupes!$A$33,1,0))*R24,"")</f>
        <v/>
      </c>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row>
    <row r="25" spans="1:71" s="1" customFormat="1" ht="27.75" customHeight="1">
      <c r="A25" s="112" t="str">
        <f>IF(A24&lt;&gt;"","saisir nom ou description","")</f>
        <v/>
      </c>
      <c r="B25" s="220"/>
      <c r="C25" s="221"/>
      <c r="D25" s="221"/>
      <c r="E25" s="222"/>
      <c r="F25" s="212"/>
      <c r="G25" s="212"/>
      <c r="H25" s="164" t="str">
        <f>IF($A24="","",IF($AJ25&lt;&gt;"",Règles!A$7,IF(AX14&amp;BN14&amp;CD14&amp;CT14&amp;DJ14&amp;DZ14&amp;EP14&amp;FF14&amp;FV14&amp;GL14&amp;HB14&amp;HR14="0","",AX14&amp;BN14&amp;CD14&amp;CT14&amp;DJ14&amp;DZ14&amp;EP14&amp;FF14&amp;FV14&amp;GL14&amp;HB14&amp;HR14)))</f>
        <v/>
      </c>
      <c r="I25" s="165" t="str">
        <f>IF($A24="","",IF($AJ25&lt;&gt;"",Règles!B$7,IF(AY14&amp;BO14&amp;CE14&amp;CU14&amp;DK14&amp;EA14&amp;EQ14&amp;FG14&amp;FW14&amp;GM14&amp;HC14&amp;HS14="0","",AY14&amp;BO14&amp;CE14&amp;CU14&amp;DK14&amp;EA14&amp;EQ14&amp;FG14&amp;FW14&amp;GM14&amp;HC14&amp;HS14)))</f>
        <v/>
      </c>
      <c r="J25" s="166" t="str">
        <f>IF($A24="","",IF($AJ25&lt;&gt;"",Règles!C$7,IF(AZ14&amp;BP14&amp;CF14&amp;CV14&amp;DL14&amp;EB14&amp;ER14&amp;FH14&amp;FX14&amp;GN14&amp;HD14&amp;HT14="0","",AZ14&amp;BP14&amp;CF14&amp;CV14&amp;DL14&amp;EB14&amp;ER14&amp;FH14&amp;FX14&amp;GN14&amp;HD14&amp;HT14)))</f>
        <v/>
      </c>
      <c r="K25" s="167" t="str">
        <f>IF($A24="","",IF($AJ25&lt;&gt;"",Règles!D$7,IF(BA14&amp;BQ14&amp;CG14&amp;CW14&amp;DM14&amp;EC14&amp;ES14&amp;FI14&amp;FY14&amp;GO14&amp;HE14&amp;HU14="0","",BA14&amp;BQ14&amp;CG14&amp;CW14&amp;DM14&amp;EC14&amp;ES14&amp;FI14&amp;FY14&amp;GO14&amp;HE14&amp;HU14)))</f>
        <v/>
      </c>
      <c r="L25" s="179" t="str">
        <f t="shared" ref="L25" si="50">IF(K25&lt;&gt;"",IF(K25&gt;0,G24+K25,""),"")</f>
        <v/>
      </c>
      <c r="M25" s="214"/>
      <c r="N25" s="218"/>
      <c r="O25" s="202"/>
      <c r="P25" s="202"/>
      <c r="Q25" s="204"/>
      <c r="R25" s="198"/>
      <c r="S25" s="198"/>
      <c r="T25" s="202"/>
      <c r="U25" s="192"/>
      <c r="V25" s="200"/>
      <c r="W25" s="200"/>
      <c r="X25" s="200"/>
      <c r="Y25" s="200"/>
      <c r="Z25" s="200"/>
      <c r="AA25" s="200"/>
      <c r="AB25" s="200"/>
      <c r="AC25" s="200"/>
      <c r="AD25" s="200"/>
      <c r="AE25" s="200"/>
      <c r="AF25" s="200"/>
      <c r="AG25" s="190"/>
      <c r="AH25" s="202"/>
      <c r="AI25" s="192"/>
      <c r="AJ25" s="42"/>
      <c r="AK25" s="194"/>
      <c r="AL25" s="196"/>
      <c r="AM25" s="198"/>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row>
    <row r="26" spans="1:71" s="1" customFormat="1" ht="27.75" customHeight="1">
      <c r="A26" s="185"/>
      <c r="B26" s="206" t="str">
        <f>IF(A26="","",IF(AN15&amp;BD15&amp;BT15&amp;CJ15&amp;CZ15&amp;DP15&amp;EF15&amp;EV15&amp;FL15&amp;GB15&amp;GR15&amp;HH15="A","I",AN15&amp;BD15&amp;BT15&amp;CJ15&amp;CZ15&amp;DP15&amp;EF15&amp;EV15&amp;FL15&amp;GB15&amp;GR15&amp;HH15))</f>
        <v/>
      </c>
      <c r="C26" s="208" t="str">
        <f>IF($A26="","",AO15&amp;BE15&amp;BU15&amp;CK15&amp;DA15&amp;DQ15&amp;EG15&amp;EW15&amp;FM15&amp;GC15&amp;GS15&amp;HI15)</f>
        <v/>
      </c>
      <c r="D26" s="208" t="str">
        <f>IF($A26&lt;&gt;"",IF(AP15&lt;&gt;"",AP15,IF(BF15&lt;&gt;"",BF15,IF(BV15&lt;&gt;"",BV15,IF(CL15&lt;&gt;"",CL15,IF(DB15&lt;&gt;"",DB15,IF(DR15&lt;&gt;"",DR15,IF(EH15&lt;&gt;"",EH15,IF(EX15&lt;&gt;"",EX15,IF(FN15&lt;&gt;"",FN15,IF(GD15&lt;&gt;"",GD15,IF(GT15&lt;&gt;"",GT15,IF(HJ15&lt;&gt;"",HJ15,""))))))))))))+IF($AI26&lt;&gt;"",Règles!$B$4,0),"")</f>
        <v/>
      </c>
      <c r="E26" s="210" t="str">
        <f>IF($A26&lt;&gt;"",IF(AQ15&lt;&gt;"",AQ15,IF(BG15&lt;&gt;"",BG15,IF(BW15&lt;&gt;"",BW15,IF(CM15&lt;&gt;"",CM15,IF(DC15&lt;&gt;"",DC15,IF(DS15&lt;&gt;"",DS15,IF(EI15&lt;&gt;"",EI15,IF(EY15&lt;&gt;"",EY15,IF(FO15&lt;&gt;"",FO15,IF(GE15&lt;&gt;"",GE15,IF(GU15&lt;&gt;"",GU15,IF(HK15&lt;&gt;"",HK15,""))))))))))))+IF($AI26&lt;&gt;"",Règles!$C$4,0),"")</f>
        <v/>
      </c>
      <c r="F26" s="212" t="str">
        <f t="shared" ref="F26:G26" si="51">IF($A26="","",AR15&amp;BH15&amp;BX15&amp;CN15&amp;DD15&amp;DT15&amp;EJ15&amp;EZ15&amp;FP15&amp;GF15&amp;GV15&amp;HL15)</f>
        <v/>
      </c>
      <c r="G26" s="212" t="str">
        <f t="shared" si="51"/>
        <v/>
      </c>
      <c r="H26" s="164" t="str">
        <f>IF($A26="","",IF($AJ26&lt;&gt;"",Règles!A$7,AT15&amp;BJ15&amp;BZ15&amp;CP15&amp;DF15&amp;DV15&amp;EL15&amp;FB15&amp;FR15&amp;GH15&amp;GX15&amp;HN15))</f>
        <v/>
      </c>
      <c r="I26" s="177" t="str">
        <f>IF($A26="","",IF($AJ26&lt;&gt;"",Règles!B$7,AU15&amp;BK15&amp;CA15&amp;CQ15&amp;DG15&amp;DW15&amp;EM15&amp;FC15&amp;FS15&amp;GI15&amp;GY15&amp;HO15))</f>
        <v/>
      </c>
      <c r="J26" s="169" t="str">
        <f>IF($A26="","",IF($AJ26&lt;&gt;"",Règles!C$7,AV15&amp;BL15&amp;CB15&amp;CR15&amp;DH15&amp;DX15&amp;EN15&amp;FD15&amp;FT15&amp;GJ15&amp;GZ15&amp;HP15))</f>
        <v/>
      </c>
      <c r="K26" s="167" t="str">
        <f>IF($A26="","",IF($AJ26&lt;&gt;"",Règles!D$7,AW15&amp;BM15&amp;CC15&amp;CS15&amp;DI15&amp;DY15&amp;EO15&amp;FE15&amp;FU15&amp;GK15&amp;HA15&amp;HQ15))</f>
        <v/>
      </c>
      <c r="L26" s="179" t="str">
        <f t="shared" ref="L26" si="52">IF(K26&lt;&gt;"",IF(K26&gt;0,G26+K26,""),"")</f>
        <v/>
      </c>
      <c r="M26" s="214">
        <f>IF(BB15&lt;&gt;"",BB15,IF(BR15&lt;&gt;"",BR15,IF(CH15&lt;&gt;"",CH15,IF(CX15&lt;&gt;"",CX15,IF(DN15&lt;&gt;"",DN15,IF(ED15&lt;&gt;"",ED15,IF(ET15&lt;&gt;"",ET15,IF(FJ15&lt;&gt;"",FJ15,IF(FZ15&lt;&gt;"",FZ15,IF(GP15&lt;&gt;"",GP15,IF(HF15&lt;&gt;"",HF15,IF(HV15&lt;&gt;"",HV15,""))))))))))))</f>
        <v>0</v>
      </c>
      <c r="N26" s="216" t="str">
        <f>IF(A26="","",IF(BC15&amp;BS15&amp;CI15&amp;CY15&amp;DO15&amp;EE15&amp;EU15&amp;FK15&amp;GA15&amp;GQ15&amp;HG15&amp;HW15="0","",BC15&amp;BS15&amp;CI15&amp;CY15&amp;DO15&amp;EE15&amp;EU15&amp;FK15&amp;GA15&amp;GQ15&amp;HG15&amp;HW15&amp;IF(I26="Contact",IF(I27="Contact"," - Brutal",""),"")&amp;IF($AH26&lt;&gt;""," - Héros (+1 ordre)","")))</f>
        <v/>
      </c>
      <c r="O26" s="202"/>
      <c r="P26" s="202"/>
      <c r="Q26" s="204" t="str">
        <f>IF($A26=Troupes!$A$40,IF(P26&lt;&gt;"","Erreur : Unidad Vigilante déjà Sapeur - ",""),"")&amp;IF($B26="B","",IF($C26="3","",IF($AH26&lt;&gt;"","",IF($AJ26&lt;&gt;"","Erreur : équipement arme 1 - ",""))))&amp;IF($B26="B","",IF($C26="3","",IF($AH26&lt;&gt;"","",IF($AJ27&lt;&gt;"","Erreur : équipement arme 2 - ",""))))&amp;IF($B26="B",IF((13-COUNTBLANK(U26:AG26))&gt;0,"Erreur : équipement sur blindé",""),"")&amp;IF($AI26&lt;&gt;"",IF($B26&lt;&gt;"B"," - Erreur : Structure légère sur Infanterie",IF($A26=Troupes!$A$79," - Erreur : Structure Légère sur Blindé de la Faim",IF($A26=Troupes!$A$80," - Erreur : Structure Légère sur Blindé de la Faim",""))),"")&amp;IF($O26&lt;&gt;"",IF($B26&lt;&gt;"B","",IF($A26=Troupes!$A$79,"",IF($A26=Troupes!$A$80,"","Erreur : Grade sur Blindé"))),"")&amp;IF(U26&lt;&gt;"",$U$1&amp;" - ","")&amp;IF($V26&lt;&gt;"",$V$1&amp;" - ","")&amp;IF($W26&lt;&gt;"",$W$1&amp;" - ","")&amp;IF($X26&lt;&gt;"",$X$1&amp;" - ","")&amp;IF($Y26&lt;&gt;"",$Y$1&amp;" - ","")&amp;IF($Z26&lt;&gt;"",$Z$1&amp;" - ","")&amp;IF($AA26&lt;&gt;"",$AA$1&amp;" - ","")&amp;IF($AB26&lt;&gt;"",$AB$1&amp;" - ","")&amp;IF($AC26&lt;&gt;"",$AC$1&amp;" - ","")&amp;IF($AD26&lt;&gt;"",$AD$1&amp;" - ","")&amp;IF($AE26&lt;&gt;"",$AE$1&amp;" - ","")&amp;IF($AF26&lt;&gt;"",$AF$1&amp;" - ","")&amp;IF($AG26&lt;&gt;"",$AG$1&amp;" - ","")&amp;IF($AH26&lt;&gt;"",IF($B26="B","Erreur Héros sur Blindé",""),"")&amp;IF($B26="B",IF($P26&lt;&gt;"","Erreur : Spécialité sur Blindé",""),"")</f>
        <v/>
      </c>
      <c r="R26" s="198" t="str">
        <f t="shared" ref="R26" si="53">IF(A26&lt;&gt;"",M26+IF(P26&lt;&gt;"",1,0)+IF(O26&lt;&gt;"",O26,0)+IF(AH26&lt;&gt;"",1,0),"")</f>
        <v/>
      </c>
      <c r="S26" s="198"/>
      <c r="T26" s="202"/>
      <c r="U26" s="192"/>
      <c r="V26" s="200"/>
      <c r="W26" s="200"/>
      <c r="X26" s="200"/>
      <c r="Y26" s="200"/>
      <c r="Z26" s="200"/>
      <c r="AA26" s="200"/>
      <c r="AB26" s="200"/>
      <c r="AC26" s="200"/>
      <c r="AD26" s="200"/>
      <c r="AE26" s="200"/>
      <c r="AF26" s="200"/>
      <c r="AG26" s="190"/>
      <c r="AH26" s="202"/>
      <c r="AI26" s="192"/>
      <c r="AJ26" s="42"/>
      <c r="AK26" s="194">
        <f t="shared" ref="AK26" si="54">IF(B26="B",0,IF(C26="1",1/3,IF(C26="2",1/2,IF(C26="3",1,0))))</f>
        <v>0</v>
      </c>
      <c r="AL26" s="196">
        <f>(13-COUNTBLANK(U26:AG26))*AK26</f>
        <v>0</v>
      </c>
      <c r="AM26" s="198" t="str">
        <f>IF(A26&lt;&gt;"",(IF(A26=Troupes!$A$30,1,0)+IF(A26=Troupes!$A$31,1,0)+IF(A26=Troupes!$A$32,1,0)+IF(A26=Troupes!$A$33,1,0))*R26,"")</f>
        <v/>
      </c>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row>
    <row r="27" spans="1:71" s="1" customFormat="1" ht="27.75" customHeight="1" thickBot="1">
      <c r="A27" s="113" t="str">
        <f>IF(A26&lt;&gt;"","saisir nom ou description","")</f>
        <v/>
      </c>
      <c r="B27" s="207"/>
      <c r="C27" s="209"/>
      <c r="D27" s="209"/>
      <c r="E27" s="211"/>
      <c r="F27" s="213"/>
      <c r="G27" s="213"/>
      <c r="H27" s="171" t="str">
        <f>IF($A26="","",IF($AJ27&lt;&gt;"",Règles!A$7,IF(AX15&amp;BN15&amp;CD15&amp;CT15&amp;DJ15&amp;DZ15&amp;EP15&amp;FF15&amp;FV15&amp;GL15&amp;HB15&amp;HR15="0","",AX15&amp;BN15&amp;CD15&amp;CT15&amp;DJ15&amp;DZ15&amp;EP15&amp;FF15&amp;FV15&amp;GL15&amp;HB15&amp;HR15)))</f>
        <v/>
      </c>
      <c r="I27" s="178" t="str">
        <f>IF($A26="","",IF($AJ27&lt;&gt;"",Règles!B$7,IF(AY15&amp;BO15&amp;CE15&amp;CU15&amp;DK15&amp;EA15&amp;EQ15&amp;FG15&amp;FW15&amp;GM15&amp;HC15&amp;HS15="0","",AY15&amp;BO15&amp;CE15&amp;CU15&amp;DK15&amp;EA15&amp;EQ15&amp;FG15&amp;FW15&amp;GM15&amp;HC15&amp;HS15)))</f>
        <v/>
      </c>
      <c r="J27" s="172" t="str">
        <f>IF($A26="","",IF($AJ27&lt;&gt;"",Règles!C$7,IF(AZ15&amp;BP15&amp;CF15&amp;CV15&amp;DL15&amp;EB15&amp;ER15&amp;FH15&amp;FX15&amp;GN15&amp;HD15&amp;HT15="0","",AZ15&amp;BP15&amp;CF15&amp;CV15&amp;DL15&amp;EB15&amp;ER15&amp;FH15&amp;FX15&amp;GN15&amp;HD15&amp;HT15)))</f>
        <v/>
      </c>
      <c r="K27" s="173" t="str">
        <f>IF($A26="","",IF($AJ27&lt;&gt;"",Règles!D$7,IF(BA15&amp;BQ15&amp;CG15&amp;CW15&amp;DM15&amp;EC15&amp;ES15&amp;FI15&amp;FY15&amp;GO15&amp;HE15&amp;HU15="0","",BA15&amp;BQ15&amp;CG15&amp;CW15&amp;DM15&amp;EC15&amp;ES15&amp;FI15&amp;FY15&amp;GO15&amp;HE15&amp;HU15)))</f>
        <v/>
      </c>
      <c r="L27" s="180" t="str">
        <f t="shared" ref="L27" si="55">IF(K27&lt;&gt;"",IF(K27&gt;0,G26+K27,""),"")</f>
        <v/>
      </c>
      <c r="M27" s="215"/>
      <c r="N27" s="217"/>
      <c r="O27" s="203"/>
      <c r="P27" s="203"/>
      <c r="Q27" s="205"/>
      <c r="R27" s="199"/>
      <c r="S27" s="199"/>
      <c r="T27" s="203"/>
      <c r="U27" s="193"/>
      <c r="V27" s="201"/>
      <c r="W27" s="201"/>
      <c r="X27" s="201"/>
      <c r="Y27" s="201"/>
      <c r="Z27" s="201"/>
      <c r="AA27" s="201"/>
      <c r="AB27" s="201"/>
      <c r="AC27" s="201"/>
      <c r="AD27" s="201"/>
      <c r="AE27" s="201"/>
      <c r="AF27" s="201"/>
      <c r="AG27" s="191"/>
      <c r="AH27" s="203"/>
      <c r="AI27" s="193"/>
      <c r="AJ27" s="43"/>
      <c r="AK27" s="195"/>
      <c r="AL27" s="197"/>
      <c r="AM27" s="199"/>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row>
    <row r="28" spans="1:71" ht="15.75" thickBot="1">
      <c r="A28" s="144" t="str">
        <f>IF(AH28&gt;0,"Capitaine :",IF(B28&lt;&gt;"","Erreur Capitaine : pas de héros",""))</f>
        <v/>
      </c>
      <c r="B28" s="247"/>
      <c r="C28" s="248"/>
      <c r="D28" s="248"/>
      <c r="E28" s="248"/>
      <c r="F28" s="248"/>
      <c r="G28" s="249"/>
      <c r="H28" s="12"/>
      <c r="I28" s="45"/>
      <c r="J28" s="45"/>
      <c r="K28" s="45"/>
      <c r="L28" s="45"/>
      <c r="M28" s="12"/>
      <c r="N28" s="12"/>
      <c r="O28" s="34" t="str">
        <f>IF(COUNT(O4:O27)&gt;3,"Erreur, nombre de Gradé supérieur à 3","")</f>
        <v/>
      </c>
      <c r="P28" s="12"/>
      <c r="Q28" s="32" t="s">
        <v>31</v>
      </c>
      <c r="R28" s="14">
        <f>SUM(AL4:AL26)</f>
        <v>0</v>
      </c>
      <c r="AH28" s="24">
        <f>24-COUNTBLANK(AH4:AH27)</f>
        <v>0</v>
      </c>
    </row>
    <row r="29" spans="1:71" ht="15.75">
      <c r="A29" s="187" t="s">
        <v>73</v>
      </c>
      <c r="B29" s="187"/>
      <c r="C29" s="181">
        <f>COUNTIF(B4:B27,"I")+COUNTIF(B4:B27,"B")</f>
        <v>0</v>
      </c>
      <c r="E29" s="259" t="str">
        <f>IF(R29&gt;0,IF(SUM(AM4:AM27)-O29&gt;=R29/2,"Budget Igualdad supérieur à 50 % du total !",""),"")</f>
        <v/>
      </c>
      <c r="F29" s="259"/>
      <c r="G29" s="259"/>
      <c r="H29" s="259"/>
      <c r="I29" s="259"/>
      <c r="J29" s="259"/>
      <c r="N29" s="18" t="str">
        <f>IF(O29&gt;0,"Bonus Appel aux armes","")</f>
        <v/>
      </c>
      <c r="O29" s="16">
        <f>ROUNDDOWN((COUNTIF(A4:A27,Troupes!$A$30)+COUNTIF(A4:A27,Troupes!$A$31)+COUNTIF(A4:A27,Troupes!$A$32)+COUNTIF(A4:A27,Troupes!$A$33))/2,0)</f>
        <v>0</v>
      </c>
      <c r="Q29" s="31" t="s">
        <v>74</v>
      </c>
      <c r="R29" s="16">
        <f>SUM(R4:R28)-O29</f>
        <v>0</v>
      </c>
    </row>
    <row r="30" spans="1:71">
      <c r="A30" s="24" t="s">
        <v>233</v>
      </c>
    </row>
    <row r="32" spans="1:71" ht="15.75">
      <c r="A32" s="185" t="s">
        <v>129</v>
      </c>
    </row>
    <row r="33" spans="1:1" ht="31.5">
      <c r="A33" s="185" t="s">
        <v>130</v>
      </c>
    </row>
    <row r="34" spans="1:1" ht="31.5">
      <c r="A34" s="185" t="s">
        <v>131</v>
      </c>
    </row>
    <row r="35" spans="1:1" ht="15.75">
      <c r="A35" s="185" t="s">
        <v>132</v>
      </c>
    </row>
    <row r="36" spans="1:1" ht="31.5">
      <c r="A36" s="185" t="s">
        <v>133</v>
      </c>
    </row>
    <row r="37" spans="1:1" ht="31.5">
      <c r="A37" s="185" t="s">
        <v>134</v>
      </c>
    </row>
    <row r="38" spans="1:1" ht="31.5">
      <c r="A38" s="185" t="s">
        <v>137</v>
      </c>
    </row>
    <row r="39" spans="1:1" ht="15.75">
      <c r="A39" s="185" t="s">
        <v>138</v>
      </c>
    </row>
    <row r="40" spans="1:1" ht="31.5">
      <c r="A40" s="185" t="s">
        <v>139</v>
      </c>
    </row>
    <row r="41" spans="1:1" ht="15.75">
      <c r="A41" s="185" t="s">
        <v>143</v>
      </c>
    </row>
    <row r="42" spans="1:1" ht="15.75">
      <c r="A42" s="185" t="s">
        <v>144</v>
      </c>
    </row>
    <row r="43" spans="1:1" ht="15.75">
      <c r="A43" s="185" t="s">
        <v>145</v>
      </c>
    </row>
    <row r="44" spans="1:1" ht="15.75">
      <c r="A44" s="185" t="s">
        <v>146</v>
      </c>
    </row>
    <row r="45" spans="1:1" ht="15.75">
      <c r="A45" s="185" t="s">
        <v>147</v>
      </c>
    </row>
  </sheetData>
  <sheetProtection sheet="1" selectLockedCells="1"/>
  <mergeCells count="403">
    <mergeCell ref="B28:G28"/>
    <mergeCell ref="AH1:AH3"/>
    <mergeCell ref="AH4:AH5"/>
    <mergeCell ref="AH6:AH7"/>
    <mergeCell ref="AH8:AH9"/>
    <mergeCell ref="AH10:AH11"/>
    <mergeCell ref="AH12:AH13"/>
    <mergeCell ref="AH14:AH15"/>
    <mergeCell ref="AH16:AH17"/>
    <mergeCell ref="AH18:AH19"/>
    <mergeCell ref="AD1:AD3"/>
    <mergeCell ref="AE1:AE3"/>
    <mergeCell ref="AF1:AF3"/>
    <mergeCell ref="U1:U3"/>
    <mergeCell ref="V1:V3"/>
    <mergeCell ref="W1:W3"/>
    <mergeCell ref="X1:X3"/>
    <mergeCell ref="Y1:Y3"/>
    <mergeCell ref="Z1:Z3"/>
    <mergeCell ref="M4:M5"/>
    <mergeCell ref="N4:N5"/>
    <mergeCell ref="W6:W7"/>
    <mergeCell ref="X6:X7"/>
    <mergeCell ref="B6:B7"/>
    <mergeCell ref="B4:B5"/>
    <mergeCell ref="C4:C5"/>
    <mergeCell ref="D4:D5"/>
    <mergeCell ref="E4:E5"/>
    <mergeCell ref="F4:F5"/>
    <mergeCell ref="G4:G5"/>
    <mergeCell ref="AG1:AG3"/>
    <mergeCell ref="AI1:AI3"/>
    <mergeCell ref="AJ1:AJ3"/>
    <mergeCell ref="AA1:AA3"/>
    <mergeCell ref="AB1:AB3"/>
    <mergeCell ref="AC1:AC3"/>
    <mergeCell ref="AL4:AL5"/>
    <mergeCell ref="Y4:Y5"/>
    <mergeCell ref="Z4:Z5"/>
    <mergeCell ref="AA4:AA5"/>
    <mergeCell ref="AB4:AB5"/>
    <mergeCell ref="AC4:AC5"/>
    <mergeCell ref="AD4:AD5"/>
    <mergeCell ref="S4:S5"/>
    <mergeCell ref="T4:T5"/>
    <mergeCell ref="U4:U5"/>
    <mergeCell ref="V4:V5"/>
    <mergeCell ref="W4:W5"/>
    <mergeCell ref="X4:X5"/>
    <mergeCell ref="U6:U7"/>
    <mergeCell ref="V6:V7"/>
    <mergeCell ref="AK4:AK5"/>
    <mergeCell ref="F6:F7"/>
    <mergeCell ref="G6:G7"/>
    <mergeCell ref="O4:O5"/>
    <mergeCell ref="P4:P5"/>
    <mergeCell ref="Q4:Q5"/>
    <mergeCell ref="R4:R5"/>
    <mergeCell ref="AM6:AM7"/>
    <mergeCell ref="AC6:AC7"/>
    <mergeCell ref="AD6:AD7"/>
    <mergeCell ref="AE6:AE7"/>
    <mergeCell ref="AF6:AF7"/>
    <mergeCell ref="AG6:AG7"/>
    <mergeCell ref="AI6:AI7"/>
    <mergeCell ref="Y6:Y7"/>
    <mergeCell ref="Z6:Z7"/>
    <mergeCell ref="AA6:AA7"/>
    <mergeCell ref="AB6:AB7"/>
    <mergeCell ref="AL6:AL7"/>
    <mergeCell ref="AM4:AM5"/>
    <mergeCell ref="AE4:AE5"/>
    <mergeCell ref="AF4:AF5"/>
    <mergeCell ref="AG4:AG5"/>
    <mergeCell ref="AI4:AI5"/>
    <mergeCell ref="B8:B9"/>
    <mergeCell ref="C8:C9"/>
    <mergeCell ref="D8:D9"/>
    <mergeCell ref="E8:E9"/>
    <mergeCell ref="F8:F9"/>
    <mergeCell ref="G8:G9"/>
    <mergeCell ref="M8:M9"/>
    <mergeCell ref="N8:N9"/>
    <mergeCell ref="AK6:AK7"/>
    <mergeCell ref="Q6:Q7"/>
    <mergeCell ref="R6:R7"/>
    <mergeCell ref="S6:S7"/>
    <mergeCell ref="T6:T7"/>
    <mergeCell ref="M6:M7"/>
    <mergeCell ref="N6:N7"/>
    <mergeCell ref="O6:O7"/>
    <mergeCell ref="P6:P7"/>
    <mergeCell ref="C6:C7"/>
    <mergeCell ref="D6:D7"/>
    <mergeCell ref="E6:E7"/>
    <mergeCell ref="F10:F11"/>
    <mergeCell ref="G10:G11"/>
    <mergeCell ref="AG8:AG9"/>
    <mergeCell ref="AI8:AI9"/>
    <mergeCell ref="AK8:AK9"/>
    <mergeCell ref="AL8:AL9"/>
    <mergeCell ref="AM8:AM9"/>
    <mergeCell ref="AA8:AA9"/>
    <mergeCell ref="AB8:AB9"/>
    <mergeCell ref="AC8:AC9"/>
    <mergeCell ref="AD8:AD9"/>
    <mergeCell ref="AE8:AE9"/>
    <mergeCell ref="AF8:AF9"/>
    <mergeCell ref="V8:V9"/>
    <mergeCell ref="W8:W9"/>
    <mergeCell ref="X8:X9"/>
    <mergeCell ref="Y8:Y9"/>
    <mergeCell ref="Z8:Z9"/>
    <mergeCell ref="O8:O9"/>
    <mergeCell ref="P8:P9"/>
    <mergeCell ref="Q8:Q9"/>
    <mergeCell ref="R8:R9"/>
    <mergeCell ref="S8:S9"/>
    <mergeCell ref="T8:T9"/>
    <mergeCell ref="M10:M11"/>
    <mergeCell ref="N10:N11"/>
    <mergeCell ref="W12:W13"/>
    <mergeCell ref="X12:X13"/>
    <mergeCell ref="B12:B13"/>
    <mergeCell ref="C12:C13"/>
    <mergeCell ref="D12:D13"/>
    <mergeCell ref="E12:E13"/>
    <mergeCell ref="B10:B11"/>
    <mergeCell ref="C10:C11"/>
    <mergeCell ref="D10:D11"/>
    <mergeCell ref="E10:E11"/>
    <mergeCell ref="X10:X11"/>
    <mergeCell ref="U8:U9"/>
    <mergeCell ref="AM10:AM11"/>
    <mergeCell ref="AE10:AE11"/>
    <mergeCell ref="AF10:AF11"/>
    <mergeCell ref="AG10:AG11"/>
    <mergeCell ref="AI10:AI11"/>
    <mergeCell ref="AK10:AK11"/>
    <mergeCell ref="F12:F13"/>
    <mergeCell ref="G12:G13"/>
    <mergeCell ref="O10:O11"/>
    <mergeCell ref="P10:P11"/>
    <mergeCell ref="Q10:Q11"/>
    <mergeCell ref="R10:R11"/>
    <mergeCell ref="AL10:AL11"/>
    <mergeCell ref="Y10:Y11"/>
    <mergeCell ref="Z10:Z11"/>
    <mergeCell ref="AA10:AA11"/>
    <mergeCell ref="AB10:AB11"/>
    <mergeCell ref="AC10:AC11"/>
    <mergeCell ref="AD10:AD11"/>
    <mergeCell ref="S10:S11"/>
    <mergeCell ref="T10:T11"/>
    <mergeCell ref="U10:U11"/>
    <mergeCell ref="V10:V11"/>
    <mergeCell ref="W10:W11"/>
    <mergeCell ref="AL12:AL13"/>
    <mergeCell ref="U14:U15"/>
    <mergeCell ref="AM12:AM13"/>
    <mergeCell ref="AC12:AC13"/>
    <mergeCell ref="AD12:AD13"/>
    <mergeCell ref="AE12:AE13"/>
    <mergeCell ref="AF12:AF13"/>
    <mergeCell ref="AG12:AG13"/>
    <mergeCell ref="AI12:AI13"/>
    <mergeCell ref="Y12:Y13"/>
    <mergeCell ref="Z12:Z13"/>
    <mergeCell ref="AA12:AA13"/>
    <mergeCell ref="AB12:AB13"/>
    <mergeCell ref="U12:U13"/>
    <mergeCell ref="V12:V13"/>
    <mergeCell ref="B14:B15"/>
    <mergeCell ref="C14:C15"/>
    <mergeCell ref="D14:D15"/>
    <mergeCell ref="E14:E15"/>
    <mergeCell ref="F14:F15"/>
    <mergeCell ref="G14:G15"/>
    <mergeCell ref="M14:M15"/>
    <mergeCell ref="N14:N15"/>
    <mergeCell ref="AK12:AK13"/>
    <mergeCell ref="Q12:Q13"/>
    <mergeCell ref="R12:R13"/>
    <mergeCell ref="S12:S13"/>
    <mergeCell ref="T12:T13"/>
    <mergeCell ref="M12:M13"/>
    <mergeCell ref="N12:N13"/>
    <mergeCell ref="O12:O13"/>
    <mergeCell ref="P12:P13"/>
    <mergeCell ref="F16:F17"/>
    <mergeCell ref="G16:G17"/>
    <mergeCell ref="AG14:AG15"/>
    <mergeCell ref="AI14:AI15"/>
    <mergeCell ref="AK14:AK15"/>
    <mergeCell ref="AL14:AL15"/>
    <mergeCell ref="AM14:AM15"/>
    <mergeCell ref="AA14:AA15"/>
    <mergeCell ref="AB14:AB15"/>
    <mergeCell ref="AC14:AC15"/>
    <mergeCell ref="AD14:AD15"/>
    <mergeCell ref="AE14:AE15"/>
    <mergeCell ref="AF14:AF15"/>
    <mergeCell ref="V14:V15"/>
    <mergeCell ref="W14:W15"/>
    <mergeCell ref="X14:X15"/>
    <mergeCell ref="Y14:Y15"/>
    <mergeCell ref="Z14:Z15"/>
    <mergeCell ref="O14:O15"/>
    <mergeCell ref="P14:P15"/>
    <mergeCell ref="Q14:Q15"/>
    <mergeCell ref="R14:R15"/>
    <mergeCell ref="S14:S15"/>
    <mergeCell ref="T14:T15"/>
    <mergeCell ref="M16:M17"/>
    <mergeCell ref="N16:N17"/>
    <mergeCell ref="W18:W19"/>
    <mergeCell ref="X18:X19"/>
    <mergeCell ref="B18:B19"/>
    <mergeCell ref="C18:C19"/>
    <mergeCell ref="D18:D19"/>
    <mergeCell ref="E18:E19"/>
    <mergeCell ref="AM16:AM17"/>
    <mergeCell ref="AE16:AE17"/>
    <mergeCell ref="AF16:AF17"/>
    <mergeCell ref="AG16:AG17"/>
    <mergeCell ref="AI16:AI17"/>
    <mergeCell ref="AK16:AK17"/>
    <mergeCell ref="F18:F19"/>
    <mergeCell ref="G18:G19"/>
    <mergeCell ref="O16:O17"/>
    <mergeCell ref="P16:P17"/>
    <mergeCell ref="Q16:Q17"/>
    <mergeCell ref="R16:R17"/>
    <mergeCell ref="B16:B17"/>
    <mergeCell ref="C16:C17"/>
    <mergeCell ref="D16:D17"/>
    <mergeCell ref="E16:E17"/>
    <mergeCell ref="AL16:AL17"/>
    <mergeCell ref="Y16:Y17"/>
    <mergeCell ref="Z16:Z17"/>
    <mergeCell ref="AA16:AA17"/>
    <mergeCell ref="AB16:AB17"/>
    <mergeCell ref="AC16:AC17"/>
    <mergeCell ref="AD16:AD17"/>
    <mergeCell ref="S16:S17"/>
    <mergeCell ref="T16:T17"/>
    <mergeCell ref="U16:U17"/>
    <mergeCell ref="V16:V17"/>
    <mergeCell ref="W16:W17"/>
    <mergeCell ref="X16:X17"/>
    <mergeCell ref="Q18:Q19"/>
    <mergeCell ref="R18:R19"/>
    <mergeCell ref="S18:S19"/>
    <mergeCell ref="T18:T19"/>
    <mergeCell ref="U18:U19"/>
    <mergeCell ref="V18:V19"/>
    <mergeCell ref="M18:M19"/>
    <mergeCell ref="N18:N19"/>
    <mergeCell ref="O18:O19"/>
    <mergeCell ref="P18:P19"/>
    <mergeCell ref="AK18:AK19"/>
    <mergeCell ref="AL18:AL19"/>
    <mergeCell ref="U20:U21"/>
    <mergeCell ref="AM18:AM19"/>
    <mergeCell ref="AC18:AC19"/>
    <mergeCell ref="AD18:AD19"/>
    <mergeCell ref="AE18:AE19"/>
    <mergeCell ref="AF18:AF19"/>
    <mergeCell ref="AG18:AG19"/>
    <mergeCell ref="AI18:AI19"/>
    <mergeCell ref="Y18:Y19"/>
    <mergeCell ref="Z18:Z19"/>
    <mergeCell ref="AA18:AA19"/>
    <mergeCell ref="AB18:AB19"/>
    <mergeCell ref="AH20:AH21"/>
    <mergeCell ref="AG20:AG21"/>
    <mergeCell ref="AI20:AI21"/>
    <mergeCell ref="O20:O21"/>
    <mergeCell ref="P20:P21"/>
    <mergeCell ref="Q20:Q21"/>
    <mergeCell ref="R20:R21"/>
    <mergeCell ref="S20:S21"/>
    <mergeCell ref="T20:T21"/>
    <mergeCell ref="B20:B21"/>
    <mergeCell ref="C20:C21"/>
    <mergeCell ref="D20:D21"/>
    <mergeCell ref="E20:E21"/>
    <mergeCell ref="F20:F21"/>
    <mergeCell ref="G20:G21"/>
    <mergeCell ref="M20:M21"/>
    <mergeCell ref="N20:N21"/>
    <mergeCell ref="S22:S23"/>
    <mergeCell ref="AK20:AK21"/>
    <mergeCell ref="AL20:AL21"/>
    <mergeCell ref="AM20:AM21"/>
    <mergeCell ref="AA20:AA21"/>
    <mergeCell ref="AB20:AB21"/>
    <mergeCell ref="AC20:AC21"/>
    <mergeCell ref="AD20:AD21"/>
    <mergeCell ref="AE20:AE21"/>
    <mergeCell ref="AF20:AF21"/>
    <mergeCell ref="V20:V21"/>
    <mergeCell ref="W20:W21"/>
    <mergeCell ref="X20:X21"/>
    <mergeCell ref="Y20:Y21"/>
    <mergeCell ref="Z20:Z21"/>
    <mergeCell ref="AH22:AH23"/>
    <mergeCell ref="AM22:AM23"/>
    <mergeCell ref="AE22:AE23"/>
    <mergeCell ref="AF22:AF23"/>
    <mergeCell ref="T22:T23"/>
    <mergeCell ref="U22:U23"/>
    <mergeCell ref="V22:V23"/>
    <mergeCell ref="W22:W23"/>
    <mergeCell ref="X22:X23"/>
    <mergeCell ref="M22:M23"/>
    <mergeCell ref="N22:N23"/>
    <mergeCell ref="O22:O23"/>
    <mergeCell ref="P22:P23"/>
    <mergeCell ref="Q22:Q23"/>
    <mergeCell ref="R22:R23"/>
    <mergeCell ref="B22:B23"/>
    <mergeCell ref="C22:C23"/>
    <mergeCell ref="D22:D23"/>
    <mergeCell ref="E22:E23"/>
    <mergeCell ref="F22:F23"/>
    <mergeCell ref="G22:G23"/>
    <mergeCell ref="AK22:AK23"/>
    <mergeCell ref="AL22:AL23"/>
    <mergeCell ref="Y22:Y23"/>
    <mergeCell ref="Z22:Z23"/>
    <mergeCell ref="AA22:AA23"/>
    <mergeCell ref="AB22:AB23"/>
    <mergeCell ref="AC22:AC23"/>
    <mergeCell ref="AD22:AD23"/>
    <mergeCell ref="T24:T25"/>
    <mergeCell ref="U24:U25"/>
    <mergeCell ref="V24:V25"/>
    <mergeCell ref="AH24:AH25"/>
    <mergeCell ref="W24:W25"/>
    <mergeCell ref="X24:X25"/>
    <mergeCell ref="Y24:Y25"/>
    <mergeCell ref="Z24:Z25"/>
    <mergeCell ref="AA24:AA25"/>
    <mergeCell ref="AB24:AB25"/>
    <mergeCell ref="AG22:AG23"/>
    <mergeCell ref="AI22:AI23"/>
    <mergeCell ref="AB26:AB27"/>
    <mergeCell ref="AK24:AK25"/>
    <mergeCell ref="AL24:AL25"/>
    <mergeCell ref="AM24:AM25"/>
    <mergeCell ref="AC24:AC25"/>
    <mergeCell ref="AD24:AD25"/>
    <mergeCell ref="AE24:AE25"/>
    <mergeCell ref="AF24:AF25"/>
    <mergeCell ref="AG24:AG25"/>
    <mergeCell ref="AI24:AI25"/>
    <mergeCell ref="AH26:AH27"/>
    <mergeCell ref="B26:B27"/>
    <mergeCell ref="C26:C27"/>
    <mergeCell ref="D26:D27"/>
    <mergeCell ref="E26:E27"/>
    <mergeCell ref="F26:F27"/>
    <mergeCell ref="G26:G27"/>
    <mergeCell ref="M26:M27"/>
    <mergeCell ref="N26:N27"/>
    <mergeCell ref="S24:S25"/>
    <mergeCell ref="F24:F25"/>
    <mergeCell ref="G24:G25"/>
    <mergeCell ref="M24:M25"/>
    <mergeCell ref="N24:N25"/>
    <mergeCell ref="O24:O25"/>
    <mergeCell ref="P24:P25"/>
    <mergeCell ref="B24:B25"/>
    <mergeCell ref="C24:C25"/>
    <mergeCell ref="D24:D25"/>
    <mergeCell ref="E24:E25"/>
    <mergeCell ref="Q24:Q25"/>
    <mergeCell ref="R24:R25"/>
    <mergeCell ref="A29:B29"/>
    <mergeCell ref="E29:J29"/>
    <mergeCell ref="AG26:AG27"/>
    <mergeCell ref="AI26:AI27"/>
    <mergeCell ref="AK26:AK27"/>
    <mergeCell ref="AL26:AL27"/>
    <mergeCell ref="AM26:AM27"/>
    <mergeCell ref="AA26:AA27"/>
    <mergeCell ref="AC26:AC27"/>
    <mergeCell ref="AD26:AD27"/>
    <mergeCell ref="AE26:AE27"/>
    <mergeCell ref="AF26:AF27"/>
    <mergeCell ref="U26:U27"/>
    <mergeCell ref="V26:V27"/>
    <mergeCell ref="W26:W27"/>
    <mergeCell ref="X26:X27"/>
    <mergeCell ref="Y26:Y27"/>
    <mergeCell ref="Z26:Z27"/>
    <mergeCell ref="O26:O27"/>
    <mergeCell ref="P26:P27"/>
    <mergeCell ref="Q26:Q27"/>
    <mergeCell ref="R26:R27"/>
    <mergeCell ref="S26:S27"/>
    <mergeCell ref="T26:T27"/>
  </mergeCells>
  <printOptions horizontalCentered="1"/>
  <pageMargins left="0.23622047244094491" right="0.23622047244094491" top="0.74803149606299213" bottom="0.35433070866141736" header="0.31496062992125984" footer="0.31496062992125984"/>
  <pageSetup paperSize="9" scale="70" orientation="landscape" verticalDpi="0" r:id="rId1"/>
  <headerFooter>
    <oddHeader>&amp;LStudio 6201&amp;CMars : Code AuroraGénérateur d'armée&amp;RArmée &amp;A</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Armées!$B$53:$B$56</xm:f>
          </x14:formula1>
          <xm:sqref>P4:P27</xm:sqref>
        </x14:dataValidation>
        <x14:dataValidation type="list" allowBlank="1" showInputMessage="1" showErrorMessage="1">
          <x14:formula1>
            <xm:f>Règles!$A$10:$A$13</xm:f>
          </x14:formula1>
          <xm:sqref>O4:O27</xm:sqref>
        </x14:dataValidation>
        <x14:dataValidation type="list" allowBlank="1" showInputMessage="1" showErrorMessage="1">
          <x14:formula1>
            <xm:f>Armées!$A$53:$A$67</xm:f>
          </x14:formula1>
          <xm:sqref>A4 A6 A8 A10 A12 A14 A16 A18 A20 A22 A24 A26</xm:sqref>
        </x14:dataValidation>
        <x14:dataValidation type="list" allowBlank="1" showInputMessage="1" showErrorMessage="1">
          <x14:formula1>
            <xm:f>Règles!$A$16:$A$29</xm:f>
          </x14:formula1>
          <xm:sqref>B28</xm:sqref>
        </x14:dataValidation>
      </x14:dataValidations>
    </ext>
  </extLst>
</worksheet>
</file>

<file path=xl/worksheets/sheet6.xml><?xml version="1.0" encoding="utf-8"?>
<worksheet xmlns="http://schemas.openxmlformats.org/spreadsheetml/2006/main" xmlns:r="http://schemas.openxmlformats.org/officeDocument/2006/relationships">
  <sheetPr codeName="Feuil6">
    <pageSetUpPr fitToPage="1"/>
  </sheetPr>
  <dimension ref="A1:HX45"/>
  <sheetViews>
    <sheetView showZeros="0" workbookViewId="0">
      <pane xSplit="1" ySplit="3" topLeftCell="B4" activePane="bottomRight" state="frozen"/>
      <selection activeCell="A26" activeCellId="11" sqref="A4 A6 A8 A10 A12 A14 A16 A18 A20 A22 A24 A26"/>
      <selection pane="topRight" activeCell="A26" activeCellId="11" sqref="A4 A6 A8 A10 A12 A14 A16 A18 A20 A22 A24 A26"/>
      <selection pane="bottomLeft" activeCell="A26" activeCellId="11" sqref="A4 A6 A8 A10 A12 A14 A16 A18 A20 A22 A24 A26"/>
      <selection pane="bottomRight" activeCell="A4" sqref="A4"/>
    </sheetView>
  </sheetViews>
  <sheetFormatPr baseColWidth="10" defaultRowHeight="15" outlineLevelCol="1"/>
  <cols>
    <col min="1" max="1" width="31.5703125" style="25" customWidth="1"/>
    <col min="2" max="3" width="5.28515625" style="3" bestFit="1" customWidth="1"/>
    <col min="4" max="4" width="9.5703125" style="3" bestFit="1" customWidth="1"/>
    <col min="5" max="7" width="3" style="3" customWidth="1"/>
    <col min="8" max="8" width="23.85546875" style="25" customWidth="1"/>
    <col min="9" max="9" width="7.7109375" style="3" bestFit="1" customWidth="1"/>
    <col min="10" max="11" width="2.85546875" style="3" customWidth="1"/>
    <col min="12" max="12" width="3.85546875" style="3" customWidth="1"/>
    <col min="13" max="13" width="5.140625" style="3" hidden="1" customWidth="1"/>
    <col min="14" max="14" width="24.28515625" style="25" customWidth="1"/>
    <col min="15" max="15" width="6.28515625" style="3" bestFit="1" customWidth="1"/>
    <col min="16" max="16" width="8.85546875" style="24" customWidth="1"/>
    <col min="17" max="17" width="25.140625" style="25" customWidth="1"/>
    <col min="18" max="18" width="5.28515625" style="3" customWidth="1"/>
    <col min="19" max="20" width="10.85546875" style="24" customWidth="1"/>
    <col min="21" max="21" width="2.28515625" style="24" bestFit="1" customWidth="1"/>
    <col min="22" max="23" width="2.140625" style="24" bestFit="1" customWidth="1"/>
    <col min="24" max="24" width="2.28515625" style="24" bestFit="1" customWidth="1"/>
    <col min="25" max="26" width="2" style="24" bestFit="1" customWidth="1"/>
    <col min="27" max="28" width="2.28515625" style="24" bestFit="1" customWidth="1"/>
    <col min="29" max="30" width="2.140625" style="24" bestFit="1" customWidth="1"/>
    <col min="31" max="31" width="2.28515625" style="24" bestFit="1" customWidth="1"/>
    <col min="32" max="33" width="2" style="24" bestFit="1" customWidth="1"/>
    <col min="34" max="34" width="2" style="24" customWidth="1"/>
    <col min="35" max="35" width="2" style="24" bestFit="1" customWidth="1"/>
    <col min="36" max="36" width="2" style="24" customWidth="1"/>
    <col min="37" max="38" width="12" style="24" bestFit="1" customWidth="1"/>
    <col min="39" max="39" width="11.42578125" style="24" hidden="1" customWidth="1" outlineLevel="1"/>
    <col min="40" max="231" width="3.7109375" style="24" hidden="1" customWidth="1" outlineLevel="1"/>
    <col min="232" max="232" width="11.42578125" style="24" collapsed="1"/>
    <col min="233" max="16384" width="11.42578125" style="24"/>
  </cols>
  <sheetData>
    <row r="1" spans="1:231">
      <c r="A1" s="24"/>
      <c r="B1" s="24"/>
      <c r="C1" s="24"/>
      <c r="D1" s="24"/>
      <c r="E1" s="24"/>
      <c r="F1" s="24"/>
      <c r="G1" s="24"/>
      <c r="H1" s="24"/>
      <c r="M1" s="24"/>
      <c r="N1" s="24"/>
      <c r="O1" s="6"/>
      <c r="U1" s="253" t="str">
        <f>Domination!U1</f>
        <v>Balles traçantes</v>
      </c>
      <c r="V1" s="244" t="str">
        <f>Domination!V1</f>
        <v>Bouclier</v>
      </c>
      <c r="W1" s="244" t="str">
        <f>Domination!W1</f>
        <v>Camouflage</v>
      </c>
      <c r="X1" s="244" t="str">
        <f>Domination!X1</f>
        <v>Fumigène</v>
      </c>
      <c r="Y1" s="244" t="str">
        <f>Domination!Y1</f>
        <v>Surcharge IEM</v>
      </c>
      <c r="Z1" s="244" t="str">
        <f>Domination!Z1</f>
        <v>Grenade IEM</v>
      </c>
      <c r="AA1" s="244" t="str">
        <f>Domination!AA1</f>
        <v>Grenade sonique</v>
      </c>
      <c r="AB1" s="244" t="str">
        <f>Domination!AB1</f>
        <v>Munitions perfo</v>
      </c>
      <c r="AC1" s="244" t="str">
        <f>Domination!AC1</f>
        <v>Pisto-grappin</v>
      </c>
      <c r="AD1" s="244" t="str">
        <f>Domination!AD1</f>
        <v>Radio</v>
      </c>
      <c r="AE1" s="244" t="str">
        <f>Domination!AE1</f>
        <v>Réacteur dorsal</v>
      </c>
      <c r="AF1" s="244" t="str">
        <f>Domination!AF1</f>
        <v>Système de survie</v>
      </c>
      <c r="AG1" s="235" t="str">
        <f>Domination!AG1</f>
        <v>Viseur</v>
      </c>
      <c r="AH1" s="250" t="s">
        <v>345</v>
      </c>
      <c r="AI1" s="238" t="str">
        <f>Domination!AI1</f>
        <v>Structure légère</v>
      </c>
      <c r="AJ1" s="241" t="str">
        <f>Domination!AJ1</f>
        <v>Corps à corps</v>
      </c>
    </row>
    <row r="2" spans="1:231" ht="15.75" thickBot="1">
      <c r="U2" s="254">
        <f>Domination!U2</f>
        <v>0</v>
      </c>
      <c r="V2" s="245">
        <f>Domination!V2</f>
        <v>0</v>
      </c>
      <c r="W2" s="245">
        <f>Domination!W2</f>
        <v>0</v>
      </c>
      <c r="X2" s="245">
        <f>Domination!X2</f>
        <v>0</v>
      </c>
      <c r="Y2" s="245">
        <f>Domination!Y2</f>
        <v>0</v>
      </c>
      <c r="Z2" s="245">
        <f>Domination!Z2</f>
        <v>0</v>
      </c>
      <c r="AA2" s="245">
        <f>Domination!AA2</f>
        <v>0</v>
      </c>
      <c r="AB2" s="245">
        <f>Domination!AB2</f>
        <v>0</v>
      </c>
      <c r="AC2" s="245">
        <f>Domination!AC2</f>
        <v>0</v>
      </c>
      <c r="AD2" s="245">
        <f>Domination!AD2</f>
        <v>0</v>
      </c>
      <c r="AE2" s="245">
        <f>Domination!AE2</f>
        <v>0</v>
      </c>
      <c r="AF2" s="245">
        <f>Domination!AF2</f>
        <v>0</v>
      </c>
      <c r="AG2" s="236">
        <f>Domination!AG2</f>
        <v>0</v>
      </c>
      <c r="AH2" s="251">
        <f>Domination!AH2</f>
        <v>0</v>
      </c>
      <c r="AI2" s="239">
        <f>Domination!AI2</f>
        <v>0</v>
      </c>
      <c r="AJ2" s="242">
        <f>Domination!AJ2</f>
        <v>0</v>
      </c>
    </row>
    <row r="3" spans="1:231" ht="45" customHeight="1" thickBot="1">
      <c r="A3" s="19" t="str">
        <f>Domination!A3</f>
        <v>Combattant</v>
      </c>
      <c r="B3" s="20" t="str">
        <f>Domination!B3</f>
        <v>Type</v>
      </c>
      <c r="C3" s="20" t="str">
        <f>Domination!C3</f>
        <v>Rang</v>
      </c>
      <c r="D3" s="20" t="str">
        <f>Domination!D3</f>
        <v>M</v>
      </c>
      <c r="E3" s="20" t="str">
        <f>Domination!E3</f>
        <v>E</v>
      </c>
      <c r="F3" s="20" t="str">
        <f>Domination!F3</f>
        <v>V</v>
      </c>
      <c r="G3" s="20" t="str">
        <f>Domination!G3</f>
        <v>C</v>
      </c>
      <c r="H3" s="21" t="str">
        <f>Domination!H3</f>
        <v>Armes</v>
      </c>
      <c r="I3" s="35" t="str">
        <f>Domination!I3</f>
        <v>L</v>
      </c>
      <c r="J3" s="35" t="str">
        <f>Domination!J3</f>
        <v>R</v>
      </c>
      <c r="K3" s="35" t="str">
        <f>Domination!K3</f>
        <v>P</v>
      </c>
      <c r="L3" s="48" t="str">
        <f>Domination!L3</f>
        <v>C+P</v>
      </c>
      <c r="M3" s="21" t="str">
        <f>Domination!M3</f>
        <v>Coût base</v>
      </c>
      <c r="N3" s="22" t="str">
        <f>Domination!N3</f>
        <v>Règles spéciales</v>
      </c>
      <c r="O3" s="23" t="str">
        <f>Domination!O3</f>
        <v>Grade</v>
      </c>
      <c r="P3" s="23" t="str">
        <f>Domination!P3</f>
        <v>Spé.</v>
      </c>
      <c r="Q3" s="17" t="str">
        <f>Domination!Q3</f>
        <v>Équipement - Options</v>
      </c>
      <c r="R3" s="17" t="str">
        <f>Domination!R3</f>
        <v>Coût</v>
      </c>
      <c r="S3" s="17" t="str">
        <f>Domination!S3</f>
        <v>Points de vie</v>
      </c>
      <c r="T3" s="17" t="str">
        <f>Domination!T3</f>
        <v>Activation</v>
      </c>
      <c r="U3" s="255">
        <f>Domination!U3</f>
        <v>0</v>
      </c>
      <c r="V3" s="246" t="str">
        <f>Domination!V3</f>
        <v>Bouclier</v>
      </c>
      <c r="W3" s="246" t="str">
        <f>Domination!W3</f>
        <v>Camouflage</v>
      </c>
      <c r="X3" s="246" t="str">
        <f>Domination!X3</f>
        <v>Fumigène</v>
      </c>
      <c r="Y3" s="246" t="str">
        <f>Domination!Y3</f>
        <v>Surcharge IEM</v>
      </c>
      <c r="Z3" s="246" t="str">
        <f>Domination!Z3</f>
        <v>Grenade IEM</v>
      </c>
      <c r="AA3" s="246" t="str">
        <f>Domination!AA3</f>
        <v>Grenade sonique</v>
      </c>
      <c r="AB3" s="246" t="str">
        <f>Domination!AB3</f>
        <v>Munitions perfo</v>
      </c>
      <c r="AC3" s="246" t="str">
        <f>Domination!AC3</f>
        <v>Pisto-grappin</v>
      </c>
      <c r="AD3" s="246" t="str">
        <f>Domination!AD3</f>
        <v>Radio</v>
      </c>
      <c r="AE3" s="246" t="str">
        <f>Domination!AE3</f>
        <v>Réacteur dorsal</v>
      </c>
      <c r="AF3" s="246" t="str">
        <f>Domination!AF3</f>
        <v>Système de survie</v>
      </c>
      <c r="AG3" s="237" t="str">
        <f>Domination!AG3</f>
        <v>Viseur</v>
      </c>
      <c r="AH3" s="252" t="str">
        <f>Domination!AH3</f>
        <v>Viseur</v>
      </c>
      <c r="AI3" s="240" t="str">
        <f>Domination!AI3</f>
        <v>Structure légère</v>
      </c>
      <c r="AJ3" s="243" t="str">
        <f>Domination!AJ3</f>
        <v>Corps à corps</v>
      </c>
      <c r="AK3" s="40" t="str">
        <f>Domination!AK3</f>
        <v>Prix par équipement</v>
      </c>
      <c r="AL3" s="15" t="str">
        <f>Domination!AL3</f>
        <v>Total équipement</v>
      </c>
      <c r="AM3" s="39" t="str">
        <f>Domination!AM3</f>
        <v>Budget Igualdad</v>
      </c>
      <c r="AN3" s="146" t="str">
        <f>$B$3</f>
        <v>Type</v>
      </c>
      <c r="AO3" s="147" t="str">
        <f>$C$3</f>
        <v>Rang</v>
      </c>
      <c r="AP3" s="148" t="str">
        <f>$D$3</f>
        <v>M</v>
      </c>
      <c r="AQ3" s="148" t="str">
        <f>$E$3</f>
        <v>E</v>
      </c>
      <c r="AR3" s="148" t="str">
        <f>$F$3</f>
        <v>V</v>
      </c>
      <c r="AS3" s="148" t="str">
        <f>$G$3</f>
        <v>C</v>
      </c>
      <c r="AT3" s="148" t="s">
        <v>342</v>
      </c>
      <c r="AU3" s="148" t="str">
        <f>$I$3</f>
        <v>L</v>
      </c>
      <c r="AV3" s="148" t="str">
        <f>$J$3</f>
        <v>R</v>
      </c>
      <c r="AW3" s="148" t="str">
        <f>$K$3</f>
        <v>P</v>
      </c>
      <c r="AX3" s="148" t="s">
        <v>343</v>
      </c>
      <c r="AY3" s="148" t="str">
        <f>$I$3</f>
        <v>L</v>
      </c>
      <c r="AZ3" s="148" t="str">
        <f>$J$3</f>
        <v>R</v>
      </c>
      <c r="BA3" s="148" t="str">
        <f>$K$3</f>
        <v>P</v>
      </c>
      <c r="BB3" s="148" t="str">
        <f>$M$3</f>
        <v>Coût base</v>
      </c>
      <c r="BC3" s="156" t="str">
        <f>$N$3</f>
        <v>Règles spéciales</v>
      </c>
      <c r="BD3" s="146" t="str">
        <f t="shared" ref="BD3:HH3" si="0">$B$3</f>
        <v>Type</v>
      </c>
      <c r="BE3" s="148" t="str">
        <f t="shared" ref="BE3:HI3" si="1">$C$3</f>
        <v>Rang</v>
      </c>
      <c r="BF3" s="148" t="str">
        <f>$D$3</f>
        <v>M</v>
      </c>
      <c r="BG3" s="148" t="str">
        <f>$E$3</f>
        <v>E</v>
      </c>
      <c r="BH3" s="148" t="str">
        <f>$F$3</f>
        <v>V</v>
      </c>
      <c r="BI3" s="148" t="str">
        <f>$G$3</f>
        <v>C</v>
      </c>
      <c r="BJ3" s="148" t="s">
        <v>342</v>
      </c>
      <c r="BK3" s="148" t="str">
        <f>$I$3</f>
        <v>L</v>
      </c>
      <c r="BL3" s="148" t="str">
        <f>$J$3</f>
        <v>R</v>
      </c>
      <c r="BM3" s="148" t="str">
        <f>$K$3</f>
        <v>P</v>
      </c>
      <c r="BN3" s="148" t="s">
        <v>343</v>
      </c>
      <c r="BO3" s="148" t="str">
        <f>$I$3</f>
        <v>L</v>
      </c>
      <c r="BP3" s="148" t="str">
        <f>$J$3</f>
        <v>R</v>
      </c>
      <c r="BQ3" s="148" t="str">
        <f>$K$3</f>
        <v>P</v>
      </c>
      <c r="BR3" s="148" t="str">
        <f>$M$3</f>
        <v>Coût base</v>
      </c>
      <c r="BS3" s="156" t="str">
        <f>$N$3</f>
        <v>Règles spéciales</v>
      </c>
      <c r="BT3" s="146" t="str">
        <f t="shared" si="0"/>
        <v>Type</v>
      </c>
      <c r="BU3" s="148" t="str">
        <f t="shared" si="1"/>
        <v>Rang</v>
      </c>
      <c r="BV3" s="148" t="str">
        <f>$D$3</f>
        <v>M</v>
      </c>
      <c r="BW3" s="148" t="str">
        <f>$E$3</f>
        <v>E</v>
      </c>
      <c r="BX3" s="148" t="str">
        <f>$F$3</f>
        <v>V</v>
      </c>
      <c r="BY3" s="148" t="str">
        <f>$G$3</f>
        <v>C</v>
      </c>
      <c r="BZ3" s="148" t="s">
        <v>342</v>
      </c>
      <c r="CA3" s="148" t="str">
        <f>$I$3</f>
        <v>L</v>
      </c>
      <c r="CB3" s="148" t="str">
        <f>$J$3</f>
        <v>R</v>
      </c>
      <c r="CC3" s="148" t="str">
        <f>$K$3</f>
        <v>P</v>
      </c>
      <c r="CD3" s="148" t="s">
        <v>343</v>
      </c>
      <c r="CE3" s="148" t="str">
        <f>$I$3</f>
        <v>L</v>
      </c>
      <c r="CF3" s="148" t="str">
        <f>$J$3</f>
        <v>R</v>
      </c>
      <c r="CG3" s="148" t="str">
        <f>$K$3</f>
        <v>P</v>
      </c>
      <c r="CH3" s="148" t="str">
        <f>$M$3</f>
        <v>Coût base</v>
      </c>
      <c r="CI3" s="156" t="str">
        <f>$N$3</f>
        <v>Règles spéciales</v>
      </c>
      <c r="CJ3" s="147" t="str">
        <f t="shared" si="0"/>
        <v>Type</v>
      </c>
      <c r="CK3" s="148" t="str">
        <f t="shared" si="1"/>
        <v>Rang</v>
      </c>
      <c r="CL3" s="148" t="str">
        <f>$D$3</f>
        <v>M</v>
      </c>
      <c r="CM3" s="148" t="str">
        <f>$E$3</f>
        <v>E</v>
      </c>
      <c r="CN3" s="148" t="str">
        <f>$F$3</f>
        <v>V</v>
      </c>
      <c r="CO3" s="148" t="str">
        <f>$G$3</f>
        <v>C</v>
      </c>
      <c r="CP3" s="148" t="s">
        <v>342</v>
      </c>
      <c r="CQ3" s="148" t="str">
        <f>$I$3</f>
        <v>L</v>
      </c>
      <c r="CR3" s="148" t="str">
        <f>$J$3</f>
        <v>R</v>
      </c>
      <c r="CS3" s="148" t="str">
        <f>$K$3</f>
        <v>P</v>
      </c>
      <c r="CT3" s="148" t="s">
        <v>343</v>
      </c>
      <c r="CU3" s="148" t="str">
        <f>$I$3</f>
        <v>L</v>
      </c>
      <c r="CV3" s="148" t="str">
        <f>$J$3</f>
        <v>R</v>
      </c>
      <c r="CW3" s="148" t="str">
        <f>$K$3</f>
        <v>P</v>
      </c>
      <c r="CX3" s="148" t="str">
        <f>$M$3</f>
        <v>Coût base</v>
      </c>
      <c r="CY3" s="156" t="str">
        <f>$N$3</f>
        <v>Règles spéciales</v>
      </c>
      <c r="CZ3" s="146" t="str">
        <f t="shared" si="0"/>
        <v>Type</v>
      </c>
      <c r="DA3" s="148" t="str">
        <f t="shared" si="1"/>
        <v>Rang</v>
      </c>
      <c r="DB3" s="148" t="str">
        <f>$D$3</f>
        <v>M</v>
      </c>
      <c r="DC3" s="148" t="str">
        <f>$E$3</f>
        <v>E</v>
      </c>
      <c r="DD3" s="148" t="str">
        <f>$F$3</f>
        <v>V</v>
      </c>
      <c r="DE3" s="148" t="str">
        <f>$G$3</f>
        <v>C</v>
      </c>
      <c r="DF3" s="148" t="s">
        <v>342</v>
      </c>
      <c r="DG3" s="148" t="str">
        <f>$I$3</f>
        <v>L</v>
      </c>
      <c r="DH3" s="148" t="str">
        <f>$J$3</f>
        <v>R</v>
      </c>
      <c r="DI3" s="148" t="str">
        <f>$K$3</f>
        <v>P</v>
      </c>
      <c r="DJ3" s="148" t="s">
        <v>343</v>
      </c>
      <c r="DK3" s="148" t="str">
        <f>$I$3</f>
        <v>L</v>
      </c>
      <c r="DL3" s="148" t="str">
        <f>$J$3</f>
        <v>R</v>
      </c>
      <c r="DM3" s="148" t="str">
        <f>$K$3</f>
        <v>P</v>
      </c>
      <c r="DN3" s="148" t="str">
        <f>$M$3</f>
        <v>Coût base</v>
      </c>
      <c r="DO3" s="156" t="str">
        <f>$N$3</f>
        <v>Règles spéciales</v>
      </c>
      <c r="DP3" s="146" t="str">
        <f t="shared" si="0"/>
        <v>Type</v>
      </c>
      <c r="DQ3" s="148" t="str">
        <f t="shared" si="1"/>
        <v>Rang</v>
      </c>
      <c r="DR3" s="148" t="str">
        <f>$D$3</f>
        <v>M</v>
      </c>
      <c r="DS3" s="148" t="str">
        <f>$E$3</f>
        <v>E</v>
      </c>
      <c r="DT3" s="148" t="str">
        <f>$F$3</f>
        <v>V</v>
      </c>
      <c r="DU3" s="148" t="str">
        <f>$G$3</f>
        <v>C</v>
      </c>
      <c r="DV3" s="148" t="s">
        <v>342</v>
      </c>
      <c r="DW3" s="148" t="str">
        <f>$I$3</f>
        <v>L</v>
      </c>
      <c r="DX3" s="148" t="str">
        <f>$J$3</f>
        <v>R</v>
      </c>
      <c r="DY3" s="148" t="str">
        <f>$K$3</f>
        <v>P</v>
      </c>
      <c r="DZ3" s="148" t="s">
        <v>343</v>
      </c>
      <c r="EA3" s="148" t="str">
        <f>$I$3</f>
        <v>L</v>
      </c>
      <c r="EB3" s="148" t="str">
        <f>$J$3</f>
        <v>R</v>
      </c>
      <c r="EC3" s="148" t="str">
        <f>$K$3</f>
        <v>P</v>
      </c>
      <c r="ED3" s="148" t="str">
        <f>$M$3</f>
        <v>Coût base</v>
      </c>
      <c r="EE3" s="156" t="str">
        <f>$N$3</f>
        <v>Règles spéciales</v>
      </c>
      <c r="EF3" s="146" t="str">
        <f t="shared" si="0"/>
        <v>Type</v>
      </c>
      <c r="EG3" s="148" t="str">
        <f t="shared" si="1"/>
        <v>Rang</v>
      </c>
      <c r="EH3" s="148" t="str">
        <f>$D$3</f>
        <v>M</v>
      </c>
      <c r="EI3" s="148" t="str">
        <f>$E$3</f>
        <v>E</v>
      </c>
      <c r="EJ3" s="148" t="str">
        <f>$F$3</f>
        <v>V</v>
      </c>
      <c r="EK3" s="148" t="str">
        <f>$G$3</f>
        <v>C</v>
      </c>
      <c r="EL3" s="148" t="s">
        <v>342</v>
      </c>
      <c r="EM3" s="148" t="str">
        <f>$I$3</f>
        <v>L</v>
      </c>
      <c r="EN3" s="148" t="str">
        <f>$J$3</f>
        <v>R</v>
      </c>
      <c r="EO3" s="148" t="str">
        <f>$K$3</f>
        <v>P</v>
      </c>
      <c r="EP3" s="148" t="s">
        <v>343</v>
      </c>
      <c r="EQ3" s="148" t="str">
        <f>$I$3</f>
        <v>L</v>
      </c>
      <c r="ER3" s="148" t="str">
        <f>$J$3</f>
        <v>R</v>
      </c>
      <c r="ES3" s="148" t="str">
        <f>$K$3</f>
        <v>P</v>
      </c>
      <c r="ET3" s="148" t="str">
        <f>$M$3</f>
        <v>Coût base</v>
      </c>
      <c r="EU3" s="156" t="str">
        <f>$N$3</f>
        <v>Règles spéciales</v>
      </c>
      <c r="EV3" s="146" t="str">
        <f t="shared" si="0"/>
        <v>Type</v>
      </c>
      <c r="EW3" s="148" t="str">
        <f t="shared" si="1"/>
        <v>Rang</v>
      </c>
      <c r="EX3" s="148" t="str">
        <f>$D$3</f>
        <v>M</v>
      </c>
      <c r="EY3" s="148" t="str">
        <f>$E$3</f>
        <v>E</v>
      </c>
      <c r="EZ3" s="148" t="str">
        <f>$F$3</f>
        <v>V</v>
      </c>
      <c r="FA3" s="148" t="str">
        <f>$G$3</f>
        <v>C</v>
      </c>
      <c r="FB3" s="148" t="s">
        <v>342</v>
      </c>
      <c r="FC3" s="148" t="str">
        <f>$I$3</f>
        <v>L</v>
      </c>
      <c r="FD3" s="148" t="str">
        <f>$J$3</f>
        <v>R</v>
      </c>
      <c r="FE3" s="148" t="str">
        <f>$K$3</f>
        <v>P</v>
      </c>
      <c r="FF3" s="148" t="s">
        <v>343</v>
      </c>
      <c r="FG3" s="148" t="str">
        <f>$I$3</f>
        <v>L</v>
      </c>
      <c r="FH3" s="148" t="str">
        <f>$J$3</f>
        <v>R</v>
      </c>
      <c r="FI3" s="148" t="str">
        <f>$K$3</f>
        <v>P</v>
      </c>
      <c r="FJ3" s="148" t="str">
        <f>$M$3</f>
        <v>Coût base</v>
      </c>
      <c r="FK3" s="156" t="str">
        <f>$N$3</f>
        <v>Règles spéciales</v>
      </c>
      <c r="FL3" s="146" t="str">
        <f t="shared" si="0"/>
        <v>Type</v>
      </c>
      <c r="FM3" s="148" t="str">
        <f t="shared" si="1"/>
        <v>Rang</v>
      </c>
      <c r="FN3" s="148" t="str">
        <f>$D$3</f>
        <v>M</v>
      </c>
      <c r="FO3" s="148" t="str">
        <f>$E$3</f>
        <v>E</v>
      </c>
      <c r="FP3" s="148" t="str">
        <f>$F$3</f>
        <v>V</v>
      </c>
      <c r="FQ3" s="148" t="str">
        <f>$G$3</f>
        <v>C</v>
      </c>
      <c r="FR3" s="148" t="s">
        <v>342</v>
      </c>
      <c r="FS3" s="148" t="str">
        <f>$I$3</f>
        <v>L</v>
      </c>
      <c r="FT3" s="148" t="str">
        <f>$J$3</f>
        <v>R</v>
      </c>
      <c r="FU3" s="148" t="str">
        <f>$K$3</f>
        <v>P</v>
      </c>
      <c r="FV3" s="148" t="s">
        <v>343</v>
      </c>
      <c r="FW3" s="148" t="str">
        <f>$I$3</f>
        <v>L</v>
      </c>
      <c r="FX3" s="148" t="str">
        <f>$J$3</f>
        <v>R</v>
      </c>
      <c r="FY3" s="148" t="str">
        <f>$K$3</f>
        <v>P</v>
      </c>
      <c r="FZ3" s="148" t="str">
        <f>$M$3</f>
        <v>Coût base</v>
      </c>
      <c r="GA3" s="156" t="str">
        <f>$N$3</f>
        <v>Règles spéciales</v>
      </c>
      <c r="GB3" s="146" t="str">
        <f t="shared" si="0"/>
        <v>Type</v>
      </c>
      <c r="GC3" s="148" t="str">
        <f t="shared" si="1"/>
        <v>Rang</v>
      </c>
      <c r="GD3" s="148" t="str">
        <f>$D$3</f>
        <v>M</v>
      </c>
      <c r="GE3" s="148" t="str">
        <f>$E$3</f>
        <v>E</v>
      </c>
      <c r="GF3" s="148" t="str">
        <f>$F$3</f>
        <v>V</v>
      </c>
      <c r="GG3" s="148" t="str">
        <f>$G$3</f>
        <v>C</v>
      </c>
      <c r="GH3" s="148" t="s">
        <v>342</v>
      </c>
      <c r="GI3" s="148" t="str">
        <f>$I$3</f>
        <v>L</v>
      </c>
      <c r="GJ3" s="148" t="str">
        <f>$J$3</f>
        <v>R</v>
      </c>
      <c r="GK3" s="148" t="str">
        <f>$K$3</f>
        <v>P</v>
      </c>
      <c r="GL3" s="148" t="s">
        <v>343</v>
      </c>
      <c r="GM3" s="148" t="str">
        <f>$I$3</f>
        <v>L</v>
      </c>
      <c r="GN3" s="148" t="str">
        <f>$J$3</f>
        <v>R</v>
      </c>
      <c r="GO3" s="148" t="str">
        <f>$K$3</f>
        <v>P</v>
      </c>
      <c r="GP3" s="148" t="str">
        <f>$M$3</f>
        <v>Coût base</v>
      </c>
      <c r="GQ3" s="156" t="str">
        <f>$N$3</f>
        <v>Règles spéciales</v>
      </c>
      <c r="GR3" s="146" t="str">
        <f t="shared" si="0"/>
        <v>Type</v>
      </c>
      <c r="GS3" s="148" t="str">
        <f t="shared" si="1"/>
        <v>Rang</v>
      </c>
      <c r="GT3" s="148" t="str">
        <f>$D$3</f>
        <v>M</v>
      </c>
      <c r="GU3" s="148" t="str">
        <f>$E$3</f>
        <v>E</v>
      </c>
      <c r="GV3" s="148" t="str">
        <f>$F$3</f>
        <v>V</v>
      </c>
      <c r="GW3" s="148" t="str">
        <f>$G$3</f>
        <v>C</v>
      </c>
      <c r="GX3" s="148" t="s">
        <v>342</v>
      </c>
      <c r="GY3" s="148" t="str">
        <f>$I$3</f>
        <v>L</v>
      </c>
      <c r="GZ3" s="148" t="str">
        <f>$J$3</f>
        <v>R</v>
      </c>
      <c r="HA3" s="148" t="str">
        <f>$K$3</f>
        <v>P</v>
      </c>
      <c r="HB3" s="148" t="s">
        <v>343</v>
      </c>
      <c r="HC3" s="148" t="str">
        <f>$I$3</f>
        <v>L</v>
      </c>
      <c r="HD3" s="148" t="str">
        <f>$J$3</f>
        <v>R</v>
      </c>
      <c r="HE3" s="148" t="str">
        <f>$K$3</f>
        <v>P</v>
      </c>
      <c r="HF3" s="148" t="str">
        <f>$M$3</f>
        <v>Coût base</v>
      </c>
      <c r="HG3" s="156" t="str">
        <f>$N$3</f>
        <v>Règles spéciales</v>
      </c>
      <c r="HH3" s="146" t="str">
        <f t="shared" si="0"/>
        <v>Type</v>
      </c>
      <c r="HI3" s="148" t="str">
        <f t="shared" si="1"/>
        <v>Rang</v>
      </c>
      <c r="HJ3" s="148" t="str">
        <f>$D$3</f>
        <v>M</v>
      </c>
      <c r="HK3" s="148" t="str">
        <f>$E$3</f>
        <v>E</v>
      </c>
      <c r="HL3" s="148" t="str">
        <f>$F$3</f>
        <v>V</v>
      </c>
      <c r="HM3" s="148" t="str">
        <f>$G$3</f>
        <v>C</v>
      </c>
      <c r="HN3" s="148" t="s">
        <v>342</v>
      </c>
      <c r="HO3" s="148" t="str">
        <f>$I$3</f>
        <v>L</v>
      </c>
      <c r="HP3" s="148" t="str">
        <f>$J$3</f>
        <v>R</v>
      </c>
      <c r="HQ3" s="148" t="str">
        <f>$K$3</f>
        <v>P</v>
      </c>
      <c r="HR3" s="148" t="s">
        <v>343</v>
      </c>
      <c r="HS3" s="148" t="str">
        <f>$I$3</f>
        <v>L</v>
      </c>
      <c r="HT3" s="148" t="str">
        <f>$J$3</f>
        <v>R</v>
      </c>
      <c r="HU3" s="148" t="str">
        <f>$K$3</f>
        <v>P</v>
      </c>
      <c r="HV3" s="148" t="str">
        <f>$M$3</f>
        <v>Coût base</v>
      </c>
      <c r="HW3" s="156" t="str">
        <f>$N$3</f>
        <v>Règles spéciales</v>
      </c>
    </row>
    <row r="4" spans="1:231" s="1" customFormat="1" ht="27.75" customHeight="1">
      <c r="A4" s="186"/>
      <c r="B4" s="232" t="str">
        <f>IF($A4="","",IF(AN4&amp;BD4&amp;BT4&amp;CJ4&amp;CZ4&amp;DP4&amp;EF4&amp;EV4&amp;FL4&amp;GB4&amp;GR4&amp;HH4="A","I",AN4&amp;BD4&amp;BT4&amp;CJ4&amp;CZ4&amp;DP4&amp;EF4&amp;EV4&amp;FL4&amp;GB4&amp;GR4&amp;HH4))</f>
        <v/>
      </c>
      <c r="C4" s="233" t="str">
        <f>IF($A4="","",AO4&amp;BE4&amp;BU4&amp;CK4&amp;DA4&amp;DQ4&amp;EG4&amp;EW4&amp;FM4&amp;GC4&amp;GS4&amp;HI4)</f>
        <v/>
      </c>
      <c r="D4" s="233" t="str">
        <f>IF($A4&lt;&gt;"",IF(AP4&lt;&gt;"",AP4,IF(BF4&lt;&gt;"",BF4,IF(BV4&lt;&gt;"",BV4,IF(CL4&lt;&gt;"",CL4,IF(DB4&lt;&gt;"",DB4,IF(DR4&lt;&gt;"",DR4,IF(EH4&lt;&gt;"",EH4,IF(EX4&lt;&gt;"",EX4,IF(FN4&lt;&gt;"",FN4,IF(GD4&lt;&gt;"",GD4,IF(GT4&lt;&gt;"",GT4,IF(HJ4&lt;&gt;"",HJ4,""))))))))))))+IF($AI4&lt;&gt;"",Règles!$B$4,0),"")</f>
        <v/>
      </c>
      <c r="E4" s="234" t="str">
        <f>IF($A4&lt;&gt;"",IF(AQ4&lt;&gt;"",AQ4,IF(BG4&lt;&gt;"",BG4,IF(BW4&lt;&gt;"",BW4,IF(CM4&lt;&gt;"",CM4,IF(DC4&lt;&gt;"",DC4,IF(DS4&lt;&gt;"",DS4,IF(EI4&lt;&gt;"",EI4,IF(EY4&lt;&gt;"",EY4,IF(FO4&lt;&gt;"",FO4,IF(GE4&lt;&gt;"",GE4,IF(GU4&lt;&gt;"",GU4,IF(HK4&lt;&gt;"",HK4,""))))))))))))+IF($AI4&lt;&gt;"",Règles!$C$4,0),"")</f>
        <v/>
      </c>
      <c r="F4" s="233" t="str">
        <f t="shared" ref="F4:G4" si="2">IF($A4="","",AR4&amp;BH4&amp;BX4&amp;CN4&amp;DD4&amp;DT4&amp;EJ4&amp;EZ4&amp;FP4&amp;GF4&amp;GV4&amp;HL4)</f>
        <v/>
      </c>
      <c r="G4" s="233" t="str">
        <f t="shared" si="2"/>
        <v/>
      </c>
      <c r="H4" s="161" t="str">
        <f>IF($A4="","",IF($AJ4&lt;&gt;"",Règles!A$7,AT4&amp;BJ4&amp;BZ4&amp;CP4&amp;DF4&amp;DV4&amp;EL4&amp;FB4&amp;FR4&amp;GH4&amp;GX4&amp;HN4))</f>
        <v/>
      </c>
      <c r="I4" s="162" t="str">
        <f>IF($A4="","",IF($AJ4&lt;&gt;"",Règles!B$7,AU4&amp;BK4&amp;CA4&amp;CQ4&amp;DG4&amp;DW4&amp;EM4&amp;FC4&amp;FS4&amp;GI4&amp;GY4&amp;HO4))</f>
        <v/>
      </c>
      <c r="J4" s="163" t="str">
        <f>IF($A4="","",IF($AJ4&lt;&gt;"",Règles!C$7,AV4&amp;BL4&amp;CB4&amp;CR4&amp;DH4&amp;DX4&amp;EN4&amp;FD4&amp;FT4&amp;GJ4&amp;GZ4&amp;HP4))</f>
        <v/>
      </c>
      <c r="K4" s="160" t="str">
        <f>IF($A4="","",IF($AJ4&lt;&gt;"",Règles!D$7,AW4&amp;BM4&amp;CC4&amp;CS4&amp;DI4&amp;DY4&amp;EO4&amp;FE4&amp;FU4&amp;GK4&amp;HA4&amp;HQ4))</f>
        <v/>
      </c>
      <c r="L4" s="126" t="str">
        <f>IF(K4&lt;&gt;"",IF(K4&gt;0,G4+K4,""),"")</f>
        <v/>
      </c>
      <c r="M4" s="232">
        <f>IF(BB4&lt;&gt;"",BB4,IF(BR4&lt;&gt;"",BR4,IF(CH4&lt;&gt;"",CH4,IF(CX4&lt;&gt;"",CX4,IF(DN4&lt;&gt;"",DN4,IF(ED4&lt;&gt;"",ED4,IF(ET4&lt;&gt;"",ET4,IF(FJ4&lt;&gt;"",FJ4,IF(FZ4&lt;&gt;"",FZ4,IF(GP4&lt;&gt;"",GP4,IF(HF4&lt;&gt;"",HF4,IF(HV4&lt;&gt;"",HV4,""))))))))))))</f>
        <v>0</v>
      </c>
      <c r="N4" s="257" t="str">
        <f>IF(A4="","",IF(BC4&amp;BS4&amp;CI4&amp;CY4&amp;DO4&amp;EE4&amp;EU4&amp;FK4&amp;GA4&amp;GQ4&amp;HG4&amp;HW4="0","",BC4&amp;BS4&amp;CI4&amp;CY4&amp;DO4&amp;EE4&amp;EU4&amp;FK4&amp;GA4&amp;GQ4&amp;HG4&amp;HW4&amp;IF(I4="Contact",IF(I5="Contact"," - Brutal",""),"")&amp;IF($AH4&lt;&gt;""," - Héros (+1 ordre)","")))</f>
        <v/>
      </c>
      <c r="O4" s="228"/>
      <c r="P4" s="228"/>
      <c r="Q4" s="229" t="str">
        <f>IF($A4=Troupes!$A$40,IF(P4&lt;&gt;"","Erreur : Unidad Vigilante déjà Sapeur - ",""),"")&amp;IF($B4="B","",IF($C4="3","",IF($AH4&lt;&gt;"","",IF($AJ4&lt;&gt;"","Erreur : équipement arme 1 - ",""))))&amp;IF($B4="B","",IF($C4="3","",IF($AH4&lt;&gt;"","",IF($AJ5&lt;&gt;"","Erreur : équipement arme 2 - ",""))))&amp;IF($B4="B",IF((13-COUNTBLANK(U4:AG4))&gt;0,"Erreur : équipement sur blindé",""),"")&amp;IF($AI4&lt;&gt;"",IF($B4&lt;&gt;"B"," - Erreur : Structure légère sur Infanterie",IF($A4=Troupes!$A$79," - Erreur : Structure Légère sur Blindé de la Faim",IF($A4=Troupes!$A$80," - Erreur : Structure Légère sur Blindé de la Faim",""))),"")&amp;IF($O4&lt;&gt;"",IF($B4&lt;&gt;"B","",IF($A4=Troupes!$A$79,"",IF($A4=Troupes!$A$80,"","Erreur : Grade sur Blindé"))),"")&amp;IF(U4&lt;&gt;"",$U$1&amp;" - ","")&amp;IF($V4&lt;&gt;"",$V$1&amp;" - ","")&amp;IF($W4&lt;&gt;"",$W$1&amp;" - ","")&amp;IF($X4&lt;&gt;"",$X$1&amp;" - ","")&amp;IF($Y4&lt;&gt;"",$Y$1&amp;" - ","")&amp;IF($Z4&lt;&gt;"",$Z$1&amp;" - ","")&amp;IF($AA4&lt;&gt;"",$AA$1&amp;" - ","")&amp;IF($AB4&lt;&gt;"",$AB$1&amp;" - ","")&amp;IF($AC4&lt;&gt;"",$AC$1&amp;" - ","")&amp;IF($AD4&lt;&gt;"",$AD$1&amp;" - ","")&amp;IF($AE4&lt;&gt;"",$AE$1&amp;" - ","")&amp;IF($AF4&lt;&gt;"",$AF$1&amp;" - ","")&amp;IF($AG4&lt;&gt;"",$AG$1&amp;" - ","")&amp;IF($AH4&lt;&gt;"",IF($B4="B","Erreur Héros sur Blindé",""),"")&amp;IF($B4="B",IF($P4&lt;&gt;"","Erreur : Spécialité sur Blindé",""),"")</f>
        <v/>
      </c>
      <c r="R4" s="230" t="str">
        <f>IF(A4&lt;&gt;"",M4+IF(P4&lt;&gt;"",1,0)+IF(O4&lt;&gt;"",O4,0)+IF(AH4&lt;&gt;"",1,0),"")</f>
        <v/>
      </c>
      <c r="S4" s="230"/>
      <c r="T4" s="228"/>
      <c r="U4" s="226"/>
      <c r="V4" s="224"/>
      <c r="W4" s="224"/>
      <c r="X4" s="224"/>
      <c r="Y4" s="224"/>
      <c r="Z4" s="224"/>
      <c r="AA4" s="224"/>
      <c r="AB4" s="224"/>
      <c r="AC4" s="224"/>
      <c r="AD4" s="224"/>
      <c r="AE4" s="224"/>
      <c r="AF4" s="224"/>
      <c r="AG4" s="225"/>
      <c r="AH4" s="228"/>
      <c r="AI4" s="226"/>
      <c r="AJ4" s="41"/>
      <c r="AK4" s="227">
        <f>IF(B4="B",0,IF(C4="1",1/3,IF(C4="2",1/2,IF(C4="3",1,0))))</f>
        <v>0</v>
      </c>
      <c r="AL4" s="231">
        <f>(13-COUNTBLANK(U4:AG4))*AK4</f>
        <v>0</v>
      </c>
      <c r="AM4" s="223" t="str">
        <f>IF(A4&lt;&gt;"",(IF(A4=Troupes!$A$30,1,0)+IF(A4=Troupes!$A$31,1,0)+IF(A4=Troupes!$A$32,1,0)+IF(A4=Troupes!$A$33,1,0))*R4,"")</f>
        <v/>
      </c>
      <c r="AN4" s="149" t="str">
        <f>IF($A4=Troupes!$A$2,Troupes!B$2,"")&amp;IF($A4=Troupes!$A$3,Troupes!B$3,"")&amp;IF($A4=Troupes!$A$4,Troupes!B$4,"")&amp;IF($A4=Troupes!$A$5,Troupes!B$5,"")&amp;IF($A4=Troupes!$A$6,Troupes!B$6,"")&amp;IF($A4=Troupes!$A$7,Troupes!B$7,"")&amp;IF($A4=Troupes!$A$8,Troupes!B$8,"")&amp;IF($A4=Troupes!$A$9,Troupes!B$9,"")&amp;IF($A4=Troupes!$A$10,Troupes!B$10,"")&amp;IF($A4=Troupes!$A$11,Troupes!B$11,"")</f>
        <v/>
      </c>
      <c r="AO4" s="150" t="str">
        <f>IF($A4=Troupes!$A$2,Troupes!C$2,"")&amp;IF($A4=Troupes!$A$3,Troupes!C$3,"")&amp;IF($A4=Troupes!$A$4,Troupes!C$4,"")&amp;IF($A4=Troupes!$A$5,Troupes!C$5,"")&amp;IF($A4=Troupes!$A$6,Troupes!C$6,"")&amp;IF($A4=Troupes!$A$7,Troupes!C$7,"")&amp;IF($A4=Troupes!$A$8,Troupes!C$8,"")&amp;IF($A4=Troupes!$A$9,Troupes!C$9,"")&amp;IF($A4=Troupes!$A$10,Troupes!C$10,"")&amp;IF($A4=Troupes!$A$11,Troupes!C$11,"")</f>
        <v/>
      </c>
      <c r="AP4" s="151" t="str">
        <f>IF($A4=Troupes!$A$2,Troupes!D$2,"")&amp;IF($A4=Troupes!$A$3,Troupes!D$3,"")&amp;IF($A4=Troupes!$A$4,Troupes!D$4,"")&amp;IF($A4=Troupes!$A$5,Troupes!D$5,"")&amp;IF($A4=Troupes!$A$6,Troupes!D$6,"")&amp;IF($A4=Troupes!$A$7,Troupes!D$7,"")&amp;IF($A4=Troupes!$A$8,Troupes!D$8,"")&amp;IF($A4=Troupes!$A$9,Troupes!D$9,"")&amp;IF($A4=Troupes!$A$10,Troupes!D$10,"")&amp;IF($A4=Troupes!$A$11,Troupes!D$11,"")</f>
        <v/>
      </c>
      <c r="AQ4" s="151" t="str">
        <f>IF($A4=Troupes!$A$2,Troupes!E$2,"")&amp;IF($A4=Troupes!$A$3,Troupes!E$3,"")&amp;IF($A4=Troupes!$A$4,Troupes!E$4,"")&amp;IF($A4=Troupes!$A$5,Troupes!E$5,"")&amp;IF($A4=Troupes!$A$6,Troupes!E$6,"")&amp;IF($A4=Troupes!$A$7,Troupes!E$7,"")&amp;IF($A4=Troupes!$A$8,Troupes!E$8,"")&amp;IF($A4=Troupes!$A$9,Troupes!E$9,"")&amp;IF($A4=Troupes!$A$10,Troupes!E$10,"")&amp;IF($A4=Troupes!$A$11,Troupes!E$11,"")</f>
        <v/>
      </c>
      <c r="AR4" s="151" t="str">
        <f>IF($A4=Troupes!$A$2,Troupes!F$2,"")&amp;IF($A4=Troupes!$A$3,Troupes!F$3,"")&amp;IF($A4=Troupes!$A$4,Troupes!F$4,"")&amp;IF($A4=Troupes!$A$5,Troupes!F$5,"")&amp;IF($A4=Troupes!$A$6,Troupes!F$6,"")&amp;IF($A4=Troupes!$A$7,Troupes!F$7,"")&amp;IF($A4=Troupes!$A$8,Troupes!F$8,"")&amp;IF($A4=Troupes!$A$9,Troupes!F$9,"")&amp;IF($A4=Troupes!$A$10,Troupes!F$10,"")&amp;IF($A4=Troupes!$A$11,Troupes!F$11,"")</f>
        <v/>
      </c>
      <c r="AS4" s="151" t="str">
        <f>IF($A4=Troupes!$A$2,Troupes!G$2,"")&amp;IF($A4=Troupes!$A$3,Troupes!G$3,"")&amp;IF($A4=Troupes!$A$4,Troupes!G$4,"")&amp;IF($A4=Troupes!$A$5,Troupes!G$5,"")&amp;IF($A4=Troupes!$A$6,Troupes!G$6,"")&amp;IF($A4=Troupes!$A$7,Troupes!G$7,"")&amp;IF($A4=Troupes!$A$8,Troupes!G$8,"")&amp;IF($A4=Troupes!$A$9,Troupes!G$9,"")&amp;IF($A4=Troupes!$A$10,Troupes!G$10,"")&amp;IF($A4=Troupes!$A$11,Troupes!G$11,"")</f>
        <v/>
      </c>
      <c r="AT4" s="151" t="str">
        <f>IF($A4=Troupes!$A$2,Troupes!H$2,"")&amp;IF($A4=Troupes!$A$3,Troupes!H$3,"")&amp;IF($A4=Troupes!$A$4,Troupes!H$4,"")&amp;IF($A4=Troupes!$A$5,Troupes!H$5,"")&amp;IF($A4=Troupes!$A$6,Troupes!H$6,"")&amp;IF($A4=Troupes!$A$7,Troupes!H$7,"")&amp;IF($A4=Troupes!$A$8,Troupes!H$8,"")&amp;IF($A4=Troupes!$A$9,Troupes!H$9,"")&amp;IF($A4=Troupes!$A$10,Troupes!H$10,"")&amp;IF($A4=Troupes!$A$11,Troupes!H$11,"")</f>
        <v/>
      </c>
      <c r="AU4" s="151" t="str">
        <f>IF($A4=Troupes!$A$2,Troupes!I$2,"")&amp;IF($A4=Troupes!$A$3,Troupes!I$3,"")&amp;IF($A4=Troupes!$A$4,Troupes!I$4,"")&amp;IF($A4=Troupes!$A$5,Troupes!I$5,"")&amp;IF($A4=Troupes!$A$6,Troupes!I$6,"")&amp;IF($A4=Troupes!$A$7,Troupes!I$7,"")&amp;IF($A4=Troupes!$A$8,Troupes!I$8,"")&amp;IF($A4=Troupes!$A$9,Troupes!I$9,"")&amp;IF($A4=Troupes!$A$10,Troupes!I$10,"")&amp;IF($A4=Troupes!$A$11,Troupes!I$11,"")</f>
        <v/>
      </c>
      <c r="AV4" s="151" t="str">
        <f>IF($A4=Troupes!$A$2,Troupes!J$2,"")&amp;IF($A4=Troupes!$A$3,Troupes!J$3,"")&amp;IF($A4=Troupes!$A$4,Troupes!J$4,"")&amp;IF($A4=Troupes!$A$5,Troupes!J$5,"")&amp;IF($A4=Troupes!$A$6,Troupes!J$6,"")&amp;IF($A4=Troupes!$A$7,Troupes!J$7,"")&amp;IF($A4=Troupes!$A$8,Troupes!J$8,"")&amp;IF($A4=Troupes!$A$9,Troupes!J$9,"")&amp;IF($A4=Troupes!$A$10,Troupes!J$10,"")&amp;IF($A4=Troupes!$A$11,Troupes!J$11,"")</f>
        <v/>
      </c>
      <c r="AW4" s="151" t="str">
        <f>IF($A4=Troupes!$A$2,Troupes!K$2,"")&amp;IF($A4=Troupes!$A$3,Troupes!K$3,"")&amp;IF($A4=Troupes!$A$4,Troupes!K$4,"")&amp;IF($A4=Troupes!$A$5,Troupes!K$5,"")&amp;IF($A4=Troupes!$A$6,Troupes!K$6,"")&amp;IF($A4=Troupes!$A$7,Troupes!K$7,"")&amp;IF($A4=Troupes!$A$8,Troupes!K$8,"")&amp;IF($A4=Troupes!$A$9,Troupes!K$9,"")&amp;IF($A4=Troupes!$A$10,Troupes!K$10,"")&amp;IF($A4=Troupes!$A$11,Troupes!K$11,"")</f>
        <v/>
      </c>
      <c r="AX4" s="151" t="str">
        <f>IF($A4=Troupes!$A$2,Troupes!L$2,"")&amp;IF($A4=Troupes!$A$3,Troupes!L$3,"")&amp;IF($A4=Troupes!$A$4,Troupes!L$4,"")&amp;IF($A4=Troupes!$A$5,Troupes!L$5,"")&amp;IF($A4=Troupes!$A$6,Troupes!L$6,"")&amp;IF($A4=Troupes!$A$7,Troupes!L$7,"")&amp;IF($A4=Troupes!$A$8,Troupes!L$8,"")&amp;IF($A4=Troupes!$A$9,Troupes!L$9,"")&amp;IF($A4=Troupes!$A$10,Troupes!L$10,"")&amp;IF($A4=Troupes!$A$11,Troupes!L$11,"")</f>
        <v/>
      </c>
      <c r="AY4" s="151" t="str">
        <f>IF($A4=Troupes!$A$2,Troupes!M$2,"")&amp;IF($A4=Troupes!$A$3,Troupes!M$3,"")&amp;IF($A4=Troupes!$A$4,Troupes!M$4,"")&amp;IF($A4=Troupes!$A$5,Troupes!M$5,"")&amp;IF($A4=Troupes!$A$6,Troupes!M$6,"")&amp;IF($A4=Troupes!$A$7,Troupes!M$7,"")&amp;IF($A4=Troupes!$A$8,Troupes!M$8,"")&amp;IF($A4=Troupes!$A$9,Troupes!M$9,"")&amp;IF($A4=Troupes!$A$10,Troupes!M$10,"")&amp;IF($A4=Troupes!$A$11,Troupes!M$11,"")</f>
        <v/>
      </c>
      <c r="AZ4" s="151" t="str">
        <f>IF($A4=Troupes!$A$2,Troupes!N$2,"")&amp;IF($A4=Troupes!$A$3,Troupes!N$3,"")&amp;IF($A4=Troupes!$A$4,Troupes!N$4,"")&amp;IF($A4=Troupes!$A$5,Troupes!N$5,"")&amp;IF($A4=Troupes!$A$6,Troupes!N$6,"")&amp;IF($A4=Troupes!$A$7,Troupes!N$7,"")&amp;IF($A4=Troupes!$A$8,Troupes!N$8,"")&amp;IF($A4=Troupes!$A$9,Troupes!N$9,"")&amp;IF($A4=Troupes!$A$10,Troupes!N$10,"")&amp;IF($A4=Troupes!$A$11,Troupes!N$11,"")</f>
        <v/>
      </c>
      <c r="BA4" s="151" t="str">
        <f>IF($A4=Troupes!$A$2,Troupes!O$2,"")&amp;IF($A4=Troupes!$A$3,Troupes!O$3,"")&amp;IF($A4=Troupes!$A$4,Troupes!O$4,"")&amp;IF($A4=Troupes!$A$5,Troupes!O$5,"")&amp;IF($A4=Troupes!$A$6,Troupes!O$6,"")&amp;IF($A4=Troupes!$A$7,Troupes!O$7,"")&amp;IF($A4=Troupes!$A$8,Troupes!O$8,"")&amp;IF($A4=Troupes!$A$9,Troupes!O$9,"")&amp;IF($A4=Troupes!$A$10,Troupes!O$10,"")&amp;IF($A4=Troupes!$A$11,Troupes!O$11,"")</f>
        <v/>
      </c>
      <c r="BB4" s="151" t="str">
        <f>IF($A4=Troupes!$A$2,Troupes!P$2,"")&amp;IF($A4=Troupes!$A$3,Troupes!P$3,"")&amp;IF($A4=Troupes!$A$4,Troupes!P$4,"")&amp;IF($A4=Troupes!$A$5,Troupes!P$5,"")&amp;IF($A4=Troupes!$A$6,Troupes!P$6,"")&amp;IF($A4=Troupes!$A$7,Troupes!P$7,"")&amp;IF($A4=Troupes!$A$8,Troupes!P$8,"")&amp;IF($A4=Troupes!$A$9,Troupes!P$9,"")&amp;IF($A4=Troupes!$A$10,Troupes!P$10,"")&amp;IF($A4=Troupes!$A$11,Troupes!P$11,"")</f>
        <v/>
      </c>
      <c r="BC4" s="157" t="str">
        <f>IF($A4=Troupes!$A$2,Troupes!Q$2,"")&amp;IF($A4=Troupes!$A$3,Troupes!Q$3,"")&amp;IF($A4=Troupes!$A$4,Troupes!Q$4,"")&amp;IF($A4=Troupes!$A$5,Troupes!Q$5,"")&amp;IF($A4=Troupes!$A$6,Troupes!Q$6,"")&amp;IF($A4=Troupes!$A$7,Troupes!Q$7,"")&amp;IF($A4=Troupes!$A$8,Troupes!Q$8,"")&amp;IF($A4=Troupes!$A$9,Troupes!Q$9,"")&amp;IF($A4=Troupes!$A$10,Troupes!Q$10,"")&amp;IF($A4=Troupes!$A$11,Troupes!Q$11,"")</f>
        <v/>
      </c>
      <c r="BD4" s="149" t="str">
        <f>IF($A4=Troupes!$A$12,Troupes!B$12,"")&amp;IF($A4=Troupes!$A$13,Troupes!B$13,"")&amp;IF($A4=Troupes!$A$14,Troupes!B$14,"")&amp;IF($A4=Troupes!$A$15,Troupes!B$15,"")&amp;IF($A4=Troupes!$A$16,Troupes!B$16,"")&amp;IF($A4=Troupes!$A$17,Troupes!B$17,"")&amp;IF($A4=Troupes!$A$18,Troupes!B$18,"")&amp;IF($A4=Troupes!$A$19,Troupes!B$19,"")&amp;IF($A4=Troupes!$A$20,Troupes!B$20,"")&amp;IF($A4=Troupes!$A$21,Troupes!B$21,"")</f>
        <v/>
      </c>
      <c r="BE4" s="150" t="str">
        <f>IF($A4=Troupes!$A$12,Troupes!C$12,"")&amp;IF($A4=Troupes!$A$13,Troupes!C$13,"")&amp;IF($A4=Troupes!$A$14,Troupes!C$14,"")&amp;IF($A4=Troupes!$A$15,Troupes!C$15,"")&amp;IF($A4=Troupes!$A$16,Troupes!C$16,"")&amp;IF($A4=Troupes!$A$17,Troupes!C$17,"")&amp;IF($A4=Troupes!$A$18,Troupes!C$18,"")&amp;IF($A4=Troupes!$A$19,Troupes!C$19,"")&amp;IF($A4=Troupes!$A$20,Troupes!C$20,"")&amp;IF($A4=Troupes!$A$21,Troupes!C$21,"")</f>
        <v/>
      </c>
      <c r="BF4" s="151" t="str">
        <f>IF($A4=Troupes!$A$12,Troupes!D$12,"")&amp;IF($A4=Troupes!$A$13,Troupes!D$13,"")&amp;IF($A4=Troupes!$A$14,Troupes!D$14,"")&amp;IF($A4=Troupes!$A$15,Troupes!D$15,"")&amp;IF($A4=Troupes!$A$16,Troupes!D$16,"")&amp;IF($A4=Troupes!$A$17,Troupes!D$17,"")&amp;IF($A4=Troupes!$A$18,Troupes!D$18,"")&amp;IF($A4=Troupes!$A$19,Troupes!D$19,"")&amp;IF($A4=Troupes!$A$20,Troupes!D$20,"")&amp;IF($A4=Troupes!$A$21,Troupes!D$21,"")</f>
        <v/>
      </c>
      <c r="BG4" s="151" t="str">
        <f>IF($A4=Troupes!$A$12,Troupes!E$12,"")&amp;IF($A4=Troupes!$A$13,Troupes!E$13,"")&amp;IF($A4=Troupes!$A$14,Troupes!E$14,"")&amp;IF($A4=Troupes!$A$15,Troupes!E$15,"")&amp;IF($A4=Troupes!$A$16,Troupes!E$16,"")&amp;IF($A4=Troupes!$A$17,Troupes!E$17,"")&amp;IF($A4=Troupes!$A$18,Troupes!E$18,"")&amp;IF($A4=Troupes!$A$19,Troupes!E$19,"")&amp;IF($A4=Troupes!$A$20,Troupes!E$20,"")&amp;IF($A4=Troupes!$A$21,Troupes!E$21,"")</f>
        <v/>
      </c>
      <c r="BH4" s="151" t="str">
        <f>IF($A4=Troupes!$A$12,Troupes!F$12,"")&amp;IF($A4=Troupes!$A$13,Troupes!F$13,"")&amp;IF($A4=Troupes!$A$14,Troupes!F$14,"")&amp;IF($A4=Troupes!$A$15,Troupes!F$15,"")&amp;IF($A4=Troupes!$A$16,Troupes!F$16,"")&amp;IF($A4=Troupes!$A$17,Troupes!F$17,"")&amp;IF($A4=Troupes!$A$18,Troupes!F$18,"")&amp;IF($A4=Troupes!$A$19,Troupes!F$19,"")&amp;IF($A4=Troupes!$A$20,Troupes!F$20,"")&amp;IF($A4=Troupes!$A$21,Troupes!F$21,"")</f>
        <v/>
      </c>
      <c r="BI4" s="151" t="str">
        <f>IF($A4=Troupes!$A$12,Troupes!G$12,"")&amp;IF($A4=Troupes!$A$13,Troupes!G$13,"")&amp;IF($A4=Troupes!$A$14,Troupes!G$14,"")&amp;IF($A4=Troupes!$A$15,Troupes!G$15,"")&amp;IF($A4=Troupes!$A$16,Troupes!G$16,"")&amp;IF($A4=Troupes!$A$17,Troupes!G$17,"")&amp;IF($A4=Troupes!$A$18,Troupes!G$18,"")&amp;IF($A4=Troupes!$A$19,Troupes!G$19,"")&amp;IF($A4=Troupes!$A$20,Troupes!G$20,"")&amp;IF($A4=Troupes!$A$21,Troupes!G$21,"")</f>
        <v/>
      </c>
      <c r="BJ4" s="151" t="str">
        <f>IF($A4=Troupes!$A$12,Troupes!H$12,"")&amp;IF($A4=Troupes!$A$13,Troupes!H$13,"")&amp;IF($A4=Troupes!$A$14,Troupes!H$14,"")&amp;IF($A4=Troupes!$A$15,Troupes!H$15,"")&amp;IF($A4=Troupes!$A$16,Troupes!H$16,"")&amp;IF($A4=Troupes!$A$17,Troupes!H$17,"")&amp;IF($A4=Troupes!$A$18,Troupes!H$18,"")&amp;IF($A4=Troupes!$A$19,Troupes!H$19,"")&amp;IF($A4=Troupes!$A$20,Troupes!H$20,"")&amp;IF($A4=Troupes!$A$21,Troupes!H$21,"")</f>
        <v/>
      </c>
      <c r="BK4" s="151" t="str">
        <f>IF($A4=Troupes!$A$12,Troupes!I$12,"")&amp;IF($A4=Troupes!$A$13,Troupes!I$13,"")&amp;IF($A4=Troupes!$A$14,Troupes!I$14,"")&amp;IF($A4=Troupes!$A$15,Troupes!I$15,"")&amp;IF($A4=Troupes!$A$16,Troupes!I$16,"")&amp;IF($A4=Troupes!$A$17,Troupes!I$17,"")&amp;IF($A4=Troupes!$A$18,Troupes!I$18,"")&amp;IF($A4=Troupes!$A$19,Troupes!I$19,"")&amp;IF($A4=Troupes!$A$20,Troupes!I$20,"")&amp;IF($A4=Troupes!$A$21,Troupes!I$21,"")</f>
        <v/>
      </c>
      <c r="BL4" s="151" t="str">
        <f>IF($A4=Troupes!$A$12,Troupes!J$12,"")&amp;IF($A4=Troupes!$A$13,Troupes!J$13,"")&amp;IF($A4=Troupes!$A$14,Troupes!J$14,"")&amp;IF($A4=Troupes!$A$15,Troupes!J$15,"")&amp;IF($A4=Troupes!$A$16,Troupes!J$16,"")&amp;IF($A4=Troupes!$A$17,Troupes!J$17,"")&amp;IF($A4=Troupes!$A$18,Troupes!J$18,"")&amp;IF($A4=Troupes!$A$19,Troupes!J$19,"")&amp;IF($A4=Troupes!$A$20,Troupes!J$20,"")&amp;IF($A4=Troupes!$A$21,Troupes!J$21,"")</f>
        <v/>
      </c>
      <c r="BM4" s="151" t="str">
        <f>IF($A4=Troupes!$A$12,Troupes!K$12,"")&amp;IF($A4=Troupes!$A$13,Troupes!K$13,"")&amp;IF($A4=Troupes!$A$14,Troupes!K$14,"")&amp;IF($A4=Troupes!$A$15,Troupes!K$15,"")&amp;IF($A4=Troupes!$A$16,Troupes!K$16,"")&amp;IF($A4=Troupes!$A$17,Troupes!K$17,"")&amp;IF($A4=Troupes!$A$18,Troupes!K$18,"")&amp;IF($A4=Troupes!$A$19,Troupes!K$19,"")&amp;IF($A4=Troupes!$A$20,Troupes!K$20,"")&amp;IF($A4=Troupes!$A$21,Troupes!K$21,"")</f>
        <v/>
      </c>
      <c r="BN4" s="151" t="str">
        <f>IF($A4=Troupes!$A$12,Troupes!L$12,"")&amp;IF($A4=Troupes!$A$13,Troupes!L$13,"")&amp;IF($A4=Troupes!$A$14,Troupes!L$14,"")&amp;IF($A4=Troupes!$A$15,Troupes!L$15,"")&amp;IF($A4=Troupes!$A$16,Troupes!L$16,"")&amp;IF($A4=Troupes!$A$17,Troupes!L$17,"")&amp;IF($A4=Troupes!$A$18,Troupes!L$18,"")&amp;IF($A4=Troupes!$A$19,Troupes!L$19,"")&amp;IF($A4=Troupes!$A$20,Troupes!L$20,"")&amp;IF($A4=Troupes!$A$21,Troupes!L$21,"")</f>
        <v/>
      </c>
      <c r="BO4" s="151" t="str">
        <f>IF($A4=Troupes!$A$12,Troupes!M$12,"")&amp;IF($A4=Troupes!$A$13,Troupes!M$13,"")&amp;IF($A4=Troupes!$A$14,Troupes!M$14,"")&amp;IF($A4=Troupes!$A$15,Troupes!M$15,"")&amp;IF($A4=Troupes!$A$16,Troupes!M$16,"")&amp;IF($A4=Troupes!$A$17,Troupes!M$17,"")&amp;IF($A4=Troupes!$A$18,Troupes!M$18,"")&amp;IF($A4=Troupes!$A$19,Troupes!M$19,"")&amp;IF($A4=Troupes!$A$20,Troupes!M$20,"")&amp;IF($A4=Troupes!$A$21,Troupes!M$21,"")</f>
        <v/>
      </c>
      <c r="BP4" s="151" t="str">
        <f>IF($A4=Troupes!$A$12,Troupes!N$12,"")&amp;IF($A4=Troupes!$A$13,Troupes!N$13,"")&amp;IF($A4=Troupes!$A$14,Troupes!N$14,"")&amp;IF($A4=Troupes!$A$15,Troupes!N$15,"")&amp;IF($A4=Troupes!$A$16,Troupes!N$16,"")&amp;IF($A4=Troupes!$A$17,Troupes!N$17,"")&amp;IF($A4=Troupes!$A$18,Troupes!N$18,"")&amp;IF($A4=Troupes!$A$19,Troupes!N$19,"")&amp;IF($A4=Troupes!$A$20,Troupes!N$20,"")&amp;IF($A4=Troupes!$A$21,Troupes!N$21,"")</f>
        <v/>
      </c>
      <c r="BQ4" s="151" t="str">
        <f>IF($A4=Troupes!$A$12,Troupes!O$12,"")&amp;IF($A4=Troupes!$A$13,Troupes!O$13,"")&amp;IF($A4=Troupes!$A$14,Troupes!O$14,"")&amp;IF($A4=Troupes!$A$15,Troupes!O$15,"")&amp;IF($A4=Troupes!$A$16,Troupes!O$16,"")&amp;IF($A4=Troupes!$A$17,Troupes!O$17,"")&amp;IF($A4=Troupes!$A$18,Troupes!O$18,"")&amp;IF($A4=Troupes!$A$19,Troupes!O$19,"")&amp;IF($A4=Troupes!$A$20,Troupes!O$20,"")&amp;IF($A4=Troupes!$A$21,Troupes!O$21,"")</f>
        <v/>
      </c>
      <c r="BR4" s="151" t="str">
        <f>IF($A4=Troupes!$A$12,Troupes!P$12,"")&amp;IF($A4=Troupes!$A$13,Troupes!P$13,"")&amp;IF($A4=Troupes!$A$14,Troupes!P$14,"")&amp;IF($A4=Troupes!$A$15,Troupes!P$15,"")&amp;IF($A4=Troupes!$A$16,Troupes!P$16,"")&amp;IF($A4=Troupes!$A$17,Troupes!P$17,"")&amp;IF($A4=Troupes!$A$18,Troupes!P$18,"")&amp;IF($A4=Troupes!$A$19,Troupes!P$19,"")&amp;IF($A4=Troupes!$A$20,Troupes!P$20,"")&amp;IF($A4=Troupes!$A$21,Troupes!P$21,"")</f>
        <v/>
      </c>
      <c r="BS4" s="157" t="str">
        <f>IF($A4=Troupes!$A$12,Troupes!Q$12,"")&amp;IF($A4=Troupes!$A$13,Troupes!Q$13,"")&amp;IF($A4=Troupes!$A$14,Troupes!Q$14,"")&amp;IF($A4=Troupes!$A$15,Troupes!Q$15,"")&amp;IF($A4=Troupes!$A$16,Troupes!Q$16,"")&amp;IF($A4=Troupes!$A$17,Troupes!Q$17,"")&amp;IF($A4=Troupes!$A$18,Troupes!Q$18,"")&amp;IF($A4=Troupes!$A$19,Troupes!Q$19,"")&amp;IF($A4=Troupes!$A$20,Troupes!Q$20,"")&amp;IF($A4=Troupes!$A$21,Troupes!Q$21,"")</f>
        <v/>
      </c>
      <c r="BT4" s="149" t="str">
        <f>IF($A4=Troupes!$A$22,Troupes!B$22,"")&amp;IF($A4=Troupes!$A$23,Troupes!B$23,"")&amp;IF($A4=Troupes!$A$24,Troupes!B$24,"")&amp;IF($A4=Troupes!$A$25,Troupes!B$25,"")&amp;IF($A4=Troupes!$A$26,Troupes!B$26,"")&amp;IF($A4=Troupes!$A$27,Troupes!B$27,"")&amp;IF($A4=Troupes!$A$28,Troupes!B$28,"")&amp;IF($A4=Troupes!$A$29,Troupes!B$29,"")&amp;IF($A4=Troupes!$A$30,Troupes!B$30,"")&amp;IF($A4=Troupes!$A$31,Troupes!B$31,"")</f>
        <v/>
      </c>
      <c r="BU4" s="150" t="str">
        <f>IF($A4=Troupes!$A$22,Troupes!C$22,"")&amp;IF($A4=Troupes!$A$23,Troupes!C$23,"")&amp;IF($A4=Troupes!$A$24,Troupes!C$24,"")&amp;IF($A4=Troupes!$A$25,Troupes!C$25,"")&amp;IF($A4=Troupes!$A$26,Troupes!C$26,"")&amp;IF($A4=Troupes!$A$27,Troupes!C$27,"")&amp;IF($A4=Troupes!$A$28,Troupes!C$28,"")&amp;IF($A4=Troupes!$A$29,Troupes!C$29,"")&amp;IF($A4=Troupes!$A$30,Troupes!C$30,"")&amp;IF($A4=Troupes!$A$31,Troupes!C$31,"")</f>
        <v/>
      </c>
      <c r="BV4" s="151" t="str">
        <f>IF($A4=Troupes!$A$22,Troupes!D$22,"")&amp;IF($A4=Troupes!$A$23,Troupes!D$23,"")&amp;IF($A4=Troupes!$A$24,Troupes!D$24,"")&amp;IF($A4=Troupes!$A$25,Troupes!D$25,"")&amp;IF($A4=Troupes!$A$26,Troupes!D$26,"")&amp;IF($A4=Troupes!$A$27,Troupes!D$27,"")&amp;IF($A4=Troupes!$A$28,Troupes!D$28,"")&amp;IF($A4=Troupes!$A$29,Troupes!D$29,"")&amp;IF($A4=Troupes!$A$30,Troupes!D$30,"")&amp;IF($A4=Troupes!$A$31,Troupes!D$31,"")</f>
        <v/>
      </c>
      <c r="BW4" s="151" t="str">
        <f>IF($A4=Troupes!$A$22,Troupes!E$22,"")&amp;IF($A4=Troupes!$A$23,Troupes!E$23,"")&amp;IF($A4=Troupes!$A$24,Troupes!E$24,"")&amp;IF($A4=Troupes!$A$25,Troupes!E$25,"")&amp;IF($A4=Troupes!$A$26,Troupes!E$26,"")&amp;IF($A4=Troupes!$A$27,Troupes!E$27,"")&amp;IF($A4=Troupes!$A$28,Troupes!E$28,"")&amp;IF($A4=Troupes!$A$29,Troupes!E$29,"")&amp;IF($A4=Troupes!$A$30,Troupes!E$30,"")&amp;IF($A4=Troupes!$A$31,Troupes!E$31,"")</f>
        <v/>
      </c>
      <c r="BX4" s="151" t="str">
        <f>IF($A4=Troupes!$A$22,Troupes!F$22,"")&amp;IF($A4=Troupes!$A$23,Troupes!F$23,"")&amp;IF($A4=Troupes!$A$24,Troupes!F$24,"")&amp;IF($A4=Troupes!$A$25,Troupes!F$25,"")&amp;IF($A4=Troupes!$A$26,Troupes!F$26,"")&amp;IF($A4=Troupes!$A$27,Troupes!F$27,"")&amp;IF($A4=Troupes!$A$28,Troupes!F$28,"")&amp;IF($A4=Troupes!$A$29,Troupes!F$29,"")&amp;IF($A4=Troupes!$A$30,Troupes!F$30,"")&amp;IF($A4=Troupes!$A$31,Troupes!F$31,"")</f>
        <v/>
      </c>
      <c r="BY4" s="151" t="str">
        <f>IF($A4=Troupes!$A$22,Troupes!G$22,"")&amp;IF($A4=Troupes!$A$23,Troupes!G$23,"")&amp;IF($A4=Troupes!$A$24,Troupes!G$24,"")&amp;IF($A4=Troupes!$A$25,Troupes!G$25,"")&amp;IF($A4=Troupes!$A$26,Troupes!G$26,"")&amp;IF($A4=Troupes!$A$27,Troupes!G$27,"")&amp;IF($A4=Troupes!$A$28,Troupes!G$28,"")&amp;IF($A4=Troupes!$A$29,Troupes!G$29,"")&amp;IF($A4=Troupes!$A$30,Troupes!G$30,"")&amp;IF($A4=Troupes!$A$31,Troupes!G$31,"")</f>
        <v/>
      </c>
      <c r="BZ4" s="151" t="str">
        <f>IF($A4=Troupes!$A$22,Troupes!H$22,"")&amp;IF($A4=Troupes!$A$23,Troupes!H$23,"")&amp;IF($A4=Troupes!$A$24,Troupes!H$24,"")&amp;IF($A4=Troupes!$A$25,Troupes!H$25,"")&amp;IF($A4=Troupes!$A$26,Troupes!H$26,"")&amp;IF($A4=Troupes!$A$27,Troupes!H$27,"")&amp;IF($A4=Troupes!$A$28,Troupes!H$28,"")&amp;IF($A4=Troupes!$A$29,Troupes!H$29,"")&amp;IF($A4=Troupes!$A$30,Troupes!H$30,"")&amp;IF($A4=Troupes!$A$31,Troupes!H$31,"")</f>
        <v/>
      </c>
      <c r="CA4" s="151" t="str">
        <f>IF($A4=Troupes!$A$22,Troupes!I$22,"")&amp;IF($A4=Troupes!$A$23,Troupes!I$23,"")&amp;IF($A4=Troupes!$A$24,Troupes!I$24,"")&amp;IF($A4=Troupes!$A$25,Troupes!I$25,"")&amp;IF($A4=Troupes!$A$26,Troupes!I$26,"")&amp;IF($A4=Troupes!$A$27,Troupes!I$27,"")&amp;IF($A4=Troupes!$A$28,Troupes!I$28,"")&amp;IF($A4=Troupes!$A$29,Troupes!I$29,"")&amp;IF($A4=Troupes!$A$30,Troupes!I$30,"")&amp;IF($A4=Troupes!$A$31,Troupes!I$31,"")</f>
        <v/>
      </c>
      <c r="CB4" s="151" t="str">
        <f>IF($A4=Troupes!$A$22,Troupes!J$22,"")&amp;IF($A4=Troupes!$A$23,Troupes!J$23,"")&amp;IF($A4=Troupes!$A$24,Troupes!J$24,"")&amp;IF($A4=Troupes!$A$25,Troupes!J$25,"")&amp;IF($A4=Troupes!$A$26,Troupes!J$26,"")&amp;IF($A4=Troupes!$A$27,Troupes!J$27,"")&amp;IF($A4=Troupes!$A$28,Troupes!J$28,"")&amp;IF($A4=Troupes!$A$29,Troupes!J$29,"")&amp;IF($A4=Troupes!$A$30,Troupes!J$30,"")&amp;IF($A4=Troupes!$A$31,Troupes!J$31,"")</f>
        <v/>
      </c>
      <c r="CC4" s="151" t="str">
        <f>IF($A4=Troupes!$A$22,Troupes!K$22,"")&amp;IF($A4=Troupes!$A$23,Troupes!K$23,"")&amp;IF($A4=Troupes!$A$24,Troupes!K$24,"")&amp;IF($A4=Troupes!$A$25,Troupes!K$25,"")&amp;IF($A4=Troupes!$A$26,Troupes!K$26,"")&amp;IF($A4=Troupes!$A$27,Troupes!K$27,"")&amp;IF($A4=Troupes!$A$28,Troupes!K$28,"")&amp;IF($A4=Troupes!$A$29,Troupes!K$29,"")&amp;IF($A4=Troupes!$A$30,Troupes!K$30,"")&amp;IF($A4=Troupes!$A$31,Troupes!K$31,"")</f>
        <v/>
      </c>
      <c r="CD4" s="151" t="str">
        <f>IF($A4=Troupes!$A$22,Troupes!L$22,"")&amp;IF($A4=Troupes!$A$23,Troupes!L$23,"")&amp;IF($A4=Troupes!$A$24,Troupes!L$24,"")&amp;IF($A4=Troupes!$A$25,Troupes!L$25,"")&amp;IF($A4=Troupes!$A$26,Troupes!L$26,"")&amp;IF($A4=Troupes!$A$27,Troupes!L$27,"")&amp;IF($A4=Troupes!$A$28,Troupes!L$28,"")&amp;IF($A4=Troupes!$A$29,Troupes!L$29,"")&amp;IF($A4=Troupes!$A$30,Troupes!L$30,"")&amp;IF($A4=Troupes!$A$31,Troupes!L$31,"")</f>
        <v/>
      </c>
      <c r="CE4" s="151" t="str">
        <f>IF($A4=Troupes!$A$22,Troupes!M$22,"")&amp;IF($A4=Troupes!$A$23,Troupes!M$23,"")&amp;IF($A4=Troupes!$A$24,Troupes!M$24,"")&amp;IF($A4=Troupes!$A$25,Troupes!M$25,"")&amp;IF($A4=Troupes!$A$26,Troupes!M$26,"")&amp;IF($A4=Troupes!$A$27,Troupes!M$27,"")&amp;IF($A4=Troupes!$A$28,Troupes!M$28,"")&amp;IF($A4=Troupes!$A$29,Troupes!M$29,"")&amp;IF($A4=Troupes!$A$30,Troupes!M$30,"")&amp;IF($A4=Troupes!$A$31,Troupes!M$31,"")</f>
        <v/>
      </c>
      <c r="CF4" s="151" t="str">
        <f>IF($A4=Troupes!$A$22,Troupes!N$22,"")&amp;IF($A4=Troupes!$A$23,Troupes!N$23,"")&amp;IF($A4=Troupes!$A$24,Troupes!N$24,"")&amp;IF($A4=Troupes!$A$25,Troupes!N$25,"")&amp;IF($A4=Troupes!$A$26,Troupes!N$26,"")&amp;IF($A4=Troupes!$A$27,Troupes!N$27,"")&amp;IF($A4=Troupes!$A$28,Troupes!N$28,"")&amp;IF($A4=Troupes!$A$29,Troupes!N$29,"")&amp;IF($A4=Troupes!$A$30,Troupes!N$30,"")&amp;IF($A4=Troupes!$A$31,Troupes!N$31,"")</f>
        <v/>
      </c>
      <c r="CG4" s="151" t="str">
        <f>IF($A4=Troupes!$A$22,Troupes!O$22,"")&amp;IF($A4=Troupes!$A$23,Troupes!O$23,"")&amp;IF($A4=Troupes!$A$24,Troupes!O$24,"")&amp;IF($A4=Troupes!$A$25,Troupes!O$25,"")&amp;IF($A4=Troupes!$A$26,Troupes!O$26,"")&amp;IF($A4=Troupes!$A$27,Troupes!O$27,"")&amp;IF($A4=Troupes!$A$28,Troupes!O$28,"")&amp;IF($A4=Troupes!$A$29,Troupes!O$29,"")&amp;IF($A4=Troupes!$A$30,Troupes!O$30,"")&amp;IF($A4=Troupes!$A$31,Troupes!O$31,"")</f>
        <v/>
      </c>
      <c r="CH4" s="151" t="str">
        <f>IF($A4=Troupes!$A$22,Troupes!P$22,"")&amp;IF($A4=Troupes!$A$23,Troupes!P$23,"")&amp;IF($A4=Troupes!$A$24,Troupes!P$24,"")&amp;IF($A4=Troupes!$A$25,Troupes!P$25,"")&amp;IF($A4=Troupes!$A$26,Troupes!P$26,"")&amp;IF($A4=Troupes!$A$27,Troupes!P$27,"")&amp;IF($A4=Troupes!$A$28,Troupes!P$28,"")&amp;IF($A4=Troupes!$A$29,Troupes!P$29,"")&amp;IF($A4=Troupes!$A$30,Troupes!P$30,"")&amp;IF($A4=Troupes!$A$31,Troupes!P$31,"")</f>
        <v/>
      </c>
      <c r="CI4" s="157" t="str">
        <f>IF($A4=Troupes!$A$22,Troupes!Q$22,"")&amp;IF($A4=Troupes!$A$23,Troupes!Q$23,"")&amp;IF($A4=Troupes!$A$24,Troupes!Q$24,"")&amp;IF($A4=Troupes!$A$25,Troupes!Q$25,"")&amp;IF($A4=Troupes!$A$26,Troupes!Q$26,"")&amp;IF($A4=Troupes!$A$27,Troupes!Q$27,"")&amp;IF($A4=Troupes!$A$28,Troupes!Q$28,"")&amp;IF($A4=Troupes!$A$29,Troupes!Q$29,"")&amp;IF($A4=Troupes!$A$30,Troupes!Q$30,"")&amp;IF($A4=Troupes!$A$31,Troupes!Q$31,"")</f>
        <v/>
      </c>
      <c r="CJ4" s="151" t="str">
        <f>IF($A4=Troupes!$A$32,Troupes!B$32,"")&amp;IF($A4=Troupes!$A$33,Troupes!B$33,"")&amp;IF($A4=Troupes!$A$34,Troupes!B$34,"")&amp;IF($A4=Troupes!$A$35,Troupes!B$35,"")&amp;IF($A4=Troupes!$A$36,Troupes!B$36,"")&amp;IF($A4=Troupes!$A$37,Troupes!B$37,"")&amp;IF($A4=Troupes!$A$38,Troupes!B$38,"")&amp;IF($A4=Troupes!$A$39,Troupes!B$39,"")&amp;IF($A4=Troupes!$A$40,Troupes!B$40,"")&amp;IF($A4=Troupes!$A$41,Troupes!B$41,"")</f>
        <v/>
      </c>
      <c r="CK4" s="150" t="str">
        <f>IF($A4=Troupes!$A$32,Troupes!C$32,"")&amp;IF($A4=Troupes!$A$33,Troupes!C$33,"")&amp;IF($A4=Troupes!$A$34,Troupes!C$34,"")&amp;IF($A4=Troupes!$A$35,Troupes!C$35,"")&amp;IF($A4=Troupes!$A$36,Troupes!C$36,"")&amp;IF($A4=Troupes!$A$37,Troupes!C$37,"")&amp;IF($A4=Troupes!$A$38,Troupes!C$38,"")&amp;IF($A4=Troupes!$A$39,Troupes!C$39,"")&amp;IF($A4=Troupes!$A$40,Troupes!C$40,"")&amp;IF($A4=Troupes!$A$41,Troupes!C$41,"")</f>
        <v/>
      </c>
      <c r="CL4" s="151" t="str">
        <f>IF($A4=Troupes!$A$32,Troupes!D$32,"")&amp;IF($A4=Troupes!$A$33,Troupes!D$33,"")&amp;IF($A4=Troupes!$A$34,Troupes!D$34,"")&amp;IF($A4=Troupes!$A$35,Troupes!D$35,"")&amp;IF($A4=Troupes!$A$36,Troupes!D$36,"")&amp;IF($A4=Troupes!$A$37,Troupes!D$37,"")&amp;IF($A4=Troupes!$A$38,Troupes!D$38,"")&amp;IF($A4=Troupes!$A$39,Troupes!D$39,"")&amp;IF($A4=Troupes!$A$40,Troupes!D$40,"")&amp;IF($A4=Troupes!$A$41,Troupes!D$41,"")</f>
        <v/>
      </c>
      <c r="CM4" s="151" t="str">
        <f>IF($A4=Troupes!$A$32,Troupes!E$32,"")&amp;IF($A4=Troupes!$A$33,Troupes!E$33,"")&amp;IF($A4=Troupes!$A$34,Troupes!E$34,"")&amp;IF($A4=Troupes!$A$35,Troupes!E$35,"")&amp;IF($A4=Troupes!$A$36,Troupes!E$36,"")&amp;IF($A4=Troupes!$A$37,Troupes!E$37,"")&amp;IF($A4=Troupes!$A$38,Troupes!E$38,"")&amp;IF($A4=Troupes!$A$39,Troupes!E$39,"")&amp;IF($A4=Troupes!$A$40,Troupes!E$40,"")&amp;IF($A4=Troupes!$A$41,Troupes!E$41,"")</f>
        <v/>
      </c>
      <c r="CN4" s="151" t="str">
        <f>IF($A4=Troupes!$A$32,Troupes!F$32,"")&amp;IF($A4=Troupes!$A$33,Troupes!F$33,"")&amp;IF($A4=Troupes!$A$34,Troupes!F$34,"")&amp;IF($A4=Troupes!$A$35,Troupes!F$35,"")&amp;IF($A4=Troupes!$A$36,Troupes!F$36,"")&amp;IF($A4=Troupes!$A$37,Troupes!F$37,"")&amp;IF($A4=Troupes!$A$38,Troupes!F$38,"")&amp;IF($A4=Troupes!$A$39,Troupes!F$39,"")&amp;IF($A4=Troupes!$A$40,Troupes!F$40,"")&amp;IF($A4=Troupes!$A$41,Troupes!F$41,"")</f>
        <v/>
      </c>
      <c r="CO4" s="151" t="str">
        <f>IF($A4=Troupes!$A$32,Troupes!G$32,"")&amp;IF($A4=Troupes!$A$33,Troupes!G$33,"")&amp;IF($A4=Troupes!$A$34,Troupes!G$34,"")&amp;IF($A4=Troupes!$A$35,Troupes!G$35,"")&amp;IF($A4=Troupes!$A$36,Troupes!G$36,"")&amp;IF($A4=Troupes!$A$37,Troupes!G$37,"")&amp;IF($A4=Troupes!$A$38,Troupes!G$38,"")&amp;IF($A4=Troupes!$A$39,Troupes!G$39,"")&amp;IF($A4=Troupes!$A$40,Troupes!G$40,"")&amp;IF($A4=Troupes!$A$41,Troupes!G$41,"")</f>
        <v/>
      </c>
      <c r="CP4" s="151" t="str">
        <f>IF($A4=Troupes!$A$32,Troupes!H$32,"")&amp;IF($A4=Troupes!$A$33,Troupes!H$33,"")&amp;IF($A4=Troupes!$A$34,Troupes!H$34,"")&amp;IF($A4=Troupes!$A$35,Troupes!H$35,"")&amp;IF($A4=Troupes!$A$36,Troupes!H$36,"")&amp;IF($A4=Troupes!$A$37,Troupes!H$37,"")&amp;IF($A4=Troupes!$A$38,Troupes!H$38,"")&amp;IF($A4=Troupes!$A$39,Troupes!H$39,"")&amp;IF($A4=Troupes!$A$40,Troupes!H$40,"")&amp;IF($A4=Troupes!$A$41,Troupes!H$41,"")</f>
        <v/>
      </c>
      <c r="CQ4" s="151" t="str">
        <f>IF($A4=Troupes!$A$32,Troupes!I$32,"")&amp;IF($A4=Troupes!$A$33,Troupes!I$33,"")&amp;IF($A4=Troupes!$A$34,Troupes!I$34,"")&amp;IF($A4=Troupes!$A$35,Troupes!I$35,"")&amp;IF($A4=Troupes!$A$36,Troupes!I$36,"")&amp;IF($A4=Troupes!$A$37,Troupes!I$37,"")&amp;IF($A4=Troupes!$A$38,Troupes!I$38,"")&amp;IF($A4=Troupes!$A$39,Troupes!I$39,"")&amp;IF($A4=Troupes!$A$40,Troupes!I$40,"")&amp;IF($A4=Troupes!$A$41,Troupes!I$41,"")</f>
        <v/>
      </c>
      <c r="CR4" s="151" t="str">
        <f>IF($A4=Troupes!$A$32,Troupes!J$32,"")&amp;IF($A4=Troupes!$A$33,Troupes!J$33,"")&amp;IF($A4=Troupes!$A$34,Troupes!J$34,"")&amp;IF($A4=Troupes!$A$35,Troupes!J$35,"")&amp;IF($A4=Troupes!$A$36,Troupes!J$36,"")&amp;IF($A4=Troupes!$A$37,Troupes!J$37,"")&amp;IF($A4=Troupes!$A$38,Troupes!J$38,"")&amp;IF($A4=Troupes!$A$39,Troupes!J$39,"")&amp;IF($A4=Troupes!$A$40,Troupes!J$40,"")&amp;IF($A4=Troupes!$A$41,Troupes!J$41,"")</f>
        <v/>
      </c>
      <c r="CS4" s="151" t="str">
        <f>IF($A4=Troupes!$A$32,Troupes!K$32,"")&amp;IF($A4=Troupes!$A$33,Troupes!K$33,"")&amp;IF($A4=Troupes!$A$34,Troupes!K$34,"")&amp;IF($A4=Troupes!$A$35,Troupes!K$35,"")&amp;IF($A4=Troupes!$A$36,Troupes!K$36,"")&amp;IF($A4=Troupes!$A$37,Troupes!K$37,"")&amp;IF($A4=Troupes!$A$38,Troupes!K$38,"")&amp;IF($A4=Troupes!$A$39,Troupes!K$39,"")&amp;IF($A4=Troupes!$A$40,Troupes!K$40,"")&amp;IF($A4=Troupes!$A$41,Troupes!K$41,"")</f>
        <v/>
      </c>
      <c r="CT4" s="151" t="str">
        <f>IF($A4=Troupes!$A$32,Troupes!L$32,"")&amp;IF($A4=Troupes!$A$33,Troupes!L$33,"")&amp;IF($A4=Troupes!$A$34,Troupes!L$34,"")&amp;IF($A4=Troupes!$A$35,Troupes!L$35,"")&amp;IF($A4=Troupes!$A$36,Troupes!L$36,"")&amp;IF($A4=Troupes!$A$37,Troupes!L$37,"")&amp;IF($A4=Troupes!$A$38,Troupes!L$38,"")&amp;IF($A4=Troupes!$A$39,Troupes!L$39,"")&amp;IF($A4=Troupes!$A$40,Troupes!L$40,"")&amp;IF($A4=Troupes!$A$41,Troupes!L$41,"")</f>
        <v/>
      </c>
      <c r="CU4" s="151" t="str">
        <f>IF($A4=Troupes!$A$32,Troupes!M$32,"")&amp;IF($A4=Troupes!$A$33,Troupes!M$33,"")&amp;IF($A4=Troupes!$A$34,Troupes!M$34,"")&amp;IF($A4=Troupes!$A$35,Troupes!M$35,"")&amp;IF($A4=Troupes!$A$36,Troupes!M$36,"")&amp;IF($A4=Troupes!$A$37,Troupes!M$37,"")&amp;IF($A4=Troupes!$A$38,Troupes!M$38,"")&amp;IF($A4=Troupes!$A$39,Troupes!M$39,"")&amp;IF($A4=Troupes!$A$40,Troupes!M$40,"")&amp;IF($A4=Troupes!$A$41,Troupes!M$41,"")</f>
        <v/>
      </c>
      <c r="CV4" s="151" t="str">
        <f>IF($A4=Troupes!$A$32,Troupes!N$32,"")&amp;IF($A4=Troupes!$A$33,Troupes!N$33,"")&amp;IF($A4=Troupes!$A$34,Troupes!N$34,"")&amp;IF($A4=Troupes!$A$35,Troupes!N$35,"")&amp;IF($A4=Troupes!$A$36,Troupes!N$36,"")&amp;IF($A4=Troupes!$A$37,Troupes!N$37,"")&amp;IF($A4=Troupes!$A$38,Troupes!N$38,"")&amp;IF($A4=Troupes!$A$39,Troupes!N$39,"")&amp;IF($A4=Troupes!$A$40,Troupes!N$40,"")&amp;IF($A4=Troupes!$A$41,Troupes!N$41,"")</f>
        <v/>
      </c>
      <c r="CW4" s="151" t="str">
        <f>IF($A4=Troupes!$A$32,Troupes!O$32,"")&amp;IF($A4=Troupes!$A$33,Troupes!O$33,"")&amp;IF($A4=Troupes!$A$34,Troupes!O$34,"")&amp;IF($A4=Troupes!$A$35,Troupes!O$35,"")&amp;IF($A4=Troupes!$A$36,Troupes!O$36,"")&amp;IF($A4=Troupes!$A$37,Troupes!O$37,"")&amp;IF($A4=Troupes!$A$38,Troupes!O$38,"")&amp;IF($A4=Troupes!$A$39,Troupes!O$39,"")&amp;IF($A4=Troupes!$A$40,Troupes!O$40,"")&amp;IF($A4=Troupes!$A$41,Troupes!O$41,"")</f>
        <v/>
      </c>
      <c r="CX4" s="151" t="str">
        <f>IF($A4=Troupes!$A$32,Troupes!P$32,"")&amp;IF($A4=Troupes!$A$33,Troupes!P$33,"")&amp;IF($A4=Troupes!$A$34,Troupes!P$34,"")&amp;IF($A4=Troupes!$A$35,Troupes!P$35,"")&amp;IF($A4=Troupes!$A$36,Troupes!P$36,"")&amp;IF($A4=Troupes!$A$37,Troupes!P$37,"")&amp;IF($A4=Troupes!$A$38,Troupes!P$38,"")&amp;IF($A4=Troupes!$A$39,Troupes!P$39,"")&amp;IF($A4=Troupes!$A$40,Troupes!P$40,"")&amp;IF($A4=Troupes!$A$41,Troupes!P$41,"")</f>
        <v/>
      </c>
      <c r="CY4" s="157" t="str">
        <f>IF($A4=Troupes!$A$32,Troupes!Q$32,"")&amp;IF($A4=Troupes!$A$33,Troupes!Q$33,"")&amp;IF($A4=Troupes!$A$34,Troupes!Q$34,"")&amp;IF($A4=Troupes!$A$35,Troupes!Q$35,"")&amp;IF($A4=Troupes!$A$36,Troupes!Q$36,"")&amp;IF($A4=Troupes!$A$37,Troupes!Q$37,"")&amp;IF($A4=Troupes!$A$38,Troupes!Q$38,"")&amp;IF($A4=Troupes!$A$39,Troupes!Q$39,"")&amp;IF($A4=Troupes!$A$40,Troupes!Q$40,"")&amp;IF($A4=Troupes!$A$41,Troupes!Q$41,"")</f>
        <v/>
      </c>
      <c r="CZ4" s="149" t="str">
        <f>IF($A4=Troupes!$A$42,Troupes!B$42,"")&amp;IF($A4=Troupes!$A$43,Troupes!B$43,"")&amp;IF($A4=Troupes!$A$44,Troupes!B$44,"")&amp;IF($A4=Troupes!$A$45,Troupes!B$45,"")&amp;IF($A4=Troupes!$A$46,Troupes!B$46,"")&amp;IF($A4=Troupes!$A$47,Troupes!B$47,"")&amp;IF($A4=Troupes!$A$48,Troupes!B$48,"")&amp;IF($A4=Troupes!$A$49,Troupes!B$49,"")&amp;IF($A4=Troupes!$A$50,Troupes!B$50,"")&amp;IF($A4=Troupes!$A$51,Troupes!B$51,"")</f>
        <v/>
      </c>
      <c r="DA4" s="150" t="str">
        <f>IF($A4=Troupes!$A$42,Troupes!C$42,"")&amp;IF($A4=Troupes!$A$43,Troupes!C$43,"")&amp;IF($A4=Troupes!$A$44,Troupes!C$44,"")&amp;IF($A4=Troupes!$A$45,Troupes!C$45,"")&amp;IF($A4=Troupes!$A$46,Troupes!C$46,"")&amp;IF($A4=Troupes!$A$47,Troupes!C$47,"")&amp;IF($A4=Troupes!$A$48,Troupes!C$48,"")&amp;IF($A4=Troupes!$A$49,Troupes!C$49,"")&amp;IF($A4=Troupes!$A$50,Troupes!C$50,"")&amp;IF($A4=Troupes!$A$51,Troupes!C$51,"")</f>
        <v/>
      </c>
      <c r="DB4" s="151" t="str">
        <f>IF($A4=Troupes!$A$42,Troupes!D$42,"")&amp;IF($A4=Troupes!$A$43,Troupes!D$43,"")&amp;IF($A4=Troupes!$A$44,Troupes!D$44,"")&amp;IF($A4=Troupes!$A$45,Troupes!D$45,"")&amp;IF($A4=Troupes!$A$46,Troupes!D$46,"")&amp;IF($A4=Troupes!$A$47,Troupes!D$47,"")&amp;IF($A4=Troupes!$A$48,Troupes!D$48,"")&amp;IF($A4=Troupes!$A$49,Troupes!D$49,"")&amp;IF($A4=Troupes!$A$50,Troupes!D$50,"")&amp;IF($A4=Troupes!$A$51,Troupes!D$51,"")</f>
        <v/>
      </c>
      <c r="DC4" s="151" t="str">
        <f>IF($A4=Troupes!$A$42,Troupes!E$42,"")&amp;IF($A4=Troupes!$A$43,Troupes!E$43,"")&amp;IF($A4=Troupes!$A$44,Troupes!E$44,"")&amp;IF($A4=Troupes!$A$45,Troupes!E$45,"")&amp;IF($A4=Troupes!$A$46,Troupes!E$46,"")&amp;IF($A4=Troupes!$A$47,Troupes!E$47,"")&amp;IF($A4=Troupes!$A$48,Troupes!E$48,"")&amp;IF($A4=Troupes!$A$49,Troupes!E$49,"")&amp;IF($A4=Troupes!$A$50,Troupes!E$50,"")&amp;IF($A4=Troupes!$A$51,Troupes!E$51,"")</f>
        <v/>
      </c>
      <c r="DD4" s="151" t="str">
        <f>IF($A4=Troupes!$A$42,Troupes!F$42,"")&amp;IF($A4=Troupes!$A$43,Troupes!F$43,"")&amp;IF($A4=Troupes!$A$44,Troupes!F$44,"")&amp;IF($A4=Troupes!$A$45,Troupes!F$45,"")&amp;IF($A4=Troupes!$A$46,Troupes!F$46,"")&amp;IF($A4=Troupes!$A$47,Troupes!F$47,"")&amp;IF($A4=Troupes!$A$48,Troupes!F$48,"")&amp;IF($A4=Troupes!$A$49,Troupes!F$49,"")&amp;IF($A4=Troupes!$A$50,Troupes!F$50,"")&amp;IF($A4=Troupes!$A$51,Troupes!F$51,"")</f>
        <v/>
      </c>
      <c r="DE4" s="151" t="str">
        <f>IF($A4=Troupes!$A$42,Troupes!G$42,"")&amp;IF($A4=Troupes!$A$43,Troupes!G$43,"")&amp;IF($A4=Troupes!$A$44,Troupes!G$44,"")&amp;IF($A4=Troupes!$A$45,Troupes!G$45,"")&amp;IF($A4=Troupes!$A$46,Troupes!G$46,"")&amp;IF($A4=Troupes!$A$47,Troupes!G$47,"")&amp;IF($A4=Troupes!$A$48,Troupes!G$48,"")&amp;IF($A4=Troupes!$A$49,Troupes!G$49,"")&amp;IF($A4=Troupes!$A$50,Troupes!G$50,"")&amp;IF($A4=Troupes!$A$51,Troupes!G$51,"")</f>
        <v/>
      </c>
      <c r="DF4" s="151" t="str">
        <f>IF($A4=Troupes!$A$42,Troupes!H$42,"")&amp;IF($A4=Troupes!$A$43,Troupes!H$43,"")&amp;IF($A4=Troupes!$A$44,Troupes!H$44,"")&amp;IF($A4=Troupes!$A$45,Troupes!H$45,"")&amp;IF($A4=Troupes!$A$46,Troupes!H$46,"")&amp;IF($A4=Troupes!$A$47,Troupes!H$47,"")&amp;IF($A4=Troupes!$A$48,Troupes!H$48,"")&amp;IF($A4=Troupes!$A$49,Troupes!H$49,"")&amp;IF($A4=Troupes!$A$50,Troupes!H$50,"")&amp;IF($A4=Troupes!$A$51,Troupes!H$51,"")</f>
        <v/>
      </c>
      <c r="DG4" s="151" t="str">
        <f>IF($A4=Troupes!$A$42,Troupes!I$42,"")&amp;IF($A4=Troupes!$A$43,Troupes!I$43,"")&amp;IF($A4=Troupes!$A$44,Troupes!I$44,"")&amp;IF($A4=Troupes!$A$45,Troupes!I$45,"")&amp;IF($A4=Troupes!$A$46,Troupes!I$46,"")&amp;IF($A4=Troupes!$A$47,Troupes!I$47,"")&amp;IF($A4=Troupes!$A$48,Troupes!I$48,"")&amp;IF($A4=Troupes!$A$49,Troupes!I$49,"")&amp;IF($A4=Troupes!$A$50,Troupes!I$50,"")&amp;IF($A4=Troupes!$A$51,Troupes!I$51,"")</f>
        <v/>
      </c>
      <c r="DH4" s="151" t="str">
        <f>IF($A4=Troupes!$A$42,Troupes!J$42,"")&amp;IF($A4=Troupes!$A$43,Troupes!J$43,"")&amp;IF($A4=Troupes!$A$44,Troupes!J$44,"")&amp;IF($A4=Troupes!$A$45,Troupes!J$45,"")&amp;IF($A4=Troupes!$A$46,Troupes!J$46,"")&amp;IF($A4=Troupes!$A$47,Troupes!J$47,"")&amp;IF($A4=Troupes!$A$48,Troupes!J$48,"")&amp;IF($A4=Troupes!$A$49,Troupes!J$49,"")&amp;IF($A4=Troupes!$A$50,Troupes!J$50,"")&amp;IF($A4=Troupes!$A$51,Troupes!J$51,"")</f>
        <v/>
      </c>
      <c r="DI4" s="151" t="str">
        <f>IF($A4=Troupes!$A$42,Troupes!K$42,"")&amp;IF($A4=Troupes!$A$43,Troupes!K$43,"")&amp;IF($A4=Troupes!$A$44,Troupes!K$44,"")&amp;IF($A4=Troupes!$A$45,Troupes!K$45,"")&amp;IF($A4=Troupes!$A$46,Troupes!K$46,"")&amp;IF($A4=Troupes!$A$47,Troupes!K$47,"")&amp;IF($A4=Troupes!$A$48,Troupes!K$48,"")&amp;IF($A4=Troupes!$A$49,Troupes!K$49,"")&amp;IF($A4=Troupes!$A$50,Troupes!K$50,"")&amp;IF($A4=Troupes!$A$51,Troupes!K$51,"")</f>
        <v/>
      </c>
      <c r="DJ4" s="151" t="str">
        <f>IF($A4=Troupes!$A$42,Troupes!L$42,"")&amp;IF($A4=Troupes!$A$43,Troupes!L$43,"")&amp;IF($A4=Troupes!$A$44,Troupes!L$44,"")&amp;IF($A4=Troupes!$A$45,Troupes!L$45,"")&amp;IF($A4=Troupes!$A$46,Troupes!L$46,"")&amp;IF($A4=Troupes!$A$47,Troupes!L$47,"")&amp;IF($A4=Troupes!$A$48,Troupes!L$48,"")&amp;IF($A4=Troupes!$A$49,Troupes!L$49,"")&amp;IF($A4=Troupes!$A$50,Troupes!L$50,"")&amp;IF($A4=Troupes!$A$51,Troupes!L$51,"")</f>
        <v/>
      </c>
      <c r="DK4" s="151" t="str">
        <f>IF($A4=Troupes!$A$42,Troupes!M$42,"")&amp;IF($A4=Troupes!$A$43,Troupes!M$43,"")&amp;IF($A4=Troupes!$A$44,Troupes!M$44,"")&amp;IF($A4=Troupes!$A$45,Troupes!M$45,"")&amp;IF($A4=Troupes!$A$46,Troupes!M$46,"")&amp;IF($A4=Troupes!$A$47,Troupes!M$47,"")&amp;IF($A4=Troupes!$A$48,Troupes!M$48,"")&amp;IF($A4=Troupes!$A$49,Troupes!M$49,"")&amp;IF($A4=Troupes!$A$50,Troupes!M$50,"")&amp;IF($A4=Troupes!$A$51,Troupes!M$51,"")</f>
        <v/>
      </c>
      <c r="DL4" s="151" t="str">
        <f>IF($A4=Troupes!$A$42,Troupes!N$42,"")&amp;IF($A4=Troupes!$A$43,Troupes!N$43,"")&amp;IF($A4=Troupes!$A$44,Troupes!N$44,"")&amp;IF($A4=Troupes!$A$45,Troupes!N$45,"")&amp;IF($A4=Troupes!$A$46,Troupes!N$46,"")&amp;IF($A4=Troupes!$A$47,Troupes!N$47,"")&amp;IF($A4=Troupes!$A$48,Troupes!N$48,"")&amp;IF($A4=Troupes!$A$49,Troupes!N$49,"")&amp;IF($A4=Troupes!$A$50,Troupes!N$50,"")&amp;IF($A4=Troupes!$A$51,Troupes!N$51,"")</f>
        <v/>
      </c>
      <c r="DM4" s="151" t="str">
        <f>IF($A4=Troupes!$A$42,Troupes!O$42,"")&amp;IF($A4=Troupes!$A$43,Troupes!O$43,"")&amp;IF($A4=Troupes!$A$44,Troupes!O$44,"")&amp;IF($A4=Troupes!$A$45,Troupes!O$45,"")&amp;IF($A4=Troupes!$A$46,Troupes!O$46,"")&amp;IF($A4=Troupes!$A$47,Troupes!O$47,"")&amp;IF($A4=Troupes!$A$48,Troupes!O$48,"")&amp;IF($A4=Troupes!$A$49,Troupes!O$49,"")&amp;IF($A4=Troupes!$A$50,Troupes!O$50,"")&amp;IF($A4=Troupes!$A$51,Troupes!O$51,"")</f>
        <v/>
      </c>
      <c r="DN4" s="151" t="str">
        <f>IF($A4=Troupes!$A$42,Troupes!P$42,"")&amp;IF($A4=Troupes!$A$43,Troupes!P$43,"")&amp;IF($A4=Troupes!$A$44,Troupes!P$44,"")&amp;IF($A4=Troupes!$A$45,Troupes!P$45,"")&amp;IF($A4=Troupes!$A$46,Troupes!P$46,"")&amp;IF($A4=Troupes!$A$47,Troupes!P$47,"")&amp;IF($A4=Troupes!$A$48,Troupes!P$48,"")&amp;IF($A4=Troupes!$A$49,Troupes!P$49,"")&amp;IF($A4=Troupes!$A$50,Troupes!P$50,"")&amp;IF($A4=Troupes!$A$51,Troupes!P$51,"")</f>
        <v/>
      </c>
      <c r="DO4" s="157" t="str">
        <f>IF($A4=Troupes!$A$42,Troupes!Q$42,"")&amp;IF($A4=Troupes!$A$43,Troupes!Q$43,"")&amp;IF($A4=Troupes!$A$44,Troupes!Q$44,"")&amp;IF($A4=Troupes!$A$45,Troupes!Q$45,"")&amp;IF($A4=Troupes!$A$46,Troupes!Q$46,"")&amp;IF($A4=Troupes!$A$47,Troupes!Q$47,"")&amp;IF($A4=Troupes!$A$48,Troupes!Q$48,"")&amp;IF($A4=Troupes!$A$49,Troupes!Q$49,"")&amp;IF($A4=Troupes!$A$50,Troupes!Q$50,"")&amp;IF($A4=Troupes!$A$51,Troupes!Q$51,"")</f>
        <v/>
      </c>
      <c r="DP4" s="174" t="str">
        <f>IF($A4=Troupes!$A$52,Troupes!B$52,IF($A4=Troupes!$A$53,Troupes!B$53,IF($A4=Troupes!$A$54,Troupes!B$54,IF($A4=Troupes!$A$55,Troupes!B$55,IF($A4=Troupes!$A$56,Troupes!B$56,IF($A4=Troupes!$A$57,Troupes!B$57,IF($A4=Troupes!$A$58,Troupes!B$58,IF($A4=Troupes!$A$59,Troupes!B$59,IF($A4=Troupes!$A$60,Troupes!B$60,IF($A4=Troupes!$A$61,Troupes!B$61,""))))))))))</f>
        <v/>
      </c>
      <c r="DQ4" s="150" t="str">
        <f>IF($A4=Troupes!$A$52,Troupes!C$52,IF($A4=Troupes!$A$53,Troupes!C$53,IF($A4=Troupes!$A$54,Troupes!C$54,IF($A4=Troupes!$A$55,Troupes!C$55,IF($A4=Troupes!$A$56,Troupes!C$56,IF($A4=Troupes!$A$57,Troupes!C$57,IF($A4=Troupes!$A$58,Troupes!C$58,IF($A4=Troupes!$A$59,Troupes!C$59,IF($A4=Troupes!$A$60,Troupes!C$60,IF($A4=Troupes!$A$61,Troupes!C$61,""))))))))))</f>
        <v/>
      </c>
      <c r="DR4" s="175" t="str">
        <f>IF($A4=Troupes!$A$52,Troupes!D$52,IF($A4=Troupes!$A$53,Troupes!D$53,IF($A4=Troupes!$A$54,Troupes!D$54,IF($A4=Troupes!$A$55,Troupes!D$55,IF($A4=Troupes!$A$56,Troupes!D$56,IF($A4=Troupes!$A$57,Troupes!D$57,IF($A4=Troupes!$A$58,Troupes!D$58,IF($A4=Troupes!$A$59,Troupes!D$59,IF($A4=Troupes!$A$60,Troupes!D$60,IF($A4=Troupes!$A$61,Troupes!D$61,""))))))))))</f>
        <v/>
      </c>
      <c r="DS4" s="175" t="str">
        <f>IF($A4=Troupes!$A$52,Troupes!E$52,IF($A4=Troupes!$A$53,Troupes!E$53,IF($A4=Troupes!$A$54,Troupes!E$54,IF($A4=Troupes!$A$55,Troupes!E$55,IF($A4=Troupes!$A$56,Troupes!E$56,IF($A4=Troupes!$A$57,Troupes!E$57,IF($A4=Troupes!$A$58,Troupes!E$58,IF($A4=Troupes!$A$59,Troupes!E$59,IF($A4=Troupes!$A$60,Troupes!E$60,IF($A4=Troupes!$A$61,Troupes!E$61,""))))))))))</f>
        <v/>
      </c>
      <c r="DT4" s="175" t="str">
        <f>IF($A4=Troupes!$A$52,Troupes!F$52,IF($A4=Troupes!$A$53,Troupes!F$53,IF($A4=Troupes!$A$54,Troupes!F$54,IF($A4=Troupes!$A$55,Troupes!F$55,IF($A4=Troupes!$A$56,Troupes!F$56,IF($A4=Troupes!$A$57,Troupes!F$57,IF($A4=Troupes!$A$58,Troupes!F$58,IF($A4=Troupes!$A$59,Troupes!F$59,IF($A4=Troupes!$A$60,Troupes!F$60,IF($A4=Troupes!$A$61,Troupes!F$61,""))))))))))</f>
        <v/>
      </c>
      <c r="DU4" s="175" t="str">
        <f>IF($A4=Troupes!$A$52,Troupes!G$52,IF($A4=Troupes!$A$53,Troupes!G$53,IF($A4=Troupes!$A$54,Troupes!G$54,IF($A4=Troupes!$A$55,Troupes!G$55,IF($A4=Troupes!$A$56,Troupes!G$56,IF($A4=Troupes!$A$57,Troupes!G$57,IF($A4=Troupes!$A$58,Troupes!G$58,IF($A4=Troupes!$A$59,Troupes!G$59,IF($A4=Troupes!$A$60,Troupes!G$60,IF($A4=Troupes!$A$61,Troupes!G$61,""))))))))))</f>
        <v/>
      </c>
      <c r="DV4" s="175" t="str">
        <f>IF($A4=Troupes!$A$52,Troupes!H$52,IF($A4=Troupes!$A$53,Troupes!H$53,IF($A4=Troupes!$A$54,Troupes!H$54,IF($A4=Troupes!$A$55,Troupes!H$55,IF($A4=Troupes!$A$56,Troupes!H$56,IF($A4=Troupes!$A$57,Troupes!H$57,IF($A4=Troupes!$A$58,Troupes!H$58,IF($A4=Troupes!$A$59,Troupes!H$59,IF($A4=Troupes!$A$60,Troupes!H$60,IF($A4=Troupes!$A$61,Troupes!H$61,""))))))))))</f>
        <v/>
      </c>
      <c r="DW4" s="175" t="str">
        <f>IF($A4=Troupes!$A$52,Troupes!I$52,IF($A4=Troupes!$A$53,Troupes!I$53,IF($A4=Troupes!$A$54,Troupes!I$54,IF($A4=Troupes!$A$55,Troupes!I$55,IF($A4=Troupes!$A$56,Troupes!I$56,IF($A4=Troupes!$A$57,Troupes!I$57,IF($A4=Troupes!$A$58,Troupes!I$58,IF($A4=Troupes!$A$59,Troupes!I$59,IF($A4=Troupes!$A$60,Troupes!I$60,IF($A4=Troupes!$A$61,Troupes!I$61,""))))))))))</f>
        <v/>
      </c>
      <c r="DX4" s="175" t="str">
        <f>IF($A4=Troupes!$A$52,Troupes!J$52,IF($A4=Troupes!$A$53,Troupes!J$53,IF($A4=Troupes!$A$54,Troupes!J$54,IF($A4=Troupes!$A$55,Troupes!J$55,IF($A4=Troupes!$A$56,Troupes!J$56,IF($A4=Troupes!$A$57,Troupes!J$57,IF($A4=Troupes!$A$58,Troupes!J$58,IF($A4=Troupes!$A$59,Troupes!J$59,IF($A4=Troupes!$A$60,Troupes!J$60,IF($A4=Troupes!$A$61,Troupes!J$61,""))))))))))</f>
        <v/>
      </c>
      <c r="DY4" s="175" t="str">
        <f>IF($A4=Troupes!$A$52,Troupes!K$52,IF($A4=Troupes!$A$53,Troupes!K$53,IF($A4=Troupes!$A$54,Troupes!K$54,IF($A4=Troupes!$A$55,Troupes!K$55,IF($A4=Troupes!$A$56,Troupes!K$56,IF($A4=Troupes!$A$57,Troupes!K$57,IF($A4=Troupes!$A$58,Troupes!K$58,IF($A4=Troupes!$A$59,Troupes!K$59,IF($A4=Troupes!$A$60,Troupes!K$60,IF($A4=Troupes!$A$61,Troupes!K$61,""))))))))))</f>
        <v/>
      </c>
      <c r="DZ4" s="175" t="str">
        <f>IF($A4=Troupes!$A$52,Troupes!L$52,IF($A4=Troupes!$A$53,Troupes!L$53,IF($A4=Troupes!$A$54,Troupes!L$54,IF($A4=Troupes!$A$55,Troupes!L$55,IF($A4=Troupes!$A$56,Troupes!L$56,IF($A4=Troupes!$A$57,Troupes!L$57,IF($A4=Troupes!$A$58,Troupes!L$58,IF($A4=Troupes!$A$59,Troupes!L$59,IF($A4=Troupes!$A$60,Troupes!L$60,IF($A4=Troupes!$A$61,Troupes!L$61,""))))))))))</f>
        <v/>
      </c>
      <c r="EA4" s="175" t="str">
        <f>IF($A4=Troupes!$A$52,Troupes!M$52,IF($A4=Troupes!$A$53,Troupes!M$53,IF($A4=Troupes!$A$54,Troupes!M$54,IF($A4=Troupes!$A$55,Troupes!M$55,IF($A4=Troupes!$A$56,Troupes!M$56,IF($A4=Troupes!$A$57,Troupes!M$57,IF($A4=Troupes!$A$58,Troupes!M$58,IF($A4=Troupes!$A$59,Troupes!M$59,IF($A4=Troupes!$A$60,Troupes!M$60,IF($A4=Troupes!$A$61,Troupes!M$61,""))))))))))</f>
        <v/>
      </c>
      <c r="EB4" s="175" t="str">
        <f>IF($A4=Troupes!$A$52,Troupes!N$52,IF($A4=Troupes!$A$53,Troupes!N$53,IF($A4=Troupes!$A$54,Troupes!N$54,IF($A4=Troupes!$A$55,Troupes!N$55,IF($A4=Troupes!$A$56,Troupes!N$56,IF($A4=Troupes!$A$57,Troupes!N$57,IF($A4=Troupes!$A$58,Troupes!N$58,IF($A4=Troupes!$A$59,Troupes!N$59,IF($A4=Troupes!$A$60,Troupes!N$60,IF($A4=Troupes!$A$61,Troupes!N$61,""))))))))))</f>
        <v/>
      </c>
      <c r="EC4" s="175" t="str">
        <f>IF($A4=Troupes!$A$52,Troupes!O$52,IF($A4=Troupes!$A$53,Troupes!O$53,IF($A4=Troupes!$A$54,Troupes!O$54,IF($A4=Troupes!$A$55,Troupes!O$55,IF($A4=Troupes!$A$56,Troupes!O$56,IF($A4=Troupes!$A$57,Troupes!O$57,IF($A4=Troupes!$A$58,Troupes!O$58,IF($A4=Troupes!$A$59,Troupes!O$59,IF($A4=Troupes!$A$60,Troupes!O$60,IF($A4=Troupes!$A$61,Troupes!O$61,""))))))))))</f>
        <v/>
      </c>
      <c r="ED4" s="175" t="str">
        <f>IF($A4=Troupes!$A$52,Troupes!P$52,IF($A4=Troupes!$A$53,Troupes!P$53,IF($A4=Troupes!$A$54,Troupes!P$54,IF($A4=Troupes!$A$55,Troupes!P$55,IF($A4=Troupes!$A$56,Troupes!P$56,IF($A4=Troupes!$A$57,Troupes!P$57,IF($A4=Troupes!$A$58,Troupes!P$58,IF($A4=Troupes!$A$59,Troupes!P$59,IF($A4=Troupes!$A$60,Troupes!P$60,IF($A4=Troupes!$A$61,Troupes!P$61,""))))))))))</f>
        <v/>
      </c>
      <c r="EE4" s="176" t="str">
        <f>IF($A4=Troupes!$A$52,Troupes!Q$52,IF($A4=Troupes!$A$53,Troupes!Q$53,IF($A4=Troupes!$A$54,Troupes!Q$54,IF($A4=Troupes!$A$55,Troupes!Q$55,IF($A4=Troupes!$A$56,Troupes!Q$56,IF($A4=Troupes!$A$57,Troupes!Q$57,IF($A4=Troupes!$A$58,Troupes!Q$58,IF($A4=Troupes!$A$59,Troupes!Q$59,IF($A4=Troupes!$A$60,Troupes!Q$60,IF($A4=Troupes!$A$61,Troupes!Q$61,""))))))))))</f>
        <v/>
      </c>
      <c r="EF4" s="149" t="str">
        <f>IF($A4=Troupes!$A$62,Troupes!B$62,IF($A4=Troupes!$A$63,Troupes!B$63,IF($A4=Troupes!$A$64,Troupes!B$64,IF($A4=Troupes!$A$65,Troupes!B$65,IF($A4=Troupes!$A$66,Troupes!B$66,IF($A4=Troupes!$A$67,Troupes!B$67,IF($A4=Troupes!$A$68,Troupes!B$68,IF($A4=Troupes!$A$69,Troupes!B$69,IF($A4=Troupes!$A$70,Troupes!B$70,IF($A4=Troupes!$A$71,Troupes!B$71,""))))))))))</f>
        <v/>
      </c>
      <c r="EG4" s="150" t="str">
        <f>IF($A4=Troupes!$A$62,Troupes!C$62,IF($A4=Troupes!$A$63,Troupes!C$63,IF($A4=Troupes!$A$64,Troupes!C$64,IF($A4=Troupes!$A$65,Troupes!C$65,IF($A4=Troupes!$A$66,Troupes!C$66,IF($A4=Troupes!$A$67,Troupes!C$67,IF($A4=Troupes!$A$68,Troupes!C$68,IF($A4=Troupes!$A$69,Troupes!C$69,IF($A4=Troupes!$A$70,Troupes!C$70,IF($A4=Troupes!$A$71,Troupes!C$71,""))))))))))</f>
        <v/>
      </c>
      <c r="EH4" s="151" t="str">
        <f>IF($A4=Troupes!$A$62,Troupes!D$62,IF($A4=Troupes!$A$63,Troupes!D$63,IF($A4=Troupes!$A$64,Troupes!D$64,IF($A4=Troupes!$A$65,Troupes!D$65,IF($A4=Troupes!$A$66,Troupes!D$66,IF($A4=Troupes!$A$67,Troupes!D$67,IF($A4=Troupes!$A$68,Troupes!D$68,IF($A4=Troupes!$A$69,Troupes!D$69,IF($A4=Troupes!$A$70,Troupes!D$70,IF($A4=Troupes!$A$71,Troupes!D$71,""))))))))))</f>
        <v/>
      </c>
      <c r="EI4" s="151" t="str">
        <f>IF($A4=Troupes!$A$62,Troupes!E$62,IF($A4=Troupes!$A$63,Troupes!E$63,IF($A4=Troupes!$A$64,Troupes!E$64,IF($A4=Troupes!$A$65,Troupes!E$65,IF($A4=Troupes!$A$66,Troupes!E$66,IF($A4=Troupes!$A$67,Troupes!E$67,IF($A4=Troupes!$A$68,Troupes!E$68,IF($A4=Troupes!$A$69,Troupes!E$69,IF($A4=Troupes!$A$70,Troupes!E$70,IF($A4=Troupes!$A$71,Troupes!E$71,""))))))))))</f>
        <v/>
      </c>
      <c r="EJ4" s="151" t="str">
        <f>IF($A4=Troupes!$A$62,Troupes!F$62,IF($A4=Troupes!$A$63,Troupes!F$63,IF($A4=Troupes!$A$64,Troupes!F$64,IF($A4=Troupes!$A$65,Troupes!F$65,IF($A4=Troupes!$A$66,Troupes!F$66,IF($A4=Troupes!$A$67,Troupes!F$67,IF($A4=Troupes!$A$68,Troupes!F$68,IF($A4=Troupes!$A$69,Troupes!F$69,IF($A4=Troupes!$A$70,Troupes!F$70,IF($A4=Troupes!$A$71,Troupes!F$71,""))))))))))</f>
        <v/>
      </c>
      <c r="EK4" s="151" t="str">
        <f>IF($A4=Troupes!$A$62,Troupes!G$62,IF($A4=Troupes!$A$63,Troupes!G$63,IF($A4=Troupes!$A$64,Troupes!G$64,IF($A4=Troupes!$A$65,Troupes!G$65,IF($A4=Troupes!$A$66,Troupes!G$66,IF($A4=Troupes!$A$67,Troupes!G$67,IF($A4=Troupes!$A$68,Troupes!G$68,IF($A4=Troupes!$A$69,Troupes!G$69,IF($A4=Troupes!$A$70,Troupes!G$70,IF($A4=Troupes!$A$71,Troupes!G$71,""))))))))))</f>
        <v/>
      </c>
      <c r="EL4" s="151" t="str">
        <f>IF($A4=Troupes!$A$62,Troupes!H$62,IF($A4=Troupes!$A$63,Troupes!H$63,IF($A4=Troupes!$A$64,Troupes!H$64,IF($A4=Troupes!$A$65,Troupes!H$65,IF($A4=Troupes!$A$66,Troupes!H$66,IF($A4=Troupes!$A$67,Troupes!H$67,IF($A4=Troupes!$A$68,Troupes!H$68,IF($A4=Troupes!$A$69,Troupes!H$69,IF($A4=Troupes!$A$70,Troupes!H$70,IF($A4=Troupes!$A$71,Troupes!H$71,""))))))))))</f>
        <v/>
      </c>
      <c r="EM4" s="151" t="str">
        <f>IF($A4=Troupes!$A$62,Troupes!I$62,IF($A4=Troupes!$A$63,Troupes!I$63,IF($A4=Troupes!$A$64,Troupes!I$64,IF($A4=Troupes!$A$65,Troupes!I$65,IF($A4=Troupes!$A$66,Troupes!I$66,IF($A4=Troupes!$A$67,Troupes!I$67,IF($A4=Troupes!$A$68,Troupes!I$68,IF($A4=Troupes!$A$69,Troupes!I$69,IF($A4=Troupes!$A$70,Troupes!I$70,IF($A4=Troupes!$A$71,Troupes!I$71,""))))))))))</f>
        <v/>
      </c>
      <c r="EN4" s="151" t="str">
        <f>IF($A4=Troupes!$A$62,Troupes!J$62,IF($A4=Troupes!$A$63,Troupes!J$63,IF($A4=Troupes!$A$64,Troupes!J$64,IF($A4=Troupes!$A$65,Troupes!J$65,IF($A4=Troupes!$A$66,Troupes!J$66,IF($A4=Troupes!$A$67,Troupes!J$67,IF($A4=Troupes!$A$68,Troupes!J$68,IF($A4=Troupes!$A$69,Troupes!J$69,IF($A4=Troupes!$A$70,Troupes!J$70,IF($A4=Troupes!$A$71,Troupes!J$71,""))))))))))</f>
        <v/>
      </c>
      <c r="EO4" s="151" t="str">
        <f>IF($A4=Troupes!$A$62,Troupes!K$62,IF($A4=Troupes!$A$63,Troupes!K$63,IF($A4=Troupes!$A$64,Troupes!K$64,IF($A4=Troupes!$A$65,Troupes!K$65,IF($A4=Troupes!$A$66,Troupes!K$66,IF($A4=Troupes!$A$67,Troupes!K$67,IF($A4=Troupes!$A$68,Troupes!K$68,IF($A4=Troupes!$A$69,Troupes!K$69,IF($A4=Troupes!$A$70,Troupes!K$70,IF($A4=Troupes!$A$71,Troupes!K$71,""))))))))))</f>
        <v/>
      </c>
      <c r="EP4" s="151" t="str">
        <f>IF($A4=Troupes!$A$62,Troupes!L$62,IF($A4=Troupes!$A$63,Troupes!L$63,IF($A4=Troupes!$A$64,Troupes!L$64,IF($A4=Troupes!$A$65,Troupes!L$65,IF($A4=Troupes!$A$66,Troupes!L$66,IF($A4=Troupes!$A$67,Troupes!L$67,IF($A4=Troupes!$A$68,Troupes!L$68,IF($A4=Troupes!$A$69,Troupes!L$69,IF($A4=Troupes!$A$70,Troupes!L$70,IF($A4=Troupes!$A$71,Troupes!L$71,""))))))))))</f>
        <v/>
      </c>
      <c r="EQ4" s="151" t="str">
        <f>IF($A4=Troupes!$A$62,Troupes!M$62,IF($A4=Troupes!$A$63,Troupes!M$63,IF($A4=Troupes!$A$64,Troupes!M$64,IF($A4=Troupes!$A$65,Troupes!M$65,IF($A4=Troupes!$A$66,Troupes!M$66,IF($A4=Troupes!$A$67,Troupes!M$67,IF($A4=Troupes!$A$68,Troupes!M$68,IF($A4=Troupes!$A$69,Troupes!M$69,IF($A4=Troupes!$A$70,Troupes!M$70,IF($A4=Troupes!$A$71,Troupes!M$71,""))))))))))</f>
        <v/>
      </c>
      <c r="ER4" s="151" t="str">
        <f>IF($A4=Troupes!$A$62,Troupes!N$62,IF($A4=Troupes!$A$63,Troupes!N$63,IF($A4=Troupes!$A$64,Troupes!N$64,IF($A4=Troupes!$A$65,Troupes!N$65,IF($A4=Troupes!$A$66,Troupes!N$66,IF($A4=Troupes!$A$67,Troupes!N$67,IF($A4=Troupes!$A$68,Troupes!N$68,IF($A4=Troupes!$A$69,Troupes!N$69,IF($A4=Troupes!$A$70,Troupes!N$70,IF($A4=Troupes!$A$71,Troupes!N$71,""))))))))))</f>
        <v/>
      </c>
      <c r="ES4" s="151" t="str">
        <f>IF($A4=Troupes!$A$62,Troupes!O$62,IF($A4=Troupes!$A$63,Troupes!O$63,IF($A4=Troupes!$A$64,Troupes!O$64,IF($A4=Troupes!$A$65,Troupes!O$65,IF($A4=Troupes!$A$66,Troupes!O$66,IF($A4=Troupes!$A$67,Troupes!O$67,IF($A4=Troupes!$A$68,Troupes!O$68,IF($A4=Troupes!$A$69,Troupes!O$69,IF($A4=Troupes!$A$70,Troupes!O$70,IF($A4=Troupes!$A$71,Troupes!O$71,""))))))))))</f>
        <v/>
      </c>
      <c r="ET4" s="151" t="str">
        <f>IF($A4=Troupes!$A$62,Troupes!P$62,IF($A4=Troupes!$A$63,Troupes!P$63,IF($A4=Troupes!$A$64,Troupes!P$64,IF($A4=Troupes!$A$65,Troupes!P$65,IF($A4=Troupes!$A$66,Troupes!P$66,IF($A4=Troupes!$A$67,Troupes!P$67,IF($A4=Troupes!$A$68,Troupes!P$68,IF($A4=Troupes!$A$69,Troupes!P$69,IF($A4=Troupes!$A$70,Troupes!P$70,IF($A4=Troupes!$A$71,Troupes!P$71,""))))))))))</f>
        <v/>
      </c>
      <c r="EU4" s="157" t="str">
        <f>IF($A4=Troupes!$A$62,Troupes!Q$62,IF($A4=Troupes!$A$63,Troupes!Q$63,IF($A4=Troupes!$A$64,Troupes!Q$64,IF($A4=Troupes!$A$65,Troupes!Q$65,IF($A4=Troupes!$A$66,Troupes!Q$66,IF($A4=Troupes!$A$67,Troupes!Q$67,IF($A4=Troupes!$A$68,Troupes!Q$68,IF($A4=Troupes!$A$69,Troupes!Q$69,IF($A4=Troupes!$A$70,Troupes!Q$70,IF($A4=Troupes!$A$71,Troupes!Q$71,""))))))))))</f>
        <v/>
      </c>
      <c r="EV4" s="149">
        <f>IF($A4=Troupes!$A$72,Troupes!B$72,IF($A4=Troupes!$A$73,Troupes!B$73,IF($A4=Troupes!$A$74,Troupes!B$74,IF($A4=Troupes!$A$75,Troupes!B$75,IF($A4=Troupes!$A$76,Troupes!B$76,IF($A4=Troupes!$A$77,Troupes!B$77,IF($A4=Troupes!$A$78,Troupes!B$78,IF($A4=Troupes!$A$79,Troupes!B$79,IF($A4=Troupes!$A$80,Troupes!B$80,IF($A4=Troupes!$A$81,Troupes!B$81,""))))))))))</f>
        <v>0</v>
      </c>
      <c r="EW4" s="150">
        <f>IF($A4=Troupes!$A$72,Troupes!C$72,IF($A4=Troupes!$A$73,Troupes!C$73,IF($A4=Troupes!$A$74,Troupes!C$74,IF($A4=Troupes!$A$75,Troupes!C$75,IF($A4=Troupes!$A$76,Troupes!C$76,IF($A4=Troupes!$A$77,Troupes!C$77,IF($A4=Troupes!$A$78,Troupes!C$78,IF($A4=Troupes!$A$79,Troupes!C$79,IF($A4=Troupes!$A$80,Troupes!C$80,IF($A4=Troupes!$A$81,Troupes!C$81,""))))))))))</f>
        <v>0</v>
      </c>
      <c r="EX4" s="151">
        <f>IF($A4=Troupes!$A$72,Troupes!D$72,IF($A4=Troupes!$A$73,Troupes!D$73,IF($A4=Troupes!$A$74,Troupes!D$74,IF($A4=Troupes!$A$75,Troupes!D$75,IF($A4=Troupes!$A$76,Troupes!D$76,IF($A4=Troupes!$A$77,Troupes!D$77,IF($A4=Troupes!$A$78,Troupes!D$78,IF($A4=Troupes!$A$79,Troupes!D$79,IF($A4=Troupes!$A$80,Troupes!D$80,IF($A4=Troupes!$A$81,Troupes!D$81,""))))))))))</f>
        <v>0</v>
      </c>
      <c r="EY4" s="151">
        <f>IF($A4=Troupes!$A$72,Troupes!E$72,IF($A4=Troupes!$A$73,Troupes!E$73,IF($A4=Troupes!$A$74,Troupes!E$74,IF($A4=Troupes!$A$75,Troupes!E$75,IF($A4=Troupes!$A$76,Troupes!E$76,IF($A4=Troupes!$A$77,Troupes!E$77,IF($A4=Troupes!$A$78,Troupes!E$78,IF($A4=Troupes!$A$79,Troupes!E$79,IF($A4=Troupes!$A$80,Troupes!E$80,IF($A4=Troupes!$A$81,Troupes!E$81,""))))))))))</f>
        <v>0</v>
      </c>
      <c r="EZ4" s="151">
        <f>IF($A4=Troupes!$A$72,Troupes!F$72,IF($A4=Troupes!$A$73,Troupes!F$73,IF($A4=Troupes!$A$74,Troupes!F$74,IF($A4=Troupes!$A$75,Troupes!F$75,IF($A4=Troupes!$A$76,Troupes!F$76,IF($A4=Troupes!$A$77,Troupes!F$77,IF($A4=Troupes!$A$78,Troupes!F$78,IF($A4=Troupes!$A$79,Troupes!F$79,IF($A4=Troupes!$A$80,Troupes!F$80,IF($A4=Troupes!$A$81,Troupes!F$81,""))))))))))</f>
        <v>0</v>
      </c>
      <c r="FA4" s="151">
        <f>IF($A4=Troupes!$A$72,Troupes!G$72,IF($A4=Troupes!$A$73,Troupes!G$73,IF($A4=Troupes!$A$74,Troupes!G$74,IF($A4=Troupes!$A$75,Troupes!G$75,IF($A4=Troupes!$A$76,Troupes!G$76,IF($A4=Troupes!$A$77,Troupes!G$77,IF($A4=Troupes!$A$78,Troupes!G$78,IF($A4=Troupes!$A$79,Troupes!G$79,IF($A4=Troupes!$A$80,Troupes!G$80,IF($A4=Troupes!$A$81,Troupes!G$81,""))))))))))</f>
        <v>0</v>
      </c>
      <c r="FB4" s="151">
        <f>IF($A4=Troupes!$A$72,Troupes!H$72,IF($A4=Troupes!$A$73,Troupes!H$73,IF($A4=Troupes!$A$74,Troupes!H$74,IF($A4=Troupes!$A$75,Troupes!H$75,IF($A4=Troupes!$A$76,Troupes!H$76,IF($A4=Troupes!$A$77,Troupes!H$77,IF($A4=Troupes!$A$78,Troupes!H$78,IF($A4=Troupes!$A$79,Troupes!H$79,IF($A4=Troupes!$A$80,Troupes!H$80,IF($A4=Troupes!$A$81,Troupes!H$81,""))))))))))</f>
        <v>0</v>
      </c>
      <c r="FC4" s="151">
        <f>IF($A4=Troupes!$A$72,Troupes!I$72,IF($A4=Troupes!$A$73,Troupes!I$73,IF($A4=Troupes!$A$74,Troupes!I$74,IF($A4=Troupes!$A$75,Troupes!I$75,IF($A4=Troupes!$A$76,Troupes!I$76,IF($A4=Troupes!$A$77,Troupes!I$77,IF($A4=Troupes!$A$78,Troupes!I$78,IF($A4=Troupes!$A$79,Troupes!I$79,IF($A4=Troupes!$A$80,Troupes!I$80,IF($A4=Troupes!$A$81,Troupes!I$81,""))))))))))</f>
        <v>0</v>
      </c>
      <c r="FD4" s="151">
        <f>IF($A4=Troupes!$A$72,Troupes!J$72,IF($A4=Troupes!$A$73,Troupes!J$73,IF($A4=Troupes!$A$74,Troupes!J$74,IF($A4=Troupes!$A$75,Troupes!J$75,IF($A4=Troupes!$A$76,Troupes!J$76,IF($A4=Troupes!$A$77,Troupes!J$77,IF($A4=Troupes!$A$78,Troupes!J$78,IF($A4=Troupes!$A$79,Troupes!J$79,IF($A4=Troupes!$A$80,Troupes!J$80,IF($A4=Troupes!$A$81,Troupes!J$81,""))))))))))</f>
        <v>0</v>
      </c>
      <c r="FE4" s="151">
        <f>IF($A4=Troupes!$A$72,Troupes!K$72,IF($A4=Troupes!$A$73,Troupes!K$73,IF($A4=Troupes!$A$74,Troupes!K$74,IF($A4=Troupes!$A$75,Troupes!K$75,IF($A4=Troupes!$A$76,Troupes!K$76,IF($A4=Troupes!$A$77,Troupes!K$77,IF($A4=Troupes!$A$78,Troupes!K$78,IF($A4=Troupes!$A$79,Troupes!K$79,IF($A4=Troupes!$A$80,Troupes!K$80,IF($A4=Troupes!$A$81,Troupes!K$81,""))))))))))</f>
        <v>0</v>
      </c>
      <c r="FF4" s="151">
        <f>IF($A4=Troupes!$A$72,Troupes!L$72,IF($A4=Troupes!$A$73,Troupes!L$73,IF($A4=Troupes!$A$74,Troupes!L$74,IF($A4=Troupes!$A$75,Troupes!L$75,IF($A4=Troupes!$A$76,Troupes!L$76,IF($A4=Troupes!$A$77,Troupes!L$77,IF($A4=Troupes!$A$78,Troupes!L$78,IF($A4=Troupes!$A$79,Troupes!L$79,IF($A4=Troupes!$A$80,Troupes!L$80,IF($A4=Troupes!$A$81,Troupes!L$81,""))))))))))</f>
        <v>0</v>
      </c>
      <c r="FG4" s="151">
        <f>IF($A4=Troupes!$A$72,Troupes!M$72,IF($A4=Troupes!$A$73,Troupes!M$73,IF($A4=Troupes!$A$74,Troupes!M$74,IF($A4=Troupes!$A$75,Troupes!M$75,IF($A4=Troupes!$A$76,Troupes!M$76,IF($A4=Troupes!$A$77,Troupes!M$77,IF($A4=Troupes!$A$78,Troupes!M$78,IF($A4=Troupes!$A$79,Troupes!M$79,IF($A4=Troupes!$A$80,Troupes!M$80,IF($A4=Troupes!$A$81,Troupes!M$81,""))))))))))</f>
        <v>0</v>
      </c>
      <c r="FH4" s="151">
        <f>IF($A4=Troupes!$A$72,Troupes!N$72,IF($A4=Troupes!$A$73,Troupes!N$73,IF($A4=Troupes!$A$74,Troupes!N$74,IF($A4=Troupes!$A$75,Troupes!N$75,IF($A4=Troupes!$A$76,Troupes!N$76,IF($A4=Troupes!$A$77,Troupes!N$77,IF($A4=Troupes!$A$78,Troupes!N$78,IF($A4=Troupes!$A$79,Troupes!N$79,IF($A4=Troupes!$A$80,Troupes!N$80,IF($A4=Troupes!$A$81,Troupes!N$81,""))))))))))</f>
        <v>0</v>
      </c>
      <c r="FI4" s="151">
        <f>IF($A4=Troupes!$A$72,Troupes!O$72,IF($A4=Troupes!$A$73,Troupes!O$73,IF($A4=Troupes!$A$74,Troupes!O$74,IF($A4=Troupes!$A$75,Troupes!O$75,IF($A4=Troupes!$A$76,Troupes!O$76,IF($A4=Troupes!$A$77,Troupes!O$77,IF($A4=Troupes!$A$78,Troupes!O$78,IF($A4=Troupes!$A$79,Troupes!O$79,IF($A4=Troupes!$A$80,Troupes!O$80,IF($A4=Troupes!$A$81,Troupes!O$81,""))))))))))</f>
        <v>0</v>
      </c>
      <c r="FJ4" s="151">
        <f>IF($A4=Troupes!$A$72,Troupes!P$72,IF($A4=Troupes!$A$73,Troupes!P$73,IF($A4=Troupes!$A$74,Troupes!P$74,IF($A4=Troupes!$A$75,Troupes!P$75,IF($A4=Troupes!$A$76,Troupes!P$76,IF($A4=Troupes!$A$77,Troupes!P$77,IF($A4=Troupes!$A$78,Troupes!P$78,IF($A4=Troupes!$A$79,Troupes!P$79,IF($A4=Troupes!$A$80,Troupes!P$80,IF($A4=Troupes!$A$81,Troupes!P$81,""))))))))))</f>
        <v>0</v>
      </c>
      <c r="FK4" s="157">
        <f>IF($A4=Troupes!$A$72,Troupes!Q$72,IF($A4=Troupes!$A$73,Troupes!Q$73,IF($A4=Troupes!$A$74,Troupes!Q$74,IF($A4=Troupes!$A$75,Troupes!Q$75,IF($A4=Troupes!$A$76,Troupes!Q$76,IF($A4=Troupes!$A$77,Troupes!Q$77,IF($A4=Troupes!$A$78,Troupes!Q$78,IF($A4=Troupes!$A$79,Troupes!Q$79,IF($A4=Troupes!$A$80,Troupes!Q$80,IF($A4=Troupes!$A$81,Troupes!Q$81,""))))))))))</f>
        <v>0</v>
      </c>
      <c r="FL4" s="149">
        <f>IF($A4=Troupes!$A$82,Troupes!B$82,IF($A4=Troupes!$A$83,Troupes!B$83,IF($A4=Troupes!$A$84,Troupes!B$84,IF($A4=Troupes!$A$85,Troupes!B$85,IF($A4=Troupes!$A$86,Troupes!B$86,IF($A4=Troupes!$A$87,Troupes!B$87,IF($A4=Troupes!$A$88,Troupes!B$88,IF($A4=Troupes!$A$89,Troupes!B$89,IF($A4=Troupes!$A$90,Troupes!B$90,IF($A4=Troupes!$A$91,Troupes!B$91,""))))))))))</f>
        <v>0</v>
      </c>
      <c r="FM4" s="150">
        <f>IF($A4=Troupes!$A$82,Troupes!C$82,IF($A4=Troupes!$A$83,Troupes!C$83,IF($A4=Troupes!$A$84,Troupes!C$84,IF($A4=Troupes!$A$85,Troupes!C$85,IF($A4=Troupes!$A$86,Troupes!C$86,IF($A4=Troupes!$A$87,Troupes!C$87,IF($A4=Troupes!$A$88,Troupes!C$88,IF($A4=Troupes!$A$89,Troupes!C$89,IF($A4=Troupes!$A$90,Troupes!C$90,IF($A4=Troupes!$A$91,Troupes!C$91,""))))))))))</f>
        <v>0</v>
      </c>
      <c r="FN4" s="151">
        <f>IF($A4=Troupes!$A$82,Troupes!D$82,IF($A4=Troupes!$A$83,Troupes!D$83,IF($A4=Troupes!$A$84,Troupes!D$84,IF($A4=Troupes!$A$85,Troupes!D$85,IF($A4=Troupes!$A$86,Troupes!D$86,IF($A4=Troupes!$A$87,Troupes!D$87,IF($A4=Troupes!$A$88,Troupes!D$88,IF($A4=Troupes!$A$89,Troupes!D$89,IF($A4=Troupes!$A$90,Troupes!D$90,IF($A4=Troupes!$A$91,Troupes!D$91,""))))))))))</f>
        <v>0</v>
      </c>
      <c r="FO4" s="151">
        <f>IF($A4=Troupes!$A$82,Troupes!E$82,IF($A4=Troupes!$A$83,Troupes!E$83,IF($A4=Troupes!$A$84,Troupes!E$84,IF($A4=Troupes!$A$85,Troupes!E$85,IF($A4=Troupes!$A$86,Troupes!E$86,IF($A4=Troupes!$A$87,Troupes!E$87,IF($A4=Troupes!$A$88,Troupes!E$88,IF($A4=Troupes!$A$89,Troupes!E$89,IF($A4=Troupes!$A$90,Troupes!E$90,IF($A4=Troupes!$A$91,Troupes!E$91,""))))))))))</f>
        <v>0</v>
      </c>
      <c r="FP4" s="151">
        <f>IF($A4=Troupes!$A$82,Troupes!F$82,IF($A4=Troupes!$A$83,Troupes!F$83,IF($A4=Troupes!$A$84,Troupes!F$84,IF($A4=Troupes!$A$85,Troupes!F$85,IF($A4=Troupes!$A$86,Troupes!F$86,IF($A4=Troupes!$A$87,Troupes!F$87,IF($A4=Troupes!$A$88,Troupes!F$88,IF($A4=Troupes!$A$89,Troupes!F$89,IF($A4=Troupes!$A$90,Troupes!F$90,IF($A4=Troupes!$A$91,Troupes!F$91,""))))))))))</f>
        <v>0</v>
      </c>
      <c r="FQ4" s="151">
        <f>IF($A4=Troupes!$A$82,Troupes!G$82,IF($A4=Troupes!$A$83,Troupes!G$83,IF($A4=Troupes!$A$84,Troupes!G$84,IF($A4=Troupes!$A$85,Troupes!G$85,IF($A4=Troupes!$A$86,Troupes!G$86,IF($A4=Troupes!$A$87,Troupes!G$87,IF($A4=Troupes!$A$88,Troupes!G$88,IF($A4=Troupes!$A$89,Troupes!G$89,IF($A4=Troupes!$A$90,Troupes!G$90,IF($A4=Troupes!$A$91,Troupes!G$91,""))))))))))</f>
        <v>0</v>
      </c>
      <c r="FR4" s="151">
        <f>IF($A4=Troupes!$A$82,Troupes!H$82,IF($A4=Troupes!$A$83,Troupes!H$83,IF($A4=Troupes!$A$84,Troupes!H$84,IF($A4=Troupes!$A$85,Troupes!H$85,IF($A4=Troupes!$A$86,Troupes!H$86,IF($A4=Troupes!$A$87,Troupes!H$87,IF($A4=Troupes!$A$88,Troupes!H$88,IF($A4=Troupes!$A$89,Troupes!H$89,IF($A4=Troupes!$A$90,Troupes!H$90,IF($A4=Troupes!$A$91,Troupes!H$91,""))))))))))</f>
        <v>0</v>
      </c>
      <c r="FS4" s="151">
        <f>IF($A4=Troupes!$A$82,Troupes!I$82,IF($A4=Troupes!$A$83,Troupes!I$83,IF($A4=Troupes!$A$84,Troupes!I$84,IF($A4=Troupes!$A$85,Troupes!I$85,IF($A4=Troupes!$A$86,Troupes!I$86,IF($A4=Troupes!$A$87,Troupes!I$87,IF($A4=Troupes!$A$88,Troupes!I$88,IF($A4=Troupes!$A$89,Troupes!I$89,IF($A4=Troupes!$A$90,Troupes!I$90,IF($A4=Troupes!$A$91,Troupes!I$91,""))))))))))</f>
        <v>0</v>
      </c>
      <c r="FT4" s="151">
        <f>IF($A4=Troupes!$A$82,Troupes!J$82,IF($A4=Troupes!$A$83,Troupes!J$83,IF($A4=Troupes!$A$84,Troupes!J$84,IF($A4=Troupes!$A$85,Troupes!J$85,IF($A4=Troupes!$A$86,Troupes!J$86,IF($A4=Troupes!$A$87,Troupes!J$87,IF($A4=Troupes!$A$88,Troupes!J$88,IF($A4=Troupes!$A$89,Troupes!J$89,IF($A4=Troupes!$A$90,Troupes!J$90,IF($A4=Troupes!$A$91,Troupes!J$91,""))))))))))</f>
        <v>0</v>
      </c>
      <c r="FU4" s="151">
        <f>IF($A4=Troupes!$A$82,Troupes!K$82,IF($A4=Troupes!$A$83,Troupes!K$83,IF($A4=Troupes!$A$84,Troupes!K$84,IF($A4=Troupes!$A$85,Troupes!K$85,IF($A4=Troupes!$A$86,Troupes!K$86,IF($A4=Troupes!$A$87,Troupes!K$87,IF($A4=Troupes!$A$88,Troupes!K$88,IF($A4=Troupes!$A$89,Troupes!K$89,IF($A4=Troupes!$A$90,Troupes!K$90,IF($A4=Troupes!$A$91,Troupes!K$91,""))))))))))</f>
        <v>0</v>
      </c>
      <c r="FV4" s="151">
        <f>IF($A4=Troupes!$A$82,Troupes!L$82,IF($A4=Troupes!$A$83,Troupes!L$83,IF($A4=Troupes!$A$84,Troupes!L$84,IF($A4=Troupes!$A$85,Troupes!L$85,IF($A4=Troupes!$A$86,Troupes!L$86,IF($A4=Troupes!$A$87,Troupes!L$87,IF($A4=Troupes!$A$88,Troupes!L$88,IF($A4=Troupes!$A$89,Troupes!L$89,IF($A4=Troupes!$A$90,Troupes!L$90,IF($A4=Troupes!$A$91,Troupes!L$91,""))))))))))</f>
        <v>0</v>
      </c>
      <c r="FW4" s="151">
        <f>IF($A4=Troupes!$A$82,Troupes!M$82,IF($A4=Troupes!$A$83,Troupes!M$83,IF($A4=Troupes!$A$84,Troupes!M$84,IF($A4=Troupes!$A$85,Troupes!M$85,IF($A4=Troupes!$A$86,Troupes!M$86,IF($A4=Troupes!$A$87,Troupes!M$87,IF($A4=Troupes!$A$88,Troupes!M$88,IF($A4=Troupes!$A$89,Troupes!M$89,IF($A4=Troupes!$A$90,Troupes!M$90,IF($A4=Troupes!$A$91,Troupes!M$91,""))))))))))</f>
        <v>0</v>
      </c>
      <c r="FX4" s="151">
        <f>IF($A4=Troupes!$A$82,Troupes!N$82,IF($A4=Troupes!$A$83,Troupes!N$83,IF($A4=Troupes!$A$84,Troupes!N$84,IF($A4=Troupes!$A$85,Troupes!N$85,IF($A4=Troupes!$A$86,Troupes!N$86,IF($A4=Troupes!$A$87,Troupes!N$87,IF($A4=Troupes!$A$88,Troupes!N$88,IF($A4=Troupes!$A$89,Troupes!N$89,IF($A4=Troupes!$A$90,Troupes!N$90,IF($A4=Troupes!$A$91,Troupes!N$91,""))))))))))</f>
        <v>0</v>
      </c>
      <c r="FY4" s="151">
        <f>IF($A4=Troupes!$A$82,Troupes!O$82,IF($A4=Troupes!$A$83,Troupes!O$83,IF($A4=Troupes!$A$84,Troupes!O$84,IF($A4=Troupes!$A$85,Troupes!O$85,IF($A4=Troupes!$A$86,Troupes!O$86,IF($A4=Troupes!$A$87,Troupes!O$87,IF($A4=Troupes!$A$88,Troupes!O$88,IF($A4=Troupes!$A$89,Troupes!O$89,IF($A4=Troupes!$A$90,Troupes!O$90,IF($A4=Troupes!$A$91,Troupes!O$91,""))))))))))</f>
        <v>0</v>
      </c>
      <c r="FZ4" s="151">
        <f>IF($A4=Troupes!$A$82,Troupes!P$82,IF($A4=Troupes!$A$83,Troupes!P$83,IF($A4=Troupes!$A$84,Troupes!P$84,IF($A4=Troupes!$A$85,Troupes!P$85,IF($A4=Troupes!$A$86,Troupes!P$86,IF($A4=Troupes!$A$87,Troupes!P$87,IF($A4=Troupes!$A$88,Troupes!P$88,IF($A4=Troupes!$A$89,Troupes!P$89,IF($A4=Troupes!$A$90,Troupes!P$90,IF($A4=Troupes!$A$91,Troupes!P$91,""))))))))))</f>
        <v>0</v>
      </c>
      <c r="GA4" s="157">
        <f>IF($A4=Troupes!$A$82,Troupes!Q$82,IF($A4=Troupes!$A$83,Troupes!Q$83,IF($A4=Troupes!$A$84,Troupes!Q$84,IF($A4=Troupes!$A$85,Troupes!Q$85,IF($A4=Troupes!$A$86,Troupes!Q$86,IF($A4=Troupes!$A$87,Troupes!Q$87,IF($A4=Troupes!$A$88,Troupes!Q$88,IF($A4=Troupes!$A$89,Troupes!Q$89,IF($A4=Troupes!$A$90,Troupes!Q$90,IF($A4=Troupes!$A$91,Troupes!Q$91,""))))))))))</f>
        <v>0</v>
      </c>
      <c r="GB4" s="149">
        <f>IF($A4=Troupes!$A$92,Troupes!B$92,IF($A4=Troupes!$A$93,Troupes!B$93,IF($A4=Troupes!$A$94,Troupes!B$94,IF($A4=Troupes!$A$95,Troupes!B$95,IF($A4=Troupes!$A$96,Troupes!B$96,IF($A4=Troupes!$A$97,Troupes!B$97,IF($A4=Troupes!$A$98,Troupes!B$98,IF($A4=Troupes!$A$99,Troupes!B$99,IF($A4=Troupes!$A$100,Troupes!B$100,IF($A4=Troupes!$A$101,Troupes!B$101,""))))))))))</f>
        <v>0</v>
      </c>
      <c r="GC4" s="150">
        <f>IF($A4=Troupes!$A$92,Troupes!C$92,IF($A4=Troupes!$A$93,Troupes!C$93,IF($A4=Troupes!$A$94,Troupes!C$94,IF($A4=Troupes!$A$95,Troupes!C$95,IF($A4=Troupes!$A$96,Troupes!C$96,IF($A4=Troupes!$A$97,Troupes!C$97,IF($A4=Troupes!$A$98,Troupes!C$98,IF($A4=Troupes!$A$99,Troupes!C$99,IF($A4=Troupes!$A$100,Troupes!C$100,IF($A4=Troupes!$A$101,Troupes!C$101,""))))))))))</f>
        <v>0</v>
      </c>
      <c r="GD4" s="151">
        <f>IF($A4=Troupes!$A$92,Troupes!D$92,IF($A4=Troupes!$A$93,Troupes!D$93,IF($A4=Troupes!$A$94,Troupes!D$94,IF($A4=Troupes!$A$95,Troupes!D$95,IF($A4=Troupes!$A$96,Troupes!D$96,IF($A4=Troupes!$A$97,Troupes!D$97,IF($A4=Troupes!$A$98,Troupes!D$98,IF($A4=Troupes!$A$99,Troupes!D$99,IF($A4=Troupes!$A$100,Troupes!D$100,IF($A4=Troupes!$A$101,Troupes!D$101,""))))))))))</f>
        <v>0</v>
      </c>
      <c r="GE4" s="151">
        <f>IF($A4=Troupes!$A$92,Troupes!E$92,IF($A4=Troupes!$A$93,Troupes!E$93,IF($A4=Troupes!$A$94,Troupes!E$94,IF($A4=Troupes!$A$95,Troupes!E$95,IF($A4=Troupes!$A$96,Troupes!E$96,IF($A4=Troupes!$A$97,Troupes!E$97,IF($A4=Troupes!$A$98,Troupes!E$98,IF($A4=Troupes!$A$99,Troupes!E$99,IF($A4=Troupes!$A$100,Troupes!E$100,IF($A4=Troupes!$A$101,Troupes!E$101,""))))))))))</f>
        <v>0</v>
      </c>
      <c r="GF4" s="151">
        <f>IF($A4=Troupes!$A$92,Troupes!F$92,IF($A4=Troupes!$A$93,Troupes!F$93,IF($A4=Troupes!$A$94,Troupes!F$94,IF($A4=Troupes!$A$95,Troupes!F$95,IF($A4=Troupes!$A$96,Troupes!F$96,IF($A4=Troupes!$A$97,Troupes!F$97,IF($A4=Troupes!$A$98,Troupes!F$98,IF($A4=Troupes!$A$99,Troupes!F$99,IF($A4=Troupes!$A$100,Troupes!F$100,IF($A4=Troupes!$A$101,Troupes!F$101,""))))))))))</f>
        <v>0</v>
      </c>
      <c r="GG4" s="151">
        <f>IF($A4=Troupes!$A$92,Troupes!G$92,IF($A4=Troupes!$A$93,Troupes!G$93,IF($A4=Troupes!$A$94,Troupes!G$94,IF($A4=Troupes!$A$95,Troupes!G$95,IF($A4=Troupes!$A$96,Troupes!G$96,IF($A4=Troupes!$A$97,Troupes!G$97,IF($A4=Troupes!$A$98,Troupes!G$98,IF($A4=Troupes!$A$99,Troupes!G$99,IF($A4=Troupes!$A$100,Troupes!G$100,IF($A4=Troupes!$A$101,Troupes!G$101,""))))))))))</f>
        <v>0</v>
      </c>
      <c r="GH4" s="151">
        <f>IF($A4=Troupes!$A$92,Troupes!H$92,IF($A4=Troupes!$A$93,Troupes!H$93,IF($A4=Troupes!$A$94,Troupes!H$94,IF($A4=Troupes!$A$95,Troupes!H$95,IF($A4=Troupes!$A$96,Troupes!H$96,IF($A4=Troupes!$A$97,Troupes!H$97,IF($A4=Troupes!$A$98,Troupes!H$98,IF($A4=Troupes!$A$99,Troupes!H$99,IF($A4=Troupes!$A$100,Troupes!H$100,IF($A4=Troupes!$A$101,Troupes!H$101,""))))))))))</f>
        <v>0</v>
      </c>
      <c r="GI4" s="151">
        <f>IF($A4=Troupes!$A$92,Troupes!I$92,IF($A4=Troupes!$A$93,Troupes!I$93,IF($A4=Troupes!$A$94,Troupes!I$94,IF($A4=Troupes!$A$95,Troupes!I$95,IF($A4=Troupes!$A$96,Troupes!I$96,IF($A4=Troupes!$A$97,Troupes!I$97,IF($A4=Troupes!$A$98,Troupes!I$98,IF($A4=Troupes!$A$99,Troupes!I$99,IF($A4=Troupes!$A$100,Troupes!I$100,IF($A4=Troupes!$A$101,Troupes!I$101,""))))))))))</f>
        <v>0</v>
      </c>
      <c r="GJ4" s="151">
        <f>IF($A4=Troupes!$A$92,Troupes!J$92,IF($A4=Troupes!$A$93,Troupes!J$93,IF($A4=Troupes!$A$94,Troupes!J$94,IF($A4=Troupes!$A$95,Troupes!J$95,IF($A4=Troupes!$A$96,Troupes!J$96,IF($A4=Troupes!$A$97,Troupes!J$97,IF($A4=Troupes!$A$98,Troupes!J$98,IF($A4=Troupes!$A$99,Troupes!J$99,IF($A4=Troupes!$A$100,Troupes!J$100,IF($A4=Troupes!$A$101,Troupes!J$101,""))))))))))</f>
        <v>0</v>
      </c>
      <c r="GK4" s="151">
        <f>IF($A4=Troupes!$A$92,Troupes!K$92,IF($A4=Troupes!$A$93,Troupes!K$93,IF($A4=Troupes!$A$94,Troupes!K$94,IF($A4=Troupes!$A$95,Troupes!K$95,IF($A4=Troupes!$A$96,Troupes!K$96,IF($A4=Troupes!$A$97,Troupes!K$97,IF($A4=Troupes!$A$98,Troupes!K$98,IF($A4=Troupes!$A$99,Troupes!K$99,IF($A4=Troupes!$A$100,Troupes!K$100,IF($A4=Troupes!$A$101,Troupes!K$101,""))))))))))</f>
        <v>0</v>
      </c>
      <c r="GL4" s="151">
        <f>IF($A4=Troupes!$A$92,Troupes!L$92,IF($A4=Troupes!$A$93,Troupes!L$93,IF($A4=Troupes!$A$94,Troupes!L$94,IF($A4=Troupes!$A$95,Troupes!L$95,IF($A4=Troupes!$A$96,Troupes!L$96,IF($A4=Troupes!$A$97,Troupes!L$97,IF($A4=Troupes!$A$98,Troupes!L$98,IF($A4=Troupes!$A$99,Troupes!L$99,IF($A4=Troupes!$A$100,Troupes!L$100,IF($A4=Troupes!$A$101,Troupes!L$101,""))))))))))</f>
        <v>0</v>
      </c>
      <c r="GM4" s="151">
        <f>IF($A4=Troupes!$A$92,Troupes!M$92,IF($A4=Troupes!$A$93,Troupes!M$93,IF($A4=Troupes!$A$94,Troupes!M$94,IF($A4=Troupes!$A$95,Troupes!M$95,IF($A4=Troupes!$A$96,Troupes!M$96,IF($A4=Troupes!$A$97,Troupes!M$97,IF($A4=Troupes!$A$98,Troupes!M$98,IF($A4=Troupes!$A$99,Troupes!M$99,IF($A4=Troupes!$A$100,Troupes!M$100,IF($A4=Troupes!$A$101,Troupes!M$101,""))))))))))</f>
        <v>0</v>
      </c>
      <c r="GN4" s="151">
        <f>IF($A4=Troupes!$A$92,Troupes!N$92,IF($A4=Troupes!$A$93,Troupes!N$93,IF($A4=Troupes!$A$94,Troupes!N$94,IF($A4=Troupes!$A$95,Troupes!N$95,IF($A4=Troupes!$A$96,Troupes!N$96,IF($A4=Troupes!$A$97,Troupes!N$97,IF($A4=Troupes!$A$98,Troupes!N$98,IF($A4=Troupes!$A$99,Troupes!N$99,IF($A4=Troupes!$A$100,Troupes!N$100,IF($A4=Troupes!$A$101,Troupes!N$101,""))))))))))</f>
        <v>0</v>
      </c>
      <c r="GO4" s="151">
        <f>IF($A4=Troupes!$A$92,Troupes!O$92,IF($A4=Troupes!$A$93,Troupes!O$93,IF($A4=Troupes!$A$94,Troupes!O$94,IF($A4=Troupes!$A$95,Troupes!O$95,IF($A4=Troupes!$A$96,Troupes!O$96,IF($A4=Troupes!$A$97,Troupes!O$97,IF($A4=Troupes!$A$98,Troupes!O$98,IF($A4=Troupes!$A$99,Troupes!O$99,IF($A4=Troupes!$A$100,Troupes!O$100,IF($A4=Troupes!$A$101,Troupes!O$101,""))))))))))</f>
        <v>0</v>
      </c>
      <c r="GP4" s="151">
        <f>IF($A4=Troupes!$A$92,Troupes!P$92,IF($A4=Troupes!$A$93,Troupes!P$93,IF($A4=Troupes!$A$94,Troupes!P$94,IF($A4=Troupes!$A$95,Troupes!P$95,IF($A4=Troupes!$A$96,Troupes!P$96,IF($A4=Troupes!$A$97,Troupes!P$97,IF($A4=Troupes!$A$98,Troupes!P$98,IF($A4=Troupes!$A$99,Troupes!P$99,IF($A4=Troupes!$A$100,Troupes!P$100,IF($A4=Troupes!$A$101,Troupes!P$101,""))))))))))</f>
        <v>0</v>
      </c>
      <c r="GQ4" s="157">
        <f>IF($A4=Troupes!$A$92,Troupes!Q$92,IF($A4=Troupes!$A$93,Troupes!Q$93,IF($A4=Troupes!$A$94,Troupes!Q$94,IF($A4=Troupes!$A$95,Troupes!Q$95,IF($A4=Troupes!$A$96,Troupes!Q$96,IF($A4=Troupes!$A$97,Troupes!Q$97,IF($A4=Troupes!$A$98,Troupes!Q$98,IF($A4=Troupes!$A$99,Troupes!Q$99,IF($A4=Troupes!$A$100,Troupes!Q$100,IF($A4=Troupes!$A$101,Troupes!Q$101,""))))))))))</f>
        <v>0</v>
      </c>
      <c r="GR4" s="149">
        <f>IF($A4=Troupes!$A$102,Troupes!B$102,IF($A4=Troupes!$A$103,Troupes!B$103,IF($A4=Troupes!$A$104,Troupes!B$104,IF($A4=Troupes!$A$105,Troupes!B$105,IF($A4=Troupes!$A$106,Troupes!B$106,IF($A4=Troupes!$A$107,Troupes!B$107,IF($A4=Troupes!$A$108,Troupes!B$108,IF($A4=Troupes!$A$109,Troupes!B$109,IF($A4=Troupes!$A$110,Troupes!B$110,IF($A4=Troupes!$A$111,Troupes!B$111,""))))))))))</f>
        <v>0</v>
      </c>
      <c r="GS4" s="150">
        <f>IF($A4=Troupes!$A$102,Troupes!C$102,IF($A4=Troupes!$A$103,Troupes!C$103,IF($A4=Troupes!$A$104,Troupes!C$104,IF($A4=Troupes!$A$105,Troupes!C$105,IF($A4=Troupes!$A$106,Troupes!C$106,IF($A4=Troupes!$A$107,Troupes!C$107,IF($A4=Troupes!$A$108,Troupes!C$108,IF($A4=Troupes!$A$109,Troupes!C$109,IF($A4=Troupes!$A$110,Troupes!C$110,IF($A4=Troupes!$A$111,Troupes!C$111,""))))))))))</f>
        <v>0</v>
      </c>
      <c r="GT4" s="151">
        <f>IF($A4=Troupes!$A$102,Troupes!D$102,IF($A4=Troupes!$A$103,Troupes!D$103,IF($A4=Troupes!$A$104,Troupes!D$104,IF($A4=Troupes!$A$105,Troupes!D$105,IF($A4=Troupes!$A$106,Troupes!D$106,IF($A4=Troupes!$A$107,Troupes!D$107,IF($A4=Troupes!$A$108,Troupes!D$108,IF($A4=Troupes!$A$109,Troupes!D$109,IF($A4=Troupes!$A$110,Troupes!D$110,IF($A4=Troupes!$A$111,Troupes!D$111,""))))))))))</f>
        <v>0</v>
      </c>
      <c r="GU4" s="151">
        <f>IF($A4=Troupes!$A$102,Troupes!E$102,IF($A4=Troupes!$A$103,Troupes!E$103,IF($A4=Troupes!$A$104,Troupes!E$104,IF($A4=Troupes!$A$105,Troupes!E$105,IF($A4=Troupes!$A$106,Troupes!E$106,IF($A4=Troupes!$A$107,Troupes!E$107,IF($A4=Troupes!$A$108,Troupes!E$108,IF($A4=Troupes!$A$109,Troupes!E$109,IF($A4=Troupes!$A$110,Troupes!E$110,IF($A4=Troupes!$A$111,Troupes!E$111,""))))))))))</f>
        <v>0</v>
      </c>
      <c r="GV4" s="151">
        <f>IF($A4=Troupes!$A$102,Troupes!F$102,IF($A4=Troupes!$A$103,Troupes!F$103,IF($A4=Troupes!$A$104,Troupes!F$104,IF($A4=Troupes!$A$105,Troupes!F$105,IF($A4=Troupes!$A$106,Troupes!F$106,IF($A4=Troupes!$A$107,Troupes!F$107,IF($A4=Troupes!$A$108,Troupes!F$108,IF($A4=Troupes!$A$109,Troupes!F$109,IF($A4=Troupes!$A$110,Troupes!F$110,IF($A4=Troupes!$A$111,Troupes!F$111,""))))))))))</f>
        <v>0</v>
      </c>
      <c r="GW4" s="151">
        <f>IF($A4=Troupes!$A$102,Troupes!G$102,IF($A4=Troupes!$A$103,Troupes!G$103,IF($A4=Troupes!$A$104,Troupes!G$104,IF($A4=Troupes!$A$105,Troupes!G$105,IF($A4=Troupes!$A$106,Troupes!G$106,IF($A4=Troupes!$A$107,Troupes!G$107,IF($A4=Troupes!$A$108,Troupes!G$108,IF($A4=Troupes!$A$109,Troupes!G$109,IF($A4=Troupes!$A$110,Troupes!G$110,IF($A4=Troupes!$A$111,Troupes!G$111,""))))))))))</f>
        <v>0</v>
      </c>
      <c r="GX4" s="151">
        <f>IF($A4=Troupes!$A$102,Troupes!H$102,IF($A4=Troupes!$A$103,Troupes!H$103,IF($A4=Troupes!$A$104,Troupes!H$104,IF($A4=Troupes!$A$105,Troupes!H$105,IF($A4=Troupes!$A$106,Troupes!H$106,IF($A4=Troupes!$A$107,Troupes!H$107,IF($A4=Troupes!$A$108,Troupes!H$108,IF($A4=Troupes!$A$109,Troupes!H$109,IF($A4=Troupes!$A$110,Troupes!H$110,IF($A4=Troupes!$A$111,Troupes!H$111,""))))))))))</f>
        <v>0</v>
      </c>
      <c r="GY4" s="151">
        <f>IF($A4=Troupes!$A$102,Troupes!I$102,IF($A4=Troupes!$A$103,Troupes!I$103,IF($A4=Troupes!$A$104,Troupes!I$104,IF($A4=Troupes!$A$105,Troupes!I$105,IF($A4=Troupes!$A$106,Troupes!I$106,IF($A4=Troupes!$A$107,Troupes!I$107,IF($A4=Troupes!$A$108,Troupes!I$108,IF($A4=Troupes!$A$109,Troupes!I$109,IF($A4=Troupes!$A$110,Troupes!I$110,IF($A4=Troupes!$A$111,Troupes!I$111,""))))))))))</f>
        <v>0</v>
      </c>
      <c r="GZ4" s="151">
        <f>IF($A4=Troupes!$A$102,Troupes!J$102,IF($A4=Troupes!$A$103,Troupes!J$103,IF($A4=Troupes!$A$104,Troupes!J$104,IF($A4=Troupes!$A$105,Troupes!J$105,IF($A4=Troupes!$A$106,Troupes!J$106,IF($A4=Troupes!$A$107,Troupes!J$107,IF($A4=Troupes!$A$108,Troupes!J$108,IF($A4=Troupes!$A$109,Troupes!J$109,IF($A4=Troupes!$A$110,Troupes!J$110,IF($A4=Troupes!$A$111,Troupes!J$111,""))))))))))</f>
        <v>0</v>
      </c>
      <c r="HA4" s="151">
        <f>IF($A4=Troupes!$A$102,Troupes!K$102,IF($A4=Troupes!$A$103,Troupes!K$103,IF($A4=Troupes!$A$104,Troupes!K$104,IF($A4=Troupes!$A$105,Troupes!K$105,IF($A4=Troupes!$A$106,Troupes!K$106,IF($A4=Troupes!$A$107,Troupes!K$107,IF($A4=Troupes!$A$108,Troupes!K$108,IF($A4=Troupes!$A$109,Troupes!K$109,IF($A4=Troupes!$A$110,Troupes!K$110,IF($A4=Troupes!$A$111,Troupes!K$111,""))))))))))</f>
        <v>0</v>
      </c>
      <c r="HB4" s="151">
        <f>IF($A4=Troupes!$A$102,Troupes!L$102,IF($A4=Troupes!$A$103,Troupes!L$103,IF($A4=Troupes!$A$104,Troupes!L$104,IF($A4=Troupes!$A$105,Troupes!L$105,IF($A4=Troupes!$A$106,Troupes!L$106,IF($A4=Troupes!$A$107,Troupes!L$107,IF($A4=Troupes!$A$108,Troupes!L$108,IF($A4=Troupes!$A$109,Troupes!L$109,IF($A4=Troupes!$A$110,Troupes!L$110,IF($A4=Troupes!$A$111,Troupes!L$111,""))))))))))</f>
        <v>0</v>
      </c>
      <c r="HC4" s="151">
        <f>IF($A4=Troupes!$A$102,Troupes!M$102,IF($A4=Troupes!$A$103,Troupes!M$103,IF($A4=Troupes!$A$104,Troupes!M$104,IF($A4=Troupes!$A$105,Troupes!M$105,IF($A4=Troupes!$A$106,Troupes!M$106,IF($A4=Troupes!$A$107,Troupes!M$107,IF($A4=Troupes!$A$108,Troupes!M$108,IF($A4=Troupes!$A$109,Troupes!M$109,IF($A4=Troupes!$A$110,Troupes!M$110,IF($A4=Troupes!$A$111,Troupes!M$111,""))))))))))</f>
        <v>0</v>
      </c>
      <c r="HD4" s="151">
        <f>IF($A4=Troupes!$A$102,Troupes!N$102,IF($A4=Troupes!$A$103,Troupes!N$103,IF($A4=Troupes!$A$104,Troupes!N$104,IF($A4=Troupes!$A$105,Troupes!N$105,IF($A4=Troupes!$A$106,Troupes!N$106,IF($A4=Troupes!$A$107,Troupes!N$107,IF($A4=Troupes!$A$108,Troupes!N$108,IF($A4=Troupes!$A$109,Troupes!N$109,IF($A4=Troupes!$A$110,Troupes!N$110,IF($A4=Troupes!$A$111,Troupes!N$111,""))))))))))</f>
        <v>0</v>
      </c>
      <c r="HE4" s="151">
        <f>IF($A4=Troupes!$A$102,Troupes!O$102,IF($A4=Troupes!$A$103,Troupes!O$103,IF($A4=Troupes!$A$104,Troupes!O$104,IF($A4=Troupes!$A$105,Troupes!O$105,IF($A4=Troupes!$A$106,Troupes!O$106,IF($A4=Troupes!$A$107,Troupes!O$107,IF($A4=Troupes!$A$108,Troupes!O$108,IF($A4=Troupes!$A$109,Troupes!O$109,IF($A4=Troupes!$A$110,Troupes!O$110,IF($A4=Troupes!$A$111,Troupes!O$111,""))))))))))</f>
        <v>0</v>
      </c>
      <c r="HF4" s="151">
        <f>IF($A4=Troupes!$A$102,Troupes!P$102,IF($A4=Troupes!$A$103,Troupes!P$103,IF($A4=Troupes!$A$104,Troupes!P$104,IF($A4=Troupes!$A$105,Troupes!P$105,IF($A4=Troupes!$A$106,Troupes!P$106,IF($A4=Troupes!$A$107,Troupes!P$107,IF($A4=Troupes!$A$108,Troupes!P$108,IF($A4=Troupes!$A$109,Troupes!P$109,IF($A4=Troupes!$A$110,Troupes!P$110,IF($A4=Troupes!$A$111,Troupes!P$111,""))))))))))</f>
        <v>0</v>
      </c>
      <c r="HG4" s="157">
        <f>IF($A4=Troupes!$A$102,Troupes!Q$102,IF($A4=Troupes!$A$103,Troupes!Q$103,IF($A4=Troupes!$A$104,Troupes!Q$104,IF($A4=Troupes!$A$105,Troupes!Q$105,IF($A4=Troupes!$A$106,Troupes!Q$106,IF($A4=Troupes!$A$107,Troupes!Q$107,IF($A4=Troupes!$A$108,Troupes!Q$108,IF($A4=Troupes!$A$109,Troupes!Q$109,IF($A4=Troupes!$A$110,Troupes!Q$110,IF($A4=Troupes!$A$111,Troupes!Q$111,""))))))))))</f>
        <v>0</v>
      </c>
      <c r="HH4" s="149">
        <f>IF($A4=Troupes!$A$112,Troupes!B$112,IF($A4=Troupes!$A$113,Troupes!B$113,IF($A4=Troupes!$A$114,Troupes!B$114,IF($A4=Troupes!$A$115,Troupes!B$115,IF($A4=Troupes!$A$116,Troupes!B$116,IF($A4=Troupes!$A$117,Troupes!B$117,IF($A4=Troupes!$A$118,Troupes!B$118,IF($A4=Troupes!$A$119,Troupes!B$119,IF($A4=Troupes!$A$120,Troupes!B$120,IF($A4=Troupes!$A$121,Troupes!B$121,""))))))))))</f>
        <v>0</v>
      </c>
      <c r="HI4" s="150">
        <f>IF($A4=Troupes!$A$112,Troupes!C$112,IF($A4=Troupes!$A$113,Troupes!C$113,IF($A4=Troupes!$A$114,Troupes!C$114,IF($A4=Troupes!$A$115,Troupes!C$115,IF($A4=Troupes!$A$116,Troupes!C$116,IF($A4=Troupes!$A$117,Troupes!C$117,IF($A4=Troupes!$A$118,Troupes!C$118,IF($A4=Troupes!$A$119,Troupes!C$119,IF($A4=Troupes!$A$120,Troupes!C$120,IF($A4=Troupes!$A$121,Troupes!C$121,""))))))))))</f>
        <v>0</v>
      </c>
      <c r="HJ4" s="151">
        <f>IF($A4=Troupes!$A$112,Troupes!D$112,IF($A4=Troupes!$A$113,Troupes!D$113,IF($A4=Troupes!$A$114,Troupes!D$114,IF($A4=Troupes!$A$115,Troupes!D$115,IF($A4=Troupes!$A$116,Troupes!D$116,IF($A4=Troupes!$A$117,Troupes!D$117,IF($A4=Troupes!$A$118,Troupes!D$118,IF($A4=Troupes!$A$119,Troupes!D$119,IF($A4=Troupes!$A$120,Troupes!D$120,IF($A4=Troupes!$A$121,Troupes!D$121,""))))))))))</f>
        <v>0</v>
      </c>
      <c r="HK4" s="151">
        <f>IF($A4=Troupes!$A$112,Troupes!E$112,IF($A4=Troupes!$A$113,Troupes!E$113,IF($A4=Troupes!$A$114,Troupes!E$114,IF($A4=Troupes!$A$115,Troupes!E$115,IF($A4=Troupes!$A$116,Troupes!E$116,IF($A4=Troupes!$A$117,Troupes!E$117,IF($A4=Troupes!$A$118,Troupes!E$118,IF($A4=Troupes!$A$119,Troupes!E$119,IF($A4=Troupes!$A$120,Troupes!E$120,IF($A4=Troupes!$A$121,Troupes!E$121,""))))))))))</f>
        <v>0</v>
      </c>
      <c r="HL4" s="151">
        <f>IF($A4=Troupes!$A$112,Troupes!F$112,IF($A4=Troupes!$A$113,Troupes!F$113,IF($A4=Troupes!$A$114,Troupes!F$114,IF($A4=Troupes!$A$115,Troupes!F$115,IF($A4=Troupes!$A$116,Troupes!F$116,IF($A4=Troupes!$A$117,Troupes!F$117,IF($A4=Troupes!$A$118,Troupes!F$118,IF($A4=Troupes!$A$119,Troupes!F$119,IF($A4=Troupes!$A$120,Troupes!F$120,IF($A4=Troupes!$A$121,Troupes!F$121,""))))))))))</f>
        <v>0</v>
      </c>
      <c r="HM4" s="151">
        <f>IF($A4=Troupes!$A$112,Troupes!G$112,IF($A4=Troupes!$A$113,Troupes!G$113,IF($A4=Troupes!$A$114,Troupes!G$114,IF($A4=Troupes!$A$115,Troupes!G$115,IF($A4=Troupes!$A$116,Troupes!G$116,IF($A4=Troupes!$A$117,Troupes!G$117,IF($A4=Troupes!$A$118,Troupes!G$118,IF($A4=Troupes!$A$119,Troupes!G$119,IF($A4=Troupes!$A$120,Troupes!G$120,IF($A4=Troupes!$A$121,Troupes!G$121,""))))))))))</f>
        <v>0</v>
      </c>
      <c r="HN4" s="151">
        <f>IF($A4=Troupes!$A$112,Troupes!H$112,IF($A4=Troupes!$A$113,Troupes!H$113,IF($A4=Troupes!$A$114,Troupes!H$114,IF($A4=Troupes!$A$115,Troupes!H$115,IF($A4=Troupes!$A$116,Troupes!H$116,IF($A4=Troupes!$A$117,Troupes!H$117,IF($A4=Troupes!$A$118,Troupes!H$118,IF($A4=Troupes!$A$119,Troupes!H$119,IF($A4=Troupes!$A$120,Troupes!H$120,IF($A4=Troupes!$A$121,Troupes!H$121,""))))))))))</f>
        <v>0</v>
      </c>
      <c r="HO4" s="151">
        <f>IF($A4=Troupes!$A$112,Troupes!I$112,IF($A4=Troupes!$A$113,Troupes!I$113,IF($A4=Troupes!$A$114,Troupes!I$114,IF($A4=Troupes!$A$115,Troupes!I$115,IF($A4=Troupes!$A$116,Troupes!I$116,IF($A4=Troupes!$A$117,Troupes!I$117,IF($A4=Troupes!$A$118,Troupes!I$118,IF($A4=Troupes!$A$119,Troupes!I$119,IF($A4=Troupes!$A$120,Troupes!I$120,IF($A4=Troupes!$A$121,Troupes!I$121,""))))))))))</f>
        <v>0</v>
      </c>
      <c r="HP4" s="151">
        <f>IF($A4=Troupes!$A$112,Troupes!J$112,IF($A4=Troupes!$A$113,Troupes!J$113,IF($A4=Troupes!$A$114,Troupes!J$114,IF($A4=Troupes!$A$115,Troupes!J$115,IF($A4=Troupes!$A$116,Troupes!J$116,IF($A4=Troupes!$A$117,Troupes!J$117,IF($A4=Troupes!$A$118,Troupes!J$118,IF($A4=Troupes!$A$119,Troupes!J$119,IF($A4=Troupes!$A$120,Troupes!J$120,IF($A4=Troupes!$A$121,Troupes!J$121,""))))))))))</f>
        <v>0</v>
      </c>
      <c r="HQ4" s="151">
        <f>IF($A4=Troupes!$A$112,Troupes!K$112,IF($A4=Troupes!$A$113,Troupes!K$113,IF($A4=Troupes!$A$114,Troupes!K$114,IF($A4=Troupes!$A$115,Troupes!K$115,IF($A4=Troupes!$A$116,Troupes!K$116,IF($A4=Troupes!$A$117,Troupes!K$117,IF($A4=Troupes!$A$118,Troupes!K$118,IF($A4=Troupes!$A$119,Troupes!K$119,IF($A4=Troupes!$A$120,Troupes!K$120,IF($A4=Troupes!$A$121,Troupes!K$121,""))))))))))</f>
        <v>0</v>
      </c>
      <c r="HR4" s="151">
        <f>IF($A4=Troupes!$A$112,Troupes!L$112,IF($A4=Troupes!$A$113,Troupes!L$113,IF($A4=Troupes!$A$114,Troupes!L$114,IF($A4=Troupes!$A$115,Troupes!L$115,IF($A4=Troupes!$A$116,Troupes!L$116,IF($A4=Troupes!$A$117,Troupes!L$117,IF($A4=Troupes!$A$118,Troupes!L$118,IF($A4=Troupes!$A$119,Troupes!L$119,IF($A4=Troupes!$A$120,Troupes!L$120,IF($A4=Troupes!$A$121,Troupes!L$121,""))))))))))</f>
        <v>0</v>
      </c>
      <c r="HS4" s="151">
        <f>IF($A4=Troupes!$A$112,Troupes!M$112,IF($A4=Troupes!$A$113,Troupes!M$113,IF($A4=Troupes!$A$114,Troupes!M$114,IF($A4=Troupes!$A$115,Troupes!M$115,IF($A4=Troupes!$A$116,Troupes!M$116,IF($A4=Troupes!$A$117,Troupes!M$117,IF($A4=Troupes!$A$118,Troupes!M$118,IF($A4=Troupes!$A$119,Troupes!M$119,IF($A4=Troupes!$A$120,Troupes!M$120,IF($A4=Troupes!$A$121,Troupes!M$121,""))))))))))</f>
        <v>0</v>
      </c>
      <c r="HT4" s="151">
        <f>IF($A4=Troupes!$A$112,Troupes!N$112,IF($A4=Troupes!$A$113,Troupes!N$113,IF($A4=Troupes!$A$114,Troupes!N$114,IF($A4=Troupes!$A$115,Troupes!N$115,IF($A4=Troupes!$A$116,Troupes!N$116,IF($A4=Troupes!$A$117,Troupes!N$117,IF($A4=Troupes!$A$118,Troupes!N$118,IF($A4=Troupes!$A$119,Troupes!N$119,IF($A4=Troupes!$A$120,Troupes!N$120,IF($A4=Troupes!$A$121,Troupes!N$121,""))))))))))</f>
        <v>0</v>
      </c>
      <c r="HU4" s="151">
        <f>IF($A4=Troupes!$A$112,Troupes!O$112,IF($A4=Troupes!$A$113,Troupes!O$113,IF($A4=Troupes!$A$114,Troupes!O$114,IF($A4=Troupes!$A$115,Troupes!O$115,IF($A4=Troupes!$A$116,Troupes!O$116,IF($A4=Troupes!$A$117,Troupes!O$117,IF($A4=Troupes!$A$118,Troupes!O$118,IF($A4=Troupes!$A$119,Troupes!O$119,IF($A4=Troupes!$A$120,Troupes!O$120,IF($A4=Troupes!$A$121,Troupes!O$121,""))))))))))</f>
        <v>0</v>
      </c>
      <c r="HV4" s="151">
        <f>IF($A4=Troupes!$A$112,Troupes!P$112,IF($A4=Troupes!$A$113,Troupes!P$113,IF($A4=Troupes!$A$114,Troupes!P$114,IF($A4=Troupes!$A$115,Troupes!P$115,IF($A4=Troupes!$A$116,Troupes!P$116,IF($A4=Troupes!$A$117,Troupes!P$117,IF($A4=Troupes!$A$118,Troupes!P$118,IF($A4=Troupes!$A$119,Troupes!P$119,IF($A4=Troupes!$A$120,Troupes!P$120,IF($A4=Troupes!$A$121,Troupes!P$121,""))))))))))</f>
        <v>0</v>
      </c>
      <c r="HW4" s="157">
        <f>IF($A4=Troupes!$A$112,Troupes!Q$112,IF($A4=Troupes!$A$113,Troupes!Q$113,IF($A4=Troupes!$A$114,Troupes!Q$114,IF($A4=Troupes!$A$115,Troupes!Q$115,IF($A4=Troupes!$A$116,Troupes!Q$116,IF($A4=Troupes!$A$117,Troupes!Q$117,IF($A4=Troupes!$A$118,Troupes!Q$118,IF($A4=Troupes!$A$119,Troupes!Q$119,IF($A4=Troupes!$A$120,Troupes!Q$120,IF($A4=Troupes!$A$121,Troupes!Q$121,""))))))))))</f>
        <v>0</v>
      </c>
    </row>
    <row r="5" spans="1:231" s="1" customFormat="1" ht="27.75" customHeight="1">
      <c r="A5" s="112" t="str">
        <f>IF(A4&lt;&gt;"","saisir nom ou description","")</f>
        <v/>
      </c>
      <c r="B5" s="220"/>
      <c r="C5" s="221"/>
      <c r="D5" s="221"/>
      <c r="E5" s="222"/>
      <c r="F5" s="221"/>
      <c r="G5" s="221"/>
      <c r="H5" s="164" t="str">
        <f>IF($A4="","",IF($AJ5&lt;&gt;"",Règles!A$7,IF(AX4&amp;BN4&amp;CD4&amp;CT4&amp;DJ4&amp;DZ4&amp;EP4&amp;FF4&amp;FV4&amp;GL4&amp;HB4&amp;HR4="0","",AX4&amp;BN4&amp;CD4&amp;CT4&amp;DJ4&amp;DZ4&amp;EP4&amp;FF4&amp;FV4&amp;GL4&amp;HB4&amp;HR4)))</f>
        <v/>
      </c>
      <c r="I5" s="165" t="str">
        <f>IF($A4="","",IF($AJ5&lt;&gt;"",Règles!B$7,IF(AY4&amp;BO4&amp;CE4&amp;CU4&amp;DK4&amp;EA4&amp;EQ4&amp;FG4&amp;FW4&amp;GM4&amp;HC4&amp;HS4="0","",AY4&amp;BO4&amp;CE4&amp;CU4&amp;DK4&amp;EA4&amp;EQ4&amp;FG4&amp;FW4&amp;GM4&amp;HC4&amp;HS4)))</f>
        <v/>
      </c>
      <c r="J5" s="166" t="str">
        <f>IF($A4="","",IF($AJ5&lt;&gt;"",Règles!C$7,IF(AZ4&amp;BP4&amp;CF4&amp;CV4&amp;DL4&amp;EB4&amp;ER4&amp;FH4&amp;FX4&amp;GN4&amp;HD4&amp;HT4="0","",AZ4&amp;BP4&amp;CF4&amp;CV4&amp;DL4&amp;EB4&amp;ER4&amp;FH4&amp;FX4&amp;GN4&amp;HD4&amp;HT4)))</f>
        <v/>
      </c>
      <c r="K5" s="167" t="str">
        <f>IF($A4="","",IF($AJ5&lt;&gt;"",Règles!D$7,IF(BA4&amp;BQ4&amp;CG4&amp;CW4&amp;DM4&amp;EC4&amp;ES4&amp;FI4&amp;FY4&amp;GO4&amp;HE4&amp;HU4="0","",BA4&amp;BQ4&amp;CG4&amp;CW4&amp;DM4&amp;EC4&amp;ES4&amp;FI4&amp;FY4&amp;GO4&amp;HE4&amp;HU4)))</f>
        <v/>
      </c>
      <c r="L5" s="49" t="str">
        <f>IF(K5&lt;&gt;"",IF(K5&gt;0,G4+K5,""),"")</f>
        <v/>
      </c>
      <c r="M5" s="256"/>
      <c r="N5" s="258"/>
      <c r="O5" s="202"/>
      <c r="P5" s="202"/>
      <c r="Q5" s="204"/>
      <c r="R5" s="198"/>
      <c r="S5" s="198"/>
      <c r="T5" s="202"/>
      <c r="U5" s="192"/>
      <c r="V5" s="200"/>
      <c r="W5" s="200"/>
      <c r="X5" s="200"/>
      <c r="Y5" s="200"/>
      <c r="Z5" s="200"/>
      <c r="AA5" s="200"/>
      <c r="AB5" s="200"/>
      <c r="AC5" s="200"/>
      <c r="AD5" s="200"/>
      <c r="AE5" s="200"/>
      <c r="AF5" s="200"/>
      <c r="AG5" s="190"/>
      <c r="AH5" s="202"/>
      <c r="AI5" s="192"/>
      <c r="AJ5" s="42"/>
      <c r="AK5" s="194"/>
      <c r="AL5" s="196"/>
      <c r="AM5" s="198"/>
      <c r="AN5" s="149" t="str">
        <f>IF($A6=Troupes!$A$2,Troupes!B$2,"")&amp;IF($A6=Troupes!$A$3,Troupes!B$3,"")&amp;IF($A6=Troupes!$A$4,Troupes!B$4,"")&amp;IF($A6=Troupes!$A$5,Troupes!B$5,"")&amp;IF($A6=Troupes!$A$6,Troupes!B$6,"")&amp;IF($A6=Troupes!$A$7,Troupes!B$7,"")&amp;IF($A6=Troupes!$A$8,Troupes!B$8,"")&amp;IF($A6=Troupes!$A$9,Troupes!B$9,"")&amp;IF($A6=Troupes!$A$10,Troupes!B$10,"")&amp;IF($A6=Troupes!$A$11,Troupes!B$11,"")</f>
        <v/>
      </c>
      <c r="AO5" s="152" t="str">
        <f>IF($A6=Troupes!$A$2,Troupes!C$2,"")&amp;IF($A6=Troupes!$A$3,Troupes!C$3,"")&amp;IF($A6=Troupes!$A$4,Troupes!C$4,"")&amp;IF($A6=Troupes!$A$5,Troupes!C$5,"")&amp;IF($A6=Troupes!$A$6,Troupes!C$6,"")&amp;IF($A6=Troupes!$A$7,Troupes!C$7,"")&amp;IF($A6=Troupes!$A$8,Troupes!C$8,"")&amp;IF($A6=Troupes!$A$9,Troupes!C$9,"")&amp;IF($A6=Troupes!$A$10,Troupes!C$10,"")&amp;IF($A6=Troupes!$A$11,Troupes!C$11,"")</f>
        <v/>
      </c>
      <c r="AP5" s="151" t="str">
        <f>IF($A6=Troupes!$A$2,Troupes!D$2,"")&amp;IF($A6=Troupes!$A$3,Troupes!D$3,"")&amp;IF($A6=Troupes!$A$4,Troupes!D$4,"")&amp;IF($A6=Troupes!$A$5,Troupes!D$5,"")&amp;IF($A6=Troupes!$A$6,Troupes!D$6,"")&amp;IF($A6=Troupes!$A$7,Troupes!D$7,"")&amp;IF($A6=Troupes!$A$8,Troupes!D$8,"")&amp;IF($A6=Troupes!$A$9,Troupes!D$9,"")&amp;IF($A6=Troupes!$A$10,Troupes!D$10,"")&amp;IF($A6=Troupes!$A$11,Troupes!D$11,"")</f>
        <v/>
      </c>
      <c r="AQ5" s="151" t="str">
        <f>IF($A6=Troupes!$A$2,Troupes!E$2,"")&amp;IF($A6=Troupes!$A$3,Troupes!E$3,"")&amp;IF($A6=Troupes!$A$4,Troupes!E$4,"")&amp;IF($A6=Troupes!$A$5,Troupes!E$5,"")&amp;IF($A6=Troupes!$A$6,Troupes!E$6,"")&amp;IF($A6=Troupes!$A$7,Troupes!E$7,"")&amp;IF($A6=Troupes!$A$8,Troupes!E$8,"")&amp;IF($A6=Troupes!$A$9,Troupes!E$9,"")&amp;IF($A6=Troupes!$A$10,Troupes!E$10,"")&amp;IF($A6=Troupes!$A$11,Troupes!E$11,"")</f>
        <v/>
      </c>
      <c r="AR5" s="151" t="str">
        <f>IF($A6=Troupes!$A$2,Troupes!F$2,"")&amp;IF($A6=Troupes!$A$3,Troupes!F$3,"")&amp;IF($A6=Troupes!$A$4,Troupes!F$4,"")&amp;IF($A6=Troupes!$A$5,Troupes!F$5,"")&amp;IF($A6=Troupes!$A$6,Troupes!F$6,"")&amp;IF($A6=Troupes!$A$7,Troupes!F$7,"")&amp;IF($A6=Troupes!$A$8,Troupes!F$8,"")&amp;IF($A6=Troupes!$A$9,Troupes!F$9,"")&amp;IF($A6=Troupes!$A$10,Troupes!F$10,"")&amp;IF($A6=Troupes!$A$11,Troupes!F$11,"")</f>
        <v/>
      </c>
      <c r="AS5" s="151" t="str">
        <f>IF($A6=Troupes!$A$2,Troupes!G$2,"")&amp;IF($A6=Troupes!$A$3,Troupes!G$3,"")&amp;IF($A6=Troupes!$A$4,Troupes!G$4,"")&amp;IF($A6=Troupes!$A$5,Troupes!G$5,"")&amp;IF($A6=Troupes!$A$6,Troupes!G$6,"")&amp;IF($A6=Troupes!$A$7,Troupes!G$7,"")&amp;IF($A6=Troupes!$A$8,Troupes!G$8,"")&amp;IF($A6=Troupes!$A$9,Troupes!G$9,"")&amp;IF($A6=Troupes!$A$10,Troupes!G$10,"")&amp;IF($A6=Troupes!$A$11,Troupes!G$11,"")</f>
        <v/>
      </c>
      <c r="AT5" s="151" t="str">
        <f>IF($A6=Troupes!$A$2,Troupes!H$2,"")&amp;IF($A6=Troupes!$A$3,Troupes!H$3,"")&amp;IF($A6=Troupes!$A$4,Troupes!H$4,"")&amp;IF($A6=Troupes!$A$5,Troupes!H$5,"")&amp;IF($A6=Troupes!$A$6,Troupes!H$6,"")&amp;IF($A6=Troupes!$A$7,Troupes!H$7,"")&amp;IF($A6=Troupes!$A$8,Troupes!H$8,"")&amp;IF($A6=Troupes!$A$9,Troupes!H$9,"")&amp;IF($A6=Troupes!$A$10,Troupes!H$10,"")&amp;IF($A6=Troupes!$A$11,Troupes!H$11,"")</f>
        <v/>
      </c>
      <c r="AU5" s="151" t="str">
        <f>IF($A6=Troupes!$A$2,Troupes!I$2,"")&amp;IF($A6=Troupes!$A$3,Troupes!I$3,"")&amp;IF($A6=Troupes!$A$4,Troupes!I$4,"")&amp;IF($A6=Troupes!$A$5,Troupes!I$5,"")&amp;IF($A6=Troupes!$A$6,Troupes!I$6,"")&amp;IF($A6=Troupes!$A$7,Troupes!I$7,"")&amp;IF($A6=Troupes!$A$8,Troupes!I$8,"")&amp;IF($A6=Troupes!$A$9,Troupes!I$9,"")&amp;IF($A6=Troupes!$A$10,Troupes!I$10,"")&amp;IF($A6=Troupes!$A$11,Troupes!I$11,"")</f>
        <v/>
      </c>
      <c r="AV5" s="151" t="str">
        <f>IF($A6=Troupes!$A$2,Troupes!J$2,"")&amp;IF($A6=Troupes!$A$3,Troupes!J$3,"")&amp;IF($A6=Troupes!$A$4,Troupes!J$4,"")&amp;IF($A6=Troupes!$A$5,Troupes!J$5,"")&amp;IF($A6=Troupes!$A$6,Troupes!J$6,"")&amp;IF($A6=Troupes!$A$7,Troupes!J$7,"")&amp;IF($A6=Troupes!$A$8,Troupes!J$8,"")&amp;IF($A6=Troupes!$A$9,Troupes!J$9,"")&amp;IF($A6=Troupes!$A$10,Troupes!J$10,"")&amp;IF($A6=Troupes!$A$11,Troupes!J$11,"")</f>
        <v/>
      </c>
      <c r="AW5" s="151" t="str">
        <f>IF($A6=Troupes!$A$2,Troupes!K$2,"")&amp;IF($A6=Troupes!$A$3,Troupes!K$3,"")&amp;IF($A6=Troupes!$A$4,Troupes!K$4,"")&amp;IF($A6=Troupes!$A$5,Troupes!K$5,"")&amp;IF($A6=Troupes!$A$6,Troupes!K$6,"")&amp;IF($A6=Troupes!$A$7,Troupes!K$7,"")&amp;IF($A6=Troupes!$A$8,Troupes!K$8,"")&amp;IF($A6=Troupes!$A$9,Troupes!K$9,"")&amp;IF($A6=Troupes!$A$10,Troupes!K$10,"")&amp;IF($A6=Troupes!$A$11,Troupes!K$11,"")</f>
        <v/>
      </c>
      <c r="AX5" s="151" t="str">
        <f>IF($A6=Troupes!$A$2,Troupes!L$2,"")&amp;IF($A6=Troupes!$A$3,Troupes!L$3,"")&amp;IF($A6=Troupes!$A$4,Troupes!L$4,"")&amp;IF($A6=Troupes!$A$5,Troupes!L$5,"")&amp;IF($A6=Troupes!$A$6,Troupes!L$6,"")&amp;IF($A6=Troupes!$A$7,Troupes!L$7,"")&amp;IF($A6=Troupes!$A$8,Troupes!L$8,"")&amp;IF($A6=Troupes!$A$9,Troupes!L$9,"")&amp;IF($A6=Troupes!$A$10,Troupes!L$10,"")&amp;IF($A6=Troupes!$A$11,Troupes!L$11,"")</f>
        <v/>
      </c>
      <c r="AY5" s="151" t="str">
        <f>IF($A6=Troupes!$A$2,Troupes!M$2,"")&amp;IF($A6=Troupes!$A$3,Troupes!M$3,"")&amp;IF($A6=Troupes!$A$4,Troupes!M$4,"")&amp;IF($A6=Troupes!$A$5,Troupes!M$5,"")&amp;IF($A6=Troupes!$A$6,Troupes!M$6,"")&amp;IF($A6=Troupes!$A$7,Troupes!M$7,"")&amp;IF($A6=Troupes!$A$8,Troupes!M$8,"")&amp;IF($A6=Troupes!$A$9,Troupes!M$9,"")&amp;IF($A6=Troupes!$A$10,Troupes!M$10,"")&amp;IF($A6=Troupes!$A$11,Troupes!M$11,"")</f>
        <v/>
      </c>
      <c r="AZ5" s="151" t="str">
        <f>IF($A6=Troupes!$A$2,Troupes!N$2,"")&amp;IF($A6=Troupes!$A$3,Troupes!N$3,"")&amp;IF($A6=Troupes!$A$4,Troupes!N$4,"")&amp;IF($A6=Troupes!$A$5,Troupes!N$5,"")&amp;IF($A6=Troupes!$A$6,Troupes!N$6,"")&amp;IF($A6=Troupes!$A$7,Troupes!N$7,"")&amp;IF($A6=Troupes!$A$8,Troupes!N$8,"")&amp;IF($A6=Troupes!$A$9,Troupes!N$9,"")&amp;IF($A6=Troupes!$A$10,Troupes!N$10,"")&amp;IF($A6=Troupes!$A$11,Troupes!N$11,"")</f>
        <v/>
      </c>
      <c r="BA5" s="151" t="str">
        <f>IF($A6=Troupes!$A$2,Troupes!O$2,"")&amp;IF($A6=Troupes!$A$3,Troupes!O$3,"")&amp;IF($A6=Troupes!$A$4,Troupes!O$4,"")&amp;IF($A6=Troupes!$A$5,Troupes!O$5,"")&amp;IF($A6=Troupes!$A$6,Troupes!O$6,"")&amp;IF($A6=Troupes!$A$7,Troupes!O$7,"")&amp;IF($A6=Troupes!$A$8,Troupes!O$8,"")&amp;IF($A6=Troupes!$A$9,Troupes!O$9,"")&amp;IF($A6=Troupes!$A$10,Troupes!O$10,"")&amp;IF($A6=Troupes!$A$11,Troupes!O$11,"")</f>
        <v/>
      </c>
      <c r="BB5" s="151" t="str">
        <f>IF($A6=Troupes!$A$2,Troupes!P$2,"")&amp;IF($A6=Troupes!$A$3,Troupes!P$3,"")&amp;IF($A6=Troupes!$A$4,Troupes!P$4,"")&amp;IF($A6=Troupes!$A$5,Troupes!P$5,"")&amp;IF($A6=Troupes!$A$6,Troupes!P$6,"")&amp;IF($A6=Troupes!$A$7,Troupes!P$7,"")&amp;IF($A6=Troupes!$A$8,Troupes!P$8,"")&amp;IF($A6=Troupes!$A$9,Troupes!P$9,"")&amp;IF($A6=Troupes!$A$10,Troupes!P$10,"")&amp;IF($A6=Troupes!$A$11,Troupes!P$11,"")</f>
        <v/>
      </c>
      <c r="BC5" s="157" t="str">
        <f>IF($A6=Troupes!$A$2,Troupes!Q$2,"")&amp;IF($A6=Troupes!$A$3,Troupes!Q$3,"")&amp;IF($A6=Troupes!$A$4,Troupes!Q$4,"")&amp;IF($A6=Troupes!$A$5,Troupes!Q$5,"")&amp;IF($A6=Troupes!$A$6,Troupes!Q$6,"")&amp;IF($A6=Troupes!$A$7,Troupes!Q$7,"")&amp;IF($A6=Troupes!$A$8,Troupes!Q$8,"")&amp;IF($A6=Troupes!$A$9,Troupes!Q$9,"")&amp;IF($A6=Troupes!$A$10,Troupes!Q$10,"")&amp;IF($A6=Troupes!$A$11,Troupes!Q$11,"")</f>
        <v/>
      </c>
      <c r="BD5" s="149" t="str">
        <f>IF($A6=Troupes!$A$12,Troupes!B$12,"")&amp;IF($A6=Troupes!$A$13,Troupes!B$13,"")&amp;IF($A6=Troupes!$A$14,Troupes!B$14,"")&amp;IF($A6=Troupes!$A$15,Troupes!B$15,"")&amp;IF($A6=Troupes!$A$16,Troupes!B$16,"")&amp;IF($A6=Troupes!$A$17,Troupes!B$17,"")&amp;IF($A6=Troupes!$A$18,Troupes!B$18,"")&amp;IF($A6=Troupes!$A$19,Troupes!B$19,"")&amp;IF($A6=Troupes!$A$20,Troupes!B$20,"")&amp;IF($A6=Troupes!$A$21,Troupes!B$21,"")</f>
        <v/>
      </c>
      <c r="BE5" s="152" t="str">
        <f>IF($A6=Troupes!$A$12,Troupes!C$12,"")&amp;IF($A6=Troupes!$A$13,Troupes!C$13,"")&amp;IF($A6=Troupes!$A$14,Troupes!C$14,"")&amp;IF($A6=Troupes!$A$15,Troupes!C$15,"")&amp;IF($A6=Troupes!$A$16,Troupes!C$16,"")&amp;IF($A6=Troupes!$A$17,Troupes!C$17,"")&amp;IF($A6=Troupes!$A$18,Troupes!C$18,"")&amp;IF($A6=Troupes!$A$19,Troupes!C$19,"")&amp;IF($A6=Troupes!$A$20,Troupes!C$20,"")&amp;IF($A6=Troupes!$A$21,Troupes!C$21,"")</f>
        <v/>
      </c>
      <c r="BF5" s="151" t="str">
        <f>IF($A6=Troupes!$A$12,Troupes!D$12,"")&amp;IF($A6=Troupes!$A$13,Troupes!D$13,"")&amp;IF($A6=Troupes!$A$14,Troupes!D$14,"")&amp;IF($A6=Troupes!$A$15,Troupes!D$15,"")&amp;IF($A6=Troupes!$A$16,Troupes!D$16,"")&amp;IF($A6=Troupes!$A$17,Troupes!D$17,"")&amp;IF($A6=Troupes!$A$18,Troupes!D$18,"")&amp;IF($A6=Troupes!$A$19,Troupes!D$19,"")&amp;IF($A6=Troupes!$A$20,Troupes!D$20,"")&amp;IF($A6=Troupes!$A$21,Troupes!D$21,"")</f>
        <v/>
      </c>
      <c r="BG5" s="151" t="str">
        <f>IF($A6=Troupes!$A$12,Troupes!E$12,"")&amp;IF($A6=Troupes!$A$13,Troupes!E$13,"")&amp;IF($A6=Troupes!$A$14,Troupes!E$14,"")&amp;IF($A6=Troupes!$A$15,Troupes!E$15,"")&amp;IF($A6=Troupes!$A$16,Troupes!E$16,"")&amp;IF($A6=Troupes!$A$17,Troupes!E$17,"")&amp;IF($A6=Troupes!$A$18,Troupes!E$18,"")&amp;IF($A6=Troupes!$A$19,Troupes!E$19,"")&amp;IF($A6=Troupes!$A$20,Troupes!E$20,"")&amp;IF($A6=Troupes!$A$21,Troupes!E$21,"")</f>
        <v/>
      </c>
      <c r="BH5" s="151" t="str">
        <f>IF($A6=Troupes!$A$12,Troupes!F$12,"")&amp;IF($A6=Troupes!$A$13,Troupes!F$13,"")&amp;IF($A6=Troupes!$A$14,Troupes!F$14,"")&amp;IF($A6=Troupes!$A$15,Troupes!F$15,"")&amp;IF($A6=Troupes!$A$16,Troupes!F$16,"")&amp;IF($A6=Troupes!$A$17,Troupes!F$17,"")&amp;IF($A6=Troupes!$A$18,Troupes!F$18,"")&amp;IF($A6=Troupes!$A$19,Troupes!F$19,"")&amp;IF($A6=Troupes!$A$20,Troupes!F$20,"")&amp;IF($A6=Troupes!$A$21,Troupes!F$21,"")</f>
        <v/>
      </c>
      <c r="BI5" s="151" t="str">
        <f>IF($A6=Troupes!$A$12,Troupes!G$12,"")&amp;IF($A6=Troupes!$A$13,Troupes!G$13,"")&amp;IF($A6=Troupes!$A$14,Troupes!G$14,"")&amp;IF($A6=Troupes!$A$15,Troupes!G$15,"")&amp;IF($A6=Troupes!$A$16,Troupes!G$16,"")&amp;IF($A6=Troupes!$A$17,Troupes!G$17,"")&amp;IF($A6=Troupes!$A$18,Troupes!G$18,"")&amp;IF($A6=Troupes!$A$19,Troupes!G$19,"")&amp;IF($A6=Troupes!$A$20,Troupes!G$20,"")&amp;IF($A6=Troupes!$A$21,Troupes!G$21,"")</f>
        <v/>
      </c>
      <c r="BJ5" s="151" t="str">
        <f>IF($A6=Troupes!$A$12,Troupes!H$12,"")&amp;IF($A6=Troupes!$A$13,Troupes!H$13,"")&amp;IF($A6=Troupes!$A$14,Troupes!H$14,"")&amp;IF($A6=Troupes!$A$15,Troupes!H$15,"")&amp;IF($A6=Troupes!$A$16,Troupes!H$16,"")&amp;IF($A6=Troupes!$A$17,Troupes!H$17,"")&amp;IF($A6=Troupes!$A$18,Troupes!H$18,"")&amp;IF($A6=Troupes!$A$19,Troupes!H$19,"")&amp;IF($A6=Troupes!$A$20,Troupes!H$20,"")&amp;IF($A6=Troupes!$A$21,Troupes!H$21,"")</f>
        <v/>
      </c>
      <c r="BK5" s="151" t="str">
        <f>IF($A6=Troupes!$A$12,Troupes!I$12,"")&amp;IF($A6=Troupes!$A$13,Troupes!I$13,"")&amp;IF($A6=Troupes!$A$14,Troupes!I$14,"")&amp;IF($A6=Troupes!$A$15,Troupes!I$15,"")&amp;IF($A6=Troupes!$A$16,Troupes!I$16,"")&amp;IF($A6=Troupes!$A$17,Troupes!I$17,"")&amp;IF($A6=Troupes!$A$18,Troupes!I$18,"")&amp;IF($A6=Troupes!$A$19,Troupes!I$19,"")&amp;IF($A6=Troupes!$A$20,Troupes!I$20,"")&amp;IF($A6=Troupes!$A$21,Troupes!I$21,"")</f>
        <v/>
      </c>
      <c r="BL5" s="151" t="str">
        <f>IF($A6=Troupes!$A$12,Troupes!J$12,"")&amp;IF($A6=Troupes!$A$13,Troupes!J$13,"")&amp;IF($A6=Troupes!$A$14,Troupes!J$14,"")&amp;IF($A6=Troupes!$A$15,Troupes!J$15,"")&amp;IF($A6=Troupes!$A$16,Troupes!J$16,"")&amp;IF($A6=Troupes!$A$17,Troupes!J$17,"")&amp;IF($A6=Troupes!$A$18,Troupes!J$18,"")&amp;IF($A6=Troupes!$A$19,Troupes!J$19,"")&amp;IF($A6=Troupes!$A$20,Troupes!J$20,"")&amp;IF($A6=Troupes!$A$21,Troupes!J$21,"")</f>
        <v/>
      </c>
      <c r="BM5" s="151" t="str">
        <f>IF($A6=Troupes!$A$12,Troupes!K$12,"")&amp;IF($A6=Troupes!$A$13,Troupes!K$13,"")&amp;IF($A6=Troupes!$A$14,Troupes!K$14,"")&amp;IF($A6=Troupes!$A$15,Troupes!K$15,"")&amp;IF($A6=Troupes!$A$16,Troupes!K$16,"")&amp;IF($A6=Troupes!$A$17,Troupes!K$17,"")&amp;IF($A6=Troupes!$A$18,Troupes!K$18,"")&amp;IF($A6=Troupes!$A$19,Troupes!K$19,"")&amp;IF($A6=Troupes!$A$20,Troupes!K$20,"")&amp;IF($A6=Troupes!$A$21,Troupes!K$21,"")</f>
        <v/>
      </c>
      <c r="BN5" s="151" t="str">
        <f>IF($A6=Troupes!$A$12,Troupes!L$12,"")&amp;IF($A6=Troupes!$A$13,Troupes!L$13,"")&amp;IF($A6=Troupes!$A$14,Troupes!L$14,"")&amp;IF($A6=Troupes!$A$15,Troupes!L$15,"")&amp;IF($A6=Troupes!$A$16,Troupes!L$16,"")&amp;IF($A6=Troupes!$A$17,Troupes!L$17,"")&amp;IF($A6=Troupes!$A$18,Troupes!L$18,"")&amp;IF($A6=Troupes!$A$19,Troupes!L$19,"")&amp;IF($A6=Troupes!$A$20,Troupes!L$20,"")&amp;IF($A6=Troupes!$A$21,Troupes!L$21,"")</f>
        <v/>
      </c>
      <c r="BO5" s="151" t="str">
        <f>IF($A6=Troupes!$A$12,Troupes!M$12,"")&amp;IF($A6=Troupes!$A$13,Troupes!M$13,"")&amp;IF($A6=Troupes!$A$14,Troupes!M$14,"")&amp;IF($A6=Troupes!$A$15,Troupes!M$15,"")&amp;IF($A6=Troupes!$A$16,Troupes!M$16,"")&amp;IF($A6=Troupes!$A$17,Troupes!M$17,"")&amp;IF($A6=Troupes!$A$18,Troupes!M$18,"")&amp;IF($A6=Troupes!$A$19,Troupes!M$19,"")&amp;IF($A6=Troupes!$A$20,Troupes!M$20,"")&amp;IF($A6=Troupes!$A$21,Troupes!M$21,"")</f>
        <v/>
      </c>
      <c r="BP5" s="151" t="str">
        <f>IF($A6=Troupes!$A$12,Troupes!N$12,"")&amp;IF($A6=Troupes!$A$13,Troupes!N$13,"")&amp;IF($A6=Troupes!$A$14,Troupes!N$14,"")&amp;IF($A6=Troupes!$A$15,Troupes!N$15,"")&amp;IF($A6=Troupes!$A$16,Troupes!N$16,"")&amp;IF($A6=Troupes!$A$17,Troupes!N$17,"")&amp;IF($A6=Troupes!$A$18,Troupes!N$18,"")&amp;IF($A6=Troupes!$A$19,Troupes!N$19,"")&amp;IF($A6=Troupes!$A$20,Troupes!N$20,"")&amp;IF($A6=Troupes!$A$21,Troupes!N$21,"")</f>
        <v/>
      </c>
      <c r="BQ5" s="151" t="str">
        <f>IF($A6=Troupes!$A$12,Troupes!O$12,"")&amp;IF($A6=Troupes!$A$13,Troupes!O$13,"")&amp;IF($A6=Troupes!$A$14,Troupes!O$14,"")&amp;IF($A6=Troupes!$A$15,Troupes!O$15,"")&amp;IF($A6=Troupes!$A$16,Troupes!O$16,"")&amp;IF($A6=Troupes!$A$17,Troupes!O$17,"")&amp;IF($A6=Troupes!$A$18,Troupes!O$18,"")&amp;IF($A6=Troupes!$A$19,Troupes!O$19,"")&amp;IF($A6=Troupes!$A$20,Troupes!O$20,"")&amp;IF($A6=Troupes!$A$21,Troupes!O$21,"")</f>
        <v/>
      </c>
      <c r="BR5" s="151" t="str">
        <f>IF($A6=Troupes!$A$12,Troupes!P$12,"")&amp;IF($A6=Troupes!$A$13,Troupes!P$13,"")&amp;IF($A6=Troupes!$A$14,Troupes!P$14,"")&amp;IF($A6=Troupes!$A$15,Troupes!P$15,"")&amp;IF($A6=Troupes!$A$16,Troupes!P$16,"")&amp;IF($A6=Troupes!$A$17,Troupes!P$17,"")&amp;IF($A6=Troupes!$A$18,Troupes!P$18,"")&amp;IF($A6=Troupes!$A$19,Troupes!P$19,"")&amp;IF($A6=Troupes!$A$20,Troupes!P$20,"")&amp;IF($A6=Troupes!$A$21,Troupes!P$21,"")</f>
        <v/>
      </c>
      <c r="BS5" s="157" t="str">
        <f>IF($A6=Troupes!$A$12,Troupes!Q$12,"")&amp;IF($A6=Troupes!$A$13,Troupes!Q$13,"")&amp;IF($A6=Troupes!$A$14,Troupes!Q$14,"")&amp;IF($A6=Troupes!$A$15,Troupes!Q$15,"")&amp;IF($A6=Troupes!$A$16,Troupes!Q$16,"")&amp;IF($A6=Troupes!$A$17,Troupes!Q$17,"")&amp;IF($A6=Troupes!$A$18,Troupes!Q$18,"")&amp;IF($A6=Troupes!$A$19,Troupes!Q$19,"")&amp;IF($A6=Troupes!$A$20,Troupes!Q$20,"")&amp;IF($A6=Troupes!$A$21,Troupes!Q$21,"")</f>
        <v/>
      </c>
      <c r="BT5" s="149" t="str">
        <f>IF($A6=Troupes!$A$22,Troupes!B$22,"")&amp;IF($A6=Troupes!$A$23,Troupes!B$23,"")&amp;IF($A6=Troupes!$A$24,Troupes!B$24,"")&amp;IF($A6=Troupes!$A$25,Troupes!B$25,"")&amp;IF($A6=Troupes!$A$26,Troupes!B$26,"")&amp;IF($A6=Troupes!$A$27,Troupes!B$27,"")&amp;IF($A6=Troupes!$A$28,Troupes!B$28,"")&amp;IF($A6=Troupes!$A$29,Troupes!B$29,"")&amp;IF($A6=Troupes!$A$30,Troupes!B$30,"")&amp;IF($A6=Troupes!$A$31,Troupes!B$31,"")</f>
        <v/>
      </c>
      <c r="BU5" s="152" t="str">
        <f>IF($A6=Troupes!$A$22,Troupes!C$22,"")&amp;IF($A6=Troupes!$A$23,Troupes!C$23,"")&amp;IF($A6=Troupes!$A$24,Troupes!C$24,"")&amp;IF($A6=Troupes!$A$25,Troupes!C$25,"")&amp;IF($A6=Troupes!$A$26,Troupes!C$26,"")&amp;IF($A6=Troupes!$A$27,Troupes!C$27,"")&amp;IF($A6=Troupes!$A$28,Troupes!C$28,"")&amp;IF($A6=Troupes!$A$29,Troupes!C$29,"")&amp;IF($A6=Troupes!$A$30,Troupes!C$30,"")&amp;IF($A6=Troupes!$A$31,Troupes!C$31,"")</f>
        <v/>
      </c>
      <c r="BV5" s="151" t="str">
        <f>IF($A6=Troupes!$A$22,Troupes!D$22,"")&amp;IF($A6=Troupes!$A$23,Troupes!D$23,"")&amp;IF($A6=Troupes!$A$24,Troupes!D$24,"")&amp;IF($A6=Troupes!$A$25,Troupes!D$25,"")&amp;IF($A6=Troupes!$A$26,Troupes!D$26,"")&amp;IF($A6=Troupes!$A$27,Troupes!D$27,"")&amp;IF($A6=Troupes!$A$28,Troupes!D$28,"")&amp;IF($A6=Troupes!$A$29,Troupes!D$29,"")&amp;IF($A6=Troupes!$A$30,Troupes!D$30,"")&amp;IF($A6=Troupes!$A$31,Troupes!D$31,"")</f>
        <v/>
      </c>
      <c r="BW5" s="151" t="str">
        <f>IF($A6=Troupes!$A$22,Troupes!E$22,"")&amp;IF($A6=Troupes!$A$23,Troupes!E$23,"")&amp;IF($A6=Troupes!$A$24,Troupes!E$24,"")&amp;IF($A6=Troupes!$A$25,Troupes!E$25,"")&amp;IF($A6=Troupes!$A$26,Troupes!E$26,"")&amp;IF($A6=Troupes!$A$27,Troupes!E$27,"")&amp;IF($A6=Troupes!$A$28,Troupes!E$28,"")&amp;IF($A6=Troupes!$A$29,Troupes!E$29,"")&amp;IF($A6=Troupes!$A$30,Troupes!E$30,"")&amp;IF($A6=Troupes!$A$31,Troupes!E$31,"")</f>
        <v/>
      </c>
      <c r="BX5" s="151" t="str">
        <f>IF($A6=Troupes!$A$22,Troupes!F$22,"")&amp;IF($A6=Troupes!$A$23,Troupes!F$23,"")&amp;IF($A6=Troupes!$A$24,Troupes!F$24,"")&amp;IF($A6=Troupes!$A$25,Troupes!F$25,"")&amp;IF($A6=Troupes!$A$26,Troupes!F$26,"")&amp;IF($A6=Troupes!$A$27,Troupes!F$27,"")&amp;IF($A6=Troupes!$A$28,Troupes!F$28,"")&amp;IF($A6=Troupes!$A$29,Troupes!F$29,"")&amp;IF($A6=Troupes!$A$30,Troupes!F$30,"")&amp;IF($A6=Troupes!$A$31,Troupes!F$31,"")</f>
        <v/>
      </c>
      <c r="BY5" s="151" t="str">
        <f>IF($A6=Troupes!$A$22,Troupes!G$22,"")&amp;IF($A6=Troupes!$A$23,Troupes!G$23,"")&amp;IF($A6=Troupes!$A$24,Troupes!G$24,"")&amp;IF($A6=Troupes!$A$25,Troupes!G$25,"")&amp;IF($A6=Troupes!$A$26,Troupes!G$26,"")&amp;IF($A6=Troupes!$A$27,Troupes!G$27,"")&amp;IF($A6=Troupes!$A$28,Troupes!G$28,"")&amp;IF($A6=Troupes!$A$29,Troupes!G$29,"")&amp;IF($A6=Troupes!$A$30,Troupes!G$30,"")&amp;IF($A6=Troupes!$A$31,Troupes!G$31,"")</f>
        <v/>
      </c>
      <c r="BZ5" s="151" t="str">
        <f>IF($A6=Troupes!$A$22,Troupes!H$22,"")&amp;IF($A6=Troupes!$A$23,Troupes!H$23,"")&amp;IF($A6=Troupes!$A$24,Troupes!H$24,"")&amp;IF($A6=Troupes!$A$25,Troupes!H$25,"")&amp;IF($A6=Troupes!$A$26,Troupes!H$26,"")&amp;IF($A6=Troupes!$A$27,Troupes!H$27,"")&amp;IF($A6=Troupes!$A$28,Troupes!H$28,"")&amp;IF($A6=Troupes!$A$29,Troupes!H$29,"")&amp;IF($A6=Troupes!$A$30,Troupes!H$30,"")&amp;IF($A6=Troupes!$A$31,Troupes!H$31,"")</f>
        <v/>
      </c>
      <c r="CA5" s="151" t="str">
        <f>IF($A6=Troupes!$A$22,Troupes!I$22,"")&amp;IF($A6=Troupes!$A$23,Troupes!I$23,"")&amp;IF($A6=Troupes!$A$24,Troupes!I$24,"")&amp;IF($A6=Troupes!$A$25,Troupes!I$25,"")&amp;IF($A6=Troupes!$A$26,Troupes!I$26,"")&amp;IF($A6=Troupes!$A$27,Troupes!I$27,"")&amp;IF($A6=Troupes!$A$28,Troupes!I$28,"")&amp;IF($A6=Troupes!$A$29,Troupes!I$29,"")&amp;IF($A6=Troupes!$A$30,Troupes!I$30,"")&amp;IF($A6=Troupes!$A$31,Troupes!I$31,"")</f>
        <v/>
      </c>
      <c r="CB5" s="151" t="str">
        <f>IF($A6=Troupes!$A$22,Troupes!J$22,"")&amp;IF($A6=Troupes!$A$23,Troupes!J$23,"")&amp;IF($A6=Troupes!$A$24,Troupes!J$24,"")&amp;IF($A6=Troupes!$A$25,Troupes!J$25,"")&amp;IF($A6=Troupes!$A$26,Troupes!J$26,"")&amp;IF($A6=Troupes!$A$27,Troupes!J$27,"")&amp;IF($A6=Troupes!$A$28,Troupes!J$28,"")&amp;IF($A6=Troupes!$A$29,Troupes!J$29,"")&amp;IF($A6=Troupes!$A$30,Troupes!J$30,"")&amp;IF($A6=Troupes!$A$31,Troupes!J$31,"")</f>
        <v/>
      </c>
      <c r="CC5" s="151" t="str">
        <f>IF($A6=Troupes!$A$22,Troupes!K$22,"")&amp;IF($A6=Troupes!$A$23,Troupes!K$23,"")&amp;IF($A6=Troupes!$A$24,Troupes!K$24,"")&amp;IF($A6=Troupes!$A$25,Troupes!K$25,"")&amp;IF($A6=Troupes!$A$26,Troupes!K$26,"")&amp;IF($A6=Troupes!$A$27,Troupes!K$27,"")&amp;IF($A6=Troupes!$A$28,Troupes!K$28,"")&amp;IF($A6=Troupes!$A$29,Troupes!K$29,"")&amp;IF($A6=Troupes!$A$30,Troupes!K$30,"")&amp;IF($A6=Troupes!$A$31,Troupes!K$31,"")</f>
        <v/>
      </c>
      <c r="CD5" s="151" t="str">
        <f>IF($A6=Troupes!$A$22,Troupes!L$22,"")&amp;IF($A6=Troupes!$A$23,Troupes!L$23,"")&amp;IF($A6=Troupes!$A$24,Troupes!L$24,"")&amp;IF($A6=Troupes!$A$25,Troupes!L$25,"")&amp;IF($A6=Troupes!$A$26,Troupes!L$26,"")&amp;IF($A6=Troupes!$A$27,Troupes!L$27,"")&amp;IF($A6=Troupes!$A$28,Troupes!L$28,"")&amp;IF($A6=Troupes!$A$29,Troupes!L$29,"")&amp;IF($A6=Troupes!$A$30,Troupes!L$30,"")&amp;IF($A6=Troupes!$A$31,Troupes!L$31,"")</f>
        <v/>
      </c>
      <c r="CE5" s="151" t="str">
        <f>IF($A6=Troupes!$A$22,Troupes!M$22,"")&amp;IF($A6=Troupes!$A$23,Troupes!M$23,"")&amp;IF($A6=Troupes!$A$24,Troupes!M$24,"")&amp;IF($A6=Troupes!$A$25,Troupes!M$25,"")&amp;IF($A6=Troupes!$A$26,Troupes!M$26,"")&amp;IF($A6=Troupes!$A$27,Troupes!M$27,"")&amp;IF($A6=Troupes!$A$28,Troupes!M$28,"")&amp;IF($A6=Troupes!$A$29,Troupes!M$29,"")&amp;IF($A6=Troupes!$A$30,Troupes!M$30,"")&amp;IF($A6=Troupes!$A$31,Troupes!M$31,"")</f>
        <v/>
      </c>
      <c r="CF5" s="151" t="str">
        <f>IF($A6=Troupes!$A$22,Troupes!N$22,"")&amp;IF($A6=Troupes!$A$23,Troupes!N$23,"")&amp;IF($A6=Troupes!$A$24,Troupes!N$24,"")&amp;IF($A6=Troupes!$A$25,Troupes!N$25,"")&amp;IF($A6=Troupes!$A$26,Troupes!N$26,"")&amp;IF($A6=Troupes!$A$27,Troupes!N$27,"")&amp;IF($A6=Troupes!$A$28,Troupes!N$28,"")&amp;IF($A6=Troupes!$A$29,Troupes!N$29,"")&amp;IF($A6=Troupes!$A$30,Troupes!N$30,"")&amp;IF($A6=Troupes!$A$31,Troupes!N$31,"")</f>
        <v/>
      </c>
      <c r="CG5" s="151" t="str">
        <f>IF($A6=Troupes!$A$22,Troupes!O$22,"")&amp;IF($A6=Troupes!$A$23,Troupes!O$23,"")&amp;IF($A6=Troupes!$A$24,Troupes!O$24,"")&amp;IF($A6=Troupes!$A$25,Troupes!O$25,"")&amp;IF($A6=Troupes!$A$26,Troupes!O$26,"")&amp;IF($A6=Troupes!$A$27,Troupes!O$27,"")&amp;IF($A6=Troupes!$A$28,Troupes!O$28,"")&amp;IF($A6=Troupes!$A$29,Troupes!O$29,"")&amp;IF($A6=Troupes!$A$30,Troupes!O$30,"")&amp;IF($A6=Troupes!$A$31,Troupes!O$31,"")</f>
        <v/>
      </c>
      <c r="CH5" s="151" t="str">
        <f>IF($A6=Troupes!$A$22,Troupes!P$22,"")&amp;IF($A6=Troupes!$A$23,Troupes!P$23,"")&amp;IF($A6=Troupes!$A$24,Troupes!P$24,"")&amp;IF($A6=Troupes!$A$25,Troupes!P$25,"")&amp;IF($A6=Troupes!$A$26,Troupes!P$26,"")&amp;IF($A6=Troupes!$A$27,Troupes!P$27,"")&amp;IF($A6=Troupes!$A$28,Troupes!P$28,"")&amp;IF($A6=Troupes!$A$29,Troupes!P$29,"")&amp;IF($A6=Troupes!$A$30,Troupes!P$30,"")&amp;IF($A6=Troupes!$A$31,Troupes!P$31,"")</f>
        <v/>
      </c>
      <c r="CI5" s="157" t="str">
        <f>IF($A6=Troupes!$A$22,Troupes!Q$22,"")&amp;IF($A6=Troupes!$A$23,Troupes!Q$23,"")&amp;IF($A6=Troupes!$A$24,Troupes!Q$24,"")&amp;IF($A6=Troupes!$A$25,Troupes!Q$25,"")&amp;IF($A6=Troupes!$A$26,Troupes!Q$26,"")&amp;IF($A6=Troupes!$A$27,Troupes!Q$27,"")&amp;IF($A6=Troupes!$A$28,Troupes!Q$28,"")&amp;IF($A6=Troupes!$A$29,Troupes!Q$29,"")&amp;IF($A6=Troupes!$A$30,Troupes!Q$30,"")&amp;IF($A6=Troupes!$A$31,Troupes!Q$31,"")</f>
        <v/>
      </c>
      <c r="CJ5" s="151" t="str">
        <f>IF($A6=Troupes!$A$32,Troupes!B$32,"")&amp;IF($A6=Troupes!$A$33,Troupes!B$33,"")&amp;IF($A6=Troupes!$A$34,Troupes!B$34,"")&amp;IF($A6=Troupes!$A$35,Troupes!B$35,"")&amp;IF($A6=Troupes!$A$36,Troupes!B$36,"")&amp;IF($A6=Troupes!$A$37,Troupes!B$37,"")&amp;IF($A6=Troupes!$A$38,Troupes!B$38,"")&amp;IF($A6=Troupes!$A$39,Troupes!B$39,"")&amp;IF($A6=Troupes!$A$40,Troupes!B$40,"")&amp;IF($A6=Troupes!$A$41,Troupes!B$41,"")</f>
        <v/>
      </c>
      <c r="CK5" s="152" t="str">
        <f>IF($A6=Troupes!$A$32,Troupes!C$32,"")&amp;IF($A6=Troupes!$A$33,Troupes!C$33,"")&amp;IF($A6=Troupes!$A$34,Troupes!C$34,"")&amp;IF($A6=Troupes!$A$35,Troupes!C$35,"")&amp;IF($A6=Troupes!$A$36,Troupes!C$36,"")&amp;IF($A6=Troupes!$A$37,Troupes!C$37,"")&amp;IF($A6=Troupes!$A$38,Troupes!C$38,"")&amp;IF($A6=Troupes!$A$39,Troupes!C$39,"")&amp;IF($A6=Troupes!$A$40,Troupes!C$40,"")&amp;IF($A6=Troupes!$A$41,Troupes!C$41,"")</f>
        <v/>
      </c>
      <c r="CL5" s="151" t="str">
        <f>IF($A6=Troupes!$A$32,Troupes!D$32,"")&amp;IF($A6=Troupes!$A$33,Troupes!D$33,"")&amp;IF($A6=Troupes!$A$34,Troupes!D$34,"")&amp;IF($A6=Troupes!$A$35,Troupes!D$35,"")&amp;IF($A6=Troupes!$A$36,Troupes!D$36,"")&amp;IF($A6=Troupes!$A$37,Troupes!D$37,"")&amp;IF($A6=Troupes!$A$38,Troupes!D$38,"")&amp;IF($A6=Troupes!$A$39,Troupes!D$39,"")&amp;IF($A6=Troupes!$A$40,Troupes!D$40,"")&amp;IF($A6=Troupes!$A$41,Troupes!D$41,"")</f>
        <v/>
      </c>
      <c r="CM5" s="151" t="str">
        <f>IF($A6=Troupes!$A$32,Troupes!E$32,"")&amp;IF($A6=Troupes!$A$33,Troupes!E$33,"")&amp;IF($A6=Troupes!$A$34,Troupes!E$34,"")&amp;IF($A6=Troupes!$A$35,Troupes!E$35,"")&amp;IF($A6=Troupes!$A$36,Troupes!E$36,"")&amp;IF($A6=Troupes!$A$37,Troupes!E$37,"")&amp;IF($A6=Troupes!$A$38,Troupes!E$38,"")&amp;IF($A6=Troupes!$A$39,Troupes!E$39,"")&amp;IF($A6=Troupes!$A$40,Troupes!E$40,"")&amp;IF($A6=Troupes!$A$41,Troupes!E$41,"")</f>
        <v/>
      </c>
      <c r="CN5" s="151" t="str">
        <f>IF($A6=Troupes!$A$32,Troupes!F$32,"")&amp;IF($A6=Troupes!$A$33,Troupes!F$33,"")&amp;IF($A6=Troupes!$A$34,Troupes!F$34,"")&amp;IF($A6=Troupes!$A$35,Troupes!F$35,"")&amp;IF($A6=Troupes!$A$36,Troupes!F$36,"")&amp;IF($A6=Troupes!$A$37,Troupes!F$37,"")&amp;IF($A6=Troupes!$A$38,Troupes!F$38,"")&amp;IF($A6=Troupes!$A$39,Troupes!F$39,"")&amp;IF($A6=Troupes!$A$40,Troupes!F$40,"")&amp;IF($A6=Troupes!$A$41,Troupes!F$41,"")</f>
        <v/>
      </c>
      <c r="CO5" s="151" t="str">
        <f>IF($A6=Troupes!$A$32,Troupes!G$32,"")&amp;IF($A6=Troupes!$A$33,Troupes!G$33,"")&amp;IF($A6=Troupes!$A$34,Troupes!G$34,"")&amp;IF($A6=Troupes!$A$35,Troupes!G$35,"")&amp;IF($A6=Troupes!$A$36,Troupes!G$36,"")&amp;IF($A6=Troupes!$A$37,Troupes!G$37,"")&amp;IF($A6=Troupes!$A$38,Troupes!G$38,"")&amp;IF($A6=Troupes!$A$39,Troupes!G$39,"")&amp;IF($A6=Troupes!$A$40,Troupes!G$40,"")&amp;IF($A6=Troupes!$A$41,Troupes!G$41,"")</f>
        <v/>
      </c>
      <c r="CP5" s="151" t="str">
        <f>IF($A6=Troupes!$A$32,Troupes!H$32,"")&amp;IF($A6=Troupes!$A$33,Troupes!H$33,"")&amp;IF($A6=Troupes!$A$34,Troupes!H$34,"")&amp;IF($A6=Troupes!$A$35,Troupes!H$35,"")&amp;IF($A6=Troupes!$A$36,Troupes!H$36,"")&amp;IF($A6=Troupes!$A$37,Troupes!H$37,"")&amp;IF($A6=Troupes!$A$38,Troupes!H$38,"")&amp;IF($A6=Troupes!$A$39,Troupes!H$39,"")&amp;IF($A6=Troupes!$A$40,Troupes!H$40,"")&amp;IF($A6=Troupes!$A$41,Troupes!H$41,"")</f>
        <v/>
      </c>
      <c r="CQ5" s="151" t="str">
        <f>IF($A6=Troupes!$A$32,Troupes!I$32,"")&amp;IF($A6=Troupes!$A$33,Troupes!I$33,"")&amp;IF($A6=Troupes!$A$34,Troupes!I$34,"")&amp;IF($A6=Troupes!$A$35,Troupes!I$35,"")&amp;IF($A6=Troupes!$A$36,Troupes!I$36,"")&amp;IF($A6=Troupes!$A$37,Troupes!I$37,"")&amp;IF($A6=Troupes!$A$38,Troupes!I$38,"")&amp;IF($A6=Troupes!$A$39,Troupes!I$39,"")&amp;IF($A6=Troupes!$A$40,Troupes!I$40,"")&amp;IF($A6=Troupes!$A$41,Troupes!I$41,"")</f>
        <v/>
      </c>
      <c r="CR5" s="151" t="str">
        <f>IF($A6=Troupes!$A$32,Troupes!J$32,"")&amp;IF($A6=Troupes!$A$33,Troupes!J$33,"")&amp;IF($A6=Troupes!$A$34,Troupes!J$34,"")&amp;IF($A6=Troupes!$A$35,Troupes!J$35,"")&amp;IF($A6=Troupes!$A$36,Troupes!J$36,"")&amp;IF($A6=Troupes!$A$37,Troupes!J$37,"")&amp;IF($A6=Troupes!$A$38,Troupes!J$38,"")&amp;IF($A6=Troupes!$A$39,Troupes!J$39,"")&amp;IF($A6=Troupes!$A$40,Troupes!J$40,"")&amp;IF($A6=Troupes!$A$41,Troupes!J$41,"")</f>
        <v/>
      </c>
      <c r="CS5" s="151" t="str">
        <f>IF($A6=Troupes!$A$32,Troupes!K$32,"")&amp;IF($A6=Troupes!$A$33,Troupes!K$33,"")&amp;IF($A6=Troupes!$A$34,Troupes!K$34,"")&amp;IF($A6=Troupes!$A$35,Troupes!K$35,"")&amp;IF($A6=Troupes!$A$36,Troupes!K$36,"")&amp;IF($A6=Troupes!$A$37,Troupes!K$37,"")&amp;IF($A6=Troupes!$A$38,Troupes!K$38,"")&amp;IF($A6=Troupes!$A$39,Troupes!K$39,"")&amp;IF($A6=Troupes!$A$40,Troupes!K$40,"")&amp;IF($A6=Troupes!$A$41,Troupes!K$41,"")</f>
        <v/>
      </c>
      <c r="CT5" s="151" t="str">
        <f>IF($A6=Troupes!$A$32,Troupes!L$32,"")&amp;IF($A6=Troupes!$A$33,Troupes!L$33,"")&amp;IF($A6=Troupes!$A$34,Troupes!L$34,"")&amp;IF($A6=Troupes!$A$35,Troupes!L$35,"")&amp;IF($A6=Troupes!$A$36,Troupes!L$36,"")&amp;IF($A6=Troupes!$A$37,Troupes!L$37,"")&amp;IF($A6=Troupes!$A$38,Troupes!L$38,"")&amp;IF($A6=Troupes!$A$39,Troupes!L$39,"")&amp;IF($A6=Troupes!$A$40,Troupes!L$40,"")&amp;IF($A6=Troupes!$A$41,Troupes!L$41,"")</f>
        <v/>
      </c>
      <c r="CU5" s="151" t="str">
        <f>IF($A6=Troupes!$A$32,Troupes!M$32,"")&amp;IF($A6=Troupes!$A$33,Troupes!M$33,"")&amp;IF($A6=Troupes!$A$34,Troupes!M$34,"")&amp;IF($A6=Troupes!$A$35,Troupes!M$35,"")&amp;IF($A6=Troupes!$A$36,Troupes!M$36,"")&amp;IF($A6=Troupes!$A$37,Troupes!M$37,"")&amp;IF($A6=Troupes!$A$38,Troupes!M$38,"")&amp;IF($A6=Troupes!$A$39,Troupes!M$39,"")&amp;IF($A6=Troupes!$A$40,Troupes!M$40,"")&amp;IF($A6=Troupes!$A$41,Troupes!M$41,"")</f>
        <v/>
      </c>
      <c r="CV5" s="151" t="str">
        <f>IF($A6=Troupes!$A$32,Troupes!N$32,"")&amp;IF($A6=Troupes!$A$33,Troupes!N$33,"")&amp;IF($A6=Troupes!$A$34,Troupes!N$34,"")&amp;IF($A6=Troupes!$A$35,Troupes!N$35,"")&amp;IF($A6=Troupes!$A$36,Troupes!N$36,"")&amp;IF($A6=Troupes!$A$37,Troupes!N$37,"")&amp;IF($A6=Troupes!$A$38,Troupes!N$38,"")&amp;IF($A6=Troupes!$A$39,Troupes!N$39,"")&amp;IF($A6=Troupes!$A$40,Troupes!N$40,"")&amp;IF($A6=Troupes!$A$41,Troupes!N$41,"")</f>
        <v/>
      </c>
      <c r="CW5" s="151" t="str">
        <f>IF($A6=Troupes!$A$32,Troupes!O$32,"")&amp;IF($A6=Troupes!$A$33,Troupes!O$33,"")&amp;IF($A6=Troupes!$A$34,Troupes!O$34,"")&amp;IF($A6=Troupes!$A$35,Troupes!O$35,"")&amp;IF($A6=Troupes!$A$36,Troupes!O$36,"")&amp;IF($A6=Troupes!$A$37,Troupes!O$37,"")&amp;IF($A6=Troupes!$A$38,Troupes!O$38,"")&amp;IF($A6=Troupes!$A$39,Troupes!O$39,"")&amp;IF($A6=Troupes!$A$40,Troupes!O$40,"")&amp;IF($A6=Troupes!$A$41,Troupes!O$41,"")</f>
        <v/>
      </c>
      <c r="CX5" s="151" t="str">
        <f>IF($A6=Troupes!$A$32,Troupes!P$32,"")&amp;IF($A6=Troupes!$A$33,Troupes!P$33,"")&amp;IF($A6=Troupes!$A$34,Troupes!P$34,"")&amp;IF($A6=Troupes!$A$35,Troupes!P$35,"")&amp;IF($A6=Troupes!$A$36,Troupes!P$36,"")&amp;IF($A6=Troupes!$A$37,Troupes!P$37,"")&amp;IF($A6=Troupes!$A$38,Troupes!P$38,"")&amp;IF($A6=Troupes!$A$39,Troupes!P$39,"")&amp;IF($A6=Troupes!$A$40,Troupes!P$40,"")&amp;IF($A6=Troupes!$A$41,Troupes!P$41,"")</f>
        <v/>
      </c>
      <c r="CY5" s="157" t="str">
        <f>IF($A6=Troupes!$A$32,Troupes!Q$32,"")&amp;IF($A6=Troupes!$A$33,Troupes!Q$33,"")&amp;IF($A6=Troupes!$A$34,Troupes!Q$34,"")&amp;IF($A6=Troupes!$A$35,Troupes!Q$35,"")&amp;IF($A6=Troupes!$A$36,Troupes!Q$36,"")&amp;IF($A6=Troupes!$A$37,Troupes!Q$37,"")&amp;IF($A6=Troupes!$A$38,Troupes!Q$38,"")&amp;IF($A6=Troupes!$A$39,Troupes!Q$39,"")&amp;IF($A6=Troupes!$A$40,Troupes!Q$40,"")&amp;IF($A6=Troupes!$A$41,Troupes!Q$41,"")</f>
        <v/>
      </c>
      <c r="CZ5" s="149" t="str">
        <f>IF($A6=Troupes!$A$42,Troupes!B$42,"")&amp;IF($A6=Troupes!$A$43,Troupes!B$43,"")&amp;IF($A6=Troupes!$A$44,Troupes!B$44,"")&amp;IF($A6=Troupes!$A$45,Troupes!B$45,"")&amp;IF($A6=Troupes!$A$46,Troupes!B$46,"")&amp;IF($A6=Troupes!$A$47,Troupes!B$47,"")&amp;IF($A6=Troupes!$A$48,Troupes!B$48,"")&amp;IF($A6=Troupes!$A$49,Troupes!B$49,"")&amp;IF($A6=Troupes!$A$50,Troupes!B$50,"")&amp;IF($A6=Troupes!$A$51,Troupes!B$51,"")</f>
        <v/>
      </c>
      <c r="DA5" s="152" t="str">
        <f>IF($A6=Troupes!$A$42,Troupes!C$42,"")&amp;IF($A6=Troupes!$A$43,Troupes!C$43,"")&amp;IF($A6=Troupes!$A$44,Troupes!C$44,"")&amp;IF($A6=Troupes!$A$45,Troupes!C$45,"")&amp;IF($A6=Troupes!$A$46,Troupes!C$46,"")&amp;IF($A6=Troupes!$A$47,Troupes!C$47,"")&amp;IF($A6=Troupes!$A$48,Troupes!C$48,"")&amp;IF($A6=Troupes!$A$49,Troupes!C$49,"")&amp;IF($A6=Troupes!$A$50,Troupes!C$50,"")&amp;IF($A6=Troupes!$A$51,Troupes!C$51,"")</f>
        <v/>
      </c>
      <c r="DB5" s="151" t="str">
        <f>IF($A6=Troupes!$A$42,Troupes!D$42,"")&amp;IF($A6=Troupes!$A$43,Troupes!D$43,"")&amp;IF($A6=Troupes!$A$44,Troupes!D$44,"")&amp;IF($A6=Troupes!$A$45,Troupes!D$45,"")&amp;IF($A6=Troupes!$A$46,Troupes!D$46,"")&amp;IF($A6=Troupes!$A$47,Troupes!D$47,"")&amp;IF($A6=Troupes!$A$48,Troupes!D$48,"")&amp;IF($A6=Troupes!$A$49,Troupes!D$49,"")&amp;IF($A6=Troupes!$A$50,Troupes!D$50,"")&amp;IF($A6=Troupes!$A$51,Troupes!D$51,"")</f>
        <v/>
      </c>
      <c r="DC5" s="151" t="str">
        <f>IF($A6=Troupes!$A$42,Troupes!E$42,"")&amp;IF($A6=Troupes!$A$43,Troupes!E$43,"")&amp;IF($A6=Troupes!$A$44,Troupes!E$44,"")&amp;IF($A6=Troupes!$A$45,Troupes!E$45,"")&amp;IF($A6=Troupes!$A$46,Troupes!E$46,"")&amp;IF($A6=Troupes!$A$47,Troupes!E$47,"")&amp;IF($A6=Troupes!$A$48,Troupes!E$48,"")&amp;IF($A6=Troupes!$A$49,Troupes!E$49,"")&amp;IF($A6=Troupes!$A$50,Troupes!E$50,"")&amp;IF($A6=Troupes!$A$51,Troupes!E$51,"")</f>
        <v/>
      </c>
      <c r="DD5" s="151" t="str">
        <f>IF($A6=Troupes!$A$42,Troupes!F$42,"")&amp;IF($A6=Troupes!$A$43,Troupes!F$43,"")&amp;IF($A6=Troupes!$A$44,Troupes!F$44,"")&amp;IF($A6=Troupes!$A$45,Troupes!F$45,"")&amp;IF($A6=Troupes!$A$46,Troupes!F$46,"")&amp;IF($A6=Troupes!$A$47,Troupes!F$47,"")&amp;IF($A6=Troupes!$A$48,Troupes!F$48,"")&amp;IF($A6=Troupes!$A$49,Troupes!F$49,"")&amp;IF($A6=Troupes!$A$50,Troupes!F$50,"")&amp;IF($A6=Troupes!$A$51,Troupes!F$51,"")</f>
        <v/>
      </c>
      <c r="DE5" s="151" t="str">
        <f>IF($A6=Troupes!$A$42,Troupes!G$42,"")&amp;IF($A6=Troupes!$A$43,Troupes!G$43,"")&amp;IF($A6=Troupes!$A$44,Troupes!G$44,"")&amp;IF($A6=Troupes!$A$45,Troupes!G$45,"")&amp;IF($A6=Troupes!$A$46,Troupes!G$46,"")&amp;IF($A6=Troupes!$A$47,Troupes!G$47,"")&amp;IF($A6=Troupes!$A$48,Troupes!G$48,"")&amp;IF($A6=Troupes!$A$49,Troupes!G$49,"")&amp;IF($A6=Troupes!$A$50,Troupes!G$50,"")&amp;IF($A6=Troupes!$A$51,Troupes!G$51,"")</f>
        <v/>
      </c>
      <c r="DF5" s="151" t="str">
        <f>IF($A6=Troupes!$A$42,Troupes!H$42,"")&amp;IF($A6=Troupes!$A$43,Troupes!H$43,"")&amp;IF($A6=Troupes!$A$44,Troupes!H$44,"")&amp;IF($A6=Troupes!$A$45,Troupes!H$45,"")&amp;IF($A6=Troupes!$A$46,Troupes!H$46,"")&amp;IF($A6=Troupes!$A$47,Troupes!H$47,"")&amp;IF($A6=Troupes!$A$48,Troupes!H$48,"")&amp;IF($A6=Troupes!$A$49,Troupes!H$49,"")&amp;IF($A6=Troupes!$A$50,Troupes!H$50,"")&amp;IF($A6=Troupes!$A$51,Troupes!H$51,"")</f>
        <v/>
      </c>
      <c r="DG5" s="151" t="str">
        <f>IF($A6=Troupes!$A$42,Troupes!I$42,"")&amp;IF($A6=Troupes!$A$43,Troupes!I$43,"")&amp;IF($A6=Troupes!$A$44,Troupes!I$44,"")&amp;IF($A6=Troupes!$A$45,Troupes!I$45,"")&amp;IF($A6=Troupes!$A$46,Troupes!I$46,"")&amp;IF($A6=Troupes!$A$47,Troupes!I$47,"")&amp;IF($A6=Troupes!$A$48,Troupes!I$48,"")&amp;IF($A6=Troupes!$A$49,Troupes!I$49,"")&amp;IF($A6=Troupes!$A$50,Troupes!I$50,"")&amp;IF($A6=Troupes!$A$51,Troupes!I$51,"")</f>
        <v/>
      </c>
      <c r="DH5" s="151" t="str">
        <f>IF($A6=Troupes!$A$42,Troupes!J$42,"")&amp;IF($A6=Troupes!$A$43,Troupes!J$43,"")&amp;IF($A6=Troupes!$A$44,Troupes!J$44,"")&amp;IF($A6=Troupes!$A$45,Troupes!J$45,"")&amp;IF($A6=Troupes!$A$46,Troupes!J$46,"")&amp;IF($A6=Troupes!$A$47,Troupes!J$47,"")&amp;IF($A6=Troupes!$A$48,Troupes!J$48,"")&amp;IF($A6=Troupes!$A$49,Troupes!J$49,"")&amp;IF($A6=Troupes!$A$50,Troupes!J$50,"")&amp;IF($A6=Troupes!$A$51,Troupes!J$51,"")</f>
        <v/>
      </c>
      <c r="DI5" s="151" t="str">
        <f>IF($A6=Troupes!$A$42,Troupes!K$42,"")&amp;IF($A6=Troupes!$A$43,Troupes!K$43,"")&amp;IF($A6=Troupes!$A$44,Troupes!K$44,"")&amp;IF($A6=Troupes!$A$45,Troupes!K$45,"")&amp;IF($A6=Troupes!$A$46,Troupes!K$46,"")&amp;IF($A6=Troupes!$A$47,Troupes!K$47,"")&amp;IF($A6=Troupes!$A$48,Troupes!K$48,"")&amp;IF($A6=Troupes!$A$49,Troupes!K$49,"")&amp;IF($A6=Troupes!$A$50,Troupes!K$50,"")&amp;IF($A6=Troupes!$A$51,Troupes!K$51,"")</f>
        <v/>
      </c>
      <c r="DJ5" s="151" t="str">
        <f>IF($A6=Troupes!$A$42,Troupes!L$42,"")&amp;IF($A6=Troupes!$A$43,Troupes!L$43,"")&amp;IF($A6=Troupes!$A$44,Troupes!L$44,"")&amp;IF($A6=Troupes!$A$45,Troupes!L$45,"")&amp;IF($A6=Troupes!$A$46,Troupes!L$46,"")&amp;IF($A6=Troupes!$A$47,Troupes!L$47,"")&amp;IF($A6=Troupes!$A$48,Troupes!L$48,"")&amp;IF($A6=Troupes!$A$49,Troupes!L$49,"")&amp;IF($A6=Troupes!$A$50,Troupes!L$50,"")&amp;IF($A6=Troupes!$A$51,Troupes!L$51,"")</f>
        <v/>
      </c>
      <c r="DK5" s="151" t="str">
        <f>IF($A6=Troupes!$A$42,Troupes!M$42,"")&amp;IF($A6=Troupes!$A$43,Troupes!M$43,"")&amp;IF($A6=Troupes!$A$44,Troupes!M$44,"")&amp;IF($A6=Troupes!$A$45,Troupes!M$45,"")&amp;IF($A6=Troupes!$A$46,Troupes!M$46,"")&amp;IF($A6=Troupes!$A$47,Troupes!M$47,"")&amp;IF($A6=Troupes!$A$48,Troupes!M$48,"")&amp;IF($A6=Troupes!$A$49,Troupes!M$49,"")&amp;IF($A6=Troupes!$A$50,Troupes!M$50,"")&amp;IF($A6=Troupes!$A$51,Troupes!M$51,"")</f>
        <v/>
      </c>
      <c r="DL5" s="151" t="str">
        <f>IF($A6=Troupes!$A$42,Troupes!N$42,"")&amp;IF($A6=Troupes!$A$43,Troupes!N$43,"")&amp;IF($A6=Troupes!$A$44,Troupes!N$44,"")&amp;IF($A6=Troupes!$A$45,Troupes!N$45,"")&amp;IF($A6=Troupes!$A$46,Troupes!N$46,"")&amp;IF($A6=Troupes!$A$47,Troupes!N$47,"")&amp;IF($A6=Troupes!$A$48,Troupes!N$48,"")&amp;IF($A6=Troupes!$A$49,Troupes!N$49,"")&amp;IF($A6=Troupes!$A$50,Troupes!N$50,"")&amp;IF($A6=Troupes!$A$51,Troupes!N$51,"")</f>
        <v/>
      </c>
      <c r="DM5" s="151" t="str">
        <f>IF($A6=Troupes!$A$42,Troupes!O$42,"")&amp;IF($A6=Troupes!$A$43,Troupes!O$43,"")&amp;IF($A6=Troupes!$A$44,Troupes!O$44,"")&amp;IF($A6=Troupes!$A$45,Troupes!O$45,"")&amp;IF($A6=Troupes!$A$46,Troupes!O$46,"")&amp;IF($A6=Troupes!$A$47,Troupes!O$47,"")&amp;IF($A6=Troupes!$A$48,Troupes!O$48,"")&amp;IF($A6=Troupes!$A$49,Troupes!O$49,"")&amp;IF($A6=Troupes!$A$50,Troupes!O$50,"")&amp;IF($A6=Troupes!$A$51,Troupes!O$51,"")</f>
        <v/>
      </c>
      <c r="DN5" s="151" t="str">
        <f>IF($A6=Troupes!$A$42,Troupes!P$42,"")&amp;IF($A6=Troupes!$A$43,Troupes!P$43,"")&amp;IF($A6=Troupes!$A$44,Troupes!P$44,"")&amp;IF($A6=Troupes!$A$45,Troupes!P$45,"")&amp;IF($A6=Troupes!$A$46,Troupes!P$46,"")&amp;IF($A6=Troupes!$A$47,Troupes!P$47,"")&amp;IF($A6=Troupes!$A$48,Troupes!P$48,"")&amp;IF($A6=Troupes!$A$49,Troupes!P$49,"")&amp;IF($A6=Troupes!$A$50,Troupes!P$50,"")&amp;IF($A6=Troupes!$A$51,Troupes!P$51,"")</f>
        <v/>
      </c>
      <c r="DO5" s="157" t="str">
        <f>IF($A6=Troupes!$A$42,Troupes!Q$42,"")&amp;IF($A6=Troupes!$A$43,Troupes!Q$43,"")&amp;IF($A6=Troupes!$A$44,Troupes!Q$44,"")&amp;IF($A6=Troupes!$A$45,Troupes!Q$45,"")&amp;IF($A6=Troupes!$A$46,Troupes!Q$46,"")&amp;IF($A6=Troupes!$A$47,Troupes!Q$47,"")&amp;IF($A6=Troupes!$A$48,Troupes!Q$48,"")&amp;IF($A6=Troupes!$A$49,Troupes!Q$49,"")&amp;IF($A6=Troupes!$A$50,Troupes!Q$50,"")&amp;IF($A6=Troupes!$A$51,Troupes!Q$51,"")</f>
        <v/>
      </c>
      <c r="DP5" s="149" t="str">
        <f>IF($A6=Troupes!$A$52,Troupes!B$52,IF($A6=Troupes!$A$53,Troupes!B$53,IF($A6=Troupes!$A$54,Troupes!B$54,IF($A6=Troupes!$A$55,Troupes!B$55,IF($A6=Troupes!$A$56,Troupes!B$56,IF($A6=Troupes!$A$57,Troupes!B$57,IF($A6=Troupes!$A$58,Troupes!B$58,IF($A6=Troupes!$A$59,Troupes!B$59,IF($A6=Troupes!$A$60,Troupes!B$60,IF($A6=Troupes!$A$61,Troupes!B$61,""))))))))))</f>
        <v/>
      </c>
      <c r="DQ5" s="152" t="str">
        <f>IF($A6=Troupes!$A$52,Troupes!C$52,IF($A6=Troupes!$A$53,Troupes!C$53,IF($A6=Troupes!$A$54,Troupes!C$54,IF($A6=Troupes!$A$55,Troupes!C$55,IF($A6=Troupes!$A$56,Troupes!C$56,IF($A6=Troupes!$A$57,Troupes!C$57,IF($A6=Troupes!$A$58,Troupes!C$58,IF($A6=Troupes!$A$59,Troupes!C$59,IF($A6=Troupes!$A$60,Troupes!C$60,IF($A6=Troupes!$A$61,Troupes!C$61,""))))))))))</f>
        <v/>
      </c>
      <c r="DR5" s="151" t="str">
        <f>IF($A6=Troupes!$A$52,Troupes!D$52,IF($A6=Troupes!$A$53,Troupes!D$53,IF($A6=Troupes!$A$54,Troupes!D$54,IF($A6=Troupes!$A$55,Troupes!D$55,IF($A6=Troupes!$A$56,Troupes!D$56,IF($A6=Troupes!$A$57,Troupes!D$57,IF($A6=Troupes!$A$58,Troupes!D$58,IF($A6=Troupes!$A$59,Troupes!D$59,IF($A6=Troupes!$A$60,Troupes!D$60,IF($A6=Troupes!$A$61,Troupes!D$61,""))))))))))</f>
        <v/>
      </c>
      <c r="DS5" s="151" t="str">
        <f>IF($A6=Troupes!$A$52,Troupes!E$52,IF($A6=Troupes!$A$53,Troupes!E$53,IF($A6=Troupes!$A$54,Troupes!E$54,IF($A6=Troupes!$A$55,Troupes!E$55,IF($A6=Troupes!$A$56,Troupes!E$56,IF($A6=Troupes!$A$57,Troupes!E$57,IF($A6=Troupes!$A$58,Troupes!E$58,IF($A6=Troupes!$A$59,Troupes!E$59,IF($A6=Troupes!$A$60,Troupes!E$60,IF($A6=Troupes!$A$61,Troupes!E$61,""))))))))))</f>
        <v/>
      </c>
      <c r="DT5" s="151" t="str">
        <f>IF($A6=Troupes!$A$52,Troupes!F$52,IF($A6=Troupes!$A$53,Troupes!F$53,IF($A6=Troupes!$A$54,Troupes!F$54,IF($A6=Troupes!$A$55,Troupes!F$55,IF($A6=Troupes!$A$56,Troupes!F$56,IF($A6=Troupes!$A$57,Troupes!F$57,IF($A6=Troupes!$A$58,Troupes!F$58,IF($A6=Troupes!$A$59,Troupes!F$59,IF($A6=Troupes!$A$60,Troupes!F$60,IF($A6=Troupes!$A$61,Troupes!F$61,""))))))))))</f>
        <v/>
      </c>
      <c r="DU5" s="151" t="str">
        <f>IF($A6=Troupes!$A$52,Troupes!G$52,IF($A6=Troupes!$A$53,Troupes!G$53,IF($A6=Troupes!$A$54,Troupes!G$54,IF($A6=Troupes!$A$55,Troupes!G$55,IF($A6=Troupes!$A$56,Troupes!G$56,IF($A6=Troupes!$A$57,Troupes!G$57,IF($A6=Troupes!$A$58,Troupes!G$58,IF($A6=Troupes!$A$59,Troupes!G$59,IF($A6=Troupes!$A$60,Troupes!G$60,IF($A6=Troupes!$A$61,Troupes!G$61,""))))))))))</f>
        <v/>
      </c>
      <c r="DV5" s="151" t="str">
        <f>IF($A6=Troupes!$A$52,Troupes!H$52,IF($A6=Troupes!$A$53,Troupes!H$53,IF($A6=Troupes!$A$54,Troupes!H$54,IF($A6=Troupes!$A$55,Troupes!H$55,IF($A6=Troupes!$A$56,Troupes!H$56,IF($A6=Troupes!$A$57,Troupes!H$57,IF($A6=Troupes!$A$58,Troupes!H$58,IF($A6=Troupes!$A$59,Troupes!H$59,IF($A6=Troupes!$A$60,Troupes!H$60,IF($A6=Troupes!$A$61,Troupes!H$61,""))))))))))</f>
        <v/>
      </c>
      <c r="DW5" s="151" t="str">
        <f>IF($A6=Troupes!$A$52,Troupes!I$52,IF($A6=Troupes!$A$53,Troupes!I$53,IF($A6=Troupes!$A$54,Troupes!I$54,IF($A6=Troupes!$A$55,Troupes!I$55,IF($A6=Troupes!$A$56,Troupes!I$56,IF($A6=Troupes!$A$57,Troupes!I$57,IF($A6=Troupes!$A$58,Troupes!I$58,IF($A6=Troupes!$A$59,Troupes!I$59,IF($A6=Troupes!$A$60,Troupes!I$60,IF($A6=Troupes!$A$61,Troupes!I$61,""))))))))))</f>
        <v/>
      </c>
      <c r="DX5" s="151" t="str">
        <f>IF($A6=Troupes!$A$52,Troupes!J$52,IF($A6=Troupes!$A$53,Troupes!J$53,IF($A6=Troupes!$A$54,Troupes!J$54,IF($A6=Troupes!$A$55,Troupes!J$55,IF($A6=Troupes!$A$56,Troupes!J$56,IF($A6=Troupes!$A$57,Troupes!J$57,IF($A6=Troupes!$A$58,Troupes!J$58,IF($A6=Troupes!$A$59,Troupes!J$59,IF($A6=Troupes!$A$60,Troupes!J$60,IF($A6=Troupes!$A$61,Troupes!J$61,""))))))))))</f>
        <v/>
      </c>
      <c r="DY5" s="151" t="str">
        <f>IF($A6=Troupes!$A$52,Troupes!K$52,IF($A6=Troupes!$A$53,Troupes!K$53,IF($A6=Troupes!$A$54,Troupes!K$54,IF($A6=Troupes!$A$55,Troupes!K$55,IF($A6=Troupes!$A$56,Troupes!K$56,IF($A6=Troupes!$A$57,Troupes!K$57,IF($A6=Troupes!$A$58,Troupes!K$58,IF($A6=Troupes!$A$59,Troupes!K$59,IF($A6=Troupes!$A$60,Troupes!K$60,IF($A6=Troupes!$A$61,Troupes!K$61,""))))))))))</f>
        <v/>
      </c>
      <c r="DZ5" s="151" t="str">
        <f>IF($A6=Troupes!$A$52,Troupes!L$52,IF($A6=Troupes!$A$53,Troupes!L$53,IF($A6=Troupes!$A$54,Troupes!L$54,IF($A6=Troupes!$A$55,Troupes!L$55,IF($A6=Troupes!$A$56,Troupes!L$56,IF($A6=Troupes!$A$57,Troupes!L$57,IF($A6=Troupes!$A$58,Troupes!L$58,IF($A6=Troupes!$A$59,Troupes!L$59,IF($A6=Troupes!$A$60,Troupes!L$60,IF($A6=Troupes!$A$61,Troupes!L$61,""))))))))))</f>
        <v/>
      </c>
      <c r="EA5" s="151" t="str">
        <f>IF($A6=Troupes!$A$52,Troupes!M$52,IF($A6=Troupes!$A$53,Troupes!M$53,IF($A6=Troupes!$A$54,Troupes!M$54,IF($A6=Troupes!$A$55,Troupes!M$55,IF($A6=Troupes!$A$56,Troupes!M$56,IF($A6=Troupes!$A$57,Troupes!M$57,IF($A6=Troupes!$A$58,Troupes!M$58,IF($A6=Troupes!$A$59,Troupes!M$59,IF($A6=Troupes!$A$60,Troupes!M$60,IF($A6=Troupes!$A$61,Troupes!M$61,""))))))))))</f>
        <v/>
      </c>
      <c r="EB5" s="151" t="str">
        <f>IF($A6=Troupes!$A$52,Troupes!N$52,IF($A6=Troupes!$A$53,Troupes!N$53,IF($A6=Troupes!$A$54,Troupes!N$54,IF($A6=Troupes!$A$55,Troupes!N$55,IF($A6=Troupes!$A$56,Troupes!N$56,IF($A6=Troupes!$A$57,Troupes!N$57,IF($A6=Troupes!$A$58,Troupes!N$58,IF($A6=Troupes!$A$59,Troupes!N$59,IF($A6=Troupes!$A$60,Troupes!N$60,IF($A6=Troupes!$A$61,Troupes!N$61,""))))))))))</f>
        <v/>
      </c>
      <c r="EC5" s="151" t="str">
        <f>IF($A6=Troupes!$A$52,Troupes!O$52,IF($A6=Troupes!$A$53,Troupes!O$53,IF($A6=Troupes!$A$54,Troupes!O$54,IF($A6=Troupes!$A$55,Troupes!O$55,IF($A6=Troupes!$A$56,Troupes!O$56,IF($A6=Troupes!$A$57,Troupes!O$57,IF($A6=Troupes!$A$58,Troupes!O$58,IF($A6=Troupes!$A$59,Troupes!O$59,IF($A6=Troupes!$A$60,Troupes!O$60,IF($A6=Troupes!$A$61,Troupes!O$61,""))))))))))</f>
        <v/>
      </c>
      <c r="ED5" s="151" t="str">
        <f>IF($A6=Troupes!$A$52,Troupes!P$52,IF($A6=Troupes!$A$53,Troupes!P$53,IF($A6=Troupes!$A$54,Troupes!P$54,IF($A6=Troupes!$A$55,Troupes!P$55,IF($A6=Troupes!$A$56,Troupes!P$56,IF($A6=Troupes!$A$57,Troupes!P$57,IF($A6=Troupes!$A$58,Troupes!P$58,IF($A6=Troupes!$A$59,Troupes!P$59,IF($A6=Troupes!$A$60,Troupes!P$60,IF($A6=Troupes!$A$61,Troupes!P$61,""))))))))))</f>
        <v/>
      </c>
      <c r="EE5" s="157" t="str">
        <f>IF($A6=Troupes!$A$52,Troupes!Q$52,IF($A6=Troupes!$A$53,Troupes!Q$53,IF($A6=Troupes!$A$54,Troupes!Q$54,IF($A6=Troupes!$A$55,Troupes!Q$55,IF($A6=Troupes!$A$56,Troupes!Q$56,IF($A6=Troupes!$A$57,Troupes!Q$57,IF($A6=Troupes!$A$58,Troupes!Q$58,IF($A6=Troupes!$A$59,Troupes!Q$59,IF($A6=Troupes!$A$60,Troupes!Q$60,IF($A6=Troupes!$A$61,Troupes!Q$61,""))))))))))</f>
        <v/>
      </c>
      <c r="EF5" s="149" t="str">
        <f>IF($A6=Troupes!$A$62,Troupes!B$62,IF($A6=Troupes!$A$63,Troupes!B$63,IF($A6=Troupes!$A$64,Troupes!B$64,IF($A6=Troupes!$A$65,Troupes!B$65,IF($A6=Troupes!$A$66,Troupes!B$66,IF($A6=Troupes!$A$67,Troupes!B$67,IF($A6=Troupes!$A$68,Troupes!B$68,IF($A6=Troupes!$A$69,Troupes!B$69,IF($A6=Troupes!$A$70,Troupes!B$70,IF($A6=Troupes!$A$71,Troupes!B$71,""))))))))))</f>
        <v/>
      </c>
      <c r="EG5" s="152" t="str">
        <f>IF($A6=Troupes!$A$62,Troupes!C$62,IF($A6=Troupes!$A$63,Troupes!C$63,IF($A6=Troupes!$A$64,Troupes!C$64,IF($A6=Troupes!$A$65,Troupes!C$65,IF($A6=Troupes!$A$66,Troupes!C$66,IF($A6=Troupes!$A$67,Troupes!C$67,IF($A6=Troupes!$A$68,Troupes!C$68,IF($A6=Troupes!$A$69,Troupes!C$69,IF($A6=Troupes!$A$70,Troupes!C$70,IF($A6=Troupes!$A$71,Troupes!C$71,""))))))))))</f>
        <v/>
      </c>
      <c r="EH5" s="151" t="str">
        <f>IF($A6=Troupes!$A$62,Troupes!D$62,IF($A6=Troupes!$A$63,Troupes!D$63,IF($A6=Troupes!$A$64,Troupes!D$64,IF($A6=Troupes!$A$65,Troupes!D$65,IF($A6=Troupes!$A$66,Troupes!D$66,IF($A6=Troupes!$A$67,Troupes!D$67,IF($A6=Troupes!$A$68,Troupes!D$68,IF($A6=Troupes!$A$69,Troupes!D$69,IF($A6=Troupes!$A$70,Troupes!D$70,IF($A6=Troupes!$A$71,Troupes!D$71,""))))))))))</f>
        <v/>
      </c>
      <c r="EI5" s="151" t="str">
        <f>IF($A6=Troupes!$A$62,Troupes!E$62,IF($A6=Troupes!$A$63,Troupes!E$63,IF($A6=Troupes!$A$64,Troupes!E$64,IF($A6=Troupes!$A$65,Troupes!E$65,IF($A6=Troupes!$A$66,Troupes!E$66,IF($A6=Troupes!$A$67,Troupes!E$67,IF($A6=Troupes!$A$68,Troupes!E$68,IF($A6=Troupes!$A$69,Troupes!E$69,IF($A6=Troupes!$A$70,Troupes!E$70,IF($A6=Troupes!$A$71,Troupes!E$71,""))))))))))</f>
        <v/>
      </c>
      <c r="EJ5" s="151" t="str">
        <f>IF($A6=Troupes!$A$62,Troupes!F$62,IF($A6=Troupes!$A$63,Troupes!F$63,IF($A6=Troupes!$A$64,Troupes!F$64,IF($A6=Troupes!$A$65,Troupes!F$65,IF($A6=Troupes!$A$66,Troupes!F$66,IF($A6=Troupes!$A$67,Troupes!F$67,IF($A6=Troupes!$A$68,Troupes!F$68,IF($A6=Troupes!$A$69,Troupes!F$69,IF($A6=Troupes!$A$70,Troupes!F$70,IF($A6=Troupes!$A$71,Troupes!F$71,""))))))))))</f>
        <v/>
      </c>
      <c r="EK5" s="151" t="str">
        <f>IF($A6=Troupes!$A$62,Troupes!G$62,IF($A6=Troupes!$A$63,Troupes!G$63,IF($A6=Troupes!$A$64,Troupes!G$64,IF($A6=Troupes!$A$65,Troupes!G$65,IF($A6=Troupes!$A$66,Troupes!G$66,IF($A6=Troupes!$A$67,Troupes!G$67,IF($A6=Troupes!$A$68,Troupes!G$68,IF($A6=Troupes!$A$69,Troupes!G$69,IF($A6=Troupes!$A$70,Troupes!G$70,IF($A6=Troupes!$A$71,Troupes!G$71,""))))))))))</f>
        <v/>
      </c>
      <c r="EL5" s="151" t="str">
        <f>IF($A6=Troupes!$A$62,Troupes!H$62,IF($A6=Troupes!$A$63,Troupes!H$63,IF($A6=Troupes!$A$64,Troupes!H$64,IF($A6=Troupes!$A$65,Troupes!H$65,IF($A6=Troupes!$A$66,Troupes!H$66,IF($A6=Troupes!$A$67,Troupes!H$67,IF($A6=Troupes!$A$68,Troupes!H$68,IF($A6=Troupes!$A$69,Troupes!H$69,IF($A6=Troupes!$A$70,Troupes!H$70,IF($A6=Troupes!$A$71,Troupes!H$71,""))))))))))</f>
        <v/>
      </c>
      <c r="EM5" s="151" t="str">
        <f>IF($A6=Troupes!$A$62,Troupes!I$62,IF($A6=Troupes!$A$63,Troupes!I$63,IF($A6=Troupes!$A$64,Troupes!I$64,IF($A6=Troupes!$A$65,Troupes!I$65,IF($A6=Troupes!$A$66,Troupes!I$66,IF($A6=Troupes!$A$67,Troupes!I$67,IF($A6=Troupes!$A$68,Troupes!I$68,IF($A6=Troupes!$A$69,Troupes!I$69,IF($A6=Troupes!$A$70,Troupes!I$70,IF($A6=Troupes!$A$71,Troupes!I$71,""))))))))))</f>
        <v/>
      </c>
      <c r="EN5" s="151" t="str">
        <f>IF($A6=Troupes!$A$62,Troupes!J$62,IF($A6=Troupes!$A$63,Troupes!J$63,IF($A6=Troupes!$A$64,Troupes!J$64,IF($A6=Troupes!$A$65,Troupes!J$65,IF($A6=Troupes!$A$66,Troupes!J$66,IF($A6=Troupes!$A$67,Troupes!J$67,IF($A6=Troupes!$A$68,Troupes!J$68,IF($A6=Troupes!$A$69,Troupes!J$69,IF($A6=Troupes!$A$70,Troupes!J$70,IF($A6=Troupes!$A$71,Troupes!J$71,""))))))))))</f>
        <v/>
      </c>
      <c r="EO5" s="151" t="str">
        <f>IF($A6=Troupes!$A$62,Troupes!K$62,IF($A6=Troupes!$A$63,Troupes!K$63,IF($A6=Troupes!$A$64,Troupes!K$64,IF($A6=Troupes!$A$65,Troupes!K$65,IF($A6=Troupes!$A$66,Troupes!K$66,IF($A6=Troupes!$A$67,Troupes!K$67,IF($A6=Troupes!$A$68,Troupes!K$68,IF($A6=Troupes!$A$69,Troupes!K$69,IF($A6=Troupes!$A$70,Troupes!K$70,IF($A6=Troupes!$A$71,Troupes!K$71,""))))))))))</f>
        <v/>
      </c>
      <c r="EP5" s="151" t="str">
        <f>IF($A6=Troupes!$A$62,Troupes!L$62,IF($A6=Troupes!$A$63,Troupes!L$63,IF($A6=Troupes!$A$64,Troupes!L$64,IF($A6=Troupes!$A$65,Troupes!L$65,IF($A6=Troupes!$A$66,Troupes!L$66,IF($A6=Troupes!$A$67,Troupes!L$67,IF($A6=Troupes!$A$68,Troupes!L$68,IF($A6=Troupes!$A$69,Troupes!L$69,IF($A6=Troupes!$A$70,Troupes!L$70,IF($A6=Troupes!$A$71,Troupes!L$71,""))))))))))</f>
        <v/>
      </c>
      <c r="EQ5" s="151" t="str">
        <f>IF($A6=Troupes!$A$62,Troupes!M$62,IF($A6=Troupes!$A$63,Troupes!M$63,IF($A6=Troupes!$A$64,Troupes!M$64,IF($A6=Troupes!$A$65,Troupes!M$65,IF($A6=Troupes!$A$66,Troupes!M$66,IF($A6=Troupes!$A$67,Troupes!M$67,IF($A6=Troupes!$A$68,Troupes!M$68,IF($A6=Troupes!$A$69,Troupes!M$69,IF($A6=Troupes!$A$70,Troupes!M$70,IF($A6=Troupes!$A$71,Troupes!M$71,""))))))))))</f>
        <v/>
      </c>
      <c r="ER5" s="151" t="str">
        <f>IF($A6=Troupes!$A$62,Troupes!N$62,IF($A6=Troupes!$A$63,Troupes!N$63,IF($A6=Troupes!$A$64,Troupes!N$64,IF($A6=Troupes!$A$65,Troupes!N$65,IF($A6=Troupes!$A$66,Troupes!N$66,IF($A6=Troupes!$A$67,Troupes!N$67,IF($A6=Troupes!$A$68,Troupes!N$68,IF($A6=Troupes!$A$69,Troupes!N$69,IF($A6=Troupes!$A$70,Troupes!N$70,IF($A6=Troupes!$A$71,Troupes!N$71,""))))))))))</f>
        <v/>
      </c>
      <c r="ES5" s="151" t="str">
        <f>IF($A6=Troupes!$A$62,Troupes!O$62,IF($A6=Troupes!$A$63,Troupes!O$63,IF($A6=Troupes!$A$64,Troupes!O$64,IF($A6=Troupes!$A$65,Troupes!O$65,IF($A6=Troupes!$A$66,Troupes!O$66,IF($A6=Troupes!$A$67,Troupes!O$67,IF($A6=Troupes!$A$68,Troupes!O$68,IF($A6=Troupes!$A$69,Troupes!O$69,IF($A6=Troupes!$A$70,Troupes!O$70,IF($A6=Troupes!$A$71,Troupes!O$71,""))))))))))</f>
        <v/>
      </c>
      <c r="ET5" s="151" t="str">
        <f>IF($A6=Troupes!$A$62,Troupes!P$62,IF($A6=Troupes!$A$63,Troupes!P$63,IF($A6=Troupes!$A$64,Troupes!P$64,IF($A6=Troupes!$A$65,Troupes!P$65,IF($A6=Troupes!$A$66,Troupes!P$66,IF($A6=Troupes!$A$67,Troupes!P$67,IF($A6=Troupes!$A$68,Troupes!P$68,IF($A6=Troupes!$A$69,Troupes!P$69,IF($A6=Troupes!$A$70,Troupes!P$70,IF($A6=Troupes!$A$71,Troupes!P$71,""))))))))))</f>
        <v/>
      </c>
      <c r="EU5" s="157" t="str">
        <f>IF($A6=Troupes!$A$62,Troupes!Q$62,IF($A6=Troupes!$A$63,Troupes!Q$63,IF($A6=Troupes!$A$64,Troupes!Q$64,IF($A6=Troupes!$A$65,Troupes!Q$65,IF($A6=Troupes!$A$66,Troupes!Q$66,IF($A6=Troupes!$A$67,Troupes!Q$67,IF($A6=Troupes!$A$68,Troupes!Q$68,IF($A6=Troupes!$A$69,Troupes!Q$69,IF($A6=Troupes!$A$70,Troupes!Q$70,IF($A6=Troupes!$A$71,Troupes!Q$71,""))))))))))</f>
        <v/>
      </c>
      <c r="EV5" s="149">
        <f>IF($A6=Troupes!$A$72,Troupes!B$72,IF($A6=Troupes!$A$73,Troupes!B$73,IF($A6=Troupes!$A$74,Troupes!B$74,IF($A6=Troupes!$A$75,Troupes!B$75,IF($A6=Troupes!$A$76,Troupes!B$76,IF($A6=Troupes!$A$77,Troupes!B$77,IF($A6=Troupes!$A$78,Troupes!B$78,IF($A6=Troupes!$A$79,Troupes!B$79,IF($A6=Troupes!$A$80,Troupes!B$80,IF($A6=Troupes!$A$81,Troupes!B$81,""))))))))))</f>
        <v>0</v>
      </c>
      <c r="EW5" s="152">
        <f>IF($A6=Troupes!$A$72,Troupes!C$72,IF($A6=Troupes!$A$73,Troupes!C$73,IF($A6=Troupes!$A$74,Troupes!C$74,IF($A6=Troupes!$A$75,Troupes!C$75,IF($A6=Troupes!$A$76,Troupes!C$76,IF($A6=Troupes!$A$77,Troupes!C$77,IF($A6=Troupes!$A$78,Troupes!C$78,IF($A6=Troupes!$A$79,Troupes!C$79,IF($A6=Troupes!$A$80,Troupes!C$80,IF($A6=Troupes!$A$81,Troupes!C$81,""))))))))))</f>
        <v>0</v>
      </c>
      <c r="EX5" s="151">
        <f>IF($A6=Troupes!$A$72,Troupes!D$72,IF($A6=Troupes!$A$73,Troupes!D$73,IF($A6=Troupes!$A$74,Troupes!D$74,IF($A6=Troupes!$A$75,Troupes!D$75,IF($A6=Troupes!$A$76,Troupes!D$76,IF($A6=Troupes!$A$77,Troupes!D$77,IF($A6=Troupes!$A$78,Troupes!D$78,IF($A6=Troupes!$A$79,Troupes!D$79,IF($A6=Troupes!$A$80,Troupes!D$80,IF($A6=Troupes!$A$81,Troupes!D$81,""))))))))))</f>
        <v>0</v>
      </c>
      <c r="EY5" s="151">
        <f>IF($A6=Troupes!$A$72,Troupes!E$72,IF($A6=Troupes!$A$73,Troupes!E$73,IF($A6=Troupes!$A$74,Troupes!E$74,IF($A6=Troupes!$A$75,Troupes!E$75,IF($A6=Troupes!$A$76,Troupes!E$76,IF($A6=Troupes!$A$77,Troupes!E$77,IF($A6=Troupes!$A$78,Troupes!E$78,IF($A6=Troupes!$A$79,Troupes!E$79,IF($A6=Troupes!$A$80,Troupes!E$80,IF($A6=Troupes!$A$81,Troupes!E$81,""))))))))))</f>
        <v>0</v>
      </c>
      <c r="EZ5" s="151">
        <f>IF($A6=Troupes!$A$72,Troupes!F$72,IF($A6=Troupes!$A$73,Troupes!F$73,IF($A6=Troupes!$A$74,Troupes!F$74,IF($A6=Troupes!$A$75,Troupes!F$75,IF($A6=Troupes!$A$76,Troupes!F$76,IF($A6=Troupes!$A$77,Troupes!F$77,IF($A6=Troupes!$A$78,Troupes!F$78,IF($A6=Troupes!$A$79,Troupes!F$79,IF($A6=Troupes!$A$80,Troupes!F$80,IF($A6=Troupes!$A$81,Troupes!F$81,""))))))))))</f>
        <v>0</v>
      </c>
      <c r="FA5" s="151">
        <f>IF($A6=Troupes!$A$72,Troupes!G$72,IF($A6=Troupes!$A$73,Troupes!G$73,IF($A6=Troupes!$A$74,Troupes!G$74,IF($A6=Troupes!$A$75,Troupes!G$75,IF($A6=Troupes!$A$76,Troupes!G$76,IF($A6=Troupes!$A$77,Troupes!G$77,IF($A6=Troupes!$A$78,Troupes!G$78,IF($A6=Troupes!$A$79,Troupes!G$79,IF($A6=Troupes!$A$80,Troupes!G$80,IF($A6=Troupes!$A$81,Troupes!G$81,""))))))))))</f>
        <v>0</v>
      </c>
      <c r="FB5" s="151">
        <f>IF($A6=Troupes!$A$72,Troupes!H$72,IF($A6=Troupes!$A$73,Troupes!H$73,IF($A6=Troupes!$A$74,Troupes!H$74,IF($A6=Troupes!$A$75,Troupes!H$75,IF($A6=Troupes!$A$76,Troupes!H$76,IF($A6=Troupes!$A$77,Troupes!H$77,IF($A6=Troupes!$A$78,Troupes!H$78,IF($A6=Troupes!$A$79,Troupes!H$79,IF($A6=Troupes!$A$80,Troupes!H$80,IF($A6=Troupes!$A$81,Troupes!H$81,""))))))))))</f>
        <v>0</v>
      </c>
      <c r="FC5" s="151">
        <f>IF($A6=Troupes!$A$72,Troupes!I$72,IF($A6=Troupes!$A$73,Troupes!I$73,IF($A6=Troupes!$A$74,Troupes!I$74,IF($A6=Troupes!$A$75,Troupes!I$75,IF($A6=Troupes!$A$76,Troupes!I$76,IF($A6=Troupes!$A$77,Troupes!I$77,IF($A6=Troupes!$A$78,Troupes!I$78,IF($A6=Troupes!$A$79,Troupes!I$79,IF($A6=Troupes!$A$80,Troupes!I$80,IF($A6=Troupes!$A$81,Troupes!I$81,""))))))))))</f>
        <v>0</v>
      </c>
      <c r="FD5" s="151">
        <f>IF($A6=Troupes!$A$72,Troupes!J$72,IF($A6=Troupes!$A$73,Troupes!J$73,IF($A6=Troupes!$A$74,Troupes!J$74,IF($A6=Troupes!$A$75,Troupes!J$75,IF($A6=Troupes!$A$76,Troupes!J$76,IF($A6=Troupes!$A$77,Troupes!J$77,IF($A6=Troupes!$A$78,Troupes!J$78,IF($A6=Troupes!$A$79,Troupes!J$79,IF($A6=Troupes!$A$80,Troupes!J$80,IF($A6=Troupes!$A$81,Troupes!J$81,""))))))))))</f>
        <v>0</v>
      </c>
      <c r="FE5" s="151">
        <f>IF($A6=Troupes!$A$72,Troupes!K$72,IF($A6=Troupes!$A$73,Troupes!K$73,IF($A6=Troupes!$A$74,Troupes!K$74,IF($A6=Troupes!$A$75,Troupes!K$75,IF($A6=Troupes!$A$76,Troupes!K$76,IF($A6=Troupes!$A$77,Troupes!K$77,IF($A6=Troupes!$A$78,Troupes!K$78,IF($A6=Troupes!$A$79,Troupes!K$79,IF($A6=Troupes!$A$80,Troupes!K$80,IF($A6=Troupes!$A$81,Troupes!K$81,""))))))))))</f>
        <v>0</v>
      </c>
      <c r="FF5" s="151">
        <f>IF($A6=Troupes!$A$72,Troupes!L$72,IF($A6=Troupes!$A$73,Troupes!L$73,IF($A6=Troupes!$A$74,Troupes!L$74,IF($A6=Troupes!$A$75,Troupes!L$75,IF($A6=Troupes!$A$76,Troupes!L$76,IF($A6=Troupes!$A$77,Troupes!L$77,IF($A6=Troupes!$A$78,Troupes!L$78,IF($A6=Troupes!$A$79,Troupes!L$79,IF($A6=Troupes!$A$80,Troupes!L$80,IF($A6=Troupes!$A$81,Troupes!L$81,""))))))))))</f>
        <v>0</v>
      </c>
      <c r="FG5" s="151">
        <f>IF($A6=Troupes!$A$72,Troupes!M$72,IF($A6=Troupes!$A$73,Troupes!M$73,IF($A6=Troupes!$A$74,Troupes!M$74,IF($A6=Troupes!$A$75,Troupes!M$75,IF($A6=Troupes!$A$76,Troupes!M$76,IF($A6=Troupes!$A$77,Troupes!M$77,IF($A6=Troupes!$A$78,Troupes!M$78,IF($A6=Troupes!$A$79,Troupes!M$79,IF($A6=Troupes!$A$80,Troupes!M$80,IF($A6=Troupes!$A$81,Troupes!M$81,""))))))))))</f>
        <v>0</v>
      </c>
      <c r="FH5" s="151">
        <f>IF($A6=Troupes!$A$72,Troupes!N$72,IF($A6=Troupes!$A$73,Troupes!N$73,IF($A6=Troupes!$A$74,Troupes!N$74,IF($A6=Troupes!$A$75,Troupes!N$75,IF($A6=Troupes!$A$76,Troupes!N$76,IF($A6=Troupes!$A$77,Troupes!N$77,IF($A6=Troupes!$A$78,Troupes!N$78,IF($A6=Troupes!$A$79,Troupes!N$79,IF($A6=Troupes!$A$80,Troupes!N$80,IF($A6=Troupes!$A$81,Troupes!N$81,""))))))))))</f>
        <v>0</v>
      </c>
      <c r="FI5" s="151">
        <f>IF($A6=Troupes!$A$72,Troupes!O$72,IF($A6=Troupes!$A$73,Troupes!O$73,IF($A6=Troupes!$A$74,Troupes!O$74,IF($A6=Troupes!$A$75,Troupes!O$75,IF($A6=Troupes!$A$76,Troupes!O$76,IF($A6=Troupes!$A$77,Troupes!O$77,IF($A6=Troupes!$A$78,Troupes!O$78,IF($A6=Troupes!$A$79,Troupes!O$79,IF($A6=Troupes!$A$80,Troupes!O$80,IF($A6=Troupes!$A$81,Troupes!O$81,""))))))))))</f>
        <v>0</v>
      </c>
      <c r="FJ5" s="151">
        <f>IF($A6=Troupes!$A$72,Troupes!P$72,IF($A6=Troupes!$A$73,Troupes!P$73,IF($A6=Troupes!$A$74,Troupes!P$74,IF($A6=Troupes!$A$75,Troupes!P$75,IF($A6=Troupes!$A$76,Troupes!P$76,IF($A6=Troupes!$A$77,Troupes!P$77,IF($A6=Troupes!$A$78,Troupes!P$78,IF($A6=Troupes!$A$79,Troupes!P$79,IF($A6=Troupes!$A$80,Troupes!P$80,IF($A6=Troupes!$A$81,Troupes!P$81,""))))))))))</f>
        <v>0</v>
      </c>
      <c r="FK5" s="157">
        <f>IF($A6=Troupes!$A$72,Troupes!Q$72,IF($A6=Troupes!$A$73,Troupes!Q$73,IF($A6=Troupes!$A$74,Troupes!Q$74,IF($A6=Troupes!$A$75,Troupes!Q$75,IF($A6=Troupes!$A$76,Troupes!Q$76,IF($A6=Troupes!$A$77,Troupes!Q$77,IF($A6=Troupes!$A$78,Troupes!Q$78,IF($A6=Troupes!$A$79,Troupes!Q$79,IF($A6=Troupes!$A$80,Troupes!Q$80,IF($A6=Troupes!$A$81,Troupes!Q$81,""))))))))))</f>
        <v>0</v>
      </c>
      <c r="FL5" s="149">
        <f>IF($A6=Troupes!$A$82,Troupes!B$82,IF($A6=Troupes!$A$83,Troupes!B$83,IF($A6=Troupes!$A$84,Troupes!B$84,IF($A6=Troupes!$A$85,Troupes!B$85,IF($A6=Troupes!$A$86,Troupes!B$86,IF($A6=Troupes!$A$87,Troupes!B$87,IF($A6=Troupes!$A$88,Troupes!B$88,IF($A6=Troupes!$A$89,Troupes!B$89,IF($A6=Troupes!$A$90,Troupes!B$90,IF($A6=Troupes!$A$91,Troupes!B$91,""))))))))))</f>
        <v>0</v>
      </c>
      <c r="FM5" s="152">
        <f>IF($A6=Troupes!$A$82,Troupes!C$82,IF($A6=Troupes!$A$83,Troupes!C$83,IF($A6=Troupes!$A$84,Troupes!C$84,IF($A6=Troupes!$A$85,Troupes!C$85,IF($A6=Troupes!$A$86,Troupes!C$86,IF($A6=Troupes!$A$87,Troupes!C$87,IF($A6=Troupes!$A$88,Troupes!C$88,IF($A6=Troupes!$A$89,Troupes!C$89,IF($A6=Troupes!$A$90,Troupes!C$90,IF($A6=Troupes!$A$91,Troupes!C$91,""))))))))))</f>
        <v>0</v>
      </c>
      <c r="FN5" s="151">
        <f>IF($A6=Troupes!$A$82,Troupes!D$82,IF($A6=Troupes!$A$83,Troupes!D$83,IF($A6=Troupes!$A$84,Troupes!D$84,IF($A6=Troupes!$A$85,Troupes!D$85,IF($A6=Troupes!$A$86,Troupes!D$86,IF($A6=Troupes!$A$87,Troupes!D$87,IF($A6=Troupes!$A$88,Troupes!D$88,IF($A6=Troupes!$A$89,Troupes!D$89,IF($A6=Troupes!$A$90,Troupes!D$90,IF($A6=Troupes!$A$91,Troupes!D$91,""))))))))))</f>
        <v>0</v>
      </c>
      <c r="FO5" s="151">
        <f>IF($A6=Troupes!$A$82,Troupes!E$82,IF($A6=Troupes!$A$83,Troupes!E$83,IF($A6=Troupes!$A$84,Troupes!E$84,IF($A6=Troupes!$A$85,Troupes!E$85,IF($A6=Troupes!$A$86,Troupes!E$86,IF($A6=Troupes!$A$87,Troupes!E$87,IF($A6=Troupes!$A$88,Troupes!E$88,IF($A6=Troupes!$A$89,Troupes!E$89,IF($A6=Troupes!$A$90,Troupes!E$90,IF($A6=Troupes!$A$91,Troupes!E$91,""))))))))))</f>
        <v>0</v>
      </c>
      <c r="FP5" s="151">
        <f>IF($A6=Troupes!$A$82,Troupes!F$82,IF($A6=Troupes!$A$83,Troupes!F$83,IF($A6=Troupes!$A$84,Troupes!F$84,IF($A6=Troupes!$A$85,Troupes!F$85,IF($A6=Troupes!$A$86,Troupes!F$86,IF($A6=Troupes!$A$87,Troupes!F$87,IF($A6=Troupes!$A$88,Troupes!F$88,IF($A6=Troupes!$A$89,Troupes!F$89,IF($A6=Troupes!$A$90,Troupes!F$90,IF($A6=Troupes!$A$91,Troupes!F$91,""))))))))))</f>
        <v>0</v>
      </c>
      <c r="FQ5" s="151">
        <f>IF($A6=Troupes!$A$82,Troupes!G$82,IF($A6=Troupes!$A$83,Troupes!G$83,IF($A6=Troupes!$A$84,Troupes!G$84,IF($A6=Troupes!$A$85,Troupes!G$85,IF($A6=Troupes!$A$86,Troupes!G$86,IF($A6=Troupes!$A$87,Troupes!G$87,IF($A6=Troupes!$A$88,Troupes!G$88,IF($A6=Troupes!$A$89,Troupes!G$89,IF($A6=Troupes!$A$90,Troupes!G$90,IF($A6=Troupes!$A$91,Troupes!G$91,""))))))))))</f>
        <v>0</v>
      </c>
      <c r="FR5" s="151">
        <f>IF($A6=Troupes!$A$82,Troupes!H$82,IF($A6=Troupes!$A$83,Troupes!H$83,IF($A6=Troupes!$A$84,Troupes!H$84,IF($A6=Troupes!$A$85,Troupes!H$85,IF($A6=Troupes!$A$86,Troupes!H$86,IF($A6=Troupes!$A$87,Troupes!H$87,IF($A6=Troupes!$A$88,Troupes!H$88,IF($A6=Troupes!$A$89,Troupes!H$89,IF($A6=Troupes!$A$90,Troupes!H$90,IF($A6=Troupes!$A$91,Troupes!H$91,""))))))))))</f>
        <v>0</v>
      </c>
      <c r="FS5" s="151">
        <f>IF($A6=Troupes!$A$82,Troupes!I$82,IF($A6=Troupes!$A$83,Troupes!I$83,IF($A6=Troupes!$A$84,Troupes!I$84,IF($A6=Troupes!$A$85,Troupes!I$85,IF($A6=Troupes!$A$86,Troupes!I$86,IF($A6=Troupes!$A$87,Troupes!I$87,IF($A6=Troupes!$A$88,Troupes!I$88,IF($A6=Troupes!$A$89,Troupes!I$89,IF($A6=Troupes!$A$90,Troupes!I$90,IF($A6=Troupes!$A$91,Troupes!I$91,""))))))))))</f>
        <v>0</v>
      </c>
      <c r="FT5" s="151">
        <f>IF($A6=Troupes!$A$82,Troupes!J$82,IF($A6=Troupes!$A$83,Troupes!J$83,IF($A6=Troupes!$A$84,Troupes!J$84,IF($A6=Troupes!$A$85,Troupes!J$85,IF($A6=Troupes!$A$86,Troupes!J$86,IF($A6=Troupes!$A$87,Troupes!J$87,IF($A6=Troupes!$A$88,Troupes!J$88,IF($A6=Troupes!$A$89,Troupes!J$89,IF($A6=Troupes!$A$90,Troupes!J$90,IF($A6=Troupes!$A$91,Troupes!J$91,""))))))))))</f>
        <v>0</v>
      </c>
      <c r="FU5" s="151">
        <f>IF($A6=Troupes!$A$82,Troupes!K$82,IF($A6=Troupes!$A$83,Troupes!K$83,IF($A6=Troupes!$A$84,Troupes!K$84,IF($A6=Troupes!$A$85,Troupes!K$85,IF($A6=Troupes!$A$86,Troupes!K$86,IF($A6=Troupes!$A$87,Troupes!K$87,IF($A6=Troupes!$A$88,Troupes!K$88,IF($A6=Troupes!$A$89,Troupes!K$89,IF($A6=Troupes!$A$90,Troupes!K$90,IF($A6=Troupes!$A$91,Troupes!K$91,""))))))))))</f>
        <v>0</v>
      </c>
      <c r="FV5" s="151">
        <f>IF($A6=Troupes!$A$82,Troupes!L$82,IF($A6=Troupes!$A$83,Troupes!L$83,IF($A6=Troupes!$A$84,Troupes!L$84,IF($A6=Troupes!$A$85,Troupes!L$85,IF($A6=Troupes!$A$86,Troupes!L$86,IF($A6=Troupes!$A$87,Troupes!L$87,IF($A6=Troupes!$A$88,Troupes!L$88,IF($A6=Troupes!$A$89,Troupes!L$89,IF($A6=Troupes!$A$90,Troupes!L$90,IF($A6=Troupes!$A$91,Troupes!L$91,""))))))))))</f>
        <v>0</v>
      </c>
      <c r="FW5" s="151">
        <f>IF($A6=Troupes!$A$82,Troupes!M$82,IF($A6=Troupes!$A$83,Troupes!M$83,IF($A6=Troupes!$A$84,Troupes!M$84,IF($A6=Troupes!$A$85,Troupes!M$85,IF($A6=Troupes!$A$86,Troupes!M$86,IF($A6=Troupes!$A$87,Troupes!M$87,IF($A6=Troupes!$A$88,Troupes!M$88,IF($A6=Troupes!$A$89,Troupes!M$89,IF($A6=Troupes!$A$90,Troupes!M$90,IF($A6=Troupes!$A$91,Troupes!M$91,""))))))))))</f>
        <v>0</v>
      </c>
      <c r="FX5" s="151">
        <f>IF($A6=Troupes!$A$82,Troupes!N$82,IF($A6=Troupes!$A$83,Troupes!N$83,IF($A6=Troupes!$A$84,Troupes!N$84,IF($A6=Troupes!$A$85,Troupes!N$85,IF($A6=Troupes!$A$86,Troupes!N$86,IF($A6=Troupes!$A$87,Troupes!N$87,IF($A6=Troupes!$A$88,Troupes!N$88,IF($A6=Troupes!$A$89,Troupes!N$89,IF($A6=Troupes!$A$90,Troupes!N$90,IF($A6=Troupes!$A$91,Troupes!N$91,""))))))))))</f>
        <v>0</v>
      </c>
      <c r="FY5" s="151">
        <f>IF($A6=Troupes!$A$82,Troupes!O$82,IF($A6=Troupes!$A$83,Troupes!O$83,IF($A6=Troupes!$A$84,Troupes!O$84,IF($A6=Troupes!$A$85,Troupes!O$85,IF($A6=Troupes!$A$86,Troupes!O$86,IF($A6=Troupes!$A$87,Troupes!O$87,IF($A6=Troupes!$A$88,Troupes!O$88,IF($A6=Troupes!$A$89,Troupes!O$89,IF($A6=Troupes!$A$90,Troupes!O$90,IF($A6=Troupes!$A$91,Troupes!O$91,""))))))))))</f>
        <v>0</v>
      </c>
      <c r="FZ5" s="151">
        <f>IF($A6=Troupes!$A$82,Troupes!P$82,IF($A6=Troupes!$A$83,Troupes!P$83,IF($A6=Troupes!$A$84,Troupes!P$84,IF($A6=Troupes!$A$85,Troupes!P$85,IF($A6=Troupes!$A$86,Troupes!P$86,IF($A6=Troupes!$A$87,Troupes!P$87,IF($A6=Troupes!$A$88,Troupes!P$88,IF($A6=Troupes!$A$89,Troupes!P$89,IF($A6=Troupes!$A$90,Troupes!P$90,IF($A6=Troupes!$A$91,Troupes!P$91,""))))))))))</f>
        <v>0</v>
      </c>
      <c r="GA5" s="157">
        <f>IF($A6=Troupes!$A$82,Troupes!Q$82,IF($A6=Troupes!$A$83,Troupes!Q$83,IF($A6=Troupes!$A$84,Troupes!Q$84,IF($A6=Troupes!$A$85,Troupes!Q$85,IF($A6=Troupes!$A$86,Troupes!Q$86,IF($A6=Troupes!$A$87,Troupes!Q$87,IF($A6=Troupes!$A$88,Troupes!Q$88,IF($A6=Troupes!$A$89,Troupes!Q$89,IF($A6=Troupes!$A$90,Troupes!Q$90,IF($A6=Troupes!$A$91,Troupes!Q$91,""))))))))))</f>
        <v>0</v>
      </c>
      <c r="GB5" s="149">
        <f>IF($A6=Troupes!$A$92,Troupes!B$92,IF($A6=Troupes!$A$93,Troupes!B$93,IF($A6=Troupes!$A$94,Troupes!B$94,IF($A6=Troupes!$A$95,Troupes!B$95,IF($A6=Troupes!$A$96,Troupes!B$96,IF($A6=Troupes!$A$97,Troupes!B$97,IF($A6=Troupes!$A$98,Troupes!B$98,IF($A6=Troupes!$A$99,Troupes!B$99,IF($A6=Troupes!$A$100,Troupes!B$100,IF($A6=Troupes!$A$101,Troupes!B$101,""))))))))))</f>
        <v>0</v>
      </c>
      <c r="GC5" s="152">
        <f>IF($A6=Troupes!$A$92,Troupes!C$92,IF($A6=Troupes!$A$93,Troupes!C$93,IF($A6=Troupes!$A$94,Troupes!C$94,IF($A6=Troupes!$A$95,Troupes!C$95,IF($A6=Troupes!$A$96,Troupes!C$96,IF($A6=Troupes!$A$97,Troupes!C$97,IF($A6=Troupes!$A$98,Troupes!C$98,IF($A6=Troupes!$A$99,Troupes!C$99,IF($A6=Troupes!$A$100,Troupes!C$100,IF($A6=Troupes!$A$101,Troupes!C$101,""))))))))))</f>
        <v>0</v>
      </c>
      <c r="GD5" s="151">
        <f>IF($A6=Troupes!$A$92,Troupes!D$92,IF($A6=Troupes!$A$93,Troupes!D$93,IF($A6=Troupes!$A$94,Troupes!D$94,IF($A6=Troupes!$A$95,Troupes!D$95,IF($A6=Troupes!$A$96,Troupes!D$96,IF($A6=Troupes!$A$97,Troupes!D$97,IF($A6=Troupes!$A$98,Troupes!D$98,IF($A6=Troupes!$A$99,Troupes!D$99,IF($A6=Troupes!$A$100,Troupes!D$100,IF($A6=Troupes!$A$101,Troupes!D$101,""))))))))))</f>
        <v>0</v>
      </c>
      <c r="GE5" s="151">
        <f>IF($A6=Troupes!$A$92,Troupes!E$92,IF($A6=Troupes!$A$93,Troupes!E$93,IF($A6=Troupes!$A$94,Troupes!E$94,IF($A6=Troupes!$A$95,Troupes!E$95,IF($A6=Troupes!$A$96,Troupes!E$96,IF($A6=Troupes!$A$97,Troupes!E$97,IF($A6=Troupes!$A$98,Troupes!E$98,IF($A6=Troupes!$A$99,Troupes!E$99,IF($A6=Troupes!$A$100,Troupes!E$100,IF($A6=Troupes!$A$101,Troupes!E$101,""))))))))))</f>
        <v>0</v>
      </c>
      <c r="GF5" s="151">
        <f>IF($A6=Troupes!$A$92,Troupes!F$92,IF($A6=Troupes!$A$93,Troupes!F$93,IF($A6=Troupes!$A$94,Troupes!F$94,IF($A6=Troupes!$A$95,Troupes!F$95,IF($A6=Troupes!$A$96,Troupes!F$96,IF($A6=Troupes!$A$97,Troupes!F$97,IF($A6=Troupes!$A$98,Troupes!F$98,IF($A6=Troupes!$A$99,Troupes!F$99,IF($A6=Troupes!$A$100,Troupes!F$100,IF($A6=Troupes!$A$101,Troupes!F$101,""))))))))))</f>
        <v>0</v>
      </c>
      <c r="GG5" s="151">
        <f>IF($A6=Troupes!$A$92,Troupes!G$92,IF($A6=Troupes!$A$93,Troupes!G$93,IF($A6=Troupes!$A$94,Troupes!G$94,IF($A6=Troupes!$A$95,Troupes!G$95,IF($A6=Troupes!$A$96,Troupes!G$96,IF($A6=Troupes!$A$97,Troupes!G$97,IF($A6=Troupes!$A$98,Troupes!G$98,IF($A6=Troupes!$A$99,Troupes!G$99,IF($A6=Troupes!$A$100,Troupes!G$100,IF($A6=Troupes!$A$101,Troupes!G$101,""))))))))))</f>
        <v>0</v>
      </c>
      <c r="GH5" s="151">
        <f>IF($A6=Troupes!$A$92,Troupes!H$92,IF($A6=Troupes!$A$93,Troupes!H$93,IF($A6=Troupes!$A$94,Troupes!H$94,IF($A6=Troupes!$A$95,Troupes!H$95,IF($A6=Troupes!$A$96,Troupes!H$96,IF($A6=Troupes!$A$97,Troupes!H$97,IF($A6=Troupes!$A$98,Troupes!H$98,IF($A6=Troupes!$A$99,Troupes!H$99,IF($A6=Troupes!$A$100,Troupes!H$100,IF($A6=Troupes!$A$101,Troupes!H$101,""))))))))))</f>
        <v>0</v>
      </c>
      <c r="GI5" s="151">
        <f>IF($A6=Troupes!$A$92,Troupes!I$92,IF($A6=Troupes!$A$93,Troupes!I$93,IF($A6=Troupes!$A$94,Troupes!I$94,IF($A6=Troupes!$A$95,Troupes!I$95,IF($A6=Troupes!$A$96,Troupes!I$96,IF($A6=Troupes!$A$97,Troupes!I$97,IF($A6=Troupes!$A$98,Troupes!I$98,IF($A6=Troupes!$A$99,Troupes!I$99,IF($A6=Troupes!$A$100,Troupes!I$100,IF($A6=Troupes!$A$101,Troupes!I$101,""))))))))))</f>
        <v>0</v>
      </c>
      <c r="GJ5" s="151">
        <f>IF($A6=Troupes!$A$92,Troupes!J$92,IF($A6=Troupes!$A$93,Troupes!J$93,IF($A6=Troupes!$A$94,Troupes!J$94,IF($A6=Troupes!$A$95,Troupes!J$95,IF($A6=Troupes!$A$96,Troupes!J$96,IF($A6=Troupes!$A$97,Troupes!J$97,IF($A6=Troupes!$A$98,Troupes!J$98,IF($A6=Troupes!$A$99,Troupes!J$99,IF($A6=Troupes!$A$100,Troupes!J$100,IF($A6=Troupes!$A$101,Troupes!J$101,""))))))))))</f>
        <v>0</v>
      </c>
      <c r="GK5" s="151">
        <f>IF($A6=Troupes!$A$92,Troupes!K$92,IF($A6=Troupes!$A$93,Troupes!K$93,IF($A6=Troupes!$A$94,Troupes!K$94,IF($A6=Troupes!$A$95,Troupes!K$95,IF($A6=Troupes!$A$96,Troupes!K$96,IF($A6=Troupes!$A$97,Troupes!K$97,IF($A6=Troupes!$A$98,Troupes!K$98,IF($A6=Troupes!$A$99,Troupes!K$99,IF($A6=Troupes!$A$100,Troupes!K$100,IF($A6=Troupes!$A$101,Troupes!K$101,""))))))))))</f>
        <v>0</v>
      </c>
      <c r="GL5" s="151">
        <f>IF($A6=Troupes!$A$92,Troupes!L$92,IF($A6=Troupes!$A$93,Troupes!L$93,IF($A6=Troupes!$A$94,Troupes!L$94,IF($A6=Troupes!$A$95,Troupes!L$95,IF($A6=Troupes!$A$96,Troupes!L$96,IF($A6=Troupes!$A$97,Troupes!L$97,IF($A6=Troupes!$A$98,Troupes!L$98,IF($A6=Troupes!$A$99,Troupes!L$99,IF($A6=Troupes!$A$100,Troupes!L$100,IF($A6=Troupes!$A$101,Troupes!L$101,""))))))))))</f>
        <v>0</v>
      </c>
      <c r="GM5" s="151">
        <f>IF($A6=Troupes!$A$92,Troupes!M$92,IF($A6=Troupes!$A$93,Troupes!M$93,IF($A6=Troupes!$A$94,Troupes!M$94,IF($A6=Troupes!$A$95,Troupes!M$95,IF($A6=Troupes!$A$96,Troupes!M$96,IF($A6=Troupes!$A$97,Troupes!M$97,IF($A6=Troupes!$A$98,Troupes!M$98,IF($A6=Troupes!$A$99,Troupes!M$99,IF($A6=Troupes!$A$100,Troupes!M$100,IF($A6=Troupes!$A$101,Troupes!M$101,""))))))))))</f>
        <v>0</v>
      </c>
      <c r="GN5" s="151">
        <f>IF($A6=Troupes!$A$92,Troupes!N$92,IF($A6=Troupes!$A$93,Troupes!N$93,IF($A6=Troupes!$A$94,Troupes!N$94,IF($A6=Troupes!$A$95,Troupes!N$95,IF($A6=Troupes!$A$96,Troupes!N$96,IF($A6=Troupes!$A$97,Troupes!N$97,IF($A6=Troupes!$A$98,Troupes!N$98,IF($A6=Troupes!$A$99,Troupes!N$99,IF($A6=Troupes!$A$100,Troupes!N$100,IF($A6=Troupes!$A$101,Troupes!N$101,""))))))))))</f>
        <v>0</v>
      </c>
      <c r="GO5" s="151">
        <f>IF($A6=Troupes!$A$92,Troupes!O$92,IF($A6=Troupes!$A$93,Troupes!O$93,IF($A6=Troupes!$A$94,Troupes!O$94,IF($A6=Troupes!$A$95,Troupes!O$95,IF($A6=Troupes!$A$96,Troupes!O$96,IF($A6=Troupes!$A$97,Troupes!O$97,IF($A6=Troupes!$A$98,Troupes!O$98,IF($A6=Troupes!$A$99,Troupes!O$99,IF($A6=Troupes!$A$100,Troupes!O$100,IF($A6=Troupes!$A$101,Troupes!O$101,""))))))))))</f>
        <v>0</v>
      </c>
      <c r="GP5" s="151">
        <f>IF($A6=Troupes!$A$92,Troupes!P$92,IF($A6=Troupes!$A$93,Troupes!P$93,IF($A6=Troupes!$A$94,Troupes!P$94,IF($A6=Troupes!$A$95,Troupes!P$95,IF($A6=Troupes!$A$96,Troupes!P$96,IF($A6=Troupes!$A$97,Troupes!P$97,IF($A6=Troupes!$A$98,Troupes!P$98,IF($A6=Troupes!$A$99,Troupes!P$99,IF($A6=Troupes!$A$100,Troupes!P$100,IF($A6=Troupes!$A$101,Troupes!P$101,""))))))))))</f>
        <v>0</v>
      </c>
      <c r="GQ5" s="157">
        <f>IF($A6=Troupes!$A$92,Troupes!Q$92,IF($A6=Troupes!$A$93,Troupes!Q$93,IF($A6=Troupes!$A$94,Troupes!Q$94,IF($A6=Troupes!$A$95,Troupes!Q$95,IF($A6=Troupes!$A$96,Troupes!Q$96,IF($A6=Troupes!$A$97,Troupes!Q$97,IF($A6=Troupes!$A$98,Troupes!Q$98,IF($A6=Troupes!$A$99,Troupes!Q$99,IF($A6=Troupes!$A$100,Troupes!Q$100,IF($A6=Troupes!$A$101,Troupes!Q$101,""))))))))))</f>
        <v>0</v>
      </c>
      <c r="GR5" s="149">
        <f>IF($A6=Troupes!$A$102,Troupes!B$102,IF($A6=Troupes!$A$103,Troupes!B$103,IF($A6=Troupes!$A$104,Troupes!B$104,IF($A6=Troupes!$A$105,Troupes!B$105,IF($A6=Troupes!$A$106,Troupes!B$106,IF($A6=Troupes!$A$107,Troupes!B$107,IF($A6=Troupes!$A$108,Troupes!B$108,IF($A6=Troupes!$A$109,Troupes!B$109,IF($A6=Troupes!$A$110,Troupes!B$110,IF($A6=Troupes!$A$111,Troupes!B$111,""))))))))))</f>
        <v>0</v>
      </c>
      <c r="GS5" s="152">
        <f>IF($A6=Troupes!$A$102,Troupes!C$102,IF($A6=Troupes!$A$103,Troupes!C$103,IF($A6=Troupes!$A$104,Troupes!C$104,IF($A6=Troupes!$A$105,Troupes!C$105,IF($A6=Troupes!$A$106,Troupes!C$106,IF($A6=Troupes!$A$107,Troupes!C$107,IF($A6=Troupes!$A$108,Troupes!C$108,IF($A6=Troupes!$A$109,Troupes!C$109,IF($A6=Troupes!$A$110,Troupes!C$110,IF($A6=Troupes!$A$111,Troupes!C$111,""))))))))))</f>
        <v>0</v>
      </c>
      <c r="GT5" s="151">
        <f>IF($A6=Troupes!$A$102,Troupes!D$102,IF($A6=Troupes!$A$103,Troupes!D$103,IF($A6=Troupes!$A$104,Troupes!D$104,IF($A6=Troupes!$A$105,Troupes!D$105,IF($A6=Troupes!$A$106,Troupes!D$106,IF($A6=Troupes!$A$107,Troupes!D$107,IF($A6=Troupes!$A$108,Troupes!D$108,IF($A6=Troupes!$A$109,Troupes!D$109,IF($A6=Troupes!$A$110,Troupes!D$110,IF($A6=Troupes!$A$111,Troupes!D$111,""))))))))))</f>
        <v>0</v>
      </c>
      <c r="GU5" s="151">
        <f>IF($A6=Troupes!$A$102,Troupes!E$102,IF($A6=Troupes!$A$103,Troupes!E$103,IF($A6=Troupes!$A$104,Troupes!E$104,IF($A6=Troupes!$A$105,Troupes!E$105,IF($A6=Troupes!$A$106,Troupes!E$106,IF($A6=Troupes!$A$107,Troupes!E$107,IF($A6=Troupes!$A$108,Troupes!E$108,IF($A6=Troupes!$A$109,Troupes!E$109,IF($A6=Troupes!$A$110,Troupes!E$110,IF($A6=Troupes!$A$111,Troupes!E$111,""))))))))))</f>
        <v>0</v>
      </c>
      <c r="GV5" s="151">
        <f>IF($A6=Troupes!$A$102,Troupes!F$102,IF($A6=Troupes!$A$103,Troupes!F$103,IF($A6=Troupes!$A$104,Troupes!F$104,IF($A6=Troupes!$A$105,Troupes!F$105,IF($A6=Troupes!$A$106,Troupes!F$106,IF($A6=Troupes!$A$107,Troupes!F$107,IF($A6=Troupes!$A$108,Troupes!F$108,IF($A6=Troupes!$A$109,Troupes!F$109,IF($A6=Troupes!$A$110,Troupes!F$110,IF($A6=Troupes!$A$111,Troupes!F$111,""))))))))))</f>
        <v>0</v>
      </c>
      <c r="GW5" s="151">
        <f>IF($A6=Troupes!$A$102,Troupes!G$102,IF($A6=Troupes!$A$103,Troupes!G$103,IF($A6=Troupes!$A$104,Troupes!G$104,IF($A6=Troupes!$A$105,Troupes!G$105,IF($A6=Troupes!$A$106,Troupes!G$106,IF($A6=Troupes!$A$107,Troupes!G$107,IF($A6=Troupes!$A$108,Troupes!G$108,IF($A6=Troupes!$A$109,Troupes!G$109,IF($A6=Troupes!$A$110,Troupes!G$110,IF($A6=Troupes!$A$111,Troupes!G$111,""))))))))))</f>
        <v>0</v>
      </c>
      <c r="GX5" s="151">
        <f>IF($A6=Troupes!$A$102,Troupes!H$102,IF($A6=Troupes!$A$103,Troupes!H$103,IF($A6=Troupes!$A$104,Troupes!H$104,IF($A6=Troupes!$A$105,Troupes!H$105,IF($A6=Troupes!$A$106,Troupes!H$106,IF($A6=Troupes!$A$107,Troupes!H$107,IF($A6=Troupes!$A$108,Troupes!H$108,IF($A6=Troupes!$A$109,Troupes!H$109,IF($A6=Troupes!$A$110,Troupes!H$110,IF($A6=Troupes!$A$111,Troupes!H$111,""))))))))))</f>
        <v>0</v>
      </c>
      <c r="GY5" s="151">
        <f>IF($A6=Troupes!$A$102,Troupes!I$102,IF($A6=Troupes!$A$103,Troupes!I$103,IF($A6=Troupes!$A$104,Troupes!I$104,IF($A6=Troupes!$A$105,Troupes!I$105,IF($A6=Troupes!$A$106,Troupes!I$106,IF($A6=Troupes!$A$107,Troupes!I$107,IF($A6=Troupes!$A$108,Troupes!I$108,IF($A6=Troupes!$A$109,Troupes!I$109,IF($A6=Troupes!$A$110,Troupes!I$110,IF($A6=Troupes!$A$111,Troupes!I$111,""))))))))))</f>
        <v>0</v>
      </c>
      <c r="GZ5" s="151">
        <f>IF($A6=Troupes!$A$102,Troupes!J$102,IF($A6=Troupes!$A$103,Troupes!J$103,IF($A6=Troupes!$A$104,Troupes!J$104,IF($A6=Troupes!$A$105,Troupes!J$105,IF($A6=Troupes!$A$106,Troupes!J$106,IF($A6=Troupes!$A$107,Troupes!J$107,IF($A6=Troupes!$A$108,Troupes!J$108,IF($A6=Troupes!$A$109,Troupes!J$109,IF($A6=Troupes!$A$110,Troupes!J$110,IF($A6=Troupes!$A$111,Troupes!J$111,""))))))))))</f>
        <v>0</v>
      </c>
      <c r="HA5" s="151">
        <f>IF($A6=Troupes!$A$102,Troupes!K$102,IF($A6=Troupes!$A$103,Troupes!K$103,IF($A6=Troupes!$A$104,Troupes!K$104,IF($A6=Troupes!$A$105,Troupes!K$105,IF($A6=Troupes!$A$106,Troupes!K$106,IF($A6=Troupes!$A$107,Troupes!K$107,IF($A6=Troupes!$A$108,Troupes!K$108,IF($A6=Troupes!$A$109,Troupes!K$109,IF($A6=Troupes!$A$110,Troupes!K$110,IF($A6=Troupes!$A$111,Troupes!K$111,""))))))))))</f>
        <v>0</v>
      </c>
      <c r="HB5" s="151">
        <f>IF($A6=Troupes!$A$102,Troupes!L$102,IF($A6=Troupes!$A$103,Troupes!L$103,IF($A6=Troupes!$A$104,Troupes!L$104,IF($A6=Troupes!$A$105,Troupes!L$105,IF($A6=Troupes!$A$106,Troupes!L$106,IF($A6=Troupes!$A$107,Troupes!L$107,IF($A6=Troupes!$A$108,Troupes!L$108,IF($A6=Troupes!$A$109,Troupes!L$109,IF($A6=Troupes!$A$110,Troupes!L$110,IF($A6=Troupes!$A$111,Troupes!L$111,""))))))))))</f>
        <v>0</v>
      </c>
      <c r="HC5" s="151">
        <f>IF($A6=Troupes!$A$102,Troupes!M$102,IF($A6=Troupes!$A$103,Troupes!M$103,IF($A6=Troupes!$A$104,Troupes!M$104,IF($A6=Troupes!$A$105,Troupes!M$105,IF($A6=Troupes!$A$106,Troupes!M$106,IF($A6=Troupes!$A$107,Troupes!M$107,IF($A6=Troupes!$A$108,Troupes!M$108,IF($A6=Troupes!$A$109,Troupes!M$109,IF($A6=Troupes!$A$110,Troupes!M$110,IF($A6=Troupes!$A$111,Troupes!M$111,""))))))))))</f>
        <v>0</v>
      </c>
      <c r="HD5" s="151">
        <f>IF($A6=Troupes!$A$102,Troupes!N$102,IF($A6=Troupes!$A$103,Troupes!N$103,IF($A6=Troupes!$A$104,Troupes!N$104,IF($A6=Troupes!$A$105,Troupes!N$105,IF($A6=Troupes!$A$106,Troupes!N$106,IF($A6=Troupes!$A$107,Troupes!N$107,IF($A6=Troupes!$A$108,Troupes!N$108,IF($A6=Troupes!$A$109,Troupes!N$109,IF($A6=Troupes!$A$110,Troupes!N$110,IF($A6=Troupes!$A$111,Troupes!N$111,""))))))))))</f>
        <v>0</v>
      </c>
      <c r="HE5" s="151">
        <f>IF($A6=Troupes!$A$102,Troupes!O$102,IF($A6=Troupes!$A$103,Troupes!O$103,IF($A6=Troupes!$A$104,Troupes!O$104,IF($A6=Troupes!$A$105,Troupes!O$105,IF($A6=Troupes!$A$106,Troupes!O$106,IF($A6=Troupes!$A$107,Troupes!O$107,IF($A6=Troupes!$A$108,Troupes!O$108,IF($A6=Troupes!$A$109,Troupes!O$109,IF($A6=Troupes!$A$110,Troupes!O$110,IF($A6=Troupes!$A$111,Troupes!O$111,""))))))))))</f>
        <v>0</v>
      </c>
      <c r="HF5" s="151">
        <f>IF($A6=Troupes!$A$102,Troupes!P$102,IF($A6=Troupes!$A$103,Troupes!P$103,IF($A6=Troupes!$A$104,Troupes!P$104,IF($A6=Troupes!$A$105,Troupes!P$105,IF($A6=Troupes!$A$106,Troupes!P$106,IF($A6=Troupes!$A$107,Troupes!P$107,IF($A6=Troupes!$A$108,Troupes!P$108,IF($A6=Troupes!$A$109,Troupes!P$109,IF($A6=Troupes!$A$110,Troupes!P$110,IF($A6=Troupes!$A$111,Troupes!P$111,""))))))))))</f>
        <v>0</v>
      </c>
      <c r="HG5" s="157">
        <f>IF($A6=Troupes!$A$102,Troupes!Q$102,IF($A6=Troupes!$A$103,Troupes!Q$103,IF($A6=Troupes!$A$104,Troupes!Q$104,IF($A6=Troupes!$A$105,Troupes!Q$105,IF($A6=Troupes!$A$106,Troupes!Q$106,IF($A6=Troupes!$A$107,Troupes!Q$107,IF($A6=Troupes!$A$108,Troupes!Q$108,IF($A6=Troupes!$A$109,Troupes!Q$109,IF($A6=Troupes!$A$110,Troupes!Q$110,IF($A6=Troupes!$A$111,Troupes!Q$111,""))))))))))</f>
        <v>0</v>
      </c>
      <c r="HH5" s="149">
        <f>IF($A6=Troupes!$A$112,Troupes!B$112,IF($A6=Troupes!$A$113,Troupes!B$113,IF($A6=Troupes!$A$114,Troupes!B$114,IF($A6=Troupes!$A$115,Troupes!B$115,IF($A6=Troupes!$A$116,Troupes!B$116,IF($A6=Troupes!$A$117,Troupes!B$117,IF($A6=Troupes!$A$118,Troupes!B$118,IF($A6=Troupes!$A$119,Troupes!B$119,IF($A6=Troupes!$A$120,Troupes!B$120,IF($A6=Troupes!$A$121,Troupes!B$121,""))))))))))</f>
        <v>0</v>
      </c>
      <c r="HI5" s="152">
        <f>IF($A6=Troupes!$A$112,Troupes!C$112,IF($A6=Troupes!$A$113,Troupes!C$113,IF($A6=Troupes!$A$114,Troupes!C$114,IF($A6=Troupes!$A$115,Troupes!C$115,IF($A6=Troupes!$A$116,Troupes!C$116,IF($A6=Troupes!$A$117,Troupes!C$117,IF($A6=Troupes!$A$118,Troupes!C$118,IF($A6=Troupes!$A$119,Troupes!C$119,IF($A6=Troupes!$A$120,Troupes!C$120,IF($A6=Troupes!$A$121,Troupes!C$121,""))))))))))</f>
        <v>0</v>
      </c>
      <c r="HJ5" s="151">
        <f>IF($A6=Troupes!$A$112,Troupes!D$112,IF($A6=Troupes!$A$113,Troupes!D$113,IF($A6=Troupes!$A$114,Troupes!D$114,IF($A6=Troupes!$A$115,Troupes!D$115,IF($A6=Troupes!$A$116,Troupes!D$116,IF($A6=Troupes!$A$117,Troupes!D$117,IF($A6=Troupes!$A$118,Troupes!D$118,IF($A6=Troupes!$A$119,Troupes!D$119,IF($A6=Troupes!$A$120,Troupes!D$120,IF($A6=Troupes!$A$121,Troupes!D$121,""))))))))))</f>
        <v>0</v>
      </c>
      <c r="HK5" s="151">
        <f>IF($A6=Troupes!$A$112,Troupes!E$112,IF($A6=Troupes!$A$113,Troupes!E$113,IF($A6=Troupes!$A$114,Troupes!E$114,IF($A6=Troupes!$A$115,Troupes!E$115,IF($A6=Troupes!$A$116,Troupes!E$116,IF($A6=Troupes!$A$117,Troupes!E$117,IF($A6=Troupes!$A$118,Troupes!E$118,IF($A6=Troupes!$A$119,Troupes!E$119,IF($A6=Troupes!$A$120,Troupes!E$120,IF($A6=Troupes!$A$121,Troupes!E$121,""))))))))))</f>
        <v>0</v>
      </c>
      <c r="HL5" s="151">
        <f>IF($A6=Troupes!$A$112,Troupes!F$112,IF($A6=Troupes!$A$113,Troupes!F$113,IF($A6=Troupes!$A$114,Troupes!F$114,IF($A6=Troupes!$A$115,Troupes!F$115,IF($A6=Troupes!$A$116,Troupes!F$116,IF($A6=Troupes!$A$117,Troupes!F$117,IF($A6=Troupes!$A$118,Troupes!F$118,IF($A6=Troupes!$A$119,Troupes!F$119,IF($A6=Troupes!$A$120,Troupes!F$120,IF($A6=Troupes!$A$121,Troupes!F$121,""))))))))))</f>
        <v>0</v>
      </c>
      <c r="HM5" s="151">
        <f>IF($A6=Troupes!$A$112,Troupes!G$112,IF($A6=Troupes!$A$113,Troupes!G$113,IF($A6=Troupes!$A$114,Troupes!G$114,IF($A6=Troupes!$A$115,Troupes!G$115,IF($A6=Troupes!$A$116,Troupes!G$116,IF($A6=Troupes!$A$117,Troupes!G$117,IF($A6=Troupes!$A$118,Troupes!G$118,IF($A6=Troupes!$A$119,Troupes!G$119,IF($A6=Troupes!$A$120,Troupes!G$120,IF($A6=Troupes!$A$121,Troupes!G$121,""))))))))))</f>
        <v>0</v>
      </c>
      <c r="HN5" s="151">
        <f>IF($A6=Troupes!$A$112,Troupes!H$112,IF($A6=Troupes!$A$113,Troupes!H$113,IF($A6=Troupes!$A$114,Troupes!H$114,IF($A6=Troupes!$A$115,Troupes!H$115,IF($A6=Troupes!$A$116,Troupes!H$116,IF($A6=Troupes!$A$117,Troupes!H$117,IF($A6=Troupes!$A$118,Troupes!H$118,IF($A6=Troupes!$A$119,Troupes!H$119,IF($A6=Troupes!$A$120,Troupes!H$120,IF($A6=Troupes!$A$121,Troupes!H$121,""))))))))))</f>
        <v>0</v>
      </c>
      <c r="HO5" s="151">
        <f>IF($A6=Troupes!$A$112,Troupes!I$112,IF($A6=Troupes!$A$113,Troupes!I$113,IF($A6=Troupes!$A$114,Troupes!I$114,IF($A6=Troupes!$A$115,Troupes!I$115,IF($A6=Troupes!$A$116,Troupes!I$116,IF($A6=Troupes!$A$117,Troupes!I$117,IF($A6=Troupes!$A$118,Troupes!I$118,IF($A6=Troupes!$A$119,Troupes!I$119,IF($A6=Troupes!$A$120,Troupes!I$120,IF($A6=Troupes!$A$121,Troupes!I$121,""))))))))))</f>
        <v>0</v>
      </c>
      <c r="HP5" s="151">
        <f>IF($A6=Troupes!$A$112,Troupes!J$112,IF($A6=Troupes!$A$113,Troupes!J$113,IF($A6=Troupes!$A$114,Troupes!J$114,IF($A6=Troupes!$A$115,Troupes!J$115,IF($A6=Troupes!$A$116,Troupes!J$116,IF($A6=Troupes!$A$117,Troupes!J$117,IF($A6=Troupes!$A$118,Troupes!J$118,IF($A6=Troupes!$A$119,Troupes!J$119,IF($A6=Troupes!$A$120,Troupes!J$120,IF($A6=Troupes!$A$121,Troupes!J$121,""))))))))))</f>
        <v>0</v>
      </c>
      <c r="HQ5" s="151">
        <f>IF($A6=Troupes!$A$112,Troupes!K$112,IF($A6=Troupes!$A$113,Troupes!K$113,IF($A6=Troupes!$A$114,Troupes!K$114,IF($A6=Troupes!$A$115,Troupes!K$115,IF($A6=Troupes!$A$116,Troupes!K$116,IF($A6=Troupes!$A$117,Troupes!K$117,IF($A6=Troupes!$A$118,Troupes!K$118,IF($A6=Troupes!$A$119,Troupes!K$119,IF($A6=Troupes!$A$120,Troupes!K$120,IF($A6=Troupes!$A$121,Troupes!K$121,""))))))))))</f>
        <v>0</v>
      </c>
      <c r="HR5" s="151">
        <f>IF($A6=Troupes!$A$112,Troupes!L$112,IF($A6=Troupes!$A$113,Troupes!L$113,IF($A6=Troupes!$A$114,Troupes!L$114,IF($A6=Troupes!$A$115,Troupes!L$115,IF($A6=Troupes!$A$116,Troupes!L$116,IF($A6=Troupes!$A$117,Troupes!L$117,IF($A6=Troupes!$A$118,Troupes!L$118,IF($A6=Troupes!$A$119,Troupes!L$119,IF($A6=Troupes!$A$120,Troupes!L$120,IF($A6=Troupes!$A$121,Troupes!L$121,""))))))))))</f>
        <v>0</v>
      </c>
      <c r="HS5" s="151">
        <f>IF($A6=Troupes!$A$112,Troupes!M$112,IF($A6=Troupes!$A$113,Troupes!M$113,IF($A6=Troupes!$A$114,Troupes!M$114,IF($A6=Troupes!$A$115,Troupes!M$115,IF($A6=Troupes!$A$116,Troupes!M$116,IF($A6=Troupes!$A$117,Troupes!M$117,IF($A6=Troupes!$A$118,Troupes!M$118,IF($A6=Troupes!$A$119,Troupes!M$119,IF($A6=Troupes!$A$120,Troupes!M$120,IF($A6=Troupes!$A$121,Troupes!M$121,""))))))))))</f>
        <v>0</v>
      </c>
      <c r="HT5" s="151">
        <f>IF($A6=Troupes!$A$112,Troupes!N$112,IF($A6=Troupes!$A$113,Troupes!N$113,IF($A6=Troupes!$A$114,Troupes!N$114,IF($A6=Troupes!$A$115,Troupes!N$115,IF($A6=Troupes!$A$116,Troupes!N$116,IF($A6=Troupes!$A$117,Troupes!N$117,IF($A6=Troupes!$A$118,Troupes!N$118,IF($A6=Troupes!$A$119,Troupes!N$119,IF($A6=Troupes!$A$120,Troupes!N$120,IF($A6=Troupes!$A$121,Troupes!N$121,""))))))))))</f>
        <v>0</v>
      </c>
      <c r="HU5" s="151">
        <f>IF($A6=Troupes!$A$112,Troupes!O$112,IF($A6=Troupes!$A$113,Troupes!O$113,IF($A6=Troupes!$A$114,Troupes!O$114,IF($A6=Troupes!$A$115,Troupes!O$115,IF($A6=Troupes!$A$116,Troupes!O$116,IF($A6=Troupes!$A$117,Troupes!O$117,IF($A6=Troupes!$A$118,Troupes!O$118,IF($A6=Troupes!$A$119,Troupes!O$119,IF($A6=Troupes!$A$120,Troupes!O$120,IF($A6=Troupes!$A$121,Troupes!O$121,""))))))))))</f>
        <v>0</v>
      </c>
      <c r="HV5" s="151">
        <f>IF($A6=Troupes!$A$112,Troupes!P$112,IF($A6=Troupes!$A$113,Troupes!P$113,IF($A6=Troupes!$A$114,Troupes!P$114,IF($A6=Troupes!$A$115,Troupes!P$115,IF($A6=Troupes!$A$116,Troupes!P$116,IF($A6=Troupes!$A$117,Troupes!P$117,IF($A6=Troupes!$A$118,Troupes!P$118,IF($A6=Troupes!$A$119,Troupes!P$119,IF($A6=Troupes!$A$120,Troupes!P$120,IF($A6=Troupes!$A$121,Troupes!P$121,""))))))))))</f>
        <v>0</v>
      </c>
      <c r="HW5" s="157">
        <f>IF($A6=Troupes!$A$112,Troupes!Q$112,IF($A6=Troupes!$A$113,Troupes!Q$113,IF($A6=Troupes!$A$114,Troupes!Q$114,IF($A6=Troupes!$A$115,Troupes!Q$115,IF($A6=Troupes!$A$116,Troupes!Q$116,IF($A6=Troupes!$A$117,Troupes!Q$117,IF($A6=Troupes!$A$118,Troupes!Q$118,IF($A6=Troupes!$A$119,Troupes!Q$119,IF($A6=Troupes!$A$120,Troupes!Q$120,IF($A6=Troupes!$A$121,Troupes!Q$121,""))))))))))</f>
        <v>0</v>
      </c>
    </row>
    <row r="6" spans="1:231" s="1" customFormat="1" ht="27.75" customHeight="1">
      <c r="A6" s="185"/>
      <c r="B6" s="219" t="str">
        <f>IF(A6="","",IF(AN5&amp;BD5&amp;BT5&amp;CJ5&amp;CZ5&amp;DP5&amp;EF5&amp;EV5&amp;FL5&amp;GB5&amp;GR5&amp;HH5="A","I",AN5&amp;BD5&amp;BT5&amp;CJ5&amp;CZ5&amp;DP5&amp;EF5&amp;EV5&amp;FL5&amp;GB5&amp;GR5&amp;HH5))</f>
        <v/>
      </c>
      <c r="C6" s="208" t="str">
        <f>IF($A6="","",AO5&amp;BE5&amp;BU5&amp;CK5&amp;DA5&amp;DQ5&amp;EG5&amp;EW5&amp;FM5&amp;GC5&amp;GS5&amp;HI5)</f>
        <v/>
      </c>
      <c r="D6" s="208" t="str">
        <f>IF($A6&lt;&gt;"",IF(AP5&lt;&gt;"",AP5,IF(BF5&lt;&gt;"",BF5,IF(BV5&lt;&gt;"",BV5,IF(CL5&lt;&gt;"",CL5,IF(DB5&lt;&gt;"",DB5,IF(DR5&lt;&gt;"",DR5,IF(EH5&lt;&gt;"",EH5,IF(EX5&lt;&gt;"",EX5,IF(FN5&lt;&gt;"",FN5,IF(GD5&lt;&gt;"",GD5,IF(GT5&lt;&gt;"",GT5,IF(HJ5&lt;&gt;"",HJ5,""))))))))))))+IF($AI6&lt;&gt;"",Règles!$B$4,0),"")</f>
        <v/>
      </c>
      <c r="E6" s="210" t="str">
        <f>IF($A6&lt;&gt;"",IF(AQ5&lt;&gt;"",AQ5,IF(BG5&lt;&gt;"",BG5,IF(BW5&lt;&gt;"",BW5,IF(CM5&lt;&gt;"",CM5,IF(DC5&lt;&gt;"",DC5,IF(DS5&lt;&gt;"",DS5,IF(EI5&lt;&gt;"",EI5,IF(EY5&lt;&gt;"",EY5,IF(FO5&lt;&gt;"",FO5,IF(GE5&lt;&gt;"",GE5,IF(GU5&lt;&gt;"",GU5,IF(HK5&lt;&gt;"",HK5,""))))))))))))+IF($AI6&lt;&gt;"",Règles!$C$4,0),"")</f>
        <v/>
      </c>
      <c r="F6" s="212" t="str">
        <f t="shared" ref="F6:G6" si="3">IF($A6="","",AR5&amp;BH5&amp;BX5&amp;CN5&amp;DD5&amp;DT5&amp;EJ5&amp;EZ5&amp;FP5&amp;GF5&amp;GV5&amp;HL5)</f>
        <v/>
      </c>
      <c r="G6" s="212" t="str">
        <f t="shared" si="3"/>
        <v/>
      </c>
      <c r="H6" s="168" t="str">
        <f>IF($A6="","",IF($AJ6&lt;&gt;"",Règles!A$7,AT5&amp;BJ5&amp;BZ5&amp;CP5&amp;DF5&amp;DV5&amp;EL5&amp;FB5&amp;FR5&amp;GH5&amp;GX5&amp;HN5))</f>
        <v/>
      </c>
      <c r="I6" s="177" t="str">
        <f>IF($A6="","",IF($AJ6&lt;&gt;"",Règles!B$7,AU5&amp;BK5&amp;CA5&amp;CQ5&amp;DG5&amp;DW5&amp;EM5&amp;FC5&amp;FS5&amp;GI5&amp;GY5&amp;HO5))</f>
        <v/>
      </c>
      <c r="J6" s="169" t="str">
        <f>IF($A6="","",IF($AJ6&lt;&gt;"",Règles!C$7,AV5&amp;BL5&amp;CB5&amp;CR5&amp;DH5&amp;DX5&amp;EN5&amp;FD5&amp;FT5&amp;GJ5&amp;GZ5&amp;HP5))</f>
        <v/>
      </c>
      <c r="K6" s="167" t="str">
        <f>IF($A6="","",IF($AJ6&lt;&gt;"",Règles!D$7,AW5&amp;BM5&amp;CC5&amp;CS5&amp;DI5&amp;DY5&amp;EO5&amp;FE5&amp;FU5&amp;GK5&amp;HA5&amp;HQ5))</f>
        <v/>
      </c>
      <c r="L6" s="179" t="str">
        <f>IF(K6&lt;&gt;"",IF(K6&gt;0,G6+K6,""),"")</f>
        <v/>
      </c>
      <c r="M6" s="214">
        <f>IF(BB5&lt;&gt;"",BB5,IF(BR5&lt;&gt;"",BR5,IF(CH5&lt;&gt;"",CH5,IF(CX5&lt;&gt;"",CX5,IF(DN5&lt;&gt;"",DN5,IF(ED5&lt;&gt;"",ED5,IF(ET5&lt;&gt;"",ET5,IF(FJ5&lt;&gt;"",FJ5,IF(FZ5&lt;&gt;"",FZ5,IF(GP5&lt;&gt;"",GP5,IF(HF5&lt;&gt;"",HF5,IF(HV5&lt;&gt;"",HV5,""))))))))))))</f>
        <v>0</v>
      </c>
      <c r="N6" s="216" t="str">
        <f>IF(A6="","",IF(BC5&amp;BS5&amp;CI5&amp;CY5&amp;DO5&amp;EE5&amp;EU5&amp;FK5&amp;GA5&amp;GQ5&amp;HG5&amp;HW5="0","",BC5&amp;BS5&amp;CI5&amp;CY5&amp;DO5&amp;EE5&amp;EU5&amp;FK5&amp;GA5&amp;GQ5&amp;HG5&amp;HW5&amp;IF(I6="Contact",IF(I7="Contact"," - Brutal",""),"")&amp;IF($AH6&lt;&gt;""," - Héros (+1 ordre)","")))</f>
        <v/>
      </c>
      <c r="O6" s="260"/>
      <c r="P6" s="202"/>
      <c r="Q6" s="204" t="str">
        <f>IF($A6=Troupes!$A$40,IF(P6&lt;&gt;"","Erreur : Unidad Vigilante déjà Sapeur - ",""),"")&amp;IF($B6="B","",IF($C6="3","",IF($AH6&lt;&gt;"","",IF($AJ6&lt;&gt;"","Erreur : équipement arme 1 - ",""))))&amp;IF($B6="B","",IF($C6="3","",IF($AH6&lt;&gt;"","",IF($AJ7&lt;&gt;"","Erreur : équipement arme 2 - ",""))))&amp;IF($B6="B",IF((13-COUNTBLANK(U6:AG6))&gt;0,"Erreur : équipement sur blindé",""),"")&amp;IF($AI6&lt;&gt;"",IF($B6&lt;&gt;"B"," - Erreur : Structure légère sur Infanterie",IF($A6=Troupes!$A$79," - Erreur : Structure Légère sur Blindé de la Faim",IF($A6=Troupes!$A$80," - Erreur : Structure Légère sur Blindé de la Faim",""))),"")&amp;IF($O6&lt;&gt;"",IF($B6&lt;&gt;"B","",IF($A6=Troupes!$A$79,"",IF($A6=Troupes!$A$80,"","Erreur : Grade sur Blindé"))),"")&amp;IF(U6&lt;&gt;"",$U$1&amp;" - ","")&amp;IF($V6&lt;&gt;"",$V$1&amp;" - ","")&amp;IF($W6&lt;&gt;"",$W$1&amp;" - ","")&amp;IF($X6&lt;&gt;"",$X$1&amp;" - ","")&amp;IF($Y6&lt;&gt;"",$Y$1&amp;" - ","")&amp;IF($Z6&lt;&gt;"",$Z$1&amp;" - ","")&amp;IF($AA6&lt;&gt;"",$AA$1&amp;" - ","")&amp;IF($AB6&lt;&gt;"",$AB$1&amp;" - ","")&amp;IF($AC6&lt;&gt;"",$AC$1&amp;" - ","")&amp;IF($AD6&lt;&gt;"",$AD$1&amp;" - ","")&amp;IF($AE6&lt;&gt;"",$AE$1&amp;" - ","")&amp;IF($AF6&lt;&gt;"",$AF$1&amp;" - ","")&amp;IF($AG6&lt;&gt;"",$AG$1&amp;" - ","")&amp;IF($AH6&lt;&gt;"",IF($B6="B","Erreur Héros sur Blindé",""),"")&amp;IF($B6="B",IF($P6&lt;&gt;"","Erreur : Spécialité sur Blindé",""),"")</f>
        <v/>
      </c>
      <c r="R6" s="198" t="str">
        <f t="shared" ref="R6" si="4">IF(A6&lt;&gt;"",M6+IF(P6&lt;&gt;"",1,0)+IF(O6&lt;&gt;"",O6,0)+IF(AH6&lt;&gt;"",1,0),"")</f>
        <v/>
      </c>
      <c r="S6" s="198"/>
      <c r="T6" s="202"/>
      <c r="U6" s="192"/>
      <c r="V6" s="200"/>
      <c r="W6" s="200"/>
      <c r="X6" s="200"/>
      <c r="Y6" s="200"/>
      <c r="Z6" s="200"/>
      <c r="AA6" s="200"/>
      <c r="AB6" s="200"/>
      <c r="AC6" s="200"/>
      <c r="AD6" s="200"/>
      <c r="AE6" s="200"/>
      <c r="AF6" s="200"/>
      <c r="AG6" s="190"/>
      <c r="AH6" s="202"/>
      <c r="AI6" s="192"/>
      <c r="AJ6" s="42"/>
      <c r="AK6" s="194">
        <f t="shared" ref="AK6" si="5">IF(B6="B",0,IF(C6="1",1/3,IF(C6="2",1/2,IF(C6="3",1,0))))</f>
        <v>0</v>
      </c>
      <c r="AL6" s="196">
        <f>(13-COUNTBLANK(U6:AG6))*AK6</f>
        <v>0</v>
      </c>
      <c r="AM6" s="198" t="str">
        <f>IF(A6&lt;&gt;"",(IF(A6=Troupes!$A$30,1,0)+IF(A6=Troupes!$A$31,1,0)+IF(A6=Troupes!$A$32,1,0)+IF(A6=Troupes!$A$33,1,0))*R6,"")</f>
        <v/>
      </c>
      <c r="AN6" s="149" t="str">
        <f>IF($A8=Troupes!$A$2,Troupes!B$2,"")&amp;IF($A8=Troupes!$A$3,Troupes!B$3,"")&amp;IF($A8=Troupes!$A$4,Troupes!B$4,"")&amp;IF($A8=Troupes!$A$5,Troupes!B$5,"")&amp;IF($A8=Troupes!$A$6,Troupes!B$6,"")&amp;IF($A8=Troupes!$A$7,Troupes!B$7,"")&amp;IF($A8=Troupes!$A$8,Troupes!B$8,"")&amp;IF($A8=Troupes!$A$9,Troupes!B$9,"")&amp;IF($A8=Troupes!$A$10,Troupes!B$10,"")&amp;IF($A8=Troupes!$A$11,Troupes!B$11,"")</f>
        <v/>
      </c>
      <c r="AO6" s="152" t="str">
        <f>IF($A8=Troupes!$A$2,Troupes!C$2,"")&amp;IF($A8=Troupes!$A$3,Troupes!C$3,"")&amp;IF($A8=Troupes!$A$4,Troupes!C$4,"")&amp;IF($A8=Troupes!$A$5,Troupes!C$5,"")&amp;IF($A8=Troupes!$A$6,Troupes!C$6,"")&amp;IF($A8=Troupes!$A$7,Troupes!C$7,"")&amp;IF($A8=Troupes!$A$8,Troupes!C$8,"")&amp;IF($A8=Troupes!$A$9,Troupes!C$9,"")&amp;IF($A8=Troupes!$A$10,Troupes!C$10,"")&amp;IF($A8=Troupes!$A$11,Troupes!C$11,"")</f>
        <v/>
      </c>
      <c r="AP6" s="151" t="str">
        <f>IF($A8=Troupes!$A$2,Troupes!D$2,"")&amp;IF($A8=Troupes!$A$3,Troupes!D$3,"")&amp;IF($A8=Troupes!$A$4,Troupes!D$4,"")&amp;IF($A8=Troupes!$A$5,Troupes!D$5,"")&amp;IF($A8=Troupes!$A$6,Troupes!D$6,"")&amp;IF($A8=Troupes!$A$7,Troupes!D$7,"")&amp;IF($A8=Troupes!$A$8,Troupes!D$8,"")&amp;IF($A8=Troupes!$A$9,Troupes!D$9,"")&amp;IF($A8=Troupes!$A$10,Troupes!D$10,"")&amp;IF($A8=Troupes!$A$11,Troupes!D$11,"")</f>
        <v/>
      </c>
      <c r="AQ6" s="151" t="str">
        <f>IF($A8=Troupes!$A$2,Troupes!E$2,"")&amp;IF($A8=Troupes!$A$3,Troupes!E$3,"")&amp;IF($A8=Troupes!$A$4,Troupes!E$4,"")&amp;IF($A8=Troupes!$A$5,Troupes!E$5,"")&amp;IF($A8=Troupes!$A$6,Troupes!E$6,"")&amp;IF($A8=Troupes!$A$7,Troupes!E$7,"")&amp;IF($A8=Troupes!$A$8,Troupes!E$8,"")&amp;IF($A8=Troupes!$A$9,Troupes!E$9,"")&amp;IF($A8=Troupes!$A$10,Troupes!E$10,"")&amp;IF($A8=Troupes!$A$11,Troupes!E$11,"")</f>
        <v/>
      </c>
      <c r="AR6" s="151" t="str">
        <f>IF($A8=Troupes!$A$2,Troupes!F$2,"")&amp;IF($A8=Troupes!$A$3,Troupes!F$3,"")&amp;IF($A8=Troupes!$A$4,Troupes!F$4,"")&amp;IF($A8=Troupes!$A$5,Troupes!F$5,"")&amp;IF($A8=Troupes!$A$6,Troupes!F$6,"")&amp;IF($A8=Troupes!$A$7,Troupes!F$7,"")&amp;IF($A8=Troupes!$A$8,Troupes!F$8,"")&amp;IF($A8=Troupes!$A$9,Troupes!F$9,"")&amp;IF($A8=Troupes!$A$10,Troupes!F$10,"")&amp;IF($A8=Troupes!$A$11,Troupes!F$11,"")</f>
        <v/>
      </c>
      <c r="AS6" s="151" t="str">
        <f>IF($A8=Troupes!$A$2,Troupes!G$2,"")&amp;IF($A8=Troupes!$A$3,Troupes!G$3,"")&amp;IF($A8=Troupes!$A$4,Troupes!G$4,"")&amp;IF($A8=Troupes!$A$5,Troupes!G$5,"")&amp;IF($A8=Troupes!$A$6,Troupes!G$6,"")&amp;IF($A8=Troupes!$A$7,Troupes!G$7,"")&amp;IF($A8=Troupes!$A$8,Troupes!G$8,"")&amp;IF($A8=Troupes!$A$9,Troupes!G$9,"")&amp;IF($A8=Troupes!$A$10,Troupes!G$10,"")&amp;IF($A8=Troupes!$A$11,Troupes!G$11,"")</f>
        <v/>
      </c>
      <c r="AT6" s="151" t="str">
        <f>IF($A8=Troupes!$A$2,Troupes!H$2,"")&amp;IF($A8=Troupes!$A$3,Troupes!H$3,"")&amp;IF($A8=Troupes!$A$4,Troupes!H$4,"")&amp;IF($A8=Troupes!$A$5,Troupes!H$5,"")&amp;IF($A8=Troupes!$A$6,Troupes!H$6,"")&amp;IF($A8=Troupes!$A$7,Troupes!H$7,"")&amp;IF($A8=Troupes!$A$8,Troupes!H$8,"")&amp;IF($A8=Troupes!$A$9,Troupes!H$9,"")&amp;IF($A8=Troupes!$A$10,Troupes!H$10,"")&amp;IF($A8=Troupes!$A$11,Troupes!H$11,"")</f>
        <v/>
      </c>
      <c r="AU6" s="151" t="str">
        <f>IF($A8=Troupes!$A$2,Troupes!I$2,"")&amp;IF($A8=Troupes!$A$3,Troupes!I$3,"")&amp;IF($A8=Troupes!$A$4,Troupes!I$4,"")&amp;IF($A8=Troupes!$A$5,Troupes!I$5,"")&amp;IF($A8=Troupes!$A$6,Troupes!I$6,"")&amp;IF($A8=Troupes!$A$7,Troupes!I$7,"")&amp;IF($A8=Troupes!$A$8,Troupes!I$8,"")&amp;IF($A8=Troupes!$A$9,Troupes!I$9,"")&amp;IF($A8=Troupes!$A$10,Troupes!I$10,"")&amp;IF($A8=Troupes!$A$11,Troupes!I$11,"")</f>
        <v/>
      </c>
      <c r="AV6" s="151" t="str">
        <f>IF($A8=Troupes!$A$2,Troupes!J$2,"")&amp;IF($A8=Troupes!$A$3,Troupes!J$3,"")&amp;IF($A8=Troupes!$A$4,Troupes!J$4,"")&amp;IF($A8=Troupes!$A$5,Troupes!J$5,"")&amp;IF($A8=Troupes!$A$6,Troupes!J$6,"")&amp;IF($A8=Troupes!$A$7,Troupes!J$7,"")&amp;IF($A8=Troupes!$A$8,Troupes!J$8,"")&amp;IF($A8=Troupes!$A$9,Troupes!J$9,"")&amp;IF($A8=Troupes!$A$10,Troupes!J$10,"")&amp;IF($A8=Troupes!$A$11,Troupes!J$11,"")</f>
        <v/>
      </c>
      <c r="AW6" s="151" t="str">
        <f>IF($A8=Troupes!$A$2,Troupes!K$2,"")&amp;IF($A8=Troupes!$A$3,Troupes!K$3,"")&amp;IF($A8=Troupes!$A$4,Troupes!K$4,"")&amp;IF($A8=Troupes!$A$5,Troupes!K$5,"")&amp;IF($A8=Troupes!$A$6,Troupes!K$6,"")&amp;IF($A8=Troupes!$A$7,Troupes!K$7,"")&amp;IF($A8=Troupes!$A$8,Troupes!K$8,"")&amp;IF($A8=Troupes!$A$9,Troupes!K$9,"")&amp;IF($A8=Troupes!$A$10,Troupes!K$10,"")&amp;IF($A8=Troupes!$A$11,Troupes!K$11,"")</f>
        <v/>
      </c>
      <c r="AX6" s="151" t="str">
        <f>IF($A8=Troupes!$A$2,Troupes!L$2,"")&amp;IF($A8=Troupes!$A$3,Troupes!L$3,"")&amp;IF($A8=Troupes!$A$4,Troupes!L$4,"")&amp;IF($A8=Troupes!$A$5,Troupes!L$5,"")&amp;IF($A8=Troupes!$A$6,Troupes!L$6,"")&amp;IF($A8=Troupes!$A$7,Troupes!L$7,"")&amp;IF($A8=Troupes!$A$8,Troupes!L$8,"")&amp;IF($A8=Troupes!$A$9,Troupes!L$9,"")&amp;IF($A8=Troupes!$A$10,Troupes!L$10,"")&amp;IF($A8=Troupes!$A$11,Troupes!L$11,"")</f>
        <v/>
      </c>
      <c r="AY6" s="151" t="str">
        <f>IF($A8=Troupes!$A$2,Troupes!M$2,"")&amp;IF($A8=Troupes!$A$3,Troupes!M$3,"")&amp;IF($A8=Troupes!$A$4,Troupes!M$4,"")&amp;IF($A8=Troupes!$A$5,Troupes!M$5,"")&amp;IF($A8=Troupes!$A$6,Troupes!M$6,"")&amp;IF($A8=Troupes!$A$7,Troupes!M$7,"")&amp;IF($A8=Troupes!$A$8,Troupes!M$8,"")&amp;IF($A8=Troupes!$A$9,Troupes!M$9,"")&amp;IF($A8=Troupes!$A$10,Troupes!M$10,"")&amp;IF($A8=Troupes!$A$11,Troupes!M$11,"")</f>
        <v/>
      </c>
      <c r="AZ6" s="151" t="str">
        <f>IF($A8=Troupes!$A$2,Troupes!N$2,"")&amp;IF($A8=Troupes!$A$3,Troupes!N$3,"")&amp;IF($A8=Troupes!$A$4,Troupes!N$4,"")&amp;IF($A8=Troupes!$A$5,Troupes!N$5,"")&amp;IF($A8=Troupes!$A$6,Troupes!N$6,"")&amp;IF($A8=Troupes!$A$7,Troupes!N$7,"")&amp;IF($A8=Troupes!$A$8,Troupes!N$8,"")&amp;IF($A8=Troupes!$A$9,Troupes!N$9,"")&amp;IF($A8=Troupes!$A$10,Troupes!N$10,"")&amp;IF($A8=Troupes!$A$11,Troupes!N$11,"")</f>
        <v/>
      </c>
      <c r="BA6" s="151" t="str">
        <f>IF($A8=Troupes!$A$2,Troupes!O$2,"")&amp;IF($A8=Troupes!$A$3,Troupes!O$3,"")&amp;IF($A8=Troupes!$A$4,Troupes!O$4,"")&amp;IF($A8=Troupes!$A$5,Troupes!O$5,"")&amp;IF($A8=Troupes!$A$6,Troupes!O$6,"")&amp;IF($A8=Troupes!$A$7,Troupes!O$7,"")&amp;IF($A8=Troupes!$A$8,Troupes!O$8,"")&amp;IF($A8=Troupes!$A$9,Troupes!O$9,"")&amp;IF($A8=Troupes!$A$10,Troupes!O$10,"")&amp;IF($A8=Troupes!$A$11,Troupes!O$11,"")</f>
        <v/>
      </c>
      <c r="BB6" s="151" t="str">
        <f>IF($A8=Troupes!$A$2,Troupes!P$2,"")&amp;IF($A8=Troupes!$A$3,Troupes!P$3,"")&amp;IF($A8=Troupes!$A$4,Troupes!P$4,"")&amp;IF($A8=Troupes!$A$5,Troupes!P$5,"")&amp;IF($A8=Troupes!$A$6,Troupes!P$6,"")&amp;IF($A8=Troupes!$A$7,Troupes!P$7,"")&amp;IF($A8=Troupes!$A$8,Troupes!P$8,"")&amp;IF($A8=Troupes!$A$9,Troupes!P$9,"")&amp;IF($A8=Troupes!$A$10,Troupes!P$10,"")&amp;IF($A8=Troupes!$A$11,Troupes!P$11,"")</f>
        <v/>
      </c>
      <c r="BC6" s="157" t="str">
        <f>IF($A8=Troupes!$A$2,Troupes!Q$2,"")&amp;IF($A8=Troupes!$A$3,Troupes!Q$3,"")&amp;IF($A8=Troupes!$A$4,Troupes!Q$4,"")&amp;IF($A8=Troupes!$A$5,Troupes!Q$5,"")&amp;IF($A8=Troupes!$A$6,Troupes!Q$6,"")&amp;IF($A8=Troupes!$A$7,Troupes!Q$7,"")&amp;IF($A8=Troupes!$A$8,Troupes!Q$8,"")&amp;IF($A8=Troupes!$A$9,Troupes!Q$9,"")&amp;IF($A8=Troupes!$A$10,Troupes!Q$10,"")&amp;IF($A8=Troupes!$A$11,Troupes!Q$11,"")</f>
        <v/>
      </c>
      <c r="BD6" s="149" t="str">
        <f>IF($A8=Troupes!$A$12,Troupes!B$12,"")&amp;IF($A8=Troupes!$A$13,Troupes!B$13,"")&amp;IF($A8=Troupes!$A$14,Troupes!B$14,"")&amp;IF($A8=Troupes!$A$15,Troupes!B$15,"")&amp;IF($A8=Troupes!$A$16,Troupes!B$16,"")&amp;IF($A8=Troupes!$A$17,Troupes!B$17,"")&amp;IF($A8=Troupes!$A$18,Troupes!B$18,"")&amp;IF($A8=Troupes!$A$19,Troupes!B$19,"")&amp;IF($A8=Troupes!$A$20,Troupes!B$20,"")&amp;IF($A8=Troupes!$A$21,Troupes!B$21,"")</f>
        <v/>
      </c>
      <c r="BE6" s="152" t="str">
        <f>IF($A8=Troupes!$A$12,Troupes!C$12,"")&amp;IF($A8=Troupes!$A$13,Troupes!C$13,"")&amp;IF($A8=Troupes!$A$14,Troupes!C$14,"")&amp;IF($A8=Troupes!$A$15,Troupes!C$15,"")&amp;IF($A8=Troupes!$A$16,Troupes!C$16,"")&amp;IF($A8=Troupes!$A$17,Troupes!C$17,"")&amp;IF($A8=Troupes!$A$18,Troupes!C$18,"")&amp;IF($A8=Troupes!$A$19,Troupes!C$19,"")&amp;IF($A8=Troupes!$A$20,Troupes!C$20,"")&amp;IF($A8=Troupes!$A$21,Troupes!C$21,"")</f>
        <v/>
      </c>
      <c r="BF6" s="151" t="str">
        <f>IF($A8=Troupes!$A$12,Troupes!D$12,"")&amp;IF($A8=Troupes!$A$13,Troupes!D$13,"")&amp;IF($A8=Troupes!$A$14,Troupes!D$14,"")&amp;IF($A8=Troupes!$A$15,Troupes!D$15,"")&amp;IF($A8=Troupes!$A$16,Troupes!D$16,"")&amp;IF($A8=Troupes!$A$17,Troupes!D$17,"")&amp;IF($A8=Troupes!$A$18,Troupes!D$18,"")&amp;IF($A8=Troupes!$A$19,Troupes!D$19,"")&amp;IF($A8=Troupes!$A$20,Troupes!D$20,"")&amp;IF($A8=Troupes!$A$21,Troupes!D$21,"")</f>
        <v/>
      </c>
      <c r="BG6" s="151" t="str">
        <f>IF($A8=Troupes!$A$12,Troupes!E$12,"")&amp;IF($A8=Troupes!$A$13,Troupes!E$13,"")&amp;IF($A8=Troupes!$A$14,Troupes!E$14,"")&amp;IF($A8=Troupes!$A$15,Troupes!E$15,"")&amp;IF($A8=Troupes!$A$16,Troupes!E$16,"")&amp;IF($A8=Troupes!$A$17,Troupes!E$17,"")&amp;IF($A8=Troupes!$A$18,Troupes!E$18,"")&amp;IF($A8=Troupes!$A$19,Troupes!E$19,"")&amp;IF($A8=Troupes!$A$20,Troupes!E$20,"")&amp;IF($A8=Troupes!$A$21,Troupes!E$21,"")</f>
        <v/>
      </c>
      <c r="BH6" s="151" t="str">
        <f>IF($A8=Troupes!$A$12,Troupes!F$12,"")&amp;IF($A8=Troupes!$A$13,Troupes!F$13,"")&amp;IF($A8=Troupes!$A$14,Troupes!F$14,"")&amp;IF($A8=Troupes!$A$15,Troupes!F$15,"")&amp;IF($A8=Troupes!$A$16,Troupes!F$16,"")&amp;IF($A8=Troupes!$A$17,Troupes!F$17,"")&amp;IF($A8=Troupes!$A$18,Troupes!F$18,"")&amp;IF($A8=Troupes!$A$19,Troupes!F$19,"")&amp;IF($A8=Troupes!$A$20,Troupes!F$20,"")&amp;IF($A8=Troupes!$A$21,Troupes!F$21,"")</f>
        <v/>
      </c>
      <c r="BI6" s="151" t="str">
        <f>IF($A8=Troupes!$A$12,Troupes!G$12,"")&amp;IF($A8=Troupes!$A$13,Troupes!G$13,"")&amp;IF($A8=Troupes!$A$14,Troupes!G$14,"")&amp;IF($A8=Troupes!$A$15,Troupes!G$15,"")&amp;IF($A8=Troupes!$A$16,Troupes!G$16,"")&amp;IF($A8=Troupes!$A$17,Troupes!G$17,"")&amp;IF($A8=Troupes!$A$18,Troupes!G$18,"")&amp;IF($A8=Troupes!$A$19,Troupes!G$19,"")&amp;IF($A8=Troupes!$A$20,Troupes!G$20,"")&amp;IF($A8=Troupes!$A$21,Troupes!G$21,"")</f>
        <v/>
      </c>
      <c r="BJ6" s="151" t="str">
        <f>IF($A8=Troupes!$A$12,Troupes!H$12,"")&amp;IF($A8=Troupes!$A$13,Troupes!H$13,"")&amp;IF($A8=Troupes!$A$14,Troupes!H$14,"")&amp;IF($A8=Troupes!$A$15,Troupes!H$15,"")&amp;IF($A8=Troupes!$A$16,Troupes!H$16,"")&amp;IF($A8=Troupes!$A$17,Troupes!H$17,"")&amp;IF($A8=Troupes!$A$18,Troupes!H$18,"")&amp;IF($A8=Troupes!$A$19,Troupes!H$19,"")&amp;IF($A8=Troupes!$A$20,Troupes!H$20,"")&amp;IF($A8=Troupes!$A$21,Troupes!H$21,"")</f>
        <v/>
      </c>
      <c r="BK6" s="151" t="str">
        <f>IF($A8=Troupes!$A$12,Troupes!I$12,"")&amp;IF($A8=Troupes!$A$13,Troupes!I$13,"")&amp;IF($A8=Troupes!$A$14,Troupes!I$14,"")&amp;IF($A8=Troupes!$A$15,Troupes!I$15,"")&amp;IF($A8=Troupes!$A$16,Troupes!I$16,"")&amp;IF($A8=Troupes!$A$17,Troupes!I$17,"")&amp;IF($A8=Troupes!$A$18,Troupes!I$18,"")&amp;IF($A8=Troupes!$A$19,Troupes!I$19,"")&amp;IF($A8=Troupes!$A$20,Troupes!I$20,"")&amp;IF($A8=Troupes!$A$21,Troupes!I$21,"")</f>
        <v/>
      </c>
      <c r="BL6" s="151" t="str">
        <f>IF($A8=Troupes!$A$12,Troupes!J$12,"")&amp;IF($A8=Troupes!$A$13,Troupes!J$13,"")&amp;IF($A8=Troupes!$A$14,Troupes!J$14,"")&amp;IF($A8=Troupes!$A$15,Troupes!J$15,"")&amp;IF($A8=Troupes!$A$16,Troupes!J$16,"")&amp;IF($A8=Troupes!$A$17,Troupes!J$17,"")&amp;IF($A8=Troupes!$A$18,Troupes!J$18,"")&amp;IF($A8=Troupes!$A$19,Troupes!J$19,"")&amp;IF($A8=Troupes!$A$20,Troupes!J$20,"")&amp;IF($A8=Troupes!$A$21,Troupes!J$21,"")</f>
        <v/>
      </c>
      <c r="BM6" s="151" t="str">
        <f>IF($A8=Troupes!$A$12,Troupes!K$12,"")&amp;IF($A8=Troupes!$A$13,Troupes!K$13,"")&amp;IF($A8=Troupes!$A$14,Troupes!K$14,"")&amp;IF($A8=Troupes!$A$15,Troupes!K$15,"")&amp;IF($A8=Troupes!$A$16,Troupes!K$16,"")&amp;IF($A8=Troupes!$A$17,Troupes!K$17,"")&amp;IF($A8=Troupes!$A$18,Troupes!K$18,"")&amp;IF($A8=Troupes!$A$19,Troupes!K$19,"")&amp;IF($A8=Troupes!$A$20,Troupes!K$20,"")&amp;IF($A8=Troupes!$A$21,Troupes!K$21,"")</f>
        <v/>
      </c>
      <c r="BN6" s="151" t="str">
        <f>IF($A8=Troupes!$A$12,Troupes!L$12,"")&amp;IF($A8=Troupes!$A$13,Troupes!L$13,"")&amp;IF($A8=Troupes!$A$14,Troupes!L$14,"")&amp;IF($A8=Troupes!$A$15,Troupes!L$15,"")&amp;IF($A8=Troupes!$A$16,Troupes!L$16,"")&amp;IF($A8=Troupes!$A$17,Troupes!L$17,"")&amp;IF($A8=Troupes!$A$18,Troupes!L$18,"")&amp;IF($A8=Troupes!$A$19,Troupes!L$19,"")&amp;IF($A8=Troupes!$A$20,Troupes!L$20,"")&amp;IF($A8=Troupes!$A$21,Troupes!L$21,"")</f>
        <v/>
      </c>
      <c r="BO6" s="151" t="str">
        <f>IF($A8=Troupes!$A$12,Troupes!M$12,"")&amp;IF($A8=Troupes!$A$13,Troupes!M$13,"")&amp;IF($A8=Troupes!$A$14,Troupes!M$14,"")&amp;IF($A8=Troupes!$A$15,Troupes!M$15,"")&amp;IF($A8=Troupes!$A$16,Troupes!M$16,"")&amp;IF($A8=Troupes!$A$17,Troupes!M$17,"")&amp;IF($A8=Troupes!$A$18,Troupes!M$18,"")&amp;IF($A8=Troupes!$A$19,Troupes!M$19,"")&amp;IF($A8=Troupes!$A$20,Troupes!M$20,"")&amp;IF($A8=Troupes!$A$21,Troupes!M$21,"")</f>
        <v/>
      </c>
      <c r="BP6" s="151" t="str">
        <f>IF($A8=Troupes!$A$12,Troupes!N$12,"")&amp;IF($A8=Troupes!$A$13,Troupes!N$13,"")&amp;IF($A8=Troupes!$A$14,Troupes!N$14,"")&amp;IF($A8=Troupes!$A$15,Troupes!N$15,"")&amp;IF($A8=Troupes!$A$16,Troupes!N$16,"")&amp;IF($A8=Troupes!$A$17,Troupes!N$17,"")&amp;IF($A8=Troupes!$A$18,Troupes!N$18,"")&amp;IF($A8=Troupes!$A$19,Troupes!N$19,"")&amp;IF($A8=Troupes!$A$20,Troupes!N$20,"")&amp;IF($A8=Troupes!$A$21,Troupes!N$21,"")</f>
        <v/>
      </c>
      <c r="BQ6" s="151" t="str">
        <f>IF($A8=Troupes!$A$12,Troupes!O$12,"")&amp;IF($A8=Troupes!$A$13,Troupes!O$13,"")&amp;IF($A8=Troupes!$A$14,Troupes!O$14,"")&amp;IF($A8=Troupes!$A$15,Troupes!O$15,"")&amp;IF($A8=Troupes!$A$16,Troupes!O$16,"")&amp;IF($A8=Troupes!$A$17,Troupes!O$17,"")&amp;IF($A8=Troupes!$A$18,Troupes!O$18,"")&amp;IF($A8=Troupes!$A$19,Troupes!O$19,"")&amp;IF($A8=Troupes!$A$20,Troupes!O$20,"")&amp;IF($A8=Troupes!$A$21,Troupes!O$21,"")</f>
        <v/>
      </c>
      <c r="BR6" s="151" t="str">
        <f>IF($A8=Troupes!$A$12,Troupes!P$12,"")&amp;IF($A8=Troupes!$A$13,Troupes!P$13,"")&amp;IF($A8=Troupes!$A$14,Troupes!P$14,"")&amp;IF($A8=Troupes!$A$15,Troupes!P$15,"")&amp;IF($A8=Troupes!$A$16,Troupes!P$16,"")&amp;IF($A8=Troupes!$A$17,Troupes!P$17,"")&amp;IF($A8=Troupes!$A$18,Troupes!P$18,"")&amp;IF($A8=Troupes!$A$19,Troupes!P$19,"")&amp;IF($A8=Troupes!$A$20,Troupes!P$20,"")&amp;IF($A8=Troupes!$A$21,Troupes!P$21,"")</f>
        <v/>
      </c>
      <c r="BS6" s="157" t="str">
        <f>IF($A8=Troupes!$A$12,Troupes!Q$12,"")&amp;IF($A8=Troupes!$A$13,Troupes!Q$13,"")&amp;IF($A8=Troupes!$A$14,Troupes!Q$14,"")&amp;IF($A8=Troupes!$A$15,Troupes!Q$15,"")&amp;IF($A8=Troupes!$A$16,Troupes!Q$16,"")&amp;IF($A8=Troupes!$A$17,Troupes!Q$17,"")&amp;IF($A8=Troupes!$A$18,Troupes!Q$18,"")&amp;IF($A8=Troupes!$A$19,Troupes!Q$19,"")&amp;IF($A8=Troupes!$A$20,Troupes!Q$20,"")&amp;IF($A8=Troupes!$A$21,Troupes!Q$21,"")</f>
        <v/>
      </c>
      <c r="BT6" s="149" t="str">
        <f>IF($A8=Troupes!$A$22,Troupes!B$22,"")&amp;IF($A8=Troupes!$A$23,Troupes!B$23,"")&amp;IF($A8=Troupes!$A$24,Troupes!B$24,"")&amp;IF($A8=Troupes!$A$25,Troupes!B$25,"")&amp;IF($A8=Troupes!$A$26,Troupes!B$26,"")&amp;IF($A8=Troupes!$A$27,Troupes!B$27,"")&amp;IF($A8=Troupes!$A$28,Troupes!B$28,"")&amp;IF($A8=Troupes!$A$29,Troupes!B$29,"")&amp;IF($A8=Troupes!$A$30,Troupes!B$30,"")&amp;IF($A8=Troupes!$A$31,Troupes!B$31,"")</f>
        <v/>
      </c>
      <c r="BU6" s="152" t="str">
        <f>IF($A8=Troupes!$A$22,Troupes!C$22,"")&amp;IF($A8=Troupes!$A$23,Troupes!C$23,"")&amp;IF($A8=Troupes!$A$24,Troupes!C$24,"")&amp;IF($A8=Troupes!$A$25,Troupes!C$25,"")&amp;IF($A8=Troupes!$A$26,Troupes!C$26,"")&amp;IF($A8=Troupes!$A$27,Troupes!C$27,"")&amp;IF($A8=Troupes!$A$28,Troupes!C$28,"")&amp;IF($A8=Troupes!$A$29,Troupes!C$29,"")&amp;IF($A8=Troupes!$A$30,Troupes!C$30,"")&amp;IF($A8=Troupes!$A$31,Troupes!C$31,"")</f>
        <v/>
      </c>
      <c r="BV6" s="151" t="str">
        <f>IF($A8=Troupes!$A$22,Troupes!D$22,"")&amp;IF($A8=Troupes!$A$23,Troupes!D$23,"")&amp;IF($A8=Troupes!$A$24,Troupes!D$24,"")&amp;IF($A8=Troupes!$A$25,Troupes!D$25,"")&amp;IF($A8=Troupes!$A$26,Troupes!D$26,"")&amp;IF($A8=Troupes!$A$27,Troupes!D$27,"")&amp;IF($A8=Troupes!$A$28,Troupes!D$28,"")&amp;IF($A8=Troupes!$A$29,Troupes!D$29,"")&amp;IF($A8=Troupes!$A$30,Troupes!D$30,"")&amp;IF($A8=Troupes!$A$31,Troupes!D$31,"")</f>
        <v/>
      </c>
      <c r="BW6" s="151" t="str">
        <f>IF($A8=Troupes!$A$22,Troupes!E$22,"")&amp;IF($A8=Troupes!$A$23,Troupes!E$23,"")&amp;IF($A8=Troupes!$A$24,Troupes!E$24,"")&amp;IF($A8=Troupes!$A$25,Troupes!E$25,"")&amp;IF($A8=Troupes!$A$26,Troupes!E$26,"")&amp;IF($A8=Troupes!$A$27,Troupes!E$27,"")&amp;IF($A8=Troupes!$A$28,Troupes!E$28,"")&amp;IF($A8=Troupes!$A$29,Troupes!E$29,"")&amp;IF($A8=Troupes!$A$30,Troupes!E$30,"")&amp;IF($A8=Troupes!$A$31,Troupes!E$31,"")</f>
        <v/>
      </c>
      <c r="BX6" s="151" t="str">
        <f>IF($A8=Troupes!$A$22,Troupes!F$22,"")&amp;IF($A8=Troupes!$A$23,Troupes!F$23,"")&amp;IF($A8=Troupes!$A$24,Troupes!F$24,"")&amp;IF($A8=Troupes!$A$25,Troupes!F$25,"")&amp;IF($A8=Troupes!$A$26,Troupes!F$26,"")&amp;IF($A8=Troupes!$A$27,Troupes!F$27,"")&amp;IF($A8=Troupes!$A$28,Troupes!F$28,"")&amp;IF($A8=Troupes!$A$29,Troupes!F$29,"")&amp;IF($A8=Troupes!$A$30,Troupes!F$30,"")&amp;IF($A8=Troupes!$A$31,Troupes!F$31,"")</f>
        <v/>
      </c>
      <c r="BY6" s="151" t="str">
        <f>IF($A8=Troupes!$A$22,Troupes!G$22,"")&amp;IF($A8=Troupes!$A$23,Troupes!G$23,"")&amp;IF($A8=Troupes!$A$24,Troupes!G$24,"")&amp;IF($A8=Troupes!$A$25,Troupes!G$25,"")&amp;IF($A8=Troupes!$A$26,Troupes!G$26,"")&amp;IF($A8=Troupes!$A$27,Troupes!G$27,"")&amp;IF($A8=Troupes!$A$28,Troupes!G$28,"")&amp;IF($A8=Troupes!$A$29,Troupes!G$29,"")&amp;IF($A8=Troupes!$A$30,Troupes!G$30,"")&amp;IF($A8=Troupes!$A$31,Troupes!G$31,"")</f>
        <v/>
      </c>
      <c r="BZ6" s="151" t="str">
        <f>IF($A8=Troupes!$A$22,Troupes!H$22,"")&amp;IF($A8=Troupes!$A$23,Troupes!H$23,"")&amp;IF($A8=Troupes!$A$24,Troupes!H$24,"")&amp;IF($A8=Troupes!$A$25,Troupes!H$25,"")&amp;IF($A8=Troupes!$A$26,Troupes!H$26,"")&amp;IF($A8=Troupes!$A$27,Troupes!H$27,"")&amp;IF($A8=Troupes!$A$28,Troupes!H$28,"")&amp;IF($A8=Troupes!$A$29,Troupes!H$29,"")&amp;IF($A8=Troupes!$A$30,Troupes!H$30,"")&amp;IF($A8=Troupes!$A$31,Troupes!H$31,"")</f>
        <v/>
      </c>
      <c r="CA6" s="151" t="str">
        <f>IF($A8=Troupes!$A$22,Troupes!I$22,"")&amp;IF($A8=Troupes!$A$23,Troupes!I$23,"")&amp;IF($A8=Troupes!$A$24,Troupes!I$24,"")&amp;IF($A8=Troupes!$A$25,Troupes!I$25,"")&amp;IF($A8=Troupes!$A$26,Troupes!I$26,"")&amp;IF($A8=Troupes!$A$27,Troupes!I$27,"")&amp;IF($A8=Troupes!$A$28,Troupes!I$28,"")&amp;IF($A8=Troupes!$A$29,Troupes!I$29,"")&amp;IF($A8=Troupes!$A$30,Troupes!I$30,"")&amp;IF($A8=Troupes!$A$31,Troupes!I$31,"")</f>
        <v/>
      </c>
      <c r="CB6" s="151" t="str">
        <f>IF($A8=Troupes!$A$22,Troupes!J$22,"")&amp;IF($A8=Troupes!$A$23,Troupes!J$23,"")&amp;IF($A8=Troupes!$A$24,Troupes!J$24,"")&amp;IF($A8=Troupes!$A$25,Troupes!J$25,"")&amp;IF($A8=Troupes!$A$26,Troupes!J$26,"")&amp;IF($A8=Troupes!$A$27,Troupes!J$27,"")&amp;IF($A8=Troupes!$A$28,Troupes!J$28,"")&amp;IF($A8=Troupes!$A$29,Troupes!J$29,"")&amp;IF($A8=Troupes!$A$30,Troupes!J$30,"")&amp;IF($A8=Troupes!$A$31,Troupes!J$31,"")</f>
        <v/>
      </c>
      <c r="CC6" s="151" t="str">
        <f>IF($A8=Troupes!$A$22,Troupes!K$22,"")&amp;IF($A8=Troupes!$A$23,Troupes!K$23,"")&amp;IF($A8=Troupes!$A$24,Troupes!K$24,"")&amp;IF($A8=Troupes!$A$25,Troupes!K$25,"")&amp;IF($A8=Troupes!$A$26,Troupes!K$26,"")&amp;IF($A8=Troupes!$A$27,Troupes!K$27,"")&amp;IF($A8=Troupes!$A$28,Troupes!K$28,"")&amp;IF($A8=Troupes!$A$29,Troupes!K$29,"")&amp;IF($A8=Troupes!$A$30,Troupes!K$30,"")&amp;IF($A8=Troupes!$A$31,Troupes!K$31,"")</f>
        <v/>
      </c>
      <c r="CD6" s="151" t="str">
        <f>IF($A8=Troupes!$A$22,Troupes!L$22,"")&amp;IF($A8=Troupes!$A$23,Troupes!L$23,"")&amp;IF($A8=Troupes!$A$24,Troupes!L$24,"")&amp;IF($A8=Troupes!$A$25,Troupes!L$25,"")&amp;IF($A8=Troupes!$A$26,Troupes!L$26,"")&amp;IF($A8=Troupes!$A$27,Troupes!L$27,"")&amp;IF($A8=Troupes!$A$28,Troupes!L$28,"")&amp;IF($A8=Troupes!$A$29,Troupes!L$29,"")&amp;IF($A8=Troupes!$A$30,Troupes!L$30,"")&amp;IF($A8=Troupes!$A$31,Troupes!L$31,"")</f>
        <v/>
      </c>
      <c r="CE6" s="151" t="str">
        <f>IF($A8=Troupes!$A$22,Troupes!M$22,"")&amp;IF($A8=Troupes!$A$23,Troupes!M$23,"")&amp;IF($A8=Troupes!$A$24,Troupes!M$24,"")&amp;IF($A8=Troupes!$A$25,Troupes!M$25,"")&amp;IF($A8=Troupes!$A$26,Troupes!M$26,"")&amp;IF($A8=Troupes!$A$27,Troupes!M$27,"")&amp;IF($A8=Troupes!$A$28,Troupes!M$28,"")&amp;IF($A8=Troupes!$A$29,Troupes!M$29,"")&amp;IF($A8=Troupes!$A$30,Troupes!M$30,"")&amp;IF($A8=Troupes!$A$31,Troupes!M$31,"")</f>
        <v/>
      </c>
      <c r="CF6" s="151" t="str">
        <f>IF($A8=Troupes!$A$22,Troupes!N$22,"")&amp;IF($A8=Troupes!$A$23,Troupes!N$23,"")&amp;IF($A8=Troupes!$A$24,Troupes!N$24,"")&amp;IF($A8=Troupes!$A$25,Troupes!N$25,"")&amp;IF($A8=Troupes!$A$26,Troupes!N$26,"")&amp;IF($A8=Troupes!$A$27,Troupes!N$27,"")&amp;IF($A8=Troupes!$A$28,Troupes!N$28,"")&amp;IF($A8=Troupes!$A$29,Troupes!N$29,"")&amp;IF($A8=Troupes!$A$30,Troupes!N$30,"")&amp;IF($A8=Troupes!$A$31,Troupes!N$31,"")</f>
        <v/>
      </c>
      <c r="CG6" s="151" t="str">
        <f>IF($A8=Troupes!$A$22,Troupes!O$22,"")&amp;IF($A8=Troupes!$A$23,Troupes!O$23,"")&amp;IF($A8=Troupes!$A$24,Troupes!O$24,"")&amp;IF($A8=Troupes!$A$25,Troupes!O$25,"")&amp;IF($A8=Troupes!$A$26,Troupes!O$26,"")&amp;IF($A8=Troupes!$A$27,Troupes!O$27,"")&amp;IF($A8=Troupes!$A$28,Troupes!O$28,"")&amp;IF($A8=Troupes!$A$29,Troupes!O$29,"")&amp;IF($A8=Troupes!$A$30,Troupes!O$30,"")&amp;IF($A8=Troupes!$A$31,Troupes!O$31,"")</f>
        <v/>
      </c>
      <c r="CH6" s="151" t="str">
        <f>IF($A8=Troupes!$A$22,Troupes!P$22,"")&amp;IF($A8=Troupes!$A$23,Troupes!P$23,"")&amp;IF($A8=Troupes!$A$24,Troupes!P$24,"")&amp;IF($A8=Troupes!$A$25,Troupes!P$25,"")&amp;IF($A8=Troupes!$A$26,Troupes!P$26,"")&amp;IF($A8=Troupes!$A$27,Troupes!P$27,"")&amp;IF($A8=Troupes!$A$28,Troupes!P$28,"")&amp;IF($A8=Troupes!$A$29,Troupes!P$29,"")&amp;IF($A8=Troupes!$A$30,Troupes!P$30,"")&amp;IF($A8=Troupes!$A$31,Troupes!P$31,"")</f>
        <v/>
      </c>
      <c r="CI6" s="157" t="str">
        <f>IF($A8=Troupes!$A$22,Troupes!Q$22,"")&amp;IF($A8=Troupes!$A$23,Troupes!Q$23,"")&amp;IF($A8=Troupes!$A$24,Troupes!Q$24,"")&amp;IF($A8=Troupes!$A$25,Troupes!Q$25,"")&amp;IF($A8=Troupes!$A$26,Troupes!Q$26,"")&amp;IF($A8=Troupes!$A$27,Troupes!Q$27,"")&amp;IF($A8=Troupes!$A$28,Troupes!Q$28,"")&amp;IF($A8=Troupes!$A$29,Troupes!Q$29,"")&amp;IF($A8=Troupes!$A$30,Troupes!Q$30,"")&amp;IF($A8=Troupes!$A$31,Troupes!Q$31,"")</f>
        <v/>
      </c>
      <c r="CJ6" s="151" t="str">
        <f>IF($A8=Troupes!$A$32,Troupes!B$32,"")&amp;IF($A8=Troupes!$A$33,Troupes!B$33,"")&amp;IF($A8=Troupes!$A$34,Troupes!B$34,"")&amp;IF($A8=Troupes!$A$35,Troupes!B$35,"")&amp;IF($A8=Troupes!$A$36,Troupes!B$36,"")&amp;IF($A8=Troupes!$A$37,Troupes!B$37,"")&amp;IF($A8=Troupes!$A$38,Troupes!B$38,"")&amp;IF($A8=Troupes!$A$39,Troupes!B$39,"")&amp;IF($A8=Troupes!$A$40,Troupes!B$40,"")&amp;IF($A8=Troupes!$A$41,Troupes!B$41,"")</f>
        <v/>
      </c>
      <c r="CK6" s="152" t="str">
        <f>IF($A8=Troupes!$A$32,Troupes!C$32,"")&amp;IF($A8=Troupes!$A$33,Troupes!C$33,"")&amp;IF($A8=Troupes!$A$34,Troupes!C$34,"")&amp;IF($A8=Troupes!$A$35,Troupes!C$35,"")&amp;IF($A8=Troupes!$A$36,Troupes!C$36,"")&amp;IF($A8=Troupes!$A$37,Troupes!C$37,"")&amp;IF($A8=Troupes!$A$38,Troupes!C$38,"")&amp;IF($A8=Troupes!$A$39,Troupes!C$39,"")&amp;IF($A8=Troupes!$A$40,Troupes!C$40,"")&amp;IF($A8=Troupes!$A$41,Troupes!C$41,"")</f>
        <v/>
      </c>
      <c r="CL6" s="151" t="str">
        <f>IF($A8=Troupes!$A$32,Troupes!D$32,"")&amp;IF($A8=Troupes!$A$33,Troupes!D$33,"")&amp;IF($A8=Troupes!$A$34,Troupes!D$34,"")&amp;IF($A8=Troupes!$A$35,Troupes!D$35,"")&amp;IF($A8=Troupes!$A$36,Troupes!D$36,"")&amp;IF($A8=Troupes!$A$37,Troupes!D$37,"")&amp;IF($A8=Troupes!$A$38,Troupes!D$38,"")&amp;IF($A8=Troupes!$A$39,Troupes!D$39,"")&amp;IF($A8=Troupes!$A$40,Troupes!D$40,"")&amp;IF($A8=Troupes!$A$41,Troupes!D$41,"")</f>
        <v/>
      </c>
      <c r="CM6" s="151" t="str">
        <f>IF($A8=Troupes!$A$32,Troupes!E$32,"")&amp;IF($A8=Troupes!$A$33,Troupes!E$33,"")&amp;IF($A8=Troupes!$A$34,Troupes!E$34,"")&amp;IF($A8=Troupes!$A$35,Troupes!E$35,"")&amp;IF($A8=Troupes!$A$36,Troupes!E$36,"")&amp;IF($A8=Troupes!$A$37,Troupes!E$37,"")&amp;IF($A8=Troupes!$A$38,Troupes!E$38,"")&amp;IF($A8=Troupes!$A$39,Troupes!E$39,"")&amp;IF($A8=Troupes!$A$40,Troupes!E$40,"")&amp;IF($A8=Troupes!$A$41,Troupes!E$41,"")</f>
        <v/>
      </c>
      <c r="CN6" s="151" t="str">
        <f>IF($A8=Troupes!$A$32,Troupes!F$32,"")&amp;IF($A8=Troupes!$A$33,Troupes!F$33,"")&amp;IF($A8=Troupes!$A$34,Troupes!F$34,"")&amp;IF($A8=Troupes!$A$35,Troupes!F$35,"")&amp;IF($A8=Troupes!$A$36,Troupes!F$36,"")&amp;IF($A8=Troupes!$A$37,Troupes!F$37,"")&amp;IF($A8=Troupes!$A$38,Troupes!F$38,"")&amp;IF($A8=Troupes!$A$39,Troupes!F$39,"")&amp;IF($A8=Troupes!$A$40,Troupes!F$40,"")&amp;IF($A8=Troupes!$A$41,Troupes!F$41,"")</f>
        <v/>
      </c>
      <c r="CO6" s="151" t="str">
        <f>IF($A8=Troupes!$A$32,Troupes!G$32,"")&amp;IF($A8=Troupes!$A$33,Troupes!G$33,"")&amp;IF($A8=Troupes!$A$34,Troupes!G$34,"")&amp;IF($A8=Troupes!$A$35,Troupes!G$35,"")&amp;IF($A8=Troupes!$A$36,Troupes!G$36,"")&amp;IF($A8=Troupes!$A$37,Troupes!G$37,"")&amp;IF($A8=Troupes!$A$38,Troupes!G$38,"")&amp;IF($A8=Troupes!$A$39,Troupes!G$39,"")&amp;IF($A8=Troupes!$A$40,Troupes!G$40,"")&amp;IF($A8=Troupes!$A$41,Troupes!G$41,"")</f>
        <v/>
      </c>
      <c r="CP6" s="151" t="str">
        <f>IF($A8=Troupes!$A$32,Troupes!H$32,"")&amp;IF($A8=Troupes!$A$33,Troupes!H$33,"")&amp;IF($A8=Troupes!$A$34,Troupes!H$34,"")&amp;IF($A8=Troupes!$A$35,Troupes!H$35,"")&amp;IF($A8=Troupes!$A$36,Troupes!H$36,"")&amp;IF($A8=Troupes!$A$37,Troupes!H$37,"")&amp;IF($A8=Troupes!$A$38,Troupes!H$38,"")&amp;IF($A8=Troupes!$A$39,Troupes!H$39,"")&amp;IF($A8=Troupes!$A$40,Troupes!H$40,"")&amp;IF($A8=Troupes!$A$41,Troupes!H$41,"")</f>
        <v/>
      </c>
      <c r="CQ6" s="151" t="str">
        <f>IF($A8=Troupes!$A$32,Troupes!I$32,"")&amp;IF($A8=Troupes!$A$33,Troupes!I$33,"")&amp;IF($A8=Troupes!$A$34,Troupes!I$34,"")&amp;IF($A8=Troupes!$A$35,Troupes!I$35,"")&amp;IF($A8=Troupes!$A$36,Troupes!I$36,"")&amp;IF($A8=Troupes!$A$37,Troupes!I$37,"")&amp;IF($A8=Troupes!$A$38,Troupes!I$38,"")&amp;IF($A8=Troupes!$A$39,Troupes!I$39,"")&amp;IF($A8=Troupes!$A$40,Troupes!I$40,"")&amp;IF($A8=Troupes!$A$41,Troupes!I$41,"")</f>
        <v/>
      </c>
      <c r="CR6" s="151" t="str">
        <f>IF($A8=Troupes!$A$32,Troupes!J$32,"")&amp;IF($A8=Troupes!$A$33,Troupes!J$33,"")&amp;IF($A8=Troupes!$A$34,Troupes!J$34,"")&amp;IF($A8=Troupes!$A$35,Troupes!J$35,"")&amp;IF($A8=Troupes!$A$36,Troupes!J$36,"")&amp;IF($A8=Troupes!$A$37,Troupes!J$37,"")&amp;IF($A8=Troupes!$A$38,Troupes!J$38,"")&amp;IF($A8=Troupes!$A$39,Troupes!J$39,"")&amp;IF($A8=Troupes!$A$40,Troupes!J$40,"")&amp;IF($A8=Troupes!$A$41,Troupes!J$41,"")</f>
        <v/>
      </c>
      <c r="CS6" s="151" t="str">
        <f>IF($A8=Troupes!$A$32,Troupes!K$32,"")&amp;IF($A8=Troupes!$A$33,Troupes!K$33,"")&amp;IF($A8=Troupes!$A$34,Troupes!K$34,"")&amp;IF($A8=Troupes!$A$35,Troupes!K$35,"")&amp;IF($A8=Troupes!$A$36,Troupes!K$36,"")&amp;IF($A8=Troupes!$A$37,Troupes!K$37,"")&amp;IF($A8=Troupes!$A$38,Troupes!K$38,"")&amp;IF($A8=Troupes!$A$39,Troupes!K$39,"")&amp;IF($A8=Troupes!$A$40,Troupes!K$40,"")&amp;IF($A8=Troupes!$A$41,Troupes!K$41,"")</f>
        <v/>
      </c>
      <c r="CT6" s="151" t="str">
        <f>IF($A8=Troupes!$A$32,Troupes!L$32,"")&amp;IF($A8=Troupes!$A$33,Troupes!L$33,"")&amp;IF($A8=Troupes!$A$34,Troupes!L$34,"")&amp;IF($A8=Troupes!$A$35,Troupes!L$35,"")&amp;IF($A8=Troupes!$A$36,Troupes!L$36,"")&amp;IF($A8=Troupes!$A$37,Troupes!L$37,"")&amp;IF($A8=Troupes!$A$38,Troupes!L$38,"")&amp;IF($A8=Troupes!$A$39,Troupes!L$39,"")&amp;IF($A8=Troupes!$A$40,Troupes!L$40,"")&amp;IF($A8=Troupes!$A$41,Troupes!L$41,"")</f>
        <v/>
      </c>
      <c r="CU6" s="151" t="str">
        <f>IF($A8=Troupes!$A$32,Troupes!M$32,"")&amp;IF($A8=Troupes!$A$33,Troupes!M$33,"")&amp;IF($A8=Troupes!$A$34,Troupes!M$34,"")&amp;IF($A8=Troupes!$A$35,Troupes!M$35,"")&amp;IF($A8=Troupes!$A$36,Troupes!M$36,"")&amp;IF($A8=Troupes!$A$37,Troupes!M$37,"")&amp;IF($A8=Troupes!$A$38,Troupes!M$38,"")&amp;IF($A8=Troupes!$A$39,Troupes!M$39,"")&amp;IF($A8=Troupes!$A$40,Troupes!M$40,"")&amp;IF($A8=Troupes!$A$41,Troupes!M$41,"")</f>
        <v/>
      </c>
      <c r="CV6" s="151" t="str">
        <f>IF($A8=Troupes!$A$32,Troupes!N$32,"")&amp;IF($A8=Troupes!$A$33,Troupes!N$33,"")&amp;IF($A8=Troupes!$A$34,Troupes!N$34,"")&amp;IF($A8=Troupes!$A$35,Troupes!N$35,"")&amp;IF($A8=Troupes!$A$36,Troupes!N$36,"")&amp;IF($A8=Troupes!$A$37,Troupes!N$37,"")&amp;IF($A8=Troupes!$A$38,Troupes!N$38,"")&amp;IF($A8=Troupes!$A$39,Troupes!N$39,"")&amp;IF($A8=Troupes!$A$40,Troupes!N$40,"")&amp;IF($A8=Troupes!$A$41,Troupes!N$41,"")</f>
        <v/>
      </c>
      <c r="CW6" s="151" t="str">
        <f>IF($A8=Troupes!$A$32,Troupes!O$32,"")&amp;IF($A8=Troupes!$A$33,Troupes!O$33,"")&amp;IF($A8=Troupes!$A$34,Troupes!O$34,"")&amp;IF($A8=Troupes!$A$35,Troupes!O$35,"")&amp;IF($A8=Troupes!$A$36,Troupes!O$36,"")&amp;IF($A8=Troupes!$A$37,Troupes!O$37,"")&amp;IF($A8=Troupes!$A$38,Troupes!O$38,"")&amp;IF($A8=Troupes!$A$39,Troupes!O$39,"")&amp;IF($A8=Troupes!$A$40,Troupes!O$40,"")&amp;IF($A8=Troupes!$A$41,Troupes!O$41,"")</f>
        <v/>
      </c>
      <c r="CX6" s="151" t="str">
        <f>IF($A8=Troupes!$A$32,Troupes!P$32,"")&amp;IF($A8=Troupes!$A$33,Troupes!P$33,"")&amp;IF($A8=Troupes!$A$34,Troupes!P$34,"")&amp;IF($A8=Troupes!$A$35,Troupes!P$35,"")&amp;IF($A8=Troupes!$A$36,Troupes!P$36,"")&amp;IF($A8=Troupes!$A$37,Troupes!P$37,"")&amp;IF($A8=Troupes!$A$38,Troupes!P$38,"")&amp;IF($A8=Troupes!$A$39,Troupes!P$39,"")&amp;IF($A8=Troupes!$A$40,Troupes!P$40,"")&amp;IF($A8=Troupes!$A$41,Troupes!P$41,"")</f>
        <v/>
      </c>
      <c r="CY6" s="157" t="str">
        <f>IF($A8=Troupes!$A$32,Troupes!Q$32,"")&amp;IF($A8=Troupes!$A$33,Troupes!Q$33,"")&amp;IF($A8=Troupes!$A$34,Troupes!Q$34,"")&amp;IF($A8=Troupes!$A$35,Troupes!Q$35,"")&amp;IF($A8=Troupes!$A$36,Troupes!Q$36,"")&amp;IF($A8=Troupes!$A$37,Troupes!Q$37,"")&amp;IF($A8=Troupes!$A$38,Troupes!Q$38,"")&amp;IF($A8=Troupes!$A$39,Troupes!Q$39,"")&amp;IF($A8=Troupes!$A$40,Troupes!Q$40,"")&amp;IF($A8=Troupes!$A$41,Troupes!Q$41,"")</f>
        <v/>
      </c>
      <c r="CZ6" s="149" t="str">
        <f>IF($A8=Troupes!$A$42,Troupes!B$42,"")&amp;IF($A8=Troupes!$A$43,Troupes!B$43,"")&amp;IF($A8=Troupes!$A$44,Troupes!B$44,"")&amp;IF($A8=Troupes!$A$45,Troupes!B$45,"")&amp;IF($A8=Troupes!$A$46,Troupes!B$46,"")&amp;IF($A8=Troupes!$A$47,Troupes!B$47,"")&amp;IF($A8=Troupes!$A$48,Troupes!B$48,"")&amp;IF($A8=Troupes!$A$49,Troupes!B$49,"")&amp;IF($A8=Troupes!$A$50,Troupes!B$50,"")&amp;IF($A8=Troupes!$A$51,Troupes!B$51,"")</f>
        <v/>
      </c>
      <c r="DA6" s="152" t="str">
        <f>IF($A8=Troupes!$A$42,Troupes!C$42,"")&amp;IF($A8=Troupes!$A$43,Troupes!C$43,"")&amp;IF($A8=Troupes!$A$44,Troupes!C$44,"")&amp;IF($A8=Troupes!$A$45,Troupes!C$45,"")&amp;IF($A8=Troupes!$A$46,Troupes!C$46,"")&amp;IF($A8=Troupes!$A$47,Troupes!C$47,"")&amp;IF($A8=Troupes!$A$48,Troupes!C$48,"")&amp;IF($A8=Troupes!$A$49,Troupes!C$49,"")&amp;IF($A8=Troupes!$A$50,Troupes!C$50,"")&amp;IF($A8=Troupes!$A$51,Troupes!C$51,"")</f>
        <v/>
      </c>
      <c r="DB6" s="151" t="str">
        <f>IF($A8=Troupes!$A$42,Troupes!D$42,"")&amp;IF($A8=Troupes!$A$43,Troupes!D$43,"")&amp;IF($A8=Troupes!$A$44,Troupes!D$44,"")&amp;IF($A8=Troupes!$A$45,Troupes!D$45,"")&amp;IF($A8=Troupes!$A$46,Troupes!D$46,"")&amp;IF($A8=Troupes!$A$47,Troupes!D$47,"")&amp;IF($A8=Troupes!$A$48,Troupes!D$48,"")&amp;IF($A8=Troupes!$A$49,Troupes!D$49,"")&amp;IF($A8=Troupes!$A$50,Troupes!D$50,"")&amp;IF($A8=Troupes!$A$51,Troupes!D$51,"")</f>
        <v/>
      </c>
      <c r="DC6" s="151" t="str">
        <f>IF($A8=Troupes!$A$42,Troupes!E$42,"")&amp;IF($A8=Troupes!$A$43,Troupes!E$43,"")&amp;IF($A8=Troupes!$A$44,Troupes!E$44,"")&amp;IF($A8=Troupes!$A$45,Troupes!E$45,"")&amp;IF($A8=Troupes!$A$46,Troupes!E$46,"")&amp;IF($A8=Troupes!$A$47,Troupes!E$47,"")&amp;IF($A8=Troupes!$A$48,Troupes!E$48,"")&amp;IF($A8=Troupes!$A$49,Troupes!E$49,"")&amp;IF($A8=Troupes!$A$50,Troupes!E$50,"")&amp;IF($A8=Troupes!$A$51,Troupes!E$51,"")</f>
        <v/>
      </c>
      <c r="DD6" s="151" t="str">
        <f>IF($A8=Troupes!$A$42,Troupes!F$42,"")&amp;IF($A8=Troupes!$A$43,Troupes!F$43,"")&amp;IF($A8=Troupes!$A$44,Troupes!F$44,"")&amp;IF($A8=Troupes!$A$45,Troupes!F$45,"")&amp;IF($A8=Troupes!$A$46,Troupes!F$46,"")&amp;IF($A8=Troupes!$A$47,Troupes!F$47,"")&amp;IF($A8=Troupes!$A$48,Troupes!F$48,"")&amp;IF($A8=Troupes!$A$49,Troupes!F$49,"")&amp;IF($A8=Troupes!$A$50,Troupes!F$50,"")&amp;IF($A8=Troupes!$A$51,Troupes!F$51,"")</f>
        <v/>
      </c>
      <c r="DE6" s="151" t="str">
        <f>IF($A8=Troupes!$A$42,Troupes!G$42,"")&amp;IF($A8=Troupes!$A$43,Troupes!G$43,"")&amp;IF($A8=Troupes!$A$44,Troupes!G$44,"")&amp;IF($A8=Troupes!$A$45,Troupes!G$45,"")&amp;IF($A8=Troupes!$A$46,Troupes!G$46,"")&amp;IF($A8=Troupes!$A$47,Troupes!G$47,"")&amp;IF($A8=Troupes!$A$48,Troupes!G$48,"")&amp;IF($A8=Troupes!$A$49,Troupes!G$49,"")&amp;IF($A8=Troupes!$A$50,Troupes!G$50,"")&amp;IF($A8=Troupes!$A$51,Troupes!G$51,"")</f>
        <v/>
      </c>
      <c r="DF6" s="151" t="str">
        <f>IF($A8=Troupes!$A$42,Troupes!H$42,"")&amp;IF($A8=Troupes!$A$43,Troupes!H$43,"")&amp;IF($A8=Troupes!$A$44,Troupes!H$44,"")&amp;IF($A8=Troupes!$A$45,Troupes!H$45,"")&amp;IF($A8=Troupes!$A$46,Troupes!H$46,"")&amp;IF($A8=Troupes!$A$47,Troupes!H$47,"")&amp;IF($A8=Troupes!$A$48,Troupes!H$48,"")&amp;IF($A8=Troupes!$A$49,Troupes!H$49,"")&amp;IF($A8=Troupes!$A$50,Troupes!H$50,"")&amp;IF($A8=Troupes!$A$51,Troupes!H$51,"")</f>
        <v/>
      </c>
      <c r="DG6" s="151" t="str">
        <f>IF($A8=Troupes!$A$42,Troupes!I$42,"")&amp;IF($A8=Troupes!$A$43,Troupes!I$43,"")&amp;IF($A8=Troupes!$A$44,Troupes!I$44,"")&amp;IF($A8=Troupes!$A$45,Troupes!I$45,"")&amp;IF($A8=Troupes!$A$46,Troupes!I$46,"")&amp;IF($A8=Troupes!$A$47,Troupes!I$47,"")&amp;IF($A8=Troupes!$A$48,Troupes!I$48,"")&amp;IF($A8=Troupes!$A$49,Troupes!I$49,"")&amp;IF($A8=Troupes!$A$50,Troupes!I$50,"")&amp;IF($A8=Troupes!$A$51,Troupes!I$51,"")</f>
        <v/>
      </c>
      <c r="DH6" s="151" t="str">
        <f>IF($A8=Troupes!$A$42,Troupes!J$42,"")&amp;IF($A8=Troupes!$A$43,Troupes!J$43,"")&amp;IF($A8=Troupes!$A$44,Troupes!J$44,"")&amp;IF($A8=Troupes!$A$45,Troupes!J$45,"")&amp;IF($A8=Troupes!$A$46,Troupes!J$46,"")&amp;IF($A8=Troupes!$A$47,Troupes!J$47,"")&amp;IF($A8=Troupes!$A$48,Troupes!J$48,"")&amp;IF($A8=Troupes!$A$49,Troupes!J$49,"")&amp;IF($A8=Troupes!$A$50,Troupes!J$50,"")&amp;IF($A8=Troupes!$A$51,Troupes!J$51,"")</f>
        <v/>
      </c>
      <c r="DI6" s="151" t="str">
        <f>IF($A8=Troupes!$A$42,Troupes!K$42,"")&amp;IF($A8=Troupes!$A$43,Troupes!K$43,"")&amp;IF($A8=Troupes!$A$44,Troupes!K$44,"")&amp;IF($A8=Troupes!$A$45,Troupes!K$45,"")&amp;IF($A8=Troupes!$A$46,Troupes!K$46,"")&amp;IF($A8=Troupes!$A$47,Troupes!K$47,"")&amp;IF($A8=Troupes!$A$48,Troupes!K$48,"")&amp;IF($A8=Troupes!$A$49,Troupes!K$49,"")&amp;IF($A8=Troupes!$A$50,Troupes!K$50,"")&amp;IF($A8=Troupes!$A$51,Troupes!K$51,"")</f>
        <v/>
      </c>
      <c r="DJ6" s="151" t="str">
        <f>IF($A8=Troupes!$A$42,Troupes!L$42,"")&amp;IF($A8=Troupes!$A$43,Troupes!L$43,"")&amp;IF($A8=Troupes!$A$44,Troupes!L$44,"")&amp;IF($A8=Troupes!$A$45,Troupes!L$45,"")&amp;IF($A8=Troupes!$A$46,Troupes!L$46,"")&amp;IF($A8=Troupes!$A$47,Troupes!L$47,"")&amp;IF($A8=Troupes!$A$48,Troupes!L$48,"")&amp;IF($A8=Troupes!$A$49,Troupes!L$49,"")&amp;IF($A8=Troupes!$A$50,Troupes!L$50,"")&amp;IF($A8=Troupes!$A$51,Troupes!L$51,"")</f>
        <v/>
      </c>
      <c r="DK6" s="151" t="str">
        <f>IF($A8=Troupes!$A$42,Troupes!M$42,"")&amp;IF($A8=Troupes!$A$43,Troupes!M$43,"")&amp;IF($A8=Troupes!$A$44,Troupes!M$44,"")&amp;IF($A8=Troupes!$A$45,Troupes!M$45,"")&amp;IF($A8=Troupes!$A$46,Troupes!M$46,"")&amp;IF($A8=Troupes!$A$47,Troupes!M$47,"")&amp;IF($A8=Troupes!$A$48,Troupes!M$48,"")&amp;IF($A8=Troupes!$A$49,Troupes!M$49,"")&amp;IF($A8=Troupes!$A$50,Troupes!M$50,"")&amp;IF($A8=Troupes!$A$51,Troupes!M$51,"")</f>
        <v/>
      </c>
      <c r="DL6" s="151" t="str">
        <f>IF($A8=Troupes!$A$42,Troupes!N$42,"")&amp;IF($A8=Troupes!$A$43,Troupes!N$43,"")&amp;IF($A8=Troupes!$A$44,Troupes!N$44,"")&amp;IF($A8=Troupes!$A$45,Troupes!N$45,"")&amp;IF($A8=Troupes!$A$46,Troupes!N$46,"")&amp;IF($A8=Troupes!$A$47,Troupes!N$47,"")&amp;IF($A8=Troupes!$A$48,Troupes!N$48,"")&amp;IF($A8=Troupes!$A$49,Troupes!N$49,"")&amp;IF($A8=Troupes!$A$50,Troupes!N$50,"")&amp;IF($A8=Troupes!$A$51,Troupes!N$51,"")</f>
        <v/>
      </c>
      <c r="DM6" s="151" t="str">
        <f>IF($A8=Troupes!$A$42,Troupes!O$42,"")&amp;IF($A8=Troupes!$A$43,Troupes!O$43,"")&amp;IF($A8=Troupes!$A$44,Troupes!O$44,"")&amp;IF($A8=Troupes!$A$45,Troupes!O$45,"")&amp;IF($A8=Troupes!$A$46,Troupes!O$46,"")&amp;IF($A8=Troupes!$A$47,Troupes!O$47,"")&amp;IF($A8=Troupes!$A$48,Troupes!O$48,"")&amp;IF($A8=Troupes!$A$49,Troupes!O$49,"")&amp;IF($A8=Troupes!$A$50,Troupes!O$50,"")&amp;IF($A8=Troupes!$A$51,Troupes!O$51,"")</f>
        <v/>
      </c>
      <c r="DN6" s="151" t="str">
        <f>IF($A8=Troupes!$A$42,Troupes!P$42,"")&amp;IF($A8=Troupes!$A$43,Troupes!P$43,"")&amp;IF($A8=Troupes!$A$44,Troupes!P$44,"")&amp;IF($A8=Troupes!$A$45,Troupes!P$45,"")&amp;IF($A8=Troupes!$A$46,Troupes!P$46,"")&amp;IF($A8=Troupes!$A$47,Troupes!P$47,"")&amp;IF($A8=Troupes!$A$48,Troupes!P$48,"")&amp;IF($A8=Troupes!$A$49,Troupes!P$49,"")&amp;IF($A8=Troupes!$A$50,Troupes!P$50,"")&amp;IF($A8=Troupes!$A$51,Troupes!P$51,"")</f>
        <v/>
      </c>
      <c r="DO6" s="157" t="str">
        <f>IF($A8=Troupes!$A$42,Troupes!Q$42,"")&amp;IF($A8=Troupes!$A$43,Troupes!Q$43,"")&amp;IF($A8=Troupes!$A$44,Troupes!Q$44,"")&amp;IF($A8=Troupes!$A$45,Troupes!Q$45,"")&amp;IF($A8=Troupes!$A$46,Troupes!Q$46,"")&amp;IF($A8=Troupes!$A$47,Troupes!Q$47,"")&amp;IF($A8=Troupes!$A$48,Troupes!Q$48,"")&amp;IF($A8=Troupes!$A$49,Troupes!Q$49,"")&amp;IF($A8=Troupes!$A$50,Troupes!Q$50,"")&amp;IF($A8=Troupes!$A$51,Troupes!Q$51,"")</f>
        <v/>
      </c>
      <c r="DP6" s="149" t="str">
        <f>IF($A8=Troupes!$A$52,Troupes!B$52,IF($A8=Troupes!$A$53,Troupes!B$53,IF($A8=Troupes!$A$54,Troupes!B$54,IF($A8=Troupes!$A$55,Troupes!B$55,IF($A8=Troupes!$A$56,Troupes!B$56,IF($A8=Troupes!$A$57,Troupes!B$57,IF($A8=Troupes!$A$58,Troupes!B$58,IF($A8=Troupes!$A$59,Troupes!B$59,IF($A8=Troupes!$A$60,Troupes!B$60,IF($A8=Troupes!$A$61,Troupes!B$61,""))))))))))</f>
        <v/>
      </c>
      <c r="DQ6" s="152" t="str">
        <f>IF($A8=Troupes!$A$52,Troupes!C$52,IF($A8=Troupes!$A$53,Troupes!C$53,IF($A8=Troupes!$A$54,Troupes!C$54,IF($A8=Troupes!$A$55,Troupes!C$55,IF($A8=Troupes!$A$56,Troupes!C$56,IF($A8=Troupes!$A$57,Troupes!C$57,IF($A8=Troupes!$A$58,Troupes!C$58,IF($A8=Troupes!$A$59,Troupes!C$59,IF($A8=Troupes!$A$60,Troupes!C$60,IF($A8=Troupes!$A$61,Troupes!C$61,""))))))))))</f>
        <v/>
      </c>
      <c r="DR6" s="151" t="str">
        <f>IF($A8=Troupes!$A$52,Troupes!D$52,IF($A8=Troupes!$A$53,Troupes!D$53,IF($A8=Troupes!$A$54,Troupes!D$54,IF($A8=Troupes!$A$55,Troupes!D$55,IF($A8=Troupes!$A$56,Troupes!D$56,IF($A8=Troupes!$A$57,Troupes!D$57,IF($A8=Troupes!$A$58,Troupes!D$58,IF($A8=Troupes!$A$59,Troupes!D$59,IF($A8=Troupes!$A$60,Troupes!D$60,IF($A8=Troupes!$A$61,Troupes!D$61,""))))))))))</f>
        <v/>
      </c>
      <c r="DS6" s="151" t="str">
        <f>IF($A8=Troupes!$A$52,Troupes!E$52,IF($A8=Troupes!$A$53,Troupes!E$53,IF($A8=Troupes!$A$54,Troupes!E$54,IF($A8=Troupes!$A$55,Troupes!E$55,IF($A8=Troupes!$A$56,Troupes!E$56,IF($A8=Troupes!$A$57,Troupes!E$57,IF($A8=Troupes!$A$58,Troupes!E$58,IF($A8=Troupes!$A$59,Troupes!E$59,IF($A8=Troupes!$A$60,Troupes!E$60,IF($A8=Troupes!$A$61,Troupes!E$61,""))))))))))</f>
        <v/>
      </c>
      <c r="DT6" s="151" t="str">
        <f>IF($A8=Troupes!$A$52,Troupes!F$52,IF($A8=Troupes!$A$53,Troupes!F$53,IF($A8=Troupes!$A$54,Troupes!F$54,IF($A8=Troupes!$A$55,Troupes!F$55,IF($A8=Troupes!$A$56,Troupes!F$56,IF($A8=Troupes!$A$57,Troupes!F$57,IF($A8=Troupes!$A$58,Troupes!F$58,IF($A8=Troupes!$A$59,Troupes!F$59,IF($A8=Troupes!$A$60,Troupes!F$60,IF($A8=Troupes!$A$61,Troupes!F$61,""))))))))))</f>
        <v/>
      </c>
      <c r="DU6" s="151" t="str">
        <f>IF($A8=Troupes!$A$52,Troupes!G$52,IF($A8=Troupes!$A$53,Troupes!G$53,IF($A8=Troupes!$A$54,Troupes!G$54,IF($A8=Troupes!$A$55,Troupes!G$55,IF($A8=Troupes!$A$56,Troupes!G$56,IF($A8=Troupes!$A$57,Troupes!G$57,IF($A8=Troupes!$A$58,Troupes!G$58,IF($A8=Troupes!$A$59,Troupes!G$59,IF($A8=Troupes!$A$60,Troupes!G$60,IF($A8=Troupes!$A$61,Troupes!G$61,""))))))))))</f>
        <v/>
      </c>
      <c r="DV6" s="151" t="str">
        <f>IF($A8=Troupes!$A$52,Troupes!H$52,IF($A8=Troupes!$A$53,Troupes!H$53,IF($A8=Troupes!$A$54,Troupes!H$54,IF($A8=Troupes!$A$55,Troupes!H$55,IF($A8=Troupes!$A$56,Troupes!H$56,IF($A8=Troupes!$A$57,Troupes!H$57,IF($A8=Troupes!$A$58,Troupes!H$58,IF($A8=Troupes!$A$59,Troupes!H$59,IF($A8=Troupes!$A$60,Troupes!H$60,IF($A8=Troupes!$A$61,Troupes!H$61,""))))))))))</f>
        <v/>
      </c>
      <c r="DW6" s="151" t="str">
        <f>IF($A8=Troupes!$A$52,Troupes!I$52,IF($A8=Troupes!$A$53,Troupes!I$53,IF($A8=Troupes!$A$54,Troupes!I$54,IF($A8=Troupes!$A$55,Troupes!I$55,IF($A8=Troupes!$A$56,Troupes!I$56,IF($A8=Troupes!$A$57,Troupes!I$57,IF($A8=Troupes!$A$58,Troupes!I$58,IF($A8=Troupes!$A$59,Troupes!I$59,IF($A8=Troupes!$A$60,Troupes!I$60,IF($A8=Troupes!$A$61,Troupes!I$61,""))))))))))</f>
        <v/>
      </c>
      <c r="DX6" s="151" t="str">
        <f>IF($A8=Troupes!$A$52,Troupes!J$52,IF($A8=Troupes!$A$53,Troupes!J$53,IF($A8=Troupes!$A$54,Troupes!J$54,IF($A8=Troupes!$A$55,Troupes!J$55,IF($A8=Troupes!$A$56,Troupes!J$56,IF($A8=Troupes!$A$57,Troupes!J$57,IF($A8=Troupes!$A$58,Troupes!J$58,IF($A8=Troupes!$A$59,Troupes!J$59,IF($A8=Troupes!$A$60,Troupes!J$60,IF($A8=Troupes!$A$61,Troupes!J$61,""))))))))))</f>
        <v/>
      </c>
      <c r="DY6" s="151" t="str">
        <f>IF($A8=Troupes!$A$52,Troupes!K$52,IF($A8=Troupes!$A$53,Troupes!K$53,IF($A8=Troupes!$A$54,Troupes!K$54,IF($A8=Troupes!$A$55,Troupes!K$55,IF($A8=Troupes!$A$56,Troupes!K$56,IF($A8=Troupes!$A$57,Troupes!K$57,IF($A8=Troupes!$A$58,Troupes!K$58,IF($A8=Troupes!$A$59,Troupes!K$59,IF($A8=Troupes!$A$60,Troupes!K$60,IF($A8=Troupes!$A$61,Troupes!K$61,""))))))))))</f>
        <v/>
      </c>
      <c r="DZ6" s="151" t="str">
        <f>IF($A8=Troupes!$A$52,Troupes!L$52,IF($A8=Troupes!$A$53,Troupes!L$53,IF($A8=Troupes!$A$54,Troupes!L$54,IF($A8=Troupes!$A$55,Troupes!L$55,IF($A8=Troupes!$A$56,Troupes!L$56,IF($A8=Troupes!$A$57,Troupes!L$57,IF($A8=Troupes!$A$58,Troupes!L$58,IF($A8=Troupes!$A$59,Troupes!L$59,IF($A8=Troupes!$A$60,Troupes!L$60,IF($A8=Troupes!$A$61,Troupes!L$61,""))))))))))</f>
        <v/>
      </c>
      <c r="EA6" s="151" t="str">
        <f>IF($A8=Troupes!$A$52,Troupes!M$52,IF($A8=Troupes!$A$53,Troupes!M$53,IF($A8=Troupes!$A$54,Troupes!M$54,IF($A8=Troupes!$A$55,Troupes!M$55,IF($A8=Troupes!$A$56,Troupes!M$56,IF($A8=Troupes!$A$57,Troupes!M$57,IF($A8=Troupes!$A$58,Troupes!M$58,IF($A8=Troupes!$A$59,Troupes!M$59,IF($A8=Troupes!$A$60,Troupes!M$60,IF($A8=Troupes!$A$61,Troupes!M$61,""))))))))))</f>
        <v/>
      </c>
      <c r="EB6" s="151" t="str">
        <f>IF($A8=Troupes!$A$52,Troupes!N$52,IF($A8=Troupes!$A$53,Troupes!N$53,IF($A8=Troupes!$A$54,Troupes!N$54,IF($A8=Troupes!$A$55,Troupes!N$55,IF($A8=Troupes!$A$56,Troupes!N$56,IF($A8=Troupes!$A$57,Troupes!N$57,IF($A8=Troupes!$A$58,Troupes!N$58,IF($A8=Troupes!$A$59,Troupes!N$59,IF($A8=Troupes!$A$60,Troupes!N$60,IF($A8=Troupes!$A$61,Troupes!N$61,""))))))))))</f>
        <v/>
      </c>
      <c r="EC6" s="151" t="str">
        <f>IF($A8=Troupes!$A$52,Troupes!O$52,IF($A8=Troupes!$A$53,Troupes!O$53,IF($A8=Troupes!$A$54,Troupes!O$54,IF($A8=Troupes!$A$55,Troupes!O$55,IF($A8=Troupes!$A$56,Troupes!O$56,IF($A8=Troupes!$A$57,Troupes!O$57,IF($A8=Troupes!$A$58,Troupes!O$58,IF($A8=Troupes!$A$59,Troupes!O$59,IF($A8=Troupes!$A$60,Troupes!O$60,IF($A8=Troupes!$A$61,Troupes!O$61,""))))))))))</f>
        <v/>
      </c>
      <c r="ED6" s="151" t="str">
        <f>IF($A8=Troupes!$A$52,Troupes!P$52,IF($A8=Troupes!$A$53,Troupes!P$53,IF($A8=Troupes!$A$54,Troupes!P$54,IF($A8=Troupes!$A$55,Troupes!P$55,IF($A8=Troupes!$A$56,Troupes!P$56,IF($A8=Troupes!$A$57,Troupes!P$57,IF($A8=Troupes!$A$58,Troupes!P$58,IF($A8=Troupes!$A$59,Troupes!P$59,IF($A8=Troupes!$A$60,Troupes!P$60,IF($A8=Troupes!$A$61,Troupes!P$61,""))))))))))</f>
        <v/>
      </c>
      <c r="EE6" s="157" t="str">
        <f>IF($A8=Troupes!$A$52,Troupes!Q$52,IF($A8=Troupes!$A$53,Troupes!Q$53,IF($A8=Troupes!$A$54,Troupes!Q$54,IF($A8=Troupes!$A$55,Troupes!Q$55,IF($A8=Troupes!$A$56,Troupes!Q$56,IF($A8=Troupes!$A$57,Troupes!Q$57,IF($A8=Troupes!$A$58,Troupes!Q$58,IF($A8=Troupes!$A$59,Troupes!Q$59,IF($A8=Troupes!$A$60,Troupes!Q$60,IF($A8=Troupes!$A$61,Troupes!Q$61,""))))))))))</f>
        <v/>
      </c>
      <c r="EF6" s="149" t="str">
        <f>IF($A8=Troupes!$A$62,Troupes!B$62,IF($A8=Troupes!$A$63,Troupes!B$63,IF($A8=Troupes!$A$64,Troupes!B$64,IF($A8=Troupes!$A$65,Troupes!B$65,IF($A8=Troupes!$A$66,Troupes!B$66,IF($A8=Troupes!$A$67,Troupes!B$67,IF($A8=Troupes!$A$68,Troupes!B$68,IF($A8=Troupes!$A$69,Troupes!B$69,IF($A8=Troupes!$A$70,Troupes!B$70,IF($A8=Troupes!$A$71,Troupes!B$71,""))))))))))</f>
        <v/>
      </c>
      <c r="EG6" s="152" t="str">
        <f>IF($A8=Troupes!$A$62,Troupes!C$62,IF($A8=Troupes!$A$63,Troupes!C$63,IF($A8=Troupes!$A$64,Troupes!C$64,IF($A8=Troupes!$A$65,Troupes!C$65,IF($A8=Troupes!$A$66,Troupes!C$66,IF($A8=Troupes!$A$67,Troupes!C$67,IF($A8=Troupes!$A$68,Troupes!C$68,IF($A8=Troupes!$A$69,Troupes!C$69,IF($A8=Troupes!$A$70,Troupes!C$70,IF($A8=Troupes!$A$71,Troupes!C$71,""))))))))))</f>
        <v/>
      </c>
      <c r="EH6" s="151" t="str">
        <f>IF($A8=Troupes!$A$62,Troupes!D$62,IF($A8=Troupes!$A$63,Troupes!D$63,IF($A8=Troupes!$A$64,Troupes!D$64,IF($A8=Troupes!$A$65,Troupes!D$65,IF($A8=Troupes!$A$66,Troupes!D$66,IF($A8=Troupes!$A$67,Troupes!D$67,IF($A8=Troupes!$A$68,Troupes!D$68,IF($A8=Troupes!$A$69,Troupes!D$69,IF($A8=Troupes!$A$70,Troupes!D$70,IF($A8=Troupes!$A$71,Troupes!D$71,""))))))))))</f>
        <v/>
      </c>
      <c r="EI6" s="151" t="str">
        <f>IF($A8=Troupes!$A$62,Troupes!E$62,IF($A8=Troupes!$A$63,Troupes!E$63,IF($A8=Troupes!$A$64,Troupes!E$64,IF($A8=Troupes!$A$65,Troupes!E$65,IF($A8=Troupes!$A$66,Troupes!E$66,IF($A8=Troupes!$A$67,Troupes!E$67,IF($A8=Troupes!$A$68,Troupes!E$68,IF($A8=Troupes!$A$69,Troupes!E$69,IF($A8=Troupes!$A$70,Troupes!E$70,IF($A8=Troupes!$A$71,Troupes!E$71,""))))))))))</f>
        <v/>
      </c>
      <c r="EJ6" s="151" t="str">
        <f>IF($A8=Troupes!$A$62,Troupes!F$62,IF($A8=Troupes!$A$63,Troupes!F$63,IF($A8=Troupes!$A$64,Troupes!F$64,IF($A8=Troupes!$A$65,Troupes!F$65,IF($A8=Troupes!$A$66,Troupes!F$66,IF($A8=Troupes!$A$67,Troupes!F$67,IF($A8=Troupes!$A$68,Troupes!F$68,IF($A8=Troupes!$A$69,Troupes!F$69,IF($A8=Troupes!$A$70,Troupes!F$70,IF($A8=Troupes!$A$71,Troupes!F$71,""))))))))))</f>
        <v/>
      </c>
      <c r="EK6" s="151" t="str">
        <f>IF($A8=Troupes!$A$62,Troupes!G$62,IF($A8=Troupes!$A$63,Troupes!G$63,IF($A8=Troupes!$A$64,Troupes!G$64,IF($A8=Troupes!$A$65,Troupes!G$65,IF($A8=Troupes!$A$66,Troupes!G$66,IF($A8=Troupes!$A$67,Troupes!G$67,IF($A8=Troupes!$A$68,Troupes!G$68,IF($A8=Troupes!$A$69,Troupes!G$69,IF($A8=Troupes!$A$70,Troupes!G$70,IF($A8=Troupes!$A$71,Troupes!G$71,""))))))))))</f>
        <v/>
      </c>
      <c r="EL6" s="151" t="str">
        <f>IF($A8=Troupes!$A$62,Troupes!H$62,IF($A8=Troupes!$A$63,Troupes!H$63,IF($A8=Troupes!$A$64,Troupes!H$64,IF($A8=Troupes!$A$65,Troupes!H$65,IF($A8=Troupes!$A$66,Troupes!H$66,IF($A8=Troupes!$A$67,Troupes!H$67,IF($A8=Troupes!$A$68,Troupes!H$68,IF($A8=Troupes!$A$69,Troupes!H$69,IF($A8=Troupes!$A$70,Troupes!H$70,IF($A8=Troupes!$A$71,Troupes!H$71,""))))))))))</f>
        <v/>
      </c>
      <c r="EM6" s="151" t="str">
        <f>IF($A8=Troupes!$A$62,Troupes!I$62,IF($A8=Troupes!$A$63,Troupes!I$63,IF($A8=Troupes!$A$64,Troupes!I$64,IF($A8=Troupes!$A$65,Troupes!I$65,IF($A8=Troupes!$A$66,Troupes!I$66,IF($A8=Troupes!$A$67,Troupes!I$67,IF($A8=Troupes!$A$68,Troupes!I$68,IF($A8=Troupes!$A$69,Troupes!I$69,IF($A8=Troupes!$A$70,Troupes!I$70,IF($A8=Troupes!$A$71,Troupes!I$71,""))))))))))</f>
        <v/>
      </c>
      <c r="EN6" s="151" t="str">
        <f>IF($A8=Troupes!$A$62,Troupes!J$62,IF($A8=Troupes!$A$63,Troupes!J$63,IF($A8=Troupes!$A$64,Troupes!J$64,IF($A8=Troupes!$A$65,Troupes!J$65,IF($A8=Troupes!$A$66,Troupes!J$66,IF($A8=Troupes!$A$67,Troupes!J$67,IF($A8=Troupes!$A$68,Troupes!J$68,IF($A8=Troupes!$A$69,Troupes!J$69,IF($A8=Troupes!$A$70,Troupes!J$70,IF($A8=Troupes!$A$71,Troupes!J$71,""))))))))))</f>
        <v/>
      </c>
      <c r="EO6" s="151" t="str">
        <f>IF($A8=Troupes!$A$62,Troupes!K$62,IF($A8=Troupes!$A$63,Troupes!K$63,IF($A8=Troupes!$A$64,Troupes!K$64,IF($A8=Troupes!$A$65,Troupes!K$65,IF($A8=Troupes!$A$66,Troupes!K$66,IF($A8=Troupes!$A$67,Troupes!K$67,IF($A8=Troupes!$A$68,Troupes!K$68,IF($A8=Troupes!$A$69,Troupes!K$69,IF($A8=Troupes!$A$70,Troupes!K$70,IF($A8=Troupes!$A$71,Troupes!K$71,""))))))))))</f>
        <v/>
      </c>
      <c r="EP6" s="151" t="str">
        <f>IF($A8=Troupes!$A$62,Troupes!L$62,IF($A8=Troupes!$A$63,Troupes!L$63,IF($A8=Troupes!$A$64,Troupes!L$64,IF($A8=Troupes!$A$65,Troupes!L$65,IF($A8=Troupes!$A$66,Troupes!L$66,IF($A8=Troupes!$A$67,Troupes!L$67,IF($A8=Troupes!$A$68,Troupes!L$68,IF($A8=Troupes!$A$69,Troupes!L$69,IF($A8=Troupes!$A$70,Troupes!L$70,IF($A8=Troupes!$A$71,Troupes!L$71,""))))))))))</f>
        <v/>
      </c>
      <c r="EQ6" s="151" t="str">
        <f>IF($A8=Troupes!$A$62,Troupes!M$62,IF($A8=Troupes!$A$63,Troupes!M$63,IF($A8=Troupes!$A$64,Troupes!M$64,IF($A8=Troupes!$A$65,Troupes!M$65,IF($A8=Troupes!$A$66,Troupes!M$66,IF($A8=Troupes!$A$67,Troupes!M$67,IF($A8=Troupes!$A$68,Troupes!M$68,IF($A8=Troupes!$A$69,Troupes!M$69,IF($A8=Troupes!$A$70,Troupes!M$70,IF($A8=Troupes!$A$71,Troupes!M$71,""))))))))))</f>
        <v/>
      </c>
      <c r="ER6" s="151" t="str">
        <f>IF($A8=Troupes!$A$62,Troupes!N$62,IF($A8=Troupes!$A$63,Troupes!N$63,IF($A8=Troupes!$A$64,Troupes!N$64,IF($A8=Troupes!$A$65,Troupes!N$65,IF($A8=Troupes!$A$66,Troupes!N$66,IF($A8=Troupes!$A$67,Troupes!N$67,IF($A8=Troupes!$A$68,Troupes!N$68,IF($A8=Troupes!$A$69,Troupes!N$69,IF($A8=Troupes!$A$70,Troupes!N$70,IF($A8=Troupes!$A$71,Troupes!N$71,""))))))))))</f>
        <v/>
      </c>
      <c r="ES6" s="151" t="str">
        <f>IF($A8=Troupes!$A$62,Troupes!O$62,IF($A8=Troupes!$A$63,Troupes!O$63,IF($A8=Troupes!$A$64,Troupes!O$64,IF($A8=Troupes!$A$65,Troupes!O$65,IF($A8=Troupes!$A$66,Troupes!O$66,IF($A8=Troupes!$A$67,Troupes!O$67,IF($A8=Troupes!$A$68,Troupes!O$68,IF($A8=Troupes!$A$69,Troupes!O$69,IF($A8=Troupes!$A$70,Troupes!O$70,IF($A8=Troupes!$A$71,Troupes!O$71,""))))))))))</f>
        <v/>
      </c>
      <c r="ET6" s="151" t="str">
        <f>IF($A8=Troupes!$A$62,Troupes!P$62,IF($A8=Troupes!$A$63,Troupes!P$63,IF($A8=Troupes!$A$64,Troupes!P$64,IF($A8=Troupes!$A$65,Troupes!P$65,IF($A8=Troupes!$A$66,Troupes!P$66,IF($A8=Troupes!$A$67,Troupes!P$67,IF($A8=Troupes!$A$68,Troupes!P$68,IF($A8=Troupes!$A$69,Troupes!P$69,IF($A8=Troupes!$A$70,Troupes!P$70,IF($A8=Troupes!$A$71,Troupes!P$71,""))))))))))</f>
        <v/>
      </c>
      <c r="EU6" s="157" t="str">
        <f>IF($A8=Troupes!$A$62,Troupes!Q$62,IF($A8=Troupes!$A$63,Troupes!Q$63,IF($A8=Troupes!$A$64,Troupes!Q$64,IF($A8=Troupes!$A$65,Troupes!Q$65,IF($A8=Troupes!$A$66,Troupes!Q$66,IF($A8=Troupes!$A$67,Troupes!Q$67,IF($A8=Troupes!$A$68,Troupes!Q$68,IF($A8=Troupes!$A$69,Troupes!Q$69,IF($A8=Troupes!$A$70,Troupes!Q$70,IF($A8=Troupes!$A$71,Troupes!Q$71,""))))))))))</f>
        <v/>
      </c>
      <c r="EV6" s="149">
        <f>IF($A8=Troupes!$A$72,Troupes!B$72,IF($A8=Troupes!$A$73,Troupes!B$73,IF($A8=Troupes!$A$74,Troupes!B$74,IF($A8=Troupes!$A$75,Troupes!B$75,IF($A8=Troupes!$A$76,Troupes!B$76,IF($A8=Troupes!$A$77,Troupes!B$77,IF($A8=Troupes!$A$78,Troupes!B$78,IF($A8=Troupes!$A$79,Troupes!B$79,IF($A8=Troupes!$A$80,Troupes!B$80,IF($A8=Troupes!$A$81,Troupes!B$81,""))))))))))</f>
        <v>0</v>
      </c>
      <c r="EW6" s="152">
        <f>IF($A8=Troupes!$A$72,Troupes!C$72,IF($A8=Troupes!$A$73,Troupes!C$73,IF($A8=Troupes!$A$74,Troupes!C$74,IF($A8=Troupes!$A$75,Troupes!C$75,IF($A8=Troupes!$A$76,Troupes!C$76,IF($A8=Troupes!$A$77,Troupes!C$77,IF($A8=Troupes!$A$78,Troupes!C$78,IF($A8=Troupes!$A$79,Troupes!C$79,IF($A8=Troupes!$A$80,Troupes!C$80,IF($A8=Troupes!$A$81,Troupes!C$81,""))))))))))</f>
        <v>0</v>
      </c>
      <c r="EX6" s="151">
        <f>IF($A8=Troupes!$A$72,Troupes!D$72,IF($A8=Troupes!$A$73,Troupes!D$73,IF($A8=Troupes!$A$74,Troupes!D$74,IF($A8=Troupes!$A$75,Troupes!D$75,IF($A8=Troupes!$A$76,Troupes!D$76,IF($A8=Troupes!$A$77,Troupes!D$77,IF($A8=Troupes!$A$78,Troupes!D$78,IF($A8=Troupes!$A$79,Troupes!D$79,IF($A8=Troupes!$A$80,Troupes!D$80,IF($A8=Troupes!$A$81,Troupes!D$81,""))))))))))</f>
        <v>0</v>
      </c>
      <c r="EY6" s="151">
        <f>IF($A8=Troupes!$A$72,Troupes!E$72,IF($A8=Troupes!$A$73,Troupes!E$73,IF($A8=Troupes!$A$74,Troupes!E$74,IF($A8=Troupes!$A$75,Troupes!E$75,IF($A8=Troupes!$A$76,Troupes!E$76,IF($A8=Troupes!$A$77,Troupes!E$77,IF($A8=Troupes!$A$78,Troupes!E$78,IF($A8=Troupes!$A$79,Troupes!E$79,IF($A8=Troupes!$A$80,Troupes!E$80,IF($A8=Troupes!$A$81,Troupes!E$81,""))))))))))</f>
        <v>0</v>
      </c>
      <c r="EZ6" s="151">
        <f>IF($A8=Troupes!$A$72,Troupes!F$72,IF($A8=Troupes!$A$73,Troupes!F$73,IF($A8=Troupes!$A$74,Troupes!F$74,IF($A8=Troupes!$A$75,Troupes!F$75,IF($A8=Troupes!$A$76,Troupes!F$76,IF($A8=Troupes!$A$77,Troupes!F$77,IF($A8=Troupes!$A$78,Troupes!F$78,IF($A8=Troupes!$A$79,Troupes!F$79,IF($A8=Troupes!$A$80,Troupes!F$80,IF($A8=Troupes!$A$81,Troupes!F$81,""))))))))))</f>
        <v>0</v>
      </c>
      <c r="FA6" s="151">
        <f>IF($A8=Troupes!$A$72,Troupes!G$72,IF($A8=Troupes!$A$73,Troupes!G$73,IF($A8=Troupes!$A$74,Troupes!G$74,IF($A8=Troupes!$A$75,Troupes!G$75,IF($A8=Troupes!$A$76,Troupes!G$76,IF($A8=Troupes!$A$77,Troupes!G$77,IF($A8=Troupes!$A$78,Troupes!G$78,IF($A8=Troupes!$A$79,Troupes!G$79,IF($A8=Troupes!$A$80,Troupes!G$80,IF($A8=Troupes!$A$81,Troupes!G$81,""))))))))))</f>
        <v>0</v>
      </c>
      <c r="FB6" s="151">
        <f>IF($A8=Troupes!$A$72,Troupes!H$72,IF($A8=Troupes!$A$73,Troupes!H$73,IF($A8=Troupes!$A$74,Troupes!H$74,IF($A8=Troupes!$A$75,Troupes!H$75,IF($A8=Troupes!$A$76,Troupes!H$76,IF($A8=Troupes!$A$77,Troupes!H$77,IF($A8=Troupes!$A$78,Troupes!H$78,IF($A8=Troupes!$A$79,Troupes!H$79,IF($A8=Troupes!$A$80,Troupes!H$80,IF($A8=Troupes!$A$81,Troupes!H$81,""))))))))))</f>
        <v>0</v>
      </c>
      <c r="FC6" s="151">
        <f>IF($A8=Troupes!$A$72,Troupes!I$72,IF($A8=Troupes!$A$73,Troupes!I$73,IF($A8=Troupes!$A$74,Troupes!I$74,IF($A8=Troupes!$A$75,Troupes!I$75,IF($A8=Troupes!$A$76,Troupes!I$76,IF($A8=Troupes!$A$77,Troupes!I$77,IF($A8=Troupes!$A$78,Troupes!I$78,IF($A8=Troupes!$A$79,Troupes!I$79,IF($A8=Troupes!$A$80,Troupes!I$80,IF($A8=Troupes!$A$81,Troupes!I$81,""))))))))))</f>
        <v>0</v>
      </c>
      <c r="FD6" s="151">
        <f>IF($A8=Troupes!$A$72,Troupes!J$72,IF($A8=Troupes!$A$73,Troupes!J$73,IF($A8=Troupes!$A$74,Troupes!J$74,IF($A8=Troupes!$A$75,Troupes!J$75,IF($A8=Troupes!$A$76,Troupes!J$76,IF($A8=Troupes!$A$77,Troupes!J$77,IF($A8=Troupes!$A$78,Troupes!J$78,IF($A8=Troupes!$A$79,Troupes!J$79,IF($A8=Troupes!$A$80,Troupes!J$80,IF($A8=Troupes!$A$81,Troupes!J$81,""))))))))))</f>
        <v>0</v>
      </c>
      <c r="FE6" s="151">
        <f>IF($A8=Troupes!$A$72,Troupes!K$72,IF($A8=Troupes!$A$73,Troupes!K$73,IF($A8=Troupes!$A$74,Troupes!K$74,IF($A8=Troupes!$A$75,Troupes!K$75,IF($A8=Troupes!$A$76,Troupes!K$76,IF($A8=Troupes!$A$77,Troupes!K$77,IF($A8=Troupes!$A$78,Troupes!K$78,IF($A8=Troupes!$A$79,Troupes!K$79,IF($A8=Troupes!$A$80,Troupes!K$80,IF($A8=Troupes!$A$81,Troupes!K$81,""))))))))))</f>
        <v>0</v>
      </c>
      <c r="FF6" s="151">
        <f>IF($A8=Troupes!$A$72,Troupes!L$72,IF($A8=Troupes!$A$73,Troupes!L$73,IF($A8=Troupes!$A$74,Troupes!L$74,IF($A8=Troupes!$A$75,Troupes!L$75,IF($A8=Troupes!$A$76,Troupes!L$76,IF($A8=Troupes!$A$77,Troupes!L$77,IF($A8=Troupes!$A$78,Troupes!L$78,IF($A8=Troupes!$A$79,Troupes!L$79,IF($A8=Troupes!$A$80,Troupes!L$80,IF($A8=Troupes!$A$81,Troupes!L$81,""))))))))))</f>
        <v>0</v>
      </c>
      <c r="FG6" s="151">
        <f>IF($A8=Troupes!$A$72,Troupes!M$72,IF($A8=Troupes!$A$73,Troupes!M$73,IF($A8=Troupes!$A$74,Troupes!M$74,IF($A8=Troupes!$A$75,Troupes!M$75,IF($A8=Troupes!$A$76,Troupes!M$76,IF($A8=Troupes!$A$77,Troupes!M$77,IF($A8=Troupes!$A$78,Troupes!M$78,IF($A8=Troupes!$A$79,Troupes!M$79,IF($A8=Troupes!$A$80,Troupes!M$80,IF($A8=Troupes!$A$81,Troupes!M$81,""))))))))))</f>
        <v>0</v>
      </c>
      <c r="FH6" s="151">
        <f>IF($A8=Troupes!$A$72,Troupes!N$72,IF($A8=Troupes!$A$73,Troupes!N$73,IF($A8=Troupes!$A$74,Troupes!N$74,IF($A8=Troupes!$A$75,Troupes!N$75,IF($A8=Troupes!$A$76,Troupes!N$76,IF($A8=Troupes!$A$77,Troupes!N$77,IF($A8=Troupes!$A$78,Troupes!N$78,IF($A8=Troupes!$A$79,Troupes!N$79,IF($A8=Troupes!$A$80,Troupes!N$80,IF($A8=Troupes!$A$81,Troupes!N$81,""))))))))))</f>
        <v>0</v>
      </c>
      <c r="FI6" s="151">
        <f>IF($A8=Troupes!$A$72,Troupes!O$72,IF($A8=Troupes!$A$73,Troupes!O$73,IF($A8=Troupes!$A$74,Troupes!O$74,IF($A8=Troupes!$A$75,Troupes!O$75,IF($A8=Troupes!$A$76,Troupes!O$76,IF($A8=Troupes!$A$77,Troupes!O$77,IF($A8=Troupes!$A$78,Troupes!O$78,IF($A8=Troupes!$A$79,Troupes!O$79,IF($A8=Troupes!$A$80,Troupes!O$80,IF($A8=Troupes!$A$81,Troupes!O$81,""))))))))))</f>
        <v>0</v>
      </c>
      <c r="FJ6" s="151">
        <f>IF($A8=Troupes!$A$72,Troupes!P$72,IF($A8=Troupes!$A$73,Troupes!P$73,IF($A8=Troupes!$A$74,Troupes!P$74,IF($A8=Troupes!$A$75,Troupes!P$75,IF($A8=Troupes!$A$76,Troupes!P$76,IF($A8=Troupes!$A$77,Troupes!P$77,IF($A8=Troupes!$A$78,Troupes!P$78,IF($A8=Troupes!$A$79,Troupes!P$79,IF($A8=Troupes!$A$80,Troupes!P$80,IF($A8=Troupes!$A$81,Troupes!P$81,""))))))))))</f>
        <v>0</v>
      </c>
      <c r="FK6" s="157">
        <f>IF($A8=Troupes!$A$72,Troupes!Q$72,IF($A8=Troupes!$A$73,Troupes!Q$73,IF($A8=Troupes!$A$74,Troupes!Q$74,IF($A8=Troupes!$A$75,Troupes!Q$75,IF($A8=Troupes!$A$76,Troupes!Q$76,IF($A8=Troupes!$A$77,Troupes!Q$77,IF($A8=Troupes!$A$78,Troupes!Q$78,IF($A8=Troupes!$A$79,Troupes!Q$79,IF($A8=Troupes!$A$80,Troupes!Q$80,IF($A8=Troupes!$A$81,Troupes!Q$81,""))))))))))</f>
        <v>0</v>
      </c>
      <c r="FL6" s="149">
        <f>IF($A8=Troupes!$A$82,Troupes!B$82,IF($A8=Troupes!$A$83,Troupes!B$83,IF($A8=Troupes!$A$84,Troupes!B$84,IF($A8=Troupes!$A$85,Troupes!B$85,IF($A8=Troupes!$A$86,Troupes!B$86,IF($A8=Troupes!$A$87,Troupes!B$87,IF($A8=Troupes!$A$88,Troupes!B$88,IF($A8=Troupes!$A$89,Troupes!B$89,IF($A8=Troupes!$A$90,Troupes!B$90,IF($A8=Troupes!$A$91,Troupes!B$91,""))))))))))</f>
        <v>0</v>
      </c>
      <c r="FM6" s="152">
        <f>IF($A8=Troupes!$A$82,Troupes!C$82,IF($A8=Troupes!$A$83,Troupes!C$83,IF($A8=Troupes!$A$84,Troupes!C$84,IF($A8=Troupes!$A$85,Troupes!C$85,IF($A8=Troupes!$A$86,Troupes!C$86,IF($A8=Troupes!$A$87,Troupes!C$87,IF($A8=Troupes!$A$88,Troupes!C$88,IF($A8=Troupes!$A$89,Troupes!C$89,IF($A8=Troupes!$A$90,Troupes!C$90,IF($A8=Troupes!$A$91,Troupes!C$91,""))))))))))</f>
        <v>0</v>
      </c>
      <c r="FN6" s="151">
        <f>IF($A8=Troupes!$A$82,Troupes!D$82,IF($A8=Troupes!$A$83,Troupes!D$83,IF($A8=Troupes!$A$84,Troupes!D$84,IF($A8=Troupes!$A$85,Troupes!D$85,IF($A8=Troupes!$A$86,Troupes!D$86,IF($A8=Troupes!$A$87,Troupes!D$87,IF($A8=Troupes!$A$88,Troupes!D$88,IF($A8=Troupes!$A$89,Troupes!D$89,IF($A8=Troupes!$A$90,Troupes!D$90,IF($A8=Troupes!$A$91,Troupes!D$91,""))))))))))</f>
        <v>0</v>
      </c>
      <c r="FO6" s="151">
        <f>IF($A8=Troupes!$A$82,Troupes!E$82,IF($A8=Troupes!$A$83,Troupes!E$83,IF($A8=Troupes!$A$84,Troupes!E$84,IF($A8=Troupes!$A$85,Troupes!E$85,IF($A8=Troupes!$A$86,Troupes!E$86,IF($A8=Troupes!$A$87,Troupes!E$87,IF($A8=Troupes!$A$88,Troupes!E$88,IF($A8=Troupes!$A$89,Troupes!E$89,IF($A8=Troupes!$A$90,Troupes!E$90,IF($A8=Troupes!$A$91,Troupes!E$91,""))))))))))</f>
        <v>0</v>
      </c>
      <c r="FP6" s="151">
        <f>IF($A8=Troupes!$A$82,Troupes!F$82,IF($A8=Troupes!$A$83,Troupes!F$83,IF($A8=Troupes!$A$84,Troupes!F$84,IF($A8=Troupes!$A$85,Troupes!F$85,IF($A8=Troupes!$A$86,Troupes!F$86,IF($A8=Troupes!$A$87,Troupes!F$87,IF($A8=Troupes!$A$88,Troupes!F$88,IF($A8=Troupes!$A$89,Troupes!F$89,IF($A8=Troupes!$A$90,Troupes!F$90,IF($A8=Troupes!$A$91,Troupes!F$91,""))))))))))</f>
        <v>0</v>
      </c>
      <c r="FQ6" s="151">
        <f>IF($A8=Troupes!$A$82,Troupes!G$82,IF($A8=Troupes!$A$83,Troupes!G$83,IF($A8=Troupes!$A$84,Troupes!G$84,IF($A8=Troupes!$A$85,Troupes!G$85,IF($A8=Troupes!$A$86,Troupes!G$86,IF($A8=Troupes!$A$87,Troupes!G$87,IF($A8=Troupes!$A$88,Troupes!G$88,IF($A8=Troupes!$A$89,Troupes!G$89,IF($A8=Troupes!$A$90,Troupes!G$90,IF($A8=Troupes!$A$91,Troupes!G$91,""))))))))))</f>
        <v>0</v>
      </c>
      <c r="FR6" s="151">
        <f>IF($A8=Troupes!$A$82,Troupes!H$82,IF($A8=Troupes!$A$83,Troupes!H$83,IF($A8=Troupes!$A$84,Troupes!H$84,IF($A8=Troupes!$A$85,Troupes!H$85,IF($A8=Troupes!$A$86,Troupes!H$86,IF($A8=Troupes!$A$87,Troupes!H$87,IF($A8=Troupes!$A$88,Troupes!H$88,IF($A8=Troupes!$A$89,Troupes!H$89,IF($A8=Troupes!$A$90,Troupes!H$90,IF($A8=Troupes!$A$91,Troupes!H$91,""))))))))))</f>
        <v>0</v>
      </c>
      <c r="FS6" s="151">
        <f>IF($A8=Troupes!$A$82,Troupes!I$82,IF($A8=Troupes!$A$83,Troupes!I$83,IF($A8=Troupes!$A$84,Troupes!I$84,IF($A8=Troupes!$A$85,Troupes!I$85,IF($A8=Troupes!$A$86,Troupes!I$86,IF($A8=Troupes!$A$87,Troupes!I$87,IF($A8=Troupes!$A$88,Troupes!I$88,IF($A8=Troupes!$A$89,Troupes!I$89,IF($A8=Troupes!$A$90,Troupes!I$90,IF($A8=Troupes!$A$91,Troupes!I$91,""))))))))))</f>
        <v>0</v>
      </c>
      <c r="FT6" s="151">
        <f>IF($A8=Troupes!$A$82,Troupes!J$82,IF($A8=Troupes!$A$83,Troupes!J$83,IF($A8=Troupes!$A$84,Troupes!J$84,IF($A8=Troupes!$A$85,Troupes!J$85,IF($A8=Troupes!$A$86,Troupes!J$86,IF($A8=Troupes!$A$87,Troupes!J$87,IF($A8=Troupes!$A$88,Troupes!J$88,IF($A8=Troupes!$A$89,Troupes!J$89,IF($A8=Troupes!$A$90,Troupes!J$90,IF($A8=Troupes!$A$91,Troupes!J$91,""))))))))))</f>
        <v>0</v>
      </c>
      <c r="FU6" s="151">
        <f>IF($A8=Troupes!$A$82,Troupes!K$82,IF($A8=Troupes!$A$83,Troupes!K$83,IF($A8=Troupes!$A$84,Troupes!K$84,IF($A8=Troupes!$A$85,Troupes!K$85,IF($A8=Troupes!$A$86,Troupes!K$86,IF($A8=Troupes!$A$87,Troupes!K$87,IF($A8=Troupes!$A$88,Troupes!K$88,IF($A8=Troupes!$A$89,Troupes!K$89,IF($A8=Troupes!$A$90,Troupes!K$90,IF($A8=Troupes!$A$91,Troupes!K$91,""))))))))))</f>
        <v>0</v>
      </c>
      <c r="FV6" s="151">
        <f>IF($A8=Troupes!$A$82,Troupes!L$82,IF($A8=Troupes!$A$83,Troupes!L$83,IF($A8=Troupes!$A$84,Troupes!L$84,IF($A8=Troupes!$A$85,Troupes!L$85,IF($A8=Troupes!$A$86,Troupes!L$86,IF($A8=Troupes!$A$87,Troupes!L$87,IF($A8=Troupes!$A$88,Troupes!L$88,IF($A8=Troupes!$A$89,Troupes!L$89,IF($A8=Troupes!$A$90,Troupes!L$90,IF($A8=Troupes!$A$91,Troupes!L$91,""))))))))))</f>
        <v>0</v>
      </c>
      <c r="FW6" s="151">
        <f>IF($A8=Troupes!$A$82,Troupes!M$82,IF($A8=Troupes!$A$83,Troupes!M$83,IF($A8=Troupes!$A$84,Troupes!M$84,IF($A8=Troupes!$A$85,Troupes!M$85,IF($A8=Troupes!$A$86,Troupes!M$86,IF($A8=Troupes!$A$87,Troupes!M$87,IF($A8=Troupes!$A$88,Troupes!M$88,IF($A8=Troupes!$A$89,Troupes!M$89,IF($A8=Troupes!$A$90,Troupes!M$90,IF($A8=Troupes!$A$91,Troupes!M$91,""))))))))))</f>
        <v>0</v>
      </c>
      <c r="FX6" s="151">
        <f>IF($A8=Troupes!$A$82,Troupes!N$82,IF($A8=Troupes!$A$83,Troupes!N$83,IF($A8=Troupes!$A$84,Troupes!N$84,IF($A8=Troupes!$A$85,Troupes!N$85,IF($A8=Troupes!$A$86,Troupes!N$86,IF($A8=Troupes!$A$87,Troupes!N$87,IF($A8=Troupes!$A$88,Troupes!N$88,IF($A8=Troupes!$A$89,Troupes!N$89,IF($A8=Troupes!$A$90,Troupes!N$90,IF($A8=Troupes!$A$91,Troupes!N$91,""))))))))))</f>
        <v>0</v>
      </c>
      <c r="FY6" s="151">
        <f>IF($A8=Troupes!$A$82,Troupes!O$82,IF($A8=Troupes!$A$83,Troupes!O$83,IF($A8=Troupes!$A$84,Troupes!O$84,IF($A8=Troupes!$A$85,Troupes!O$85,IF($A8=Troupes!$A$86,Troupes!O$86,IF($A8=Troupes!$A$87,Troupes!O$87,IF($A8=Troupes!$A$88,Troupes!O$88,IF($A8=Troupes!$A$89,Troupes!O$89,IF($A8=Troupes!$A$90,Troupes!O$90,IF($A8=Troupes!$A$91,Troupes!O$91,""))))))))))</f>
        <v>0</v>
      </c>
      <c r="FZ6" s="151">
        <f>IF($A8=Troupes!$A$82,Troupes!P$82,IF($A8=Troupes!$A$83,Troupes!P$83,IF($A8=Troupes!$A$84,Troupes!P$84,IF($A8=Troupes!$A$85,Troupes!P$85,IF($A8=Troupes!$A$86,Troupes!P$86,IF($A8=Troupes!$A$87,Troupes!P$87,IF($A8=Troupes!$A$88,Troupes!P$88,IF($A8=Troupes!$A$89,Troupes!P$89,IF($A8=Troupes!$A$90,Troupes!P$90,IF($A8=Troupes!$A$91,Troupes!P$91,""))))))))))</f>
        <v>0</v>
      </c>
      <c r="GA6" s="157">
        <f>IF($A8=Troupes!$A$82,Troupes!Q$82,IF($A8=Troupes!$A$83,Troupes!Q$83,IF($A8=Troupes!$A$84,Troupes!Q$84,IF($A8=Troupes!$A$85,Troupes!Q$85,IF($A8=Troupes!$A$86,Troupes!Q$86,IF($A8=Troupes!$A$87,Troupes!Q$87,IF($A8=Troupes!$A$88,Troupes!Q$88,IF($A8=Troupes!$A$89,Troupes!Q$89,IF($A8=Troupes!$A$90,Troupes!Q$90,IF($A8=Troupes!$A$91,Troupes!Q$91,""))))))))))</f>
        <v>0</v>
      </c>
      <c r="GB6" s="149">
        <f>IF($A8=Troupes!$A$92,Troupes!B$92,IF($A8=Troupes!$A$93,Troupes!B$93,IF($A8=Troupes!$A$94,Troupes!B$94,IF($A8=Troupes!$A$95,Troupes!B$95,IF($A8=Troupes!$A$96,Troupes!B$96,IF($A8=Troupes!$A$97,Troupes!B$97,IF($A8=Troupes!$A$98,Troupes!B$98,IF($A8=Troupes!$A$99,Troupes!B$99,IF($A8=Troupes!$A$100,Troupes!B$100,IF($A8=Troupes!$A$101,Troupes!B$101,""))))))))))</f>
        <v>0</v>
      </c>
      <c r="GC6" s="152">
        <f>IF($A8=Troupes!$A$92,Troupes!C$92,IF($A8=Troupes!$A$93,Troupes!C$93,IF($A8=Troupes!$A$94,Troupes!C$94,IF($A8=Troupes!$A$95,Troupes!C$95,IF($A8=Troupes!$A$96,Troupes!C$96,IF($A8=Troupes!$A$97,Troupes!C$97,IF($A8=Troupes!$A$98,Troupes!C$98,IF($A8=Troupes!$A$99,Troupes!C$99,IF($A8=Troupes!$A$100,Troupes!C$100,IF($A8=Troupes!$A$101,Troupes!C$101,""))))))))))</f>
        <v>0</v>
      </c>
      <c r="GD6" s="151">
        <f>IF($A8=Troupes!$A$92,Troupes!D$92,IF($A8=Troupes!$A$93,Troupes!D$93,IF($A8=Troupes!$A$94,Troupes!D$94,IF($A8=Troupes!$A$95,Troupes!D$95,IF($A8=Troupes!$A$96,Troupes!D$96,IF($A8=Troupes!$A$97,Troupes!D$97,IF($A8=Troupes!$A$98,Troupes!D$98,IF($A8=Troupes!$A$99,Troupes!D$99,IF($A8=Troupes!$A$100,Troupes!D$100,IF($A8=Troupes!$A$101,Troupes!D$101,""))))))))))</f>
        <v>0</v>
      </c>
      <c r="GE6" s="151">
        <f>IF($A8=Troupes!$A$92,Troupes!E$92,IF($A8=Troupes!$A$93,Troupes!E$93,IF($A8=Troupes!$A$94,Troupes!E$94,IF($A8=Troupes!$A$95,Troupes!E$95,IF($A8=Troupes!$A$96,Troupes!E$96,IF($A8=Troupes!$A$97,Troupes!E$97,IF($A8=Troupes!$A$98,Troupes!E$98,IF($A8=Troupes!$A$99,Troupes!E$99,IF($A8=Troupes!$A$100,Troupes!E$100,IF($A8=Troupes!$A$101,Troupes!E$101,""))))))))))</f>
        <v>0</v>
      </c>
      <c r="GF6" s="151">
        <f>IF($A8=Troupes!$A$92,Troupes!F$92,IF($A8=Troupes!$A$93,Troupes!F$93,IF($A8=Troupes!$A$94,Troupes!F$94,IF($A8=Troupes!$A$95,Troupes!F$95,IF($A8=Troupes!$A$96,Troupes!F$96,IF($A8=Troupes!$A$97,Troupes!F$97,IF($A8=Troupes!$A$98,Troupes!F$98,IF($A8=Troupes!$A$99,Troupes!F$99,IF($A8=Troupes!$A$100,Troupes!F$100,IF($A8=Troupes!$A$101,Troupes!F$101,""))))))))))</f>
        <v>0</v>
      </c>
      <c r="GG6" s="151">
        <f>IF($A8=Troupes!$A$92,Troupes!G$92,IF($A8=Troupes!$A$93,Troupes!G$93,IF($A8=Troupes!$A$94,Troupes!G$94,IF($A8=Troupes!$A$95,Troupes!G$95,IF($A8=Troupes!$A$96,Troupes!G$96,IF($A8=Troupes!$A$97,Troupes!G$97,IF($A8=Troupes!$A$98,Troupes!G$98,IF($A8=Troupes!$A$99,Troupes!G$99,IF($A8=Troupes!$A$100,Troupes!G$100,IF($A8=Troupes!$A$101,Troupes!G$101,""))))))))))</f>
        <v>0</v>
      </c>
      <c r="GH6" s="151">
        <f>IF($A8=Troupes!$A$92,Troupes!H$92,IF($A8=Troupes!$A$93,Troupes!H$93,IF($A8=Troupes!$A$94,Troupes!H$94,IF($A8=Troupes!$A$95,Troupes!H$95,IF($A8=Troupes!$A$96,Troupes!H$96,IF($A8=Troupes!$A$97,Troupes!H$97,IF($A8=Troupes!$A$98,Troupes!H$98,IF($A8=Troupes!$A$99,Troupes!H$99,IF($A8=Troupes!$A$100,Troupes!H$100,IF($A8=Troupes!$A$101,Troupes!H$101,""))))))))))</f>
        <v>0</v>
      </c>
      <c r="GI6" s="151">
        <f>IF($A8=Troupes!$A$92,Troupes!I$92,IF($A8=Troupes!$A$93,Troupes!I$93,IF($A8=Troupes!$A$94,Troupes!I$94,IF($A8=Troupes!$A$95,Troupes!I$95,IF($A8=Troupes!$A$96,Troupes!I$96,IF($A8=Troupes!$A$97,Troupes!I$97,IF($A8=Troupes!$A$98,Troupes!I$98,IF($A8=Troupes!$A$99,Troupes!I$99,IF($A8=Troupes!$A$100,Troupes!I$100,IF($A8=Troupes!$A$101,Troupes!I$101,""))))))))))</f>
        <v>0</v>
      </c>
      <c r="GJ6" s="151">
        <f>IF($A8=Troupes!$A$92,Troupes!J$92,IF($A8=Troupes!$A$93,Troupes!J$93,IF($A8=Troupes!$A$94,Troupes!J$94,IF($A8=Troupes!$A$95,Troupes!J$95,IF($A8=Troupes!$A$96,Troupes!J$96,IF($A8=Troupes!$A$97,Troupes!J$97,IF($A8=Troupes!$A$98,Troupes!J$98,IF($A8=Troupes!$A$99,Troupes!J$99,IF($A8=Troupes!$A$100,Troupes!J$100,IF($A8=Troupes!$A$101,Troupes!J$101,""))))))))))</f>
        <v>0</v>
      </c>
      <c r="GK6" s="151">
        <f>IF($A8=Troupes!$A$92,Troupes!K$92,IF($A8=Troupes!$A$93,Troupes!K$93,IF($A8=Troupes!$A$94,Troupes!K$94,IF($A8=Troupes!$A$95,Troupes!K$95,IF($A8=Troupes!$A$96,Troupes!K$96,IF($A8=Troupes!$A$97,Troupes!K$97,IF($A8=Troupes!$A$98,Troupes!K$98,IF($A8=Troupes!$A$99,Troupes!K$99,IF($A8=Troupes!$A$100,Troupes!K$100,IF($A8=Troupes!$A$101,Troupes!K$101,""))))))))))</f>
        <v>0</v>
      </c>
      <c r="GL6" s="151">
        <f>IF($A8=Troupes!$A$92,Troupes!L$92,IF($A8=Troupes!$A$93,Troupes!L$93,IF($A8=Troupes!$A$94,Troupes!L$94,IF($A8=Troupes!$A$95,Troupes!L$95,IF($A8=Troupes!$A$96,Troupes!L$96,IF($A8=Troupes!$A$97,Troupes!L$97,IF($A8=Troupes!$A$98,Troupes!L$98,IF($A8=Troupes!$A$99,Troupes!L$99,IF($A8=Troupes!$A$100,Troupes!L$100,IF($A8=Troupes!$A$101,Troupes!L$101,""))))))))))</f>
        <v>0</v>
      </c>
      <c r="GM6" s="151">
        <f>IF($A8=Troupes!$A$92,Troupes!M$92,IF($A8=Troupes!$A$93,Troupes!M$93,IF($A8=Troupes!$A$94,Troupes!M$94,IF($A8=Troupes!$A$95,Troupes!M$95,IF($A8=Troupes!$A$96,Troupes!M$96,IF($A8=Troupes!$A$97,Troupes!M$97,IF($A8=Troupes!$A$98,Troupes!M$98,IF($A8=Troupes!$A$99,Troupes!M$99,IF($A8=Troupes!$A$100,Troupes!M$100,IF($A8=Troupes!$A$101,Troupes!M$101,""))))))))))</f>
        <v>0</v>
      </c>
      <c r="GN6" s="151">
        <f>IF($A8=Troupes!$A$92,Troupes!N$92,IF($A8=Troupes!$A$93,Troupes!N$93,IF($A8=Troupes!$A$94,Troupes!N$94,IF($A8=Troupes!$A$95,Troupes!N$95,IF($A8=Troupes!$A$96,Troupes!N$96,IF($A8=Troupes!$A$97,Troupes!N$97,IF($A8=Troupes!$A$98,Troupes!N$98,IF($A8=Troupes!$A$99,Troupes!N$99,IF($A8=Troupes!$A$100,Troupes!N$100,IF($A8=Troupes!$A$101,Troupes!N$101,""))))))))))</f>
        <v>0</v>
      </c>
      <c r="GO6" s="151">
        <f>IF($A8=Troupes!$A$92,Troupes!O$92,IF($A8=Troupes!$A$93,Troupes!O$93,IF($A8=Troupes!$A$94,Troupes!O$94,IF($A8=Troupes!$A$95,Troupes!O$95,IF($A8=Troupes!$A$96,Troupes!O$96,IF($A8=Troupes!$A$97,Troupes!O$97,IF($A8=Troupes!$A$98,Troupes!O$98,IF($A8=Troupes!$A$99,Troupes!O$99,IF($A8=Troupes!$A$100,Troupes!O$100,IF($A8=Troupes!$A$101,Troupes!O$101,""))))))))))</f>
        <v>0</v>
      </c>
      <c r="GP6" s="151">
        <f>IF($A8=Troupes!$A$92,Troupes!P$92,IF($A8=Troupes!$A$93,Troupes!P$93,IF($A8=Troupes!$A$94,Troupes!P$94,IF($A8=Troupes!$A$95,Troupes!P$95,IF($A8=Troupes!$A$96,Troupes!P$96,IF($A8=Troupes!$A$97,Troupes!P$97,IF($A8=Troupes!$A$98,Troupes!P$98,IF($A8=Troupes!$A$99,Troupes!P$99,IF($A8=Troupes!$A$100,Troupes!P$100,IF($A8=Troupes!$A$101,Troupes!P$101,""))))))))))</f>
        <v>0</v>
      </c>
      <c r="GQ6" s="157">
        <f>IF($A8=Troupes!$A$92,Troupes!Q$92,IF($A8=Troupes!$A$93,Troupes!Q$93,IF($A8=Troupes!$A$94,Troupes!Q$94,IF($A8=Troupes!$A$95,Troupes!Q$95,IF($A8=Troupes!$A$96,Troupes!Q$96,IF($A8=Troupes!$A$97,Troupes!Q$97,IF($A8=Troupes!$A$98,Troupes!Q$98,IF($A8=Troupes!$A$99,Troupes!Q$99,IF($A8=Troupes!$A$100,Troupes!Q$100,IF($A8=Troupes!$A$101,Troupes!Q$101,""))))))))))</f>
        <v>0</v>
      </c>
      <c r="GR6" s="149">
        <f>IF($A8=Troupes!$A$102,Troupes!B$102,IF($A8=Troupes!$A$103,Troupes!B$103,IF($A8=Troupes!$A$104,Troupes!B$104,IF($A8=Troupes!$A$105,Troupes!B$105,IF($A8=Troupes!$A$106,Troupes!B$106,IF($A8=Troupes!$A$107,Troupes!B$107,IF($A8=Troupes!$A$108,Troupes!B$108,IF($A8=Troupes!$A$109,Troupes!B$109,IF($A8=Troupes!$A$110,Troupes!B$110,IF($A8=Troupes!$A$111,Troupes!B$111,""))))))))))</f>
        <v>0</v>
      </c>
      <c r="GS6" s="152">
        <f>IF($A8=Troupes!$A$102,Troupes!C$102,IF($A8=Troupes!$A$103,Troupes!C$103,IF($A8=Troupes!$A$104,Troupes!C$104,IF($A8=Troupes!$A$105,Troupes!C$105,IF($A8=Troupes!$A$106,Troupes!C$106,IF($A8=Troupes!$A$107,Troupes!C$107,IF($A8=Troupes!$A$108,Troupes!C$108,IF($A8=Troupes!$A$109,Troupes!C$109,IF($A8=Troupes!$A$110,Troupes!C$110,IF($A8=Troupes!$A$111,Troupes!C$111,""))))))))))</f>
        <v>0</v>
      </c>
      <c r="GT6" s="151">
        <f>IF($A8=Troupes!$A$102,Troupes!D$102,IF($A8=Troupes!$A$103,Troupes!D$103,IF($A8=Troupes!$A$104,Troupes!D$104,IF($A8=Troupes!$A$105,Troupes!D$105,IF($A8=Troupes!$A$106,Troupes!D$106,IF($A8=Troupes!$A$107,Troupes!D$107,IF($A8=Troupes!$A$108,Troupes!D$108,IF($A8=Troupes!$A$109,Troupes!D$109,IF($A8=Troupes!$A$110,Troupes!D$110,IF($A8=Troupes!$A$111,Troupes!D$111,""))))))))))</f>
        <v>0</v>
      </c>
      <c r="GU6" s="151">
        <f>IF($A8=Troupes!$A$102,Troupes!E$102,IF($A8=Troupes!$A$103,Troupes!E$103,IF($A8=Troupes!$A$104,Troupes!E$104,IF($A8=Troupes!$A$105,Troupes!E$105,IF($A8=Troupes!$A$106,Troupes!E$106,IF($A8=Troupes!$A$107,Troupes!E$107,IF($A8=Troupes!$A$108,Troupes!E$108,IF($A8=Troupes!$A$109,Troupes!E$109,IF($A8=Troupes!$A$110,Troupes!E$110,IF($A8=Troupes!$A$111,Troupes!E$111,""))))))))))</f>
        <v>0</v>
      </c>
      <c r="GV6" s="151">
        <f>IF($A8=Troupes!$A$102,Troupes!F$102,IF($A8=Troupes!$A$103,Troupes!F$103,IF($A8=Troupes!$A$104,Troupes!F$104,IF($A8=Troupes!$A$105,Troupes!F$105,IF($A8=Troupes!$A$106,Troupes!F$106,IF($A8=Troupes!$A$107,Troupes!F$107,IF($A8=Troupes!$A$108,Troupes!F$108,IF($A8=Troupes!$A$109,Troupes!F$109,IF($A8=Troupes!$A$110,Troupes!F$110,IF($A8=Troupes!$A$111,Troupes!F$111,""))))))))))</f>
        <v>0</v>
      </c>
      <c r="GW6" s="151">
        <f>IF($A8=Troupes!$A$102,Troupes!G$102,IF($A8=Troupes!$A$103,Troupes!G$103,IF($A8=Troupes!$A$104,Troupes!G$104,IF($A8=Troupes!$A$105,Troupes!G$105,IF($A8=Troupes!$A$106,Troupes!G$106,IF($A8=Troupes!$A$107,Troupes!G$107,IF($A8=Troupes!$A$108,Troupes!G$108,IF($A8=Troupes!$A$109,Troupes!G$109,IF($A8=Troupes!$A$110,Troupes!G$110,IF($A8=Troupes!$A$111,Troupes!G$111,""))))))))))</f>
        <v>0</v>
      </c>
      <c r="GX6" s="151">
        <f>IF($A8=Troupes!$A$102,Troupes!H$102,IF($A8=Troupes!$A$103,Troupes!H$103,IF($A8=Troupes!$A$104,Troupes!H$104,IF($A8=Troupes!$A$105,Troupes!H$105,IF($A8=Troupes!$A$106,Troupes!H$106,IF($A8=Troupes!$A$107,Troupes!H$107,IF($A8=Troupes!$A$108,Troupes!H$108,IF($A8=Troupes!$A$109,Troupes!H$109,IF($A8=Troupes!$A$110,Troupes!H$110,IF($A8=Troupes!$A$111,Troupes!H$111,""))))))))))</f>
        <v>0</v>
      </c>
      <c r="GY6" s="151">
        <f>IF($A8=Troupes!$A$102,Troupes!I$102,IF($A8=Troupes!$A$103,Troupes!I$103,IF($A8=Troupes!$A$104,Troupes!I$104,IF($A8=Troupes!$A$105,Troupes!I$105,IF($A8=Troupes!$A$106,Troupes!I$106,IF($A8=Troupes!$A$107,Troupes!I$107,IF($A8=Troupes!$A$108,Troupes!I$108,IF($A8=Troupes!$A$109,Troupes!I$109,IF($A8=Troupes!$A$110,Troupes!I$110,IF($A8=Troupes!$A$111,Troupes!I$111,""))))))))))</f>
        <v>0</v>
      </c>
      <c r="GZ6" s="151">
        <f>IF($A8=Troupes!$A$102,Troupes!J$102,IF($A8=Troupes!$A$103,Troupes!J$103,IF($A8=Troupes!$A$104,Troupes!J$104,IF($A8=Troupes!$A$105,Troupes!J$105,IF($A8=Troupes!$A$106,Troupes!J$106,IF($A8=Troupes!$A$107,Troupes!J$107,IF($A8=Troupes!$A$108,Troupes!J$108,IF($A8=Troupes!$A$109,Troupes!J$109,IF($A8=Troupes!$A$110,Troupes!J$110,IF($A8=Troupes!$A$111,Troupes!J$111,""))))))))))</f>
        <v>0</v>
      </c>
      <c r="HA6" s="151">
        <f>IF($A8=Troupes!$A$102,Troupes!K$102,IF($A8=Troupes!$A$103,Troupes!K$103,IF($A8=Troupes!$A$104,Troupes!K$104,IF($A8=Troupes!$A$105,Troupes!K$105,IF($A8=Troupes!$A$106,Troupes!K$106,IF($A8=Troupes!$A$107,Troupes!K$107,IF($A8=Troupes!$A$108,Troupes!K$108,IF($A8=Troupes!$A$109,Troupes!K$109,IF($A8=Troupes!$A$110,Troupes!K$110,IF($A8=Troupes!$A$111,Troupes!K$111,""))))))))))</f>
        <v>0</v>
      </c>
      <c r="HB6" s="151">
        <f>IF($A8=Troupes!$A$102,Troupes!L$102,IF($A8=Troupes!$A$103,Troupes!L$103,IF($A8=Troupes!$A$104,Troupes!L$104,IF($A8=Troupes!$A$105,Troupes!L$105,IF($A8=Troupes!$A$106,Troupes!L$106,IF($A8=Troupes!$A$107,Troupes!L$107,IF($A8=Troupes!$A$108,Troupes!L$108,IF($A8=Troupes!$A$109,Troupes!L$109,IF($A8=Troupes!$A$110,Troupes!L$110,IF($A8=Troupes!$A$111,Troupes!L$111,""))))))))))</f>
        <v>0</v>
      </c>
      <c r="HC6" s="151">
        <f>IF($A8=Troupes!$A$102,Troupes!M$102,IF($A8=Troupes!$A$103,Troupes!M$103,IF($A8=Troupes!$A$104,Troupes!M$104,IF($A8=Troupes!$A$105,Troupes!M$105,IF($A8=Troupes!$A$106,Troupes!M$106,IF($A8=Troupes!$A$107,Troupes!M$107,IF($A8=Troupes!$A$108,Troupes!M$108,IF($A8=Troupes!$A$109,Troupes!M$109,IF($A8=Troupes!$A$110,Troupes!M$110,IF($A8=Troupes!$A$111,Troupes!M$111,""))))))))))</f>
        <v>0</v>
      </c>
      <c r="HD6" s="151">
        <f>IF($A8=Troupes!$A$102,Troupes!N$102,IF($A8=Troupes!$A$103,Troupes!N$103,IF($A8=Troupes!$A$104,Troupes!N$104,IF($A8=Troupes!$A$105,Troupes!N$105,IF($A8=Troupes!$A$106,Troupes!N$106,IF($A8=Troupes!$A$107,Troupes!N$107,IF($A8=Troupes!$A$108,Troupes!N$108,IF($A8=Troupes!$A$109,Troupes!N$109,IF($A8=Troupes!$A$110,Troupes!N$110,IF($A8=Troupes!$A$111,Troupes!N$111,""))))))))))</f>
        <v>0</v>
      </c>
      <c r="HE6" s="151">
        <f>IF($A8=Troupes!$A$102,Troupes!O$102,IF($A8=Troupes!$A$103,Troupes!O$103,IF($A8=Troupes!$A$104,Troupes!O$104,IF($A8=Troupes!$A$105,Troupes!O$105,IF($A8=Troupes!$A$106,Troupes!O$106,IF($A8=Troupes!$A$107,Troupes!O$107,IF($A8=Troupes!$A$108,Troupes!O$108,IF($A8=Troupes!$A$109,Troupes!O$109,IF($A8=Troupes!$A$110,Troupes!O$110,IF($A8=Troupes!$A$111,Troupes!O$111,""))))))))))</f>
        <v>0</v>
      </c>
      <c r="HF6" s="151">
        <f>IF($A8=Troupes!$A$102,Troupes!P$102,IF($A8=Troupes!$A$103,Troupes!P$103,IF($A8=Troupes!$A$104,Troupes!P$104,IF($A8=Troupes!$A$105,Troupes!P$105,IF($A8=Troupes!$A$106,Troupes!P$106,IF($A8=Troupes!$A$107,Troupes!P$107,IF($A8=Troupes!$A$108,Troupes!P$108,IF($A8=Troupes!$A$109,Troupes!P$109,IF($A8=Troupes!$A$110,Troupes!P$110,IF($A8=Troupes!$A$111,Troupes!P$111,""))))))))))</f>
        <v>0</v>
      </c>
      <c r="HG6" s="157">
        <f>IF($A8=Troupes!$A$102,Troupes!Q$102,IF($A8=Troupes!$A$103,Troupes!Q$103,IF($A8=Troupes!$A$104,Troupes!Q$104,IF($A8=Troupes!$A$105,Troupes!Q$105,IF($A8=Troupes!$A$106,Troupes!Q$106,IF($A8=Troupes!$A$107,Troupes!Q$107,IF($A8=Troupes!$A$108,Troupes!Q$108,IF($A8=Troupes!$A$109,Troupes!Q$109,IF($A8=Troupes!$A$110,Troupes!Q$110,IF($A8=Troupes!$A$111,Troupes!Q$111,""))))))))))</f>
        <v>0</v>
      </c>
      <c r="HH6" s="149">
        <f>IF($A8=Troupes!$A$112,Troupes!B$112,IF($A8=Troupes!$A$113,Troupes!B$113,IF($A8=Troupes!$A$114,Troupes!B$114,IF($A8=Troupes!$A$115,Troupes!B$115,IF($A8=Troupes!$A$116,Troupes!B$116,IF($A8=Troupes!$A$117,Troupes!B$117,IF($A8=Troupes!$A$118,Troupes!B$118,IF($A8=Troupes!$A$119,Troupes!B$119,IF($A8=Troupes!$A$120,Troupes!B$120,IF($A8=Troupes!$A$121,Troupes!B$121,""))))))))))</f>
        <v>0</v>
      </c>
      <c r="HI6" s="152">
        <f>IF($A8=Troupes!$A$112,Troupes!C$112,IF($A8=Troupes!$A$113,Troupes!C$113,IF($A8=Troupes!$A$114,Troupes!C$114,IF($A8=Troupes!$A$115,Troupes!C$115,IF($A8=Troupes!$A$116,Troupes!C$116,IF($A8=Troupes!$A$117,Troupes!C$117,IF($A8=Troupes!$A$118,Troupes!C$118,IF($A8=Troupes!$A$119,Troupes!C$119,IF($A8=Troupes!$A$120,Troupes!C$120,IF($A8=Troupes!$A$121,Troupes!C$121,""))))))))))</f>
        <v>0</v>
      </c>
      <c r="HJ6" s="151">
        <f>IF($A8=Troupes!$A$112,Troupes!D$112,IF($A8=Troupes!$A$113,Troupes!D$113,IF($A8=Troupes!$A$114,Troupes!D$114,IF($A8=Troupes!$A$115,Troupes!D$115,IF($A8=Troupes!$A$116,Troupes!D$116,IF($A8=Troupes!$A$117,Troupes!D$117,IF($A8=Troupes!$A$118,Troupes!D$118,IF($A8=Troupes!$A$119,Troupes!D$119,IF($A8=Troupes!$A$120,Troupes!D$120,IF($A8=Troupes!$A$121,Troupes!D$121,""))))))))))</f>
        <v>0</v>
      </c>
      <c r="HK6" s="151">
        <f>IF($A8=Troupes!$A$112,Troupes!E$112,IF($A8=Troupes!$A$113,Troupes!E$113,IF($A8=Troupes!$A$114,Troupes!E$114,IF($A8=Troupes!$A$115,Troupes!E$115,IF($A8=Troupes!$A$116,Troupes!E$116,IF($A8=Troupes!$A$117,Troupes!E$117,IF($A8=Troupes!$A$118,Troupes!E$118,IF($A8=Troupes!$A$119,Troupes!E$119,IF($A8=Troupes!$A$120,Troupes!E$120,IF($A8=Troupes!$A$121,Troupes!E$121,""))))))))))</f>
        <v>0</v>
      </c>
      <c r="HL6" s="151">
        <f>IF($A8=Troupes!$A$112,Troupes!F$112,IF($A8=Troupes!$A$113,Troupes!F$113,IF($A8=Troupes!$A$114,Troupes!F$114,IF($A8=Troupes!$A$115,Troupes!F$115,IF($A8=Troupes!$A$116,Troupes!F$116,IF($A8=Troupes!$A$117,Troupes!F$117,IF($A8=Troupes!$A$118,Troupes!F$118,IF($A8=Troupes!$A$119,Troupes!F$119,IF($A8=Troupes!$A$120,Troupes!F$120,IF($A8=Troupes!$A$121,Troupes!F$121,""))))))))))</f>
        <v>0</v>
      </c>
      <c r="HM6" s="151">
        <f>IF($A8=Troupes!$A$112,Troupes!G$112,IF($A8=Troupes!$A$113,Troupes!G$113,IF($A8=Troupes!$A$114,Troupes!G$114,IF($A8=Troupes!$A$115,Troupes!G$115,IF($A8=Troupes!$A$116,Troupes!G$116,IF($A8=Troupes!$A$117,Troupes!G$117,IF($A8=Troupes!$A$118,Troupes!G$118,IF($A8=Troupes!$A$119,Troupes!G$119,IF($A8=Troupes!$A$120,Troupes!G$120,IF($A8=Troupes!$A$121,Troupes!G$121,""))))))))))</f>
        <v>0</v>
      </c>
      <c r="HN6" s="151">
        <f>IF($A8=Troupes!$A$112,Troupes!H$112,IF($A8=Troupes!$A$113,Troupes!H$113,IF($A8=Troupes!$A$114,Troupes!H$114,IF($A8=Troupes!$A$115,Troupes!H$115,IF($A8=Troupes!$A$116,Troupes!H$116,IF($A8=Troupes!$A$117,Troupes!H$117,IF($A8=Troupes!$A$118,Troupes!H$118,IF($A8=Troupes!$A$119,Troupes!H$119,IF($A8=Troupes!$A$120,Troupes!H$120,IF($A8=Troupes!$A$121,Troupes!H$121,""))))))))))</f>
        <v>0</v>
      </c>
      <c r="HO6" s="151">
        <f>IF($A8=Troupes!$A$112,Troupes!I$112,IF($A8=Troupes!$A$113,Troupes!I$113,IF($A8=Troupes!$A$114,Troupes!I$114,IF($A8=Troupes!$A$115,Troupes!I$115,IF($A8=Troupes!$A$116,Troupes!I$116,IF($A8=Troupes!$A$117,Troupes!I$117,IF($A8=Troupes!$A$118,Troupes!I$118,IF($A8=Troupes!$A$119,Troupes!I$119,IF($A8=Troupes!$A$120,Troupes!I$120,IF($A8=Troupes!$A$121,Troupes!I$121,""))))))))))</f>
        <v>0</v>
      </c>
      <c r="HP6" s="151">
        <f>IF($A8=Troupes!$A$112,Troupes!J$112,IF($A8=Troupes!$A$113,Troupes!J$113,IF($A8=Troupes!$A$114,Troupes!J$114,IF($A8=Troupes!$A$115,Troupes!J$115,IF($A8=Troupes!$A$116,Troupes!J$116,IF($A8=Troupes!$A$117,Troupes!J$117,IF($A8=Troupes!$A$118,Troupes!J$118,IF($A8=Troupes!$A$119,Troupes!J$119,IF($A8=Troupes!$A$120,Troupes!J$120,IF($A8=Troupes!$A$121,Troupes!J$121,""))))))))))</f>
        <v>0</v>
      </c>
      <c r="HQ6" s="151">
        <f>IF($A8=Troupes!$A$112,Troupes!K$112,IF($A8=Troupes!$A$113,Troupes!K$113,IF($A8=Troupes!$A$114,Troupes!K$114,IF($A8=Troupes!$A$115,Troupes!K$115,IF($A8=Troupes!$A$116,Troupes!K$116,IF($A8=Troupes!$A$117,Troupes!K$117,IF($A8=Troupes!$A$118,Troupes!K$118,IF($A8=Troupes!$A$119,Troupes!K$119,IF($A8=Troupes!$A$120,Troupes!K$120,IF($A8=Troupes!$A$121,Troupes!K$121,""))))))))))</f>
        <v>0</v>
      </c>
      <c r="HR6" s="151">
        <f>IF($A8=Troupes!$A$112,Troupes!L$112,IF($A8=Troupes!$A$113,Troupes!L$113,IF($A8=Troupes!$A$114,Troupes!L$114,IF($A8=Troupes!$A$115,Troupes!L$115,IF($A8=Troupes!$A$116,Troupes!L$116,IF($A8=Troupes!$A$117,Troupes!L$117,IF($A8=Troupes!$A$118,Troupes!L$118,IF($A8=Troupes!$A$119,Troupes!L$119,IF($A8=Troupes!$A$120,Troupes!L$120,IF($A8=Troupes!$A$121,Troupes!L$121,""))))))))))</f>
        <v>0</v>
      </c>
      <c r="HS6" s="151">
        <f>IF($A8=Troupes!$A$112,Troupes!M$112,IF($A8=Troupes!$A$113,Troupes!M$113,IF($A8=Troupes!$A$114,Troupes!M$114,IF($A8=Troupes!$A$115,Troupes!M$115,IF($A8=Troupes!$A$116,Troupes!M$116,IF($A8=Troupes!$A$117,Troupes!M$117,IF($A8=Troupes!$A$118,Troupes!M$118,IF($A8=Troupes!$A$119,Troupes!M$119,IF($A8=Troupes!$A$120,Troupes!M$120,IF($A8=Troupes!$A$121,Troupes!M$121,""))))))))))</f>
        <v>0</v>
      </c>
      <c r="HT6" s="151">
        <f>IF($A8=Troupes!$A$112,Troupes!N$112,IF($A8=Troupes!$A$113,Troupes!N$113,IF($A8=Troupes!$A$114,Troupes!N$114,IF($A8=Troupes!$A$115,Troupes!N$115,IF($A8=Troupes!$A$116,Troupes!N$116,IF($A8=Troupes!$A$117,Troupes!N$117,IF($A8=Troupes!$A$118,Troupes!N$118,IF($A8=Troupes!$A$119,Troupes!N$119,IF($A8=Troupes!$A$120,Troupes!N$120,IF($A8=Troupes!$A$121,Troupes!N$121,""))))))))))</f>
        <v>0</v>
      </c>
      <c r="HU6" s="151">
        <f>IF($A8=Troupes!$A$112,Troupes!O$112,IF($A8=Troupes!$A$113,Troupes!O$113,IF($A8=Troupes!$A$114,Troupes!O$114,IF($A8=Troupes!$A$115,Troupes!O$115,IF($A8=Troupes!$A$116,Troupes!O$116,IF($A8=Troupes!$A$117,Troupes!O$117,IF($A8=Troupes!$A$118,Troupes!O$118,IF($A8=Troupes!$A$119,Troupes!O$119,IF($A8=Troupes!$A$120,Troupes!O$120,IF($A8=Troupes!$A$121,Troupes!O$121,""))))))))))</f>
        <v>0</v>
      </c>
      <c r="HV6" s="151">
        <f>IF($A8=Troupes!$A$112,Troupes!P$112,IF($A8=Troupes!$A$113,Troupes!P$113,IF($A8=Troupes!$A$114,Troupes!P$114,IF($A8=Troupes!$A$115,Troupes!P$115,IF($A8=Troupes!$A$116,Troupes!P$116,IF($A8=Troupes!$A$117,Troupes!P$117,IF($A8=Troupes!$A$118,Troupes!P$118,IF($A8=Troupes!$A$119,Troupes!P$119,IF($A8=Troupes!$A$120,Troupes!P$120,IF($A8=Troupes!$A$121,Troupes!P$121,""))))))))))</f>
        <v>0</v>
      </c>
      <c r="HW6" s="157">
        <f>IF($A8=Troupes!$A$112,Troupes!Q$112,IF($A8=Troupes!$A$113,Troupes!Q$113,IF($A8=Troupes!$A$114,Troupes!Q$114,IF($A8=Troupes!$A$115,Troupes!Q$115,IF($A8=Troupes!$A$116,Troupes!Q$116,IF($A8=Troupes!$A$117,Troupes!Q$117,IF($A8=Troupes!$A$118,Troupes!Q$118,IF($A8=Troupes!$A$119,Troupes!Q$119,IF($A8=Troupes!$A$120,Troupes!Q$120,IF($A8=Troupes!$A$121,Troupes!Q$121,""))))))))))</f>
        <v>0</v>
      </c>
    </row>
    <row r="7" spans="1:231" s="1" customFormat="1" ht="27.75" customHeight="1">
      <c r="A7" s="112" t="str">
        <f>IF(A6&lt;&gt;"","saisir nom ou description","")</f>
        <v/>
      </c>
      <c r="B7" s="220"/>
      <c r="C7" s="221"/>
      <c r="D7" s="221"/>
      <c r="E7" s="222"/>
      <c r="F7" s="212"/>
      <c r="G7" s="212"/>
      <c r="H7" s="170" t="str">
        <f>IF($A6="","",IF($AJ7&lt;&gt;"",Règles!A$7,IF(AX5&amp;BN5&amp;CD5&amp;CT5&amp;DJ5&amp;DZ5&amp;EP5&amp;FF5&amp;FV5&amp;GL5&amp;HB5&amp;HR5="0","",AX5&amp;BN5&amp;CD5&amp;CT5&amp;DJ5&amp;DZ5&amp;EP5&amp;FF5&amp;FV5&amp;GL5&amp;HB5&amp;HR5)))</f>
        <v/>
      </c>
      <c r="I7" s="165" t="str">
        <f>IF($A6="","",IF($AJ7&lt;&gt;"",Règles!B$7,IF(AY5&amp;BO5&amp;CE5&amp;CU5&amp;DK5&amp;EA5&amp;EQ5&amp;FG5&amp;FW5&amp;GM5&amp;HC5&amp;HS5="0","",AY5&amp;BO5&amp;CE5&amp;CU5&amp;DK5&amp;EA5&amp;EQ5&amp;FG5&amp;FW5&amp;GM5&amp;HC5&amp;HS5)))</f>
        <v/>
      </c>
      <c r="J7" s="166" t="str">
        <f>IF($A6="","",IF($AJ7&lt;&gt;"",Règles!C$7,IF(AZ5&amp;BP5&amp;CF5&amp;CV5&amp;DL5&amp;EB5&amp;ER5&amp;FH5&amp;FX5&amp;GN5&amp;HD5&amp;HT5="0","",AZ5&amp;BP5&amp;CF5&amp;CV5&amp;DL5&amp;EB5&amp;ER5&amp;FH5&amp;FX5&amp;GN5&amp;HD5&amp;HT5)))</f>
        <v/>
      </c>
      <c r="K7" s="167" t="str">
        <f>IF($A6="","",IF($AJ7&lt;&gt;"",Règles!D$7,IF(BA5&amp;BQ5&amp;CG5&amp;CW5&amp;DM5&amp;EC5&amp;ES5&amp;FI5&amp;FY5&amp;GO5&amp;HE5&amp;HU5="0","",BA5&amp;BQ5&amp;CG5&amp;CW5&amp;DM5&amp;EC5&amp;ES5&amp;FI5&amp;FY5&amp;GO5&amp;HE5&amp;HU5)))</f>
        <v/>
      </c>
      <c r="L7" s="179" t="str">
        <f>IF(K7&lt;&gt;"",IF(K7&gt;0,G6+K7,""),"")</f>
        <v/>
      </c>
      <c r="M7" s="214"/>
      <c r="N7" s="218"/>
      <c r="O7" s="228"/>
      <c r="P7" s="202"/>
      <c r="Q7" s="204"/>
      <c r="R7" s="198"/>
      <c r="S7" s="198"/>
      <c r="T7" s="202"/>
      <c r="U7" s="192"/>
      <c r="V7" s="200"/>
      <c r="W7" s="200"/>
      <c r="X7" s="200"/>
      <c r="Y7" s="200"/>
      <c r="Z7" s="200"/>
      <c r="AA7" s="200"/>
      <c r="AB7" s="200"/>
      <c r="AC7" s="200"/>
      <c r="AD7" s="200"/>
      <c r="AE7" s="200"/>
      <c r="AF7" s="200"/>
      <c r="AG7" s="190"/>
      <c r="AH7" s="202"/>
      <c r="AI7" s="192"/>
      <c r="AJ7" s="42"/>
      <c r="AK7" s="194"/>
      <c r="AL7" s="196"/>
      <c r="AM7" s="198"/>
      <c r="AN7" s="149" t="str">
        <f>IF($A10=Troupes!$A$2,Troupes!B$2,"")&amp;IF($A10=Troupes!$A$3,Troupes!B$3,"")&amp;IF($A10=Troupes!$A$4,Troupes!B$4,"")&amp;IF($A10=Troupes!$A$5,Troupes!B$5,"")&amp;IF($A10=Troupes!$A$6,Troupes!B$6,"")&amp;IF($A10=Troupes!$A$7,Troupes!B$7,"")&amp;IF($A10=Troupes!$A$8,Troupes!B$8,"")&amp;IF($A10=Troupes!$A$9,Troupes!B$9,"")&amp;IF($A10=Troupes!$A$10,Troupes!B$10,"")&amp;IF($A10=Troupes!$A$11,Troupes!B$11,"")</f>
        <v/>
      </c>
      <c r="AO7" s="152" t="str">
        <f>IF($A10=Troupes!$A$2,Troupes!C$2,"")&amp;IF($A10=Troupes!$A$3,Troupes!C$3,"")&amp;IF($A10=Troupes!$A$4,Troupes!C$4,"")&amp;IF($A10=Troupes!$A$5,Troupes!C$5,"")&amp;IF($A10=Troupes!$A$6,Troupes!C$6,"")&amp;IF($A10=Troupes!$A$7,Troupes!C$7,"")&amp;IF($A10=Troupes!$A$8,Troupes!C$8,"")&amp;IF($A10=Troupes!$A$9,Troupes!C$9,"")&amp;IF($A10=Troupes!$A$10,Troupes!C$10,"")&amp;IF($A10=Troupes!$A$11,Troupes!C$11,"")</f>
        <v/>
      </c>
      <c r="AP7" s="151" t="str">
        <f>IF($A10=Troupes!$A$2,Troupes!D$2,"")&amp;IF($A10=Troupes!$A$3,Troupes!D$3,"")&amp;IF($A10=Troupes!$A$4,Troupes!D$4,"")&amp;IF($A10=Troupes!$A$5,Troupes!D$5,"")&amp;IF($A10=Troupes!$A$6,Troupes!D$6,"")&amp;IF($A10=Troupes!$A$7,Troupes!D$7,"")&amp;IF($A10=Troupes!$A$8,Troupes!D$8,"")&amp;IF($A10=Troupes!$A$9,Troupes!D$9,"")&amp;IF($A10=Troupes!$A$10,Troupes!D$10,"")&amp;IF($A10=Troupes!$A$11,Troupes!D$11,"")</f>
        <v/>
      </c>
      <c r="AQ7" s="151" t="str">
        <f>IF($A10=Troupes!$A$2,Troupes!E$2,"")&amp;IF($A10=Troupes!$A$3,Troupes!E$3,"")&amp;IF($A10=Troupes!$A$4,Troupes!E$4,"")&amp;IF($A10=Troupes!$A$5,Troupes!E$5,"")&amp;IF($A10=Troupes!$A$6,Troupes!E$6,"")&amp;IF($A10=Troupes!$A$7,Troupes!E$7,"")&amp;IF($A10=Troupes!$A$8,Troupes!E$8,"")&amp;IF($A10=Troupes!$A$9,Troupes!E$9,"")&amp;IF($A10=Troupes!$A$10,Troupes!E$10,"")&amp;IF($A10=Troupes!$A$11,Troupes!E$11,"")</f>
        <v/>
      </c>
      <c r="AR7" s="151" t="str">
        <f>IF($A10=Troupes!$A$2,Troupes!F$2,"")&amp;IF($A10=Troupes!$A$3,Troupes!F$3,"")&amp;IF($A10=Troupes!$A$4,Troupes!F$4,"")&amp;IF($A10=Troupes!$A$5,Troupes!F$5,"")&amp;IF($A10=Troupes!$A$6,Troupes!F$6,"")&amp;IF($A10=Troupes!$A$7,Troupes!F$7,"")&amp;IF($A10=Troupes!$A$8,Troupes!F$8,"")&amp;IF($A10=Troupes!$A$9,Troupes!F$9,"")&amp;IF($A10=Troupes!$A$10,Troupes!F$10,"")&amp;IF($A10=Troupes!$A$11,Troupes!F$11,"")</f>
        <v/>
      </c>
      <c r="AS7" s="151" t="str">
        <f>IF($A10=Troupes!$A$2,Troupes!G$2,"")&amp;IF($A10=Troupes!$A$3,Troupes!G$3,"")&amp;IF($A10=Troupes!$A$4,Troupes!G$4,"")&amp;IF($A10=Troupes!$A$5,Troupes!G$5,"")&amp;IF($A10=Troupes!$A$6,Troupes!G$6,"")&amp;IF($A10=Troupes!$A$7,Troupes!G$7,"")&amp;IF($A10=Troupes!$A$8,Troupes!G$8,"")&amp;IF($A10=Troupes!$A$9,Troupes!G$9,"")&amp;IF($A10=Troupes!$A$10,Troupes!G$10,"")&amp;IF($A10=Troupes!$A$11,Troupes!G$11,"")</f>
        <v/>
      </c>
      <c r="AT7" s="151" t="str">
        <f>IF($A10=Troupes!$A$2,Troupes!H$2,"")&amp;IF($A10=Troupes!$A$3,Troupes!H$3,"")&amp;IF($A10=Troupes!$A$4,Troupes!H$4,"")&amp;IF($A10=Troupes!$A$5,Troupes!H$5,"")&amp;IF($A10=Troupes!$A$6,Troupes!H$6,"")&amp;IF($A10=Troupes!$A$7,Troupes!H$7,"")&amp;IF($A10=Troupes!$A$8,Troupes!H$8,"")&amp;IF($A10=Troupes!$A$9,Troupes!H$9,"")&amp;IF($A10=Troupes!$A$10,Troupes!H$10,"")&amp;IF($A10=Troupes!$A$11,Troupes!H$11,"")</f>
        <v/>
      </c>
      <c r="AU7" s="151" t="str">
        <f>IF($A10=Troupes!$A$2,Troupes!I$2,"")&amp;IF($A10=Troupes!$A$3,Troupes!I$3,"")&amp;IF($A10=Troupes!$A$4,Troupes!I$4,"")&amp;IF($A10=Troupes!$A$5,Troupes!I$5,"")&amp;IF($A10=Troupes!$A$6,Troupes!I$6,"")&amp;IF($A10=Troupes!$A$7,Troupes!I$7,"")&amp;IF($A10=Troupes!$A$8,Troupes!I$8,"")&amp;IF($A10=Troupes!$A$9,Troupes!I$9,"")&amp;IF($A10=Troupes!$A$10,Troupes!I$10,"")&amp;IF($A10=Troupes!$A$11,Troupes!I$11,"")</f>
        <v/>
      </c>
      <c r="AV7" s="151" t="str">
        <f>IF($A10=Troupes!$A$2,Troupes!J$2,"")&amp;IF($A10=Troupes!$A$3,Troupes!J$3,"")&amp;IF($A10=Troupes!$A$4,Troupes!J$4,"")&amp;IF($A10=Troupes!$A$5,Troupes!J$5,"")&amp;IF($A10=Troupes!$A$6,Troupes!J$6,"")&amp;IF($A10=Troupes!$A$7,Troupes!J$7,"")&amp;IF($A10=Troupes!$A$8,Troupes!J$8,"")&amp;IF($A10=Troupes!$A$9,Troupes!J$9,"")&amp;IF($A10=Troupes!$A$10,Troupes!J$10,"")&amp;IF($A10=Troupes!$A$11,Troupes!J$11,"")</f>
        <v/>
      </c>
      <c r="AW7" s="151" t="str">
        <f>IF($A10=Troupes!$A$2,Troupes!K$2,"")&amp;IF($A10=Troupes!$A$3,Troupes!K$3,"")&amp;IF($A10=Troupes!$A$4,Troupes!K$4,"")&amp;IF($A10=Troupes!$A$5,Troupes!K$5,"")&amp;IF($A10=Troupes!$A$6,Troupes!K$6,"")&amp;IF($A10=Troupes!$A$7,Troupes!K$7,"")&amp;IF($A10=Troupes!$A$8,Troupes!K$8,"")&amp;IF($A10=Troupes!$A$9,Troupes!K$9,"")&amp;IF($A10=Troupes!$A$10,Troupes!K$10,"")&amp;IF($A10=Troupes!$A$11,Troupes!K$11,"")</f>
        <v/>
      </c>
      <c r="AX7" s="151" t="str">
        <f>IF($A10=Troupes!$A$2,Troupes!L$2,"")&amp;IF($A10=Troupes!$A$3,Troupes!L$3,"")&amp;IF($A10=Troupes!$A$4,Troupes!L$4,"")&amp;IF($A10=Troupes!$A$5,Troupes!L$5,"")&amp;IF($A10=Troupes!$A$6,Troupes!L$6,"")&amp;IF($A10=Troupes!$A$7,Troupes!L$7,"")&amp;IF($A10=Troupes!$A$8,Troupes!L$8,"")&amp;IF($A10=Troupes!$A$9,Troupes!L$9,"")&amp;IF($A10=Troupes!$A$10,Troupes!L$10,"")&amp;IF($A10=Troupes!$A$11,Troupes!L$11,"")</f>
        <v/>
      </c>
      <c r="AY7" s="151" t="str">
        <f>IF($A10=Troupes!$A$2,Troupes!M$2,"")&amp;IF($A10=Troupes!$A$3,Troupes!M$3,"")&amp;IF($A10=Troupes!$A$4,Troupes!M$4,"")&amp;IF($A10=Troupes!$A$5,Troupes!M$5,"")&amp;IF($A10=Troupes!$A$6,Troupes!M$6,"")&amp;IF($A10=Troupes!$A$7,Troupes!M$7,"")&amp;IF($A10=Troupes!$A$8,Troupes!M$8,"")&amp;IF($A10=Troupes!$A$9,Troupes!M$9,"")&amp;IF($A10=Troupes!$A$10,Troupes!M$10,"")&amp;IF($A10=Troupes!$A$11,Troupes!M$11,"")</f>
        <v/>
      </c>
      <c r="AZ7" s="151" t="str">
        <f>IF($A10=Troupes!$A$2,Troupes!N$2,"")&amp;IF($A10=Troupes!$A$3,Troupes!N$3,"")&amp;IF($A10=Troupes!$A$4,Troupes!N$4,"")&amp;IF($A10=Troupes!$A$5,Troupes!N$5,"")&amp;IF($A10=Troupes!$A$6,Troupes!N$6,"")&amp;IF($A10=Troupes!$A$7,Troupes!N$7,"")&amp;IF($A10=Troupes!$A$8,Troupes!N$8,"")&amp;IF($A10=Troupes!$A$9,Troupes!N$9,"")&amp;IF($A10=Troupes!$A$10,Troupes!N$10,"")&amp;IF($A10=Troupes!$A$11,Troupes!N$11,"")</f>
        <v/>
      </c>
      <c r="BA7" s="151" t="str">
        <f>IF($A10=Troupes!$A$2,Troupes!O$2,"")&amp;IF($A10=Troupes!$A$3,Troupes!O$3,"")&amp;IF($A10=Troupes!$A$4,Troupes!O$4,"")&amp;IF($A10=Troupes!$A$5,Troupes!O$5,"")&amp;IF($A10=Troupes!$A$6,Troupes!O$6,"")&amp;IF($A10=Troupes!$A$7,Troupes!O$7,"")&amp;IF($A10=Troupes!$A$8,Troupes!O$8,"")&amp;IF($A10=Troupes!$A$9,Troupes!O$9,"")&amp;IF($A10=Troupes!$A$10,Troupes!O$10,"")&amp;IF($A10=Troupes!$A$11,Troupes!O$11,"")</f>
        <v/>
      </c>
      <c r="BB7" s="151" t="str">
        <f>IF($A10=Troupes!$A$2,Troupes!P$2,"")&amp;IF($A10=Troupes!$A$3,Troupes!P$3,"")&amp;IF($A10=Troupes!$A$4,Troupes!P$4,"")&amp;IF($A10=Troupes!$A$5,Troupes!P$5,"")&amp;IF($A10=Troupes!$A$6,Troupes!P$6,"")&amp;IF($A10=Troupes!$A$7,Troupes!P$7,"")&amp;IF($A10=Troupes!$A$8,Troupes!P$8,"")&amp;IF($A10=Troupes!$A$9,Troupes!P$9,"")&amp;IF($A10=Troupes!$A$10,Troupes!P$10,"")&amp;IF($A10=Troupes!$A$11,Troupes!P$11,"")</f>
        <v/>
      </c>
      <c r="BC7" s="157" t="str">
        <f>IF($A10=Troupes!$A$2,Troupes!Q$2,"")&amp;IF($A10=Troupes!$A$3,Troupes!Q$3,"")&amp;IF($A10=Troupes!$A$4,Troupes!Q$4,"")&amp;IF($A10=Troupes!$A$5,Troupes!Q$5,"")&amp;IF($A10=Troupes!$A$6,Troupes!Q$6,"")&amp;IF($A10=Troupes!$A$7,Troupes!Q$7,"")&amp;IF($A10=Troupes!$A$8,Troupes!Q$8,"")&amp;IF($A10=Troupes!$A$9,Troupes!Q$9,"")&amp;IF($A10=Troupes!$A$10,Troupes!Q$10,"")&amp;IF($A10=Troupes!$A$11,Troupes!Q$11,"")</f>
        <v/>
      </c>
      <c r="BD7" s="149" t="str">
        <f>IF($A10=Troupes!$A$12,Troupes!B$12,"")&amp;IF($A10=Troupes!$A$13,Troupes!B$13,"")&amp;IF($A10=Troupes!$A$14,Troupes!B$14,"")&amp;IF($A10=Troupes!$A$15,Troupes!B$15,"")&amp;IF($A10=Troupes!$A$16,Troupes!B$16,"")&amp;IF($A10=Troupes!$A$17,Troupes!B$17,"")&amp;IF($A10=Troupes!$A$18,Troupes!B$18,"")&amp;IF($A10=Troupes!$A$19,Troupes!B$19,"")&amp;IF($A10=Troupes!$A$20,Troupes!B$20,"")&amp;IF($A10=Troupes!$A$21,Troupes!B$21,"")</f>
        <v/>
      </c>
      <c r="BE7" s="152" t="str">
        <f>IF($A10=Troupes!$A$12,Troupes!C$12,"")&amp;IF($A10=Troupes!$A$13,Troupes!C$13,"")&amp;IF($A10=Troupes!$A$14,Troupes!C$14,"")&amp;IF($A10=Troupes!$A$15,Troupes!C$15,"")&amp;IF($A10=Troupes!$A$16,Troupes!C$16,"")&amp;IF($A10=Troupes!$A$17,Troupes!C$17,"")&amp;IF($A10=Troupes!$A$18,Troupes!C$18,"")&amp;IF($A10=Troupes!$A$19,Troupes!C$19,"")&amp;IF($A10=Troupes!$A$20,Troupes!C$20,"")&amp;IF($A10=Troupes!$A$21,Troupes!C$21,"")</f>
        <v/>
      </c>
      <c r="BF7" s="151" t="str">
        <f>IF($A10=Troupes!$A$12,Troupes!D$12,"")&amp;IF($A10=Troupes!$A$13,Troupes!D$13,"")&amp;IF($A10=Troupes!$A$14,Troupes!D$14,"")&amp;IF($A10=Troupes!$A$15,Troupes!D$15,"")&amp;IF($A10=Troupes!$A$16,Troupes!D$16,"")&amp;IF($A10=Troupes!$A$17,Troupes!D$17,"")&amp;IF($A10=Troupes!$A$18,Troupes!D$18,"")&amp;IF($A10=Troupes!$A$19,Troupes!D$19,"")&amp;IF($A10=Troupes!$A$20,Troupes!D$20,"")&amp;IF($A10=Troupes!$A$21,Troupes!D$21,"")</f>
        <v/>
      </c>
      <c r="BG7" s="151" t="str">
        <f>IF($A10=Troupes!$A$12,Troupes!E$12,"")&amp;IF($A10=Troupes!$A$13,Troupes!E$13,"")&amp;IF($A10=Troupes!$A$14,Troupes!E$14,"")&amp;IF($A10=Troupes!$A$15,Troupes!E$15,"")&amp;IF($A10=Troupes!$A$16,Troupes!E$16,"")&amp;IF($A10=Troupes!$A$17,Troupes!E$17,"")&amp;IF($A10=Troupes!$A$18,Troupes!E$18,"")&amp;IF($A10=Troupes!$A$19,Troupes!E$19,"")&amp;IF($A10=Troupes!$A$20,Troupes!E$20,"")&amp;IF($A10=Troupes!$A$21,Troupes!E$21,"")</f>
        <v/>
      </c>
      <c r="BH7" s="151" t="str">
        <f>IF($A10=Troupes!$A$12,Troupes!F$12,"")&amp;IF($A10=Troupes!$A$13,Troupes!F$13,"")&amp;IF($A10=Troupes!$A$14,Troupes!F$14,"")&amp;IF($A10=Troupes!$A$15,Troupes!F$15,"")&amp;IF($A10=Troupes!$A$16,Troupes!F$16,"")&amp;IF($A10=Troupes!$A$17,Troupes!F$17,"")&amp;IF($A10=Troupes!$A$18,Troupes!F$18,"")&amp;IF($A10=Troupes!$A$19,Troupes!F$19,"")&amp;IF($A10=Troupes!$A$20,Troupes!F$20,"")&amp;IF($A10=Troupes!$A$21,Troupes!F$21,"")</f>
        <v/>
      </c>
      <c r="BI7" s="151" t="str">
        <f>IF($A10=Troupes!$A$12,Troupes!G$12,"")&amp;IF($A10=Troupes!$A$13,Troupes!G$13,"")&amp;IF($A10=Troupes!$A$14,Troupes!G$14,"")&amp;IF($A10=Troupes!$A$15,Troupes!G$15,"")&amp;IF($A10=Troupes!$A$16,Troupes!G$16,"")&amp;IF($A10=Troupes!$A$17,Troupes!G$17,"")&amp;IF($A10=Troupes!$A$18,Troupes!G$18,"")&amp;IF($A10=Troupes!$A$19,Troupes!G$19,"")&amp;IF($A10=Troupes!$A$20,Troupes!G$20,"")&amp;IF($A10=Troupes!$A$21,Troupes!G$21,"")</f>
        <v/>
      </c>
      <c r="BJ7" s="151" t="str">
        <f>IF($A10=Troupes!$A$12,Troupes!H$12,"")&amp;IF($A10=Troupes!$A$13,Troupes!H$13,"")&amp;IF($A10=Troupes!$A$14,Troupes!H$14,"")&amp;IF($A10=Troupes!$A$15,Troupes!H$15,"")&amp;IF($A10=Troupes!$A$16,Troupes!H$16,"")&amp;IF($A10=Troupes!$A$17,Troupes!H$17,"")&amp;IF($A10=Troupes!$A$18,Troupes!H$18,"")&amp;IF($A10=Troupes!$A$19,Troupes!H$19,"")&amp;IF($A10=Troupes!$A$20,Troupes!H$20,"")&amp;IF($A10=Troupes!$A$21,Troupes!H$21,"")</f>
        <v/>
      </c>
      <c r="BK7" s="151" t="str">
        <f>IF($A10=Troupes!$A$12,Troupes!I$12,"")&amp;IF($A10=Troupes!$A$13,Troupes!I$13,"")&amp;IF($A10=Troupes!$A$14,Troupes!I$14,"")&amp;IF($A10=Troupes!$A$15,Troupes!I$15,"")&amp;IF($A10=Troupes!$A$16,Troupes!I$16,"")&amp;IF($A10=Troupes!$A$17,Troupes!I$17,"")&amp;IF($A10=Troupes!$A$18,Troupes!I$18,"")&amp;IF($A10=Troupes!$A$19,Troupes!I$19,"")&amp;IF($A10=Troupes!$A$20,Troupes!I$20,"")&amp;IF($A10=Troupes!$A$21,Troupes!I$21,"")</f>
        <v/>
      </c>
      <c r="BL7" s="151" t="str">
        <f>IF($A10=Troupes!$A$12,Troupes!J$12,"")&amp;IF($A10=Troupes!$A$13,Troupes!J$13,"")&amp;IF($A10=Troupes!$A$14,Troupes!J$14,"")&amp;IF($A10=Troupes!$A$15,Troupes!J$15,"")&amp;IF($A10=Troupes!$A$16,Troupes!J$16,"")&amp;IF($A10=Troupes!$A$17,Troupes!J$17,"")&amp;IF($A10=Troupes!$A$18,Troupes!J$18,"")&amp;IF($A10=Troupes!$A$19,Troupes!J$19,"")&amp;IF($A10=Troupes!$A$20,Troupes!J$20,"")&amp;IF($A10=Troupes!$A$21,Troupes!J$21,"")</f>
        <v/>
      </c>
      <c r="BM7" s="151" t="str">
        <f>IF($A10=Troupes!$A$12,Troupes!K$12,"")&amp;IF($A10=Troupes!$A$13,Troupes!K$13,"")&amp;IF($A10=Troupes!$A$14,Troupes!K$14,"")&amp;IF($A10=Troupes!$A$15,Troupes!K$15,"")&amp;IF($A10=Troupes!$A$16,Troupes!K$16,"")&amp;IF($A10=Troupes!$A$17,Troupes!K$17,"")&amp;IF($A10=Troupes!$A$18,Troupes!K$18,"")&amp;IF($A10=Troupes!$A$19,Troupes!K$19,"")&amp;IF($A10=Troupes!$A$20,Troupes!K$20,"")&amp;IF($A10=Troupes!$A$21,Troupes!K$21,"")</f>
        <v/>
      </c>
      <c r="BN7" s="151" t="str">
        <f>IF($A10=Troupes!$A$12,Troupes!L$12,"")&amp;IF($A10=Troupes!$A$13,Troupes!L$13,"")&amp;IF($A10=Troupes!$A$14,Troupes!L$14,"")&amp;IF($A10=Troupes!$A$15,Troupes!L$15,"")&amp;IF($A10=Troupes!$A$16,Troupes!L$16,"")&amp;IF($A10=Troupes!$A$17,Troupes!L$17,"")&amp;IF($A10=Troupes!$A$18,Troupes!L$18,"")&amp;IF($A10=Troupes!$A$19,Troupes!L$19,"")&amp;IF($A10=Troupes!$A$20,Troupes!L$20,"")&amp;IF($A10=Troupes!$A$21,Troupes!L$21,"")</f>
        <v/>
      </c>
      <c r="BO7" s="151" t="str">
        <f>IF($A10=Troupes!$A$12,Troupes!M$12,"")&amp;IF($A10=Troupes!$A$13,Troupes!M$13,"")&amp;IF($A10=Troupes!$A$14,Troupes!M$14,"")&amp;IF($A10=Troupes!$A$15,Troupes!M$15,"")&amp;IF($A10=Troupes!$A$16,Troupes!M$16,"")&amp;IF($A10=Troupes!$A$17,Troupes!M$17,"")&amp;IF($A10=Troupes!$A$18,Troupes!M$18,"")&amp;IF($A10=Troupes!$A$19,Troupes!M$19,"")&amp;IF($A10=Troupes!$A$20,Troupes!M$20,"")&amp;IF($A10=Troupes!$A$21,Troupes!M$21,"")</f>
        <v/>
      </c>
      <c r="BP7" s="151" t="str">
        <f>IF($A10=Troupes!$A$12,Troupes!N$12,"")&amp;IF($A10=Troupes!$A$13,Troupes!N$13,"")&amp;IF($A10=Troupes!$A$14,Troupes!N$14,"")&amp;IF($A10=Troupes!$A$15,Troupes!N$15,"")&amp;IF($A10=Troupes!$A$16,Troupes!N$16,"")&amp;IF($A10=Troupes!$A$17,Troupes!N$17,"")&amp;IF($A10=Troupes!$A$18,Troupes!N$18,"")&amp;IF($A10=Troupes!$A$19,Troupes!N$19,"")&amp;IF($A10=Troupes!$A$20,Troupes!N$20,"")&amp;IF($A10=Troupes!$A$21,Troupes!N$21,"")</f>
        <v/>
      </c>
      <c r="BQ7" s="151" t="str">
        <f>IF($A10=Troupes!$A$12,Troupes!O$12,"")&amp;IF($A10=Troupes!$A$13,Troupes!O$13,"")&amp;IF($A10=Troupes!$A$14,Troupes!O$14,"")&amp;IF($A10=Troupes!$A$15,Troupes!O$15,"")&amp;IF($A10=Troupes!$A$16,Troupes!O$16,"")&amp;IF($A10=Troupes!$A$17,Troupes!O$17,"")&amp;IF($A10=Troupes!$A$18,Troupes!O$18,"")&amp;IF($A10=Troupes!$A$19,Troupes!O$19,"")&amp;IF($A10=Troupes!$A$20,Troupes!O$20,"")&amp;IF($A10=Troupes!$A$21,Troupes!O$21,"")</f>
        <v/>
      </c>
      <c r="BR7" s="151" t="str">
        <f>IF($A10=Troupes!$A$12,Troupes!P$12,"")&amp;IF($A10=Troupes!$A$13,Troupes!P$13,"")&amp;IF($A10=Troupes!$A$14,Troupes!P$14,"")&amp;IF($A10=Troupes!$A$15,Troupes!P$15,"")&amp;IF($A10=Troupes!$A$16,Troupes!P$16,"")&amp;IF($A10=Troupes!$A$17,Troupes!P$17,"")&amp;IF($A10=Troupes!$A$18,Troupes!P$18,"")&amp;IF($A10=Troupes!$A$19,Troupes!P$19,"")&amp;IF($A10=Troupes!$A$20,Troupes!P$20,"")&amp;IF($A10=Troupes!$A$21,Troupes!P$21,"")</f>
        <v/>
      </c>
      <c r="BS7" s="157" t="str">
        <f>IF($A10=Troupes!$A$12,Troupes!Q$12,"")&amp;IF($A10=Troupes!$A$13,Troupes!Q$13,"")&amp;IF($A10=Troupes!$A$14,Troupes!Q$14,"")&amp;IF($A10=Troupes!$A$15,Troupes!Q$15,"")&amp;IF($A10=Troupes!$A$16,Troupes!Q$16,"")&amp;IF($A10=Troupes!$A$17,Troupes!Q$17,"")&amp;IF($A10=Troupes!$A$18,Troupes!Q$18,"")&amp;IF($A10=Troupes!$A$19,Troupes!Q$19,"")&amp;IF($A10=Troupes!$A$20,Troupes!Q$20,"")&amp;IF($A10=Troupes!$A$21,Troupes!Q$21,"")</f>
        <v/>
      </c>
      <c r="BT7" s="149" t="str">
        <f>IF($A10=Troupes!$A$22,Troupes!B$22,"")&amp;IF($A10=Troupes!$A$23,Troupes!B$23,"")&amp;IF($A10=Troupes!$A$24,Troupes!B$24,"")&amp;IF($A10=Troupes!$A$25,Troupes!B$25,"")&amp;IF($A10=Troupes!$A$26,Troupes!B$26,"")&amp;IF($A10=Troupes!$A$27,Troupes!B$27,"")&amp;IF($A10=Troupes!$A$28,Troupes!B$28,"")&amp;IF($A10=Troupes!$A$29,Troupes!B$29,"")&amp;IF($A10=Troupes!$A$30,Troupes!B$30,"")&amp;IF($A10=Troupes!$A$31,Troupes!B$31,"")</f>
        <v/>
      </c>
      <c r="BU7" s="152" t="str">
        <f>IF($A10=Troupes!$A$22,Troupes!C$22,"")&amp;IF($A10=Troupes!$A$23,Troupes!C$23,"")&amp;IF($A10=Troupes!$A$24,Troupes!C$24,"")&amp;IF($A10=Troupes!$A$25,Troupes!C$25,"")&amp;IF($A10=Troupes!$A$26,Troupes!C$26,"")&amp;IF($A10=Troupes!$A$27,Troupes!C$27,"")&amp;IF($A10=Troupes!$A$28,Troupes!C$28,"")&amp;IF($A10=Troupes!$A$29,Troupes!C$29,"")&amp;IF($A10=Troupes!$A$30,Troupes!C$30,"")&amp;IF($A10=Troupes!$A$31,Troupes!C$31,"")</f>
        <v/>
      </c>
      <c r="BV7" s="151" t="str">
        <f>IF($A10=Troupes!$A$22,Troupes!D$22,"")&amp;IF($A10=Troupes!$A$23,Troupes!D$23,"")&amp;IF($A10=Troupes!$A$24,Troupes!D$24,"")&amp;IF($A10=Troupes!$A$25,Troupes!D$25,"")&amp;IF($A10=Troupes!$A$26,Troupes!D$26,"")&amp;IF($A10=Troupes!$A$27,Troupes!D$27,"")&amp;IF($A10=Troupes!$A$28,Troupes!D$28,"")&amp;IF($A10=Troupes!$A$29,Troupes!D$29,"")&amp;IF($A10=Troupes!$A$30,Troupes!D$30,"")&amp;IF($A10=Troupes!$A$31,Troupes!D$31,"")</f>
        <v/>
      </c>
      <c r="BW7" s="151" t="str">
        <f>IF($A10=Troupes!$A$22,Troupes!E$22,"")&amp;IF($A10=Troupes!$A$23,Troupes!E$23,"")&amp;IF($A10=Troupes!$A$24,Troupes!E$24,"")&amp;IF($A10=Troupes!$A$25,Troupes!E$25,"")&amp;IF($A10=Troupes!$A$26,Troupes!E$26,"")&amp;IF($A10=Troupes!$A$27,Troupes!E$27,"")&amp;IF($A10=Troupes!$A$28,Troupes!E$28,"")&amp;IF($A10=Troupes!$A$29,Troupes!E$29,"")&amp;IF($A10=Troupes!$A$30,Troupes!E$30,"")&amp;IF($A10=Troupes!$A$31,Troupes!E$31,"")</f>
        <v/>
      </c>
      <c r="BX7" s="151" t="str">
        <f>IF($A10=Troupes!$A$22,Troupes!F$22,"")&amp;IF($A10=Troupes!$A$23,Troupes!F$23,"")&amp;IF($A10=Troupes!$A$24,Troupes!F$24,"")&amp;IF($A10=Troupes!$A$25,Troupes!F$25,"")&amp;IF($A10=Troupes!$A$26,Troupes!F$26,"")&amp;IF($A10=Troupes!$A$27,Troupes!F$27,"")&amp;IF($A10=Troupes!$A$28,Troupes!F$28,"")&amp;IF($A10=Troupes!$A$29,Troupes!F$29,"")&amp;IF($A10=Troupes!$A$30,Troupes!F$30,"")&amp;IF($A10=Troupes!$A$31,Troupes!F$31,"")</f>
        <v/>
      </c>
      <c r="BY7" s="151" t="str">
        <f>IF($A10=Troupes!$A$22,Troupes!G$22,"")&amp;IF($A10=Troupes!$A$23,Troupes!G$23,"")&amp;IF($A10=Troupes!$A$24,Troupes!G$24,"")&amp;IF($A10=Troupes!$A$25,Troupes!G$25,"")&amp;IF($A10=Troupes!$A$26,Troupes!G$26,"")&amp;IF($A10=Troupes!$A$27,Troupes!G$27,"")&amp;IF($A10=Troupes!$A$28,Troupes!G$28,"")&amp;IF($A10=Troupes!$A$29,Troupes!G$29,"")&amp;IF($A10=Troupes!$A$30,Troupes!G$30,"")&amp;IF($A10=Troupes!$A$31,Troupes!G$31,"")</f>
        <v/>
      </c>
      <c r="BZ7" s="151" t="str">
        <f>IF($A10=Troupes!$A$22,Troupes!H$22,"")&amp;IF($A10=Troupes!$A$23,Troupes!H$23,"")&amp;IF($A10=Troupes!$A$24,Troupes!H$24,"")&amp;IF($A10=Troupes!$A$25,Troupes!H$25,"")&amp;IF($A10=Troupes!$A$26,Troupes!H$26,"")&amp;IF($A10=Troupes!$A$27,Troupes!H$27,"")&amp;IF($A10=Troupes!$A$28,Troupes!H$28,"")&amp;IF($A10=Troupes!$A$29,Troupes!H$29,"")&amp;IF($A10=Troupes!$A$30,Troupes!H$30,"")&amp;IF($A10=Troupes!$A$31,Troupes!H$31,"")</f>
        <v/>
      </c>
      <c r="CA7" s="151" t="str">
        <f>IF($A10=Troupes!$A$22,Troupes!I$22,"")&amp;IF($A10=Troupes!$A$23,Troupes!I$23,"")&amp;IF($A10=Troupes!$A$24,Troupes!I$24,"")&amp;IF($A10=Troupes!$A$25,Troupes!I$25,"")&amp;IF($A10=Troupes!$A$26,Troupes!I$26,"")&amp;IF($A10=Troupes!$A$27,Troupes!I$27,"")&amp;IF($A10=Troupes!$A$28,Troupes!I$28,"")&amp;IF($A10=Troupes!$A$29,Troupes!I$29,"")&amp;IF($A10=Troupes!$A$30,Troupes!I$30,"")&amp;IF($A10=Troupes!$A$31,Troupes!I$31,"")</f>
        <v/>
      </c>
      <c r="CB7" s="151" t="str">
        <f>IF($A10=Troupes!$A$22,Troupes!J$22,"")&amp;IF($A10=Troupes!$A$23,Troupes!J$23,"")&amp;IF($A10=Troupes!$A$24,Troupes!J$24,"")&amp;IF($A10=Troupes!$A$25,Troupes!J$25,"")&amp;IF($A10=Troupes!$A$26,Troupes!J$26,"")&amp;IF($A10=Troupes!$A$27,Troupes!J$27,"")&amp;IF($A10=Troupes!$A$28,Troupes!J$28,"")&amp;IF($A10=Troupes!$A$29,Troupes!J$29,"")&amp;IF($A10=Troupes!$A$30,Troupes!J$30,"")&amp;IF($A10=Troupes!$A$31,Troupes!J$31,"")</f>
        <v/>
      </c>
      <c r="CC7" s="151" t="str">
        <f>IF($A10=Troupes!$A$22,Troupes!K$22,"")&amp;IF($A10=Troupes!$A$23,Troupes!K$23,"")&amp;IF($A10=Troupes!$A$24,Troupes!K$24,"")&amp;IF($A10=Troupes!$A$25,Troupes!K$25,"")&amp;IF($A10=Troupes!$A$26,Troupes!K$26,"")&amp;IF($A10=Troupes!$A$27,Troupes!K$27,"")&amp;IF($A10=Troupes!$A$28,Troupes!K$28,"")&amp;IF($A10=Troupes!$A$29,Troupes!K$29,"")&amp;IF($A10=Troupes!$A$30,Troupes!K$30,"")&amp;IF($A10=Troupes!$A$31,Troupes!K$31,"")</f>
        <v/>
      </c>
      <c r="CD7" s="151" t="str">
        <f>IF($A10=Troupes!$A$22,Troupes!L$22,"")&amp;IF($A10=Troupes!$A$23,Troupes!L$23,"")&amp;IF($A10=Troupes!$A$24,Troupes!L$24,"")&amp;IF($A10=Troupes!$A$25,Troupes!L$25,"")&amp;IF($A10=Troupes!$A$26,Troupes!L$26,"")&amp;IF($A10=Troupes!$A$27,Troupes!L$27,"")&amp;IF($A10=Troupes!$A$28,Troupes!L$28,"")&amp;IF($A10=Troupes!$A$29,Troupes!L$29,"")&amp;IF($A10=Troupes!$A$30,Troupes!L$30,"")&amp;IF($A10=Troupes!$A$31,Troupes!L$31,"")</f>
        <v/>
      </c>
      <c r="CE7" s="151" t="str">
        <f>IF($A10=Troupes!$A$22,Troupes!M$22,"")&amp;IF($A10=Troupes!$A$23,Troupes!M$23,"")&amp;IF($A10=Troupes!$A$24,Troupes!M$24,"")&amp;IF($A10=Troupes!$A$25,Troupes!M$25,"")&amp;IF($A10=Troupes!$A$26,Troupes!M$26,"")&amp;IF($A10=Troupes!$A$27,Troupes!M$27,"")&amp;IF($A10=Troupes!$A$28,Troupes!M$28,"")&amp;IF($A10=Troupes!$A$29,Troupes!M$29,"")&amp;IF($A10=Troupes!$A$30,Troupes!M$30,"")&amp;IF($A10=Troupes!$A$31,Troupes!M$31,"")</f>
        <v/>
      </c>
      <c r="CF7" s="151" t="str">
        <f>IF($A10=Troupes!$A$22,Troupes!N$22,"")&amp;IF($A10=Troupes!$A$23,Troupes!N$23,"")&amp;IF($A10=Troupes!$A$24,Troupes!N$24,"")&amp;IF($A10=Troupes!$A$25,Troupes!N$25,"")&amp;IF($A10=Troupes!$A$26,Troupes!N$26,"")&amp;IF($A10=Troupes!$A$27,Troupes!N$27,"")&amp;IF($A10=Troupes!$A$28,Troupes!N$28,"")&amp;IF($A10=Troupes!$A$29,Troupes!N$29,"")&amp;IF($A10=Troupes!$A$30,Troupes!N$30,"")&amp;IF($A10=Troupes!$A$31,Troupes!N$31,"")</f>
        <v/>
      </c>
      <c r="CG7" s="151" t="str">
        <f>IF($A10=Troupes!$A$22,Troupes!O$22,"")&amp;IF($A10=Troupes!$A$23,Troupes!O$23,"")&amp;IF($A10=Troupes!$A$24,Troupes!O$24,"")&amp;IF($A10=Troupes!$A$25,Troupes!O$25,"")&amp;IF($A10=Troupes!$A$26,Troupes!O$26,"")&amp;IF($A10=Troupes!$A$27,Troupes!O$27,"")&amp;IF($A10=Troupes!$A$28,Troupes!O$28,"")&amp;IF($A10=Troupes!$A$29,Troupes!O$29,"")&amp;IF($A10=Troupes!$A$30,Troupes!O$30,"")&amp;IF($A10=Troupes!$A$31,Troupes!O$31,"")</f>
        <v/>
      </c>
      <c r="CH7" s="151" t="str">
        <f>IF($A10=Troupes!$A$22,Troupes!P$22,"")&amp;IF($A10=Troupes!$A$23,Troupes!P$23,"")&amp;IF($A10=Troupes!$A$24,Troupes!P$24,"")&amp;IF($A10=Troupes!$A$25,Troupes!P$25,"")&amp;IF($A10=Troupes!$A$26,Troupes!P$26,"")&amp;IF($A10=Troupes!$A$27,Troupes!P$27,"")&amp;IF($A10=Troupes!$A$28,Troupes!P$28,"")&amp;IF($A10=Troupes!$A$29,Troupes!P$29,"")&amp;IF($A10=Troupes!$A$30,Troupes!P$30,"")&amp;IF($A10=Troupes!$A$31,Troupes!P$31,"")</f>
        <v/>
      </c>
      <c r="CI7" s="157" t="str">
        <f>IF($A10=Troupes!$A$22,Troupes!Q$22,"")&amp;IF($A10=Troupes!$A$23,Troupes!Q$23,"")&amp;IF($A10=Troupes!$A$24,Troupes!Q$24,"")&amp;IF($A10=Troupes!$A$25,Troupes!Q$25,"")&amp;IF($A10=Troupes!$A$26,Troupes!Q$26,"")&amp;IF($A10=Troupes!$A$27,Troupes!Q$27,"")&amp;IF($A10=Troupes!$A$28,Troupes!Q$28,"")&amp;IF($A10=Troupes!$A$29,Troupes!Q$29,"")&amp;IF($A10=Troupes!$A$30,Troupes!Q$30,"")&amp;IF($A10=Troupes!$A$31,Troupes!Q$31,"")</f>
        <v/>
      </c>
      <c r="CJ7" s="151" t="str">
        <f>IF($A10=Troupes!$A$32,Troupes!B$32,"")&amp;IF($A10=Troupes!$A$33,Troupes!B$33,"")&amp;IF($A10=Troupes!$A$34,Troupes!B$34,"")&amp;IF($A10=Troupes!$A$35,Troupes!B$35,"")&amp;IF($A10=Troupes!$A$36,Troupes!B$36,"")&amp;IF($A10=Troupes!$A$37,Troupes!B$37,"")&amp;IF($A10=Troupes!$A$38,Troupes!B$38,"")&amp;IF($A10=Troupes!$A$39,Troupes!B$39,"")&amp;IF($A10=Troupes!$A$40,Troupes!B$40,"")&amp;IF($A10=Troupes!$A$41,Troupes!B$41,"")</f>
        <v/>
      </c>
      <c r="CK7" s="152" t="str">
        <f>IF($A10=Troupes!$A$32,Troupes!C$32,"")&amp;IF($A10=Troupes!$A$33,Troupes!C$33,"")&amp;IF($A10=Troupes!$A$34,Troupes!C$34,"")&amp;IF($A10=Troupes!$A$35,Troupes!C$35,"")&amp;IF($A10=Troupes!$A$36,Troupes!C$36,"")&amp;IF($A10=Troupes!$A$37,Troupes!C$37,"")&amp;IF($A10=Troupes!$A$38,Troupes!C$38,"")&amp;IF($A10=Troupes!$A$39,Troupes!C$39,"")&amp;IF($A10=Troupes!$A$40,Troupes!C$40,"")&amp;IF($A10=Troupes!$A$41,Troupes!C$41,"")</f>
        <v/>
      </c>
      <c r="CL7" s="151" t="str">
        <f>IF($A10=Troupes!$A$32,Troupes!D$32,"")&amp;IF($A10=Troupes!$A$33,Troupes!D$33,"")&amp;IF($A10=Troupes!$A$34,Troupes!D$34,"")&amp;IF($A10=Troupes!$A$35,Troupes!D$35,"")&amp;IF($A10=Troupes!$A$36,Troupes!D$36,"")&amp;IF($A10=Troupes!$A$37,Troupes!D$37,"")&amp;IF($A10=Troupes!$A$38,Troupes!D$38,"")&amp;IF($A10=Troupes!$A$39,Troupes!D$39,"")&amp;IF($A10=Troupes!$A$40,Troupes!D$40,"")&amp;IF($A10=Troupes!$A$41,Troupes!D$41,"")</f>
        <v/>
      </c>
      <c r="CM7" s="151" t="str">
        <f>IF($A10=Troupes!$A$32,Troupes!E$32,"")&amp;IF($A10=Troupes!$A$33,Troupes!E$33,"")&amp;IF($A10=Troupes!$A$34,Troupes!E$34,"")&amp;IF($A10=Troupes!$A$35,Troupes!E$35,"")&amp;IF($A10=Troupes!$A$36,Troupes!E$36,"")&amp;IF($A10=Troupes!$A$37,Troupes!E$37,"")&amp;IF($A10=Troupes!$A$38,Troupes!E$38,"")&amp;IF($A10=Troupes!$A$39,Troupes!E$39,"")&amp;IF($A10=Troupes!$A$40,Troupes!E$40,"")&amp;IF($A10=Troupes!$A$41,Troupes!E$41,"")</f>
        <v/>
      </c>
      <c r="CN7" s="151" t="str">
        <f>IF($A10=Troupes!$A$32,Troupes!F$32,"")&amp;IF($A10=Troupes!$A$33,Troupes!F$33,"")&amp;IF($A10=Troupes!$A$34,Troupes!F$34,"")&amp;IF($A10=Troupes!$A$35,Troupes!F$35,"")&amp;IF($A10=Troupes!$A$36,Troupes!F$36,"")&amp;IF($A10=Troupes!$A$37,Troupes!F$37,"")&amp;IF($A10=Troupes!$A$38,Troupes!F$38,"")&amp;IF($A10=Troupes!$A$39,Troupes!F$39,"")&amp;IF($A10=Troupes!$A$40,Troupes!F$40,"")&amp;IF($A10=Troupes!$A$41,Troupes!F$41,"")</f>
        <v/>
      </c>
      <c r="CO7" s="151" t="str">
        <f>IF($A10=Troupes!$A$32,Troupes!G$32,"")&amp;IF($A10=Troupes!$A$33,Troupes!G$33,"")&amp;IF($A10=Troupes!$A$34,Troupes!G$34,"")&amp;IF($A10=Troupes!$A$35,Troupes!G$35,"")&amp;IF($A10=Troupes!$A$36,Troupes!G$36,"")&amp;IF($A10=Troupes!$A$37,Troupes!G$37,"")&amp;IF($A10=Troupes!$A$38,Troupes!G$38,"")&amp;IF($A10=Troupes!$A$39,Troupes!G$39,"")&amp;IF($A10=Troupes!$A$40,Troupes!G$40,"")&amp;IF($A10=Troupes!$A$41,Troupes!G$41,"")</f>
        <v/>
      </c>
      <c r="CP7" s="151" t="str">
        <f>IF($A10=Troupes!$A$32,Troupes!H$32,"")&amp;IF($A10=Troupes!$A$33,Troupes!H$33,"")&amp;IF($A10=Troupes!$A$34,Troupes!H$34,"")&amp;IF($A10=Troupes!$A$35,Troupes!H$35,"")&amp;IF($A10=Troupes!$A$36,Troupes!H$36,"")&amp;IF($A10=Troupes!$A$37,Troupes!H$37,"")&amp;IF($A10=Troupes!$A$38,Troupes!H$38,"")&amp;IF($A10=Troupes!$A$39,Troupes!H$39,"")&amp;IF($A10=Troupes!$A$40,Troupes!H$40,"")&amp;IF($A10=Troupes!$A$41,Troupes!H$41,"")</f>
        <v/>
      </c>
      <c r="CQ7" s="151" t="str">
        <f>IF($A10=Troupes!$A$32,Troupes!I$32,"")&amp;IF($A10=Troupes!$A$33,Troupes!I$33,"")&amp;IF($A10=Troupes!$A$34,Troupes!I$34,"")&amp;IF($A10=Troupes!$A$35,Troupes!I$35,"")&amp;IF($A10=Troupes!$A$36,Troupes!I$36,"")&amp;IF($A10=Troupes!$A$37,Troupes!I$37,"")&amp;IF($A10=Troupes!$A$38,Troupes!I$38,"")&amp;IF($A10=Troupes!$A$39,Troupes!I$39,"")&amp;IF($A10=Troupes!$A$40,Troupes!I$40,"")&amp;IF($A10=Troupes!$A$41,Troupes!I$41,"")</f>
        <v/>
      </c>
      <c r="CR7" s="151" t="str">
        <f>IF($A10=Troupes!$A$32,Troupes!J$32,"")&amp;IF($A10=Troupes!$A$33,Troupes!J$33,"")&amp;IF($A10=Troupes!$A$34,Troupes!J$34,"")&amp;IF($A10=Troupes!$A$35,Troupes!J$35,"")&amp;IF($A10=Troupes!$A$36,Troupes!J$36,"")&amp;IF($A10=Troupes!$A$37,Troupes!J$37,"")&amp;IF($A10=Troupes!$A$38,Troupes!J$38,"")&amp;IF($A10=Troupes!$A$39,Troupes!J$39,"")&amp;IF($A10=Troupes!$A$40,Troupes!J$40,"")&amp;IF($A10=Troupes!$A$41,Troupes!J$41,"")</f>
        <v/>
      </c>
      <c r="CS7" s="151" t="str">
        <f>IF($A10=Troupes!$A$32,Troupes!K$32,"")&amp;IF($A10=Troupes!$A$33,Troupes!K$33,"")&amp;IF($A10=Troupes!$A$34,Troupes!K$34,"")&amp;IF($A10=Troupes!$A$35,Troupes!K$35,"")&amp;IF($A10=Troupes!$A$36,Troupes!K$36,"")&amp;IF($A10=Troupes!$A$37,Troupes!K$37,"")&amp;IF($A10=Troupes!$A$38,Troupes!K$38,"")&amp;IF($A10=Troupes!$A$39,Troupes!K$39,"")&amp;IF($A10=Troupes!$A$40,Troupes!K$40,"")&amp;IF($A10=Troupes!$A$41,Troupes!K$41,"")</f>
        <v/>
      </c>
      <c r="CT7" s="151" t="str">
        <f>IF($A10=Troupes!$A$32,Troupes!L$32,"")&amp;IF($A10=Troupes!$A$33,Troupes!L$33,"")&amp;IF($A10=Troupes!$A$34,Troupes!L$34,"")&amp;IF($A10=Troupes!$A$35,Troupes!L$35,"")&amp;IF($A10=Troupes!$A$36,Troupes!L$36,"")&amp;IF($A10=Troupes!$A$37,Troupes!L$37,"")&amp;IF($A10=Troupes!$A$38,Troupes!L$38,"")&amp;IF($A10=Troupes!$A$39,Troupes!L$39,"")&amp;IF($A10=Troupes!$A$40,Troupes!L$40,"")&amp;IF($A10=Troupes!$A$41,Troupes!L$41,"")</f>
        <v/>
      </c>
      <c r="CU7" s="151" t="str">
        <f>IF($A10=Troupes!$A$32,Troupes!M$32,"")&amp;IF($A10=Troupes!$A$33,Troupes!M$33,"")&amp;IF($A10=Troupes!$A$34,Troupes!M$34,"")&amp;IF($A10=Troupes!$A$35,Troupes!M$35,"")&amp;IF($A10=Troupes!$A$36,Troupes!M$36,"")&amp;IF($A10=Troupes!$A$37,Troupes!M$37,"")&amp;IF($A10=Troupes!$A$38,Troupes!M$38,"")&amp;IF($A10=Troupes!$A$39,Troupes!M$39,"")&amp;IF($A10=Troupes!$A$40,Troupes!M$40,"")&amp;IF($A10=Troupes!$A$41,Troupes!M$41,"")</f>
        <v/>
      </c>
      <c r="CV7" s="151" t="str">
        <f>IF($A10=Troupes!$A$32,Troupes!N$32,"")&amp;IF($A10=Troupes!$A$33,Troupes!N$33,"")&amp;IF($A10=Troupes!$A$34,Troupes!N$34,"")&amp;IF($A10=Troupes!$A$35,Troupes!N$35,"")&amp;IF($A10=Troupes!$A$36,Troupes!N$36,"")&amp;IF($A10=Troupes!$A$37,Troupes!N$37,"")&amp;IF($A10=Troupes!$A$38,Troupes!N$38,"")&amp;IF($A10=Troupes!$A$39,Troupes!N$39,"")&amp;IF($A10=Troupes!$A$40,Troupes!N$40,"")&amp;IF($A10=Troupes!$A$41,Troupes!N$41,"")</f>
        <v/>
      </c>
      <c r="CW7" s="151" t="str">
        <f>IF($A10=Troupes!$A$32,Troupes!O$32,"")&amp;IF($A10=Troupes!$A$33,Troupes!O$33,"")&amp;IF($A10=Troupes!$A$34,Troupes!O$34,"")&amp;IF($A10=Troupes!$A$35,Troupes!O$35,"")&amp;IF($A10=Troupes!$A$36,Troupes!O$36,"")&amp;IF($A10=Troupes!$A$37,Troupes!O$37,"")&amp;IF($A10=Troupes!$A$38,Troupes!O$38,"")&amp;IF($A10=Troupes!$A$39,Troupes!O$39,"")&amp;IF($A10=Troupes!$A$40,Troupes!O$40,"")&amp;IF($A10=Troupes!$A$41,Troupes!O$41,"")</f>
        <v/>
      </c>
      <c r="CX7" s="151" t="str">
        <f>IF($A10=Troupes!$A$32,Troupes!P$32,"")&amp;IF($A10=Troupes!$A$33,Troupes!P$33,"")&amp;IF($A10=Troupes!$A$34,Troupes!P$34,"")&amp;IF($A10=Troupes!$A$35,Troupes!P$35,"")&amp;IF($A10=Troupes!$A$36,Troupes!P$36,"")&amp;IF($A10=Troupes!$A$37,Troupes!P$37,"")&amp;IF($A10=Troupes!$A$38,Troupes!P$38,"")&amp;IF($A10=Troupes!$A$39,Troupes!P$39,"")&amp;IF($A10=Troupes!$A$40,Troupes!P$40,"")&amp;IF($A10=Troupes!$A$41,Troupes!P$41,"")</f>
        <v/>
      </c>
      <c r="CY7" s="157" t="str">
        <f>IF($A10=Troupes!$A$32,Troupes!Q$32,"")&amp;IF($A10=Troupes!$A$33,Troupes!Q$33,"")&amp;IF($A10=Troupes!$A$34,Troupes!Q$34,"")&amp;IF($A10=Troupes!$A$35,Troupes!Q$35,"")&amp;IF($A10=Troupes!$A$36,Troupes!Q$36,"")&amp;IF($A10=Troupes!$A$37,Troupes!Q$37,"")&amp;IF($A10=Troupes!$A$38,Troupes!Q$38,"")&amp;IF($A10=Troupes!$A$39,Troupes!Q$39,"")&amp;IF($A10=Troupes!$A$40,Troupes!Q$40,"")&amp;IF($A10=Troupes!$A$41,Troupes!Q$41,"")</f>
        <v/>
      </c>
      <c r="CZ7" s="149" t="str">
        <f>IF($A10=Troupes!$A$42,Troupes!B$42,"")&amp;IF($A10=Troupes!$A$43,Troupes!B$43,"")&amp;IF($A10=Troupes!$A$44,Troupes!B$44,"")&amp;IF($A10=Troupes!$A$45,Troupes!B$45,"")&amp;IF($A10=Troupes!$A$46,Troupes!B$46,"")&amp;IF($A10=Troupes!$A$47,Troupes!B$47,"")&amp;IF($A10=Troupes!$A$48,Troupes!B$48,"")&amp;IF($A10=Troupes!$A$49,Troupes!B$49,"")&amp;IF($A10=Troupes!$A$50,Troupes!B$50,"")&amp;IF($A10=Troupes!$A$51,Troupes!B$51,"")</f>
        <v/>
      </c>
      <c r="DA7" s="152" t="str">
        <f>IF($A10=Troupes!$A$42,Troupes!C$42,"")&amp;IF($A10=Troupes!$A$43,Troupes!C$43,"")&amp;IF($A10=Troupes!$A$44,Troupes!C$44,"")&amp;IF($A10=Troupes!$A$45,Troupes!C$45,"")&amp;IF($A10=Troupes!$A$46,Troupes!C$46,"")&amp;IF($A10=Troupes!$A$47,Troupes!C$47,"")&amp;IF($A10=Troupes!$A$48,Troupes!C$48,"")&amp;IF($A10=Troupes!$A$49,Troupes!C$49,"")&amp;IF($A10=Troupes!$A$50,Troupes!C$50,"")&amp;IF($A10=Troupes!$A$51,Troupes!C$51,"")</f>
        <v/>
      </c>
      <c r="DB7" s="151" t="str">
        <f>IF($A10=Troupes!$A$42,Troupes!D$42,"")&amp;IF($A10=Troupes!$A$43,Troupes!D$43,"")&amp;IF($A10=Troupes!$A$44,Troupes!D$44,"")&amp;IF($A10=Troupes!$A$45,Troupes!D$45,"")&amp;IF($A10=Troupes!$A$46,Troupes!D$46,"")&amp;IF($A10=Troupes!$A$47,Troupes!D$47,"")&amp;IF($A10=Troupes!$A$48,Troupes!D$48,"")&amp;IF($A10=Troupes!$A$49,Troupes!D$49,"")&amp;IF($A10=Troupes!$A$50,Troupes!D$50,"")&amp;IF($A10=Troupes!$A$51,Troupes!D$51,"")</f>
        <v/>
      </c>
      <c r="DC7" s="151" t="str">
        <f>IF($A10=Troupes!$A$42,Troupes!E$42,"")&amp;IF($A10=Troupes!$A$43,Troupes!E$43,"")&amp;IF($A10=Troupes!$A$44,Troupes!E$44,"")&amp;IF($A10=Troupes!$A$45,Troupes!E$45,"")&amp;IF($A10=Troupes!$A$46,Troupes!E$46,"")&amp;IF($A10=Troupes!$A$47,Troupes!E$47,"")&amp;IF($A10=Troupes!$A$48,Troupes!E$48,"")&amp;IF($A10=Troupes!$A$49,Troupes!E$49,"")&amp;IF($A10=Troupes!$A$50,Troupes!E$50,"")&amp;IF($A10=Troupes!$A$51,Troupes!E$51,"")</f>
        <v/>
      </c>
      <c r="DD7" s="151" t="str">
        <f>IF($A10=Troupes!$A$42,Troupes!F$42,"")&amp;IF($A10=Troupes!$A$43,Troupes!F$43,"")&amp;IF($A10=Troupes!$A$44,Troupes!F$44,"")&amp;IF($A10=Troupes!$A$45,Troupes!F$45,"")&amp;IF($A10=Troupes!$A$46,Troupes!F$46,"")&amp;IF($A10=Troupes!$A$47,Troupes!F$47,"")&amp;IF($A10=Troupes!$A$48,Troupes!F$48,"")&amp;IF($A10=Troupes!$A$49,Troupes!F$49,"")&amp;IF($A10=Troupes!$A$50,Troupes!F$50,"")&amp;IF($A10=Troupes!$A$51,Troupes!F$51,"")</f>
        <v/>
      </c>
      <c r="DE7" s="151" t="str">
        <f>IF($A10=Troupes!$A$42,Troupes!G$42,"")&amp;IF($A10=Troupes!$A$43,Troupes!G$43,"")&amp;IF($A10=Troupes!$A$44,Troupes!G$44,"")&amp;IF($A10=Troupes!$A$45,Troupes!G$45,"")&amp;IF($A10=Troupes!$A$46,Troupes!G$46,"")&amp;IF($A10=Troupes!$A$47,Troupes!G$47,"")&amp;IF($A10=Troupes!$A$48,Troupes!G$48,"")&amp;IF($A10=Troupes!$A$49,Troupes!G$49,"")&amp;IF($A10=Troupes!$A$50,Troupes!G$50,"")&amp;IF($A10=Troupes!$A$51,Troupes!G$51,"")</f>
        <v/>
      </c>
      <c r="DF7" s="151" t="str">
        <f>IF($A10=Troupes!$A$42,Troupes!H$42,"")&amp;IF($A10=Troupes!$A$43,Troupes!H$43,"")&amp;IF($A10=Troupes!$A$44,Troupes!H$44,"")&amp;IF($A10=Troupes!$A$45,Troupes!H$45,"")&amp;IF($A10=Troupes!$A$46,Troupes!H$46,"")&amp;IF($A10=Troupes!$A$47,Troupes!H$47,"")&amp;IF($A10=Troupes!$A$48,Troupes!H$48,"")&amp;IF($A10=Troupes!$A$49,Troupes!H$49,"")&amp;IF($A10=Troupes!$A$50,Troupes!H$50,"")&amp;IF($A10=Troupes!$A$51,Troupes!H$51,"")</f>
        <v/>
      </c>
      <c r="DG7" s="151" t="str">
        <f>IF($A10=Troupes!$A$42,Troupes!I$42,"")&amp;IF($A10=Troupes!$A$43,Troupes!I$43,"")&amp;IF($A10=Troupes!$A$44,Troupes!I$44,"")&amp;IF($A10=Troupes!$A$45,Troupes!I$45,"")&amp;IF($A10=Troupes!$A$46,Troupes!I$46,"")&amp;IF($A10=Troupes!$A$47,Troupes!I$47,"")&amp;IF($A10=Troupes!$A$48,Troupes!I$48,"")&amp;IF($A10=Troupes!$A$49,Troupes!I$49,"")&amp;IF($A10=Troupes!$A$50,Troupes!I$50,"")&amp;IF($A10=Troupes!$A$51,Troupes!I$51,"")</f>
        <v/>
      </c>
      <c r="DH7" s="151" t="str">
        <f>IF($A10=Troupes!$A$42,Troupes!J$42,"")&amp;IF($A10=Troupes!$A$43,Troupes!J$43,"")&amp;IF($A10=Troupes!$A$44,Troupes!J$44,"")&amp;IF($A10=Troupes!$A$45,Troupes!J$45,"")&amp;IF($A10=Troupes!$A$46,Troupes!J$46,"")&amp;IF($A10=Troupes!$A$47,Troupes!J$47,"")&amp;IF($A10=Troupes!$A$48,Troupes!J$48,"")&amp;IF($A10=Troupes!$A$49,Troupes!J$49,"")&amp;IF($A10=Troupes!$A$50,Troupes!J$50,"")&amp;IF($A10=Troupes!$A$51,Troupes!J$51,"")</f>
        <v/>
      </c>
      <c r="DI7" s="151" t="str">
        <f>IF($A10=Troupes!$A$42,Troupes!K$42,"")&amp;IF($A10=Troupes!$A$43,Troupes!K$43,"")&amp;IF($A10=Troupes!$A$44,Troupes!K$44,"")&amp;IF($A10=Troupes!$A$45,Troupes!K$45,"")&amp;IF($A10=Troupes!$A$46,Troupes!K$46,"")&amp;IF($A10=Troupes!$A$47,Troupes!K$47,"")&amp;IF($A10=Troupes!$A$48,Troupes!K$48,"")&amp;IF($A10=Troupes!$A$49,Troupes!K$49,"")&amp;IF($A10=Troupes!$A$50,Troupes!K$50,"")&amp;IF($A10=Troupes!$A$51,Troupes!K$51,"")</f>
        <v/>
      </c>
      <c r="DJ7" s="151" t="str">
        <f>IF($A10=Troupes!$A$42,Troupes!L$42,"")&amp;IF($A10=Troupes!$A$43,Troupes!L$43,"")&amp;IF($A10=Troupes!$A$44,Troupes!L$44,"")&amp;IF($A10=Troupes!$A$45,Troupes!L$45,"")&amp;IF($A10=Troupes!$A$46,Troupes!L$46,"")&amp;IF($A10=Troupes!$A$47,Troupes!L$47,"")&amp;IF($A10=Troupes!$A$48,Troupes!L$48,"")&amp;IF($A10=Troupes!$A$49,Troupes!L$49,"")&amp;IF($A10=Troupes!$A$50,Troupes!L$50,"")&amp;IF($A10=Troupes!$A$51,Troupes!L$51,"")</f>
        <v/>
      </c>
      <c r="DK7" s="151" t="str">
        <f>IF($A10=Troupes!$A$42,Troupes!M$42,"")&amp;IF($A10=Troupes!$A$43,Troupes!M$43,"")&amp;IF($A10=Troupes!$A$44,Troupes!M$44,"")&amp;IF($A10=Troupes!$A$45,Troupes!M$45,"")&amp;IF($A10=Troupes!$A$46,Troupes!M$46,"")&amp;IF($A10=Troupes!$A$47,Troupes!M$47,"")&amp;IF($A10=Troupes!$A$48,Troupes!M$48,"")&amp;IF($A10=Troupes!$A$49,Troupes!M$49,"")&amp;IF($A10=Troupes!$A$50,Troupes!M$50,"")&amp;IF($A10=Troupes!$A$51,Troupes!M$51,"")</f>
        <v/>
      </c>
      <c r="DL7" s="151" t="str">
        <f>IF($A10=Troupes!$A$42,Troupes!N$42,"")&amp;IF($A10=Troupes!$A$43,Troupes!N$43,"")&amp;IF($A10=Troupes!$A$44,Troupes!N$44,"")&amp;IF($A10=Troupes!$A$45,Troupes!N$45,"")&amp;IF($A10=Troupes!$A$46,Troupes!N$46,"")&amp;IF($A10=Troupes!$A$47,Troupes!N$47,"")&amp;IF($A10=Troupes!$A$48,Troupes!N$48,"")&amp;IF($A10=Troupes!$A$49,Troupes!N$49,"")&amp;IF($A10=Troupes!$A$50,Troupes!N$50,"")&amp;IF($A10=Troupes!$A$51,Troupes!N$51,"")</f>
        <v/>
      </c>
      <c r="DM7" s="151" t="str">
        <f>IF($A10=Troupes!$A$42,Troupes!O$42,"")&amp;IF($A10=Troupes!$A$43,Troupes!O$43,"")&amp;IF($A10=Troupes!$A$44,Troupes!O$44,"")&amp;IF($A10=Troupes!$A$45,Troupes!O$45,"")&amp;IF($A10=Troupes!$A$46,Troupes!O$46,"")&amp;IF($A10=Troupes!$A$47,Troupes!O$47,"")&amp;IF($A10=Troupes!$A$48,Troupes!O$48,"")&amp;IF($A10=Troupes!$A$49,Troupes!O$49,"")&amp;IF($A10=Troupes!$A$50,Troupes!O$50,"")&amp;IF($A10=Troupes!$A$51,Troupes!O$51,"")</f>
        <v/>
      </c>
      <c r="DN7" s="151" t="str">
        <f>IF($A10=Troupes!$A$42,Troupes!P$42,"")&amp;IF($A10=Troupes!$A$43,Troupes!P$43,"")&amp;IF($A10=Troupes!$A$44,Troupes!P$44,"")&amp;IF($A10=Troupes!$A$45,Troupes!P$45,"")&amp;IF($A10=Troupes!$A$46,Troupes!P$46,"")&amp;IF($A10=Troupes!$A$47,Troupes!P$47,"")&amp;IF($A10=Troupes!$A$48,Troupes!P$48,"")&amp;IF($A10=Troupes!$A$49,Troupes!P$49,"")&amp;IF($A10=Troupes!$A$50,Troupes!P$50,"")&amp;IF($A10=Troupes!$A$51,Troupes!P$51,"")</f>
        <v/>
      </c>
      <c r="DO7" s="157" t="str">
        <f>IF($A10=Troupes!$A$42,Troupes!Q$42,"")&amp;IF($A10=Troupes!$A$43,Troupes!Q$43,"")&amp;IF($A10=Troupes!$A$44,Troupes!Q$44,"")&amp;IF($A10=Troupes!$A$45,Troupes!Q$45,"")&amp;IF($A10=Troupes!$A$46,Troupes!Q$46,"")&amp;IF($A10=Troupes!$A$47,Troupes!Q$47,"")&amp;IF($A10=Troupes!$A$48,Troupes!Q$48,"")&amp;IF($A10=Troupes!$A$49,Troupes!Q$49,"")&amp;IF($A10=Troupes!$A$50,Troupes!Q$50,"")&amp;IF($A10=Troupes!$A$51,Troupes!Q$51,"")</f>
        <v/>
      </c>
      <c r="DP7" s="149" t="str">
        <f>IF($A10=Troupes!$A$52,Troupes!B$52,IF($A10=Troupes!$A$53,Troupes!B$53,IF($A10=Troupes!$A$54,Troupes!B$54,IF($A10=Troupes!$A$55,Troupes!B$55,IF($A10=Troupes!$A$56,Troupes!B$56,IF($A10=Troupes!$A$57,Troupes!B$57,IF($A10=Troupes!$A$58,Troupes!B$58,IF($A10=Troupes!$A$59,Troupes!B$59,IF($A10=Troupes!$A$60,Troupes!B$60,IF($A10=Troupes!$A$61,Troupes!B$61,""))))))))))</f>
        <v/>
      </c>
      <c r="DQ7" s="152" t="str">
        <f>IF($A10=Troupes!$A$52,Troupes!C$52,IF($A10=Troupes!$A$53,Troupes!C$53,IF($A10=Troupes!$A$54,Troupes!C$54,IF($A10=Troupes!$A$55,Troupes!C$55,IF($A10=Troupes!$A$56,Troupes!C$56,IF($A10=Troupes!$A$57,Troupes!C$57,IF($A10=Troupes!$A$58,Troupes!C$58,IF($A10=Troupes!$A$59,Troupes!C$59,IF($A10=Troupes!$A$60,Troupes!C$60,IF($A10=Troupes!$A$61,Troupes!C$61,""))))))))))</f>
        <v/>
      </c>
      <c r="DR7" s="151" t="str">
        <f>IF($A10=Troupes!$A$52,Troupes!D$52,IF($A10=Troupes!$A$53,Troupes!D$53,IF($A10=Troupes!$A$54,Troupes!D$54,IF($A10=Troupes!$A$55,Troupes!D$55,IF($A10=Troupes!$A$56,Troupes!D$56,IF($A10=Troupes!$A$57,Troupes!D$57,IF($A10=Troupes!$A$58,Troupes!D$58,IF($A10=Troupes!$A$59,Troupes!D$59,IF($A10=Troupes!$A$60,Troupes!D$60,IF($A10=Troupes!$A$61,Troupes!D$61,""))))))))))</f>
        <v/>
      </c>
      <c r="DS7" s="151" t="str">
        <f>IF($A10=Troupes!$A$52,Troupes!E$52,IF($A10=Troupes!$A$53,Troupes!E$53,IF($A10=Troupes!$A$54,Troupes!E$54,IF($A10=Troupes!$A$55,Troupes!E$55,IF($A10=Troupes!$A$56,Troupes!E$56,IF($A10=Troupes!$A$57,Troupes!E$57,IF($A10=Troupes!$A$58,Troupes!E$58,IF($A10=Troupes!$A$59,Troupes!E$59,IF($A10=Troupes!$A$60,Troupes!E$60,IF($A10=Troupes!$A$61,Troupes!E$61,""))))))))))</f>
        <v/>
      </c>
      <c r="DT7" s="151" t="str">
        <f>IF($A10=Troupes!$A$52,Troupes!F$52,IF($A10=Troupes!$A$53,Troupes!F$53,IF($A10=Troupes!$A$54,Troupes!F$54,IF($A10=Troupes!$A$55,Troupes!F$55,IF($A10=Troupes!$A$56,Troupes!F$56,IF($A10=Troupes!$A$57,Troupes!F$57,IF($A10=Troupes!$A$58,Troupes!F$58,IF($A10=Troupes!$A$59,Troupes!F$59,IF($A10=Troupes!$A$60,Troupes!F$60,IF($A10=Troupes!$A$61,Troupes!F$61,""))))))))))</f>
        <v/>
      </c>
      <c r="DU7" s="151" t="str">
        <f>IF($A10=Troupes!$A$52,Troupes!G$52,IF($A10=Troupes!$A$53,Troupes!G$53,IF($A10=Troupes!$A$54,Troupes!G$54,IF($A10=Troupes!$A$55,Troupes!G$55,IF($A10=Troupes!$A$56,Troupes!G$56,IF($A10=Troupes!$A$57,Troupes!G$57,IF($A10=Troupes!$A$58,Troupes!G$58,IF($A10=Troupes!$A$59,Troupes!G$59,IF($A10=Troupes!$A$60,Troupes!G$60,IF($A10=Troupes!$A$61,Troupes!G$61,""))))))))))</f>
        <v/>
      </c>
      <c r="DV7" s="151" t="str">
        <f>IF($A10=Troupes!$A$52,Troupes!H$52,IF($A10=Troupes!$A$53,Troupes!H$53,IF($A10=Troupes!$A$54,Troupes!H$54,IF($A10=Troupes!$A$55,Troupes!H$55,IF($A10=Troupes!$A$56,Troupes!H$56,IF($A10=Troupes!$A$57,Troupes!H$57,IF($A10=Troupes!$A$58,Troupes!H$58,IF($A10=Troupes!$A$59,Troupes!H$59,IF($A10=Troupes!$A$60,Troupes!H$60,IF($A10=Troupes!$A$61,Troupes!H$61,""))))))))))</f>
        <v/>
      </c>
      <c r="DW7" s="151" t="str">
        <f>IF($A10=Troupes!$A$52,Troupes!I$52,IF($A10=Troupes!$A$53,Troupes!I$53,IF($A10=Troupes!$A$54,Troupes!I$54,IF($A10=Troupes!$A$55,Troupes!I$55,IF($A10=Troupes!$A$56,Troupes!I$56,IF($A10=Troupes!$A$57,Troupes!I$57,IF($A10=Troupes!$A$58,Troupes!I$58,IF($A10=Troupes!$A$59,Troupes!I$59,IF($A10=Troupes!$A$60,Troupes!I$60,IF($A10=Troupes!$A$61,Troupes!I$61,""))))))))))</f>
        <v/>
      </c>
      <c r="DX7" s="151" t="str">
        <f>IF($A10=Troupes!$A$52,Troupes!J$52,IF($A10=Troupes!$A$53,Troupes!J$53,IF($A10=Troupes!$A$54,Troupes!J$54,IF($A10=Troupes!$A$55,Troupes!J$55,IF($A10=Troupes!$A$56,Troupes!J$56,IF($A10=Troupes!$A$57,Troupes!J$57,IF($A10=Troupes!$A$58,Troupes!J$58,IF($A10=Troupes!$A$59,Troupes!J$59,IF($A10=Troupes!$A$60,Troupes!J$60,IF($A10=Troupes!$A$61,Troupes!J$61,""))))))))))</f>
        <v/>
      </c>
      <c r="DY7" s="151" t="str">
        <f>IF($A10=Troupes!$A$52,Troupes!K$52,IF($A10=Troupes!$A$53,Troupes!K$53,IF($A10=Troupes!$A$54,Troupes!K$54,IF($A10=Troupes!$A$55,Troupes!K$55,IF($A10=Troupes!$A$56,Troupes!K$56,IF($A10=Troupes!$A$57,Troupes!K$57,IF($A10=Troupes!$A$58,Troupes!K$58,IF($A10=Troupes!$A$59,Troupes!K$59,IF($A10=Troupes!$A$60,Troupes!K$60,IF($A10=Troupes!$A$61,Troupes!K$61,""))))))))))</f>
        <v/>
      </c>
      <c r="DZ7" s="151" t="str">
        <f>IF($A10=Troupes!$A$52,Troupes!L$52,IF($A10=Troupes!$A$53,Troupes!L$53,IF($A10=Troupes!$A$54,Troupes!L$54,IF($A10=Troupes!$A$55,Troupes!L$55,IF($A10=Troupes!$A$56,Troupes!L$56,IF($A10=Troupes!$A$57,Troupes!L$57,IF($A10=Troupes!$A$58,Troupes!L$58,IF($A10=Troupes!$A$59,Troupes!L$59,IF($A10=Troupes!$A$60,Troupes!L$60,IF($A10=Troupes!$A$61,Troupes!L$61,""))))))))))</f>
        <v/>
      </c>
      <c r="EA7" s="151" t="str">
        <f>IF($A10=Troupes!$A$52,Troupes!M$52,IF($A10=Troupes!$A$53,Troupes!M$53,IF($A10=Troupes!$A$54,Troupes!M$54,IF($A10=Troupes!$A$55,Troupes!M$55,IF($A10=Troupes!$A$56,Troupes!M$56,IF($A10=Troupes!$A$57,Troupes!M$57,IF($A10=Troupes!$A$58,Troupes!M$58,IF($A10=Troupes!$A$59,Troupes!M$59,IF($A10=Troupes!$A$60,Troupes!M$60,IF($A10=Troupes!$A$61,Troupes!M$61,""))))))))))</f>
        <v/>
      </c>
      <c r="EB7" s="151" t="str">
        <f>IF($A10=Troupes!$A$52,Troupes!N$52,IF($A10=Troupes!$A$53,Troupes!N$53,IF($A10=Troupes!$A$54,Troupes!N$54,IF($A10=Troupes!$A$55,Troupes!N$55,IF($A10=Troupes!$A$56,Troupes!N$56,IF($A10=Troupes!$A$57,Troupes!N$57,IF($A10=Troupes!$A$58,Troupes!N$58,IF($A10=Troupes!$A$59,Troupes!N$59,IF($A10=Troupes!$A$60,Troupes!N$60,IF($A10=Troupes!$A$61,Troupes!N$61,""))))))))))</f>
        <v/>
      </c>
      <c r="EC7" s="151" t="str">
        <f>IF($A10=Troupes!$A$52,Troupes!O$52,IF($A10=Troupes!$A$53,Troupes!O$53,IF($A10=Troupes!$A$54,Troupes!O$54,IF($A10=Troupes!$A$55,Troupes!O$55,IF($A10=Troupes!$A$56,Troupes!O$56,IF($A10=Troupes!$A$57,Troupes!O$57,IF($A10=Troupes!$A$58,Troupes!O$58,IF($A10=Troupes!$A$59,Troupes!O$59,IF($A10=Troupes!$A$60,Troupes!O$60,IF($A10=Troupes!$A$61,Troupes!O$61,""))))))))))</f>
        <v/>
      </c>
      <c r="ED7" s="151" t="str">
        <f>IF($A10=Troupes!$A$52,Troupes!P$52,IF($A10=Troupes!$A$53,Troupes!P$53,IF($A10=Troupes!$A$54,Troupes!P$54,IF($A10=Troupes!$A$55,Troupes!P$55,IF($A10=Troupes!$A$56,Troupes!P$56,IF($A10=Troupes!$A$57,Troupes!P$57,IF($A10=Troupes!$A$58,Troupes!P$58,IF($A10=Troupes!$A$59,Troupes!P$59,IF($A10=Troupes!$A$60,Troupes!P$60,IF($A10=Troupes!$A$61,Troupes!P$61,""))))))))))</f>
        <v/>
      </c>
      <c r="EE7" s="157" t="str">
        <f>IF($A10=Troupes!$A$52,Troupes!Q$52,IF($A10=Troupes!$A$53,Troupes!Q$53,IF($A10=Troupes!$A$54,Troupes!Q$54,IF($A10=Troupes!$A$55,Troupes!Q$55,IF($A10=Troupes!$A$56,Troupes!Q$56,IF($A10=Troupes!$A$57,Troupes!Q$57,IF($A10=Troupes!$A$58,Troupes!Q$58,IF($A10=Troupes!$A$59,Troupes!Q$59,IF($A10=Troupes!$A$60,Troupes!Q$60,IF($A10=Troupes!$A$61,Troupes!Q$61,""))))))))))</f>
        <v/>
      </c>
      <c r="EF7" s="149" t="str">
        <f>IF($A10=Troupes!$A$62,Troupes!B$62,IF($A10=Troupes!$A$63,Troupes!B$63,IF($A10=Troupes!$A$64,Troupes!B$64,IF($A10=Troupes!$A$65,Troupes!B$65,IF($A10=Troupes!$A$66,Troupes!B$66,IF($A10=Troupes!$A$67,Troupes!B$67,IF($A10=Troupes!$A$68,Troupes!B$68,IF($A10=Troupes!$A$69,Troupes!B$69,IF($A10=Troupes!$A$70,Troupes!B$70,IF($A10=Troupes!$A$71,Troupes!B$71,""))))))))))</f>
        <v/>
      </c>
      <c r="EG7" s="152" t="str">
        <f>IF($A10=Troupes!$A$62,Troupes!C$62,IF($A10=Troupes!$A$63,Troupes!C$63,IF($A10=Troupes!$A$64,Troupes!C$64,IF($A10=Troupes!$A$65,Troupes!C$65,IF($A10=Troupes!$A$66,Troupes!C$66,IF($A10=Troupes!$A$67,Troupes!C$67,IF($A10=Troupes!$A$68,Troupes!C$68,IF($A10=Troupes!$A$69,Troupes!C$69,IF($A10=Troupes!$A$70,Troupes!C$70,IF($A10=Troupes!$A$71,Troupes!C$71,""))))))))))</f>
        <v/>
      </c>
      <c r="EH7" s="151" t="str">
        <f>IF($A10=Troupes!$A$62,Troupes!D$62,IF($A10=Troupes!$A$63,Troupes!D$63,IF($A10=Troupes!$A$64,Troupes!D$64,IF($A10=Troupes!$A$65,Troupes!D$65,IF($A10=Troupes!$A$66,Troupes!D$66,IF($A10=Troupes!$A$67,Troupes!D$67,IF($A10=Troupes!$A$68,Troupes!D$68,IF($A10=Troupes!$A$69,Troupes!D$69,IF($A10=Troupes!$A$70,Troupes!D$70,IF($A10=Troupes!$A$71,Troupes!D$71,""))))))))))</f>
        <v/>
      </c>
      <c r="EI7" s="151" t="str">
        <f>IF($A10=Troupes!$A$62,Troupes!E$62,IF($A10=Troupes!$A$63,Troupes!E$63,IF($A10=Troupes!$A$64,Troupes!E$64,IF($A10=Troupes!$A$65,Troupes!E$65,IF($A10=Troupes!$A$66,Troupes!E$66,IF($A10=Troupes!$A$67,Troupes!E$67,IF($A10=Troupes!$A$68,Troupes!E$68,IF($A10=Troupes!$A$69,Troupes!E$69,IF($A10=Troupes!$A$70,Troupes!E$70,IF($A10=Troupes!$A$71,Troupes!E$71,""))))))))))</f>
        <v/>
      </c>
      <c r="EJ7" s="151" t="str">
        <f>IF($A10=Troupes!$A$62,Troupes!F$62,IF($A10=Troupes!$A$63,Troupes!F$63,IF($A10=Troupes!$A$64,Troupes!F$64,IF($A10=Troupes!$A$65,Troupes!F$65,IF($A10=Troupes!$A$66,Troupes!F$66,IF($A10=Troupes!$A$67,Troupes!F$67,IF($A10=Troupes!$A$68,Troupes!F$68,IF($A10=Troupes!$A$69,Troupes!F$69,IF($A10=Troupes!$A$70,Troupes!F$70,IF($A10=Troupes!$A$71,Troupes!F$71,""))))))))))</f>
        <v/>
      </c>
      <c r="EK7" s="151" t="str">
        <f>IF($A10=Troupes!$A$62,Troupes!G$62,IF($A10=Troupes!$A$63,Troupes!G$63,IF($A10=Troupes!$A$64,Troupes!G$64,IF($A10=Troupes!$A$65,Troupes!G$65,IF($A10=Troupes!$A$66,Troupes!G$66,IF($A10=Troupes!$A$67,Troupes!G$67,IF($A10=Troupes!$A$68,Troupes!G$68,IF($A10=Troupes!$A$69,Troupes!G$69,IF($A10=Troupes!$A$70,Troupes!G$70,IF($A10=Troupes!$A$71,Troupes!G$71,""))))))))))</f>
        <v/>
      </c>
      <c r="EL7" s="151" t="str">
        <f>IF($A10=Troupes!$A$62,Troupes!H$62,IF($A10=Troupes!$A$63,Troupes!H$63,IF($A10=Troupes!$A$64,Troupes!H$64,IF($A10=Troupes!$A$65,Troupes!H$65,IF($A10=Troupes!$A$66,Troupes!H$66,IF($A10=Troupes!$A$67,Troupes!H$67,IF($A10=Troupes!$A$68,Troupes!H$68,IF($A10=Troupes!$A$69,Troupes!H$69,IF($A10=Troupes!$A$70,Troupes!H$70,IF($A10=Troupes!$A$71,Troupes!H$71,""))))))))))</f>
        <v/>
      </c>
      <c r="EM7" s="151" t="str">
        <f>IF($A10=Troupes!$A$62,Troupes!I$62,IF($A10=Troupes!$A$63,Troupes!I$63,IF($A10=Troupes!$A$64,Troupes!I$64,IF($A10=Troupes!$A$65,Troupes!I$65,IF($A10=Troupes!$A$66,Troupes!I$66,IF($A10=Troupes!$A$67,Troupes!I$67,IF($A10=Troupes!$A$68,Troupes!I$68,IF($A10=Troupes!$A$69,Troupes!I$69,IF($A10=Troupes!$A$70,Troupes!I$70,IF($A10=Troupes!$A$71,Troupes!I$71,""))))))))))</f>
        <v/>
      </c>
      <c r="EN7" s="151" t="str">
        <f>IF($A10=Troupes!$A$62,Troupes!J$62,IF($A10=Troupes!$A$63,Troupes!J$63,IF($A10=Troupes!$A$64,Troupes!J$64,IF($A10=Troupes!$A$65,Troupes!J$65,IF($A10=Troupes!$A$66,Troupes!J$66,IF($A10=Troupes!$A$67,Troupes!J$67,IF($A10=Troupes!$A$68,Troupes!J$68,IF($A10=Troupes!$A$69,Troupes!J$69,IF($A10=Troupes!$A$70,Troupes!J$70,IF($A10=Troupes!$A$71,Troupes!J$71,""))))))))))</f>
        <v/>
      </c>
      <c r="EO7" s="151" t="str">
        <f>IF($A10=Troupes!$A$62,Troupes!K$62,IF($A10=Troupes!$A$63,Troupes!K$63,IF($A10=Troupes!$A$64,Troupes!K$64,IF($A10=Troupes!$A$65,Troupes!K$65,IF($A10=Troupes!$A$66,Troupes!K$66,IF($A10=Troupes!$A$67,Troupes!K$67,IF($A10=Troupes!$A$68,Troupes!K$68,IF($A10=Troupes!$A$69,Troupes!K$69,IF($A10=Troupes!$A$70,Troupes!K$70,IF($A10=Troupes!$A$71,Troupes!K$71,""))))))))))</f>
        <v/>
      </c>
      <c r="EP7" s="151" t="str">
        <f>IF($A10=Troupes!$A$62,Troupes!L$62,IF($A10=Troupes!$A$63,Troupes!L$63,IF($A10=Troupes!$A$64,Troupes!L$64,IF($A10=Troupes!$A$65,Troupes!L$65,IF($A10=Troupes!$A$66,Troupes!L$66,IF($A10=Troupes!$A$67,Troupes!L$67,IF($A10=Troupes!$A$68,Troupes!L$68,IF($A10=Troupes!$A$69,Troupes!L$69,IF($A10=Troupes!$A$70,Troupes!L$70,IF($A10=Troupes!$A$71,Troupes!L$71,""))))))))))</f>
        <v/>
      </c>
      <c r="EQ7" s="151" t="str">
        <f>IF($A10=Troupes!$A$62,Troupes!M$62,IF($A10=Troupes!$A$63,Troupes!M$63,IF($A10=Troupes!$A$64,Troupes!M$64,IF($A10=Troupes!$A$65,Troupes!M$65,IF($A10=Troupes!$A$66,Troupes!M$66,IF($A10=Troupes!$A$67,Troupes!M$67,IF($A10=Troupes!$A$68,Troupes!M$68,IF($A10=Troupes!$A$69,Troupes!M$69,IF($A10=Troupes!$A$70,Troupes!M$70,IF($A10=Troupes!$A$71,Troupes!M$71,""))))))))))</f>
        <v/>
      </c>
      <c r="ER7" s="151" t="str">
        <f>IF($A10=Troupes!$A$62,Troupes!N$62,IF($A10=Troupes!$A$63,Troupes!N$63,IF($A10=Troupes!$A$64,Troupes!N$64,IF($A10=Troupes!$A$65,Troupes!N$65,IF($A10=Troupes!$A$66,Troupes!N$66,IF($A10=Troupes!$A$67,Troupes!N$67,IF($A10=Troupes!$A$68,Troupes!N$68,IF($A10=Troupes!$A$69,Troupes!N$69,IF($A10=Troupes!$A$70,Troupes!N$70,IF($A10=Troupes!$A$71,Troupes!N$71,""))))))))))</f>
        <v/>
      </c>
      <c r="ES7" s="151" t="str">
        <f>IF($A10=Troupes!$A$62,Troupes!O$62,IF($A10=Troupes!$A$63,Troupes!O$63,IF($A10=Troupes!$A$64,Troupes!O$64,IF($A10=Troupes!$A$65,Troupes!O$65,IF($A10=Troupes!$A$66,Troupes!O$66,IF($A10=Troupes!$A$67,Troupes!O$67,IF($A10=Troupes!$A$68,Troupes!O$68,IF($A10=Troupes!$A$69,Troupes!O$69,IF($A10=Troupes!$A$70,Troupes!O$70,IF($A10=Troupes!$A$71,Troupes!O$71,""))))))))))</f>
        <v/>
      </c>
      <c r="ET7" s="151" t="str">
        <f>IF($A10=Troupes!$A$62,Troupes!P$62,IF($A10=Troupes!$A$63,Troupes!P$63,IF($A10=Troupes!$A$64,Troupes!P$64,IF($A10=Troupes!$A$65,Troupes!P$65,IF($A10=Troupes!$A$66,Troupes!P$66,IF($A10=Troupes!$A$67,Troupes!P$67,IF($A10=Troupes!$A$68,Troupes!P$68,IF($A10=Troupes!$A$69,Troupes!P$69,IF($A10=Troupes!$A$70,Troupes!P$70,IF($A10=Troupes!$A$71,Troupes!P$71,""))))))))))</f>
        <v/>
      </c>
      <c r="EU7" s="157" t="str">
        <f>IF($A10=Troupes!$A$62,Troupes!Q$62,IF($A10=Troupes!$A$63,Troupes!Q$63,IF($A10=Troupes!$A$64,Troupes!Q$64,IF($A10=Troupes!$A$65,Troupes!Q$65,IF($A10=Troupes!$A$66,Troupes!Q$66,IF($A10=Troupes!$A$67,Troupes!Q$67,IF($A10=Troupes!$A$68,Troupes!Q$68,IF($A10=Troupes!$A$69,Troupes!Q$69,IF($A10=Troupes!$A$70,Troupes!Q$70,IF($A10=Troupes!$A$71,Troupes!Q$71,""))))))))))</f>
        <v/>
      </c>
      <c r="EV7" s="149">
        <f>IF($A10=Troupes!$A$72,Troupes!B$72,IF($A10=Troupes!$A$73,Troupes!B$73,IF($A10=Troupes!$A$74,Troupes!B$74,IF($A10=Troupes!$A$75,Troupes!B$75,IF($A10=Troupes!$A$76,Troupes!B$76,IF($A10=Troupes!$A$77,Troupes!B$77,IF($A10=Troupes!$A$78,Troupes!B$78,IF($A10=Troupes!$A$79,Troupes!B$79,IF($A10=Troupes!$A$80,Troupes!B$80,IF($A10=Troupes!$A$81,Troupes!B$81,""))))))))))</f>
        <v>0</v>
      </c>
      <c r="EW7" s="152">
        <f>IF($A10=Troupes!$A$72,Troupes!C$72,IF($A10=Troupes!$A$73,Troupes!C$73,IF($A10=Troupes!$A$74,Troupes!C$74,IF($A10=Troupes!$A$75,Troupes!C$75,IF($A10=Troupes!$A$76,Troupes!C$76,IF($A10=Troupes!$A$77,Troupes!C$77,IF($A10=Troupes!$A$78,Troupes!C$78,IF($A10=Troupes!$A$79,Troupes!C$79,IF($A10=Troupes!$A$80,Troupes!C$80,IF($A10=Troupes!$A$81,Troupes!C$81,""))))))))))</f>
        <v>0</v>
      </c>
      <c r="EX7" s="151">
        <f>IF($A10=Troupes!$A$72,Troupes!D$72,IF($A10=Troupes!$A$73,Troupes!D$73,IF($A10=Troupes!$A$74,Troupes!D$74,IF($A10=Troupes!$A$75,Troupes!D$75,IF($A10=Troupes!$A$76,Troupes!D$76,IF($A10=Troupes!$A$77,Troupes!D$77,IF($A10=Troupes!$A$78,Troupes!D$78,IF($A10=Troupes!$A$79,Troupes!D$79,IF($A10=Troupes!$A$80,Troupes!D$80,IF($A10=Troupes!$A$81,Troupes!D$81,""))))))))))</f>
        <v>0</v>
      </c>
      <c r="EY7" s="151">
        <f>IF($A10=Troupes!$A$72,Troupes!E$72,IF($A10=Troupes!$A$73,Troupes!E$73,IF($A10=Troupes!$A$74,Troupes!E$74,IF($A10=Troupes!$A$75,Troupes!E$75,IF($A10=Troupes!$A$76,Troupes!E$76,IF($A10=Troupes!$A$77,Troupes!E$77,IF($A10=Troupes!$A$78,Troupes!E$78,IF($A10=Troupes!$A$79,Troupes!E$79,IF($A10=Troupes!$A$80,Troupes!E$80,IF($A10=Troupes!$A$81,Troupes!E$81,""))))))))))</f>
        <v>0</v>
      </c>
      <c r="EZ7" s="151">
        <f>IF($A10=Troupes!$A$72,Troupes!F$72,IF($A10=Troupes!$A$73,Troupes!F$73,IF($A10=Troupes!$A$74,Troupes!F$74,IF($A10=Troupes!$A$75,Troupes!F$75,IF($A10=Troupes!$A$76,Troupes!F$76,IF($A10=Troupes!$A$77,Troupes!F$77,IF($A10=Troupes!$A$78,Troupes!F$78,IF($A10=Troupes!$A$79,Troupes!F$79,IF($A10=Troupes!$A$80,Troupes!F$80,IF($A10=Troupes!$A$81,Troupes!F$81,""))))))))))</f>
        <v>0</v>
      </c>
      <c r="FA7" s="151">
        <f>IF($A10=Troupes!$A$72,Troupes!G$72,IF($A10=Troupes!$A$73,Troupes!G$73,IF($A10=Troupes!$A$74,Troupes!G$74,IF($A10=Troupes!$A$75,Troupes!G$75,IF($A10=Troupes!$A$76,Troupes!G$76,IF($A10=Troupes!$A$77,Troupes!G$77,IF($A10=Troupes!$A$78,Troupes!G$78,IF($A10=Troupes!$A$79,Troupes!G$79,IF($A10=Troupes!$A$80,Troupes!G$80,IF($A10=Troupes!$A$81,Troupes!G$81,""))))))))))</f>
        <v>0</v>
      </c>
      <c r="FB7" s="151">
        <f>IF($A10=Troupes!$A$72,Troupes!H$72,IF($A10=Troupes!$A$73,Troupes!H$73,IF($A10=Troupes!$A$74,Troupes!H$74,IF($A10=Troupes!$A$75,Troupes!H$75,IF($A10=Troupes!$A$76,Troupes!H$76,IF($A10=Troupes!$A$77,Troupes!H$77,IF($A10=Troupes!$A$78,Troupes!H$78,IF($A10=Troupes!$A$79,Troupes!H$79,IF($A10=Troupes!$A$80,Troupes!H$80,IF($A10=Troupes!$A$81,Troupes!H$81,""))))))))))</f>
        <v>0</v>
      </c>
      <c r="FC7" s="151">
        <f>IF($A10=Troupes!$A$72,Troupes!I$72,IF($A10=Troupes!$A$73,Troupes!I$73,IF($A10=Troupes!$A$74,Troupes!I$74,IF($A10=Troupes!$A$75,Troupes!I$75,IF($A10=Troupes!$A$76,Troupes!I$76,IF($A10=Troupes!$A$77,Troupes!I$77,IF($A10=Troupes!$A$78,Troupes!I$78,IF($A10=Troupes!$A$79,Troupes!I$79,IF($A10=Troupes!$A$80,Troupes!I$80,IF($A10=Troupes!$A$81,Troupes!I$81,""))))))))))</f>
        <v>0</v>
      </c>
      <c r="FD7" s="151">
        <f>IF($A10=Troupes!$A$72,Troupes!J$72,IF($A10=Troupes!$A$73,Troupes!J$73,IF($A10=Troupes!$A$74,Troupes!J$74,IF($A10=Troupes!$A$75,Troupes!J$75,IF($A10=Troupes!$A$76,Troupes!J$76,IF($A10=Troupes!$A$77,Troupes!J$77,IF($A10=Troupes!$A$78,Troupes!J$78,IF($A10=Troupes!$A$79,Troupes!J$79,IF($A10=Troupes!$A$80,Troupes!J$80,IF($A10=Troupes!$A$81,Troupes!J$81,""))))))))))</f>
        <v>0</v>
      </c>
      <c r="FE7" s="151">
        <f>IF($A10=Troupes!$A$72,Troupes!K$72,IF($A10=Troupes!$A$73,Troupes!K$73,IF($A10=Troupes!$A$74,Troupes!K$74,IF($A10=Troupes!$A$75,Troupes!K$75,IF($A10=Troupes!$A$76,Troupes!K$76,IF($A10=Troupes!$A$77,Troupes!K$77,IF($A10=Troupes!$A$78,Troupes!K$78,IF($A10=Troupes!$A$79,Troupes!K$79,IF($A10=Troupes!$A$80,Troupes!K$80,IF($A10=Troupes!$A$81,Troupes!K$81,""))))))))))</f>
        <v>0</v>
      </c>
      <c r="FF7" s="151">
        <f>IF($A10=Troupes!$A$72,Troupes!L$72,IF($A10=Troupes!$A$73,Troupes!L$73,IF($A10=Troupes!$A$74,Troupes!L$74,IF($A10=Troupes!$A$75,Troupes!L$75,IF($A10=Troupes!$A$76,Troupes!L$76,IF($A10=Troupes!$A$77,Troupes!L$77,IF($A10=Troupes!$A$78,Troupes!L$78,IF($A10=Troupes!$A$79,Troupes!L$79,IF($A10=Troupes!$A$80,Troupes!L$80,IF($A10=Troupes!$A$81,Troupes!L$81,""))))))))))</f>
        <v>0</v>
      </c>
      <c r="FG7" s="151">
        <f>IF($A10=Troupes!$A$72,Troupes!M$72,IF($A10=Troupes!$A$73,Troupes!M$73,IF($A10=Troupes!$A$74,Troupes!M$74,IF($A10=Troupes!$A$75,Troupes!M$75,IF($A10=Troupes!$A$76,Troupes!M$76,IF($A10=Troupes!$A$77,Troupes!M$77,IF($A10=Troupes!$A$78,Troupes!M$78,IF($A10=Troupes!$A$79,Troupes!M$79,IF($A10=Troupes!$A$80,Troupes!M$80,IF($A10=Troupes!$A$81,Troupes!M$81,""))))))))))</f>
        <v>0</v>
      </c>
      <c r="FH7" s="151">
        <f>IF($A10=Troupes!$A$72,Troupes!N$72,IF($A10=Troupes!$A$73,Troupes!N$73,IF($A10=Troupes!$A$74,Troupes!N$74,IF($A10=Troupes!$A$75,Troupes!N$75,IF($A10=Troupes!$A$76,Troupes!N$76,IF($A10=Troupes!$A$77,Troupes!N$77,IF($A10=Troupes!$A$78,Troupes!N$78,IF($A10=Troupes!$A$79,Troupes!N$79,IF($A10=Troupes!$A$80,Troupes!N$80,IF($A10=Troupes!$A$81,Troupes!N$81,""))))))))))</f>
        <v>0</v>
      </c>
      <c r="FI7" s="151">
        <f>IF($A10=Troupes!$A$72,Troupes!O$72,IF($A10=Troupes!$A$73,Troupes!O$73,IF($A10=Troupes!$A$74,Troupes!O$74,IF($A10=Troupes!$A$75,Troupes!O$75,IF($A10=Troupes!$A$76,Troupes!O$76,IF($A10=Troupes!$A$77,Troupes!O$77,IF($A10=Troupes!$A$78,Troupes!O$78,IF($A10=Troupes!$A$79,Troupes!O$79,IF($A10=Troupes!$A$80,Troupes!O$80,IF($A10=Troupes!$A$81,Troupes!O$81,""))))))))))</f>
        <v>0</v>
      </c>
      <c r="FJ7" s="151">
        <f>IF($A10=Troupes!$A$72,Troupes!P$72,IF($A10=Troupes!$A$73,Troupes!P$73,IF($A10=Troupes!$A$74,Troupes!P$74,IF($A10=Troupes!$A$75,Troupes!P$75,IF($A10=Troupes!$A$76,Troupes!P$76,IF($A10=Troupes!$A$77,Troupes!P$77,IF($A10=Troupes!$A$78,Troupes!P$78,IF($A10=Troupes!$A$79,Troupes!P$79,IF($A10=Troupes!$A$80,Troupes!P$80,IF($A10=Troupes!$A$81,Troupes!P$81,""))))))))))</f>
        <v>0</v>
      </c>
      <c r="FK7" s="157">
        <f>IF($A10=Troupes!$A$72,Troupes!Q$72,IF($A10=Troupes!$A$73,Troupes!Q$73,IF($A10=Troupes!$A$74,Troupes!Q$74,IF($A10=Troupes!$A$75,Troupes!Q$75,IF($A10=Troupes!$A$76,Troupes!Q$76,IF($A10=Troupes!$A$77,Troupes!Q$77,IF($A10=Troupes!$A$78,Troupes!Q$78,IF($A10=Troupes!$A$79,Troupes!Q$79,IF($A10=Troupes!$A$80,Troupes!Q$80,IF($A10=Troupes!$A$81,Troupes!Q$81,""))))))))))</f>
        <v>0</v>
      </c>
      <c r="FL7" s="149">
        <f>IF($A10=Troupes!$A$82,Troupes!B$82,IF($A10=Troupes!$A$83,Troupes!B$83,IF($A10=Troupes!$A$84,Troupes!B$84,IF($A10=Troupes!$A$85,Troupes!B$85,IF($A10=Troupes!$A$86,Troupes!B$86,IF($A10=Troupes!$A$87,Troupes!B$87,IF($A10=Troupes!$A$88,Troupes!B$88,IF($A10=Troupes!$A$89,Troupes!B$89,IF($A10=Troupes!$A$90,Troupes!B$90,IF($A10=Troupes!$A$91,Troupes!B$91,""))))))))))</f>
        <v>0</v>
      </c>
      <c r="FM7" s="152">
        <f>IF($A10=Troupes!$A$82,Troupes!C$82,IF($A10=Troupes!$A$83,Troupes!C$83,IF($A10=Troupes!$A$84,Troupes!C$84,IF($A10=Troupes!$A$85,Troupes!C$85,IF($A10=Troupes!$A$86,Troupes!C$86,IF($A10=Troupes!$A$87,Troupes!C$87,IF($A10=Troupes!$A$88,Troupes!C$88,IF($A10=Troupes!$A$89,Troupes!C$89,IF($A10=Troupes!$A$90,Troupes!C$90,IF($A10=Troupes!$A$91,Troupes!C$91,""))))))))))</f>
        <v>0</v>
      </c>
      <c r="FN7" s="151">
        <f>IF($A10=Troupes!$A$82,Troupes!D$82,IF($A10=Troupes!$A$83,Troupes!D$83,IF($A10=Troupes!$A$84,Troupes!D$84,IF($A10=Troupes!$A$85,Troupes!D$85,IF($A10=Troupes!$A$86,Troupes!D$86,IF($A10=Troupes!$A$87,Troupes!D$87,IF($A10=Troupes!$A$88,Troupes!D$88,IF($A10=Troupes!$A$89,Troupes!D$89,IF($A10=Troupes!$A$90,Troupes!D$90,IF($A10=Troupes!$A$91,Troupes!D$91,""))))))))))</f>
        <v>0</v>
      </c>
      <c r="FO7" s="151">
        <f>IF($A10=Troupes!$A$82,Troupes!E$82,IF($A10=Troupes!$A$83,Troupes!E$83,IF($A10=Troupes!$A$84,Troupes!E$84,IF($A10=Troupes!$A$85,Troupes!E$85,IF($A10=Troupes!$A$86,Troupes!E$86,IF($A10=Troupes!$A$87,Troupes!E$87,IF($A10=Troupes!$A$88,Troupes!E$88,IF($A10=Troupes!$A$89,Troupes!E$89,IF($A10=Troupes!$A$90,Troupes!E$90,IF($A10=Troupes!$A$91,Troupes!E$91,""))))))))))</f>
        <v>0</v>
      </c>
      <c r="FP7" s="151">
        <f>IF($A10=Troupes!$A$82,Troupes!F$82,IF($A10=Troupes!$A$83,Troupes!F$83,IF($A10=Troupes!$A$84,Troupes!F$84,IF($A10=Troupes!$A$85,Troupes!F$85,IF($A10=Troupes!$A$86,Troupes!F$86,IF($A10=Troupes!$A$87,Troupes!F$87,IF($A10=Troupes!$A$88,Troupes!F$88,IF($A10=Troupes!$A$89,Troupes!F$89,IF($A10=Troupes!$A$90,Troupes!F$90,IF($A10=Troupes!$A$91,Troupes!F$91,""))))))))))</f>
        <v>0</v>
      </c>
      <c r="FQ7" s="151">
        <f>IF($A10=Troupes!$A$82,Troupes!G$82,IF($A10=Troupes!$A$83,Troupes!G$83,IF($A10=Troupes!$A$84,Troupes!G$84,IF($A10=Troupes!$A$85,Troupes!G$85,IF($A10=Troupes!$A$86,Troupes!G$86,IF($A10=Troupes!$A$87,Troupes!G$87,IF($A10=Troupes!$A$88,Troupes!G$88,IF($A10=Troupes!$A$89,Troupes!G$89,IF($A10=Troupes!$A$90,Troupes!G$90,IF($A10=Troupes!$A$91,Troupes!G$91,""))))))))))</f>
        <v>0</v>
      </c>
      <c r="FR7" s="151">
        <f>IF($A10=Troupes!$A$82,Troupes!H$82,IF($A10=Troupes!$A$83,Troupes!H$83,IF($A10=Troupes!$A$84,Troupes!H$84,IF($A10=Troupes!$A$85,Troupes!H$85,IF($A10=Troupes!$A$86,Troupes!H$86,IF($A10=Troupes!$A$87,Troupes!H$87,IF($A10=Troupes!$A$88,Troupes!H$88,IF($A10=Troupes!$A$89,Troupes!H$89,IF($A10=Troupes!$A$90,Troupes!H$90,IF($A10=Troupes!$A$91,Troupes!H$91,""))))))))))</f>
        <v>0</v>
      </c>
      <c r="FS7" s="151">
        <f>IF($A10=Troupes!$A$82,Troupes!I$82,IF($A10=Troupes!$A$83,Troupes!I$83,IF($A10=Troupes!$A$84,Troupes!I$84,IF($A10=Troupes!$A$85,Troupes!I$85,IF($A10=Troupes!$A$86,Troupes!I$86,IF($A10=Troupes!$A$87,Troupes!I$87,IF($A10=Troupes!$A$88,Troupes!I$88,IF($A10=Troupes!$A$89,Troupes!I$89,IF($A10=Troupes!$A$90,Troupes!I$90,IF($A10=Troupes!$A$91,Troupes!I$91,""))))))))))</f>
        <v>0</v>
      </c>
      <c r="FT7" s="151">
        <f>IF($A10=Troupes!$A$82,Troupes!J$82,IF($A10=Troupes!$A$83,Troupes!J$83,IF($A10=Troupes!$A$84,Troupes!J$84,IF($A10=Troupes!$A$85,Troupes!J$85,IF($A10=Troupes!$A$86,Troupes!J$86,IF($A10=Troupes!$A$87,Troupes!J$87,IF($A10=Troupes!$A$88,Troupes!J$88,IF($A10=Troupes!$A$89,Troupes!J$89,IF($A10=Troupes!$A$90,Troupes!J$90,IF($A10=Troupes!$A$91,Troupes!J$91,""))))))))))</f>
        <v>0</v>
      </c>
      <c r="FU7" s="151">
        <f>IF($A10=Troupes!$A$82,Troupes!K$82,IF($A10=Troupes!$A$83,Troupes!K$83,IF($A10=Troupes!$A$84,Troupes!K$84,IF($A10=Troupes!$A$85,Troupes!K$85,IF($A10=Troupes!$A$86,Troupes!K$86,IF($A10=Troupes!$A$87,Troupes!K$87,IF($A10=Troupes!$A$88,Troupes!K$88,IF($A10=Troupes!$A$89,Troupes!K$89,IF($A10=Troupes!$A$90,Troupes!K$90,IF($A10=Troupes!$A$91,Troupes!K$91,""))))))))))</f>
        <v>0</v>
      </c>
      <c r="FV7" s="151">
        <f>IF($A10=Troupes!$A$82,Troupes!L$82,IF($A10=Troupes!$A$83,Troupes!L$83,IF($A10=Troupes!$A$84,Troupes!L$84,IF($A10=Troupes!$A$85,Troupes!L$85,IF($A10=Troupes!$A$86,Troupes!L$86,IF($A10=Troupes!$A$87,Troupes!L$87,IF($A10=Troupes!$A$88,Troupes!L$88,IF($A10=Troupes!$A$89,Troupes!L$89,IF($A10=Troupes!$A$90,Troupes!L$90,IF($A10=Troupes!$A$91,Troupes!L$91,""))))))))))</f>
        <v>0</v>
      </c>
      <c r="FW7" s="151">
        <f>IF($A10=Troupes!$A$82,Troupes!M$82,IF($A10=Troupes!$A$83,Troupes!M$83,IF($A10=Troupes!$A$84,Troupes!M$84,IF($A10=Troupes!$A$85,Troupes!M$85,IF($A10=Troupes!$A$86,Troupes!M$86,IF($A10=Troupes!$A$87,Troupes!M$87,IF($A10=Troupes!$A$88,Troupes!M$88,IF($A10=Troupes!$A$89,Troupes!M$89,IF($A10=Troupes!$A$90,Troupes!M$90,IF($A10=Troupes!$A$91,Troupes!M$91,""))))))))))</f>
        <v>0</v>
      </c>
      <c r="FX7" s="151">
        <f>IF($A10=Troupes!$A$82,Troupes!N$82,IF($A10=Troupes!$A$83,Troupes!N$83,IF($A10=Troupes!$A$84,Troupes!N$84,IF($A10=Troupes!$A$85,Troupes!N$85,IF($A10=Troupes!$A$86,Troupes!N$86,IF($A10=Troupes!$A$87,Troupes!N$87,IF($A10=Troupes!$A$88,Troupes!N$88,IF($A10=Troupes!$A$89,Troupes!N$89,IF($A10=Troupes!$A$90,Troupes!N$90,IF($A10=Troupes!$A$91,Troupes!N$91,""))))))))))</f>
        <v>0</v>
      </c>
      <c r="FY7" s="151">
        <f>IF($A10=Troupes!$A$82,Troupes!O$82,IF($A10=Troupes!$A$83,Troupes!O$83,IF($A10=Troupes!$A$84,Troupes!O$84,IF($A10=Troupes!$A$85,Troupes!O$85,IF($A10=Troupes!$A$86,Troupes!O$86,IF($A10=Troupes!$A$87,Troupes!O$87,IF($A10=Troupes!$A$88,Troupes!O$88,IF($A10=Troupes!$A$89,Troupes!O$89,IF($A10=Troupes!$A$90,Troupes!O$90,IF($A10=Troupes!$A$91,Troupes!O$91,""))))))))))</f>
        <v>0</v>
      </c>
      <c r="FZ7" s="151">
        <f>IF($A10=Troupes!$A$82,Troupes!P$82,IF($A10=Troupes!$A$83,Troupes!P$83,IF($A10=Troupes!$A$84,Troupes!P$84,IF($A10=Troupes!$A$85,Troupes!P$85,IF($A10=Troupes!$A$86,Troupes!P$86,IF($A10=Troupes!$A$87,Troupes!P$87,IF($A10=Troupes!$A$88,Troupes!P$88,IF($A10=Troupes!$A$89,Troupes!P$89,IF($A10=Troupes!$A$90,Troupes!P$90,IF($A10=Troupes!$A$91,Troupes!P$91,""))))))))))</f>
        <v>0</v>
      </c>
      <c r="GA7" s="157">
        <f>IF($A10=Troupes!$A$82,Troupes!Q$82,IF($A10=Troupes!$A$83,Troupes!Q$83,IF($A10=Troupes!$A$84,Troupes!Q$84,IF($A10=Troupes!$A$85,Troupes!Q$85,IF($A10=Troupes!$A$86,Troupes!Q$86,IF($A10=Troupes!$A$87,Troupes!Q$87,IF($A10=Troupes!$A$88,Troupes!Q$88,IF($A10=Troupes!$A$89,Troupes!Q$89,IF($A10=Troupes!$A$90,Troupes!Q$90,IF($A10=Troupes!$A$91,Troupes!Q$91,""))))))))))</f>
        <v>0</v>
      </c>
      <c r="GB7" s="149">
        <f>IF($A10=Troupes!$A$92,Troupes!B$92,IF($A10=Troupes!$A$93,Troupes!B$93,IF($A10=Troupes!$A$94,Troupes!B$94,IF($A10=Troupes!$A$95,Troupes!B$95,IF($A10=Troupes!$A$96,Troupes!B$96,IF($A10=Troupes!$A$97,Troupes!B$97,IF($A10=Troupes!$A$98,Troupes!B$98,IF($A10=Troupes!$A$99,Troupes!B$99,IF($A10=Troupes!$A$100,Troupes!B$100,IF($A10=Troupes!$A$101,Troupes!B$101,""))))))))))</f>
        <v>0</v>
      </c>
      <c r="GC7" s="152">
        <f>IF($A10=Troupes!$A$92,Troupes!C$92,IF($A10=Troupes!$A$93,Troupes!C$93,IF($A10=Troupes!$A$94,Troupes!C$94,IF($A10=Troupes!$A$95,Troupes!C$95,IF($A10=Troupes!$A$96,Troupes!C$96,IF($A10=Troupes!$A$97,Troupes!C$97,IF($A10=Troupes!$A$98,Troupes!C$98,IF($A10=Troupes!$A$99,Troupes!C$99,IF($A10=Troupes!$A$100,Troupes!C$100,IF($A10=Troupes!$A$101,Troupes!C$101,""))))))))))</f>
        <v>0</v>
      </c>
      <c r="GD7" s="151">
        <f>IF($A10=Troupes!$A$92,Troupes!D$92,IF($A10=Troupes!$A$93,Troupes!D$93,IF($A10=Troupes!$A$94,Troupes!D$94,IF($A10=Troupes!$A$95,Troupes!D$95,IF($A10=Troupes!$A$96,Troupes!D$96,IF($A10=Troupes!$A$97,Troupes!D$97,IF($A10=Troupes!$A$98,Troupes!D$98,IF($A10=Troupes!$A$99,Troupes!D$99,IF($A10=Troupes!$A$100,Troupes!D$100,IF($A10=Troupes!$A$101,Troupes!D$101,""))))))))))</f>
        <v>0</v>
      </c>
      <c r="GE7" s="151">
        <f>IF($A10=Troupes!$A$92,Troupes!E$92,IF($A10=Troupes!$A$93,Troupes!E$93,IF($A10=Troupes!$A$94,Troupes!E$94,IF($A10=Troupes!$A$95,Troupes!E$95,IF($A10=Troupes!$A$96,Troupes!E$96,IF($A10=Troupes!$A$97,Troupes!E$97,IF($A10=Troupes!$A$98,Troupes!E$98,IF($A10=Troupes!$A$99,Troupes!E$99,IF($A10=Troupes!$A$100,Troupes!E$100,IF($A10=Troupes!$A$101,Troupes!E$101,""))))))))))</f>
        <v>0</v>
      </c>
      <c r="GF7" s="151">
        <f>IF($A10=Troupes!$A$92,Troupes!F$92,IF($A10=Troupes!$A$93,Troupes!F$93,IF($A10=Troupes!$A$94,Troupes!F$94,IF($A10=Troupes!$A$95,Troupes!F$95,IF($A10=Troupes!$A$96,Troupes!F$96,IF($A10=Troupes!$A$97,Troupes!F$97,IF($A10=Troupes!$A$98,Troupes!F$98,IF($A10=Troupes!$A$99,Troupes!F$99,IF($A10=Troupes!$A$100,Troupes!F$100,IF($A10=Troupes!$A$101,Troupes!F$101,""))))))))))</f>
        <v>0</v>
      </c>
      <c r="GG7" s="151">
        <f>IF($A10=Troupes!$A$92,Troupes!G$92,IF($A10=Troupes!$A$93,Troupes!G$93,IF($A10=Troupes!$A$94,Troupes!G$94,IF($A10=Troupes!$A$95,Troupes!G$95,IF($A10=Troupes!$A$96,Troupes!G$96,IF($A10=Troupes!$A$97,Troupes!G$97,IF($A10=Troupes!$A$98,Troupes!G$98,IF($A10=Troupes!$A$99,Troupes!G$99,IF($A10=Troupes!$A$100,Troupes!G$100,IF($A10=Troupes!$A$101,Troupes!G$101,""))))))))))</f>
        <v>0</v>
      </c>
      <c r="GH7" s="151">
        <f>IF($A10=Troupes!$A$92,Troupes!H$92,IF($A10=Troupes!$A$93,Troupes!H$93,IF($A10=Troupes!$A$94,Troupes!H$94,IF($A10=Troupes!$A$95,Troupes!H$95,IF($A10=Troupes!$A$96,Troupes!H$96,IF($A10=Troupes!$A$97,Troupes!H$97,IF($A10=Troupes!$A$98,Troupes!H$98,IF($A10=Troupes!$A$99,Troupes!H$99,IF($A10=Troupes!$A$100,Troupes!H$100,IF($A10=Troupes!$A$101,Troupes!H$101,""))))))))))</f>
        <v>0</v>
      </c>
      <c r="GI7" s="151">
        <f>IF($A10=Troupes!$A$92,Troupes!I$92,IF($A10=Troupes!$A$93,Troupes!I$93,IF($A10=Troupes!$A$94,Troupes!I$94,IF($A10=Troupes!$A$95,Troupes!I$95,IF($A10=Troupes!$A$96,Troupes!I$96,IF($A10=Troupes!$A$97,Troupes!I$97,IF($A10=Troupes!$A$98,Troupes!I$98,IF($A10=Troupes!$A$99,Troupes!I$99,IF($A10=Troupes!$A$100,Troupes!I$100,IF($A10=Troupes!$A$101,Troupes!I$101,""))))))))))</f>
        <v>0</v>
      </c>
      <c r="GJ7" s="151">
        <f>IF($A10=Troupes!$A$92,Troupes!J$92,IF($A10=Troupes!$A$93,Troupes!J$93,IF($A10=Troupes!$A$94,Troupes!J$94,IF($A10=Troupes!$A$95,Troupes!J$95,IF($A10=Troupes!$A$96,Troupes!J$96,IF($A10=Troupes!$A$97,Troupes!J$97,IF($A10=Troupes!$A$98,Troupes!J$98,IF($A10=Troupes!$A$99,Troupes!J$99,IF($A10=Troupes!$A$100,Troupes!J$100,IF($A10=Troupes!$A$101,Troupes!J$101,""))))))))))</f>
        <v>0</v>
      </c>
      <c r="GK7" s="151">
        <f>IF($A10=Troupes!$A$92,Troupes!K$92,IF($A10=Troupes!$A$93,Troupes!K$93,IF($A10=Troupes!$A$94,Troupes!K$94,IF($A10=Troupes!$A$95,Troupes!K$95,IF($A10=Troupes!$A$96,Troupes!K$96,IF($A10=Troupes!$A$97,Troupes!K$97,IF($A10=Troupes!$A$98,Troupes!K$98,IF($A10=Troupes!$A$99,Troupes!K$99,IF($A10=Troupes!$A$100,Troupes!K$100,IF($A10=Troupes!$A$101,Troupes!K$101,""))))))))))</f>
        <v>0</v>
      </c>
      <c r="GL7" s="151">
        <f>IF($A10=Troupes!$A$92,Troupes!L$92,IF($A10=Troupes!$A$93,Troupes!L$93,IF($A10=Troupes!$A$94,Troupes!L$94,IF($A10=Troupes!$A$95,Troupes!L$95,IF($A10=Troupes!$A$96,Troupes!L$96,IF($A10=Troupes!$A$97,Troupes!L$97,IF($A10=Troupes!$A$98,Troupes!L$98,IF($A10=Troupes!$A$99,Troupes!L$99,IF($A10=Troupes!$A$100,Troupes!L$100,IF($A10=Troupes!$A$101,Troupes!L$101,""))))))))))</f>
        <v>0</v>
      </c>
      <c r="GM7" s="151">
        <f>IF($A10=Troupes!$A$92,Troupes!M$92,IF($A10=Troupes!$A$93,Troupes!M$93,IF($A10=Troupes!$A$94,Troupes!M$94,IF($A10=Troupes!$A$95,Troupes!M$95,IF($A10=Troupes!$A$96,Troupes!M$96,IF($A10=Troupes!$A$97,Troupes!M$97,IF($A10=Troupes!$A$98,Troupes!M$98,IF($A10=Troupes!$A$99,Troupes!M$99,IF($A10=Troupes!$A$100,Troupes!M$100,IF($A10=Troupes!$A$101,Troupes!M$101,""))))))))))</f>
        <v>0</v>
      </c>
      <c r="GN7" s="151">
        <f>IF($A10=Troupes!$A$92,Troupes!N$92,IF($A10=Troupes!$A$93,Troupes!N$93,IF($A10=Troupes!$A$94,Troupes!N$94,IF($A10=Troupes!$A$95,Troupes!N$95,IF($A10=Troupes!$A$96,Troupes!N$96,IF($A10=Troupes!$A$97,Troupes!N$97,IF($A10=Troupes!$A$98,Troupes!N$98,IF($A10=Troupes!$A$99,Troupes!N$99,IF($A10=Troupes!$A$100,Troupes!N$100,IF($A10=Troupes!$A$101,Troupes!N$101,""))))))))))</f>
        <v>0</v>
      </c>
      <c r="GO7" s="151">
        <f>IF($A10=Troupes!$A$92,Troupes!O$92,IF($A10=Troupes!$A$93,Troupes!O$93,IF($A10=Troupes!$A$94,Troupes!O$94,IF($A10=Troupes!$A$95,Troupes!O$95,IF($A10=Troupes!$A$96,Troupes!O$96,IF($A10=Troupes!$A$97,Troupes!O$97,IF($A10=Troupes!$A$98,Troupes!O$98,IF($A10=Troupes!$A$99,Troupes!O$99,IF($A10=Troupes!$A$100,Troupes!O$100,IF($A10=Troupes!$A$101,Troupes!O$101,""))))))))))</f>
        <v>0</v>
      </c>
      <c r="GP7" s="151">
        <f>IF($A10=Troupes!$A$92,Troupes!P$92,IF($A10=Troupes!$A$93,Troupes!P$93,IF($A10=Troupes!$A$94,Troupes!P$94,IF($A10=Troupes!$A$95,Troupes!P$95,IF($A10=Troupes!$A$96,Troupes!P$96,IF($A10=Troupes!$A$97,Troupes!P$97,IF($A10=Troupes!$A$98,Troupes!P$98,IF($A10=Troupes!$A$99,Troupes!P$99,IF($A10=Troupes!$A$100,Troupes!P$100,IF($A10=Troupes!$A$101,Troupes!P$101,""))))))))))</f>
        <v>0</v>
      </c>
      <c r="GQ7" s="157">
        <f>IF($A10=Troupes!$A$92,Troupes!Q$92,IF($A10=Troupes!$A$93,Troupes!Q$93,IF($A10=Troupes!$A$94,Troupes!Q$94,IF($A10=Troupes!$A$95,Troupes!Q$95,IF($A10=Troupes!$A$96,Troupes!Q$96,IF($A10=Troupes!$A$97,Troupes!Q$97,IF($A10=Troupes!$A$98,Troupes!Q$98,IF($A10=Troupes!$A$99,Troupes!Q$99,IF($A10=Troupes!$A$100,Troupes!Q$100,IF($A10=Troupes!$A$101,Troupes!Q$101,""))))))))))</f>
        <v>0</v>
      </c>
      <c r="GR7" s="149">
        <f>IF($A10=Troupes!$A$102,Troupes!B$102,IF($A10=Troupes!$A$103,Troupes!B$103,IF($A10=Troupes!$A$104,Troupes!B$104,IF($A10=Troupes!$A$105,Troupes!B$105,IF($A10=Troupes!$A$106,Troupes!B$106,IF($A10=Troupes!$A$107,Troupes!B$107,IF($A10=Troupes!$A$108,Troupes!B$108,IF($A10=Troupes!$A$109,Troupes!B$109,IF($A10=Troupes!$A$110,Troupes!B$110,IF($A10=Troupes!$A$111,Troupes!B$111,""))))))))))</f>
        <v>0</v>
      </c>
      <c r="GS7" s="152">
        <f>IF($A10=Troupes!$A$102,Troupes!C$102,IF($A10=Troupes!$A$103,Troupes!C$103,IF($A10=Troupes!$A$104,Troupes!C$104,IF($A10=Troupes!$A$105,Troupes!C$105,IF($A10=Troupes!$A$106,Troupes!C$106,IF($A10=Troupes!$A$107,Troupes!C$107,IF($A10=Troupes!$A$108,Troupes!C$108,IF($A10=Troupes!$A$109,Troupes!C$109,IF($A10=Troupes!$A$110,Troupes!C$110,IF($A10=Troupes!$A$111,Troupes!C$111,""))))))))))</f>
        <v>0</v>
      </c>
      <c r="GT7" s="151">
        <f>IF($A10=Troupes!$A$102,Troupes!D$102,IF($A10=Troupes!$A$103,Troupes!D$103,IF($A10=Troupes!$A$104,Troupes!D$104,IF($A10=Troupes!$A$105,Troupes!D$105,IF($A10=Troupes!$A$106,Troupes!D$106,IF($A10=Troupes!$A$107,Troupes!D$107,IF($A10=Troupes!$A$108,Troupes!D$108,IF($A10=Troupes!$A$109,Troupes!D$109,IF($A10=Troupes!$A$110,Troupes!D$110,IF($A10=Troupes!$A$111,Troupes!D$111,""))))))))))</f>
        <v>0</v>
      </c>
      <c r="GU7" s="151">
        <f>IF($A10=Troupes!$A$102,Troupes!E$102,IF($A10=Troupes!$A$103,Troupes!E$103,IF($A10=Troupes!$A$104,Troupes!E$104,IF($A10=Troupes!$A$105,Troupes!E$105,IF($A10=Troupes!$A$106,Troupes!E$106,IF($A10=Troupes!$A$107,Troupes!E$107,IF($A10=Troupes!$A$108,Troupes!E$108,IF($A10=Troupes!$A$109,Troupes!E$109,IF($A10=Troupes!$A$110,Troupes!E$110,IF($A10=Troupes!$A$111,Troupes!E$111,""))))))))))</f>
        <v>0</v>
      </c>
      <c r="GV7" s="151">
        <f>IF($A10=Troupes!$A$102,Troupes!F$102,IF($A10=Troupes!$A$103,Troupes!F$103,IF($A10=Troupes!$A$104,Troupes!F$104,IF($A10=Troupes!$A$105,Troupes!F$105,IF($A10=Troupes!$A$106,Troupes!F$106,IF($A10=Troupes!$A$107,Troupes!F$107,IF($A10=Troupes!$A$108,Troupes!F$108,IF($A10=Troupes!$A$109,Troupes!F$109,IF($A10=Troupes!$A$110,Troupes!F$110,IF($A10=Troupes!$A$111,Troupes!F$111,""))))))))))</f>
        <v>0</v>
      </c>
      <c r="GW7" s="151">
        <f>IF($A10=Troupes!$A$102,Troupes!G$102,IF($A10=Troupes!$A$103,Troupes!G$103,IF($A10=Troupes!$A$104,Troupes!G$104,IF($A10=Troupes!$A$105,Troupes!G$105,IF($A10=Troupes!$A$106,Troupes!G$106,IF($A10=Troupes!$A$107,Troupes!G$107,IF($A10=Troupes!$A$108,Troupes!G$108,IF($A10=Troupes!$A$109,Troupes!G$109,IF($A10=Troupes!$A$110,Troupes!G$110,IF($A10=Troupes!$A$111,Troupes!G$111,""))))))))))</f>
        <v>0</v>
      </c>
      <c r="GX7" s="151">
        <f>IF($A10=Troupes!$A$102,Troupes!H$102,IF($A10=Troupes!$A$103,Troupes!H$103,IF($A10=Troupes!$A$104,Troupes!H$104,IF($A10=Troupes!$A$105,Troupes!H$105,IF($A10=Troupes!$A$106,Troupes!H$106,IF($A10=Troupes!$A$107,Troupes!H$107,IF($A10=Troupes!$A$108,Troupes!H$108,IF($A10=Troupes!$A$109,Troupes!H$109,IF($A10=Troupes!$A$110,Troupes!H$110,IF($A10=Troupes!$A$111,Troupes!H$111,""))))))))))</f>
        <v>0</v>
      </c>
      <c r="GY7" s="151">
        <f>IF($A10=Troupes!$A$102,Troupes!I$102,IF($A10=Troupes!$A$103,Troupes!I$103,IF($A10=Troupes!$A$104,Troupes!I$104,IF($A10=Troupes!$A$105,Troupes!I$105,IF($A10=Troupes!$A$106,Troupes!I$106,IF($A10=Troupes!$A$107,Troupes!I$107,IF($A10=Troupes!$A$108,Troupes!I$108,IF($A10=Troupes!$A$109,Troupes!I$109,IF($A10=Troupes!$A$110,Troupes!I$110,IF($A10=Troupes!$A$111,Troupes!I$111,""))))))))))</f>
        <v>0</v>
      </c>
      <c r="GZ7" s="151">
        <f>IF($A10=Troupes!$A$102,Troupes!J$102,IF($A10=Troupes!$A$103,Troupes!J$103,IF($A10=Troupes!$A$104,Troupes!J$104,IF($A10=Troupes!$A$105,Troupes!J$105,IF($A10=Troupes!$A$106,Troupes!J$106,IF($A10=Troupes!$A$107,Troupes!J$107,IF($A10=Troupes!$A$108,Troupes!J$108,IF($A10=Troupes!$A$109,Troupes!J$109,IF($A10=Troupes!$A$110,Troupes!J$110,IF($A10=Troupes!$A$111,Troupes!J$111,""))))))))))</f>
        <v>0</v>
      </c>
      <c r="HA7" s="151">
        <f>IF($A10=Troupes!$A$102,Troupes!K$102,IF($A10=Troupes!$A$103,Troupes!K$103,IF($A10=Troupes!$A$104,Troupes!K$104,IF($A10=Troupes!$A$105,Troupes!K$105,IF($A10=Troupes!$A$106,Troupes!K$106,IF($A10=Troupes!$A$107,Troupes!K$107,IF($A10=Troupes!$A$108,Troupes!K$108,IF($A10=Troupes!$A$109,Troupes!K$109,IF($A10=Troupes!$A$110,Troupes!K$110,IF($A10=Troupes!$A$111,Troupes!K$111,""))))))))))</f>
        <v>0</v>
      </c>
      <c r="HB7" s="151">
        <f>IF($A10=Troupes!$A$102,Troupes!L$102,IF($A10=Troupes!$A$103,Troupes!L$103,IF($A10=Troupes!$A$104,Troupes!L$104,IF($A10=Troupes!$A$105,Troupes!L$105,IF($A10=Troupes!$A$106,Troupes!L$106,IF($A10=Troupes!$A$107,Troupes!L$107,IF($A10=Troupes!$A$108,Troupes!L$108,IF($A10=Troupes!$A$109,Troupes!L$109,IF($A10=Troupes!$A$110,Troupes!L$110,IF($A10=Troupes!$A$111,Troupes!L$111,""))))))))))</f>
        <v>0</v>
      </c>
      <c r="HC7" s="151">
        <f>IF($A10=Troupes!$A$102,Troupes!M$102,IF($A10=Troupes!$A$103,Troupes!M$103,IF($A10=Troupes!$A$104,Troupes!M$104,IF($A10=Troupes!$A$105,Troupes!M$105,IF($A10=Troupes!$A$106,Troupes!M$106,IF($A10=Troupes!$A$107,Troupes!M$107,IF($A10=Troupes!$A$108,Troupes!M$108,IF($A10=Troupes!$A$109,Troupes!M$109,IF($A10=Troupes!$A$110,Troupes!M$110,IF($A10=Troupes!$A$111,Troupes!M$111,""))))))))))</f>
        <v>0</v>
      </c>
      <c r="HD7" s="151">
        <f>IF($A10=Troupes!$A$102,Troupes!N$102,IF($A10=Troupes!$A$103,Troupes!N$103,IF($A10=Troupes!$A$104,Troupes!N$104,IF($A10=Troupes!$A$105,Troupes!N$105,IF($A10=Troupes!$A$106,Troupes!N$106,IF($A10=Troupes!$A$107,Troupes!N$107,IF($A10=Troupes!$A$108,Troupes!N$108,IF($A10=Troupes!$A$109,Troupes!N$109,IF($A10=Troupes!$A$110,Troupes!N$110,IF($A10=Troupes!$A$111,Troupes!N$111,""))))))))))</f>
        <v>0</v>
      </c>
      <c r="HE7" s="151">
        <f>IF($A10=Troupes!$A$102,Troupes!O$102,IF($A10=Troupes!$A$103,Troupes!O$103,IF($A10=Troupes!$A$104,Troupes!O$104,IF($A10=Troupes!$A$105,Troupes!O$105,IF($A10=Troupes!$A$106,Troupes!O$106,IF($A10=Troupes!$A$107,Troupes!O$107,IF($A10=Troupes!$A$108,Troupes!O$108,IF($A10=Troupes!$A$109,Troupes!O$109,IF($A10=Troupes!$A$110,Troupes!O$110,IF($A10=Troupes!$A$111,Troupes!O$111,""))))))))))</f>
        <v>0</v>
      </c>
      <c r="HF7" s="151">
        <f>IF($A10=Troupes!$A$102,Troupes!P$102,IF($A10=Troupes!$A$103,Troupes!P$103,IF($A10=Troupes!$A$104,Troupes!P$104,IF($A10=Troupes!$A$105,Troupes!P$105,IF($A10=Troupes!$A$106,Troupes!P$106,IF($A10=Troupes!$A$107,Troupes!P$107,IF($A10=Troupes!$A$108,Troupes!P$108,IF($A10=Troupes!$A$109,Troupes!P$109,IF($A10=Troupes!$A$110,Troupes!P$110,IF($A10=Troupes!$A$111,Troupes!P$111,""))))))))))</f>
        <v>0</v>
      </c>
      <c r="HG7" s="157">
        <f>IF($A10=Troupes!$A$102,Troupes!Q$102,IF($A10=Troupes!$A$103,Troupes!Q$103,IF($A10=Troupes!$A$104,Troupes!Q$104,IF($A10=Troupes!$A$105,Troupes!Q$105,IF($A10=Troupes!$A$106,Troupes!Q$106,IF($A10=Troupes!$A$107,Troupes!Q$107,IF($A10=Troupes!$A$108,Troupes!Q$108,IF($A10=Troupes!$A$109,Troupes!Q$109,IF($A10=Troupes!$A$110,Troupes!Q$110,IF($A10=Troupes!$A$111,Troupes!Q$111,""))))))))))</f>
        <v>0</v>
      </c>
      <c r="HH7" s="149">
        <f>IF($A10=Troupes!$A$112,Troupes!B$112,IF($A10=Troupes!$A$113,Troupes!B$113,IF($A10=Troupes!$A$114,Troupes!B$114,IF($A10=Troupes!$A$115,Troupes!B$115,IF($A10=Troupes!$A$116,Troupes!B$116,IF($A10=Troupes!$A$117,Troupes!B$117,IF($A10=Troupes!$A$118,Troupes!B$118,IF($A10=Troupes!$A$119,Troupes!B$119,IF($A10=Troupes!$A$120,Troupes!B$120,IF($A10=Troupes!$A$121,Troupes!B$121,""))))))))))</f>
        <v>0</v>
      </c>
      <c r="HI7" s="152">
        <f>IF($A10=Troupes!$A$112,Troupes!C$112,IF($A10=Troupes!$A$113,Troupes!C$113,IF($A10=Troupes!$A$114,Troupes!C$114,IF($A10=Troupes!$A$115,Troupes!C$115,IF($A10=Troupes!$A$116,Troupes!C$116,IF($A10=Troupes!$A$117,Troupes!C$117,IF($A10=Troupes!$A$118,Troupes!C$118,IF($A10=Troupes!$A$119,Troupes!C$119,IF($A10=Troupes!$A$120,Troupes!C$120,IF($A10=Troupes!$A$121,Troupes!C$121,""))))))))))</f>
        <v>0</v>
      </c>
      <c r="HJ7" s="151">
        <f>IF($A10=Troupes!$A$112,Troupes!D$112,IF($A10=Troupes!$A$113,Troupes!D$113,IF($A10=Troupes!$A$114,Troupes!D$114,IF($A10=Troupes!$A$115,Troupes!D$115,IF($A10=Troupes!$A$116,Troupes!D$116,IF($A10=Troupes!$A$117,Troupes!D$117,IF($A10=Troupes!$A$118,Troupes!D$118,IF($A10=Troupes!$A$119,Troupes!D$119,IF($A10=Troupes!$A$120,Troupes!D$120,IF($A10=Troupes!$A$121,Troupes!D$121,""))))))))))</f>
        <v>0</v>
      </c>
      <c r="HK7" s="151">
        <f>IF($A10=Troupes!$A$112,Troupes!E$112,IF($A10=Troupes!$A$113,Troupes!E$113,IF($A10=Troupes!$A$114,Troupes!E$114,IF($A10=Troupes!$A$115,Troupes!E$115,IF($A10=Troupes!$A$116,Troupes!E$116,IF($A10=Troupes!$A$117,Troupes!E$117,IF($A10=Troupes!$A$118,Troupes!E$118,IF($A10=Troupes!$A$119,Troupes!E$119,IF($A10=Troupes!$A$120,Troupes!E$120,IF($A10=Troupes!$A$121,Troupes!E$121,""))))))))))</f>
        <v>0</v>
      </c>
      <c r="HL7" s="151">
        <f>IF($A10=Troupes!$A$112,Troupes!F$112,IF($A10=Troupes!$A$113,Troupes!F$113,IF($A10=Troupes!$A$114,Troupes!F$114,IF($A10=Troupes!$A$115,Troupes!F$115,IF($A10=Troupes!$A$116,Troupes!F$116,IF($A10=Troupes!$A$117,Troupes!F$117,IF($A10=Troupes!$A$118,Troupes!F$118,IF($A10=Troupes!$A$119,Troupes!F$119,IF($A10=Troupes!$A$120,Troupes!F$120,IF($A10=Troupes!$A$121,Troupes!F$121,""))))))))))</f>
        <v>0</v>
      </c>
      <c r="HM7" s="151">
        <f>IF($A10=Troupes!$A$112,Troupes!G$112,IF($A10=Troupes!$A$113,Troupes!G$113,IF($A10=Troupes!$A$114,Troupes!G$114,IF($A10=Troupes!$A$115,Troupes!G$115,IF($A10=Troupes!$A$116,Troupes!G$116,IF($A10=Troupes!$A$117,Troupes!G$117,IF($A10=Troupes!$A$118,Troupes!G$118,IF($A10=Troupes!$A$119,Troupes!G$119,IF($A10=Troupes!$A$120,Troupes!G$120,IF($A10=Troupes!$A$121,Troupes!G$121,""))))))))))</f>
        <v>0</v>
      </c>
      <c r="HN7" s="151">
        <f>IF($A10=Troupes!$A$112,Troupes!H$112,IF($A10=Troupes!$A$113,Troupes!H$113,IF($A10=Troupes!$A$114,Troupes!H$114,IF($A10=Troupes!$A$115,Troupes!H$115,IF($A10=Troupes!$A$116,Troupes!H$116,IF($A10=Troupes!$A$117,Troupes!H$117,IF($A10=Troupes!$A$118,Troupes!H$118,IF($A10=Troupes!$A$119,Troupes!H$119,IF($A10=Troupes!$A$120,Troupes!H$120,IF($A10=Troupes!$A$121,Troupes!H$121,""))))))))))</f>
        <v>0</v>
      </c>
      <c r="HO7" s="151">
        <f>IF($A10=Troupes!$A$112,Troupes!I$112,IF($A10=Troupes!$A$113,Troupes!I$113,IF($A10=Troupes!$A$114,Troupes!I$114,IF($A10=Troupes!$A$115,Troupes!I$115,IF($A10=Troupes!$A$116,Troupes!I$116,IF($A10=Troupes!$A$117,Troupes!I$117,IF($A10=Troupes!$A$118,Troupes!I$118,IF($A10=Troupes!$A$119,Troupes!I$119,IF($A10=Troupes!$A$120,Troupes!I$120,IF($A10=Troupes!$A$121,Troupes!I$121,""))))))))))</f>
        <v>0</v>
      </c>
      <c r="HP7" s="151">
        <f>IF($A10=Troupes!$A$112,Troupes!J$112,IF($A10=Troupes!$A$113,Troupes!J$113,IF($A10=Troupes!$A$114,Troupes!J$114,IF($A10=Troupes!$A$115,Troupes!J$115,IF($A10=Troupes!$A$116,Troupes!J$116,IF($A10=Troupes!$A$117,Troupes!J$117,IF($A10=Troupes!$A$118,Troupes!J$118,IF($A10=Troupes!$A$119,Troupes!J$119,IF($A10=Troupes!$A$120,Troupes!J$120,IF($A10=Troupes!$A$121,Troupes!J$121,""))))))))))</f>
        <v>0</v>
      </c>
      <c r="HQ7" s="151">
        <f>IF($A10=Troupes!$A$112,Troupes!K$112,IF($A10=Troupes!$A$113,Troupes!K$113,IF($A10=Troupes!$A$114,Troupes!K$114,IF($A10=Troupes!$A$115,Troupes!K$115,IF($A10=Troupes!$A$116,Troupes!K$116,IF($A10=Troupes!$A$117,Troupes!K$117,IF($A10=Troupes!$A$118,Troupes!K$118,IF($A10=Troupes!$A$119,Troupes!K$119,IF($A10=Troupes!$A$120,Troupes!K$120,IF($A10=Troupes!$A$121,Troupes!K$121,""))))))))))</f>
        <v>0</v>
      </c>
      <c r="HR7" s="151">
        <f>IF($A10=Troupes!$A$112,Troupes!L$112,IF($A10=Troupes!$A$113,Troupes!L$113,IF($A10=Troupes!$A$114,Troupes!L$114,IF($A10=Troupes!$A$115,Troupes!L$115,IF($A10=Troupes!$A$116,Troupes!L$116,IF($A10=Troupes!$A$117,Troupes!L$117,IF($A10=Troupes!$A$118,Troupes!L$118,IF($A10=Troupes!$A$119,Troupes!L$119,IF($A10=Troupes!$A$120,Troupes!L$120,IF($A10=Troupes!$A$121,Troupes!L$121,""))))))))))</f>
        <v>0</v>
      </c>
      <c r="HS7" s="151">
        <f>IF($A10=Troupes!$A$112,Troupes!M$112,IF($A10=Troupes!$A$113,Troupes!M$113,IF($A10=Troupes!$A$114,Troupes!M$114,IF($A10=Troupes!$A$115,Troupes!M$115,IF($A10=Troupes!$A$116,Troupes!M$116,IF($A10=Troupes!$A$117,Troupes!M$117,IF($A10=Troupes!$A$118,Troupes!M$118,IF($A10=Troupes!$A$119,Troupes!M$119,IF($A10=Troupes!$A$120,Troupes!M$120,IF($A10=Troupes!$A$121,Troupes!M$121,""))))))))))</f>
        <v>0</v>
      </c>
      <c r="HT7" s="151">
        <f>IF($A10=Troupes!$A$112,Troupes!N$112,IF($A10=Troupes!$A$113,Troupes!N$113,IF($A10=Troupes!$A$114,Troupes!N$114,IF($A10=Troupes!$A$115,Troupes!N$115,IF($A10=Troupes!$A$116,Troupes!N$116,IF($A10=Troupes!$A$117,Troupes!N$117,IF($A10=Troupes!$A$118,Troupes!N$118,IF($A10=Troupes!$A$119,Troupes!N$119,IF($A10=Troupes!$A$120,Troupes!N$120,IF($A10=Troupes!$A$121,Troupes!N$121,""))))))))))</f>
        <v>0</v>
      </c>
      <c r="HU7" s="151">
        <f>IF($A10=Troupes!$A$112,Troupes!O$112,IF($A10=Troupes!$A$113,Troupes!O$113,IF($A10=Troupes!$A$114,Troupes!O$114,IF($A10=Troupes!$A$115,Troupes!O$115,IF($A10=Troupes!$A$116,Troupes!O$116,IF($A10=Troupes!$A$117,Troupes!O$117,IF($A10=Troupes!$A$118,Troupes!O$118,IF($A10=Troupes!$A$119,Troupes!O$119,IF($A10=Troupes!$A$120,Troupes!O$120,IF($A10=Troupes!$A$121,Troupes!O$121,""))))))))))</f>
        <v>0</v>
      </c>
      <c r="HV7" s="151">
        <f>IF($A10=Troupes!$A$112,Troupes!P$112,IF($A10=Troupes!$A$113,Troupes!P$113,IF($A10=Troupes!$A$114,Troupes!P$114,IF($A10=Troupes!$A$115,Troupes!P$115,IF($A10=Troupes!$A$116,Troupes!P$116,IF($A10=Troupes!$A$117,Troupes!P$117,IF($A10=Troupes!$A$118,Troupes!P$118,IF($A10=Troupes!$A$119,Troupes!P$119,IF($A10=Troupes!$A$120,Troupes!P$120,IF($A10=Troupes!$A$121,Troupes!P$121,""))))))))))</f>
        <v>0</v>
      </c>
      <c r="HW7" s="157">
        <f>IF($A10=Troupes!$A$112,Troupes!Q$112,IF($A10=Troupes!$A$113,Troupes!Q$113,IF($A10=Troupes!$A$114,Troupes!Q$114,IF($A10=Troupes!$A$115,Troupes!Q$115,IF($A10=Troupes!$A$116,Troupes!Q$116,IF($A10=Troupes!$A$117,Troupes!Q$117,IF($A10=Troupes!$A$118,Troupes!Q$118,IF($A10=Troupes!$A$119,Troupes!Q$119,IF($A10=Troupes!$A$120,Troupes!Q$120,IF($A10=Troupes!$A$121,Troupes!Q$121,""))))))))))</f>
        <v>0</v>
      </c>
    </row>
    <row r="8" spans="1:231" s="1" customFormat="1" ht="27.75" customHeight="1">
      <c r="A8" s="185"/>
      <c r="B8" s="219" t="str">
        <f>IF(A8="","",IF(AN6&amp;BD6&amp;BT6&amp;CJ6&amp;CZ6&amp;DP6&amp;EF6&amp;EV6&amp;FL6&amp;GB6&amp;GR6&amp;HH6="A","I",AN6&amp;BD6&amp;BT6&amp;CJ6&amp;CZ6&amp;DP6&amp;EF6&amp;EV6&amp;FL6&amp;GB6&amp;GR6&amp;HH6))</f>
        <v/>
      </c>
      <c r="C8" s="208" t="str">
        <f>IF($A8="","",AO6&amp;BE6&amp;BU6&amp;CK6&amp;DA6&amp;DQ6&amp;EG6&amp;EW6&amp;FM6&amp;GC6&amp;GS6&amp;HI6)</f>
        <v/>
      </c>
      <c r="D8" s="208" t="str">
        <f>IF($A8&lt;&gt;"",IF(AP6&lt;&gt;"",AP6,IF(BF6&lt;&gt;"",BF6,IF(BV6&lt;&gt;"",BV6,IF(CL6&lt;&gt;"",CL6,IF(DB6&lt;&gt;"",DB6,IF(DR6&lt;&gt;"",DR6,IF(EH6&lt;&gt;"",EH6,IF(EX6&lt;&gt;"",EX6,IF(FN6&lt;&gt;"",FN6,IF(GD6&lt;&gt;"",GD6,IF(GT6&lt;&gt;"",GT6,IF(HJ6&lt;&gt;"",HJ6,""))))))))))))+IF($AI8&lt;&gt;"",Règles!$B$4,0),"")</f>
        <v/>
      </c>
      <c r="E8" s="210" t="str">
        <f>IF($A8&lt;&gt;"",IF(AQ6&lt;&gt;"",AQ6,IF(BG6&lt;&gt;"",BG6,IF(BW6&lt;&gt;"",BW6,IF(CM6&lt;&gt;"",CM6,IF(DC6&lt;&gt;"",DC6,IF(DS6&lt;&gt;"",DS6,IF(EI6&lt;&gt;"",EI6,IF(EY6&lt;&gt;"",EY6,IF(FO6&lt;&gt;"",FO6,IF(GE6&lt;&gt;"",GE6,IF(GU6&lt;&gt;"",GU6,IF(HK6&lt;&gt;"",HK6,""))))))))))))+IF($AI8&lt;&gt;"",Règles!$C$4,0),"")</f>
        <v/>
      </c>
      <c r="F8" s="212" t="str">
        <f t="shared" ref="F8:G8" si="6">IF($A8="","",AR6&amp;BH6&amp;BX6&amp;CN6&amp;DD6&amp;DT6&amp;EJ6&amp;EZ6&amp;FP6&amp;GF6&amp;GV6&amp;HL6)</f>
        <v/>
      </c>
      <c r="G8" s="212" t="str">
        <f t="shared" si="6"/>
        <v/>
      </c>
      <c r="H8" s="168" t="str">
        <f>IF($A8="","",IF($AJ8&lt;&gt;"",Règles!A$7,AT6&amp;BJ6&amp;BZ6&amp;CP6&amp;DF6&amp;DV6&amp;EL6&amp;FB6&amp;FR6&amp;GH6&amp;GX6&amp;HN6))</f>
        <v/>
      </c>
      <c r="I8" s="177" t="str">
        <f>IF($A8="","",IF($AJ8&lt;&gt;"",Règles!B$7,AU6&amp;BK6&amp;CA6&amp;CQ6&amp;DG6&amp;DW6&amp;EM6&amp;FC6&amp;FS6&amp;GI6&amp;GY6&amp;HO6))</f>
        <v/>
      </c>
      <c r="J8" s="169" t="str">
        <f>IF($A8="","",IF($AJ8&lt;&gt;"",Règles!C$7,AV6&amp;BL6&amp;CB6&amp;CR6&amp;DH6&amp;DX6&amp;EN6&amp;FD6&amp;FT6&amp;GJ6&amp;GZ6&amp;HP6))</f>
        <v/>
      </c>
      <c r="K8" s="167" t="str">
        <f>IF($A8="","",IF($AJ8&lt;&gt;"",Règles!D$7,AW6&amp;BM6&amp;CC6&amp;CS6&amp;DI6&amp;DY6&amp;EO6&amp;FE6&amp;FU6&amp;GK6&amp;HA6&amp;HQ6))</f>
        <v/>
      </c>
      <c r="L8" s="179" t="str">
        <f t="shared" ref="L8" si="7">IF(K8&lt;&gt;"",IF(K8&gt;0,G8+K8,""),"")</f>
        <v/>
      </c>
      <c r="M8" s="214">
        <f>IF(BB6&lt;&gt;"",BB6,IF(BR6&lt;&gt;"",BR6,IF(CH6&lt;&gt;"",CH6,IF(CX6&lt;&gt;"",CX6,IF(DN6&lt;&gt;"",DN6,IF(ED6&lt;&gt;"",ED6,IF(ET6&lt;&gt;"",ET6,IF(FJ6&lt;&gt;"",FJ6,IF(FZ6&lt;&gt;"",FZ6,IF(GP6&lt;&gt;"",GP6,IF(HF6&lt;&gt;"",HF6,IF(HV6&lt;&gt;"",HV6,""))))))))))))</f>
        <v>0</v>
      </c>
      <c r="N8" s="216" t="str">
        <f>IF(A8="","",IF(BC6&amp;BS6&amp;CI6&amp;CY6&amp;DO6&amp;EE6&amp;EU6&amp;FK6&amp;GA6&amp;GQ6&amp;HG6&amp;HW6="0","",BC6&amp;BS6&amp;CI6&amp;CY6&amp;DO6&amp;EE6&amp;EU6&amp;FK6&amp;GA6&amp;GQ6&amp;HG6&amp;HW6&amp;IF(I8="Contact",IF(I9="Contact"," - Brutal",""),"")&amp;IF($AH8&lt;&gt;""," - Héros (+1 ordre)","")))</f>
        <v/>
      </c>
      <c r="O8" s="260"/>
      <c r="P8" s="202"/>
      <c r="Q8" s="204" t="str">
        <f>IF($A8=Troupes!$A$40,IF(P8&lt;&gt;"","Erreur : Unidad Vigilante déjà Sapeur - ",""),"")&amp;IF($B8="B","",IF($C8="3","",IF($AH8&lt;&gt;"","",IF($AJ8&lt;&gt;"","Erreur : équipement arme 1 - ",""))))&amp;IF($B8="B","",IF($C8="3","",IF($AH8&lt;&gt;"","",IF($AJ9&lt;&gt;"","Erreur : équipement arme 2 - ",""))))&amp;IF($B8="B",IF((13-COUNTBLANK(U8:AG8))&gt;0,"Erreur : équipement sur blindé",""),"")&amp;IF($AI8&lt;&gt;"",IF($B8&lt;&gt;"B"," - Erreur : Structure légère sur Infanterie",IF($A8=Troupes!$A$79," - Erreur : Structure Légère sur Blindé de la Faim",IF($A8=Troupes!$A$80," - Erreur : Structure Légère sur Blindé de la Faim",""))),"")&amp;IF($O8&lt;&gt;"",IF($B8&lt;&gt;"B","",IF($A8=Troupes!$A$79,"",IF($A8=Troupes!$A$80,"","Erreur : Grade sur Blindé"))),"")&amp;IF(U8&lt;&gt;"",$U$1&amp;" - ","")&amp;IF($V8&lt;&gt;"",$V$1&amp;" - ","")&amp;IF($W8&lt;&gt;"",$W$1&amp;" - ","")&amp;IF($X8&lt;&gt;"",$X$1&amp;" - ","")&amp;IF($Y8&lt;&gt;"",$Y$1&amp;" - ","")&amp;IF($Z8&lt;&gt;"",$Z$1&amp;" - ","")&amp;IF($AA8&lt;&gt;"",$AA$1&amp;" - ","")&amp;IF($AB8&lt;&gt;"",$AB$1&amp;" - ","")&amp;IF($AC8&lt;&gt;"",$AC$1&amp;" - ","")&amp;IF($AD8&lt;&gt;"",$AD$1&amp;" - ","")&amp;IF($AE8&lt;&gt;"",$AE$1&amp;" - ","")&amp;IF($AF8&lt;&gt;"",$AF$1&amp;" - ","")&amp;IF($AG8&lt;&gt;"",$AG$1&amp;" - ","")&amp;IF($AH8&lt;&gt;"",IF($B8="B","Erreur Héros sur Blindé",""),"")&amp;IF($B8="B",IF($P8&lt;&gt;"","Erreur : Spécialité sur Blindé",""),"")</f>
        <v/>
      </c>
      <c r="R8" s="198" t="str">
        <f t="shared" ref="R8" si="8">IF(A8&lt;&gt;"",M8+IF(P8&lt;&gt;"",1,0)+IF(O8&lt;&gt;"",O8,0)+IF(AH8&lt;&gt;"",1,0),"")</f>
        <v/>
      </c>
      <c r="S8" s="198"/>
      <c r="T8" s="202"/>
      <c r="U8" s="192"/>
      <c r="V8" s="200"/>
      <c r="W8" s="200"/>
      <c r="X8" s="200"/>
      <c r="Y8" s="200"/>
      <c r="Z8" s="200"/>
      <c r="AA8" s="200"/>
      <c r="AB8" s="200"/>
      <c r="AC8" s="200"/>
      <c r="AD8" s="200"/>
      <c r="AE8" s="200"/>
      <c r="AF8" s="200"/>
      <c r="AG8" s="190"/>
      <c r="AH8" s="202"/>
      <c r="AI8" s="192"/>
      <c r="AJ8" s="42"/>
      <c r="AK8" s="194">
        <f t="shared" ref="AK8" si="9">IF(B8="B",0,IF(C8="1",1/3,IF(C8="2",1/2,IF(C8="3",1,0))))</f>
        <v>0</v>
      </c>
      <c r="AL8" s="196">
        <f>(13-COUNTBLANK(U8:AG8))*AK8</f>
        <v>0</v>
      </c>
      <c r="AM8" s="198" t="str">
        <f>IF(A8&lt;&gt;"",(IF(A8=Troupes!$A$30,1,0)+IF(A8=Troupes!$A$31,1,0)+IF(A8=Troupes!$A$32,1,0)+IF(A8=Troupes!$A$33,1,0))*R8,"")</f>
        <v/>
      </c>
      <c r="AN8" s="149" t="str">
        <f>IF($A12=Troupes!$A$2,Troupes!B$2,"")&amp;IF($A12=Troupes!$A$3,Troupes!B$3,"")&amp;IF($A12=Troupes!$A$4,Troupes!B$4,"")&amp;IF($A12=Troupes!$A$5,Troupes!B$5,"")&amp;IF($A12=Troupes!$A$6,Troupes!B$6,"")&amp;IF($A12=Troupes!$A$7,Troupes!B$7,"")&amp;IF($A12=Troupes!$A$8,Troupes!B$8,"")&amp;IF($A12=Troupes!$A$9,Troupes!B$9,"")&amp;IF($A12=Troupes!$A$10,Troupes!B$10,"")&amp;IF($A12=Troupes!$A$11,Troupes!B$11,"")</f>
        <v/>
      </c>
      <c r="AO8" s="152" t="str">
        <f>IF($A12=Troupes!$A$2,Troupes!C$2,"")&amp;IF($A12=Troupes!$A$3,Troupes!C$3,"")&amp;IF($A12=Troupes!$A$4,Troupes!C$4,"")&amp;IF($A12=Troupes!$A$5,Troupes!C$5,"")&amp;IF($A12=Troupes!$A$6,Troupes!C$6,"")&amp;IF($A12=Troupes!$A$7,Troupes!C$7,"")&amp;IF($A12=Troupes!$A$8,Troupes!C$8,"")&amp;IF($A12=Troupes!$A$9,Troupes!C$9,"")&amp;IF($A12=Troupes!$A$10,Troupes!C$10,"")&amp;IF($A12=Troupes!$A$11,Troupes!C$11,"")</f>
        <v/>
      </c>
      <c r="AP8" s="151" t="str">
        <f>IF($A12=Troupes!$A$2,Troupes!D$2,"")&amp;IF($A12=Troupes!$A$3,Troupes!D$3,"")&amp;IF($A12=Troupes!$A$4,Troupes!D$4,"")&amp;IF($A12=Troupes!$A$5,Troupes!D$5,"")&amp;IF($A12=Troupes!$A$6,Troupes!D$6,"")&amp;IF($A12=Troupes!$A$7,Troupes!D$7,"")&amp;IF($A12=Troupes!$A$8,Troupes!D$8,"")&amp;IF($A12=Troupes!$A$9,Troupes!D$9,"")&amp;IF($A12=Troupes!$A$10,Troupes!D$10,"")&amp;IF($A12=Troupes!$A$11,Troupes!D$11,"")</f>
        <v/>
      </c>
      <c r="AQ8" s="151" t="str">
        <f>IF($A12=Troupes!$A$2,Troupes!E$2,"")&amp;IF($A12=Troupes!$A$3,Troupes!E$3,"")&amp;IF($A12=Troupes!$A$4,Troupes!E$4,"")&amp;IF($A12=Troupes!$A$5,Troupes!E$5,"")&amp;IF($A12=Troupes!$A$6,Troupes!E$6,"")&amp;IF($A12=Troupes!$A$7,Troupes!E$7,"")&amp;IF($A12=Troupes!$A$8,Troupes!E$8,"")&amp;IF($A12=Troupes!$A$9,Troupes!E$9,"")&amp;IF($A12=Troupes!$A$10,Troupes!E$10,"")&amp;IF($A12=Troupes!$A$11,Troupes!E$11,"")</f>
        <v/>
      </c>
      <c r="AR8" s="151" t="str">
        <f>IF($A12=Troupes!$A$2,Troupes!F$2,"")&amp;IF($A12=Troupes!$A$3,Troupes!F$3,"")&amp;IF($A12=Troupes!$A$4,Troupes!F$4,"")&amp;IF($A12=Troupes!$A$5,Troupes!F$5,"")&amp;IF($A12=Troupes!$A$6,Troupes!F$6,"")&amp;IF($A12=Troupes!$A$7,Troupes!F$7,"")&amp;IF($A12=Troupes!$A$8,Troupes!F$8,"")&amp;IF($A12=Troupes!$A$9,Troupes!F$9,"")&amp;IF($A12=Troupes!$A$10,Troupes!F$10,"")&amp;IF($A12=Troupes!$A$11,Troupes!F$11,"")</f>
        <v/>
      </c>
      <c r="AS8" s="151" t="str">
        <f>IF($A12=Troupes!$A$2,Troupes!G$2,"")&amp;IF($A12=Troupes!$A$3,Troupes!G$3,"")&amp;IF($A12=Troupes!$A$4,Troupes!G$4,"")&amp;IF($A12=Troupes!$A$5,Troupes!G$5,"")&amp;IF($A12=Troupes!$A$6,Troupes!G$6,"")&amp;IF($A12=Troupes!$A$7,Troupes!G$7,"")&amp;IF($A12=Troupes!$A$8,Troupes!G$8,"")&amp;IF($A12=Troupes!$A$9,Troupes!G$9,"")&amp;IF($A12=Troupes!$A$10,Troupes!G$10,"")&amp;IF($A12=Troupes!$A$11,Troupes!G$11,"")</f>
        <v/>
      </c>
      <c r="AT8" s="151" t="str">
        <f>IF($A12=Troupes!$A$2,Troupes!H$2,"")&amp;IF($A12=Troupes!$A$3,Troupes!H$3,"")&amp;IF($A12=Troupes!$A$4,Troupes!H$4,"")&amp;IF($A12=Troupes!$A$5,Troupes!H$5,"")&amp;IF($A12=Troupes!$A$6,Troupes!H$6,"")&amp;IF($A12=Troupes!$A$7,Troupes!H$7,"")&amp;IF($A12=Troupes!$A$8,Troupes!H$8,"")&amp;IF($A12=Troupes!$A$9,Troupes!H$9,"")&amp;IF($A12=Troupes!$A$10,Troupes!H$10,"")&amp;IF($A12=Troupes!$A$11,Troupes!H$11,"")</f>
        <v/>
      </c>
      <c r="AU8" s="151" t="str">
        <f>IF($A12=Troupes!$A$2,Troupes!I$2,"")&amp;IF($A12=Troupes!$A$3,Troupes!I$3,"")&amp;IF($A12=Troupes!$A$4,Troupes!I$4,"")&amp;IF($A12=Troupes!$A$5,Troupes!I$5,"")&amp;IF($A12=Troupes!$A$6,Troupes!I$6,"")&amp;IF($A12=Troupes!$A$7,Troupes!I$7,"")&amp;IF($A12=Troupes!$A$8,Troupes!I$8,"")&amp;IF($A12=Troupes!$A$9,Troupes!I$9,"")&amp;IF($A12=Troupes!$A$10,Troupes!I$10,"")&amp;IF($A12=Troupes!$A$11,Troupes!I$11,"")</f>
        <v/>
      </c>
      <c r="AV8" s="151" t="str">
        <f>IF($A12=Troupes!$A$2,Troupes!J$2,"")&amp;IF($A12=Troupes!$A$3,Troupes!J$3,"")&amp;IF($A12=Troupes!$A$4,Troupes!J$4,"")&amp;IF($A12=Troupes!$A$5,Troupes!J$5,"")&amp;IF($A12=Troupes!$A$6,Troupes!J$6,"")&amp;IF($A12=Troupes!$A$7,Troupes!J$7,"")&amp;IF($A12=Troupes!$A$8,Troupes!J$8,"")&amp;IF($A12=Troupes!$A$9,Troupes!J$9,"")&amp;IF($A12=Troupes!$A$10,Troupes!J$10,"")&amp;IF($A12=Troupes!$A$11,Troupes!J$11,"")</f>
        <v/>
      </c>
      <c r="AW8" s="151" t="str">
        <f>IF($A12=Troupes!$A$2,Troupes!K$2,"")&amp;IF($A12=Troupes!$A$3,Troupes!K$3,"")&amp;IF($A12=Troupes!$A$4,Troupes!K$4,"")&amp;IF($A12=Troupes!$A$5,Troupes!K$5,"")&amp;IF($A12=Troupes!$A$6,Troupes!K$6,"")&amp;IF($A12=Troupes!$A$7,Troupes!K$7,"")&amp;IF($A12=Troupes!$A$8,Troupes!K$8,"")&amp;IF($A12=Troupes!$A$9,Troupes!K$9,"")&amp;IF($A12=Troupes!$A$10,Troupes!K$10,"")&amp;IF($A12=Troupes!$A$11,Troupes!K$11,"")</f>
        <v/>
      </c>
      <c r="AX8" s="151" t="str">
        <f>IF($A12=Troupes!$A$2,Troupes!L$2,"")&amp;IF($A12=Troupes!$A$3,Troupes!L$3,"")&amp;IF($A12=Troupes!$A$4,Troupes!L$4,"")&amp;IF($A12=Troupes!$A$5,Troupes!L$5,"")&amp;IF($A12=Troupes!$A$6,Troupes!L$6,"")&amp;IF($A12=Troupes!$A$7,Troupes!L$7,"")&amp;IF($A12=Troupes!$A$8,Troupes!L$8,"")&amp;IF($A12=Troupes!$A$9,Troupes!L$9,"")&amp;IF($A12=Troupes!$A$10,Troupes!L$10,"")&amp;IF($A12=Troupes!$A$11,Troupes!L$11,"")</f>
        <v/>
      </c>
      <c r="AY8" s="151" t="str">
        <f>IF($A12=Troupes!$A$2,Troupes!M$2,"")&amp;IF($A12=Troupes!$A$3,Troupes!M$3,"")&amp;IF($A12=Troupes!$A$4,Troupes!M$4,"")&amp;IF($A12=Troupes!$A$5,Troupes!M$5,"")&amp;IF($A12=Troupes!$A$6,Troupes!M$6,"")&amp;IF($A12=Troupes!$A$7,Troupes!M$7,"")&amp;IF($A12=Troupes!$A$8,Troupes!M$8,"")&amp;IF($A12=Troupes!$A$9,Troupes!M$9,"")&amp;IF($A12=Troupes!$A$10,Troupes!M$10,"")&amp;IF($A12=Troupes!$A$11,Troupes!M$11,"")</f>
        <v/>
      </c>
      <c r="AZ8" s="151" t="str">
        <f>IF($A12=Troupes!$A$2,Troupes!N$2,"")&amp;IF($A12=Troupes!$A$3,Troupes!N$3,"")&amp;IF($A12=Troupes!$A$4,Troupes!N$4,"")&amp;IF($A12=Troupes!$A$5,Troupes!N$5,"")&amp;IF($A12=Troupes!$A$6,Troupes!N$6,"")&amp;IF($A12=Troupes!$A$7,Troupes!N$7,"")&amp;IF($A12=Troupes!$A$8,Troupes!N$8,"")&amp;IF($A12=Troupes!$A$9,Troupes!N$9,"")&amp;IF($A12=Troupes!$A$10,Troupes!N$10,"")&amp;IF($A12=Troupes!$A$11,Troupes!N$11,"")</f>
        <v/>
      </c>
      <c r="BA8" s="151" t="str">
        <f>IF($A12=Troupes!$A$2,Troupes!O$2,"")&amp;IF($A12=Troupes!$A$3,Troupes!O$3,"")&amp;IF($A12=Troupes!$A$4,Troupes!O$4,"")&amp;IF($A12=Troupes!$A$5,Troupes!O$5,"")&amp;IF($A12=Troupes!$A$6,Troupes!O$6,"")&amp;IF($A12=Troupes!$A$7,Troupes!O$7,"")&amp;IF($A12=Troupes!$A$8,Troupes!O$8,"")&amp;IF($A12=Troupes!$A$9,Troupes!O$9,"")&amp;IF($A12=Troupes!$A$10,Troupes!O$10,"")&amp;IF($A12=Troupes!$A$11,Troupes!O$11,"")</f>
        <v/>
      </c>
      <c r="BB8" s="151" t="str">
        <f>IF($A12=Troupes!$A$2,Troupes!P$2,"")&amp;IF($A12=Troupes!$A$3,Troupes!P$3,"")&amp;IF($A12=Troupes!$A$4,Troupes!P$4,"")&amp;IF($A12=Troupes!$A$5,Troupes!P$5,"")&amp;IF($A12=Troupes!$A$6,Troupes!P$6,"")&amp;IF($A12=Troupes!$A$7,Troupes!P$7,"")&amp;IF($A12=Troupes!$A$8,Troupes!P$8,"")&amp;IF($A12=Troupes!$A$9,Troupes!P$9,"")&amp;IF($A12=Troupes!$A$10,Troupes!P$10,"")&amp;IF($A12=Troupes!$A$11,Troupes!P$11,"")</f>
        <v/>
      </c>
      <c r="BC8" s="157" t="str">
        <f>IF($A12=Troupes!$A$2,Troupes!Q$2,"")&amp;IF($A12=Troupes!$A$3,Troupes!Q$3,"")&amp;IF($A12=Troupes!$A$4,Troupes!Q$4,"")&amp;IF($A12=Troupes!$A$5,Troupes!Q$5,"")&amp;IF($A12=Troupes!$A$6,Troupes!Q$6,"")&amp;IF($A12=Troupes!$A$7,Troupes!Q$7,"")&amp;IF($A12=Troupes!$A$8,Troupes!Q$8,"")&amp;IF($A12=Troupes!$A$9,Troupes!Q$9,"")&amp;IF($A12=Troupes!$A$10,Troupes!Q$10,"")&amp;IF($A12=Troupes!$A$11,Troupes!Q$11,"")</f>
        <v/>
      </c>
      <c r="BD8" s="149" t="str">
        <f>IF($A12=Troupes!$A$12,Troupes!B$12,"")&amp;IF($A12=Troupes!$A$13,Troupes!B$13,"")&amp;IF($A12=Troupes!$A$14,Troupes!B$14,"")&amp;IF($A12=Troupes!$A$15,Troupes!B$15,"")&amp;IF($A12=Troupes!$A$16,Troupes!B$16,"")&amp;IF($A12=Troupes!$A$17,Troupes!B$17,"")&amp;IF($A12=Troupes!$A$18,Troupes!B$18,"")&amp;IF($A12=Troupes!$A$19,Troupes!B$19,"")&amp;IF($A12=Troupes!$A$20,Troupes!B$20,"")&amp;IF($A12=Troupes!$A$21,Troupes!B$21,"")</f>
        <v/>
      </c>
      <c r="BE8" s="152" t="str">
        <f>IF($A12=Troupes!$A$12,Troupes!C$12,"")&amp;IF($A12=Troupes!$A$13,Troupes!C$13,"")&amp;IF($A12=Troupes!$A$14,Troupes!C$14,"")&amp;IF($A12=Troupes!$A$15,Troupes!C$15,"")&amp;IF($A12=Troupes!$A$16,Troupes!C$16,"")&amp;IF($A12=Troupes!$A$17,Troupes!C$17,"")&amp;IF($A12=Troupes!$A$18,Troupes!C$18,"")&amp;IF($A12=Troupes!$A$19,Troupes!C$19,"")&amp;IF($A12=Troupes!$A$20,Troupes!C$20,"")&amp;IF($A12=Troupes!$A$21,Troupes!C$21,"")</f>
        <v/>
      </c>
      <c r="BF8" s="151" t="str">
        <f>IF($A12=Troupes!$A$12,Troupes!D$12,"")&amp;IF($A12=Troupes!$A$13,Troupes!D$13,"")&amp;IF($A12=Troupes!$A$14,Troupes!D$14,"")&amp;IF($A12=Troupes!$A$15,Troupes!D$15,"")&amp;IF($A12=Troupes!$A$16,Troupes!D$16,"")&amp;IF($A12=Troupes!$A$17,Troupes!D$17,"")&amp;IF($A12=Troupes!$A$18,Troupes!D$18,"")&amp;IF($A12=Troupes!$A$19,Troupes!D$19,"")&amp;IF($A12=Troupes!$A$20,Troupes!D$20,"")&amp;IF($A12=Troupes!$A$21,Troupes!D$21,"")</f>
        <v/>
      </c>
      <c r="BG8" s="151" t="str">
        <f>IF($A12=Troupes!$A$12,Troupes!E$12,"")&amp;IF($A12=Troupes!$A$13,Troupes!E$13,"")&amp;IF($A12=Troupes!$A$14,Troupes!E$14,"")&amp;IF($A12=Troupes!$A$15,Troupes!E$15,"")&amp;IF($A12=Troupes!$A$16,Troupes!E$16,"")&amp;IF($A12=Troupes!$A$17,Troupes!E$17,"")&amp;IF($A12=Troupes!$A$18,Troupes!E$18,"")&amp;IF($A12=Troupes!$A$19,Troupes!E$19,"")&amp;IF($A12=Troupes!$A$20,Troupes!E$20,"")&amp;IF($A12=Troupes!$A$21,Troupes!E$21,"")</f>
        <v/>
      </c>
      <c r="BH8" s="151" t="str">
        <f>IF($A12=Troupes!$A$12,Troupes!F$12,"")&amp;IF($A12=Troupes!$A$13,Troupes!F$13,"")&amp;IF($A12=Troupes!$A$14,Troupes!F$14,"")&amp;IF($A12=Troupes!$A$15,Troupes!F$15,"")&amp;IF($A12=Troupes!$A$16,Troupes!F$16,"")&amp;IF($A12=Troupes!$A$17,Troupes!F$17,"")&amp;IF($A12=Troupes!$A$18,Troupes!F$18,"")&amp;IF($A12=Troupes!$A$19,Troupes!F$19,"")&amp;IF($A12=Troupes!$A$20,Troupes!F$20,"")&amp;IF($A12=Troupes!$A$21,Troupes!F$21,"")</f>
        <v/>
      </c>
      <c r="BI8" s="151" t="str">
        <f>IF($A12=Troupes!$A$12,Troupes!G$12,"")&amp;IF($A12=Troupes!$A$13,Troupes!G$13,"")&amp;IF($A12=Troupes!$A$14,Troupes!G$14,"")&amp;IF($A12=Troupes!$A$15,Troupes!G$15,"")&amp;IF($A12=Troupes!$A$16,Troupes!G$16,"")&amp;IF($A12=Troupes!$A$17,Troupes!G$17,"")&amp;IF($A12=Troupes!$A$18,Troupes!G$18,"")&amp;IF($A12=Troupes!$A$19,Troupes!G$19,"")&amp;IF($A12=Troupes!$A$20,Troupes!G$20,"")&amp;IF($A12=Troupes!$A$21,Troupes!G$21,"")</f>
        <v/>
      </c>
      <c r="BJ8" s="151" t="str">
        <f>IF($A12=Troupes!$A$12,Troupes!H$12,"")&amp;IF($A12=Troupes!$A$13,Troupes!H$13,"")&amp;IF($A12=Troupes!$A$14,Troupes!H$14,"")&amp;IF($A12=Troupes!$A$15,Troupes!H$15,"")&amp;IF($A12=Troupes!$A$16,Troupes!H$16,"")&amp;IF($A12=Troupes!$A$17,Troupes!H$17,"")&amp;IF($A12=Troupes!$A$18,Troupes!H$18,"")&amp;IF($A12=Troupes!$A$19,Troupes!H$19,"")&amp;IF($A12=Troupes!$A$20,Troupes!H$20,"")&amp;IF($A12=Troupes!$A$21,Troupes!H$21,"")</f>
        <v/>
      </c>
      <c r="BK8" s="151" t="str">
        <f>IF($A12=Troupes!$A$12,Troupes!I$12,"")&amp;IF($A12=Troupes!$A$13,Troupes!I$13,"")&amp;IF($A12=Troupes!$A$14,Troupes!I$14,"")&amp;IF($A12=Troupes!$A$15,Troupes!I$15,"")&amp;IF($A12=Troupes!$A$16,Troupes!I$16,"")&amp;IF($A12=Troupes!$A$17,Troupes!I$17,"")&amp;IF($A12=Troupes!$A$18,Troupes!I$18,"")&amp;IF($A12=Troupes!$A$19,Troupes!I$19,"")&amp;IF($A12=Troupes!$A$20,Troupes!I$20,"")&amp;IF($A12=Troupes!$A$21,Troupes!I$21,"")</f>
        <v/>
      </c>
      <c r="BL8" s="151" t="str">
        <f>IF($A12=Troupes!$A$12,Troupes!J$12,"")&amp;IF($A12=Troupes!$A$13,Troupes!J$13,"")&amp;IF($A12=Troupes!$A$14,Troupes!J$14,"")&amp;IF($A12=Troupes!$A$15,Troupes!J$15,"")&amp;IF($A12=Troupes!$A$16,Troupes!J$16,"")&amp;IF($A12=Troupes!$A$17,Troupes!J$17,"")&amp;IF($A12=Troupes!$A$18,Troupes!J$18,"")&amp;IF($A12=Troupes!$A$19,Troupes!J$19,"")&amp;IF($A12=Troupes!$A$20,Troupes!J$20,"")&amp;IF($A12=Troupes!$A$21,Troupes!J$21,"")</f>
        <v/>
      </c>
      <c r="BM8" s="151" t="str">
        <f>IF($A12=Troupes!$A$12,Troupes!K$12,"")&amp;IF($A12=Troupes!$A$13,Troupes!K$13,"")&amp;IF($A12=Troupes!$A$14,Troupes!K$14,"")&amp;IF($A12=Troupes!$A$15,Troupes!K$15,"")&amp;IF($A12=Troupes!$A$16,Troupes!K$16,"")&amp;IF($A12=Troupes!$A$17,Troupes!K$17,"")&amp;IF($A12=Troupes!$A$18,Troupes!K$18,"")&amp;IF($A12=Troupes!$A$19,Troupes!K$19,"")&amp;IF($A12=Troupes!$A$20,Troupes!K$20,"")&amp;IF($A12=Troupes!$A$21,Troupes!K$21,"")</f>
        <v/>
      </c>
      <c r="BN8" s="151" t="str">
        <f>IF($A12=Troupes!$A$12,Troupes!L$12,"")&amp;IF($A12=Troupes!$A$13,Troupes!L$13,"")&amp;IF($A12=Troupes!$A$14,Troupes!L$14,"")&amp;IF($A12=Troupes!$A$15,Troupes!L$15,"")&amp;IF($A12=Troupes!$A$16,Troupes!L$16,"")&amp;IF($A12=Troupes!$A$17,Troupes!L$17,"")&amp;IF($A12=Troupes!$A$18,Troupes!L$18,"")&amp;IF($A12=Troupes!$A$19,Troupes!L$19,"")&amp;IF($A12=Troupes!$A$20,Troupes!L$20,"")&amp;IF($A12=Troupes!$A$21,Troupes!L$21,"")</f>
        <v/>
      </c>
      <c r="BO8" s="151" t="str">
        <f>IF($A12=Troupes!$A$12,Troupes!M$12,"")&amp;IF($A12=Troupes!$A$13,Troupes!M$13,"")&amp;IF($A12=Troupes!$A$14,Troupes!M$14,"")&amp;IF($A12=Troupes!$A$15,Troupes!M$15,"")&amp;IF($A12=Troupes!$A$16,Troupes!M$16,"")&amp;IF($A12=Troupes!$A$17,Troupes!M$17,"")&amp;IF($A12=Troupes!$A$18,Troupes!M$18,"")&amp;IF($A12=Troupes!$A$19,Troupes!M$19,"")&amp;IF($A12=Troupes!$A$20,Troupes!M$20,"")&amp;IF($A12=Troupes!$A$21,Troupes!M$21,"")</f>
        <v/>
      </c>
      <c r="BP8" s="151" t="str">
        <f>IF($A12=Troupes!$A$12,Troupes!N$12,"")&amp;IF($A12=Troupes!$A$13,Troupes!N$13,"")&amp;IF($A12=Troupes!$A$14,Troupes!N$14,"")&amp;IF($A12=Troupes!$A$15,Troupes!N$15,"")&amp;IF($A12=Troupes!$A$16,Troupes!N$16,"")&amp;IF($A12=Troupes!$A$17,Troupes!N$17,"")&amp;IF($A12=Troupes!$A$18,Troupes!N$18,"")&amp;IF($A12=Troupes!$A$19,Troupes!N$19,"")&amp;IF($A12=Troupes!$A$20,Troupes!N$20,"")&amp;IF($A12=Troupes!$A$21,Troupes!N$21,"")</f>
        <v/>
      </c>
      <c r="BQ8" s="151" t="str">
        <f>IF($A12=Troupes!$A$12,Troupes!O$12,"")&amp;IF($A12=Troupes!$A$13,Troupes!O$13,"")&amp;IF($A12=Troupes!$A$14,Troupes!O$14,"")&amp;IF($A12=Troupes!$A$15,Troupes!O$15,"")&amp;IF($A12=Troupes!$A$16,Troupes!O$16,"")&amp;IF($A12=Troupes!$A$17,Troupes!O$17,"")&amp;IF($A12=Troupes!$A$18,Troupes!O$18,"")&amp;IF($A12=Troupes!$A$19,Troupes!O$19,"")&amp;IF($A12=Troupes!$A$20,Troupes!O$20,"")&amp;IF($A12=Troupes!$A$21,Troupes!O$21,"")</f>
        <v/>
      </c>
      <c r="BR8" s="151" t="str">
        <f>IF($A12=Troupes!$A$12,Troupes!P$12,"")&amp;IF($A12=Troupes!$A$13,Troupes!P$13,"")&amp;IF($A12=Troupes!$A$14,Troupes!P$14,"")&amp;IF($A12=Troupes!$A$15,Troupes!P$15,"")&amp;IF($A12=Troupes!$A$16,Troupes!P$16,"")&amp;IF($A12=Troupes!$A$17,Troupes!P$17,"")&amp;IF($A12=Troupes!$A$18,Troupes!P$18,"")&amp;IF($A12=Troupes!$A$19,Troupes!P$19,"")&amp;IF($A12=Troupes!$A$20,Troupes!P$20,"")&amp;IF($A12=Troupes!$A$21,Troupes!P$21,"")</f>
        <v/>
      </c>
      <c r="BS8" s="157" t="str">
        <f>IF($A12=Troupes!$A$12,Troupes!Q$12,"")&amp;IF($A12=Troupes!$A$13,Troupes!Q$13,"")&amp;IF($A12=Troupes!$A$14,Troupes!Q$14,"")&amp;IF($A12=Troupes!$A$15,Troupes!Q$15,"")&amp;IF($A12=Troupes!$A$16,Troupes!Q$16,"")&amp;IF($A12=Troupes!$A$17,Troupes!Q$17,"")&amp;IF($A12=Troupes!$A$18,Troupes!Q$18,"")&amp;IF($A12=Troupes!$A$19,Troupes!Q$19,"")&amp;IF($A12=Troupes!$A$20,Troupes!Q$20,"")&amp;IF($A12=Troupes!$A$21,Troupes!Q$21,"")</f>
        <v/>
      </c>
      <c r="BT8" s="149" t="str">
        <f>IF($A12=Troupes!$A$22,Troupes!B$22,"")&amp;IF($A12=Troupes!$A$23,Troupes!B$23,"")&amp;IF($A12=Troupes!$A$24,Troupes!B$24,"")&amp;IF($A12=Troupes!$A$25,Troupes!B$25,"")&amp;IF($A12=Troupes!$A$26,Troupes!B$26,"")&amp;IF($A12=Troupes!$A$27,Troupes!B$27,"")&amp;IF($A12=Troupes!$A$28,Troupes!B$28,"")&amp;IF($A12=Troupes!$A$29,Troupes!B$29,"")&amp;IF($A12=Troupes!$A$30,Troupes!B$30,"")&amp;IF($A12=Troupes!$A$31,Troupes!B$31,"")</f>
        <v/>
      </c>
      <c r="BU8" s="152" t="str">
        <f>IF($A12=Troupes!$A$22,Troupes!C$22,"")&amp;IF($A12=Troupes!$A$23,Troupes!C$23,"")&amp;IF($A12=Troupes!$A$24,Troupes!C$24,"")&amp;IF($A12=Troupes!$A$25,Troupes!C$25,"")&amp;IF($A12=Troupes!$A$26,Troupes!C$26,"")&amp;IF($A12=Troupes!$A$27,Troupes!C$27,"")&amp;IF($A12=Troupes!$A$28,Troupes!C$28,"")&amp;IF($A12=Troupes!$A$29,Troupes!C$29,"")&amp;IF($A12=Troupes!$A$30,Troupes!C$30,"")&amp;IF($A12=Troupes!$A$31,Troupes!C$31,"")</f>
        <v/>
      </c>
      <c r="BV8" s="151" t="str">
        <f>IF($A12=Troupes!$A$22,Troupes!D$22,"")&amp;IF($A12=Troupes!$A$23,Troupes!D$23,"")&amp;IF($A12=Troupes!$A$24,Troupes!D$24,"")&amp;IF($A12=Troupes!$A$25,Troupes!D$25,"")&amp;IF($A12=Troupes!$A$26,Troupes!D$26,"")&amp;IF($A12=Troupes!$A$27,Troupes!D$27,"")&amp;IF($A12=Troupes!$A$28,Troupes!D$28,"")&amp;IF($A12=Troupes!$A$29,Troupes!D$29,"")&amp;IF($A12=Troupes!$A$30,Troupes!D$30,"")&amp;IF($A12=Troupes!$A$31,Troupes!D$31,"")</f>
        <v/>
      </c>
      <c r="BW8" s="151" t="str">
        <f>IF($A12=Troupes!$A$22,Troupes!E$22,"")&amp;IF($A12=Troupes!$A$23,Troupes!E$23,"")&amp;IF($A12=Troupes!$A$24,Troupes!E$24,"")&amp;IF($A12=Troupes!$A$25,Troupes!E$25,"")&amp;IF($A12=Troupes!$A$26,Troupes!E$26,"")&amp;IF($A12=Troupes!$A$27,Troupes!E$27,"")&amp;IF($A12=Troupes!$A$28,Troupes!E$28,"")&amp;IF($A12=Troupes!$A$29,Troupes!E$29,"")&amp;IF($A12=Troupes!$A$30,Troupes!E$30,"")&amp;IF($A12=Troupes!$A$31,Troupes!E$31,"")</f>
        <v/>
      </c>
      <c r="BX8" s="151" t="str">
        <f>IF($A12=Troupes!$A$22,Troupes!F$22,"")&amp;IF($A12=Troupes!$A$23,Troupes!F$23,"")&amp;IF($A12=Troupes!$A$24,Troupes!F$24,"")&amp;IF($A12=Troupes!$A$25,Troupes!F$25,"")&amp;IF($A12=Troupes!$A$26,Troupes!F$26,"")&amp;IF($A12=Troupes!$A$27,Troupes!F$27,"")&amp;IF($A12=Troupes!$A$28,Troupes!F$28,"")&amp;IF($A12=Troupes!$A$29,Troupes!F$29,"")&amp;IF($A12=Troupes!$A$30,Troupes!F$30,"")&amp;IF($A12=Troupes!$A$31,Troupes!F$31,"")</f>
        <v/>
      </c>
      <c r="BY8" s="151" t="str">
        <f>IF($A12=Troupes!$A$22,Troupes!G$22,"")&amp;IF($A12=Troupes!$A$23,Troupes!G$23,"")&amp;IF($A12=Troupes!$A$24,Troupes!G$24,"")&amp;IF($A12=Troupes!$A$25,Troupes!G$25,"")&amp;IF($A12=Troupes!$A$26,Troupes!G$26,"")&amp;IF($A12=Troupes!$A$27,Troupes!G$27,"")&amp;IF($A12=Troupes!$A$28,Troupes!G$28,"")&amp;IF($A12=Troupes!$A$29,Troupes!G$29,"")&amp;IF($A12=Troupes!$A$30,Troupes!G$30,"")&amp;IF($A12=Troupes!$A$31,Troupes!G$31,"")</f>
        <v/>
      </c>
      <c r="BZ8" s="151" t="str">
        <f>IF($A12=Troupes!$A$22,Troupes!H$22,"")&amp;IF($A12=Troupes!$A$23,Troupes!H$23,"")&amp;IF($A12=Troupes!$A$24,Troupes!H$24,"")&amp;IF($A12=Troupes!$A$25,Troupes!H$25,"")&amp;IF($A12=Troupes!$A$26,Troupes!H$26,"")&amp;IF($A12=Troupes!$A$27,Troupes!H$27,"")&amp;IF($A12=Troupes!$A$28,Troupes!H$28,"")&amp;IF($A12=Troupes!$A$29,Troupes!H$29,"")&amp;IF($A12=Troupes!$A$30,Troupes!H$30,"")&amp;IF($A12=Troupes!$A$31,Troupes!H$31,"")</f>
        <v/>
      </c>
      <c r="CA8" s="151" t="str">
        <f>IF($A12=Troupes!$A$22,Troupes!I$22,"")&amp;IF($A12=Troupes!$A$23,Troupes!I$23,"")&amp;IF($A12=Troupes!$A$24,Troupes!I$24,"")&amp;IF($A12=Troupes!$A$25,Troupes!I$25,"")&amp;IF($A12=Troupes!$A$26,Troupes!I$26,"")&amp;IF($A12=Troupes!$A$27,Troupes!I$27,"")&amp;IF($A12=Troupes!$A$28,Troupes!I$28,"")&amp;IF($A12=Troupes!$A$29,Troupes!I$29,"")&amp;IF($A12=Troupes!$A$30,Troupes!I$30,"")&amp;IF($A12=Troupes!$A$31,Troupes!I$31,"")</f>
        <v/>
      </c>
      <c r="CB8" s="151" t="str">
        <f>IF($A12=Troupes!$A$22,Troupes!J$22,"")&amp;IF($A12=Troupes!$A$23,Troupes!J$23,"")&amp;IF($A12=Troupes!$A$24,Troupes!J$24,"")&amp;IF($A12=Troupes!$A$25,Troupes!J$25,"")&amp;IF($A12=Troupes!$A$26,Troupes!J$26,"")&amp;IF($A12=Troupes!$A$27,Troupes!J$27,"")&amp;IF($A12=Troupes!$A$28,Troupes!J$28,"")&amp;IF($A12=Troupes!$A$29,Troupes!J$29,"")&amp;IF($A12=Troupes!$A$30,Troupes!J$30,"")&amp;IF($A12=Troupes!$A$31,Troupes!J$31,"")</f>
        <v/>
      </c>
      <c r="CC8" s="151" t="str">
        <f>IF($A12=Troupes!$A$22,Troupes!K$22,"")&amp;IF($A12=Troupes!$A$23,Troupes!K$23,"")&amp;IF($A12=Troupes!$A$24,Troupes!K$24,"")&amp;IF($A12=Troupes!$A$25,Troupes!K$25,"")&amp;IF($A12=Troupes!$A$26,Troupes!K$26,"")&amp;IF($A12=Troupes!$A$27,Troupes!K$27,"")&amp;IF($A12=Troupes!$A$28,Troupes!K$28,"")&amp;IF($A12=Troupes!$A$29,Troupes!K$29,"")&amp;IF($A12=Troupes!$A$30,Troupes!K$30,"")&amp;IF($A12=Troupes!$A$31,Troupes!K$31,"")</f>
        <v/>
      </c>
      <c r="CD8" s="151" t="str">
        <f>IF($A12=Troupes!$A$22,Troupes!L$22,"")&amp;IF($A12=Troupes!$A$23,Troupes!L$23,"")&amp;IF($A12=Troupes!$A$24,Troupes!L$24,"")&amp;IF($A12=Troupes!$A$25,Troupes!L$25,"")&amp;IF($A12=Troupes!$A$26,Troupes!L$26,"")&amp;IF($A12=Troupes!$A$27,Troupes!L$27,"")&amp;IF($A12=Troupes!$A$28,Troupes!L$28,"")&amp;IF($A12=Troupes!$A$29,Troupes!L$29,"")&amp;IF($A12=Troupes!$A$30,Troupes!L$30,"")&amp;IF($A12=Troupes!$A$31,Troupes!L$31,"")</f>
        <v/>
      </c>
      <c r="CE8" s="151" t="str">
        <f>IF($A12=Troupes!$A$22,Troupes!M$22,"")&amp;IF($A12=Troupes!$A$23,Troupes!M$23,"")&amp;IF($A12=Troupes!$A$24,Troupes!M$24,"")&amp;IF($A12=Troupes!$A$25,Troupes!M$25,"")&amp;IF($A12=Troupes!$A$26,Troupes!M$26,"")&amp;IF($A12=Troupes!$A$27,Troupes!M$27,"")&amp;IF($A12=Troupes!$A$28,Troupes!M$28,"")&amp;IF($A12=Troupes!$A$29,Troupes!M$29,"")&amp;IF($A12=Troupes!$A$30,Troupes!M$30,"")&amp;IF($A12=Troupes!$A$31,Troupes!M$31,"")</f>
        <v/>
      </c>
      <c r="CF8" s="151" t="str">
        <f>IF($A12=Troupes!$A$22,Troupes!N$22,"")&amp;IF($A12=Troupes!$A$23,Troupes!N$23,"")&amp;IF($A12=Troupes!$A$24,Troupes!N$24,"")&amp;IF($A12=Troupes!$A$25,Troupes!N$25,"")&amp;IF($A12=Troupes!$A$26,Troupes!N$26,"")&amp;IF($A12=Troupes!$A$27,Troupes!N$27,"")&amp;IF($A12=Troupes!$A$28,Troupes!N$28,"")&amp;IF($A12=Troupes!$A$29,Troupes!N$29,"")&amp;IF($A12=Troupes!$A$30,Troupes!N$30,"")&amp;IF($A12=Troupes!$A$31,Troupes!N$31,"")</f>
        <v/>
      </c>
      <c r="CG8" s="151" t="str">
        <f>IF($A12=Troupes!$A$22,Troupes!O$22,"")&amp;IF($A12=Troupes!$A$23,Troupes!O$23,"")&amp;IF($A12=Troupes!$A$24,Troupes!O$24,"")&amp;IF($A12=Troupes!$A$25,Troupes!O$25,"")&amp;IF($A12=Troupes!$A$26,Troupes!O$26,"")&amp;IF($A12=Troupes!$A$27,Troupes!O$27,"")&amp;IF($A12=Troupes!$A$28,Troupes!O$28,"")&amp;IF($A12=Troupes!$A$29,Troupes!O$29,"")&amp;IF($A12=Troupes!$A$30,Troupes!O$30,"")&amp;IF($A12=Troupes!$A$31,Troupes!O$31,"")</f>
        <v/>
      </c>
      <c r="CH8" s="151" t="str">
        <f>IF($A12=Troupes!$A$22,Troupes!P$22,"")&amp;IF($A12=Troupes!$A$23,Troupes!P$23,"")&amp;IF($A12=Troupes!$A$24,Troupes!P$24,"")&amp;IF($A12=Troupes!$A$25,Troupes!P$25,"")&amp;IF($A12=Troupes!$A$26,Troupes!P$26,"")&amp;IF($A12=Troupes!$A$27,Troupes!P$27,"")&amp;IF($A12=Troupes!$A$28,Troupes!P$28,"")&amp;IF($A12=Troupes!$A$29,Troupes!P$29,"")&amp;IF($A12=Troupes!$A$30,Troupes!P$30,"")&amp;IF($A12=Troupes!$A$31,Troupes!P$31,"")</f>
        <v/>
      </c>
      <c r="CI8" s="157" t="str">
        <f>IF($A12=Troupes!$A$22,Troupes!Q$22,"")&amp;IF($A12=Troupes!$A$23,Troupes!Q$23,"")&amp;IF($A12=Troupes!$A$24,Troupes!Q$24,"")&amp;IF($A12=Troupes!$A$25,Troupes!Q$25,"")&amp;IF($A12=Troupes!$A$26,Troupes!Q$26,"")&amp;IF($A12=Troupes!$A$27,Troupes!Q$27,"")&amp;IF($A12=Troupes!$A$28,Troupes!Q$28,"")&amp;IF($A12=Troupes!$A$29,Troupes!Q$29,"")&amp;IF($A12=Troupes!$A$30,Troupes!Q$30,"")&amp;IF($A12=Troupes!$A$31,Troupes!Q$31,"")</f>
        <v/>
      </c>
      <c r="CJ8" s="151" t="str">
        <f>IF($A12=Troupes!$A$32,Troupes!B$32,"")&amp;IF($A12=Troupes!$A$33,Troupes!B$33,"")&amp;IF($A12=Troupes!$A$34,Troupes!B$34,"")&amp;IF($A12=Troupes!$A$35,Troupes!B$35,"")&amp;IF($A12=Troupes!$A$36,Troupes!B$36,"")&amp;IF($A12=Troupes!$A$37,Troupes!B$37,"")&amp;IF($A12=Troupes!$A$38,Troupes!B$38,"")&amp;IF($A12=Troupes!$A$39,Troupes!B$39,"")&amp;IF($A12=Troupes!$A$40,Troupes!B$40,"")&amp;IF($A12=Troupes!$A$41,Troupes!B$41,"")</f>
        <v/>
      </c>
      <c r="CK8" s="152" t="str">
        <f>IF($A12=Troupes!$A$32,Troupes!C$32,"")&amp;IF($A12=Troupes!$A$33,Troupes!C$33,"")&amp;IF($A12=Troupes!$A$34,Troupes!C$34,"")&amp;IF($A12=Troupes!$A$35,Troupes!C$35,"")&amp;IF($A12=Troupes!$A$36,Troupes!C$36,"")&amp;IF($A12=Troupes!$A$37,Troupes!C$37,"")&amp;IF($A12=Troupes!$A$38,Troupes!C$38,"")&amp;IF($A12=Troupes!$A$39,Troupes!C$39,"")&amp;IF($A12=Troupes!$A$40,Troupes!C$40,"")&amp;IF($A12=Troupes!$A$41,Troupes!C$41,"")</f>
        <v/>
      </c>
      <c r="CL8" s="151" t="str">
        <f>IF($A12=Troupes!$A$32,Troupes!D$32,"")&amp;IF($A12=Troupes!$A$33,Troupes!D$33,"")&amp;IF($A12=Troupes!$A$34,Troupes!D$34,"")&amp;IF($A12=Troupes!$A$35,Troupes!D$35,"")&amp;IF($A12=Troupes!$A$36,Troupes!D$36,"")&amp;IF($A12=Troupes!$A$37,Troupes!D$37,"")&amp;IF($A12=Troupes!$A$38,Troupes!D$38,"")&amp;IF($A12=Troupes!$A$39,Troupes!D$39,"")&amp;IF($A12=Troupes!$A$40,Troupes!D$40,"")&amp;IF($A12=Troupes!$A$41,Troupes!D$41,"")</f>
        <v/>
      </c>
      <c r="CM8" s="151" t="str">
        <f>IF($A12=Troupes!$A$32,Troupes!E$32,"")&amp;IF($A12=Troupes!$A$33,Troupes!E$33,"")&amp;IF($A12=Troupes!$A$34,Troupes!E$34,"")&amp;IF($A12=Troupes!$A$35,Troupes!E$35,"")&amp;IF($A12=Troupes!$A$36,Troupes!E$36,"")&amp;IF($A12=Troupes!$A$37,Troupes!E$37,"")&amp;IF($A12=Troupes!$A$38,Troupes!E$38,"")&amp;IF($A12=Troupes!$A$39,Troupes!E$39,"")&amp;IF($A12=Troupes!$A$40,Troupes!E$40,"")&amp;IF($A12=Troupes!$A$41,Troupes!E$41,"")</f>
        <v/>
      </c>
      <c r="CN8" s="151" t="str">
        <f>IF($A12=Troupes!$A$32,Troupes!F$32,"")&amp;IF($A12=Troupes!$A$33,Troupes!F$33,"")&amp;IF($A12=Troupes!$A$34,Troupes!F$34,"")&amp;IF($A12=Troupes!$A$35,Troupes!F$35,"")&amp;IF($A12=Troupes!$A$36,Troupes!F$36,"")&amp;IF($A12=Troupes!$A$37,Troupes!F$37,"")&amp;IF($A12=Troupes!$A$38,Troupes!F$38,"")&amp;IF($A12=Troupes!$A$39,Troupes!F$39,"")&amp;IF($A12=Troupes!$A$40,Troupes!F$40,"")&amp;IF($A12=Troupes!$A$41,Troupes!F$41,"")</f>
        <v/>
      </c>
      <c r="CO8" s="151" t="str">
        <f>IF($A12=Troupes!$A$32,Troupes!G$32,"")&amp;IF($A12=Troupes!$A$33,Troupes!G$33,"")&amp;IF($A12=Troupes!$A$34,Troupes!G$34,"")&amp;IF($A12=Troupes!$A$35,Troupes!G$35,"")&amp;IF($A12=Troupes!$A$36,Troupes!G$36,"")&amp;IF($A12=Troupes!$A$37,Troupes!G$37,"")&amp;IF($A12=Troupes!$A$38,Troupes!G$38,"")&amp;IF($A12=Troupes!$A$39,Troupes!G$39,"")&amp;IF($A12=Troupes!$A$40,Troupes!G$40,"")&amp;IF($A12=Troupes!$A$41,Troupes!G$41,"")</f>
        <v/>
      </c>
      <c r="CP8" s="151" t="str">
        <f>IF($A12=Troupes!$A$32,Troupes!H$32,"")&amp;IF($A12=Troupes!$A$33,Troupes!H$33,"")&amp;IF($A12=Troupes!$A$34,Troupes!H$34,"")&amp;IF($A12=Troupes!$A$35,Troupes!H$35,"")&amp;IF($A12=Troupes!$A$36,Troupes!H$36,"")&amp;IF($A12=Troupes!$A$37,Troupes!H$37,"")&amp;IF($A12=Troupes!$A$38,Troupes!H$38,"")&amp;IF($A12=Troupes!$A$39,Troupes!H$39,"")&amp;IF($A12=Troupes!$A$40,Troupes!H$40,"")&amp;IF($A12=Troupes!$A$41,Troupes!H$41,"")</f>
        <v/>
      </c>
      <c r="CQ8" s="151" t="str">
        <f>IF($A12=Troupes!$A$32,Troupes!I$32,"")&amp;IF($A12=Troupes!$A$33,Troupes!I$33,"")&amp;IF($A12=Troupes!$A$34,Troupes!I$34,"")&amp;IF($A12=Troupes!$A$35,Troupes!I$35,"")&amp;IF($A12=Troupes!$A$36,Troupes!I$36,"")&amp;IF($A12=Troupes!$A$37,Troupes!I$37,"")&amp;IF($A12=Troupes!$A$38,Troupes!I$38,"")&amp;IF($A12=Troupes!$A$39,Troupes!I$39,"")&amp;IF($A12=Troupes!$A$40,Troupes!I$40,"")&amp;IF($A12=Troupes!$A$41,Troupes!I$41,"")</f>
        <v/>
      </c>
      <c r="CR8" s="151" t="str">
        <f>IF($A12=Troupes!$A$32,Troupes!J$32,"")&amp;IF($A12=Troupes!$A$33,Troupes!J$33,"")&amp;IF($A12=Troupes!$A$34,Troupes!J$34,"")&amp;IF($A12=Troupes!$A$35,Troupes!J$35,"")&amp;IF($A12=Troupes!$A$36,Troupes!J$36,"")&amp;IF($A12=Troupes!$A$37,Troupes!J$37,"")&amp;IF($A12=Troupes!$A$38,Troupes!J$38,"")&amp;IF($A12=Troupes!$A$39,Troupes!J$39,"")&amp;IF($A12=Troupes!$A$40,Troupes!J$40,"")&amp;IF($A12=Troupes!$A$41,Troupes!J$41,"")</f>
        <v/>
      </c>
      <c r="CS8" s="151" t="str">
        <f>IF($A12=Troupes!$A$32,Troupes!K$32,"")&amp;IF($A12=Troupes!$A$33,Troupes!K$33,"")&amp;IF($A12=Troupes!$A$34,Troupes!K$34,"")&amp;IF($A12=Troupes!$A$35,Troupes!K$35,"")&amp;IF($A12=Troupes!$A$36,Troupes!K$36,"")&amp;IF($A12=Troupes!$A$37,Troupes!K$37,"")&amp;IF($A12=Troupes!$A$38,Troupes!K$38,"")&amp;IF($A12=Troupes!$A$39,Troupes!K$39,"")&amp;IF($A12=Troupes!$A$40,Troupes!K$40,"")&amp;IF($A12=Troupes!$A$41,Troupes!K$41,"")</f>
        <v/>
      </c>
      <c r="CT8" s="151" t="str">
        <f>IF($A12=Troupes!$A$32,Troupes!L$32,"")&amp;IF($A12=Troupes!$A$33,Troupes!L$33,"")&amp;IF($A12=Troupes!$A$34,Troupes!L$34,"")&amp;IF($A12=Troupes!$A$35,Troupes!L$35,"")&amp;IF($A12=Troupes!$A$36,Troupes!L$36,"")&amp;IF($A12=Troupes!$A$37,Troupes!L$37,"")&amp;IF($A12=Troupes!$A$38,Troupes!L$38,"")&amp;IF($A12=Troupes!$A$39,Troupes!L$39,"")&amp;IF($A12=Troupes!$A$40,Troupes!L$40,"")&amp;IF($A12=Troupes!$A$41,Troupes!L$41,"")</f>
        <v/>
      </c>
      <c r="CU8" s="151" t="str">
        <f>IF($A12=Troupes!$A$32,Troupes!M$32,"")&amp;IF($A12=Troupes!$A$33,Troupes!M$33,"")&amp;IF($A12=Troupes!$A$34,Troupes!M$34,"")&amp;IF($A12=Troupes!$A$35,Troupes!M$35,"")&amp;IF($A12=Troupes!$A$36,Troupes!M$36,"")&amp;IF($A12=Troupes!$A$37,Troupes!M$37,"")&amp;IF($A12=Troupes!$A$38,Troupes!M$38,"")&amp;IF($A12=Troupes!$A$39,Troupes!M$39,"")&amp;IF($A12=Troupes!$A$40,Troupes!M$40,"")&amp;IF($A12=Troupes!$A$41,Troupes!M$41,"")</f>
        <v/>
      </c>
      <c r="CV8" s="151" t="str">
        <f>IF($A12=Troupes!$A$32,Troupes!N$32,"")&amp;IF($A12=Troupes!$A$33,Troupes!N$33,"")&amp;IF($A12=Troupes!$A$34,Troupes!N$34,"")&amp;IF($A12=Troupes!$A$35,Troupes!N$35,"")&amp;IF($A12=Troupes!$A$36,Troupes!N$36,"")&amp;IF($A12=Troupes!$A$37,Troupes!N$37,"")&amp;IF($A12=Troupes!$A$38,Troupes!N$38,"")&amp;IF($A12=Troupes!$A$39,Troupes!N$39,"")&amp;IF($A12=Troupes!$A$40,Troupes!N$40,"")&amp;IF($A12=Troupes!$A$41,Troupes!N$41,"")</f>
        <v/>
      </c>
      <c r="CW8" s="151" t="str">
        <f>IF($A12=Troupes!$A$32,Troupes!O$32,"")&amp;IF($A12=Troupes!$A$33,Troupes!O$33,"")&amp;IF($A12=Troupes!$A$34,Troupes!O$34,"")&amp;IF($A12=Troupes!$A$35,Troupes!O$35,"")&amp;IF($A12=Troupes!$A$36,Troupes!O$36,"")&amp;IF($A12=Troupes!$A$37,Troupes!O$37,"")&amp;IF($A12=Troupes!$A$38,Troupes!O$38,"")&amp;IF($A12=Troupes!$A$39,Troupes!O$39,"")&amp;IF($A12=Troupes!$A$40,Troupes!O$40,"")&amp;IF($A12=Troupes!$A$41,Troupes!O$41,"")</f>
        <v/>
      </c>
      <c r="CX8" s="151" t="str">
        <f>IF($A12=Troupes!$A$32,Troupes!P$32,"")&amp;IF($A12=Troupes!$A$33,Troupes!P$33,"")&amp;IF($A12=Troupes!$A$34,Troupes!P$34,"")&amp;IF($A12=Troupes!$A$35,Troupes!P$35,"")&amp;IF($A12=Troupes!$A$36,Troupes!P$36,"")&amp;IF($A12=Troupes!$A$37,Troupes!P$37,"")&amp;IF($A12=Troupes!$A$38,Troupes!P$38,"")&amp;IF($A12=Troupes!$A$39,Troupes!P$39,"")&amp;IF($A12=Troupes!$A$40,Troupes!P$40,"")&amp;IF($A12=Troupes!$A$41,Troupes!P$41,"")</f>
        <v/>
      </c>
      <c r="CY8" s="157" t="str">
        <f>IF($A12=Troupes!$A$32,Troupes!Q$32,"")&amp;IF($A12=Troupes!$A$33,Troupes!Q$33,"")&amp;IF($A12=Troupes!$A$34,Troupes!Q$34,"")&amp;IF($A12=Troupes!$A$35,Troupes!Q$35,"")&amp;IF($A12=Troupes!$A$36,Troupes!Q$36,"")&amp;IF($A12=Troupes!$A$37,Troupes!Q$37,"")&amp;IF($A12=Troupes!$A$38,Troupes!Q$38,"")&amp;IF($A12=Troupes!$A$39,Troupes!Q$39,"")&amp;IF($A12=Troupes!$A$40,Troupes!Q$40,"")&amp;IF($A12=Troupes!$A$41,Troupes!Q$41,"")</f>
        <v/>
      </c>
      <c r="CZ8" s="149" t="str">
        <f>IF($A12=Troupes!$A$42,Troupes!B$42,"")&amp;IF($A12=Troupes!$A$43,Troupes!B$43,"")&amp;IF($A12=Troupes!$A$44,Troupes!B$44,"")&amp;IF($A12=Troupes!$A$45,Troupes!B$45,"")&amp;IF($A12=Troupes!$A$46,Troupes!B$46,"")&amp;IF($A12=Troupes!$A$47,Troupes!B$47,"")&amp;IF($A12=Troupes!$A$48,Troupes!B$48,"")&amp;IF($A12=Troupes!$A$49,Troupes!B$49,"")&amp;IF($A12=Troupes!$A$50,Troupes!B$50,"")&amp;IF($A12=Troupes!$A$51,Troupes!B$51,"")</f>
        <v/>
      </c>
      <c r="DA8" s="152" t="str">
        <f>IF($A12=Troupes!$A$42,Troupes!C$42,"")&amp;IF($A12=Troupes!$A$43,Troupes!C$43,"")&amp;IF($A12=Troupes!$A$44,Troupes!C$44,"")&amp;IF($A12=Troupes!$A$45,Troupes!C$45,"")&amp;IF($A12=Troupes!$A$46,Troupes!C$46,"")&amp;IF($A12=Troupes!$A$47,Troupes!C$47,"")&amp;IF($A12=Troupes!$A$48,Troupes!C$48,"")&amp;IF($A12=Troupes!$A$49,Troupes!C$49,"")&amp;IF($A12=Troupes!$A$50,Troupes!C$50,"")&amp;IF($A12=Troupes!$A$51,Troupes!C$51,"")</f>
        <v/>
      </c>
      <c r="DB8" s="151" t="str">
        <f>IF($A12=Troupes!$A$42,Troupes!D$42,"")&amp;IF($A12=Troupes!$A$43,Troupes!D$43,"")&amp;IF($A12=Troupes!$A$44,Troupes!D$44,"")&amp;IF($A12=Troupes!$A$45,Troupes!D$45,"")&amp;IF($A12=Troupes!$A$46,Troupes!D$46,"")&amp;IF($A12=Troupes!$A$47,Troupes!D$47,"")&amp;IF($A12=Troupes!$A$48,Troupes!D$48,"")&amp;IF($A12=Troupes!$A$49,Troupes!D$49,"")&amp;IF($A12=Troupes!$A$50,Troupes!D$50,"")&amp;IF($A12=Troupes!$A$51,Troupes!D$51,"")</f>
        <v/>
      </c>
      <c r="DC8" s="151" t="str">
        <f>IF($A12=Troupes!$A$42,Troupes!E$42,"")&amp;IF($A12=Troupes!$A$43,Troupes!E$43,"")&amp;IF($A12=Troupes!$A$44,Troupes!E$44,"")&amp;IF($A12=Troupes!$A$45,Troupes!E$45,"")&amp;IF($A12=Troupes!$A$46,Troupes!E$46,"")&amp;IF($A12=Troupes!$A$47,Troupes!E$47,"")&amp;IF($A12=Troupes!$A$48,Troupes!E$48,"")&amp;IF($A12=Troupes!$A$49,Troupes!E$49,"")&amp;IF($A12=Troupes!$A$50,Troupes!E$50,"")&amp;IF($A12=Troupes!$A$51,Troupes!E$51,"")</f>
        <v/>
      </c>
      <c r="DD8" s="151" t="str">
        <f>IF($A12=Troupes!$A$42,Troupes!F$42,"")&amp;IF($A12=Troupes!$A$43,Troupes!F$43,"")&amp;IF($A12=Troupes!$A$44,Troupes!F$44,"")&amp;IF($A12=Troupes!$A$45,Troupes!F$45,"")&amp;IF($A12=Troupes!$A$46,Troupes!F$46,"")&amp;IF($A12=Troupes!$A$47,Troupes!F$47,"")&amp;IF($A12=Troupes!$A$48,Troupes!F$48,"")&amp;IF($A12=Troupes!$A$49,Troupes!F$49,"")&amp;IF($A12=Troupes!$A$50,Troupes!F$50,"")&amp;IF($A12=Troupes!$A$51,Troupes!F$51,"")</f>
        <v/>
      </c>
      <c r="DE8" s="151" t="str">
        <f>IF($A12=Troupes!$A$42,Troupes!G$42,"")&amp;IF($A12=Troupes!$A$43,Troupes!G$43,"")&amp;IF($A12=Troupes!$A$44,Troupes!G$44,"")&amp;IF($A12=Troupes!$A$45,Troupes!G$45,"")&amp;IF($A12=Troupes!$A$46,Troupes!G$46,"")&amp;IF($A12=Troupes!$A$47,Troupes!G$47,"")&amp;IF($A12=Troupes!$A$48,Troupes!G$48,"")&amp;IF($A12=Troupes!$A$49,Troupes!G$49,"")&amp;IF($A12=Troupes!$A$50,Troupes!G$50,"")&amp;IF($A12=Troupes!$A$51,Troupes!G$51,"")</f>
        <v/>
      </c>
      <c r="DF8" s="151" t="str">
        <f>IF($A12=Troupes!$A$42,Troupes!H$42,"")&amp;IF($A12=Troupes!$A$43,Troupes!H$43,"")&amp;IF($A12=Troupes!$A$44,Troupes!H$44,"")&amp;IF($A12=Troupes!$A$45,Troupes!H$45,"")&amp;IF($A12=Troupes!$A$46,Troupes!H$46,"")&amp;IF($A12=Troupes!$A$47,Troupes!H$47,"")&amp;IF($A12=Troupes!$A$48,Troupes!H$48,"")&amp;IF($A12=Troupes!$A$49,Troupes!H$49,"")&amp;IF($A12=Troupes!$A$50,Troupes!H$50,"")&amp;IF($A12=Troupes!$A$51,Troupes!H$51,"")</f>
        <v/>
      </c>
      <c r="DG8" s="151" t="str">
        <f>IF($A12=Troupes!$A$42,Troupes!I$42,"")&amp;IF($A12=Troupes!$A$43,Troupes!I$43,"")&amp;IF($A12=Troupes!$A$44,Troupes!I$44,"")&amp;IF($A12=Troupes!$A$45,Troupes!I$45,"")&amp;IF($A12=Troupes!$A$46,Troupes!I$46,"")&amp;IF($A12=Troupes!$A$47,Troupes!I$47,"")&amp;IF($A12=Troupes!$A$48,Troupes!I$48,"")&amp;IF($A12=Troupes!$A$49,Troupes!I$49,"")&amp;IF($A12=Troupes!$A$50,Troupes!I$50,"")&amp;IF($A12=Troupes!$A$51,Troupes!I$51,"")</f>
        <v/>
      </c>
      <c r="DH8" s="151" t="str">
        <f>IF($A12=Troupes!$A$42,Troupes!J$42,"")&amp;IF($A12=Troupes!$A$43,Troupes!J$43,"")&amp;IF($A12=Troupes!$A$44,Troupes!J$44,"")&amp;IF($A12=Troupes!$A$45,Troupes!J$45,"")&amp;IF($A12=Troupes!$A$46,Troupes!J$46,"")&amp;IF($A12=Troupes!$A$47,Troupes!J$47,"")&amp;IF($A12=Troupes!$A$48,Troupes!J$48,"")&amp;IF($A12=Troupes!$A$49,Troupes!J$49,"")&amp;IF($A12=Troupes!$A$50,Troupes!J$50,"")&amp;IF($A12=Troupes!$A$51,Troupes!J$51,"")</f>
        <v/>
      </c>
      <c r="DI8" s="151" t="str">
        <f>IF($A12=Troupes!$A$42,Troupes!K$42,"")&amp;IF($A12=Troupes!$A$43,Troupes!K$43,"")&amp;IF($A12=Troupes!$A$44,Troupes!K$44,"")&amp;IF($A12=Troupes!$A$45,Troupes!K$45,"")&amp;IF($A12=Troupes!$A$46,Troupes!K$46,"")&amp;IF($A12=Troupes!$A$47,Troupes!K$47,"")&amp;IF($A12=Troupes!$A$48,Troupes!K$48,"")&amp;IF($A12=Troupes!$A$49,Troupes!K$49,"")&amp;IF($A12=Troupes!$A$50,Troupes!K$50,"")&amp;IF($A12=Troupes!$A$51,Troupes!K$51,"")</f>
        <v/>
      </c>
      <c r="DJ8" s="151" t="str">
        <f>IF($A12=Troupes!$A$42,Troupes!L$42,"")&amp;IF($A12=Troupes!$A$43,Troupes!L$43,"")&amp;IF($A12=Troupes!$A$44,Troupes!L$44,"")&amp;IF($A12=Troupes!$A$45,Troupes!L$45,"")&amp;IF($A12=Troupes!$A$46,Troupes!L$46,"")&amp;IF($A12=Troupes!$A$47,Troupes!L$47,"")&amp;IF($A12=Troupes!$A$48,Troupes!L$48,"")&amp;IF($A12=Troupes!$A$49,Troupes!L$49,"")&amp;IF($A12=Troupes!$A$50,Troupes!L$50,"")&amp;IF($A12=Troupes!$A$51,Troupes!L$51,"")</f>
        <v/>
      </c>
      <c r="DK8" s="151" t="str">
        <f>IF($A12=Troupes!$A$42,Troupes!M$42,"")&amp;IF($A12=Troupes!$A$43,Troupes!M$43,"")&amp;IF($A12=Troupes!$A$44,Troupes!M$44,"")&amp;IF($A12=Troupes!$A$45,Troupes!M$45,"")&amp;IF($A12=Troupes!$A$46,Troupes!M$46,"")&amp;IF($A12=Troupes!$A$47,Troupes!M$47,"")&amp;IF($A12=Troupes!$A$48,Troupes!M$48,"")&amp;IF($A12=Troupes!$A$49,Troupes!M$49,"")&amp;IF($A12=Troupes!$A$50,Troupes!M$50,"")&amp;IF($A12=Troupes!$A$51,Troupes!M$51,"")</f>
        <v/>
      </c>
      <c r="DL8" s="151" t="str">
        <f>IF($A12=Troupes!$A$42,Troupes!N$42,"")&amp;IF($A12=Troupes!$A$43,Troupes!N$43,"")&amp;IF($A12=Troupes!$A$44,Troupes!N$44,"")&amp;IF($A12=Troupes!$A$45,Troupes!N$45,"")&amp;IF($A12=Troupes!$A$46,Troupes!N$46,"")&amp;IF($A12=Troupes!$A$47,Troupes!N$47,"")&amp;IF($A12=Troupes!$A$48,Troupes!N$48,"")&amp;IF($A12=Troupes!$A$49,Troupes!N$49,"")&amp;IF($A12=Troupes!$A$50,Troupes!N$50,"")&amp;IF($A12=Troupes!$A$51,Troupes!N$51,"")</f>
        <v/>
      </c>
      <c r="DM8" s="151" t="str">
        <f>IF($A12=Troupes!$A$42,Troupes!O$42,"")&amp;IF($A12=Troupes!$A$43,Troupes!O$43,"")&amp;IF($A12=Troupes!$A$44,Troupes!O$44,"")&amp;IF($A12=Troupes!$A$45,Troupes!O$45,"")&amp;IF($A12=Troupes!$A$46,Troupes!O$46,"")&amp;IF($A12=Troupes!$A$47,Troupes!O$47,"")&amp;IF($A12=Troupes!$A$48,Troupes!O$48,"")&amp;IF($A12=Troupes!$A$49,Troupes!O$49,"")&amp;IF($A12=Troupes!$A$50,Troupes!O$50,"")&amp;IF($A12=Troupes!$A$51,Troupes!O$51,"")</f>
        <v/>
      </c>
      <c r="DN8" s="151" t="str">
        <f>IF($A12=Troupes!$A$42,Troupes!P$42,"")&amp;IF($A12=Troupes!$A$43,Troupes!P$43,"")&amp;IF($A12=Troupes!$A$44,Troupes!P$44,"")&amp;IF($A12=Troupes!$A$45,Troupes!P$45,"")&amp;IF($A12=Troupes!$A$46,Troupes!P$46,"")&amp;IF($A12=Troupes!$A$47,Troupes!P$47,"")&amp;IF($A12=Troupes!$A$48,Troupes!P$48,"")&amp;IF($A12=Troupes!$A$49,Troupes!P$49,"")&amp;IF($A12=Troupes!$A$50,Troupes!P$50,"")&amp;IF($A12=Troupes!$A$51,Troupes!P$51,"")</f>
        <v/>
      </c>
      <c r="DO8" s="157" t="str">
        <f>IF($A12=Troupes!$A$42,Troupes!Q$42,"")&amp;IF($A12=Troupes!$A$43,Troupes!Q$43,"")&amp;IF($A12=Troupes!$A$44,Troupes!Q$44,"")&amp;IF($A12=Troupes!$A$45,Troupes!Q$45,"")&amp;IF($A12=Troupes!$A$46,Troupes!Q$46,"")&amp;IF($A12=Troupes!$A$47,Troupes!Q$47,"")&amp;IF($A12=Troupes!$A$48,Troupes!Q$48,"")&amp;IF($A12=Troupes!$A$49,Troupes!Q$49,"")&amp;IF($A12=Troupes!$A$50,Troupes!Q$50,"")&amp;IF($A12=Troupes!$A$51,Troupes!Q$51,"")</f>
        <v/>
      </c>
      <c r="DP8" s="149" t="str">
        <f>IF($A12=Troupes!$A$52,Troupes!B$52,IF($A12=Troupes!$A$53,Troupes!B$53,IF($A12=Troupes!$A$54,Troupes!B$54,IF($A12=Troupes!$A$55,Troupes!B$55,IF($A12=Troupes!$A$56,Troupes!B$56,IF($A12=Troupes!$A$57,Troupes!B$57,IF($A12=Troupes!$A$58,Troupes!B$58,IF($A12=Troupes!$A$59,Troupes!B$59,IF($A12=Troupes!$A$60,Troupes!B$60,IF($A12=Troupes!$A$61,Troupes!B$61,""))))))))))</f>
        <v/>
      </c>
      <c r="DQ8" s="152" t="str">
        <f>IF($A12=Troupes!$A$52,Troupes!C$52,IF($A12=Troupes!$A$53,Troupes!C$53,IF($A12=Troupes!$A$54,Troupes!C$54,IF($A12=Troupes!$A$55,Troupes!C$55,IF($A12=Troupes!$A$56,Troupes!C$56,IF($A12=Troupes!$A$57,Troupes!C$57,IF($A12=Troupes!$A$58,Troupes!C$58,IF($A12=Troupes!$A$59,Troupes!C$59,IF($A12=Troupes!$A$60,Troupes!C$60,IF($A12=Troupes!$A$61,Troupes!C$61,""))))))))))</f>
        <v/>
      </c>
      <c r="DR8" s="151" t="str">
        <f>IF($A12=Troupes!$A$52,Troupes!D$52,IF($A12=Troupes!$A$53,Troupes!D$53,IF($A12=Troupes!$A$54,Troupes!D$54,IF($A12=Troupes!$A$55,Troupes!D$55,IF($A12=Troupes!$A$56,Troupes!D$56,IF($A12=Troupes!$A$57,Troupes!D$57,IF($A12=Troupes!$A$58,Troupes!D$58,IF($A12=Troupes!$A$59,Troupes!D$59,IF($A12=Troupes!$A$60,Troupes!D$60,IF($A12=Troupes!$A$61,Troupes!D$61,""))))))))))</f>
        <v/>
      </c>
      <c r="DS8" s="151" t="str">
        <f>IF($A12=Troupes!$A$52,Troupes!E$52,IF($A12=Troupes!$A$53,Troupes!E$53,IF($A12=Troupes!$A$54,Troupes!E$54,IF($A12=Troupes!$A$55,Troupes!E$55,IF($A12=Troupes!$A$56,Troupes!E$56,IF($A12=Troupes!$A$57,Troupes!E$57,IF($A12=Troupes!$A$58,Troupes!E$58,IF($A12=Troupes!$A$59,Troupes!E$59,IF($A12=Troupes!$A$60,Troupes!E$60,IF($A12=Troupes!$A$61,Troupes!E$61,""))))))))))</f>
        <v/>
      </c>
      <c r="DT8" s="151" t="str">
        <f>IF($A12=Troupes!$A$52,Troupes!F$52,IF($A12=Troupes!$A$53,Troupes!F$53,IF($A12=Troupes!$A$54,Troupes!F$54,IF($A12=Troupes!$A$55,Troupes!F$55,IF($A12=Troupes!$A$56,Troupes!F$56,IF($A12=Troupes!$A$57,Troupes!F$57,IF($A12=Troupes!$A$58,Troupes!F$58,IF($A12=Troupes!$A$59,Troupes!F$59,IF($A12=Troupes!$A$60,Troupes!F$60,IF($A12=Troupes!$A$61,Troupes!F$61,""))))))))))</f>
        <v/>
      </c>
      <c r="DU8" s="151" t="str">
        <f>IF($A12=Troupes!$A$52,Troupes!G$52,IF($A12=Troupes!$A$53,Troupes!G$53,IF($A12=Troupes!$A$54,Troupes!G$54,IF($A12=Troupes!$A$55,Troupes!G$55,IF($A12=Troupes!$A$56,Troupes!G$56,IF($A12=Troupes!$A$57,Troupes!G$57,IF($A12=Troupes!$A$58,Troupes!G$58,IF($A12=Troupes!$A$59,Troupes!G$59,IF($A12=Troupes!$A$60,Troupes!G$60,IF($A12=Troupes!$A$61,Troupes!G$61,""))))))))))</f>
        <v/>
      </c>
      <c r="DV8" s="151" t="str">
        <f>IF($A12=Troupes!$A$52,Troupes!H$52,IF($A12=Troupes!$A$53,Troupes!H$53,IF($A12=Troupes!$A$54,Troupes!H$54,IF($A12=Troupes!$A$55,Troupes!H$55,IF($A12=Troupes!$A$56,Troupes!H$56,IF($A12=Troupes!$A$57,Troupes!H$57,IF($A12=Troupes!$A$58,Troupes!H$58,IF($A12=Troupes!$A$59,Troupes!H$59,IF($A12=Troupes!$A$60,Troupes!H$60,IF($A12=Troupes!$A$61,Troupes!H$61,""))))))))))</f>
        <v/>
      </c>
      <c r="DW8" s="151" t="str">
        <f>IF($A12=Troupes!$A$52,Troupes!I$52,IF($A12=Troupes!$A$53,Troupes!I$53,IF($A12=Troupes!$A$54,Troupes!I$54,IF($A12=Troupes!$A$55,Troupes!I$55,IF($A12=Troupes!$A$56,Troupes!I$56,IF($A12=Troupes!$A$57,Troupes!I$57,IF($A12=Troupes!$A$58,Troupes!I$58,IF($A12=Troupes!$A$59,Troupes!I$59,IF($A12=Troupes!$A$60,Troupes!I$60,IF($A12=Troupes!$A$61,Troupes!I$61,""))))))))))</f>
        <v/>
      </c>
      <c r="DX8" s="151" t="str">
        <f>IF($A12=Troupes!$A$52,Troupes!J$52,IF($A12=Troupes!$A$53,Troupes!J$53,IF($A12=Troupes!$A$54,Troupes!J$54,IF($A12=Troupes!$A$55,Troupes!J$55,IF($A12=Troupes!$A$56,Troupes!J$56,IF($A12=Troupes!$A$57,Troupes!J$57,IF($A12=Troupes!$A$58,Troupes!J$58,IF($A12=Troupes!$A$59,Troupes!J$59,IF($A12=Troupes!$A$60,Troupes!J$60,IF($A12=Troupes!$A$61,Troupes!J$61,""))))))))))</f>
        <v/>
      </c>
      <c r="DY8" s="151" t="str">
        <f>IF($A12=Troupes!$A$52,Troupes!K$52,IF($A12=Troupes!$A$53,Troupes!K$53,IF($A12=Troupes!$A$54,Troupes!K$54,IF($A12=Troupes!$A$55,Troupes!K$55,IF($A12=Troupes!$A$56,Troupes!K$56,IF($A12=Troupes!$A$57,Troupes!K$57,IF($A12=Troupes!$A$58,Troupes!K$58,IF($A12=Troupes!$A$59,Troupes!K$59,IF($A12=Troupes!$A$60,Troupes!K$60,IF($A12=Troupes!$A$61,Troupes!K$61,""))))))))))</f>
        <v/>
      </c>
      <c r="DZ8" s="151" t="str">
        <f>IF($A12=Troupes!$A$52,Troupes!L$52,IF($A12=Troupes!$A$53,Troupes!L$53,IF($A12=Troupes!$A$54,Troupes!L$54,IF($A12=Troupes!$A$55,Troupes!L$55,IF($A12=Troupes!$A$56,Troupes!L$56,IF($A12=Troupes!$A$57,Troupes!L$57,IF($A12=Troupes!$A$58,Troupes!L$58,IF($A12=Troupes!$A$59,Troupes!L$59,IF($A12=Troupes!$A$60,Troupes!L$60,IF($A12=Troupes!$A$61,Troupes!L$61,""))))))))))</f>
        <v/>
      </c>
      <c r="EA8" s="151" t="str">
        <f>IF($A12=Troupes!$A$52,Troupes!M$52,IF($A12=Troupes!$A$53,Troupes!M$53,IF($A12=Troupes!$A$54,Troupes!M$54,IF($A12=Troupes!$A$55,Troupes!M$55,IF($A12=Troupes!$A$56,Troupes!M$56,IF($A12=Troupes!$A$57,Troupes!M$57,IF($A12=Troupes!$A$58,Troupes!M$58,IF($A12=Troupes!$A$59,Troupes!M$59,IF($A12=Troupes!$A$60,Troupes!M$60,IF($A12=Troupes!$A$61,Troupes!M$61,""))))))))))</f>
        <v/>
      </c>
      <c r="EB8" s="151" t="str">
        <f>IF($A12=Troupes!$A$52,Troupes!N$52,IF($A12=Troupes!$A$53,Troupes!N$53,IF($A12=Troupes!$A$54,Troupes!N$54,IF($A12=Troupes!$A$55,Troupes!N$55,IF($A12=Troupes!$A$56,Troupes!N$56,IF($A12=Troupes!$A$57,Troupes!N$57,IF($A12=Troupes!$A$58,Troupes!N$58,IF($A12=Troupes!$A$59,Troupes!N$59,IF($A12=Troupes!$A$60,Troupes!N$60,IF($A12=Troupes!$A$61,Troupes!N$61,""))))))))))</f>
        <v/>
      </c>
      <c r="EC8" s="151" t="str">
        <f>IF($A12=Troupes!$A$52,Troupes!O$52,IF($A12=Troupes!$A$53,Troupes!O$53,IF($A12=Troupes!$A$54,Troupes!O$54,IF($A12=Troupes!$A$55,Troupes!O$55,IF($A12=Troupes!$A$56,Troupes!O$56,IF($A12=Troupes!$A$57,Troupes!O$57,IF($A12=Troupes!$A$58,Troupes!O$58,IF($A12=Troupes!$A$59,Troupes!O$59,IF($A12=Troupes!$A$60,Troupes!O$60,IF($A12=Troupes!$A$61,Troupes!O$61,""))))))))))</f>
        <v/>
      </c>
      <c r="ED8" s="151" t="str">
        <f>IF($A12=Troupes!$A$52,Troupes!P$52,IF($A12=Troupes!$A$53,Troupes!P$53,IF($A12=Troupes!$A$54,Troupes!P$54,IF($A12=Troupes!$A$55,Troupes!P$55,IF($A12=Troupes!$A$56,Troupes!P$56,IF($A12=Troupes!$A$57,Troupes!P$57,IF($A12=Troupes!$A$58,Troupes!P$58,IF($A12=Troupes!$A$59,Troupes!P$59,IF($A12=Troupes!$A$60,Troupes!P$60,IF($A12=Troupes!$A$61,Troupes!P$61,""))))))))))</f>
        <v/>
      </c>
      <c r="EE8" s="157" t="str">
        <f>IF($A12=Troupes!$A$52,Troupes!Q$52,IF($A12=Troupes!$A$53,Troupes!Q$53,IF($A12=Troupes!$A$54,Troupes!Q$54,IF($A12=Troupes!$A$55,Troupes!Q$55,IF($A12=Troupes!$A$56,Troupes!Q$56,IF($A12=Troupes!$A$57,Troupes!Q$57,IF($A12=Troupes!$A$58,Troupes!Q$58,IF($A12=Troupes!$A$59,Troupes!Q$59,IF($A12=Troupes!$A$60,Troupes!Q$60,IF($A12=Troupes!$A$61,Troupes!Q$61,""))))))))))</f>
        <v/>
      </c>
      <c r="EF8" s="149" t="str">
        <f>IF($A12=Troupes!$A$62,Troupes!B$62,IF($A12=Troupes!$A$63,Troupes!B$63,IF($A12=Troupes!$A$64,Troupes!B$64,IF($A12=Troupes!$A$65,Troupes!B$65,IF($A12=Troupes!$A$66,Troupes!B$66,IF($A12=Troupes!$A$67,Troupes!B$67,IF($A12=Troupes!$A$68,Troupes!B$68,IF($A12=Troupes!$A$69,Troupes!B$69,IF($A12=Troupes!$A$70,Troupes!B$70,IF($A12=Troupes!$A$71,Troupes!B$71,""))))))))))</f>
        <v/>
      </c>
      <c r="EG8" s="152" t="str">
        <f>IF($A12=Troupes!$A$62,Troupes!C$62,IF($A12=Troupes!$A$63,Troupes!C$63,IF($A12=Troupes!$A$64,Troupes!C$64,IF($A12=Troupes!$A$65,Troupes!C$65,IF($A12=Troupes!$A$66,Troupes!C$66,IF($A12=Troupes!$A$67,Troupes!C$67,IF($A12=Troupes!$A$68,Troupes!C$68,IF($A12=Troupes!$A$69,Troupes!C$69,IF($A12=Troupes!$A$70,Troupes!C$70,IF($A12=Troupes!$A$71,Troupes!C$71,""))))))))))</f>
        <v/>
      </c>
      <c r="EH8" s="151" t="str">
        <f>IF($A12=Troupes!$A$62,Troupes!D$62,IF($A12=Troupes!$A$63,Troupes!D$63,IF($A12=Troupes!$A$64,Troupes!D$64,IF($A12=Troupes!$A$65,Troupes!D$65,IF($A12=Troupes!$A$66,Troupes!D$66,IF($A12=Troupes!$A$67,Troupes!D$67,IF($A12=Troupes!$A$68,Troupes!D$68,IF($A12=Troupes!$A$69,Troupes!D$69,IF($A12=Troupes!$A$70,Troupes!D$70,IF($A12=Troupes!$A$71,Troupes!D$71,""))))))))))</f>
        <v/>
      </c>
      <c r="EI8" s="151" t="str">
        <f>IF($A12=Troupes!$A$62,Troupes!E$62,IF($A12=Troupes!$A$63,Troupes!E$63,IF($A12=Troupes!$A$64,Troupes!E$64,IF($A12=Troupes!$A$65,Troupes!E$65,IF($A12=Troupes!$A$66,Troupes!E$66,IF($A12=Troupes!$A$67,Troupes!E$67,IF($A12=Troupes!$A$68,Troupes!E$68,IF($A12=Troupes!$A$69,Troupes!E$69,IF($A12=Troupes!$A$70,Troupes!E$70,IF($A12=Troupes!$A$71,Troupes!E$71,""))))))))))</f>
        <v/>
      </c>
      <c r="EJ8" s="151" t="str">
        <f>IF($A12=Troupes!$A$62,Troupes!F$62,IF($A12=Troupes!$A$63,Troupes!F$63,IF($A12=Troupes!$A$64,Troupes!F$64,IF($A12=Troupes!$A$65,Troupes!F$65,IF($A12=Troupes!$A$66,Troupes!F$66,IF($A12=Troupes!$A$67,Troupes!F$67,IF($A12=Troupes!$A$68,Troupes!F$68,IF($A12=Troupes!$A$69,Troupes!F$69,IF($A12=Troupes!$A$70,Troupes!F$70,IF($A12=Troupes!$A$71,Troupes!F$71,""))))))))))</f>
        <v/>
      </c>
      <c r="EK8" s="151" t="str">
        <f>IF($A12=Troupes!$A$62,Troupes!G$62,IF($A12=Troupes!$A$63,Troupes!G$63,IF($A12=Troupes!$A$64,Troupes!G$64,IF($A12=Troupes!$A$65,Troupes!G$65,IF($A12=Troupes!$A$66,Troupes!G$66,IF($A12=Troupes!$A$67,Troupes!G$67,IF($A12=Troupes!$A$68,Troupes!G$68,IF($A12=Troupes!$A$69,Troupes!G$69,IF($A12=Troupes!$A$70,Troupes!G$70,IF($A12=Troupes!$A$71,Troupes!G$71,""))))))))))</f>
        <v/>
      </c>
      <c r="EL8" s="151" t="str">
        <f>IF($A12=Troupes!$A$62,Troupes!H$62,IF($A12=Troupes!$A$63,Troupes!H$63,IF($A12=Troupes!$A$64,Troupes!H$64,IF($A12=Troupes!$A$65,Troupes!H$65,IF($A12=Troupes!$A$66,Troupes!H$66,IF($A12=Troupes!$A$67,Troupes!H$67,IF($A12=Troupes!$A$68,Troupes!H$68,IF($A12=Troupes!$A$69,Troupes!H$69,IF($A12=Troupes!$A$70,Troupes!H$70,IF($A12=Troupes!$A$71,Troupes!H$71,""))))))))))</f>
        <v/>
      </c>
      <c r="EM8" s="151" t="str">
        <f>IF($A12=Troupes!$A$62,Troupes!I$62,IF($A12=Troupes!$A$63,Troupes!I$63,IF($A12=Troupes!$A$64,Troupes!I$64,IF($A12=Troupes!$A$65,Troupes!I$65,IF($A12=Troupes!$A$66,Troupes!I$66,IF($A12=Troupes!$A$67,Troupes!I$67,IF($A12=Troupes!$A$68,Troupes!I$68,IF($A12=Troupes!$A$69,Troupes!I$69,IF($A12=Troupes!$A$70,Troupes!I$70,IF($A12=Troupes!$A$71,Troupes!I$71,""))))))))))</f>
        <v/>
      </c>
      <c r="EN8" s="151" t="str">
        <f>IF($A12=Troupes!$A$62,Troupes!J$62,IF($A12=Troupes!$A$63,Troupes!J$63,IF($A12=Troupes!$A$64,Troupes!J$64,IF($A12=Troupes!$A$65,Troupes!J$65,IF($A12=Troupes!$A$66,Troupes!J$66,IF($A12=Troupes!$A$67,Troupes!J$67,IF($A12=Troupes!$A$68,Troupes!J$68,IF($A12=Troupes!$A$69,Troupes!J$69,IF($A12=Troupes!$A$70,Troupes!J$70,IF($A12=Troupes!$A$71,Troupes!J$71,""))))))))))</f>
        <v/>
      </c>
      <c r="EO8" s="151" t="str">
        <f>IF($A12=Troupes!$A$62,Troupes!K$62,IF($A12=Troupes!$A$63,Troupes!K$63,IF($A12=Troupes!$A$64,Troupes!K$64,IF($A12=Troupes!$A$65,Troupes!K$65,IF($A12=Troupes!$A$66,Troupes!K$66,IF($A12=Troupes!$A$67,Troupes!K$67,IF($A12=Troupes!$A$68,Troupes!K$68,IF($A12=Troupes!$A$69,Troupes!K$69,IF($A12=Troupes!$A$70,Troupes!K$70,IF($A12=Troupes!$A$71,Troupes!K$71,""))))))))))</f>
        <v/>
      </c>
      <c r="EP8" s="151" t="str">
        <f>IF($A12=Troupes!$A$62,Troupes!L$62,IF($A12=Troupes!$A$63,Troupes!L$63,IF($A12=Troupes!$A$64,Troupes!L$64,IF($A12=Troupes!$A$65,Troupes!L$65,IF($A12=Troupes!$A$66,Troupes!L$66,IF($A12=Troupes!$A$67,Troupes!L$67,IF($A12=Troupes!$A$68,Troupes!L$68,IF($A12=Troupes!$A$69,Troupes!L$69,IF($A12=Troupes!$A$70,Troupes!L$70,IF($A12=Troupes!$A$71,Troupes!L$71,""))))))))))</f>
        <v/>
      </c>
      <c r="EQ8" s="151" t="str">
        <f>IF($A12=Troupes!$A$62,Troupes!M$62,IF($A12=Troupes!$A$63,Troupes!M$63,IF($A12=Troupes!$A$64,Troupes!M$64,IF($A12=Troupes!$A$65,Troupes!M$65,IF($A12=Troupes!$A$66,Troupes!M$66,IF($A12=Troupes!$A$67,Troupes!M$67,IF($A12=Troupes!$A$68,Troupes!M$68,IF($A12=Troupes!$A$69,Troupes!M$69,IF($A12=Troupes!$A$70,Troupes!M$70,IF($A12=Troupes!$A$71,Troupes!M$71,""))))))))))</f>
        <v/>
      </c>
      <c r="ER8" s="151" t="str">
        <f>IF($A12=Troupes!$A$62,Troupes!N$62,IF($A12=Troupes!$A$63,Troupes!N$63,IF($A12=Troupes!$A$64,Troupes!N$64,IF($A12=Troupes!$A$65,Troupes!N$65,IF($A12=Troupes!$A$66,Troupes!N$66,IF($A12=Troupes!$A$67,Troupes!N$67,IF($A12=Troupes!$A$68,Troupes!N$68,IF($A12=Troupes!$A$69,Troupes!N$69,IF($A12=Troupes!$A$70,Troupes!N$70,IF($A12=Troupes!$A$71,Troupes!N$71,""))))))))))</f>
        <v/>
      </c>
      <c r="ES8" s="151" t="str">
        <f>IF($A12=Troupes!$A$62,Troupes!O$62,IF($A12=Troupes!$A$63,Troupes!O$63,IF($A12=Troupes!$A$64,Troupes!O$64,IF($A12=Troupes!$A$65,Troupes!O$65,IF($A12=Troupes!$A$66,Troupes!O$66,IF($A12=Troupes!$A$67,Troupes!O$67,IF($A12=Troupes!$A$68,Troupes!O$68,IF($A12=Troupes!$A$69,Troupes!O$69,IF($A12=Troupes!$A$70,Troupes!O$70,IF($A12=Troupes!$A$71,Troupes!O$71,""))))))))))</f>
        <v/>
      </c>
      <c r="ET8" s="151" t="str">
        <f>IF($A12=Troupes!$A$62,Troupes!P$62,IF($A12=Troupes!$A$63,Troupes!P$63,IF($A12=Troupes!$A$64,Troupes!P$64,IF($A12=Troupes!$A$65,Troupes!P$65,IF($A12=Troupes!$A$66,Troupes!P$66,IF($A12=Troupes!$A$67,Troupes!P$67,IF($A12=Troupes!$A$68,Troupes!P$68,IF($A12=Troupes!$A$69,Troupes!P$69,IF($A12=Troupes!$A$70,Troupes!P$70,IF($A12=Troupes!$A$71,Troupes!P$71,""))))))))))</f>
        <v/>
      </c>
      <c r="EU8" s="157" t="str">
        <f>IF($A12=Troupes!$A$62,Troupes!Q$62,IF($A12=Troupes!$A$63,Troupes!Q$63,IF($A12=Troupes!$A$64,Troupes!Q$64,IF($A12=Troupes!$A$65,Troupes!Q$65,IF($A12=Troupes!$A$66,Troupes!Q$66,IF($A12=Troupes!$A$67,Troupes!Q$67,IF($A12=Troupes!$A$68,Troupes!Q$68,IF($A12=Troupes!$A$69,Troupes!Q$69,IF($A12=Troupes!$A$70,Troupes!Q$70,IF($A12=Troupes!$A$71,Troupes!Q$71,""))))))))))</f>
        <v/>
      </c>
      <c r="EV8" s="149">
        <f>IF($A12=Troupes!$A$72,Troupes!B$72,IF($A12=Troupes!$A$73,Troupes!B$73,IF($A12=Troupes!$A$74,Troupes!B$74,IF($A12=Troupes!$A$75,Troupes!B$75,IF($A12=Troupes!$A$76,Troupes!B$76,IF($A12=Troupes!$A$77,Troupes!B$77,IF($A12=Troupes!$A$78,Troupes!B$78,IF($A12=Troupes!$A$79,Troupes!B$79,IF($A12=Troupes!$A$80,Troupes!B$80,IF($A12=Troupes!$A$81,Troupes!B$81,""))))))))))</f>
        <v>0</v>
      </c>
      <c r="EW8" s="152">
        <f>IF($A12=Troupes!$A$72,Troupes!C$72,IF($A12=Troupes!$A$73,Troupes!C$73,IF($A12=Troupes!$A$74,Troupes!C$74,IF($A12=Troupes!$A$75,Troupes!C$75,IF($A12=Troupes!$A$76,Troupes!C$76,IF($A12=Troupes!$A$77,Troupes!C$77,IF($A12=Troupes!$A$78,Troupes!C$78,IF($A12=Troupes!$A$79,Troupes!C$79,IF($A12=Troupes!$A$80,Troupes!C$80,IF($A12=Troupes!$A$81,Troupes!C$81,""))))))))))</f>
        <v>0</v>
      </c>
      <c r="EX8" s="151">
        <f>IF($A12=Troupes!$A$72,Troupes!D$72,IF($A12=Troupes!$A$73,Troupes!D$73,IF($A12=Troupes!$A$74,Troupes!D$74,IF($A12=Troupes!$A$75,Troupes!D$75,IF($A12=Troupes!$A$76,Troupes!D$76,IF($A12=Troupes!$A$77,Troupes!D$77,IF($A12=Troupes!$A$78,Troupes!D$78,IF($A12=Troupes!$A$79,Troupes!D$79,IF($A12=Troupes!$A$80,Troupes!D$80,IF($A12=Troupes!$A$81,Troupes!D$81,""))))))))))</f>
        <v>0</v>
      </c>
      <c r="EY8" s="151">
        <f>IF($A12=Troupes!$A$72,Troupes!E$72,IF($A12=Troupes!$A$73,Troupes!E$73,IF($A12=Troupes!$A$74,Troupes!E$74,IF($A12=Troupes!$A$75,Troupes!E$75,IF($A12=Troupes!$A$76,Troupes!E$76,IF($A12=Troupes!$A$77,Troupes!E$77,IF($A12=Troupes!$A$78,Troupes!E$78,IF($A12=Troupes!$A$79,Troupes!E$79,IF($A12=Troupes!$A$80,Troupes!E$80,IF($A12=Troupes!$A$81,Troupes!E$81,""))))))))))</f>
        <v>0</v>
      </c>
      <c r="EZ8" s="151">
        <f>IF($A12=Troupes!$A$72,Troupes!F$72,IF($A12=Troupes!$A$73,Troupes!F$73,IF($A12=Troupes!$A$74,Troupes!F$74,IF($A12=Troupes!$A$75,Troupes!F$75,IF($A12=Troupes!$A$76,Troupes!F$76,IF($A12=Troupes!$A$77,Troupes!F$77,IF($A12=Troupes!$A$78,Troupes!F$78,IF($A12=Troupes!$A$79,Troupes!F$79,IF($A12=Troupes!$A$80,Troupes!F$80,IF($A12=Troupes!$A$81,Troupes!F$81,""))))))))))</f>
        <v>0</v>
      </c>
      <c r="FA8" s="151">
        <f>IF($A12=Troupes!$A$72,Troupes!G$72,IF($A12=Troupes!$A$73,Troupes!G$73,IF($A12=Troupes!$A$74,Troupes!G$74,IF($A12=Troupes!$A$75,Troupes!G$75,IF($A12=Troupes!$A$76,Troupes!G$76,IF($A12=Troupes!$A$77,Troupes!G$77,IF($A12=Troupes!$A$78,Troupes!G$78,IF($A12=Troupes!$A$79,Troupes!G$79,IF($A12=Troupes!$A$80,Troupes!G$80,IF($A12=Troupes!$A$81,Troupes!G$81,""))))))))))</f>
        <v>0</v>
      </c>
      <c r="FB8" s="151">
        <f>IF($A12=Troupes!$A$72,Troupes!H$72,IF($A12=Troupes!$A$73,Troupes!H$73,IF($A12=Troupes!$A$74,Troupes!H$74,IF($A12=Troupes!$A$75,Troupes!H$75,IF($A12=Troupes!$A$76,Troupes!H$76,IF($A12=Troupes!$A$77,Troupes!H$77,IF($A12=Troupes!$A$78,Troupes!H$78,IF($A12=Troupes!$A$79,Troupes!H$79,IF($A12=Troupes!$A$80,Troupes!H$80,IF($A12=Troupes!$A$81,Troupes!H$81,""))))))))))</f>
        <v>0</v>
      </c>
      <c r="FC8" s="151">
        <f>IF($A12=Troupes!$A$72,Troupes!I$72,IF($A12=Troupes!$A$73,Troupes!I$73,IF($A12=Troupes!$A$74,Troupes!I$74,IF($A12=Troupes!$A$75,Troupes!I$75,IF($A12=Troupes!$A$76,Troupes!I$76,IF($A12=Troupes!$A$77,Troupes!I$77,IF($A12=Troupes!$A$78,Troupes!I$78,IF($A12=Troupes!$A$79,Troupes!I$79,IF($A12=Troupes!$A$80,Troupes!I$80,IF($A12=Troupes!$A$81,Troupes!I$81,""))))))))))</f>
        <v>0</v>
      </c>
      <c r="FD8" s="151">
        <f>IF($A12=Troupes!$A$72,Troupes!J$72,IF($A12=Troupes!$A$73,Troupes!J$73,IF($A12=Troupes!$A$74,Troupes!J$74,IF($A12=Troupes!$A$75,Troupes!J$75,IF($A12=Troupes!$A$76,Troupes!J$76,IF($A12=Troupes!$A$77,Troupes!J$77,IF($A12=Troupes!$A$78,Troupes!J$78,IF($A12=Troupes!$A$79,Troupes!J$79,IF($A12=Troupes!$A$80,Troupes!J$80,IF($A12=Troupes!$A$81,Troupes!J$81,""))))))))))</f>
        <v>0</v>
      </c>
      <c r="FE8" s="151">
        <f>IF($A12=Troupes!$A$72,Troupes!K$72,IF($A12=Troupes!$A$73,Troupes!K$73,IF($A12=Troupes!$A$74,Troupes!K$74,IF($A12=Troupes!$A$75,Troupes!K$75,IF($A12=Troupes!$A$76,Troupes!K$76,IF($A12=Troupes!$A$77,Troupes!K$77,IF($A12=Troupes!$A$78,Troupes!K$78,IF($A12=Troupes!$A$79,Troupes!K$79,IF($A12=Troupes!$A$80,Troupes!K$80,IF($A12=Troupes!$A$81,Troupes!K$81,""))))))))))</f>
        <v>0</v>
      </c>
      <c r="FF8" s="151">
        <f>IF($A12=Troupes!$A$72,Troupes!L$72,IF($A12=Troupes!$A$73,Troupes!L$73,IF($A12=Troupes!$A$74,Troupes!L$74,IF($A12=Troupes!$A$75,Troupes!L$75,IF($A12=Troupes!$A$76,Troupes!L$76,IF($A12=Troupes!$A$77,Troupes!L$77,IF($A12=Troupes!$A$78,Troupes!L$78,IF($A12=Troupes!$A$79,Troupes!L$79,IF($A12=Troupes!$A$80,Troupes!L$80,IF($A12=Troupes!$A$81,Troupes!L$81,""))))))))))</f>
        <v>0</v>
      </c>
      <c r="FG8" s="151">
        <f>IF($A12=Troupes!$A$72,Troupes!M$72,IF($A12=Troupes!$A$73,Troupes!M$73,IF($A12=Troupes!$A$74,Troupes!M$74,IF($A12=Troupes!$A$75,Troupes!M$75,IF($A12=Troupes!$A$76,Troupes!M$76,IF($A12=Troupes!$A$77,Troupes!M$77,IF($A12=Troupes!$A$78,Troupes!M$78,IF($A12=Troupes!$A$79,Troupes!M$79,IF($A12=Troupes!$A$80,Troupes!M$80,IF($A12=Troupes!$A$81,Troupes!M$81,""))))))))))</f>
        <v>0</v>
      </c>
      <c r="FH8" s="151">
        <f>IF($A12=Troupes!$A$72,Troupes!N$72,IF($A12=Troupes!$A$73,Troupes!N$73,IF($A12=Troupes!$A$74,Troupes!N$74,IF($A12=Troupes!$A$75,Troupes!N$75,IF($A12=Troupes!$A$76,Troupes!N$76,IF($A12=Troupes!$A$77,Troupes!N$77,IF($A12=Troupes!$A$78,Troupes!N$78,IF($A12=Troupes!$A$79,Troupes!N$79,IF($A12=Troupes!$A$80,Troupes!N$80,IF($A12=Troupes!$A$81,Troupes!N$81,""))))))))))</f>
        <v>0</v>
      </c>
      <c r="FI8" s="151">
        <f>IF($A12=Troupes!$A$72,Troupes!O$72,IF($A12=Troupes!$A$73,Troupes!O$73,IF($A12=Troupes!$A$74,Troupes!O$74,IF($A12=Troupes!$A$75,Troupes!O$75,IF($A12=Troupes!$A$76,Troupes!O$76,IF($A12=Troupes!$A$77,Troupes!O$77,IF($A12=Troupes!$A$78,Troupes!O$78,IF($A12=Troupes!$A$79,Troupes!O$79,IF($A12=Troupes!$A$80,Troupes!O$80,IF($A12=Troupes!$A$81,Troupes!O$81,""))))))))))</f>
        <v>0</v>
      </c>
      <c r="FJ8" s="151">
        <f>IF($A12=Troupes!$A$72,Troupes!P$72,IF($A12=Troupes!$A$73,Troupes!P$73,IF($A12=Troupes!$A$74,Troupes!P$74,IF($A12=Troupes!$A$75,Troupes!P$75,IF($A12=Troupes!$A$76,Troupes!P$76,IF($A12=Troupes!$A$77,Troupes!P$77,IF($A12=Troupes!$A$78,Troupes!P$78,IF($A12=Troupes!$A$79,Troupes!P$79,IF($A12=Troupes!$A$80,Troupes!P$80,IF($A12=Troupes!$A$81,Troupes!P$81,""))))))))))</f>
        <v>0</v>
      </c>
      <c r="FK8" s="157">
        <f>IF($A12=Troupes!$A$72,Troupes!Q$72,IF($A12=Troupes!$A$73,Troupes!Q$73,IF($A12=Troupes!$A$74,Troupes!Q$74,IF($A12=Troupes!$A$75,Troupes!Q$75,IF($A12=Troupes!$A$76,Troupes!Q$76,IF($A12=Troupes!$A$77,Troupes!Q$77,IF($A12=Troupes!$A$78,Troupes!Q$78,IF($A12=Troupes!$A$79,Troupes!Q$79,IF($A12=Troupes!$A$80,Troupes!Q$80,IF($A12=Troupes!$A$81,Troupes!Q$81,""))))))))))</f>
        <v>0</v>
      </c>
      <c r="FL8" s="149">
        <f>IF($A12=Troupes!$A$82,Troupes!B$82,IF($A12=Troupes!$A$83,Troupes!B$83,IF($A12=Troupes!$A$84,Troupes!B$84,IF($A12=Troupes!$A$85,Troupes!B$85,IF($A12=Troupes!$A$86,Troupes!B$86,IF($A12=Troupes!$A$87,Troupes!B$87,IF($A12=Troupes!$A$88,Troupes!B$88,IF($A12=Troupes!$A$89,Troupes!B$89,IF($A12=Troupes!$A$90,Troupes!B$90,IF($A12=Troupes!$A$91,Troupes!B$91,""))))))))))</f>
        <v>0</v>
      </c>
      <c r="FM8" s="152">
        <f>IF($A12=Troupes!$A$82,Troupes!C$82,IF($A12=Troupes!$A$83,Troupes!C$83,IF($A12=Troupes!$A$84,Troupes!C$84,IF($A12=Troupes!$A$85,Troupes!C$85,IF($A12=Troupes!$A$86,Troupes!C$86,IF($A12=Troupes!$A$87,Troupes!C$87,IF($A12=Troupes!$A$88,Troupes!C$88,IF($A12=Troupes!$A$89,Troupes!C$89,IF($A12=Troupes!$A$90,Troupes!C$90,IF($A12=Troupes!$A$91,Troupes!C$91,""))))))))))</f>
        <v>0</v>
      </c>
      <c r="FN8" s="151">
        <f>IF($A12=Troupes!$A$82,Troupes!D$82,IF($A12=Troupes!$A$83,Troupes!D$83,IF($A12=Troupes!$A$84,Troupes!D$84,IF($A12=Troupes!$A$85,Troupes!D$85,IF($A12=Troupes!$A$86,Troupes!D$86,IF($A12=Troupes!$A$87,Troupes!D$87,IF($A12=Troupes!$A$88,Troupes!D$88,IF($A12=Troupes!$A$89,Troupes!D$89,IF($A12=Troupes!$A$90,Troupes!D$90,IF($A12=Troupes!$A$91,Troupes!D$91,""))))))))))</f>
        <v>0</v>
      </c>
      <c r="FO8" s="151">
        <f>IF($A12=Troupes!$A$82,Troupes!E$82,IF($A12=Troupes!$A$83,Troupes!E$83,IF($A12=Troupes!$A$84,Troupes!E$84,IF($A12=Troupes!$A$85,Troupes!E$85,IF($A12=Troupes!$A$86,Troupes!E$86,IF($A12=Troupes!$A$87,Troupes!E$87,IF($A12=Troupes!$A$88,Troupes!E$88,IF($A12=Troupes!$A$89,Troupes!E$89,IF($A12=Troupes!$A$90,Troupes!E$90,IF($A12=Troupes!$A$91,Troupes!E$91,""))))))))))</f>
        <v>0</v>
      </c>
      <c r="FP8" s="151">
        <f>IF($A12=Troupes!$A$82,Troupes!F$82,IF($A12=Troupes!$A$83,Troupes!F$83,IF($A12=Troupes!$A$84,Troupes!F$84,IF($A12=Troupes!$A$85,Troupes!F$85,IF($A12=Troupes!$A$86,Troupes!F$86,IF($A12=Troupes!$A$87,Troupes!F$87,IF($A12=Troupes!$A$88,Troupes!F$88,IF($A12=Troupes!$A$89,Troupes!F$89,IF($A12=Troupes!$A$90,Troupes!F$90,IF($A12=Troupes!$A$91,Troupes!F$91,""))))))))))</f>
        <v>0</v>
      </c>
      <c r="FQ8" s="151">
        <f>IF($A12=Troupes!$A$82,Troupes!G$82,IF($A12=Troupes!$A$83,Troupes!G$83,IF($A12=Troupes!$A$84,Troupes!G$84,IF($A12=Troupes!$A$85,Troupes!G$85,IF($A12=Troupes!$A$86,Troupes!G$86,IF($A12=Troupes!$A$87,Troupes!G$87,IF($A12=Troupes!$A$88,Troupes!G$88,IF($A12=Troupes!$A$89,Troupes!G$89,IF($A12=Troupes!$A$90,Troupes!G$90,IF($A12=Troupes!$A$91,Troupes!G$91,""))))))))))</f>
        <v>0</v>
      </c>
      <c r="FR8" s="151">
        <f>IF($A12=Troupes!$A$82,Troupes!H$82,IF($A12=Troupes!$A$83,Troupes!H$83,IF($A12=Troupes!$A$84,Troupes!H$84,IF($A12=Troupes!$A$85,Troupes!H$85,IF($A12=Troupes!$A$86,Troupes!H$86,IF($A12=Troupes!$A$87,Troupes!H$87,IF($A12=Troupes!$A$88,Troupes!H$88,IF($A12=Troupes!$A$89,Troupes!H$89,IF($A12=Troupes!$A$90,Troupes!H$90,IF($A12=Troupes!$A$91,Troupes!H$91,""))))))))))</f>
        <v>0</v>
      </c>
      <c r="FS8" s="151">
        <f>IF($A12=Troupes!$A$82,Troupes!I$82,IF($A12=Troupes!$A$83,Troupes!I$83,IF($A12=Troupes!$A$84,Troupes!I$84,IF($A12=Troupes!$A$85,Troupes!I$85,IF($A12=Troupes!$A$86,Troupes!I$86,IF($A12=Troupes!$A$87,Troupes!I$87,IF($A12=Troupes!$A$88,Troupes!I$88,IF($A12=Troupes!$A$89,Troupes!I$89,IF($A12=Troupes!$A$90,Troupes!I$90,IF($A12=Troupes!$A$91,Troupes!I$91,""))))))))))</f>
        <v>0</v>
      </c>
      <c r="FT8" s="151">
        <f>IF($A12=Troupes!$A$82,Troupes!J$82,IF($A12=Troupes!$A$83,Troupes!J$83,IF($A12=Troupes!$A$84,Troupes!J$84,IF($A12=Troupes!$A$85,Troupes!J$85,IF($A12=Troupes!$A$86,Troupes!J$86,IF($A12=Troupes!$A$87,Troupes!J$87,IF($A12=Troupes!$A$88,Troupes!J$88,IF($A12=Troupes!$A$89,Troupes!J$89,IF($A12=Troupes!$A$90,Troupes!J$90,IF($A12=Troupes!$A$91,Troupes!J$91,""))))))))))</f>
        <v>0</v>
      </c>
      <c r="FU8" s="151">
        <f>IF($A12=Troupes!$A$82,Troupes!K$82,IF($A12=Troupes!$A$83,Troupes!K$83,IF($A12=Troupes!$A$84,Troupes!K$84,IF($A12=Troupes!$A$85,Troupes!K$85,IF($A12=Troupes!$A$86,Troupes!K$86,IF($A12=Troupes!$A$87,Troupes!K$87,IF($A12=Troupes!$A$88,Troupes!K$88,IF($A12=Troupes!$A$89,Troupes!K$89,IF($A12=Troupes!$A$90,Troupes!K$90,IF($A12=Troupes!$A$91,Troupes!K$91,""))))))))))</f>
        <v>0</v>
      </c>
      <c r="FV8" s="151">
        <f>IF($A12=Troupes!$A$82,Troupes!L$82,IF($A12=Troupes!$A$83,Troupes!L$83,IF($A12=Troupes!$A$84,Troupes!L$84,IF($A12=Troupes!$A$85,Troupes!L$85,IF($A12=Troupes!$A$86,Troupes!L$86,IF($A12=Troupes!$A$87,Troupes!L$87,IF($A12=Troupes!$A$88,Troupes!L$88,IF($A12=Troupes!$A$89,Troupes!L$89,IF($A12=Troupes!$A$90,Troupes!L$90,IF($A12=Troupes!$A$91,Troupes!L$91,""))))))))))</f>
        <v>0</v>
      </c>
      <c r="FW8" s="151">
        <f>IF($A12=Troupes!$A$82,Troupes!M$82,IF($A12=Troupes!$A$83,Troupes!M$83,IF($A12=Troupes!$A$84,Troupes!M$84,IF($A12=Troupes!$A$85,Troupes!M$85,IF($A12=Troupes!$A$86,Troupes!M$86,IF($A12=Troupes!$A$87,Troupes!M$87,IF($A12=Troupes!$A$88,Troupes!M$88,IF($A12=Troupes!$A$89,Troupes!M$89,IF($A12=Troupes!$A$90,Troupes!M$90,IF($A12=Troupes!$A$91,Troupes!M$91,""))))))))))</f>
        <v>0</v>
      </c>
      <c r="FX8" s="151">
        <f>IF($A12=Troupes!$A$82,Troupes!N$82,IF($A12=Troupes!$A$83,Troupes!N$83,IF($A12=Troupes!$A$84,Troupes!N$84,IF($A12=Troupes!$A$85,Troupes!N$85,IF($A12=Troupes!$A$86,Troupes!N$86,IF($A12=Troupes!$A$87,Troupes!N$87,IF($A12=Troupes!$A$88,Troupes!N$88,IF($A12=Troupes!$A$89,Troupes!N$89,IF($A12=Troupes!$A$90,Troupes!N$90,IF($A12=Troupes!$A$91,Troupes!N$91,""))))))))))</f>
        <v>0</v>
      </c>
      <c r="FY8" s="151">
        <f>IF($A12=Troupes!$A$82,Troupes!O$82,IF($A12=Troupes!$A$83,Troupes!O$83,IF($A12=Troupes!$A$84,Troupes!O$84,IF($A12=Troupes!$A$85,Troupes!O$85,IF($A12=Troupes!$A$86,Troupes!O$86,IF($A12=Troupes!$A$87,Troupes!O$87,IF($A12=Troupes!$A$88,Troupes!O$88,IF($A12=Troupes!$A$89,Troupes!O$89,IF($A12=Troupes!$A$90,Troupes!O$90,IF($A12=Troupes!$A$91,Troupes!O$91,""))))))))))</f>
        <v>0</v>
      </c>
      <c r="FZ8" s="151">
        <f>IF($A12=Troupes!$A$82,Troupes!P$82,IF($A12=Troupes!$A$83,Troupes!P$83,IF($A12=Troupes!$A$84,Troupes!P$84,IF($A12=Troupes!$A$85,Troupes!P$85,IF($A12=Troupes!$A$86,Troupes!P$86,IF($A12=Troupes!$A$87,Troupes!P$87,IF($A12=Troupes!$A$88,Troupes!P$88,IF($A12=Troupes!$A$89,Troupes!P$89,IF($A12=Troupes!$A$90,Troupes!P$90,IF($A12=Troupes!$A$91,Troupes!P$91,""))))))))))</f>
        <v>0</v>
      </c>
      <c r="GA8" s="157">
        <f>IF($A12=Troupes!$A$82,Troupes!Q$82,IF($A12=Troupes!$A$83,Troupes!Q$83,IF($A12=Troupes!$A$84,Troupes!Q$84,IF($A12=Troupes!$A$85,Troupes!Q$85,IF($A12=Troupes!$A$86,Troupes!Q$86,IF($A12=Troupes!$A$87,Troupes!Q$87,IF($A12=Troupes!$A$88,Troupes!Q$88,IF($A12=Troupes!$A$89,Troupes!Q$89,IF($A12=Troupes!$A$90,Troupes!Q$90,IF($A12=Troupes!$A$91,Troupes!Q$91,""))))))))))</f>
        <v>0</v>
      </c>
      <c r="GB8" s="149">
        <f>IF($A12=Troupes!$A$92,Troupes!B$92,IF($A12=Troupes!$A$93,Troupes!B$93,IF($A12=Troupes!$A$94,Troupes!B$94,IF($A12=Troupes!$A$95,Troupes!B$95,IF($A12=Troupes!$A$96,Troupes!B$96,IF($A12=Troupes!$A$97,Troupes!B$97,IF($A12=Troupes!$A$98,Troupes!B$98,IF($A12=Troupes!$A$99,Troupes!B$99,IF($A12=Troupes!$A$100,Troupes!B$100,IF($A12=Troupes!$A$101,Troupes!B$101,""))))))))))</f>
        <v>0</v>
      </c>
      <c r="GC8" s="152">
        <f>IF($A12=Troupes!$A$92,Troupes!C$92,IF($A12=Troupes!$A$93,Troupes!C$93,IF($A12=Troupes!$A$94,Troupes!C$94,IF($A12=Troupes!$A$95,Troupes!C$95,IF($A12=Troupes!$A$96,Troupes!C$96,IF($A12=Troupes!$A$97,Troupes!C$97,IF($A12=Troupes!$A$98,Troupes!C$98,IF($A12=Troupes!$A$99,Troupes!C$99,IF($A12=Troupes!$A$100,Troupes!C$100,IF($A12=Troupes!$A$101,Troupes!C$101,""))))))))))</f>
        <v>0</v>
      </c>
      <c r="GD8" s="151">
        <f>IF($A12=Troupes!$A$92,Troupes!D$92,IF($A12=Troupes!$A$93,Troupes!D$93,IF($A12=Troupes!$A$94,Troupes!D$94,IF($A12=Troupes!$A$95,Troupes!D$95,IF($A12=Troupes!$A$96,Troupes!D$96,IF($A12=Troupes!$A$97,Troupes!D$97,IF($A12=Troupes!$A$98,Troupes!D$98,IF($A12=Troupes!$A$99,Troupes!D$99,IF($A12=Troupes!$A$100,Troupes!D$100,IF($A12=Troupes!$A$101,Troupes!D$101,""))))))))))</f>
        <v>0</v>
      </c>
      <c r="GE8" s="151">
        <f>IF($A12=Troupes!$A$92,Troupes!E$92,IF($A12=Troupes!$A$93,Troupes!E$93,IF($A12=Troupes!$A$94,Troupes!E$94,IF($A12=Troupes!$A$95,Troupes!E$95,IF($A12=Troupes!$A$96,Troupes!E$96,IF($A12=Troupes!$A$97,Troupes!E$97,IF($A12=Troupes!$A$98,Troupes!E$98,IF($A12=Troupes!$A$99,Troupes!E$99,IF($A12=Troupes!$A$100,Troupes!E$100,IF($A12=Troupes!$A$101,Troupes!E$101,""))))))))))</f>
        <v>0</v>
      </c>
      <c r="GF8" s="151">
        <f>IF($A12=Troupes!$A$92,Troupes!F$92,IF($A12=Troupes!$A$93,Troupes!F$93,IF($A12=Troupes!$A$94,Troupes!F$94,IF($A12=Troupes!$A$95,Troupes!F$95,IF($A12=Troupes!$A$96,Troupes!F$96,IF($A12=Troupes!$A$97,Troupes!F$97,IF($A12=Troupes!$A$98,Troupes!F$98,IF($A12=Troupes!$A$99,Troupes!F$99,IF($A12=Troupes!$A$100,Troupes!F$100,IF($A12=Troupes!$A$101,Troupes!F$101,""))))))))))</f>
        <v>0</v>
      </c>
      <c r="GG8" s="151">
        <f>IF($A12=Troupes!$A$92,Troupes!G$92,IF($A12=Troupes!$A$93,Troupes!G$93,IF($A12=Troupes!$A$94,Troupes!G$94,IF($A12=Troupes!$A$95,Troupes!G$95,IF($A12=Troupes!$A$96,Troupes!G$96,IF($A12=Troupes!$A$97,Troupes!G$97,IF($A12=Troupes!$A$98,Troupes!G$98,IF($A12=Troupes!$A$99,Troupes!G$99,IF($A12=Troupes!$A$100,Troupes!G$100,IF($A12=Troupes!$A$101,Troupes!G$101,""))))))))))</f>
        <v>0</v>
      </c>
      <c r="GH8" s="151">
        <f>IF($A12=Troupes!$A$92,Troupes!H$92,IF($A12=Troupes!$A$93,Troupes!H$93,IF($A12=Troupes!$A$94,Troupes!H$94,IF($A12=Troupes!$A$95,Troupes!H$95,IF($A12=Troupes!$A$96,Troupes!H$96,IF($A12=Troupes!$A$97,Troupes!H$97,IF($A12=Troupes!$A$98,Troupes!H$98,IF($A12=Troupes!$A$99,Troupes!H$99,IF($A12=Troupes!$A$100,Troupes!H$100,IF($A12=Troupes!$A$101,Troupes!H$101,""))))))))))</f>
        <v>0</v>
      </c>
      <c r="GI8" s="151">
        <f>IF($A12=Troupes!$A$92,Troupes!I$92,IF($A12=Troupes!$A$93,Troupes!I$93,IF($A12=Troupes!$A$94,Troupes!I$94,IF($A12=Troupes!$A$95,Troupes!I$95,IF($A12=Troupes!$A$96,Troupes!I$96,IF($A12=Troupes!$A$97,Troupes!I$97,IF($A12=Troupes!$A$98,Troupes!I$98,IF($A12=Troupes!$A$99,Troupes!I$99,IF($A12=Troupes!$A$100,Troupes!I$100,IF($A12=Troupes!$A$101,Troupes!I$101,""))))))))))</f>
        <v>0</v>
      </c>
      <c r="GJ8" s="151">
        <f>IF($A12=Troupes!$A$92,Troupes!J$92,IF($A12=Troupes!$A$93,Troupes!J$93,IF($A12=Troupes!$A$94,Troupes!J$94,IF($A12=Troupes!$A$95,Troupes!J$95,IF($A12=Troupes!$A$96,Troupes!J$96,IF($A12=Troupes!$A$97,Troupes!J$97,IF($A12=Troupes!$A$98,Troupes!J$98,IF($A12=Troupes!$A$99,Troupes!J$99,IF($A12=Troupes!$A$100,Troupes!J$100,IF($A12=Troupes!$A$101,Troupes!J$101,""))))))))))</f>
        <v>0</v>
      </c>
      <c r="GK8" s="151">
        <f>IF($A12=Troupes!$A$92,Troupes!K$92,IF($A12=Troupes!$A$93,Troupes!K$93,IF($A12=Troupes!$A$94,Troupes!K$94,IF($A12=Troupes!$A$95,Troupes!K$95,IF($A12=Troupes!$A$96,Troupes!K$96,IF($A12=Troupes!$A$97,Troupes!K$97,IF($A12=Troupes!$A$98,Troupes!K$98,IF($A12=Troupes!$A$99,Troupes!K$99,IF($A12=Troupes!$A$100,Troupes!K$100,IF($A12=Troupes!$A$101,Troupes!K$101,""))))))))))</f>
        <v>0</v>
      </c>
      <c r="GL8" s="151">
        <f>IF($A12=Troupes!$A$92,Troupes!L$92,IF($A12=Troupes!$A$93,Troupes!L$93,IF($A12=Troupes!$A$94,Troupes!L$94,IF($A12=Troupes!$A$95,Troupes!L$95,IF($A12=Troupes!$A$96,Troupes!L$96,IF($A12=Troupes!$A$97,Troupes!L$97,IF($A12=Troupes!$A$98,Troupes!L$98,IF($A12=Troupes!$A$99,Troupes!L$99,IF($A12=Troupes!$A$100,Troupes!L$100,IF($A12=Troupes!$A$101,Troupes!L$101,""))))))))))</f>
        <v>0</v>
      </c>
      <c r="GM8" s="151">
        <f>IF($A12=Troupes!$A$92,Troupes!M$92,IF($A12=Troupes!$A$93,Troupes!M$93,IF($A12=Troupes!$A$94,Troupes!M$94,IF($A12=Troupes!$A$95,Troupes!M$95,IF($A12=Troupes!$A$96,Troupes!M$96,IF($A12=Troupes!$A$97,Troupes!M$97,IF($A12=Troupes!$A$98,Troupes!M$98,IF($A12=Troupes!$A$99,Troupes!M$99,IF($A12=Troupes!$A$100,Troupes!M$100,IF($A12=Troupes!$A$101,Troupes!M$101,""))))))))))</f>
        <v>0</v>
      </c>
      <c r="GN8" s="151">
        <f>IF($A12=Troupes!$A$92,Troupes!N$92,IF($A12=Troupes!$A$93,Troupes!N$93,IF($A12=Troupes!$A$94,Troupes!N$94,IF($A12=Troupes!$A$95,Troupes!N$95,IF($A12=Troupes!$A$96,Troupes!N$96,IF($A12=Troupes!$A$97,Troupes!N$97,IF($A12=Troupes!$A$98,Troupes!N$98,IF($A12=Troupes!$A$99,Troupes!N$99,IF($A12=Troupes!$A$100,Troupes!N$100,IF($A12=Troupes!$A$101,Troupes!N$101,""))))))))))</f>
        <v>0</v>
      </c>
      <c r="GO8" s="151">
        <f>IF($A12=Troupes!$A$92,Troupes!O$92,IF($A12=Troupes!$A$93,Troupes!O$93,IF($A12=Troupes!$A$94,Troupes!O$94,IF($A12=Troupes!$A$95,Troupes!O$95,IF($A12=Troupes!$A$96,Troupes!O$96,IF($A12=Troupes!$A$97,Troupes!O$97,IF($A12=Troupes!$A$98,Troupes!O$98,IF($A12=Troupes!$A$99,Troupes!O$99,IF($A12=Troupes!$A$100,Troupes!O$100,IF($A12=Troupes!$A$101,Troupes!O$101,""))))))))))</f>
        <v>0</v>
      </c>
      <c r="GP8" s="151">
        <f>IF($A12=Troupes!$A$92,Troupes!P$92,IF($A12=Troupes!$A$93,Troupes!P$93,IF($A12=Troupes!$A$94,Troupes!P$94,IF($A12=Troupes!$A$95,Troupes!P$95,IF($A12=Troupes!$A$96,Troupes!P$96,IF($A12=Troupes!$A$97,Troupes!P$97,IF($A12=Troupes!$A$98,Troupes!P$98,IF($A12=Troupes!$A$99,Troupes!P$99,IF($A12=Troupes!$A$100,Troupes!P$100,IF($A12=Troupes!$A$101,Troupes!P$101,""))))))))))</f>
        <v>0</v>
      </c>
      <c r="GQ8" s="157">
        <f>IF($A12=Troupes!$A$92,Troupes!Q$92,IF($A12=Troupes!$A$93,Troupes!Q$93,IF($A12=Troupes!$A$94,Troupes!Q$94,IF($A12=Troupes!$A$95,Troupes!Q$95,IF($A12=Troupes!$A$96,Troupes!Q$96,IF($A12=Troupes!$A$97,Troupes!Q$97,IF($A12=Troupes!$A$98,Troupes!Q$98,IF($A12=Troupes!$A$99,Troupes!Q$99,IF($A12=Troupes!$A$100,Troupes!Q$100,IF($A12=Troupes!$A$101,Troupes!Q$101,""))))))))))</f>
        <v>0</v>
      </c>
      <c r="GR8" s="149">
        <f>IF($A12=Troupes!$A$102,Troupes!B$102,IF($A12=Troupes!$A$103,Troupes!B$103,IF($A12=Troupes!$A$104,Troupes!B$104,IF($A12=Troupes!$A$105,Troupes!B$105,IF($A12=Troupes!$A$106,Troupes!B$106,IF($A12=Troupes!$A$107,Troupes!B$107,IF($A12=Troupes!$A$108,Troupes!B$108,IF($A12=Troupes!$A$109,Troupes!B$109,IF($A12=Troupes!$A$110,Troupes!B$110,IF($A12=Troupes!$A$111,Troupes!B$111,""))))))))))</f>
        <v>0</v>
      </c>
      <c r="GS8" s="152">
        <f>IF($A12=Troupes!$A$102,Troupes!C$102,IF($A12=Troupes!$A$103,Troupes!C$103,IF($A12=Troupes!$A$104,Troupes!C$104,IF($A12=Troupes!$A$105,Troupes!C$105,IF($A12=Troupes!$A$106,Troupes!C$106,IF($A12=Troupes!$A$107,Troupes!C$107,IF($A12=Troupes!$A$108,Troupes!C$108,IF($A12=Troupes!$A$109,Troupes!C$109,IF($A12=Troupes!$A$110,Troupes!C$110,IF($A12=Troupes!$A$111,Troupes!C$111,""))))))))))</f>
        <v>0</v>
      </c>
      <c r="GT8" s="151">
        <f>IF($A12=Troupes!$A$102,Troupes!D$102,IF($A12=Troupes!$A$103,Troupes!D$103,IF($A12=Troupes!$A$104,Troupes!D$104,IF($A12=Troupes!$A$105,Troupes!D$105,IF($A12=Troupes!$A$106,Troupes!D$106,IF($A12=Troupes!$A$107,Troupes!D$107,IF($A12=Troupes!$A$108,Troupes!D$108,IF($A12=Troupes!$A$109,Troupes!D$109,IF($A12=Troupes!$A$110,Troupes!D$110,IF($A12=Troupes!$A$111,Troupes!D$111,""))))))))))</f>
        <v>0</v>
      </c>
      <c r="GU8" s="151">
        <f>IF($A12=Troupes!$A$102,Troupes!E$102,IF($A12=Troupes!$A$103,Troupes!E$103,IF($A12=Troupes!$A$104,Troupes!E$104,IF($A12=Troupes!$A$105,Troupes!E$105,IF($A12=Troupes!$A$106,Troupes!E$106,IF($A12=Troupes!$A$107,Troupes!E$107,IF($A12=Troupes!$A$108,Troupes!E$108,IF($A12=Troupes!$A$109,Troupes!E$109,IF($A12=Troupes!$A$110,Troupes!E$110,IF($A12=Troupes!$A$111,Troupes!E$111,""))))))))))</f>
        <v>0</v>
      </c>
      <c r="GV8" s="151">
        <f>IF($A12=Troupes!$A$102,Troupes!F$102,IF($A12=Troupes!$A$103,Troupes!F$103,IF($A12=Troupes!$A$104,Troupes!F$104,IF($A12=Troupes!$A$105,Troupes!F$105,IF($A12=Troupes!$A$106,Troupes!F$106,IF($A12=Troupes!$A$107,Troupes!F$107,IF($A12=Troupes!$A$108,Troupes!F$108,IF($A12=Troupes!$A$109,Troupes!F$109,IF($A12=Troupes!$A$110,Troupes!F$110,IF($A12=Troupes!$A$111,Troupes!F$111,""))))))))))</f>
        <v>0</v>
      </c>
      <c r="GW8" s="151">
        <f>IF($A12=Troupes!$A$102,Troupes!G$102,IF($A12=Troupes!$A$103,Troupes!G$103,IF($A12=Troupes!$A$104,Troupes!G$104,IF($A12=Troupes!$A$105,Troupes!G$105,IF($A12=Troupes!$A$106,Troupes!G$106,IF($A12=Troupes!$A$107,Troupes!G$107,IF($A12=Troupes!$A$108,Troupes!G$108,IF($A12=Troupes!$A$109,Troupes!G$109,IF($A12=Troupes!$A$110,Troupes!G$110,IF($A12=Troupes!$A$111,Troupes!G$111,""))))))))))</f>
        <v>0</v>
      </c>
      <c r="GX8" s="151">
        <f>IF($A12=Troupes!$A$102,Troupes!H$102,IF($A12=Troupes!$A$103,Troupes!H$103,IF($A12=Troupes!$A$104,Troupes!H$104,IF($A12=Troupes!$A$105,Troupes!H$105,IF($A12=Troupes!$A$106,Troupes!H$106,IF($A12=Troupes!$A$107,Troupes!H$107,IF($A12=Troupes!$A$108,Troupes!H$108,IF($A12=Troupes!$A$109,Troupes!H$109,IF($A12=Troupes!$A$110,Troupes!H$110,IF($A12=Troupes!$A$111,Troupes!H$111,""))))))))))</f>
        <v>0</v>
      </c>
      <c r="GY8" s="151">
        <f>IF($A12=Troupes!$A$102,Troupes!I$102,IF($A12=Troupes!$A$103,Troupes!I$103,IF($A12=Troupes!$A$104,Troupes!I$104,IF($A12=Troupes!$A$105,Troupes!I$105,IF($A12=Troupes!$A$106,Troupes!I$106,IF($A12=Troupes!$A$107,Troupes!I$107,IF($A12=Troupes!$A$108,Troupes!I$108,IF($A12=Troupes!$A$109,Troupes!I$109,IF($A12=Troupes!$A$110,Troupes!I$110,IF($A12=Troupes!$A$111,Troupes!I$111,""))))))))))</f>
        <v>0</v>
      </c>
      <c r="GZ8" s="151">
        <f>IF($A12=Troupes!$A$102,Troupes!J$102,IF($A12=Troupes!$A$103,Troupes!J$103,IF($A12=Troupes!$A$104,Troupes!J$104,IF($A12=Troupes!$A$105,Troupes!J$105,IF($A12=Troupes!$A$106,Troupes!J$106,IF($A12=Troupes!$A$107,Troupes!J$107,IF($A12=Troupes!$A$108,Troupes!J$108,IF($A12=Troupes!$A$109,Troupes!J$109,IF($A12=Troupes!$A$110,Troupes!J$110,IF($A12=Troupes!$A$111,Troupes!J$111,""))))))))))</f>
        <v>0</v>
      </c>
      <c r="HA8" s="151">
        <f>IF($A12=Troupes!$A$102,Troupes!K$102,IF($A12=Troupes!$A$103,Troupes!K$103,IF($A12=Troupes!$A$104,Troupes!K$104,IF($A12=Troupes!$A$105,Troupes!K$105,IF($A12=Troupes!$A$106,Troupes!K$106,IF($A12=Troupes!$A$107,Troupes!K$107,IF($A12=Troupes!$A$108,Troupes!K$108,IF($A12=Troupes!$A$109,Troupes!K$109,IF($A12=Troupes!$A$110,Troupes!K$110,IF($A12=Troupes!$A$111,Troupes!K$111,""))))))))))</f>
        <v>0</v>
      </c>
      <c r="HB8" s="151">
        <f>IF($A12=Troupes!$A$102,Troupes!L$102,IF($A12=Troupes!$A$103,Troupes!L$103,IF($A12=Troupes!$A$104,Troupes!L$104,IF($A12=Troupes!$A$105,Troupes!L$105,IF($A12=Troupes!$A$106,Troupes!L$106,IF($A12=Troupes!$A$107,Troupes!L$107,IF($A12=Troupes!$A$108,Troupes!L$108,IF($A12=Troupes!$A$109,Troupes!L$109,IF($A12=Troupes!$A$110,Troupes!L$110,IF($A12=Troupes!$A$111,Troupes!L$111,""))))))))))</f>
        <v>0</v>
      </c>
      <c r="HC8" s="151">
        <f>IF($A12=Troupes!$A$102,Troupes!M$102,IF($A12=Troupes!$A$103,Troupes!M$103,IF($A12=Troupes!$A$104,Troupes!M$104,IF($A12=Troupes!$A$105,Troupes!M$105,IF($A12=Troupes!$A$106,Troupes!M$106,IF($A12=Troupes!$A$107,Troupes!M$107,IF($A12=Troupes!$A$108,Troupes!M$108,IF($A12=Troupes!$A$109,Troupes!M$109,IF($A12=Troupes!$A$110,Troupes!M$110,IF($A12=Troupes!$A$111,Troupes!M$111,""))))))))))</f>
        <v>0</v>
      </c>
      <c r="HD8" s="151">
        <f>IF($A12=Troupes!$A$102,Troupes!N$102,IF($A12=Troupes!$A$103,Troupes!N$103,IF($A12=Troupes!$A$104,Troupes!N$104,IF($A12=Troupes!$A$105,Troupes!N$105,IF($A12=Troupes!$A$106,Troupes!N$106,IF($A12=Troupes!$A$107,Troupes!N$107,IF($A12=Troupes!$A$108,Troupes!N$108,IF($A12=Troupes!$A$109,Troupes!N$109,IF($A12=Troupes!$A$110,Troupes!N$110,IF($A12=Troupes!$A$111,Troupes!N$111,""))))))))))</f>
        <v>0</v>
      </c>
      <c r="HE8" s="151">
        <f>IF($A12=Troupes!$A$102,Troupes!O$102,IF($A12=Troupes!$A$103,Troupes!O$103,IF($A12=Troupes!$A$104,Troupes!O$104,IF($A12=Troupes!$A$105,Troupes!O$105,IF($A12=Troupes!$A$106,Troupes!O$106,IF($A12=Troupes!$A$107,Troupes!O$107,IF($A12=Troupes!$A$108,Troupes!O$108,IF($A12=Troupes!$A$109,Troupes!O$109,IF($A12=Troupes!$A$110,Troupes!O$110,IF($A12=Troupes!$A$111,Troupes!O$111,""))))))))))</f>
        <v>0</v>
      </c>
      <c r="HF8" s="151">
        <f>IF($A12=Troupes!$A$102,Troupes!P$102,IF($A12=Troupes!$A$103,Troupes!P$103,IF($A12=Troupes!$A$104,Troupes!P$104,IF($A12=Troupes!$A$105,Troupes!P$105,IF($A12=Troupes!$A$106,Troupes!P$106,IF($A12=Troupes!$A$107,Troupes!P$107,IF($A12=Troupes!$A$108,Troupes!P$108,IF($A12=Troupes!$A$109,Troupes!P$109,IF($A12=Troupes!$A$110,Troupes!P$110,IF($A12=Troupes!$A$111,Troupes!P$111,""))))))))))</f>
        <v>0</v>
      </c>
      <c r="HG8" s="157">
        <f>IF($A12=Troupes!$A$102,Troupes!Q$102,IF($A12=Troupes!$A$103,Troupes!Q$103,IF($A12=Troupes!$A$104,Troupes!Q$104,IF($A12=Troupes!$A$105,Troupes!Q$105,IF($A12=Troupes!$A$106,Troupes!Q$106,IF($A12=Troupes!$A$107,Troupes!Q$107,IF($A12=Troupes!$A$108,Troupes!Q$108,IF($A12=Troupes!$A$109,Troupes!Q$109,IF($A12=Troupes!$A$110,Troupes!Q$110,IF($A12=Troupes!$A$111,Troupes!Q$111,""))))))))))</f>
        <v>0</v>
      </c>
      <c r="HH8" s="149">
        <f>IF($A12=Troupes!$A$112,Troupes!B$112,IF($A12=Troupes!$A$113,Troupes!B$113,IF($A12=Troupes!$A$114,Troupes!B$114,IF($A12=Troupes!$A$115,Troupes!B$115,IF($A12=Troupes!$A$116,Troupes!B$116,IF($A12=Troupes!$A$117,Troupes!B$117,IF($A12=Troupes!$A$118,Troupes!B$118,IF($A12=Troupes!$A$119,Troupes!B$119,IF($A12=Troupes!$A$120,Troupes!B$120,IF($A12=Troupes!$A$121,Troupes!B$121,""))))))))))</f>
        <v>0</v>
      </c>
      <c r="HI8" s="152">
        <f>IF($A12=Troupes!$A$112,Troupes!C$112,IF($A12=Troupes!$A$113,Troupes!C$113,IF($A12=Troupes!$A$114,Troupes!C$114,IF($A12=Troupes!$A$115,Troupes!C$115,IF($A12=Troupes!$A$116,Troupes!C$116,IF($A12=Troupes!$A$117,Troupes!C$117,IF($A12=Troupes!$A$118,Troupes!C$118,IF($A12=Troupes!$A$119,Troupes!C$119,IF($A12=Troupes!$A$120,Troupes!C$120,IF($A12=Troupes!$A$121,Troupes!C$121,""))))))))))</f>
        <v>0</v>
      </c>
      <c r="HJ8" s="151">
        <f>IF($A12=Troupes!$A$112,Troupes!D$112,IF($A12=Troupes!$A$113,Troupes!D$113,IF($A12=Troupes!$A$114,Troupes!D$114,IF($A12=Troupes!$A$115,Troupes!D$115,IF($A12=Troupes!$A$116,Troupes!D$116,IF($A12=Troupes!$A$117,Troupes!D$117,IF($A12=Troupes!$A$118,Troupes!D$118,IF($A12=Troupes!$A$119,Troupes!D$119,IF($A12=Troupes!$A$120,Troupes!D$120,IF($A12=Troupes!$A$121,Troupes!D$121,""))))))))))</f>
        <v>0</v>
      </c>
      <c r="HK8" s="151">
        <f>IF($A12=Troupes!$A$112,Troupes!E$112,IF($A12=Troupes!$A$113,Troupes!E$113,IF($A12=Troupes!$A$114,Troupes!E$114,IF($A12=Troupes!$A$115,Troupes!E$115,IF($A12=Troupes!$A$116,Troupes!E$116,IF($A12=Troupes!$A$117,Troupes!E$117,IF($A12=Troupes!$A$118,Troupes!E$118,IF($A12=Troupes!$A$119,Troupes!E$119,IF($A12=Troupes!$A$120,Troupes!E$120,IF($A12=Troupes!$A$121,Troupes!E$121,""))))))))))</f>
        <v>0</v>
      </c>
      <c r="HL8" s="151">
        <f>IF($A12=Troupes!$A$112,Troupes!F$112,IF($A12=Troupes!$A$113,Troupes!F$113,IF($A12=Troupes!$A$114,Troupes!F$114,IF($A12=Troupes!$A$115,Troupes!F$115,IF($A12=Troupes!$A$116,Troupes!F$116,IF($A12=Troupes!$A$117,Troupes!F$117,IF($A12=Troupes!$A$118,Troupes!F$118,IF($A12=Troupes!$A$119,Troupes!F$119,IF($A12=Troupes!$A$120,Troupes!F$120,IF($A12=Troupes!$A$121,Troupes!F$121,""))))))))))</f>
        <v>0</v>
      </c>
      <c r="HM8" s="151">
        <f>IF($A12=Troupes!$A$112,Troupes!G$112,IF($A12=Troupes!$A$113,Troupes!G$113,IF($A12=Troupes!$A$114,Troupes!G$114,IF($A12=Troupes!$A$115,Troupes!G$115,IF($A12=Troupes!$A$116,Troupes!G$116,IF($A12=Troupes!$A$117,Troupes!G$117,IF($A12=Troupes!$A$118,Troupes!G$118,IF($A12=Troupes!$A$119,Troupes!G$119,IF($A12=Troupes!$A$120,Troupes!G$120,IF($A12=Troupes!$A$121,Troupes!G$121,""))))))))))</f>
        <v>0</v>
      </c>
      <c r="HN8" s="151">
        <f>IF($A12=Troupes!$A$112,Troupes!H$112,IF($A12=Troupes!$A$113,Troupes!H$113,IF($A12=Troupes!$A$114,Troupes!H$114,IF($A12=Troupes!$A$115,Troupes!H$115,IF($A12=Troupes!$A$116,Troupes!H$116,IF($A12=Troupes!$A$117,Troupes!H$117,IF($A12=Troupes!$A$118,Troupes!H$118,IF($A12=Troupes!$A$119,Troupes!H$119,IF($A12=Troupes!$A$120,Troupes!H$120,IF($A12=Troupes!$A$121,Troupes!H$121,""))))))))))</f>
        <v>0</v>
      </c>
      <c r="HO8" s="151">
        <f>IF($A12=Troupes!$A$112,Troupes!I$112,IF($A12=Troupes!$A$113,Troupes!I$113,IF($A12=Troupes!$A$114,Troupes!I$114,IF($A12=Troupes!$A$115,Troupes!I$115,IF($A12=Troupes!$A$116,Troupes!I$116,IF($A12=Troupes!$A$117,Troupes!I$117,IF($A12=Troupes!$A$118,Troupes!I$118,IF($A12=Troupes!$A$119,Troupes!I$119,IF($A12=Troupes!$A$120,Troupes!I$120,IF($A12=Troupes!$A$121,Troupes!I$121,""))))))))))</f>
        <v>0</v>
      </c>
      <c r="HP8" s="151">
        <f>IF($A12=Troupes!$A$112,Troupes!J$112,IF($A12=Troupes!$A$113,Troupes!J$113,IF($A12=Troupes!$A$114,Troupes!J$114,IF($A12=Troupes!$A$115,Troupes!J$115,IF($A12=Troupes!$A$116,Troupes!J$116,IF($A12=Troupes!$A$117,Troupes!J$117,IF($A12=Troupes!$A$118,Troupes!J$118,IF($A12=Troupes!$A$119,Troupes!J$119,IF($A12=Troupes!$A$120,Troupes!J$120,IF($A12=Troupes!$A$121,Troupes!J$121,""))))))))))</f>
        <v>0</v>
      </c>
      <c r="HQ8" s="151">
        <f>IF($A12=Troupes!$A$112,Troupes!K$112,IF($A12=Troupes!$A$113,Troupes!K$113,IF($A12=Troupes!$A$114,Troupes!K$114,IF($A12=Troupes!$A$115,Troupes!K$115,IF($A12=Troupes!$A$116,Troupes!K$116,IF($A12=Troupes!$A$117,Troupes!K$117,IF($A12=Troupes!$A$118,Troupes!K$118,IF($A12=Troupes!$A$119,Troupes!K$119,IF($A12=Troupes!$A$120,Troupes!K$120,IF($A12=Troupes!$A$121,Troupes!K$121,""))))))))))</f>
        <v>0</v>
      </c>
      <c r="HR8" s="151">
        <f>IF($A12=Troupes!$A$112,Troupes!L$112,IF($A12=Troupes!$A$113,Troupes!L$113,IF($A12=Troupes!$A$114,Troupes!L$114,IF($A12=Troupes!$A$115,Troupes!L$115,IF($A12=Troupes!$A$116,Troupes!L$116,IF($A12=Troupes!$A$117,Troupes!L$117,IF($A12=Troupes!$A$118,Troupes!L$118,IF($A12=Troupes!$A$119,Troupes!L$119,IF($A12=Troupes!$A$120,Troupes!L$120,IF($A12=Troupes!$A$121,Troupes!L$121,""))))))))))</f>
        <v>0</v>
      </c>
      <c r="HS8" s="151">
        <f>IF($A12=Troupes!$A$112,Troupes!M$112,IF($A12=Troupes!$A$113,Troupes!M$113,IF($A12=Troupes!$A$114,Troupes!M$114,IF($A12=Troupes!$A$115,Troupes!M$115,IF($A12=Troupes!$A$116,Troupes!M$116,IF($A12=Troupes!$A$117,Troupes!M$117,IF($A12=Troupes!$A$118,Troupes!M$118,IF($A12=Troupes!$A$119,Troupes!M$119,IF($A12=Troupes!$A$120,Troupes!M$120,IF($A12=Troupes!$A$121,Troupes!M$121,""))))))))))</f>
        <v>0</v>
      </c>
      <c r="HT8" s="151">
        <f>IF($A12=Troupes!$A$112,Troupes!N$112,IF($A12=Troupes!$A$113,Troupes!N$113,IF($A12=Troupes!$A$114,Troupes!N$114,IF($A12=Troupes!$A$115,Troupes!N$115,IF($A12=Troupes!$A$116,Troupes!N$116,IF($A12=Troupes!$A$117,Troupes!N$117,IF($A12=Troupes!$A$118,Troupes!N$118,IF($A12=Troupes!$A$119,Troupes!N$119,IF($A12=Troupes!$A$120,Troupes!N$120,IF($A12=Troupes!$A$121,Troupes!N$121,""))))))))))</f>
        <v>0</v>
      </c>
      <c r="HU8" s="151">
        <f>IF($A12=Troupes!$A$112,Troupes!O$112,IF($A12=Troupes!$A$113,Troupes!O$113,IF($A12=Troupes!$A$114,Troupes!O$114,IF($A12=Troupes!$A$115,Troupes!O$115,IF($A12=Troupes!$A$116,Troupes!O$116,IF($A12=Troupes!$A$117,Troupes!O$117,IF($A12=Troupes!$A$118,Troupes!O$118,IF($A12=Troupes!$A$119,Troupes!O$119,IF($A12=Troupes!$A$120,Troupes!O$120,IF($A12=Troupes!$A$121,Troupes!O$121,""))))))))))</f>
        <v>0</v>
      </c>
      <c r="HV8" s="151">
        <f>IF($A12=Troupes!$A$112,Troupes!P$112,IF($A12=Troupes!$A$113,Troupes!P$113,IF($A12=Troupes!$A$114,Troupes!P$114,IF($A12=Troupes!$A$115,Troupes!P$115,IF($A12=Troupes!$A$116,Troupes!P$116,IF($A12=Troupes!$A$117,Troupes!P$117,IF($A12=Troupes!$A$118,Troupes!P$118,IF($A12=Troupes!$A$119,Troupes!P$119,IF($A12=Troupes!$A$120,Troupes!P$120,IF($A12=Troupes!$A$121,Troupes!P$121,""))))))))))</f>
        <v>0</v>
      </c>
      <c r="HW8" s="157">
        <f>IF($A12=Troupes!$A$112,Troupes!Q$112,IF($A12=Troupes!$A$113,Troupes!Q$113,IF($A12=Troupes!$A$114,Troupes!Q$114,IF($A12=Troupes!$A$115,Troupes!Q$115,IF($A12=Troupes!$A$116,Troupes!Q$116,IF($A12=Troupes!$A$117,Troupes!Q$117,IF($A12=Troupes!$A$118,Troupes!Q$118,IF($A12=Troupes!$A$119,Troupes!Q$119,IF($A12=Troupes!$A$120,Troupes!Q$120,IF($A12=Troupes!$A$121,Troupes!Q$121,""))))))))))</f>
        <v>0</v>
      </c>
    </row>
    <row r="9" spans="1:231" s="1" customFormat="1" ht="27.75" customHeight="1">
      <c r="A9" s="112" t="str">
        <f>IF(A8&lt;&gt;"","saisir nom ou description","")</f>
        <v/>
      </c>
      <c r="B9" s="220"/>
      <c r="C9" s="221"/>
      <c r="D9" s="221"/>
      <c r="E9" s="222"/>
      <c r="F9" s="212"/>
      <c r="G9" s="212"/>
      <c r="H9" s="170" t="str">
        <f>IF($A8="","",IF($AJ9&lt;&gt;"",Règles!A$7,IF(AX6&amp;BN6&amp;CD6&amp;CT6&amp;DJ6&amp;DZ6&amp;EP6&amp;FF6&amp;FV6&amp;GL6&amp;HB6&amp;HR6="0","",AX6&amp;BN6&amp;CD6&amp;CT6&amp;DJ6&amp;DZ6&amp;EP6&amp;FF6&amp;FV6&amp;GL6&amp;HB6&amp;HR6)))</f>
        <v/>
      </c>
      <c r="I9" s="165" t="str">
        <f>IF($A8="","",IF($AJ9&lt;&gt;"",Règles!B$7,IF(AY6&amp;BO6&amp;CE6&amp;CU6&amp;DK6&amp;EA6&amp;EQ6&amp;FG6&amp;FW6&amp;GM6&amp;HC6&amp;HS6="0","",AY6&amp;BO6&amp;CE6&amp;CU6&amp;DK6&amp;EA6&amp;EQ6&amp;FG6&amp;FW6&amp;GM6&amp;HC6&amp;HS6)))</f>
        <v/>
      </c>
      <c r="J9" s="166" t="str">
        <f>IF($A8="","",IF($AJ9&lt;&gt;"",Règles!C$7,IF(AZ6&amp;BP6&amp;CF6&amp;CV6&amp;DL6&amp;EB6&amp;ER6&amp;FH6&amp;FX6&amp;GN6&amp;HD6&amp;HT6="0","",AZ6&amp;BP6&amp;CF6&amp;CV6&amp;DL6&amp;EB6&amp;ER6&amp;FH6&amp;FX6&amp;GN6&amp;HD6&amp;HT6)))</f>
        <v/>
      </c>
      <c r="K9" s="167" t="str">
        <f>IF($A8="","",IF($AJ9&lt;&gt;"",Règles!D$7,IF(BA6&amp;BQ6&amp;CG6&amp;CW6&amp;DM6&amp;EC6&amp;ES6&amp;FI6&amp;FY6&amp;GO6&amp;HE6&amp;HU6="0","",BA6&amp;BQ6&amp;CG6&amp;CW6&amp;DM6&amp;EC6&amp;ES6&amp;FI6&amp;FY6&amp;GO6&amp;HE6&amp;HU6)))</f>
        <v/>
      </c>
      <c r="L9" s="179" t="str">
        <f t="shared" ref="L9" si="10">IF(K9&lt;&gt;"",IF(K9&gt;0,G8+K9,""),"")</f>
        <v/>
      </c>
      <c r="M9" s="214"/>
      <c r="N9" s="218"/>
      <c r="O9" s="228"/>
      <c r="P9" s="202"/>
      <c r="Q9" s="204"/>
      <c r="R9" s="198"/>
      <c r="S9" s="198"/>
      <c r="T9" s="202"/>
      <c r="U9" s="192"/>
      <c r="V9" s="200"/>
      <c r="W9" s="200"/>
      <c r="X9" s="200"/>
      <c r="Y9" s="200"/>
      <c r="Z9" s="200"/>
      <c r="AA9" s="200"/>
      <c r="AB9" s="200"/>
      <c r="AC9" s="200"/>
      <c r="AD9" s="200"/>
      <c r="AE9" s="200"/>
      <c r="AF9" s="200"/>
      <c r="AG9" s="190"/>
      <c r="AH9" s="202"/>
      <c r="AI9" s="192"/>
      <c r="AJ9" s="42"/>
      <c r="AK9" s="194"/>
      <c r="AL9" s="196"/>
      <c r="AM9" s="198"/>
      <c r="AN9" s="149" t="str">
        <f>IF($A14=Troupes!$A$2,Troupes!B$2,"")&amp;IF($A14=Troupes!$A$3,Troupes!B$3,"")&amp;IF($A14=Troupes!$A$4,Troupes!B$4,"")&amp;IF($A14=Troupes!$A$5,Troupes!B$5,"")&amp;IF($A14=Troupes!$A$6,Troupes!B$6,"")&amp;IF($A14=Troupes!$A$7,Troupes!B$7,"")&amp;IF($A14=Troupes!$A$8,Troupes!B$8,"")&amp;IF($A14=Troupes!$A$9,Troupes!B$9,"")&amp;IF($A14=Troupes!$A$10,Troupes!B$10,"")&amp;IF($A14=Troupes!$A$11,Troupes!B$11,"")</f>
        <v/>
      </c>
      <c r="AO9" s="152" t="str">
        <f>IF($A14=Troupes!$A$2,Troupes!C$2,"")&amp;IF($A14=Troupes!$A$3,Troupes!C$3,"")&amp;IF($A14=Troupes!$A$4,Troupes!C$4,"")&amp;IF($A14=Troupes!$A$5,Troupes!C$5,"")&amp;IF($A14=Troupes!$A$6,Troupes!C$6,"")&amp;IF($A14=Troupes!$A$7,Troupes!C$7,"")&amp;IF($A14=Troupes!$A$8,Troupes!C$8,"")&amp;IF($A14=Troupes!$A$9,Troupes!C$9,"")&amp;IF($A14=Troupes!$A$10,Troupes!C$10,"")&amp;IF($A14=Troupes!$A$11,Troupes!C$11,"")</f>
        <v/>
      </c>
      <c r="AP9" s="151" t="str">
        <f>IF($A14=Troupes!$A$2,Troupes!D$2,"")&amp;IF($A14=Troupes!$A$3,Troupes!D$3,"")&amp;IF($A14=Troupes!$A$4,Troupes!D$4,"")&amp;IF($A14=Troupes!$A$5,Troupes!D$5,"")&amp;IF($A14=Troupes!$A$6,Troupes!D$6,"")&amp;IF($A14=Troupes!$A$7,Troupes!D$7,"")&amp;IF($A14=Troupes!$A$8,Troupes!D$8,"")&amp;IF($A14=Troupes!$A$9,Troupes!D$9,"")&amp;IF($A14=Troupes!$A$10,Troupes!D$10,"")&amp;IF($A14=Troupes!$A$11,Troupes!D$11,"")</f>
        <v/>
      </c>
      <c r="AQ9" s="151" t="str">
        <f>IF($A14=Troupes!$A$2,Troupes!E$2,"")&amp;IF($A14=Troupes!$A$3,Troupes!E$3,"")&amp;IF($A14=Troupes!$A$4,Troupes!E$4,"")&amp;IF($A14=Troupes!$A$5,Troupes!E$5,"")&amp;IF($A14=Troupes!$A$6,Troupes!E$6,"")&amp;IF($A14=Troupes!$A$7,Troupes!E$7,"")&amp;IF($A14=Troupes!$A$8,Troupes!E$8,"")&amp;IF($A14=Troupes!$A$9,Troupes!E$9,"")&amp;IF($A14=Troupes!$A$10,Troupes!E$10,"")&amp;IF($A14=Troupes!$A$11,Troupes!E$11,"")</f>
        <v/>
      </c>
      <c r="AR9" s="151" t="str">
        <f>IF($A14=Troupes!$A$2,Troupes!F$2,"")&amp;IF($A14=Troupes!$A$3,Troupes!F$3,"")&amp;IF($A14=Troupes!$A$4,Troupes!F$4,"")&amp;IF($A14=Troupes!$A$5,Troupes!F$5,"")&amp;IF($A14=Troupes!$A$6,Troupes!F$6,"")&amp;IF($A14=Troupes!$A$7,Troupes!F$7,"")&amp;IF($A14=Troupes!$A$8,Troupes!F$8,"")&amp;IF($A14=Troupes!$A$9,Troupes!F$9,"")&amp;IF($A14=Troupes!$A$10,Troupes!F$10,"")&amp;IF($A14=Troupes!$A$11,Troupes!F$11,"")</f>
        <v/>
      </c>
      <c r="AS9" s="151" t="str">
        <f>IF($A14=Troupes!$A$2,Troupes!G$2,"")&amp;IF($A14=Troupes!$A$3,Troupes!G$3,"")&amp;IF($A14=Troupes!$A$4,Troupes!G$4,"")&amp;IF($A14=Troupes!$A$5,Troupes!G$5,"")&amp;IF($A14=Troupes!$A$6,Troupes!G$6,"")&amp;IF($A14=Troupes!$A$7,Troupes!G$7,"")&amp;IF($A14=Troupes!$A$8,Troupes!G$8,"")&amp;IF($A14=Troupes!$A$9,Troupes!G$9,"")&amp;IF($A14=Troupes!$A$10,Troupes!G$10,"")&amp;IF($A14=Troupes!$A$11,Troupes!G$11,"")</f>
        <v/>
      </c>
      <c r="AT9" s="151" t="str">
        <f>IF($A14=Troupes!$A$2,Troupes!H$2,"")&amp;IF($A14=Troupes!$A$3,Troupes!H$3,"")&amp;IF($A14=Troupes!$A$4,Troupes!H$4,"")&amp;IF($A14=Troupes!$A$5,Troupes!H$5,"")&amp;IF($A14=Troupes!$A$6,Troupes!H$6,"")&amp;IF($A14=Troupes!$A$7,Troupes!H$7,"")&amp;IF($A14=Troupes!$A$8,Troupes!H$8,"")&amp;IF($A14=Troupes!$A$9,Troupes!H$9,"")&amp;IF($A14=Troupes!$A$10,Troupes!H$10,"")&amp;IF($A14=Troupes!$A$11,Troupes!H$11,"")</f>
        <v/>
      </c>
      <c r="AU9" s="151" t="str">
        <f>IF($A14=Troupes!$A$2,Troupes!I$2,"")&amp;IF($A14=Troupes!$A$3,Troupes!I$3,"")&amp;IF($A14=Troupes!$A$4,Troupes!I$4,"")&amp;IF($A14=Troupes!$A$5,Troupes!I$5,"")&amp;IF($A14=Troupes!$A$6,Troupes!I$6,"")&amp;IF($A14=Troupes!$A$7,Troupes!I$7,"")&amp;IF($A14=Troupes!$A$8,Troupes!I$8,"")&amp;IF($A14=Troupes!$A$9,Troupes!I$9,"")&amp;IF($A14=Troupes!$A$10,Troupes!I$10,"")&amp;IF($A14=Troupes!$A$11,Troupes!I$11,"")</f>
        <v/>
      </c>
      <c r="AV9" s="151" t="str">
        <f>IF($A14=Troupes!$A$2,Troupes!J$2,"")&amp;IF($A14=Troupes!$A$3,Troupes!J$3,"")&amp;IF($A14=Troupes!$A$4,Troupes!J$4,"")&amp;IF($A14=Troupes!$A$5,Troupes!J$5,"")&amp;IF($A14=Troupes!$A$6,Troupes!J$6,"")&amp;IF($A14=Troupes!$A$7,Troupes!J$7,"")&amp;IF($A14=Troupes!$A$8,Troupes!J$8,"")&amp;IF($A14=Troupes!$A$9,Troupes!J$9,"")&amp;IF($A14=Troupes!$A$10,Troupes!J$10,"")&amp;IF($A14=Troupes!$A$11,Troupes!J$11,"")</f>
        <v/>
      </c>
      <c r="AW9" s="151" t="str">
        <f>IF($A14=Troupes!$A$2,Troupes!K$2,"")&amp;IF($A14=Troupes!$A$3,Troupes!K$3,"")&amp;IF($A14=Troupes!$A$4,Troupes!K$4,"")&amp;IF($A14=Troupes!$A$5,Troupes!K$5,"")&amp;IF($A14=Troupes!$A$6,Troupes!K$6,"")&amp;IF($A14=Troupes!$A$7,Troupes!K$7,"")&amp;IF($A14=Troupes!$A$8,Troupes!K$8,"")&amp;IF($A14=Troupes!$A$9,Troupes!K$9,"")&amp;IF($A14=Troupes!$A$10,Troupes!K$10,"")&amp;IF($A14=Troupes!$A$11,Troupes!K$11,"")</f>
        <v/>
      </c>
      <c r="AX9" s="151" t="str">
        <f>IF($A14=Troupes!$A$2,Troupes!L$2,"")&amp;IF($A14=Troupes!$A$3,Troupes!L$3,"")&amp;IF($A14=Troupes!$A$4,Troupes!L$4,"")&amp;IF($A14=Troupes!$A$5,Troupes!L$5,"")&amp;IF($A14=Troupes!$A$6,Troupes!L$6,"")&amp;IF($A14=Troupes!$A$7,Troupes!L$7,"")&amp;IF($A14=Troupes!$A$8,Troupes!L$8,"")&amp;IF($A14=Troupes!$A$9,Troupes!L$9,"")&amp;IF($A14=Troupes!$A$10,Troupes!L$10,"")&amp;IF($A14=Troupes!$A$11,Troupes!L$11,"")</f>
        <v/>
      </c>
      <c r="AY9" s="151" t="str">
        <f>IF($A14=Troupes!$A$2,Troupes!M$2,"")&amp;IF($A14=Troupes!$A$3,Troupes!M$3,"")&amp;IF($A14=Troupes!$A$4,Troupes!M$4,"")&amp;IF($A14=Troupes!$A$5,Troupes!M$5,"")&amp;IF($A14=Troupes!$A$6,Troupes!M$6,"")&amp;IF($A14=Troupes!$A$7,Troupes!M$7,"")&amp;IF($A14=Troupes!$A$8,Troupes!M$8,"")&amp;IF($A14=Troupes!$A$9,Troupes!M$9,"")&amp;IF($A14=Troupes!$A$10,Troupes!M$10,"")&amp;IF($A14=Troupes!$A$11,Troupes!M$11,"")</f>
        <v/>
      </c>
      <c r="AZ9" s="151" t="str">
        <f>IF($A14=Troupes!$A$2,Troupes!N$2,"")&amp;IF($A14=Troupes!$A$3,Troupes!N$3,"")&amp;IF($A14=Troupes!$A$4,Troupes!N$4,"")&amp;IF($A14=Troupes!$A$5,Troupes!N$5,"")&amp;IF($A14=Troupes!$A$6,Troupes!N$6,"")&amp;IF($A14=Troupes!$A$7,Troupes!N$7,"")&amp;IF($A14=Troupes!$A$8,Troupes!N$8,"")&amp;IF($A14=Troupes!$A$9,Troupes!N$9,"")&amp;IF($A14=Troupes!$A$10,Troupes!N$10,"")&amp;IF($A14=Troupes!$A$11,Troupes!N$11,"")</f>
        <v/>
      </c>
      <c r="BA9" s="151" t="str">
        <f>IF($A14=Troupes!$A$2,Troupes!O$2,"")&amp;IF($A14=Troupes!$A$3,Troupes!O$3,"")&amp;IF($A14=Troupes!$A$4,Troupes!O$4,"")&amp;IF($A14=Troupes!$A$5,Troupes!O$5,"")&amp;IF($A14=Troupes!$A$6,Troupes!O$6,"")&amp;IF($A14=Troupes!$A$7,Troupes!O$7,"")&amp;IF($A14=Troupes!$A$8,Troupes!O$8,"")&amp;IF($A14=Troupes!$A$9,Troupes!O$9,"")&amp;IF($A14=Troupes!$A$10,Troupes!O$10,"")&amp;IF($A14=Troupes!$A$11,Troupes!O$11,"")</f>
        <v/>
      </c>
      <c r="BB9" s="151" t="str">
        <f>IF($A14=Troupes!$A$2,Troupes!P$2,"")&amp;IF($A14=Troupes!$A$3,Troupes!P$3,"")&amp;IF($A14=Troupes!$A$4,Troupes!P$4,"")&amp;IF($A14=Troupes!$A$5,Troupes!P$5,"")&amp;IF($A14=Troupes!$A$6,Troupes!P$6,"")&amp;IF($A14=Troupes!$A$7,Troupes!P$7,"")&amp;IF($A14=Troupes!$A$8,Troupes!P$8,"")&amp;IF($A14=Troupes!$A$9,Troupes!P$9,"")&amp;IF($A14=Troupes!$A$10,Troupes!P$10,"")&amp;IF($A14=Troupes!$A$11,Troupes!P$11,"")</f>
        <v/>
      </c>
      <c r="BC9" s="157" t="str">
        <f>IF($A14=Troupes!$A$2,Troupes!Q$2,"")&amp;IF($A14=Troupes!$A$3,Troupes!Q$3,"")&amp;IF($A14=Troupes!$A$4,Troupes!Q$4,"")&amp;IF($A14=Troupes!$A$5,Troupes!Q$5,"")&amp;IF($A14=Troupes!$A$6,Troupes!Q$6,"")&amp;IF($A14=Troupes!$A$7,Troupes!Q$7,"")&amp;IF($A14=Troupes!$A$8,Troupes!Q$8,"")&amp;IF($A14=Troupes!$A$9,Troupes!Q$9,"")&amp;IF($A14=Troupes!$A$10,Troupes!Q$10,"")&amp;IF($A14=Troupes!$A$11,Troupes!Q$11,"")</f>
        <v/>
      </c>
      <c r="BD9" s="149" t="str">
        <f>IF($A14=Troupes!$A$12,Troupes!B$12,"")&amp;IF($A14=Troupes!$A$13,Troupes!B$13,"")&amp;IF($A14=Troupes!$A$14,Troupes!B$14,"")&amp;IF($A14=Troupes!$A$15,Troupes!B$15,"")&amp;IF($A14=Troupes!$A$16,Troupes!B$16,"")&amp;IF($A14=Troupes!$A$17,Troupes!B$17,"")&amp;IF($A14=Troupes!$A$18,Troupes!B$18,"")&amp;IF($A14=Troupes!$A$19,Troupes!B$19,"")&amp;IF($A14=Troupes!$A$20,Troupes!B$20,"")&amp;IF($A14=Troupes!$A$21,Troupes!B$21,"")</f>
        <v/>
      </c>
      <c r="BE9" s="152" t="str">
        <f>IF($A14=Troupes!$A$12,Troupes!C$12,"")&amp;IF($A14=Troupes!$A$13,Troupes!C$13,"")&amp;IF($A14=Troupes!$A$14,Troupes!C$14,"")&amp;IF($A14=Troupes!$A$15,Troupes!C$15,"")&amp;IF($A14=Troupes!$A$16,Troupes!C$16,"")&amp;IF($A14=Troupes!$A$17,Troupes!C$17,"")&amp;IF($A14=Troupes!$A$18,Troupes!C$18,"")&amp;IF($A14=Troupes!$A$19,Troupes!C$19,"")&amp;IF($A14=Troupes!$A$20,Troupes!C$20,"")&amp;IF($A14=Troupes!$A$21,Troupes!C$21,"")</f>
        <v/>
      </c>
      <c r="BF9" s="151" t="str">
        <f>IF($A14=Troupes!$A$12,Troupes!D$12,"")&amp;IF($A14=Troupes!$A$13,Troupes!D$13,"")&amp;IF($A14=Troupes!$A$14,Troupes!D$14,"")&amp;IF($A14=Troupes!$A$15,Troupes!D$15,"")&amp;IF($A14=Troupes!$A$16,Troupes!D$16,"")&amp;IF($A14=Troupes!$A$17,Troupes!D$17,"")&amp;IF($A14=Troupes!$A$18,Troupes!D$18,"")&amp;IF($A14=Troupes!$A$19,Troupes!D$19,"")&amp;IF($A14=Troupes!$A$20,Troupes!D$20,"")&amp;IF($A14=Troupes!$A$21,Troupes!D$21,"")</f>
        <v/>
      </c>
      <c r="BG9" s="151" t="str">
        <f>IF($A14=Troupes!$A$12,Troupes!E$12,"")&amp;IF($A14=Troupes!$A$13,Troupes!E$13,"")&amp;IF($A14=Troupes!$A$14,Troupes!E$14,"")&amp;IF($A14=Troupes!$A$15,Troupes!E$15,"")&amp;IF($A14=Troupes!$A$16,Troupes!E$16,"")&amp;IF($A14=Troupes!$A$17,Troupes!E$17,"")&amp;IF($A14=Troupes!$A$18,Troupes!E$18,"")&amp;IF($A14=Troupes!$A$19,Troupes!E$19,"")&amp;IF($A14=Troupes!$A$20,Troupes!E$20,"")&amp;IF($A14=Troupes!$A$21,Troupes!E$21,"")</f>
        <v/>
      </c>
      <c r="BH9" s="151" t="str">
        <f>IF($A14=Troupes!$A$12,Troupes!F$12,"")&amp;IF($A14=Troupes!$A$13,Troupes!F$13,"")&amp;IF($A14=Troupes!$A$14,Troupes!F$14,"")&amp;IF($A14=Troupes!$A$15,Troupes!F$15,"")&amp;IF($A14=Troupes!$A$16,Troupes!F$16,"")&amp;IF($A14=Troupes!$A$17,Troupes!F$17,"")&amp;IF($A14=Troupes!$A$18,Troupes!F$18,"")&amp;IF($A14=Troupes!$A$19,Troupes!F$19,"")&amp;IF($A14=Troupes!$A$20,Troupes!F$20,"")&amp;IF($A14=Troupes!$A$21,Troupes!F$21,"")</f>
        <v/>
      </c>
      <c r="BI9" s="151" t="str">
        <f>IF($A14=Troupes!$A$12,Troupes!G$12,"")&amp;IF($A14=Troupes!$A$13,Troupes!G$13,"")&amp;IF($A14=Troupes!$A$14,Troupes!G$14,"")&amp;IF($A14=Troupes!$A$15,Troupes!G$15,"")&amp;IF($A14=Troupes!$A$16,Troupes!G$16,"")&amp;IF($A14=Troupes!$A$17,Troupes!G$17,"")&amp;IF($A14=Troupes!$A$18,Troupes!G$18,"")&amp;IF($A14=Troupes!$A$19,Troupes!G$19,"")&amp;IF($A14=Troupes!$A$20,Troupes!G$20,"")&amp;IF($A14=Troupes!$A$21,Troupes!G$21,"")</f>
        <v/>
      </c>
      <c r="BJ9" s="151" t="str">
        <f>IF($A14=Troupes!$A$12,Troupes!H$12,"")&amp;IF($A14=Troupes!$A$13,Troupes!H$13,"")&amp;IF($A14=Troupes!$A$14,Troupes!H$14,"")&amp;IF($A14=Troupes!$A$15,Troupes!H$15,"")&amp;IF($A14=Troupes!$A$16,Troupes!H$16,"")&amp;IF($A14=Troupes!$A$17,Troupes!H$17,"")&amp;IF($A14=Troupes!$A$18,Troupes!H$18,"")&amp;IF($A14=Troupes!$A$19,Troupes!H$19,"")&amp;IF($A14=Troupes!$A$20,Troupes!H$20,"")&amp;IF($A14=Troupes!$A$21,Troupes!H$21,"")</f>
        <v/>
      </c>
      <c r="BK9" s="151" t="str">
        <f>IF($A14=Troupes!$A$12,Troupes!I$12,"")&amp;IF($A14=Troupes!$A$13,Troupes!I$13,"")&amp;IF($A14=Troupes!$A$14,Troupes!I$14,"")&amp;IF($A14=Troupes!$A$15,Troupes!I$15,"")&amp;IF($A14=Troupes!$A$16,Troupes!I$16,"")&amp;IF($A14=Troupes!$A$17,Troupes!I$17,"")&amp;IF($A14=Troupes!$A$18,Troupes!I$18,"")&amp;IF($A14=Troupes!$A$19,Troupes!I$19,"")&amp;IF($A14=Troupes!$A$20,Troupes!I$20,"")&amp;IF($A14=Troupes!$A$21,Troupes!I$21,"")</f>
        <v/>
      </c>
      <c r="BL9" s="151" t="str">
        <f>IF($A14=Troupes!$A$12,Troupes!J$12,"")&amp;IF($A14=Troupes!$A$13,Troupes!J$13,"")&amp;IF($A14=Troupes!$A$14,Troupes!J$14,"")&amp;IF($A14=Troupes!$A$15,Troupes!J$15,"")&amp;IF($A14=Troupes!$A$16,Troupes!J$16,"")&amp;IF($A14=Troupes!$A$17,Troupes!J$17,"")&amp;IF($A14=Troupes!$A$18,Troupes!J$18,"")&amp;IF($A14=Troupes!$A$19,Troupes!J$19,"")&amp;IF($A14=Troupes!$A$20,Troupes!J$20,"")&amp;IF($A14=Troupes!$A$21,Troupes!J$21,"")</f>
        <v/>
      </c>
      <c r="BM9" s="151" t="str">
        <f>IF($A14=Troupes!$A$12,Troupes!K$12,"")&amp;IF($A14=Troupes!$A$13,Troupes!K$13,"")&amp;IF($A14=Troupes!$A$14,Troupes!K$14,"")&amp;IF($A14=Troupes!$A$15,Troupes!K$15,"")&amp;IF($A14=Troupes!$A$16,Troupes!K$16,"")&amp;IF($A14=Troupes!$A$17,Troupes!K$17,"")&amp;IF($A14=Troupes!$A$18,Troupes!K$18,"")&amp;IF($A14=Troupes!$A$19,Troupes!K$19,"")&amp;IF($A14=Troupes!$A$20,Troupes!K$20,"")&amp;IF($A14=Troupes!$A$21,Troupes!K$21,"")</f>
        <v/>
      </c>
      <c r="BN9" s="151" t="str">
        <f>IF($A14=Troupes!$A$12,Troupes!L$12,"")&amp;IF($A14=Troupes!$A$13,Troupes!L$13,"")&amp;IF($A14=Troupes!$A$14,Troupes!L$14,"")&amp;IF($A14=Troupes!$A$15,Troupes!L$15,"")&amp;IF($A14=Troupes!$A$16,Troupes!L$16,"")&amp;IF($A14=Troupes!$A$17,Troupes!L$17,"")&amp;IF($A14=Troupes!$A$18,Troupes!L$18,"")&amp;IF($A14=Troupes!$A$19,Troupes!L$19,"")&amp;IF($A14=Troupes!$A$20,Troupes!L$20,"")&amp;IF($A14=Troupes!$A$21,Troupes!L$21,"")</f>
        <v/>
      </c>
      <c r="BO9" s="151" t="str">
        <f>IF($A14=Troupes!$A$12,Troupes!M$12,"")&amp;IF($A14=Troupes!$A$13,Troupes!M$13,"")&amp;IF($A14=Troupes!$A$14,Troupes!M$14,"")&amp;IF($A14=Troupes!$A$15,Troupes!M$15,"")&amp;IF($A14=Troupes!$A$16,Troupes!M$16,"")&amp;IF($A14=Troupes!$A$17,Troupes!M$17,"")&amp;IF($A14=Troupes!$A$18,Troupes!M$18,"")&amp;IF($A14=Troupes!$A$19,Troupes!M$19,"")&amp;IF($A14=Troupes!$A$20,Troupes!M$20,"")&amp;IF($A14=Troupes!$A$21,Troupes!M$21,"")</f>
        <v/>
      </c>
      <c r="BP9" s="151" t="str">
        <f>IF($A14=Troupes!$A$12,Troupes!N$12,"")&amp;IF($A14=Troupes!$A$13,Troupes!N$13,"")&amp;IF($A14=Troupes!$A$14,Troupes!N$14,"")&amp;IF($A14=Troupes!$A$15,Troupes!N$15,"")&amp;IF($A14=Troupes!$A$16,Troupes!N$16,"")&amp;IF($A14=Troupes!$A$17,Troupes!N$17,"")&amp;IF($A14=Troupes!$A$18,Troupes!N$18,"")&amp;IF($A14=Troupes!$A$19,Troupes!N$19,"")&amp;IF($A14=Troupes!$A$20,Troupes!N$20,"")&amp;IF($A14=Troupes!$A$21,Troupes!N$21,"")</f>
        <v/>
      </c>
      <c r="BQ9" s="151" t="str">
        <f>IF($A14=Troupes!$A$12,Troupes!O$12,"")&amp;IF($A14=Troupes!$A$13,Troupes!O$13,"")&amp;IF($A14=Troupes!$A$14,Troupes!O$14,"")&amp;IF($A14=Troupes!$A$15,Troupes!O$15,"")&amp;IF($A14=Troupes!$A$16,Troupes!O$16,"")&amp;IF($A14=Troupes!$A$17,Troupes!O$17,"")&amp;IF($A14=Troupes!$A$18,Troupes!O$18,"")&amp;IF($A14=Troupes!$A$19,Troupes!O$19,"")&amp;IF($A14=Troupes!$A$20,Troupes!O$20,"")&amp;IF($A14=Troupes!$A$21,Troupes!O$21,"")</f>
        <v/>
      </c>
      <c r="BR9" s="151" t="str">
        <f>IF($A14=Troupes!$A$12,Troupes!P$12,"")&amp;IF($A14=Troupes!$A$13,Troupes!P$13,"")&amp;IF($A14=Troupes!$A$14,Troupes!P$14,"")&amp;IF($A14=Troupes!$A$15,Troupes!P$15,"")&amp;IF($A14=Troupes!$A$16,Troupes!P$16,"")&amp;IF($A14=Troupes!$A$17,Troupes!P$17,"")&amp;IF($A14=Troupes!$A$18,Troupes!P$18,"")&amp;IF($A14=Troupes!$A$19,Troupes!P$19,"")&amp;IF($A14=Troupes!$A$20,Troupes!P$20,"")&amp;IF($A14=Troupes!$A$21,Troupes!P$21,"")</f>
        <v/>
      </c>
      <c r="BS9" s="157" t="str">
        <f>IF($A14=Troupes!$A$12,Troupes!Q$12,"")&amp;IF($A14=Troupes!$A$13,Troupes!Q$13,"")&amp;IF($A14=Troupes!$A$14,Troupes!Q$14,"")&amp;IF($A14=Troupes!$A$15,Troupes!Q$15,"")&amp;IF($A14=Troupes!$A$16,Troupes!Q$16,"")&amp;IF($A14=Troupes!$A$17,Troupes!Q$17,"")&amp;IF($A14=Troupes!$A$18,Troupes!Q$18,"")&amp;IF($A14=Troupes!$A$19,Troupes!Q$19,"")&amp;IF($A14=Troupes!$A$20,Troupes!Q$20,"")&amp;IF($A14=Troupes!$A$21,Troupes!Q$21,"")</f>
        <v/>
      </c>
      <c r="BT9" s="149" t="str">
        <f>IF($A14=Troupes!$A$22,Troupes!B$22,"")&amp;IF($A14=Troupes!$A$23,Troupes!B$23,"")&amp;IF($A14=Troupes!$A$24,Troupes!B$24,"")&amp;IF($A14=Troupes!$A$25,Troupes!B$25,"")&amp;IF($A14=Troupes!$A$26,Troupes!B$26,"")&amp;IF($A14=Troupes!$A$27,Troupes!B$27,"")&amp;IF($A14=Troupes!$A$28,Troupes!B$28,"")&amp;IF($A14=Troupes!$A$29,Troupes!B$29,"")&amp;IF($A14=Troupes!$A$30,Troupes!B$30,"")&amp;IF($A14=Troupes!$A$31,Troupes!B$31,"")</f>
        <v/>
      </c>
      <c r="BU9" s="152" t="str">
        <f>IF($A14=Troupes!$A$22,Troupes!C$22,"")&amp;IF($A14=Troupes!$A$23,Troupes!C$23,"")&amp;IF($A14=Troupes!$A$24,Troupes!C$24,"")&amp;IF($A14=Troupes!$A$25,Troupes!C$25,"")&amp;IF($A14=Troupes!$A$26,Troupes!C$26,"")&amp;IF($A14=Troupes!$A$27,Troupes!C$27,"")&amp;IF($A14=Troupes!$A$28,Troupes!C$28,"")&amp;IF($A14=Troupes!$A$29,Troupes!C$29,"")&amp;IF($A14=Troupes!$A$30,Troupes!C$30,"")&amp;IF($A14=Troupes!$A$31,Troupes!C$31,"")</f>
        <v/>
      </c>
      <c r="BV9" s="151" t="str">
        <f>IF($A14=Troupes!$A$22,Troupes!D$22,"")&amp;IF($A14=Troupes!$A$23,Troupes!D$23,"")&amp;IF($A14=Troupes!$A$24,Troupes!D$24,"")&amp;IF($A14=Troupes!$A$25,Troupes!D$25,"")&amp;IF($A14=Troupes!$A$26,Troupes!D$26,"")&amp;IF($A14=Troupes!$A$27,Troupes!D$27,"")&amp;IF($A14=Troupes!$A$28,Troupes!D$28,"")&amp;IF($A14=Troupes!$A$29,Troupes!D$29,"")&amp;IF($A14=Troupes!$A$30,Troupes!D$30,"")&amp;IF($A14=Troupes!$A$31,Troupes!D$31,"")</f>
        <v/>
      </c>
      <c r="BW9" s="151" t="str">
        <f>IF($A14=Troupes!$A$22,Troupes!E$22,"")&amp;IF($A14=Troupes!$A$23,Troupes!E$23,"")&amp;IF($A14=Troupes!$A$24,Troupes!E$24,"")&amp;IF($A14=Troupes!$A$25,Troupes!E$25,"")&amp;IF($A14=Troupes!$A$26,Troupes!E$26,"")&amp;IF($A14=Troupes!$A$27,Troupes!E$27,"")&amp;IF($A14=Troupes!$A$28,Troupes!E$28,"")&amp;IF($A14=Troupes!$A$29,Troupes!E$29,"")&amp;IF($A14=Troupes!$A$30,Troupes!E$30,"")&amp;IF($A14=Troupes!$A$31,Troupes!E$31,"")</f>
        <v/>
      </c>
      <c r="BX9" s="151" t="str">
        <f>IF($A14=Troupes!$A$22,Troupes!F$22,"")&amp;IF($A14=Troupes!$A$23,Troupes!F$23,"")&amp;IF($A14=Troupes!$A$24,Troupes!F$24,"")&amp;IF($A14=Troupes!$A$25,Troupes!F$25,"")&amp;IF($A14=Troupes!$A$26,Troupes!F$26,"")&amp;IF($A14=Troupes!$A$27,Troupes!F$27,"")&amp;IF($A14=Troupes!$A$28,Troupes!F$28,"")&amp;IF($A14=Troupes!$A$29,Troupes!F$29,"")&amp;IF($A14=Troupes!$A$30,Troupes!F$30,"")&amp;IF($A14=Troupes!$A$31,Troupes!F$31,"")</f>
        <v/>
      </c>
      <c r="BY9" s="151" t="str">
        <f>IF($A14=Troupes!$A$22,Troupes!G$22,"")&amp;IF($A14=Troupes!$A$23,Troupes!G$23,"")&amp;IF($A14=Troupes!$A$24,Troupes!G$24,"")&amp;IF($A14=Troupes!$A$25,Troupes!G$25,"")&amp;IF($A14=Troupes!$A$26,Troupes!G$26,"")&amp;IF($A14=Troupes!$A$27,Troupes!G$27,"")&amp;IF($A14=Troupes!$A$28,Troupes!G$28,"")&amp;IF($A14=Troupes!$A$29,Troupes!G$29,"")&amp;IF($A14=Troupes!$A$30,Troupes!G$30,"")&amp;IF($A14=Troupes!$A$31,Troupes!G$31,"")</f>
        <v/>
      </c>
      <c r="BZ9" s="151" t="str">
        <f>IF($A14=Troupes!$A$22,Troupes!H$22,"")&amp;IF($A14=Troupes!$A$23,Troupes!H$23,"")&amp;IF($A14=Troupes!$A$24,Troupes!H$24,"")&amp;IF($A14=Troupes!$A$25,Troupes!H$25,"")&amp;IF($A14=Troupes!$A$26,Troupes!H$26,"")&amp;IF($A14=Troupes!$A$27,Troupes!H$27,"")&amp;IF($A14=Troupes!$A$28,Troupes!H$28,"")&amp;IF($A14=Troupes!$A$29,Troupes!H$29,"")&amp;IF($A14=Troupes!$A$30,Troupes!H$30,"")&amp;IF($A14=Troupes!$A$31,Troupes!H$31,"")</f>
        <v/>
      </c>
      <c r="CA9" s="151" t="str">
        <f>IF($A14=Troupes!$A$22,Troupes!I$22,"")&amp;IF($A14=Troupes!$A$23,Troupes!I$23,"")&amp;IF($A14=Troupes!$A$24,Troupes!I$24,"")&amp;IF($A14=Troupes!$A$25,Troupes!I$25,"")&amp;IF($A14=Troupes!$A$26,Troupes!I$26,"")&amp;IF($A14=Troupes!$A$27,Troupes!I$27,"")&amp;IF($A14=Troupes!$A$28,Troupes!I$28,"")&amp;IF($A14=Troupes!$A$29,Troupes!I$29,"")&amp;IF($A14=Troupes!$A$30,Troupes!I$30,"")&amp;IF($A14=Troupes!$A$31,Troupes!I$31,"")</f>
        <v/>
      </c>
      <c r="CB9" s="151" t="str">
        <f>IF($A14=Troupes!$A$22,Troupes!J$22,"")&amp;IF($A14=Troupes!$A$23,Troupes!J$23,"")&amp;IF($A14=Troupes!$A$24,Troupes!J$24,"")&amp;IF($A14=Troupes!$A$25,Troupes!J$25,"")&amp;IF($A14=Troupes!$A$26,Troupes!J$26,"")&amp;IF($A14=Troupes!$A$27,Troupes!J$27,"")&amp;IF($A14=Troupes!$A$28,Troupes!J$28,"")&amp;IF($A14=Troupes!$A$29,Troupes!J$29,"")&amp;IF($A14=Troupes!$A$30,Troupes!J$30,"")&amp;IF($A14=Troupes!$A$31,Troupes!J$31,"")</f>
        <v/>
      </c>
      <c r="CC9" s="151" t="str">
        <f>IF($A14=Troupes!$A$22,Troupes!K$22,"")&amp;IF($A14=Troupes!$A$23,Troupes!K$23,"")&amp;IF($A14=Troupes!$A$24,Troupes!K$24,"")&amp;IF($A14=Troupes!$A$25,Troupes!K$25,"")&amp;IF($A14=Troupes!$A$26,Troupes!K$26,"")&amp;IF($A14=Troupes!$A$27,Troupes!K$27,"")&amp;IF($A14=Troupes!$A$28,Troupes!K$28,"")&amp;IF($A14=Troupes!$A$29,Troupes!K$29,"")&amp;IF($A14=Troupes!$A$30,Troupes!K$30,"")&amp;IF($A14=Troupes!$A$31,Troupes!K$31,"")</f>
        <v/>
      </c>
      <c r="CD9" s="151" t="str">
        <f>IF($A14=Troupes!$A$22,Troupes!L$22,"")&amp;IF($A14=Troupes!$A$23,Troupes!L$23,"")&amp;IF($A14=Troupes!$A$24,Troupes!L$24,"")&amp;IF($A14=Troupes!$A$25,Troupes!L$25,"")&amp;IF($A14=Troupes!$A$26,Troupes!L$26,"")&amp;IF($A14=Troupes!$A$27,Troupes!L$27,"")&amp;IF($A14=Troupes!$A$28,Troupes!L$28,"")&amp;IF($A14=Troupes!$A$29,Troupes!L$29,"")&amp;IF($A14=Troupes!$A$30,Troupes!L$30,"")&amp;IF($A14=Troupes!$A$31,Troupes!L$31,"")</f>
        <v/>
      </c>
      <c r="CE9" s="151" t="str">
        <f>IF($A14=Troupes!$A$22,Troupes!M$22,"")&amp;IF($A14=Troupes!$A$23,Troupes!M$23,"")&amp;IF($A14=Troupes!$A$24,Troupes!M$24,"")&amp;IF($A14=Troupes!$A$25,Troupes!M$25,"")&amp;IF($A14=Troupes!$A$26,Troupes!M$26,"")&amp;IF($A14=Troupes!$A$27,Troupes!M$27,"")&amp;IF($A14=Troupes!$A$28,Troupes!M$28,"")&amp;IF($A14=Troupes!$A$29,Troupes!M$29,"")&amp;IF($A14=Troupes!$A$30,Troupes!M$30,"")&amp;IF($A14=Troupes!$A$31,Troupes!M$31,"")</f>
        <v/>
      </c>
      <c r="CF9" s="151" t="str">
        <f>IF($A14=Troupes!$A$22,Troupes!N$22,"")&amp;IF($A14=Troupes!$A$23,Troupes!N$23,"")&amp;IF($A14=Troupes!$A$24,Troupes!N$24,"")&amp;IF($A14=Troupes!$A$25,Troupes!N$25,"")&amp;IF($A14=Troupes!$A$26,Troupes!N$26,"")&amp;IF($A14=Troupes!$A$27,Troupes!N$27,"")&amp;IF($A14=Troupes!$A$28,Troupes!N$28,"")&amp;IF($A14=Troupes!$A$29,Troupes!N$29,"")&amp;IF($A14=Troupes!$A$30,Troupes!N$30,"")&amp;IF($A14=Troupes!$A$31,Troupes!N$31,"")</f>
        <v/>
      </c>
      <c r="CG9" s="151" t="str">
        <f>IF($A14=Troupes!$A$22,Troupes!O$22,"")&amp;IF($A14=Troupes!$A$23,Troupes!O$23,"")&amp;IF($A14=Troupes!$A$24,Troupes!O$24,"")&amp;IF($A14=Troupes!$A$25,Troupes!O$25,"")&amp;IF($A14=Troupes!$A$26,Troupes!O$26,"")&amp;IF($A14=Troupes!$A$27,Troupes!O$27,"")&amp;IF($A14=Troupes!$A$28,Troupes!O$28,"")&amp;IF($A14=Troupes!$A$29,Troupes!O$29,"")&amp;IF($A14=Troupes!$A$30,Troupes!O$30,"")&amp;IF($A14=Troupes!$A$31,Troupes!O$31,"")</f>
        <v/>
      </c>
      <c r="CH9" s="151" t="str">
        <f>IF($A14=Troupes!$A$22,Troupes!P$22,"")&amp;IF($A14=Troupes!$A$23,Troupes!P$23,"")&amp;IF($A14=Troupes!$A$24,Troupes!P$24,"")&amp;IF($A14=Troupes!$A$25,Troupes!P$25,"")&amp;IF($A14=Troupes!$A$26,Troupes!P$26,"")&amp;IF($A14=Troupes!$A$27,Troupes!P$27,"")&amp;IF($A14=Troupes!$A$28,Troupes!P$28,"")&amp;IF($A14=Troupes!$A$29,Troupes!P$29,"")&amp;IF($A14=Troupes!$A$30,Troupes!P$30,"")&amp;IF($A14=Troupes!$A$31,Troupes!P$31,"")</f>
        <v/>
      </c>
      <c r="CI9" s="157" t="str">
        <f>IF($A14=Troupes!$A$22,Troupes!Q$22,"")&amp;IF($A14=Troupes!$A$23,Troupes!Q$23,"")&amp;IF($A14=Troupes!$A$24,Troupes!Q$24,"")&amp;IF($A14=Troupes!$A$25,Troupes!Q$25,"")&amp;IF($A14=Troupes!$A$26,Troupes!Q$26,"")&amp;IF($A14=Troupes!$A$27,Troupes!Q$27,"")&amp;IF($A14=Troupes!$A$28,Troupes!Q$28,"")&amp;IF($A14=Troupes!$A$29,Troupes!Q$29,"")&amp;IF($A14=Troupes!$A$30,Troupes!Q$30,"")&amp;IF($A14=Troupes!$A$31,Troupes!Q$31,"")</f>
        <v/>
      </c>
      <c r="CJ9" s="151" t="str">
        <f>IF($A14=Troupes!$A$32,Troupes!B$32,"")&amp;IF($A14=Troupes!$A$33,Troupes!B$33,"")&amp;IF($A14=Troupes!$A$34,Troupes!B$34,"")&amp;IF($A14=Troupes!$A$35,Troupes!B$35,"")&amp;IF($A14=Troupes!$A$36,Troupes!B$36,"")&amp;IF($A14=Troupes!$A$37,Troupes!B$37,"")&amp;IF($A14=Troupes!$A$38,Troupes!B$38,"")&amp;IF($A14=Troupes!$A$39,Troupes!B$39,"")&amp;IF($A14=Troupes!$A$40,Troupes!B$40,"")&amp;IF($A14=Troupes!$A$41,Troupes!B$41,"")</f>
        <v/>
      </c>
      <c r="CK9" s="152" t="str">
        <f>IF($A14=Troupes!$A$32,Troupes!C$32,"")&amp;IF($A14=Troupes!$A$33,Troupes!C$33,"")&amp;IF($A14=Troupes!$A$34,Troupes!C$34,"")&amp;IF($A14=Troupes!$A$35,Troupes!C$35,"")&amp;IF($A14=Troupes!$A$36,Troupes!C$36,"")&amp;IF($A14=Troupes!$A$37,Troupes!C$37,"")&amp;IF($A14=Troupes!$A$38,Troupes!C$38,"")&amp;IF($A14=Troupes!$A$39,Troupes!C$39,"")&amp;IF($A14=Troupes!$A$40,Troupes!C$40,"")&amp;IF($A14=Troupes!$A$41,Troupes!C$41,"")</f>
        <v/>
      </c>
      <c r="CL9" s="151" t="str">
        <f>IF($A14=Troupes!$A$32,Troupes!D$32,"")&amp;IF($A14=Troupes!$A$33,Troupes!D$33,"")&amp;IF($A14=Troupes!$A$34,Troupes!D$34,"")&amp;IF($A14=Troupes!$A$35,Troupes!D$35,"")&amp;IF($A14=Troupes!$A$36,Troupes!D$36,"")&amp;IF($A14=Troupes!$A$37,Troupes!D$37,"")&amp;IF($A14=Troupes!$A$38,Troupes!D$38,"")&amp;IF($A14=Troupes!$A$39,Troupes!D$39,"")&amp;IF($A14=Troupes!$A$40,Troupes!D$40,"")&amp;IF($A14=Troupes!$A$41,Troupes!D$41,"")</f>
        <v/>
      </c>
      <c r="CM9" s="151" t="str">
        <f>IF($A14=Troupes!$A$32,Troupes!E$32,"")&amp;IF($A14=Troupes!$A$33,Troupes!E$33,"")&amp;IF($A14=Troupes!$A$34,Troupes!E$34,"")&amp;IF($A14=Troupes!$A$35,Troupes!E$35,"")&amp;IF($A14=Troupes!$A$36,Troupes!E$36,"")&amp;IF($A14=Troupes!$A$37,Troupes!E$37,"")&amp;IF($A14=Troupes!$A$38,Troupes!E$38,"")&amp;IF($A14=Troupes!$A$39,Troupes!E$39,"")&amp;IF($A14=Troupes!$A$40,Troupes!E$40,"")&amp;IF($A14=Troupes!$A$41,Troupes!E$41,"")</f>
        <v/>
      </c>
      <c r="CN9" s="151" t="str">
        <f>IF($A14=Troupes!$A$32,Troupes!F$32,"")&amp;IF($A14=Troupes!$A$33,Troupes!F$33,"")&amp;IF($A14=Troupes!$A$34,Troupes!F$34,"")&amp;IF($A14=Troupes!$A$35,Troupes!F$35,"")&amp;IF($A14=Troupes!$A$36,Troupes!F$36,"")&amp;IF($A14=Troupes!$A$37,Troupes!F$37,"")&amp;IF($A14=Troupes!$A$38,Troupes!F$38,"")&amp;IF($A14=Troupes!$A$39,Troupes!F$39,"")&amp;IF($A14=Troupes!$A$40,Troupes!F$40,"")&amp;IF($A14=Troupes!$A$41,Troupes!F$41,"")</f>
        <v/>
      </c>
      <c r="CO9" s="151" t="str">
        <f>IF($A14=Troupes!$A$32,Troupes!G$32,"")&amp;IF($A14=Troupes!$A$33,Troupes!G$33,"")&amp;IF($A14=Troupes!$A$34,Troupes!G$34,"")&amp;IF($A14=Troupes!$A$35,Troupes!G$35,"")&amp;IF($A14=Troupes!$A$36,Troupes!G$36,"")&amp;IF($A14=Troupes!$A$37,Troupes!G$37,"")&amp;IF($A14=Troupes!$A$38,Troupes!G$38,"")&amp;IF($A14=Troupes!$A$39,Troupes!G$39,"")&amp;IF($A14=Troupes!$A$40,Troupes!G$40,"")&amp;IF($A14=Troupes!$A$41,Troupes!G$41,"")</f>
        <v/>
      </c>
      <c r="CP9" s="151" t="str">
        <f>IF($A14=Troupes!$A$32,Troupes!H$32,"")&amp;IF($A14=Troupes!$A$33,Troupes!H$33,"")&amp;IF($A14=Troupes!$A$34,Troupes!H$34,"")&amp;IF($A14=Troupes!$A$35,Troupes!H$35,"")&amp;IF($A14=Troupes!$A$36,Troupes!H$36,"")&amp;IF($A14=Troupes!$A$37,Troupes!H$37,"")&amp;IF($A14=Troupes!$A$38,Troupes!H$38,"")&amp;IF($A14=Troupes!$A$39,Troupes!H$39,"")&amp;IF($A14=Troupes!$A$40,Troupes!H$40,"")&amp;IF($A14=Troupes!$A$41,Troupes!H$41,"")</f>
        <v/>
      </c>
      <c r="CQ9" s="151" t="str">
        <f>IF($A14=Troupes!$A$32,Troupes!I$32,"")&amp;IF($A14=Troupes!$A$33,Troupes!I$33,"")&amp;IF($A14=Troupes!$A$34,Troupes!I$34,"")&amp;IF($A14=Troupes!$A$35,Troupes!I$35,"")&amp;IF($A14=Troupes!$A$36,Troupes!I$36,"")&amp;IF($A14=Troupes!$A$37,Troupes!I$37,"")&amp;IF($A14=Troupes!$A$38,Troupes!I$38,"")&amp;IF($A14=Troupes!$A$39,Troupes!I$39,"")&amp;IF($A14=Troupes!$A$40,Troupes!I$40,"")&amp;IF($A14=Troupes!$A$41,Troupes!I$41,"")</f>
        <v/>
      </c>
      <c r="CR9" s="151" t="str">
        <f>IF($A14=Troupes!$A$32,Troupes!J$32,"")&amp;IF($A14=Troupes!$A$33,Troupes!J$33,"")&amp;IF($A14=Troupes!$A$34,Troupes!J$34,"")&amp;IF($A14=Troupes!$A$35,Troupes!J$35,"")&amp;IF($A14=Troupes!$A$36,Troupes!J$36,"")&amp;IF($A14=Troupes!$A$37,Troupes!J$37,"")&amp;IF($A14=Troupes!$A$38,Troupes!J$38,"")&amp;IF($A14=Troupes!$A$39,Troupes!J$39,"")&amp;IF($A14=Troupes!$A$40,Troupes!J$40,"")&amp;IF($A14=Troupes!$A$41,Troupes!J$41,"")</f>
        <v/>
      </c>
      <c r="CS9" s="151" t="str">
        <f>IF($A14=Troupes!$A$32,Troupes!K$32,"")&amp;IF($A14=Troupes!$A$33,Troupes!K$33,"")&amp;IF($A14=Troupes!$A$34,Troupes!K$34,"")&amp;IF($A14=Troupes!$A$35,Troupes!K$35,"")&amp;IF($A14=Troupes!$A$36,Troupes!K$36,"")&amp;IF($A14=Troupes!$A$37,Troupes!K$37,"")&amp;IF($A14=Troupes!$A$38,Troupes!K$38,"")&amp;IF($A14=Troupes!$A$39,Troupes!K$39,"")&amp;IF($A14=Troupes!$A$40,Troupes!K$40,"")&amp;IF($A14=Troupes!$A$41,Troupes!K$41,"")</f>
        <v/>
      </c>
      <c r="CT9" s="151" t="str">
        <f>IF($A14=Troupes!$A$32,Troupes!L$32,"")&amp;IF($A14=Troupes!$A$33,Troupes!L$33,"")&amp;IF($A14=Troupes!$A$34,Troupes!L$34,"")&amp;IF($A14=Troupes!$A$35,Troupes!L$35,"")&amp;IF($A14=Troupes!$A$36,Troupes!L$36,"")&amp;IF($A14=Troupes!$A$37,Troupes!L$37,"")&amp;IF($A14=Troupes!$A$38,Troupes!L$38,"")&amp;IF($A14=Troupes!$A$39,Troupes!L$39,"")&amp;IF($A14=Troupes!$A$40,Troupes!L$40,"")&amp;IF($A14=Troupes!$A$41,Troupes!L$41,"")</f>
        <v/>
      </c>
      <c r="CU9" s="151" t="str">
        <f>IF($A14=Troupes!$A$32,Troupes!M$32,"")&amp;IF($A14=Troupes!$A$33,Troupes!M$33,"")&amp;IF($A14=Troupes!$A$34,Troupes!M$34,"")&amp;IF($A14=Troupes!$A$35,Troupes!M$35,"")&amp;IF($A14=Troupes!$A$36,Troupes!M$36,"")&amp;IF($A14=Troupes!$A$37,Troupes!M$37,"")&amp;IF($A14=Troupes!$A$38,Troupes!M$38,"")&amp;IF($A14=Troupes!$A$39,Troupes!M$39,"")&amp;IF($A14=Troupes!$A$40,Troupes!M$40,"")&amp;IF($A14=Troupes!$A$41,Troupes!M$41,"")</f>
        <v/>
      </c>
      <c r="CV9" s="151" t="str">
        <f>IF($A14=Troupes!$A$32,Troupes!N$32,"")&amp;IF($A14=Troupes!$A$33,Troupes!N$33,"")&amp;IF($A14=Troupes!$A$34,Troupes!N$34,"")&amp;IF($A14=Troupes!$A$35,Troupes!N$35,"")&amp;IF($A14=Troupes!$A$36,Troupes!N$36,"")&amp;IF($A14=Troupes!$A$37,Troupes!N$37,"")&amp;IF($A14=Troupes!$A$38,Troupes!N$38,"")&amp;IF($A14=Troupes!$A$39,Troupes!N$39,"")&amp;IF($A14=Troupes!$A$40,Troupes!N$40,"")&amp;IF($A14=Troupes!$A$41,Troupes!N$41,"")</f>
        <v/>
      </c>
      <c r="CW9" s="151" t="str">
        <f>IF($A14=Troupes!$A$32,Troupes!O$32,"")&amp;IF($A14=Troupes!$A$33,Troupes!O$33,"")&amp;IF($A14=Troupes!$A$34,Troupes!O$34,"")&amp;IF($A14=Troupes!$A$35,Troupes!O$35,"")&amp;IF($A14=Troupes!$A$36,Troupes!O$36,"")&amp;IF($A14=Troupes!$A$37,Troupes!O$37,"")&amp;IF($A14=Troupes!$A$38,Troupes!O$38,"")&amp;IF($A14=Troupes!$A$39,Troupes!O$39,"")&amp;IF($A14=Troupes!$A$40,Troupes!O$40,"")&amp;IF($A14=Troupes!$A$41,Troupes!O$41,"")</f>
        <v/>
      </c>
      <c r="CX9" s="151" t="str">
        <f>IF($A14=Troupes!$A$32,Troupes!P$32,"")&amp;IF($A14=Troupes!$A$33,Troupes!P$33,"")&amp;IF($A14=Troupes!$A$34,Troupes!P$34,"")&amp;IF($A14=Troupes!$A$35,Troupes!P$35,"")&amp;IF($A14=Troupes!$A$36,Troupes!P$36,"")&amp;IF($A14=Troupes!$A$37,Troupes!P$37,"")&amp;IF($A14=Troupes!$A$38,Troupes!P$38,"")&amp;IF($A14=Troupes!$A$39,Troupes!P$39,"")&amp;IF($A14=Troupes!$A$40,Troupes!P$40,"")&amp;IF($A14=Troupes!$A$41,Troupes!P$41,"")</f>
        <v/>
      </c>
      <c r="CY9" s="157" t="str">
        <f>IF($A14=Troupes!$A$32,Troupes!Q$32,"")&amp;IF($A14=Troupes!$A$33,Troupes!Q$33,"")&amp;IF($A14=Troupes!$A$34,Troupes!Q$34,"")&amp;IF($A14=Troupes!$A$35,Troupes!Q$35,"")&amp;IF($A14=Troupes!$A$36,Troupes!Q$36,"")&amp;IF($A14=Troupes!$A$37,Troupes!Q$37,"")&amp;IF($A14=Troupes!$A$38,Troupes!Q$38,"")&amp;IF($A14=Troupes!$A$39,Troupes!Q$39,"")&amp;IF($A14=Troupes!$A$40,Troupes!Q$40,"")&amp;IF($A14=Troupes!$A$41,Troupes!Q$41,"")</f>
        <v/>
      </c>
      <c r="CZ9" s="149" t="str">
        <f>IF($A14=Troupes!$A$42,Troupes!B$42,"")&amp;IF($A14=Troupes!$A$43,Troupes!B$43,"")&amp;IF($A14=Troupes!$A$44,Troupes!B$44,"")&amp;IF($A14=Troupes!$A$45,Troupes!B$45,"")&amp;IF($A14=Troupes!$A$46,Troupes!B$46,"")&amp;IF($A14=Troupes!$A$47,Troupes!B$47,"")&amp;IF($A14=Troupes!$A$48,Troupes!B$48,"")&amp;IF($A14=Troupes!$A$49,Troupes!B$49,"")&amp;IF($A14=Troupes!$A$50,Troupes!B$50,"")&amp;IF($A14=Troupes!$A$51,Troupes!B$51,"")</f>
        <v/>
      </c>
      <c r="DA9" s="152" t="str">
        <f>IF($A14=Troupes!$A$42,Troupes!C$42,"")&amp;IF($A14=Troupes!$A$43,Troupes!C$43,"")&amp;IF($A14=Troupes!$A$44,Troupes!C$44,"")&amp;IF($A14=Troupes!$A$45,Troupes!C$45,"")&amp;IF($A14=Troupes!$A$46,Troupes!C$46,"")&amp;IF($A14=Troupes!$A$47,Troupes!C$47,"")&amp;IF($A14=Troupes!$A$48,Troupes!C$48,"")&amp;IF($A14=Troupes!$A$49,Troupes!C$49,"")&amp;IF($A14=Troupes!$A$50,Troupes!C$50,"")&amp;IF($A14=Troupes!$A$51,Troupes!C$51,"")</f>
        <v/>
      </c>
      <c r="DB9" s="151" t="str">
        <f>IF($A14=Troupes!$A$42,Troupes!D$42,"")&amp;IF($A14=Troupes!$A$43,Troupes!D$43,"")&amp;IF($A14=Troupes!$A$44,Troupes!D$44,"")&amp;IF($A14=Troupes!$A$45,Troupes!D$45,"")&amp;IF($A14=Troupes!$A$46,Troupes!D$46,"")&amp;IF($A14=Troupes!$A$47,Troupes!D$47,"")&amp;IF($A14=Troupes!$A$48,Troupes!D$48,"")&amp;IF($A14=Troupes!$A$49,Troupes!D$49,"")&amp;IF($A14=Troupes!$A$50,Troupes!D$50,"")&amp;IF($A14=Troupes!$A$51,Troupes!D$51,"")</f>
        <v/>
      </c>
      <c r="DC9" s="151" t="str">
        <f>IF($A14=Troupes!$A$42,Troupes!E$42,"")&amp;IF($A14=Troupes!$A$43,Troupes!E$43,"")&amp;IF($A14=Troupes!$A$44,Troupes!E$44,"")&amp;IF($A14=Troupes!$A$45,Troupes!E$45,"")&amp;IF($A14=Troupes!$A$46,Troupes!E$46,"")&amp;IF($A14=Troupes!$A$47,Troupes!E$47,"")&amp;IF($A14=Troupes!$A$48,Troupes!E$48,"")&amp;IF($A14=Troupes!$A$49,Troupes!E$49,"")&amp;IF($A14=Troupes!$A$50,Troupes!E$50,"")&amp;IF($A14=Troupes!$A$51,Troupes!E$51,"")</f>
        <v/>
      </c>
      <c r="DD9" s="151" t="str">
        <f>IF($A14=Troupes!$A$42,Troupes!F$42,"")&amp;IF($A14=Troupes!$A$43,Troupes!F$43,"")&amp;IF($A14=Troupes!$A$44,Troupes!F$44,"")&amp;IF($A14=Troupes!$A$45,Troupes!F$45,"")&amp;IF($A14=Troupes!$A$46,Troupes!F$46,"")&amp;IF($A14=Troupes!$A$47,Troupes!F$47,"")&amp;IF($A14=Troupes!$A$48,Troupes!F$48,"")&amp;IF($A14=Troupes!$A$49,Troupes!F$49,"")&amp;IF($A14=Troupes!$A$50,Troupes!F$50,"")&amp;IF($A14=Troupes!$A$51,Troupes!F$51,"")</f>
        <v/>
      </c>
      <c r="DE9" s="151" t="str">
        <f>IF($A14=Troupes!$A$42,Troupes!G$42,"")&amp;IF($A14=Troupes!$A$43,Troupes!G$43,"")&amp;IF($A14=Troupes!$A$44,Troupes!G$44,"")&amp;IF($A14=Troupes!$A$45,Troupes!G$45,"")&amp;IF($A14=Troupes!$A$46,Troupes!G$46,"")&amp;IF($A14=Troupes!$A$47,Troupes!G$47,"")&amp;IF($A14=Troupes!$A$48,Troupes!G$48,"")&amp;IF($A14=Troupes!$A$49,Troupes!G$49,"")&amp;IF($A14=Troupes!$A$50,Troupes!G$50,"")&amp;IF($A14=Troupes!$A$51,Troupes!G$51,"")</f>
        <v/>
      </c>
      <c r="DF9" s="151" t="str">
        <f>IF($A14=Troupes!$A$42,Troupes!H$42,"")&amp;IF($A14=Troupes!$A$43,Troupes!H$43,"")&amp;IF($A14=Troupes!$A$44,Troupes!H$44,"")&amp;IF($A14=Troupes!$A$45,Troupes!H$45,"")&amp;IF($A14=Troupes!$A$46,Troupes!H$46,"")&amp;IF($A14=Troupes!$A$47,Troupes!H$47,"")&amp;IF($A14=Troupes!$A$48,Troupes!H$48,"")&amp;IF($A14=Troupes!$A$49,Troupes!H$49,"")&amp;IF($A14=Troupes!$A$50,Troupes!H$50,"")&amp;IF($A14=Troupes!$A$51,Troupes!H$51,"")</f>
        <v/>
      </c>
      <c r="DG9" s="151" t="str">
        <f>IF($A14=Troupes!$A$42,Troupes!I$42,"")&amp;IF($A14=Troupes!$A$43,Troupes!I$43,"")&amp;IF($A14=Troupes!$A$44,Troupes!I$44,"")&amp;IF($A14=Troupes!$A$45,Troupes!I$45,"")&amp;IF($A14=Troupes!$A$46,Troupes!I$46,"")&amp;IF($A14=Troupes!$A$47,Troupes!I$47,"")&amp;IF($A14=Troupes!$A$48,Troupes!I$48,"")&amp;IF($A14=Troupes!$A$49,Troupes!I$49,"")&amp;IF($A14=Troupes!$A$50,Troupes!I$50,"")&amp;IF($A14=Troupes!$A$51,Troupes!I$51,"")</f>
        <v/>
      </c>
      <c r="DH9" s="151" t="str">
        <f>IF($A14=Troupes!$A$42,Troupes!J$42,"")&amp;IF($A14=Troupes!$A$43,Troupes!J$43,"")&amp;IF($A14=Troupes!$A$44,Troupes!J$44,"")&amp;IF($A14=Troupes!$A$45,Troupes!J$45,"")&amp;IF($A14=Troupes!$A$46,Troupes!J$46,"")&amp;IF($A14=Troupes!$A$47,Troupes!J$47,"")&amp;IF($A14=Troupes!$A$48,Troupes!J$48,"")&amp;IF($A14=Troupes!$A$49,Troupes!J$49,"")&amp;IF($A14=Troupes!$A$50,Troupes!J$50,"")&amp;IF($A14=Troupes!$A$51,Troupes!J$51,"")</f>
        <v/>
      </c>
      <c r="DI9" s="151" t="str">
        <f>IF($A14=Troupes!$A$42,Troupes!K$42,"")&amp;IF($A14=Troupes!$A$43,Troupes!K$43,"")&amp;IF($A14=Troupes!$A$44,Troupes!K$44,"")&amp;IF($A14=Troupes!$A$45,Troupes!K$45,"")&amp;IF($A14=Troupes!$A$46,Troupes!K$46,"")&amp;IF($A14=Troupes!$A$47,Troupes!K$47,"")&amp;IF($A14=Troupes!$A$48,Troupes!K$48,"")&amp;IF($A14=Troupes!$A$49,Troupes!K$49,"")&amp;IF($A14=Troupes!$A$50,Troupes!K$50,"")&amp;IF($A14=Troupes!$A$51,Troupes!K$51,"")</f>
        <v/>
      </c>
      <c r="DJ9" s="151" t="str">
        <f>IF($A14=Troupes!$A$42,Troupes!L$42,"")&amp;IF($A14=Troupes!$A$43,Troupes!L$43,"")&amp;IF($A14=Troupes!$A$44,Troupes!L$44,"")&amp;IF($A14=Troupes!$A$45,Troupes!L$45,"")&amp;IF($A14=Troupes!$A$46,Troupes!L$46,"")&amp;IF($A14=Troupes!$A$47,Troupes!L$47,"")&amp;IF($A14=Troupes!$A$48,Troupes!L$48,"")&amp;IF($A14=Troupes!$A$49,Troupes!L$49,"")&amp;IF($A14=Troupes!$A$50,Troupes!L$50,"")&amp;IF($A14=Troupes!$A$51,Troupes!L$51,"")</f>
        <v/>
      </c>
      <c r="DK9" s="151" t="str">
        <f>IF($A14=Troupes!$A$42,Troupes!M$42,"")&amp;IF($A14=Troupes!$A$43,Troupes!M$43,"")&amp;IF($A14=Troupes!$A$44,Troupes!M$44,"")&amp;IF($A14=Troupes!$A$45,Troupes!M$45,"")&amp;IF($A14=Troupes!$A$46,Troupes!M$46,"")&amp;IF($A14=Troupes!$A$47,Troupes!M$47,"")&amp;IF($A14=Troupes!$A$48,Troupes!M$48,"")&amp;IF($A14=Troupes!$A$49,Troupes!M$49,"")&amp;IF($A14=Troupes!$A$50,Troupes!M$50,"")&amp;IF($A14=Troupes!$A$51,Troupes!M$51,"")</f>
        <v/>
      </c>
      <c r="DL9" s="151" t="str">
        <f>IF($A14=Troupes!$A$42,Troupes!N$42,"")&amp;IF($A14=Troupes!$A$43,Troupes!N$43,"")&amp;IF($A14=Troupes!$A$44,Troupes!N$44,"")&amp;IF($A14=Troupes!$A$45,Troupes!N$45,"")&amp;IF($A14=Troupes!$A$46,Troupes!N$46,"")&amp;IF($A14=Troupes!$A$47,Troupes!N$47,"")&amp;IF($A14=Troupes!$A$48,Troupes!N$48,"")&amp;IF($A14=Troupes!$A$49,Troupes!N$49,"")&amp;IF($A14=Troupes!$A$50,Troupes!N$50,"")&amp;IF($A14=Troupes!$A$51,Troupes!N$51,"")</f>
        <v/>
      </c>
      <c r="DM9" s="151" t="str">
        <f>IF($A14=Troupes!$A$42,Troupes!O$42,"")&amp;IF($A14=Troupes!$A$43,Troupes!O$43,"")&amp;IF($A14=Troupes!$A$44,Troupes!O$44,"")&amp;IF($A14=Troupes!$A$45,Troupes!O$45,"")&amp;IF($A14=Troupes!$A$46,Troupes!O$46,"")&amp;IF($A14=Troupes!$A$47,Troupes!O$47,"")&amp;IF($A14=Troupes!$A$48,Troupes!O$48,"")&amp;IF($A14=Troupes!$A$49,Troupes!O$49,"")&amp;IF($A14=Troupes!$A$50,Troupes!O$50,"")&amp;IF($A14=Troupes!$A$51,Troupes!O$51,"")</f>
        <v/>
      </c>
      <c r="DN9" s="151" t="str">
        <f>IF($A14=Troupes!$A$42,Troupes!P$42,"")&amp;IF($A14=Troupes!$A$43,Troupes!P$43,"")&amp;IF($A14=Troupes!$A$44,Troupes!P$44,"")&amp;IF($A14=Troupes!$A$45,Troupes!P$45,"")&amp;IF($A14=Troupes!$A$46,Troupes!P$46,"")&amp;IF($A14=Troupes!$A$47,Troupes!P$47,"")&amp;IF($A14=Troupes!$A$48,Troupes!P$48,"")&amp;IF($A14=Troupes!$A$49,Troupes!P$49,"")&amp;IF($A14=Troupes!$A$50,Troupes!P$50,"")&amp;IF($A14=Troupes!$A$51,Troupes!P$51,"")</f>
        <v/>
      </c>
      <c r="DO9" s="157" t="str">
        <f>IF($A14=Troupes!$A$42,Troupes!Q$42,"")&amp;IF($A14=Troupes!$A$43,Troupes!Q$43,"")&amp;IF($A14=Troupes!$A$44,Troupes!Q$44,"")&amp;IF($A14=Troupes!$A$45,Troupes!Q$45,"")&amp;IF($A14=Troupes!$A$46,Troupes!Q$46,"")&amp;IF($A14=Troupes!$A$47,Troupes!Q$47,"")&amp;IF($A14=Troupes!$A$48,Troupes!Q$48,"")&amp;IF($A14=Troupes!$A$49,Troupes!Q$49,"")&amp;IF($A14=Troupes!$A$50,Troupes!Q$50,"")&amp;IF($A14=Troupes!$A$51,Troupes!Q$51,"")</f>
        <v/>
      </c>
      <c r="DP9" s="149" t="str">
        <f>IF($A14=Troupes!$A$52,Troupes!B$52,IF($A14=Troupes!$A$53,Troupes!B$53,IF($A14=Troupes!$A$54,Troupes!B$54,IF($A14=Troupes!$A$55,Troupes!B$55,IF($A14=Troupes!$A$56,Troupes!B$56,IF($A14=Troupes!$A$57,Troupes!B$57,IF($A14=Troupes!$A$58,Troupes!B$58,IF($A14=Troupes!$A$59,Troupes!B$59,IF($A14=Troupes!$A$60,Troupes!B$60,IF($A14=Troupes!$A$61,Troupes!B$61,""))))))))))</f>
        <v/>
      </c>
      <c r="DQ9" s="152" t="str">
        <f>IF($A14=Troupes!$A$52,Troupes!C$52,IF($A14=Troupes!$A$53,Troupes!C$53,IF($A14=Troupes!$A$54,Troupes!C$54,IF($A14=Troupes!$A$55,Troupes!C$55,IF($A14=Troupes!$A$56,Troupes!C$56,IF($A14=Troupes!$A$57,Troupes!C$57,IF($A14=Troupes!$A$58,Troupes!C$58,IF($A14=Troupes!$A$59,Troupes!C$59,IF($A14=Troupes!$A$60,Troupes!C$60,IF($A14=Troupes!$A$61,Troupes!C$61,""))))))))))</f>
        <v/>
      </c>
      <c r="DR9" s="151" t="str">
        <f>IF($A14=Troupes!$A$52,Troupes!D$52,IF($A14=Troupes!$A$53,Troupes!D$53,IF($A14=Troupes!$A$54,Troupes!D$54,IF($A14=Troupes!$A$55,Troupes!D$55,IF($A14=Troupes!$A$56,Troupes!D$56,IF($A14=Troupes!$A$57,Troupes!D$57,IF($A14=Troupes!$A$58,Troupes!D$58,IF($A14=Troupes!$A$59,Troupes!D$59,IF($A14=Troupes!$A$60,Troupes!D$60,IF($A14=Troupes!$A$61,Troupes!D$61,""))))))))))</f>
        <v/>
      </c>
      <c r="DS9" s="151" t="str">
        <f>IF($A14=Troupes!$A$52,Troupes!E$52,IF($A14=Troupes!$A$53,Troupes!E$53,IF($A14=Troupes!$A$54,Troupes!E$54,IF($A14=Troupes!$A$55,Troupes!E$55,IF($A14=Troupes!$A$56,Troupes!E$56,IF($A14=Troupes!$A$57,Troupes!E$57,IF($A14=Troupes!$A$58,Troupes!E$58,IF($A14=Troupes!$A$59,Troupes!E$59,IF($A14=Troupes!$A$60,Troupes!E$60,IF($A14=Troupes!$A$61,Troupes!E$61,""))))))))))</f>
        <v/>
      </c>
      <c r="DT9" s="151" t="str">
        <f>IF($A14=Troupes!$A$52,Troupes!F$52,IF($A14=Troupes!$A$53,Troupes!F$53,IF($A14=Troupes!$A$54,Troupes!F$54,IF($A14=Troupes!$A$55,Troupes!F$55,IF($A14=Troupes!$A$56,Troupes!F$56,IF($A14=Troupes!$A$57,Troupes!F$57,IF($A14=Troupes!$A$58,Troupes!F$58,IF($A14=Troupes!$A$59,Troupes!F$59,IF($A14=Troupes!$A$60,Troupes!F$60,IF($A14=Troupes!$A$61,Troupes!F$61,""))))))))))</f>
        <v/>
      </c>
      <c r="DU9" s="151" t="str">
        <f>IF($A14=Troupes!$A$52,Troupes!G$52,IF($A14=Troupes!$A$53,Troupes!G$53,IF($A14=Troupes!$A$54,Troupes!G$54,IF($A14=Troupes!$A$55,Troupes!G$55,IF($A14=Troupes!$A$56,Troupes!G$56,IF($A14=Troupes!$A$57,Troupes!G$57,IF($A14=Troupes!$A$58,Troupes!G$58,IF($A14=Troupes!$A$59,Troupes!G$59,IF($A14=Troupes!$A$60,Troupes!G$60,IF($A14=Troupes!$A$61,Troupes!G$61,""))))))))))</f>
        <v/>
      </c>
      <c r="DV9" s="151" t="str">
        <f>IF($A14=Troupes!$A$52,Troupes!H$52,IF($A14=Troupes!$A$53,Troupes!H$53,IF($A14=Troupes!$A$54,Troupes!H$54,IF($A14=Troupes!$A$55,Troupes!H$55,IF($A14=Troupes!$A$56,Troupes!H$56,IF($A14=Troupes!$A$57,Troupes!H$57,IF($A14=Troupes!$A$58,Troupes!H$58,IF($A14=Troupes!$A$59,Troupes!H$59,IF($A14=Troupes!$A$60,Troupes!H$60,IF($A14=Troupes!$A$61,Troupes!H$61,""))))))))))</f>
        <v/>
      </c>
      <c r="DW9" s="151" t="str">
        <f>IF($A14=Troupes!$A$52,Troupes!I$52,IF($A14=Troupes!$A$53,Troupes!I$53,IF($A14=Troupes!$A$54,Troupes!I$54,IF($A14=Troupes!$A$55,Troupes!I$55,IF($A14=Troupes!$A$56,Troupes!I$56,IF($A14=Troupes!$A$57,Troupes!I$57,IF($A14=Troupes!$A$58,Troupes!I$58,IF($A14=Troupes!$A$59,Troupes!I$59,IF($A14=Troupes!$A$60,Troupes!I$60,IF($A14=Troupes!$A$61,Troupes!I$61,""))))))))))</f>
        <v/>
      </c>
      <c r="DX9" s="151" t="str">
        <f>IF($A14=Troupes!$A$52,Troupes!J$52,IF($A14=Troupes!$A$53,Troupes!J$53,IF($A14=Troupes!$A$54,Troupes!J$54,IF($A14=Troupes!$A$55,Troupes!J$55,IF($A14=Troupes!$A$56,Troupes!J$56,IF($A14=Troupes!$A$57,Troupes!J$57,IF($A14=Troupes!$A$58,Troupes!J$58,IF($A14=Troupes!$A$59,Troupes!J$59,IF($A14=Troupes!$A$60,Troupes!J$60,IF($A14=Troupes!$A$61,Troupes!J$61,""))))))))))</f>
        <v/>
      </c>
      <c r="DY9" s="151" t="str">
        <f>IF($A14=Troupes!$A$52,Troupes!K$52,IF($A14=Troupes!$A$53,Troupes!K$53,IF($A14=Troupes!$A$54,Troupes!K$54,IF($A14=Troupes!$A$55,Troupes!K$55,IF($A14=Troupes!$A$56,Troupes!K$56,IF($A14=Troupes!$A$57,Troupes!K$57,IF($A14=Troupes!$A$58,Troupes!K$58,IF($A14=Troupes!$A$59,Troupes!K$59,IF($A14=Troupes!$A$60,Troupes!K$60,IF($A14=Troupes!$A$61,Troupes!K$61,""))))))))))</f>
        <v/>
      </c>
      <c r="DZ9" s="151" t="str">
        <f>IF($A14=Troupes!$A$52,Troupes!L$52,IF($A14=Troupes!$A$53,Troupes!L$53,IF($A14=Troupes!$A$54,Troupes!L$54,IF($A14=Troupes!$A$55,Troupes!L$55,IF($A14=Troupes!$A$56,Troupes!L$56,IF($A14=Troupes!$A$57,Troupes!L$57,IF($A14=Troupes!$A$58,Troupes!L$58,IF($A14=Troupes!$A$59,Troupes!L$59,IF($A14=Troupes!$A$60,Troupes!L$60,IF($A14=Troupes!$A$61,Troupes!L$61,""))))))))))</f>
        <v/>
      </c>
      <c r="EA9" s="151" t="str">
        <f>IF($A14=Troupes!$A$52,Troupes!M$52,IF($A14=Troupes!$A$53,Troupes!M$53,IF($A14=Troupes!$A$54,Troupes!M$54,IF($A14=Troupes!$A$55,Troupes!M$55,IF($A14=Troupes!$A$56,Troupes!M$56,IF($A14=Troupes!$A$57,Troupes!M$57,IF($A14=Troupes!$A$58,Troupes!M$58,IF($A14=Troupes!$A$59,Troupes!M$59,IF($A14=Troupes!$A$60,Troupes!M$60,IF($A14=Troupes!$A$61,Troupes!M$61,""))))))))))</f>
        <v/>
      </c>
      <c r="EB9" s="151" t="str">
        <f>IF($A14=Troupes!$A$52,Troupes!N$52,IF($A14=Troupes!$A$53,Troupes!N$53,IF($A14=Troupes!$A$54,Troupes!N$54,IF($A14=Troupes!$A$55,Troupes!N$55,IF($A14=Troupes!$A$56,Troupes!N$56,IF($A14=Troupes!$A$57,Troupes!N$57,IF($A14=Troupes!$A$58,Troupes!N$58,IF($A14=Troupes!$A$59,Troupes!N$59,IF($A14=Troupes!$A$60,Troupes!N$60,IF($A14=Troupes!$A$61,Troupes!N$61,""))))))))))</f>
        <v/>
      </c>
      <c r="EC9" s="151" t="str">
        <f>IF($A14=Troupes!$A$52,Troupes!O$52,IF($A14=Troupes!$A$53,Troupes!O$53,IF($A14=Troupes!$A$54,Troupes!O$54,IF($A14=Troupes!$A$55,Troupes!O$55,IF($A14=Troupes!$A$56,Troupes!O$56,IF($A14=Troupes!$A$57,Troupes!O$57,IF($A14=Troupes!$A$58,Troupes!O$58,IF($A14=Troupes!$A$59,Troupes!O$59,IF($A14=Troupes!$A$60,Troupes!O$60,IF($A14=Troupes!$A$61,Troupes!O$61,""))))))))))</f>
        <v/>
      </c>
      <c r="ED9" s="151" t="str">
        <f>IF($A14=Troupes!$A$52,Troupes!P$52,IF($A14=Troupes!$A$53,Troupes!P$53,IF($A14=Troupes!$A$54,Troupes!P$54,IF($A14=Troupes!$A$55,Troupes!P$55,IF($A14=Troupes!$A$56,Troupes!P$56,IF($A14=Troupes!$A$57,Troupes!P$57,IF($A14=Troupes!$A$58,Troupes!P$58,IF($A14=Troupes!$A$59,Troupes!P$59,IF($A14=Troupes!$A$60,Troupes!P$60,IF($A14=Troupes!$A$61,Troupes!P$61,""))))))))))</f>
        <v/>
      </c>
      <c r="EE9" s="157" t="str">
        <f>IF($A14=Troupes!$A$52,Troupes!Q$52,IF($A14=Troupes!$A$53,Troupes!Q$53,IF($A14=Troupes!$A$54,Troupes!Q$54,IF($A14=Troupes!$A$55,Troupes!Q$55,IF($A14=Troupes!$A$56,Troupes!Q$56,IF($A14=Troupes!$A$57,Troupes!Q$57,IF($A14=Troupes!$A$58,Troupes!Q$58,IF($A14=Troupes!$A$59,Troupes!Q$59,IF($A14=Troupes!$A$60,Troupes!Q$60,IF($A14=Troupes!$A$61,Troupes!Q$61,""))))))))))</f>
        <v/>
      </c>
      <c r="EF9" s="149" t="str">
        <f>IF($A14=Troupes!$A$62,Troupes!B$62,IF($A14=Troupes!$A$63,Troupes!B$63,IF($A14=Troupes!$A$64,Troupes!B$64,IF($A14=Troupes!$A$65,Troupes!B$65,IF($A14=Troupes!$A$66,Troupes!B$66,IF($A14=Troupes!$A$67,Troupes!B$67,IF($A14=Troupes!$A$68,Troupes!B$68,IF($A14=Troupes!$A$69,Troupes!B$69,IF($A14=Troupes!$A$70,Troupes!B$70,IF($A14=Troupes!$A$71,Troupes!B$71,""))))))))))</f>
        <v/>
      </c>
      <c r="EG9" s="152" t="str">
        <f>IF($A14=Troupes!$A$62,Troupes!C$62,IF($A14=Troupes!$A$63,Troupes!C$63,IF($A14=Troupes!$A$64,Troupes!C$64,IF($A14=Troupes!$A$65,Troupes!C$65,IF($A14=Troupes!$A$66,Troupes!C$66,IF($A14=Troupes!$A$67,Troupes!C$67,IF($A14=Troupes!$A$68,Troupes!C$68,IF($A14=Troupes!$A$69,Troupes!C$69,IF($A14=Troupes!$A$70,Troupes!C$70,IF($A14=Troupes!$A$71,Troupes!C$71,""))))))))))</f>
        <v/>
      </c>
      <c r="EH9" s="151" t="str">
        <f>IF($A14=Troupes!$A$62,Troupes!D$62,IF($A14=Troupes!$A$63,Troupes!D$63,IF($A14=Troupes!$A$64,Troupes!D$64,IF($A14=Troupes!$A$65,Troupes!D$65,IF($A14=Troupes!$A$66,Troupes!D$66,IF($A14=Troupes!$A$67,Troupes!D$67,IF($A14=Troupes!$A$68,Troupes!D$68,IF($A14=Troupes!$A$69,Troupes!D$69,IF($A14=Troupes!$A$70,Troupes!D$70,IF($A14=Troupes!$A$71,Troupes!D$71,""))))))))))</f>
        <v/>
      </c>
      <c r="EI9" s="151" t="str">
        <f>IF($A14=Troupes!$A$62,Troupes!E$62,IF($A14=Troupes!$A$63,Troupes!E$63,IF($A14=Troupes!$A$64,Troupes!E$64,IF($A14=Troupes!$A$65,Troupes!E$65,IF($A14=Troupes!$A$66,Troupes!E$66,IF($A14=Troupes!$A$67,Troupes!E$67,IF($A14=Troupes!$A$68,Troupes!E$68,IF($A14=Troupes!$A$69,Troupes!E$69,IF($A14=Troupes!$A$70,Troupes!E$70,IF($A14=Troupes!$A$71,Troupes!E$71,""))))))))))</f>
        <v/>
      </c>
      <c r="EJ9" s="151" t="str">
        <f>IF($A14=Troupes!$A$62,Troupes!F$62,IF($A14=Troupes!$A$63,Troupes!F$63,IF($A14=Troupes!$A$64,Troupes!F$64,IF($A14=Troupes!$A$65,Troupes!F$65,IF($A14=Troupes!$A$66,Troupes!F$66,IF($A14=Troupes!$A$67,Troupes!F$67,IF($A14=Troupes!$A$68,Troupes!F$68,IF($A14=Troupes!$A$69,Troupes!F$69,IF($A14=Troupes!$A$70,Troupes!F$70,IF($A14=Troupes!$A$71,Troupes!F$71,""))))))))))</f>
        <v/>
      </c>
      <c r="EK9" s="151" t="str">
        <f>IF($A14=Troupes!$A$62,Troupes!G$62,IF($A14=Troupes!$A$63,Troupes!G$63,IF($A14=Troupes!$A$64,Troupes!G$64,IF($A14=Troupes!$A$65,Troupes!G$65,IF($A14=Troupes!$A$66,Troupes!G$66,IF($A14=Troupes!$A$67,Troupes!G$67,IF($A14=Troupes!$A$68,Troupes!G$68,IF($A14=Troupes!$A$69,Troupes!G$69,IF($A14=Troupes!$A$70,Troupes!G$70,IF($A14=Troupes!$A$71,Troupes!G$71,""))))))))))</f>
        <v/>
      </c>
      <c r="EL9" s="151" t="str">
        <f>IF($A14=Troupes!$A$62,Troupes!H$62,IF($A14=Troupes!$A$63,Troupes!H$63,IF($A14=Troupes!$A$64,Troupes!H$64,IF($A14=Troupes!$A$65,Troupes!H$65,IF($A14=Troupes!$A$66,Troupes!H$66,IF($A14=Troupes!$A$67,Troupes!H$67,IF($A14=Troupes!$A$68,Troupes!H$68,IF($A14=Troupes!$A$69,Troupes!H$69,IF($A14=Troupes!$A$70,Troupes!H$70,IF($A14=Troupes!$A$71,Troupes!H$71,""))))))))))</f>
        <v/>
      </c>
      <c r="EM9" s="151" t="str">
        <f>IF($A14=Troupes!$A$62,Troupes!I$62,IF($A14=Troupes!$A$63,Troupes!I$63,IF($A14=Troupes!$A$64,Troupes!I$64,IF($A14=Troupes!$A$65,Troupes!I$65,IF($A14=Troupes!$A$66,Troupes!I$66,IF($A14=Troupes!$A$67,Troupes!I$67,IF($A14=Troupes!$A$68,Troupes!I$68,IF($A14=Troupes!$A$69,Troupes!I$69,IF($A14=Troupes!$A$70,Troupes!I$70,IF($A14=Troupes!$A$71,Troupes!I$71,""))))))))))</f>
        <v/>
      </c>
      <c r="EN9" s="151" t="str">
        <f>IF($A14=Troupes!$A$62,Troupes!J$62,IF($A14=Troupes!$A$63,Troupes!J$63,IF($A14=Troupes!$A$64,Troupes!J$64,IF($A14=Troupes!$A$65,Troupes!J$65,IF($A14=Troupes!$A$66,Troupes!J$66,IF($A14=Troupes!$A$67,Troupes!J$67,IF($A14=Troupes!$A$68,Troupes!J$68,IF($A14=Troupes!$A$69,Troupes!J$69,IF($A14=Troupes!$A$70,Troupes!J$70,IF($A14=Troupes!$A$71,Troupes!J$71,""))))))))))</f>
        <v/>
      </c>
      <c r="EO9" s="151" t="str">
        <f>IF($A14=Troupes!$A$62,Troupes!K$62,IF($A14=Troupes!$A$63,Troupes!K$63,IF($A14=Troupes!$A$64,Troupes!K$64,IF($A14=Troupes!$A$65,Troupes!K$65,IF($A14=Troupes!$A$66,Troupes!K$66,IF($A14=Troupes!$A$67,Troupes!K$67,IF($A14=Troupes!$A$68,Troupes!K$68,IF($A14=Troupes!$A$69,Troupes!K$69,IF($A14=Troupes!$A$70,Troupes!K$70,IF($A14=Troupes!$A$71,Troupes!K$71,""))))))))))</f>
        <v/>
      </c>
      <c r="EP9" s="151" t="str">
        <f>IF($A14=Troupes!$A$62,Troupes!L$62,IF($A14=Troupes!$A$63,Troupes!L$63,IF($A14=Troupes!$A$64,Troupes!L$64,IF($A14=Troupes!$A$65,Troupes!L$65,IF($A14=Troupes!$A$66,Troupes!L$66,IF($A14=Troupes!$A$67,Troupes!L$67,IF($A14=Troupes!$A$68,Troupes!L$68,IF($A14=Troupes!$A$69,Troupes!L$69,IF($A14=Troupes!$A$70,Troupes!L$70,IF($A14=Troupes!$A$71,Troupes!L$71,""))))))))))</f>
        <v/>
      </c>
      <c r="EQ9" s="151" t="str">
        <f>IF($A14=Troupes!$A$62,Troupes!M$62,IF($A14=Troupes!$A$63,Troupes!M$63,IF($A14=Troupes!$A$64,Troupes!M$64,IF($A14=Troupes!$A$65,Troupes!M$65,IF($A14=Troupes!$A$66,Troupes!M$66,IF($A14=Troupes!$A$67,Troupes!M$67,IF($A14=Troupes!$A$68,Troupes!M$68,IF($A14=Troupes!$A$69,Troupes!M$69,IF($A14=Troupes!$A$70,Troupes!M$70,IF($A14=Troupes!$A$71,Troupes!M$71,""))))))))))</f>
        <v/>
      </c>
      <c r="ER9" s="151" t="str">
        <f>IF($A14=Troupes!$A$62,Troupes!N$62,IF($A14=Troupes!$A$63,Troupes!N$63,IF($A14=Troupes!$A$64,Troupes!N$64,IF($A14=Troupes!$A$65,Troupes!N$65,IF($A14=Troupes!$A$66,Troupes!N$66,IF($A14=Troupes!$A$67,Troupes!N$67,IF($A14=Troupes!$A$68,Troupes!N$68,IF($A14=Troupes!$A$69,Troupes!N$69,IF($A14=Troupes!$A$70,Troupes!N$70,IF($A14=Troupes!$A$71,Troupes!N$71,""))))))))))</f>
        <v/>
      </c>
      <c r="ES9" s="151" t="str">
        <f>IF($A14=Troupes!$A$62,Troupes!O$62,IF($A14=Troupes!$A$63,Troupes!O$63,IF($A14=Troupes!$A$64,Troupes!O$64,IF($A14=Troupes!$A$65,Troupes!O$65,IF($A14=Troupes!$A$66,Troupes!O$66,IF($A14=Troupes!$A$67,Troupes!O$67,IF($A14=Troupes!$A$68,Troupes!O$68,IF($A14=Troupes!$A$69,Troupes!O$69,IF($A14=Troupes!$A$70,Troupes!O$70,IF($A14=Troupes!$A$71,Troupes!O$71,""))))))))))</f>
        <v/>
      </c>
      <c r="ET9" s="151" t="str">
        <f>IF($A14=Troupes!$A$62,Troupes!P$62,IF($A14=Troupes!$A$63,Troupes!P$63,IF($A14=Troupes!$A$64,Troupes!P$64,IF($A14=Troupes!$A$65,Troupes!P$65,IF($A14=Troupes!$A$66,Troupes!P$66,IF($A14=Troupes!$A$67,Troupes!P$67,IF($A14=Troupes!$A$68,Troupes!P$68,IF($A14=Troupes!$A$69,Troupes!P$69,IF($A14=Troupes!$A$70,Troupes!P$70,IF($A14=Troupes!$A$71,Troupes!P$71,""))))))))))</f>
        <v/>
      </c>
      <c r="EU9" s="157" t="str">
        <f>IF($A14=Troupes!$A$62,Troupes!Q$62,IF($A14=Troupes!$A$63,Troupes!Q$63,IF($A14=Troupes!$A$64,Troupes!Q$64,IF($A14=Troupes!$A$65,Troupes!Q$65,IF($A14=Troupes!$A$66,Troupes!Q$66,IF($A14=Troupes!$A$67,Troupes!Q$67,IF($A14=Troupes!$A$68,Troupes!Q$68,IF($A14=Troupes!$A$69,Troupes!Q$69,IF($A14=Troupes!$A$70,Troupes!Q$70,IF($A14=Troupes!$A$71,Troupes!Q$71,""))))))))))</f>
        <v/>
      </c>
      <c r="EV9" s="149">
        <f>IF($A14=Troupes!$A$72,Troupes!B$72,IF($A14=Troupes!$A$73,Troupes!B$73,IF($A14=Troupes!$A$74,Troupes!B$74,IF($A14=Troupes!$A$75,Troupes!B$75,IF($A14=Troupes!$A$76,Troupes!B$76,IF($A14=Troupes!$A$77,Troupes!B$77,IF($A14=Troupes!$A$78,Troupes!B$78,IF($A14=Troupes!$A$79,Troupes!B$79,IF($A14=Troupes!$A$80,Troupes!B$80,IF($A14=Troupes!$A$81,Troupes!B$81,""))))))))))</f>
        <v>0</v>
      </c>
      <c r="EW9" s="152">
        <f>IF($A14=Troupes!$A$72,Troupes!C$72,IF($A14=Troupes!$A$73,Troupes!C$73,IF($A14=Troupes!$A$74,Troupes!C$74,IF($A14=Troupes!$A$75,Troupes!C$75,IF($A14=Troupes!$A$76,Troupes!C$76,IF($A14=Troupes!$A$77,Troupes!C$77,IF($A14=Troupes!$A$78,Troupes!C$78,IF($A14=Troupes!$A$79,Troupes!C$79,IF($A14=Troupes!$A$80,Troupes!C$80,IF($A14=Troupes!$A$81,Troupes!C$81,""))))))))))</f>
        <v>0</v>
      </c>
      <c r="EX9" s="151">
        <f>IF($A14=Troupes!$A$72,Troupes!D$72,IF($A14=Troupes!$A$73,Troupes!D$73,IF($A14=Troupes!$A$74,Troupes!D$74,IF($A14=Troupes!$A$75,Troupes!D$75,IF($A14=Troupes!$A$76,Troupes!D$76,IF($A14=Troupes!$A$77,Troupes!D$77,IF($A14=Troupes!$A$78,Troupes!D$78,IF($A14=Troupes!$A$79,Troupes!D$79,IF($A14=Troupes!$A$80,Troupes!D$80,IF($A14=Troupes!$A$81,Troupes!D$81,""))))))))))</f>
        <v>0</v>
      </c>
      <c r="EY9" s="151">
        <f>IF($A14=Troupes!$A$72,Troupes!E$72,IF($A14=Troupes!$A$73,Troupes!E$73,IF($A14=Troupes!$A$74,Troupes!E$74,IF($A14=Troupes!$A$75,Troupes!E$75,IF($A14=Troupes!$A$76,Troupes!E$76,IF($A14=Troupes!$A$77,Troupes!E$77,IF($A14=Troupes!$A$78,Troupes!E$78,IF($A14=Troupes!$A$79,Troupes!E$79,IF($A14=Troupes!$A$80,Troupes!E$80,IF($A14=Troupes!$A$81,Troupes!E$81,""))))))))))</f>
        <v>0</v>
      </c>
      <c r="EZ9" s="151">
        <f>IF($A14=Troupes!$A$72,Troupes!F$72,IF($A14=Troupes!$A$73,Troupes!F$73,IF($A14=Troupes!$A$74,Troupes!F$74,IF($A14=Troupes!$A$75,Troupes!F$75,IF($A14=Troupes!$A$76,Troupes!F$76,IF($A14=Troupes!$A$77,Troupes!F$77,IF($A14=Troupes!$A$78,Troupes!F$78,IF($A14=Troupes!$A$79,Troupes!F$79,IF($A14=Troupes!$A$80,Troupes!F$80,IF($A14=Troupes!$A$81,Troupes!F$81,""))))))))))</f>
        <v>0</v>
      </c>
      <c r="FA9" s="151">
        <f>IF($A14=Troupes!$A$72,Troupes!G$72,IF($A14=Troupes!$A$73,Troupes!G$73,IF($A14=Troupes!$A$74,Troupes!G$74,IF($A14=Troupes!$A$75,Troupes!G$75,IF($A14=Troupes!$A$76,Troupes!G$76,IF($A14=Troupes!$A$77,Troupes!G$77,IF($A14=Troupes!$A$78,Troupes!G$78,IF($A14=Troupes!$A$79,Troupes!G$79,IF($A14=Troupes!$A$80,Troupes!G$80,IF($A14=Troupes!$A$81,Troupes!G$81,""))))))))))</f>
        <v>0</v>
      </c>
      <c r="FB9" s="151">
        <f>IF($A14=Troupes!$A$72,Troupes!H$72,IF($A14=Troupes!$A$73,Troupes!H$73,IF($A14=Troupes!$A$74,Troupes!H$74,IF($A14=Troupes!$A$75,Troupes!H$75,IF($A14=Troupes!$A$76,Troupes!H$76,IF($A14=Troupes!$A$77,Troupes!H$77,IF($A14=Troupes!$A$78,Troupes!H$78,IF($A14=Troupes!$A$79,Troupes!H$79,IF($A14=Troupes!$A$80,Troupes!H$80,IF($A14=Troupes!$A$81,Troupes!H$81,""))))))))))</f>
        <v>0</v>
      </c>
      <c r="FC9" s="151">
        <f>IF($A14=Troupes!$A$72,Troupes!I$72,IF($A14=Troupes!$A$73,Troupes!I$73,IF($A14=Troupes!$A$74,Troupes!I$74,IF($A14=Troupes!$A$75,Troupes!I$75,IF($A14=Troupes!$A$76,Troupes!I$76,IF($A14=Troupes!$A$77,Troupes!I$77,IF($A14=Troupes!$A$78,Troupes!I$78,IF($A14=Troupes!$A$79,Troupes!I$79,IF($A14=Troupes!$A$80,Troupes!I$80,IF($A14=Troupes!$A$81,Troupes!I$81,""))))))))))</f>
        <v>0</v>
      </c>
      <c r="FD9" s="151">
        <f>IF($A14=Troupes!$A$72,Troupes!J$72,IF($A14=Troupes!$A$73,Troupes!J$73,IF($A14=Troupes!$A$74,Troupes!J$74,IF($A14=Troupes!$A$75,Troupes!J$75,IF($A14=Troupes!$A$76,Troupes!J$76,IF($A14=Troupes!$A$77,Troupes!J$77,IF($A14=Troupes!$A$78,Troupes!J$78,IF($A14=Troupes!$A$79,Troupes!J$79,IF($A14=Troupes!$A$80,Troupes!J$80,IF($A14=Troupes!$A$81,Troupes!J$81,""))))))))))</f>
        <v>0</v>
      </c>
      <c r="FE9" s="151">
        <f>IF($A14=Troupes!$A$72,Troupes!K$72,IF($A14=Troupes!$A$73,Troupes!K$73,IF($A14=Troupes!$A$74,Troupes!K$74,IF($A14=Troupes!$A$75,Troupes!K$75,IF($A14=Troupes!$A$76,Troupes!K$76,IF($A14=Troupes!$A$77,Troupes!K$77,IF($A14=Troupes!$A$78,Troupes!K$78,IF($A14=Troupes!$A$79,Troupes!K$79,IF($A14=Troupes!$A$80,Troupes!K$80,IF($A14=Troupes!$A$81,Troupes!K$81,""))))))))))</f>
        <v>0</v>
      </c>
      <c r="FF9" s="151">
        <f>IF($A14=Troupes!$A$72,Troupes!L$72,IF($A14=Troupes!$A$73,Troupes!L$73,IF($A14=Troupes!$A$74,Troupes!L$74,IF($A14=Troupes!$A$75,Troupes!L$75,IF($A14=Troupes!$A$76,Troupes!L$76,IF($A14=Troupes!$A$77,Troupes!L$77,IF($A14=Troupes!$A$78,Troupes!L$78,IF($A14=Troupes!$A$79,Troupes!L$79,IF($A14=Troupes!$A$80,Troupes!L$80,IF($A14=Troupes!$A$81,Troupes!L$81,""))))))))))</f>
        <v>0</v>
      </c>
      <c r="FG9" s="151">
        <f>IF($A14=Troupes!$A$72,Troupes!M$72,IF($A14=Troupes!$A$73,Troupes!M$73,IF($A14=Troupes!$A$74,Troupes!M$74,IF($A14=Troupes!$A$75,Troupes!M$75,IF($A14=Troupes!$A$76,Troupes!M$76,IF($A14=Troupes!$A$77,Troupes!M$77,IF($A14=Troupes!$A$78,Troupes!M$78,IF($A14=Troupes!$A$79,Troupes!M$79,IF($A14=Troupes!$A$80,Troupes!M$80,IF($A14=Troupes!$A$81,Troupes!M$81,""))))))))))</f>
        <v>0</v>
      </c>
      <c r="FH9" s="151">
        <f>IF($A14=Troupes!$A$72,Troupes!N$72,IF($A14=Troupes!$A$73,Troupes!N$73,IF($A14=Troupes!$A$74,Troupes!N$74,IF($A14=Troupes!$A$75,Troupes!N$75,IF($A14=Troupes!$A$76,Troupes!N$76,IF($A14=Troupes!$A$77,Troupes!N$77,IF($A14=Troupes!$A$78,Troupes!N$78,IF($A14=Troupes!$A$79,Troupes!N$79,IF($A14=Troupes!$A$80,Troupes!N$80,IF($A14=Troupes!$A$81,Troupes!N$81,""))))))))))</f>
        <v>0</v>
      </c>
      <c r="FI9" s="151">
        <f>IF($A14=Troupes!$A$72,Troupes!O$72,IF($A14=Troupes!$A$73,Troupes!O$73,IF($A14=Troupes!$A$74,Troupes!O$74,IF($A14=Troupes!$A$75,Troupes!O$75,IF($A14=Troupes!$A$76,Troupes!O$76,IF($A14=Troupes!$A$77,Troupes!O$77,IF($A14=Troupes!$A$78,Troupes!O$78,IF($A14=Troupes!$A$79,Troupes!O$79,IF($A14=Troupes!$A$80,Troupes!O$80,IF($A14=Troupes!$A$81,Troupes!O$81,""))))))))))</f>
        <v>0</v>
      </c>
      <c r="FJ9" s="151">
        <f>IF($A14=Troupes!$A$72,Troupes!P$72,IF($A14=Troupes!$A$73,Troupes!P$73,IF($A14=Troupes!$A$74,Troupes!P$74,IF($A14=Troupes!$A$75,Troupes!P$75,IF($A14=Troupes!$A$76,Troupes!P$76,IF($A14=Troupes!$A$77,Troupes!P$77,IF($A14=Troupes!$A$78,Troupes!P$78,IF($A14=Troupes!$A$79,Troupes!P$79,IF($A14=Troupes!$A$80,Troupes!P$80,IF($A14=Troupes!$A$81,Troupes!P$81,""))))))))))</f>
        <v>0</v>
      </c>
      <c r="FK9" s="157">
        <f>IF($A14=Troupes!$A$72,Troupes!Q$72,IF($A14=Troupes!$A$73,Troupes!Q$73,IF($A14=Troupes!$A$74,Troupes!Q$74,IF($A14=Troupes!$A$75,Troupes!Q$75,IF($A14=Troupes!$A$76,Troupes!Q$76,IF($A14=Troupes!$A$77,Troupes!Q$77,IF($A14=Troupes!$A$78,Troupes!Q$78,IF($A14=Troupes!$A$79,Troupes!Q$79,IF($A14=Troupes!$A$80,Troupes!Q$80,IF($A14=Troupes!$A$81,Troupes!Q$81,""))))))))))</f>
        <v>0</v>
      </c>
      <c r="FL9" s="149">
        <f>IF($A14=Troupes!$A$82,Troupes!B$82,IF($A14=Troupes!$A$83,Troupes!B$83,IF($A14=Troupes!$A$84,Troupes!B$84,IF($A14=Troupes!$A$85,Troupes!B$85,IF($A14=Troupes!$A$86,Troupes!B$86,IF($A14=Troupes!$A$87,Troupes!B$87,IF($A14=Troupes!$A$88,Troupes!B$88,IF($A14=Troupes!$A$89,Troupes!B$89,IF($A14=Troupes!$A$90,Troupes!B$90,IF($A14=Troupes!$A$91,Troupes!B$91,""))))))))))</f>
        <v>0</v>
      </c>
      <c r="FM9" s="152">
        <f>IF($A14=Troupes!$A$82,Troupes!C$82,IF($A14=Troupes!$A$83,Troupes!C$83,IF($A14=Troupes!$A$84,Troupes!C$84,IF($A14=Troupes!$A$85,Troupes!C$85,IF($A14=Troupes!$A$86,Troupes!C$86,IF($A14=Troupes!$A$87,Troupes!C$87,IF($A14=Troupes!$A$88,Troupes!C$88,IF($A14=Troupes!$A$89,Troupes!C$89,IF($A14=Troupes!$A$90,Troupes!C$90,IF($A14=Troupes!$A$91,Troupes!C$91,""))))))))))</f>
        <v>0</v>
      </c>
      <c r="FN9" s="151">
        <f>IF($A14=Troupes!$A$82,Troupes!D$82,IF($A14=Troupes!$A$83,Troupes!D$83,IF($A14=Troupes!$A$84,Troupes!D$84,IF($A14=Troupes!$A$85,Troupes!D$85,IF($A14=Troupes!$A$86,Troupes!D$86,IF($A14=Troupes!$A$87,Troupes!D$87,IF($A14=Troupes!$A$88,Troupes!D$88,IF($A14=Troupes!$A$89,Troupes!D$89,IF($A14=Troupes!$A$90,Troupes!D$90,IF($A14=Troupes!$A$91,Troupes!D$91,""))))))))))</f>
        <v>0</v>
      </c>
      <c r="FO9" s="151">
        <f>IF($A14=Troupes!$A$82,Troupes!E$82,IF($A14=Troupes!$A$83,Troupes!E$83,IF($A14=Troupes!$A$84,Troupes!E$84,IF($A14=Troupes!$A$85,Troupes!E$85,IF($A14=Troupes!$A$86,Troupes!E$86,IF($A14=Troupes!$A$87,Troupes!E$87,IF($A14=Troupes!$A$88,Troupes!E$88,IF($A14=Troupes!$A$89,Troupes!E$89,IF($A14=Troupes!$A$90,Troupes!E$90,IF($A14=Troupes!$A$91,Troupes!E$91,""))))))))))</f>
        <v>0</v>
      </c>
      <c r="FP9" s="151">
        <f>IF($A14=Troupes!$A$82,Troupes!F$82,IF($A14=Troupes!$A$83,Troupes!F$83,IF($A14=Troupes!$A$84,Troupes!F$84,IF($A14=Troupes!$A$85,Troupes!F$85,IF($A14=Troupes!$A$86,Troupes!F$86,IF($A14=Troupes!$A$87,Troupes!F$87,IF($A14=Troupes!$A$88,Troupes!F$88,IF($A14=Troupes!$A$89,Troupes!F$89,IF($A14=Troupes!$A$90,Troupes!F$90,IF($A14=Troupes!$A$91,Troupes!F$91,""))))))))))</f>
        <v>0</v>
      </c>
      <c r="FQ9" s="151">
        <f>IF($A14=Troupes!$A$82,Troupes!G$82,IF($A14=Troupes!$A$83,Troupes!G$83,IF($A14=Troupes!$A$84,Troupes!G$84,IF($A14=Troupes!$A$85,Troupes!G$85,IF($A14=Troupes!$A$86,Troupes!G$86,IF($A14=Troupes!$A$87,Troupes!G$87,IF($A14=Troupes!$A$88,Troupes!G$88,IF($A14=Troupes!$A$89,Troupes!G$89,IF($A14=Troupes!$A$90,Troupes!G$90,IF($A14=Troupes!$A$91,Troupes!G$91,""))))))))))</f>
        <v>0</v>
      </c>
      <c r="FR9" s="151">
        <f>IF($A14=Troupes!$A$82,Troupes!H$82,IF($A14=Troupes!$A$83,Troupes!H$83,IF($A14=Troupes!$A$84,Troupes!H$84,IF($A14=Troupes!$A$85,Troupes!H$85,IF($A14=Troupes!$A$86,Troupes!H$86,IF($A14=Troupes!$A$87,Troupes!H$87,IF($A14=Troupes!$A$88,Troupes!H$88,IF($A14=Troupes!$A$89,Troupes!H$89,IF($A14=Troupes!$A$90,Troupes!H$90,IF($A14=Troupes!$A$91,Troupes!H$91,""))))))))))</f>
        <v>0</v>
      </c>
      <c r="FS9" s="151">
        <f>IF($A14=Troupes!$A$82,Troupes!I$82,IF($A14=Troupes!$A$83,Troupes!I$83,IF($A14=Troupes!$A$84,Troupes!I$84,IF($A14=Troupes!$A$85,Troupes!I$85,IF($A14=Troupes!$A$86,Troupes!I$86,IF($A14=Troupes!$A$87,Troupes!I$87,IF($A14=Troupes!$A$88,Troupes!I$88,IF($A14=Troupes!$A$89,Troupes!I$89,IF($A14=Troupes!$A$90,Troupes!I$90,IF($A14=Troupes!$A$91,Troupes!I$91,""))))))))))</f>
        <v>0</v>
      </c>
      <c r="FT9" s="151">
        <f>IF($A14=Troupes!$A$82,Troupes!J$82,IF($A14=Troupes!$A$83,Troupes!J$83,IF($A14=Troupes!$A$84,Troupes!J$84,IF($A14=Troupes!$A$85,Troupes!J$85,IF($A14=Troupes!$A$86,Troupes!J$86,IF($A14=Troupes!$A$87,Troupes!J$87,IF($A14=Troupes!$A$88,Troupes!J$88,IF($A14=Troupes!$A$89,Troupes!J$89,IF($A14=Troupes!$A$90,Troupes!J$90,IF($A14=Troupes!$A$91,Troupes!J$91,""))))))))))</f>
        <v>0</v>
      </c>
      <c r="FU9" s="151">
        <f>IF($A14=Troupes!$A$82,Troupes!K$82,IF($A14=Troupes!$A$83,Troupes!K$83,IF($A14=Troupes!$A$84,Troupes!K$84,IF($A14=Troupes!$A$85,Troupes!K$85,IF($A14=Troupes!$A$86,Troupes!K$86,IF($A14=Troupes!$A$87,Troupes!K$87,IF($A14=Troupes!$A$88,Troupes!K$88,IF($A14=Troupes!$A$89,Troupes!K$89,IF($A14=Troupes!$A$90,Troupes!K$90,IF($A14=Troupes!$A$91,Troupes!K$91,""))))))))))</f>
        <v>0</v>
      </c>
      <c r="FV9" s="151">
        <f>IF($A14=Troupes!$A$82,Troupes!L$82,IF($A14=Troupes!$A$83,Troupes!L$83,IF($A14=Troupes!$A$84,Troupes!L$84,IF($A14=Troupes!$A$85,Troupes!L$85,IF($A14=Troupes!$A$86,Troupes!L$86,IF($A14=Troupes!$A$87,Troupes!L$87,IF($A14=Troupes!$A$88,Troupes!L$88,IF($A14=Troupes!$A$89,Troupes!L$89,IF($A14=Troupes!$A$90,Troupes!L$90,IF($A14=Troupes!$A$91,Troupes!L$91,""))))))))))</f>
        <v>0</v>
      </c>
      <c r="FW9" s="151">
        <f>IF($A14=Troupes!$A$82,Troupes!M$82,IF($A14=Troupes!$A$83,Troupes!M$83,IF($A14=Troupes!$A$84,Troupes!M$84,IF($A14=Troupes!$A$85,Troupes!M$85,IF($A14=Troupes!$A$86,Troupes!M$86,IF($A14=Troupes!$A$87,Troupes!M$87,IF($A14=Troupes!$A$88,Troupes!M$88,IF($A14=Troupes!$A$89,Troupes!M$89,IF($A14=Troupes!$A$90,Troupes!M$90,IF($A14=Troupes!$A$91,Troupes!M$91,""))))))))))</f>
        <v>0</v>
      </c>
      <c r="FX9" s="151">
        <f>IF($A14=Troupes!$A$82,Troupes!N$82,IF($A14=Troupes!$A$83,Troupes!N$83,IF($A14=Troupes!$A$84,Troupes!N$84,IF($A14=Troupes!$A$85,Troupes!N$85,IF($A14=Troupes!$A$86,Troupes!N$86,IF($A14=Troupes!$A$87,Troupes!N$87,IF($A14=Troupes!$A$88,Troupes!N$88,IF($A14=Troupes!$A$89,Troupes!N$89,IF($A14=Troupes!$A$90,Troupes!N$90,IF($A14=Troupes!$A$91,Troupes!N$91,""))))))))))</f>
        <v>0</v>
      </c>
      <c r="FY9" s="151">
        <f>IF($A14=Troupes!$A$82,Troupes!O$82,IF($A14=Troupes!$A$83,Troupes!O$83,IF($A14=Troupes!$A$84,Troupes!O$84,IF($A14=Troupes!$A$85,Troupes!O$85,IF($A14=Troupes!$A$86,Troupes!O$86,IF($A14=Troupes!$A$87,Troupes!O$87,IF($A14=Troupes!$A$88,Troupes!O$88,IF($A14=Troupes!$A$89,Troupes!O$89,IF($A14=Troupes!$A$90,Troupes!O$90,IF($A14=Troupes!$A$91,Troupes!O$91,""))))))))))</f>
        <v>0</v>
      </c>
      <c r="FZ9" s="151">
        <f>IF($A14=Troupes!$A$82,Troupes!P$82,IF($A14=Troupes!$A$83,Troupes!P$83,IF($A14=Troupes!$A$84,Troupes!P$84,IF($A14=Troupes!$A$85,Troupes!P$85,IF($A14=Troupes!$A$86,Troupes!P$86,IF($A14=Troupes!$A$87,Troupes!P$87,IF($A14=Troupes!$A$88,Troupes!P$88,IF($A14=Troupes!$A$89,Troupes!P$89,IF($A14=Troupes!$A$90,Troupes!P$90,IF($A14=Troupes!$A$91,Troupes!P$91,""))))))))))</f>
        <v>0</v>
      </c>
      <c r="GA9" s="157">
        <f>IF($A14=Troupes!$A$82,Troupes!Q$82,IF($A14=Troupes!$A$83,Troupes!Q$83,IF($A14=Troupes!$A$84,Troupes!Q$84,IF($A14=Troupes!$A$85,Troupes!Q$85,IF($A14=Troupes!$A$86,Troupes!Q$86,IF($A14=Troupes!$A$87,Troupes!Q$87,IF($A14=Troupes!$A$88,Troupes!Q$88,IF($A14=Troupes!$A$89,Troupes!Q$89,IF($A14=Troupes!$A$90,Troupes!Q$90,IF($A14=Troupes!$A$91,Troupes!Q$91,""))))))))))</f>
        <v>0</v>
      </c>
      <c r="GB9" s="149">
        <f>IF($A14=Troupes!$A$92,Troupes!B$92,IF($A14=Troupes!$A$93,Troupes!B$93,IF($A14=Troupes!$A$94,Troupes!B$94,IF($A14=Troupes!$A$95,Troupes!B$95,IF($A14=Troupes!$A$96,Troupes!B$96,IF($A14=Troupes!$A$97,Troupes!B$97,IF($A14=Troupes!$A$98,Troupes!B$98,IF($A14=Troupes!$A$99,Troupes!B$99,IF($A14=Troupes!$A$100,Troupes!B$100,IF($A14=Troupes!$A$101,Troupes!B$101,""))))))))))</f>
        <v>0</v>
      </c>
      <c r="GC9" s="152">
        <f>IF($A14=Troupes!$A$92,Troupes!C$92,IF($A14=Troupes!$A$93,Troupes!C$93,IF($A14=Troupes!$A$94,Troupes!C$94,IF($A14=Troupes!$A$95,Troupes!C$95,IF($A14=Troupes!$A$96,Troupes!C$96,IF($A14=Troupes!$A$97,Troupes!C$97,IF($A14=Troupes!$A$98,Troupes!C$98,IF($A14=Troupes!$A$99,Troupes!C$99,IF($A14=Troupes!$A$100,Troupes!C$100,IF($A14=Troupes!$A$101,Troupes!C$101,""))))))))))</f>
        <v>0</v>
      </c>
      <c r="GD9" s="151">
        <f>IF($A14=Troupes!$A$92,Troupes!D$92,IF($A14=Troupes!$A$93,Troupes!D$93,IF($A14=Troupes!$A$94,Troupes!D$94,IF($A14=Troupes!$A$95,Troupes!D$95,IF($A14=Troupes!$A$96,Troupes!D$96,IF($A14=Troupes!$A$97,Troupes!D$97,IF($A14=Troupes!$A$98,Troupes!D$98,IF($A14=Troupes!$A$99,Troupes!D$99,IF($A14=Troupes!$A$100,Troupes!D$100,IF($A14=Troupes!$A$101,Troupes!D$101,""))))))))))</f>
        <v>0</v>
      </c>
      <c r="GE9" s="151">
        <f>IF($A14=Troupes!$A$92,Troupes!E$92,IF($A14=Troupes!$A$93,Troupes!E$93,IF($A14=Troupes!$A$94,Troupes!E$94,IF($A14=Troupes!$A$95,Troupes!E$95,IF($A14=Troupes!$A$96,Troupes!E$96,IF($A14=Troupes!$A$97,Troupes!E$97,IF($A14=Troupes!$A$98,Troupes!E$98,IF($A14=Troupes!$A$99,Troupes!E$99,IF($A14=Troupes!$A$100,Troupes!E$100,IF($A14=Troupes!$A$101,Troupes!E$101,""))))))))))</f>
        <v>0</v>
      </c>
      <c r="GF9" s="151">
        <f>IF($A14=Troupes!$A$92,Troupes!F$92,IF($A14=Troupes!$A$93,Troupes!F$93,IF($A14=Troupes!$A$94,Troupes!F$94,IF($A14=Troupes!$A$95,Troupes!F$95,IF($A14=Troupes!$A$96,Troupes!F$96,IF($A14=Troupes!$A$97,Troupes!F$97,IF($A14=Troupes!$A$98,Troupes!F$98,IF($A14=Troupes!$A$99,Troupes!F$99,IF($A14=Troupes!$A$100,Troupes!F$100,IF($A14=Troupes!$A$101,Troupes!F$101,""))))))))))</f>
        <v>0</v>
      </c>
      <c r="GG9" s="151">
        <f>IF($A14=Troupes!$A$92,Troupes!G$92,IF($A14=Troupes!$A$93,Troupes!G$93,IF($A14=Troupes!$A$94,Troupes!G$94,IF($A14=Troupes!$A$95,Troupes!G$95,IF($A14=Troupes!$A$96,Troupes!G$96,IF($A14=Troupes!$A$97,Troupes!G$97,IF($A14=Troupes!$A$98,Troupes!G$98,IF($A14=Troupes!$A$99,Troupes!G$99,IF($A14=Troupes!$A$100,Troupes!G$100,IF($A14=Troupes!$A$101,Troupes!G$101,""))))))))))</f>
        <v>0</v>
      </c>
      <c r="GH9" s="151">
        <f>IF($A14=Troupes!$A$92,Troupes!H$92,IF($A14=Troupes!$A$93,Troupes!H$93,IF($A14=Troupes!$A$94,Troupes!H$94,IF($A14=Troupes!$A$95,Troupes!H$95,IF($A14=Troupes!$A$96,Troupes!H$96,IF($A14=Troupes!$A$97,Troupes!H$97,IF($A14=Troupes!$A$98,Troupes!H$98,IF($A14=Troupes!$A$99,Troupes!H$99,IF($A14=Troupes!$A$100,Troupes!H$100,IF($A14=Troupes!$A$101,Troupes!H$101,""))))))))))</f>
        <v>0</v>
      </c>
      <c r="GI9" s="151">
        <f>IF($A14=Troupes!$A$92,Troupes!I$92,IF($A14=Troupes!$A$93,Troupes!I$93,IF($A14=Troupes!$A$94,Troupes!I$94,IF($A14=Troupes!$A$95,Troupes!I$95,IF($A14=Troupes!$A$96,Troupes!I$96,IF($A14=Troupes!$A$97,Troupes!I$97,IF($A14=Troupes!$A$98,Troupes!I$98,IF($A14=Troupes!$A$99,Troupes!I$99,IF($A14=Troupes!$A$100,Troupes!I$100,IF($A14=Troupes!$A$101,Troupes!I$101,""))))))))))</f>
        <v>0</v>
      </c>
      <c r="GJ9" s="151">
        <f>IF($A14=Troupes!$A$92,Troupes!J$92,IF($A14=Troupes!$A$93,Troupes!J$93,IF($A14=Troupes!$A$94,Troupes!J$94,IF($A14=Troupes!$A$95,Troupes!J$95,IF($A14=Troupes!$A$96,Troupes!J$96,IF($A14=Troupes!$A$97,Troupes!J$97,IF($A14=Troupes!$A$98,Troupes!J$98,IF($A14=Troupes!$A$99,Troupes!J$99,IF($A14=Troupes!$A$100,Troupes!J$100,IF($A14=Troupes!$A$101,Troupes!J$101,""))))))))))</f>
        <v>0</v>
      </c>
      <c r="GK9" s="151">
        <f>IF($A14=Troupes!$A$92,Troupes!K$92,IF($A14=Troupes!$A$93,Troupes!K$93,IF($A14=Troupes!$A$94,Troupes!K$94,IF($A14=Troupes!$A$95,Troupes!K$95,IF($A14=Troupes!$A$96,Troupes!K$96,IF($A14=Troupes!$A$97,Troupes!K$97,IF($A14=Troupes!$A$98,Troupes!K$98,IF($A14=Troupes!$A$99,Troupes!K$99,IF($A14=Troupes!$A$100,Troupes!K$100,IF($A14=Troupes!$A$101,Troupes!K$101,""))))))))))</f>
        <v>0</v>
      </c>
      <c r="GL9" s="151">
        <f>IF($A14=Troupes!$A$92,Troupes!L$92,IF($A14=Troupes!$A$93,Troupes!L$93,IF($A14=Troupes!$A$94,Troupes!L$94,IF($A14=Troupes!$A$95,Troupes!L$95,IF($A14=Troupes!$A$96,Troupes!L$96,IF($A14=Troupes!$A$97,Troupes!L$97,IF($A14=Troupes!$A$98,Troupes!L$98,IF($A14=Troupes!$A$99,Troupes!L$99,IF($A14=Troupes!$A$100,Troupes!L$100,IF($A14=Troupes!$A$101,Troupes!L$101,""))))))))))</f>
        <v>0</v>
      </c>
      <c r="GM9" s="151">
        <f>IF($A14=Troupes!$A$92,Troupes!M$92,IF($A14=Troupes!$A$93,Troupes!M$93,IF($A14=Troupes!$A$94,Troupes!M$94,IF($A14=Troupes!$A$95,Troupes!M$95,IF($A14=Troupes!$A$96,Troupes!M$96,IF($A14=Troupes!$A$97,Troupes!M$97,IF($A14=Troupes!$A$98,Troupes!M$98,IF($A14=Troupes!$A$99,Troupes!M$99,IF($A14=Troupes!$A$100,Troupes!M$100,IF($A14=Troupes!$A$101,Troupes!M$101,""))))))))))</f>
        <v>0</v>
      </c>
      <c r="GN9" s="151">
        <f>IF($A14=Troupes!$A$92,Troupes!N$92,IF($A14=Troupes!$A$93,Troupes!N$93,IF($A14=Troupes!$A$94,Troupes!N$94,IF($A14=Troupes!$A$95,Troupes!N$95,IF($A14=Troupes!$A$96,Troupes!N$96,IF($A14=Troupes!$A$97,Troupes!N$97,IF($A14=Troupes!$A$98,Troupes!N$98,IF($A14=Troupes!$A$99,Troupes!N$99,IF($A14=Troupes!$A$100,Troupes!N$100,IF($A14=Troupes!$A$101,Troupes!N$101,""))))))))))</f>
        <v>0</v>
      </c>
      <c r="GO9" s="151">
        <f>IF($A14=Troupes!$A$92,Troupes!O$92,IF($A14=Troupes!$A$93,Troupes!O$93,IF($A14=Troupes!$A$94,Troupes!O$94,IF($A14=Troupes!$A$95,Troupes!O$95,IF($A14=Troupes!$A$96,Troupes!O$96,IF($A14=Troupes!$A$97,Troupes!O$97,IF($A14=Troupes!$A$98,Troupes!O$98,IF($A14=Troupes!$A$99,Troupes!O$99,IF($A14=Troupes!$A$100,Troupes!O$100,IF($A14=Troupes!$A$101,Troupes!O$101,""))))))))))</f>
        <v>0</v>
      </c>
      <c r="GP9" s="151">
        <f>IF($A14=Troupes!$A$92,Troupes!P$92,IF($A14=Troupes!$A$93,Troupes!P$93,IF($A14=Troupes!$A$94,Troupes!P$94,IF($A14=Troupes!$A$95,Troupes!P$95,IF($A14=Troupes!$A$96,Troupes!P$96,IF($A14=Troupes!$A$97,Troupes!P$97,IF($A14=Troupes!$A$98,Troupes!P$98,IF($A14=Troupes!$A$99,Troupes!P$99,IF($A14=Troupes!$A$100,Troupes!P$100,IF($A14=Troupes!$A$101,Troupes!P$101,""))))))))))</f>
        <v>0</v>
      </c>
      <c r="GQ9" s="157">
        <f>IF($A14=Troupes!$A$92,Troupes!Q$92,IF($A14=Troupes!$A$93,Troupes!Q$93,IF($A14=Troupes!$A$94,Troupes!Q$94,IF($A14=Troupes!$A$95,Troupes!Q$95,IF($A14=Troupes!$A$96,Troupes!Q$96,IF($A14=Troupes!$A$97,Troupes!Q$97,IF($A14=Troupes!$A$98,Troupes!Q$98,IF($A14=Troupes!$A$99,Troupes!Q$99,IF($A14=Troupes!$A$100,Troupes!Q$100,IF($A14=Troupes!$A$101,Troupes!Q$101,""))))))))))</f>
        <v>0</v>
      </c>
      <c r="GR9" s="149">
        <f>IF($A14=Troupes!$A$102,Troupes!B$102,IF($A14=Troupes!$A$103,Troupes!B$103,IF($A14=Troupes!$A$104,Troupes!B$104,IF($A14=Troupes!$A$105,Troupes!B$105,IF($A14=Troupes!$A$106,Troupes!B$106,IF($A14=Troupes!$A$107,Troupes!B$107,IF($A14=Troupes!$A$108,Troupes!B$108,IF($A14=Troupes!$A$109,Troupes!B$109,IF($A14=Troupes!$A$110,Troupes!B$110,IF($A14=Troupes!$A$111,Troupes!B$111,""))))))))))</f>
        <v>0</v>
      </c>
      <c r="GS9" s="152">
        <f>IF($A14=Troupes!$A$102,Troupes!C$102,IF($A14=Troupes!$A$103,Troupes!C$103,IF($A14=Troupes!$A$104,Troupes!C$104,IF($A14=Troupes!$A$105,Troupes!C$105,IF($A14=Troupes!$A$106,Troupes!C$106,IF($A14=Troupes!$A$107,Troupes!C$107,IF($A14=Troupes!$A$108,Troupes!C$108,IF($A14=Troupes!$A$109,Troupes!C$109,IF($A14=Troupes!$A$110,Troupes!C$110,IF($A14=Troupes!$A$111,Troupes!C$111,""))))))))))</f>
        <v>0</v>
      </c>
      <c r="GT9" s="151">
        <f>IF($A14=Troupes!$A$102,Troupes!D$102,IF($A14=Troupes!$A$103,Troupes!D$103,IF($A14=Troupes!$A$104,Troupes!D$104,IF($A14=Troupes!$A$105,Troupes!D$105,IF($A14=Troupes!$A$106,Troupes!D$106,IF($A14=Troupes!$A$107,Troupes!D$107,IF($A14=Troupes!$A$108,Troupes!D$108,IF($A14=Troupes!$A$109,Troupes!D$109,IF($A14=Troupes!$A$110,Troupes!D$110,IF($A14=Troupes!$A$111,Troupes!D$111,""))))))))))</f>
        <v>0</v>
      </c>
      <c r="GU9" s="151">
        <f>IF($A14=Troupes!$A$102,Troupes!E$102,IF($A14=Troupes!$A$103,Troupes!E$103,IF($A14=Troupes!$A$104,Troupes!E$104,IF($A14=Troupes!$A$105,Troupes!E$105,IF($A14=Troupes!$A$106,Troupes!E$106,IF($A14=Troupes!$A$107,Troupes!E$107,IF($A14=Troupes!$A$108,Troupes!E$108,IF($A14=Troupes!$A$109,Troupes!E$109,IF($A14=Troupes!$A$110,Troupes!E$110,IF($A14=Troupes!$A$111,Troupes!E$111,""))))))))))</f>
        <v>0</v>
      </c>
      <c r="GV9" s="151">
        <f>IF($A14=Troupes!$A$102,Troupes!F$102,IF($A14=Troupes!$A$103,Troupes!F$103,IF($A14=Troupes!$A$104,Troupes!F$104,IF($A14=Troupes!$A$105,Troupes!F$105,IF($A14=Troupes!$A$106,Troupes!F$106,IF($A14=Troupes!$A$107,Troupes!F$107,IF($A14=Troupes!$A$108,Troupes!F$108,IF($A14=Troupes!$A$109,Troupes!F$109,IF($A14=Troupes!$A$110,Troupes!F$110,IF($A14=Troupes!$A$111,Troupes!F$111,""))))))))))</f>
        <v>0</v>
      </c>
      <c r="GW9" s="151">
        <f>IF($A14=Troupes!$A$102,Troupes!G$102,IF($A14=Troupes!$A$103,Troupes!G$103,IF($A14=Troupes!$A$104,Troupes!G$104,IF($A14=Troupes!$A$105,Troupes!G$105,IF($A14=Troupes!$A$106,Troupes!G$106,IF($A14=Troupes!$A$107,Troupes!G$107,IF($A14=Troupes!$A$108,Troupes!G$108,IF($A14=Troupes!$A$109,Troupes!G$109,IF($A14=Troupes!$A$110,Troupes!G$110,IF($A14=Troupes!$A$111,Troupes!G$111,""))))))))))</f>
        <v>0</v>
      </c>
      <c r="GX9" s="151">
        <f>IF($A14=Troupes!$A$102,Troupes!H$102,IF($A14=Troupes!$A$103,Troupes!H$103,IF($A14=Troupes!$A$104,Troupes!H$104,IF($A14=Troupes!$A$105,Troupes!H$105,IF($A14=Troupes!$A$106,Troupes!H$106,IF($A14=Troupes!$A$107,Troupes!H$107,IF($A14=Troupes!$A$108,Troupes!H$108,IF($A14=Troupes!$A$109,Troupes!H$109,IF($A14=Troupes!$A$110,Troupes!H$110,IF($A14=Troupes!$A$111,Troupes!H$111,""))))))))))</f>
        <v>0</v>
      </c>
      <c r="GY9" s="151">
        <f>IF($A14=Troupes!$A$102,Troupes!I$102,IF($A14=Troupes!$A$103,Troupes!I$103,IF($A14=Troupes!$A$104,Troupes!I$104,IF($A14=Troupes!$A$105,Troupes!I$105,IF($A14=Troupes!$A$106,Troupes!I$106,IF($A14=Troupes!$A$107,Troupes!I$107,IF($A14=Troupes!$A$108,Troupes!I$108,IF($A14=Troupes!$A$109,Troupes!I$109,IF($A14=Troupes!$A$110,Troupes!I$110,IF($A14=Troupes!$A$111,Troupes!I$111,""))))))))))</f>
        <v>0</v>
      </c>
      <c r="GZ9" s="151">
        <f>IF($A14=Troupes!$A$102,Troupes!J$102,IF($A14=Troupes!$A$103,Troupes!J$103,IF($A14=Troupes!$A$104,Troupes!J$104,IF($A14=Troupes!$A$105,Troupes!J$105,IF($A14=Troupes!$A$106,Troupes!J$106,IF($A14=Troupes!$A$107,Troupes!J$107,IF($A14=Troupes!$A$108,Troupes!J$108,IF($A14=Troupes!$A$109,Troupes!J$109,IF($A14=Troupes!$A$110,Troupes!J$110,IF($A14=Troupes!$A$111,Troupes!J$111,""))))))))))</f>
        <v>0</v>
      </c>
      <c r="HA9" s="151">
        <f>IF($A14=Troupes!$A$102,Troupes!K$102,IF($A14=Troupes!$A$103,Troupes!K$103,IF($A14=Troupes!$A$104,Troupes!K$104,IF($A14=Troupes!$A$105,Troupes!K$105,IF($A14=Troupes!$A$106,Troupes!K$106,IF($A14=Troupes!$A$107,Troupes!K$107,IF($A14=Troupes!$A$108,Troupes!K$108,IF($A14=Troupes!$A$109,Troupes!K$109,IF($A14=Troupes!$A$110,Troupes!K$110,IF($A14=Troupes!$A$111,Troupes!K$111,""))))))))))</f>
        <v>0</v>
      </c>
      <c r="HB9" s="151">
        <f>IF($A14=Troupes!$A$102,Troupes!L$102,IF($A14=Troupes!$A$103,Troupes!L$103,IF($A14=Troupes!$A$104,Troupes!L$104,IF($A14=Troupes!$A$105,Troupes!L$105,IF($A14=Troupes!$A$106,Troupes!L$106,IF($A14=Troupes!$A$107,Troupes!L$107,IF($A14=Troupes!$A$108,Troupes!L$108,IF($A14=Troupes!$A$109,Troupes!L$109,IF($A14=Troupes!$A$110,Troupes!L$110,IF($A14=Troupes!$A$111,Troupes!L$111,""))))))))))</f>
        <v>0</v>
      </c>
      <c r="HC9" s="151">
        <f>IF($A14=Troupes!$A$102,Troupes!M$102,IF($A14=Troupes!$A$103,Troupes!M$103,IF($A14=Troupes!$A$104,Troupes!M$104,IF($A14=Troupes!$A$105,Troupes!M$105,IF($A14=Troupes!$A$106,Troupes!M$106,IF($A14=Troupes!$A$107,Troupes!M$107,IF($A14=Troupes!$A$108,Troupes!M$108,IF($A14=Troupes!$A$109,Troupes!M$109,IF($A14=Troupes!$A$110,Troupes!M$110,IF($A14=Troupes!$A$111,Troupes!M$111,""))))))))))</f>
        <v>0</v>
      </c>
      <c r="HD9" s="151">
        <f>IF($A14=Troupes!$A$102,Troupes!N$102,IF($A14=Troupes!$A$103,Troupes!N$103,IF($A14=Troupes!$A$104,Troupes!N$104,IF($A14=Troupes!$A$105,Troupes!N$105,IF($A14=Troupes!$A$106,Troupes!N$106,IF($A14=Troupes!$A$107,Troupes!N$107,IF($A14=Troupes!$A$108,Troupes!N$108,IF($A14=Troupes!$A$109,Troupes!N$109,IF($A14=Troupes!$A$110,Troupes!N$110,IF($A14=Troupes!$A$111,Troupes!N$111,""))))))))))</f>
        <v>0</v>
      </c>
      <c r="HE9" s="151">
        <f>IF($A14=Troupes!$A$102,Troupes!O$102,IF($A14=Troupes!$A$103,Troupes!O$103,IF($A14=Troupes!$A$104,Troupes!O$104,IF($A14=Troupes!$A$105,Troupes!O$105,IF($A14=Troupes!$A$106,Troupes!O$106,IF($A14=Troupes!$A$107,Troupes!O$107,IF($A14=Troupes!$A$108,Troupes!O$108,IF($A14=Troupes!$A$109,Troupes!O$109,IF($A14=Troupes!$A$110,Troupes!O$110,IF($A14=Troupes!$A$111,Troupes!O$111,""))))))))))</f>
        <v>0</v>
      </c>
      <c r="HF9" s="151">
        <f>IF($A14=Troupes!$A$102,Troupes!P$102,IF($A14=Troupes!$A$103,Troupes!P$103,IF($A14=Troupes!$A$104,Troupes!P$104,IF($A14=Troupes!$A$105,Troupes!P$105,IF($A14=Troupes!$A$106,Troupes!P$106,IF($A14=Troupes!$A$107,Troupes!P$107,IF($A14=Troupes!$A$108,Troupes!P$108,IF($A14=Troupes!$A$109,Troupes!P$109,IF($A14=Troupes!$A$110,Troupes!P$110,IF($A14=Troupes!$A$111,Troupes!P$111,""))))))))))</f>
        <v>0</v>
      </c>
      <c r="HG9" s="157">
        <f>IF($A14=Troupes!$A$102,Troupes!Q$102,IF($A14=Troupes!$A$103,Troupes!Q$103,IF($A14=Troupes!$A$104,Troupes!Q$104,IF($A14=Troupes!$A$105,Troupes!Q$105,IF($A14=Troupes!$A$106,Troupes!Q$106,IF($A14=Troupes!$A$107,Troupes!Q$107,IF($A14=Troupes!$A$108,Troupes!Q$108,IF($A14=Troupes!$A$109,Troupes!Q$109,IF($A14=Troupes!$A$110,Troupes!Q$110,IF($A14=Troupes!$A$111,Troupes!Q$111,""))))))))))</f>
        <v>0</v>
      </c>
      <c r="HH9" s="149">
        <f>IF($A14=Troupes!$A$112,Troupes!B$112,IF($A14=Troupes!$A$113,Troupes!B$113,IF($A14=Troupes!$A$114,Troupes!B$114,IF($A14=Troupes!$A$115,Troupes!B$115,IF($A14=Troupes!$A$116,Troupes!B$116,IF($A14=Troupes!$A$117,Troupes!B$117,IF($A14=Troupes!$A$118,Troupes!B$118,IF($A14=Troupes!$A$119,Troupes!B$119,IF($A14=Troupes!$A$120,Troupes!B$120,IF($A14=Troupes!$A$121,Troupes!B$121,""))))))))))</f>
        <v>0</v>
      </c>
      <c r="HI9" s="152">
        <f>IF($A14=Troupes!$A$112,Troupes!C$112,IF($A14=Troupes!$A$113,Troupes!C$113,IF($A14=Troupes!$A$114,Troupes!C$114,IF($A14=Troupes!$A$115,Troupes!C$115,IF($A14=Troupes!$A$116,Troupes!C$116,IF($A14=Troupes!$A$117,Troupes!C$117,IF($A14=Troupes!$A$118,Troupes!C$118,IF($A14=Troupes!$A$119,Troupes!C$119,IF($A14=Troupes!$A$120,Troupes!C$120,IF($A14=Troupes!$A$121,Troupes!C$121,""))))))))))</f>
        <v>0</v>
      </c>
      <c r="HJ9" s="151">
        <f>IF($A14=Troupes!$A$112,Troupes!D$112,IF($A14=Troupes!$A$113,Troupes!D$113,IF($A14=Troupes!$A$114,Troupes!D$114,IF($A14=Troupes!$A$115,Troupes!D$115,IF($A14=Troupes!$A$116,Troupes!D$116,IF($A14=Troupes!$A$117,Troupes!D$117,IF($A14=Troupes!$A$118,Troupes!D$118,IF($A14=Troupes!$A$119,Troupes!D$119,IF($A14=Troupes!$A$120,Troupes!D$120,IF($A14=Troupes!$A$121,Troupes!D$121,""))))))))))</f>
        <v>0</v>
      </c>
      <c r="HK9" s="151">
        <f>IF($A14=Troupes!$A$112,Troupes!E$112,IF($A14=Troupes!$A$113,Troupes!E$113,IF($A14=Troupes!$A$114,Troupes!E$114,IF($A14=Troupes!$A$115,Troupes!E$115,IF($A14=Troupes!$A$116,Troupes!E$116,IF($A14=Troupes!$A$117,Troupes!E$117,IF($A14=Troupes!$A$118,Troupes!E$118,IF($A14=Troupes!$A$119,Troupes!E$119,IF($A14=Troupes!$A$120,Troupes!E$120,IF($A14=Troupes!$A$121,Troupes!E$121,""))))))))))</f>
        <v>0</v>
      </c>
      <c r="HL9" s="151">
        <f>IF($A14=Troupes!$A$112,Troupes!F$112,IF($A14=Troupes!$A$113,Troupes!F$113,IF($A14=Troupes!$A$114,Troupes!F$114,IF($A14=Troupes!$A$115,Troupes!F$115,IF($A14=Troupes!$A$116,Troupes!F$116,IF($A14=Troupes!$A$117,Troupes!F$117,IF($A14=Troupes!$A$118,Troupes!F$118,IF($A14=Troupes!$A$119,Troupes!F$119,IF($A14=Troupes!$A$120,Troupes!F$120,IF($A14=Troupes!$A$121,Troupes!F$121,""))))))))))</f>
        <v>0</v>
      </c>
      <c r="HM9" s="151">
        <f>IF($A14=Troupes!$A$112,Troupes!G$112,IF($A14=Troupes!$A$113,Troupes!G$113,IF($A14=Troupes!$A$114,Troupes!G$114,IF($A14=Troupes!$A$115,Troupes!G$115,IF($A14=Troupes!$A$116,Troupes!G$116,IF($A14=Troupes!$A$117,Troupes!G$117,IF($A14=Troupes!$A$118,Troupes!G$118,IF($A14=Troupes!$A$119,Troupes!G$119,IF($A14=Troupes!$A$120,Troupes!G$120,IF($A14=Troupes!$A$121,Troupes!G$121,""))))))))))</f>
        <v>0</v>
      </c>
      <c r="HN9" s="151">
        <f>IF($A14=Troupes!$A$112,Troupes!H$112,IF($A14=Troupes!$A$113,Troupes!H$113,IF($A14=Troupes!$A$114,Troupes!H$114,IF($A14=Troupes!$A$115,Troupes!H$115,IF($A14=Troupes!$A$116,Troupes!H$116,IF($A14=Troupes!$A$117,Troupes!H$117,IF($A14=Troupes!$A$118,Troupes!H$118,IF($A14=Troupes!$A$119,Troupes!H$119,IF($A14=Troupes!$A$120,Troupes!H$120,IF($A14=Troupes!$A$121,Troupes!H$121,""))))))))))</f>
        <v>0</v>
      </c>
      <c r="HO9" s="151">
        <f>IF($A14=Troupes!$A$112,Troupes!I$112,IF($A14=Troupes!$A$113,Troupes!I$113,IF($A14=Troupes!$A$114,Troupes!I$114,IF($A14=Troupes!$A$115,Troupes!I$115,IF($A14=Troupes!$A$116,Troupes!I$116,IF($A14=Troupes!$A$117,Troupes!I$117,IF($A14=Troupes!$A$118,Troupes!I$118,IF($A14=Troupes!$A$119,Troupes!I$119,IF($A14=Troupes!$A$120,Troupes!I$120,IF($A14=Troupes!$A$121,Troupes!I$121,""))))))))))</f>
        <v>0</v>
      </c>
      <c r="HP9" s="151">
        <f>IF($A14=Troupes!$A$112,Troupes!J$112,IF($A14=Troupes!$A$113,Troupes!J$113,IF($A14=Troupes!$A$114,Troupes!J$114,IF($A14=Troupes!$A$115,Troupes!J$115,IF($A14=Troupes!$A$116,Troupes!J$116,IF($A14=Troupes!$A$117,Troupes!J$117,IF($A14=Troupes!$A$118,Troupes!J$118,IF($A14=Troupes!$A$119,Troupes!J$119,IF($A14=Troupes!$A$120,Troupes!J$120,IF($A14=Troupes!$A$121,Troupes!J$121,""))))))))))</f>
        <v>0</v>
      </c>
      <c r="HQ9" s="151">
        <f>IF($A14=Troupes!$A$112,Troupes!K$112,IF($A14=Troupes!$A$113,Troupes!K$113,IF($A14=Troupes!$A$114,Troupes!K$114,IF($A14=Troupes!$A$115,Troupes!K$115,IF($A14=Troupes!$A$116,Troupes!K$116,IF($A14=Troupes!$A$117,Troupes!K$117,IF($A14=Troupes!$A$118,Troupes!K$118,IF($A14=Troupes!$A$119,Troupes!K$119,IF($A14=Troupes!$A$120,Troupes!K$120,IF($A14=Troupes!$A$121,Troupes!K$121,""))))))))))</f>
        <v>0</v>
      </c>
      <c r="HR9" s="151">
        <f>IF($A14=Troupes!$A$112,Troupes!L$112,IF($A14=Troupes!$A$113,Troupes!L$113,IF($A14=Troupes!$A$114,Troupes!L$114,IF($A14=Troupes!$A$115,Troupes!L$115,IF($A14=Troupes!$A$116,Troupes!L$116,IF($A14=Troupes!$A$117,Troupes!L$117,IF($A14=Troupes!$A$118,Troupes!L$118,IF($A14=Troupes!$A$119,Troupes!L$119,IF($A14=Troupes!$A$120,Troupes!L$120,IF($A14=Troupes!$A$121,Troupes!L$121,""))))))))))</f>
        <v>0</v>
      </c>
      <c r="HS9" s="151">
        <f>IF($A14=Troupes!$A$112,Troupes!M$112,IF($A14=Troupes!$A$113,Troupes!M$113,IF($A14=Troupes!$A$114,Troupes!M$114,IF($A14=Troupes!$A$115,Troupes!M$115,IF($A14=Troupes!$A$116,Troupes!M$116,IF($A14=Troupes!$A$117,Troupes!M$117,IF($A14=Troupes!$A$118,Troupes!M$118,IF($A14=Troupes!$A$119,Troupes!M$119,IF($A14=Troupes!$A$120,Troupes!M$120,IF($A14=Troupes!$A$121,Troupes!M$121,""))))))))))</f>
        <v>0</v>
      </c>
      <c r="HT9" s="151">
        <f>IF($A14=Troupes!$A$112,Troupes!N$112,IF($A14=Troupes!$A$113,Troupes!N$113,IF($A14=Troupes!$A$114,Troupes!N$114,IF($A14=Troupes!$A$115,Troupes!N$115,IF($A14=Troupes!$A$116,Troupes!N$116,IF($A14=Troupes!$A$117,Troupes!N$117,IF($A14=Troupes!$A$118,Troupes!N$118,IF($A14=Troupes!$A$119,Troupes!N$119,IF($A14=Troupes!$A$120,Troupes!N$120,IF($A14=Troupes!$A$121,Troupes!N$121,""))))))))))</f>
        <v>0</v>
      </c>
      <c r="HU9" s="151">
        <f>IF($A14=Troupes!$A$112,Troupes!O$112,IF($A14=Troupes!$A$113,Troupes!O$113,IF($A14=Troupes!$A$114,Troupes!O$114,IF($A14=Troupes!$A$115,Troupes!O$115,IF($A14=Troupes!$A$116,Troupes!O$116,IF($A14=Troupes!$A$117,Troupes!O$117,IF($A14=Troupes!$A$118,Troupes!O$118,IF($A14=Troupes!$A$119,Troupes!O$119,IF($A14=Troupes!$A$120,Troupes!O$120,IF($A14=Troupes!$A$121,Troupes!O$121,""))))))))))</f>
        <v>0</v>
      </c>
      <c r="HV9" s="151">
        <f>IF($A14=Troupes!$A$112,Troupes!P$112,IF($A14=Troupes!$A$113,Troupes!P$113,IF($A14=Troupes!$A$114,Troupes!P$114,IF($A14=Troupes!$A$115,Troupes!P$115,IF($A14=Troupes!$A$116,Troupes!P$116,IF($A14=Troupes!$A$117,Troupes!P$117,IF($A14=Troupes!$A$118,Troupes!P$118,IF($A14=Troupes!$A$119,Troupes!P$119,IF($A14=Troupes!$A$120,Troupes!P$120,IF($A14=Troupes!$A$121,Troupes!P$121,""))))))))))</f>
        <v>0</v>
      </c>
      <c r="HW9" s="157">
        <f>IF($A14=Troupes!$A$112,Troupes!Q$112,IF($A14=Troupes!$A$113,Troupes!Q$113,IF($A14=Troupes!$A$114,Troupes!Q$114,IF($A14=Troupes!$A$115,Troupes!Q$115,IF($A14=Troupes!$A$116,Troupes!Q$116,IF($A14=Troupes!$A$117,Troupes!Q$117,IF($A14=Troupes!$A$118,Troupes!Q$118,IF($A14=Troupes!$A$119,Troupes!Q$119,IF($A14=Troupes!$A$120,Troupes!Q$120,IF($A14=Troupes!$A$121,Troupes!Q$121,""))))))))))</f>
        <v>0</v>
      </c>
    </row>
    <row r="10" spans="1:231" s="1" customFormat="1" ht="27.75" customHeight="1">
      <c r="A10" s="185"/>
      <c r="B10" s="219" t="str">
        <f>IF(A10="","",IF(AN7&amp;BD7&amp;BT7&amp;CJ7&amp;CZ7&amp;DP7&amp;EF7&amp;EV7&amp;FL7&amp;GB7&amp;GR7&amp;HH7="A","I",AN7&amp;BD7&amp;BT7&amp;CJ7&amp;CZ7&amp;DP7&amp;EF7&amp;EV7&amp;FL7&amp;GB7&amp;GR7&amp;HH7))</f>
        <v/>
      </c>
      <c r="C10" s="208" t="str">
        <f>IF($A10="","",AO7&amp;BE7&amp;BU7&amp;CK7&amp;DA7&amp;DQ7&amp;EG7&amp;EW7&amp;FM7&amp;GC7&amp;GS7&amp;HI7)</f>
        <v/>
      </c>
      <c r="D10" s="208" t="str">
        <f>IF($A10&lt;&gt;"",IF(AP7&lt;&gt;"",AP7,IF(BF7&lt;&gt;"",BF7,IF(BV7&lt;&gt;"",BV7,IF(CL7&lt;&gt;"",CL7,IF(DB7&lt;&gt;"",DB7,IF(DR7&lt;&gt;"",DR7,IF(EH7&lt;&gt;"",EH7,IF(EX7&lt;&gt;"",EX7,IF(FN7&lt;&gt;"",FN7,IF(GD7&lt;&gt;"",GD7,IF(GT7&lt;&gt;"",GT7,IF(HJ7&lt;&gt;"",HJ7,""))))))))))))+IF($AI10&lt;&gt;"",Règles!$B$4,0),"")</f>
        <v/>
      </c>
      <c r="E10" s="210" t="str">
        <f>IF($A10&lt;&gt;"",IF(AQ7&lt;&gt;"",AQ7,IF(BG7&lt;&gt;"",BG7,IF(BW7&lt;&gt;"",BW7,IF(CM7&lt;&gt;"",CM7,IF(DC7&lt;&gt;"",DC7,IF(DS7&lt;&gt;"",DS7,IF(EI7&lt;&gt;"",EI7,IF(EY7&lt;&gt;"",EY7,IF(FO7&lt;&gt;"",FO7,IF(GE7&lt;&gt;"",GE7,IF(GU7&lt;&gt;"",GU7,IF(HK7&lt;&gt;"",HK7,""))))))))))))+IF($AI10&lt;&gt;"",Règles!$C$4,0),"")</f>
        <v/>
      </c>
      <c r="F10" s="212" t="str">
        <f t="shared" ref="F10:G10" si="11">IF($A10="","",AR7&amp;BH7&amp;BX7&amp;CN7&amp;DD7&amp;DT7&amp;EJ7&amp;EZ7&amp;FP7&amp;GF7&amp;GV7&amp;HL7)</f>
        <v/>
      </c>
      <c r="G10" s="212" t="str">
        <f t="shared" si="11"/>
        <v/>
      </c>
      <c r="H10" s="164" t="str">
        <f>IF($A10="","",IF($AJ10&lt;&gt;"",Règles!A$7,AT7&amp;BJ7&amp;BZ7&amp;CP7&amp;DF7&amp;DV7&amp;EL7&amp;FB7&amp;FR7&amp;GH7&amp;GX7&amp;HN7))</f>
        <v/>
      </c>
      <c r="I10" s="177" t="str">
        <f>IF($A10="","",IF($AJ10&lt;&gt;"",Règles!B$7,AU7&amp;BK7&amp;CA7&amp;CQ7&amp;DG7&amp;DW7&amp;EM7&amp;FC7&amp;FS7&amp;GI7&amp;GY7&amp;HO7))</f>
        <v/>
      </c>
      <c r="J10" s="169" t="str">
        <f>IF($A10="","",IF($AJ10&lt;&gt;"",Règles!C$7,AV7&amp;BL7&amp;CB7&amp;CR7&amp;DH7&amp;DX7&amp;EN7&amp;FD7&amp;FT7&amp;GJ7&amp;GZ7&amp;HP7))</f>
        <v/>
      </c>
      <c r="K10" s="167" t="str">
        <f>IF($A10="","",IF($AJ10&lt;&gt;"",Règles!D$7,AW7&amp;BM7&amp;CC7&amp;CS7&amp;DI7&amp;DY7&amp;EO7&amp;FE7&amp;FU7&amp;GK7&amp;HA7&amp;HQ7))</f>
        <v/>
      </c>
      <c r="L10" s="179" t="str">
        <f t="shared" ref="L10" si="12">IF(K10&lt;&gt;"",IF(K10&gt;0,G10+K10,""),"")</f>
        <v/>
      </c>
      <c r="M10" s="214">
        <f>IF(BB7&lt;&gt;"",BB7,IF(BR7&lt;&gt;"",BR7,IF(CH7&lt;&gt;"",CH7,IF(CX7&lt;&gt;"",CX7,IF(DN7&lt;&gt;"",DN7,IF(ED7&lt;&gt;"",ED7,IF(ET7&lt;&gt;"",ET7,IF(FJ7&lt;&gt;"",FJ7,IF(FZ7&lt;&gt;"",FZ7,IF(GP7&lt;&gt;"",GP7,IF(HF7&lt;&gt;"",HF7,IF(HV7&lt;&gt;"",HV7,""))))))))))))</f>
        <v>0</v>
      </c>
      <c r="N10" s="216" t="str">
        <f>IF(A10="","",IF(BC7&amp;BS7&amp;CI7&amp;CY7&amp;DO7&amp;EE7&amp;EU7&amp;FK7&amp;GA7&amp;GQ7&amp;HG7&amp;HW7="0","",BC7&amp;BS7&amp;CI7&amp;CY7&amp;DO7&amp;EE7&amp;EU7&amp;FK7&amp;GA7&amp;GQ7&amp;HG7&amp;HW7&amp;IF(I10="Contact",IF(I11="Contact"," - Brutal",""),"")&amp;IF($AH10&lt;&gt;""," - Héros (+1 ordre)","")))</f>
        <v/>
      </c>
      <c r="O10" s="260"/>
      <c r="P10" s="202"/>
      <c r="Q10" s="204" t="str">
        <f>IF($A10=Troupes!$A$40,IF(P10&lt;&gt;"","Erreur : Unidad Vigilante déjà Sapeur - ",""),"")&amp;IF($B10="B","",IF($C10="3","",IF($AH10&lt;&gt;"","",IF($AJ10&lt;&gt;"","Erreur : équipement arme 1 - ",""))))&amp;IF($B10="B","",IF($C10="3","",IF($AH10&lt;&gt;"","",IF($AJ11&lt;&gt;"","Erreur : équipement arme 2 - ",""))))&amp;IF($B10="B",IF((13-COUNTBLANK(U10:AG10))&gt;0,"Erreur : équipement sur blindé",""),"")&amp;IF($AI10&lt;&gt;"",IF($B10&lt;&gt;"B"," - Erreur : Structure légère sur Infanterie",IF($A10=Troupes!$A$79," - Erreur : Structure Légère sur Blindé de la Faim",IF($A10=Troupes!$A$80," - Erreur : Structure Légère sur Blindé de la Faim",""))),"")&amp;IF($O10&lt;&gt;"",IF($B10&lt;&gt;"B","",IF($A10=Troupes!$A$79,"",IF($A10=Troupes!$A$80,"","Erreur : Grade sur Blindé"))),"")&amp;IF(U10&lt;&gt;"",$U$1&amp;" - ","")&amp;IF($V10&lt;&gt;"",$V$1&amp;" - ","")&amp;IF($W10&lt;&gt;"",$W$1&amp;" - ","")&amp;IF($X10&lt;&gt;"",$X$1&amp;" - ","")&amp;IF($Y10&lt;&gt;"",$Y$1&amp;" - ","")&amp;IF($Z10&lt;&gt;"",$Z$1&amp;" - ","")&amp;IF($AA10&lt;&gt;"",$AA$1&amp;" - ","")&amp;IF($AB10&lt;&gt;"",$AB$1&amp;" - ","")&amp;IF($AC10&lt;&gt;"",$AC$1&amp;" - ","")&amp;IF($AD10&lt;&gt;"",$AD$1&amp;" - ","")&amp;IF($AE10&lt;&gt;"",$AE$1&amp;" - ","")&amp;IF($AF10&lt;&gt;"",$AF$1&amp;" - ","")&amp;IF($AG10&lt;&gt;"",$AG$1&amp;" - ","")&amp;IF($AH10&lt;&gt;"",IF($B10="B","Erreur Héros sur Blindé",""),"")&amp;IF($B10="B",IF($P10&lt;&gt;"","Erreur : Spécialité sur Blindé",""),"")</f>
        <v/>
      </c>
      <c r="R10" s="198" t="str">
        <f t="shared" ref="R10" si="13">IF(A10&lt;&gt;"",M10+IF(P10&lt;&gt;"",1,0)+IF(O10&lt;&gt;"",O10,0)+IF(AH10&lt;&gt;"",1,0),"")</f>
        <v/>
      </c>
      <c r="S10" s="198"/>
      <c r="T10" s="202"/>
      <c r="U10" s="192"/>
      <c r="V10" s="200"/>
      <c r="W10" s="200"/>
      <c r="X10" s="200"/>
      <c r="Y10" s="200"/>
      <c r="Z10" s="200"/>
      <c r="AA10" s="200"/>
      <c r="AB10" s="200"/>
      <c r="AC10" s="200"/>
      <c r="AD10" s="200"/>
      <c r="AE10" s="200"/>
      <c r="AF10" s="200"/>
      <c r="AG10" s="190"/>
      <c r="AH10" s="202"/>
      <c r="AI10" s="192"/>
      <c r="AJ10" s="42"/>
      <c r="AK10" s="194">
        <f t="shared" ref="AK10" si="14">IF(B10="B",0,IF(C10="1",1/3,IF(C10="2",1/2,IF(C10="3",1,0))))</f>
        <v>0</v>
      </c>
      <c r="AL10" s="196">
        <f>(13-COUNTBLANK(U10:AG10))*AK10</f>
        <v>0</v>
      </c>
      <c r="AM10" s="198" t="str">
        <f>IF(A10&lt;&gt;"",(IF(A10=Troupes!$A$30,1,0)+IF(A10=Troupes!$A$31,1,0)+IF(A10=Troupes!$A$32,1,0)+IF(A10=Troupes!$A$33,1,0))*R10,"")</f>
        <v/>
      </c>
      <c r="AN10" s="149" t="str">
        <f>IF($A16=Troupes!$A$2,Troupes!B$2,"")&amp;IF($A16=Troupes!$A$3,Troupes!B$3,"")&amp;IF($A16=Troupes!$A$4,Troupes!B$4,"")&amp;IF($A16=Troupes!$A$5,Troupes!B$5,"")&amp;IF($A16=Troupes!$A$6,Troupes!B$6,"")&amp;IF($A16=Troupes!$A$7,Troupes!B$7,"")&amp;IF($A16=Troupes!$A$8,Troupes!B$8,"")&amp;IF($A16=Troupes!$A$9,Troupes!B$9,"")&amp;IF($A16=Troupes!$A$10,Troupes!B$10,"")&amp;IF($A16=Troupes!$A$11,Troupes!B$11,"")</f>
        <v/>
      </c>
      <c r="AO10" s="152" t="str">
        <f>IF($A16=Troupes!$A$2,Troupes!C$2,"")&amp;IF($A16=Troupes!$A$3,Troupes!C$3,"")&amp;IF($A16=Troupes!$A$4,Troupes!C$4,"")&amp;IF($A16=Troupes!$A$5,Troupes!C$5,"")&amp;IF($A16=Troupes!$A$6,Troupes!C$6,"")&amp;IF($A16=Troupes!$A$7,Troupes!C$7,"")&amp;IF($A16=Troupes!$A$8,Troupes!C$8,"")&amp;IF($A16=Troupes!$A$9,Troupes!C$9,"")&amp;IF($A16=Troupes!$A$10,Troupes!C$10,"")&amp;IF($A16=Troupes!$A$11,Troupes!C$11,"")</f>
        <v/>
      </c>
      <c r="AP10" s="151" t="str">
        <f>IF($A16=Troupes!$A$2,Troupes!D$2,"")&amp;IF($A16=Troupes!$A$3,Troupes!D$3,"")&amp;IF($A16=Troupes!$A$4,Troupes!D$4,"")&amp;IF($A16=Troupes!$A$5,Troupes!D$5,"")&amp;IF($A16=Troupes!$A$6,Troupes!D$6,"")&amp;IF($A16=Troupes!$A$7,Troupes!D$7,"")&amp;IF($A16=Troupes!$A$8,Troupes!D$8,"")&amp;IF($A16=Troupes!$A$9,Troupes!D$9,"")&amp;IF($A16=Troupes!$A$10,Troupes!D$10,"")&amp;IF($A16=Troupes!$A$11,Troupes!D$11,"")</f>
        <v/>
      </c>
      <c r="AQ10" s="151" t="str">
        <f>IF($A16=Troupes!$A$2,Troupes!E$2,"")&amp;IF($A16=Troupes!$A$3,Troupes!E$3,"")&amp;IF($A16=Troupes!$A$4,Troupes!E$4,"")&amp;IF($A16=Troupes!$A$5,Troupes!E$5,"")&amp;IF($A16=Troupes!$A$6,Troupes!E$6,"")&amp;IF($A16=Troupes!$A$7,Troupes!E$7,"")&amp;IF($A16=Troupes!$A$8,Troupes!E$8,"")&amp;IF($A16=Troupes!$A$9,Troupes!E$9,"")&amp;IF($A16=Troupes!$A$10,Troupes!E$10,"")&amp;IF($A16=Troupes!$A$11,Troupes!E$11,"")</f>
        <v/>
      </c>
      <c r="AR10" s="151" t="str">
        <f>IF($A16=Troupes!$A$2,Troupes!F$2,"")&amp;IF($A16=Troupes!$A$3,Troupes!F$3,"")&amp;IF($A16=Troupes!$A$4,Troupes!F$4,"")&amp;IF($A16=Troupes!$A$5,Troupes!F$5,"")&amp;IF($A16=Troupes!$A$6,Troupes!F$6,"")&amp;IF($A16=Troupes!$A$7,Troupes!F$7,"")&amp;IF($A16=Troupes!$A$8,Troupes!F$8,"")&amp;IF($A16=Troupes!$A$9,Troupes!F$9,"")&amp;IF($A16=Troupes!$A$10,Troupes!F$10,"")&amp;IF($A16=Troupes!$A$11,Troupes!F$11,"")</f>
        <v/>
      </c>
      <c r="AS10" s="151" t="str">
        <f>IF($A16=Troupes!$A$2,Troupes!G$2,"")&amp;IF($A16=Troupes!$A$3,Troupes!G$3,"")&amp;IF($A16=Troupes!$A$4,Troupes!G$4,"")&amp;IF($A16=Troupes!$A$5,Troupes!G$5,"")&amp;IF($A16=Troupes!$A$6,Troupes!G$6,"")&amp;IF($A16=Troupes!$A$7,Troupes!G$7,"")&amp;IF($A16=Troupes!$A$8,Troupes!G$8,"")&amp;IF($A16=Troupes!$A$9,Troupes!G$9,"")&amp;IF($A16=Troupes!$A$10,Troupes!G$10,"")&amp;IF($A16=Troupes!$A$11,Troupes!G$11,"")</f>
        <v/>
      </c>
      <c r="AT10" s="151" t="str">
        <f>IF($A16=Troupes!$A$2,Troupes!H$2,"")&amp;IF($A16=Troupes!$A$3,Troupes!H$3,"")&amp;IF($A16=Troupes!$A$4,Troupes!H$4,"")&amp;IF($A16=Troupes!$A$5,Troupes!H$5,"")&amp;IF($A16=Troupes!$A$6,Troupes!H$6,"")&amp;IF($A16=Troupes!$A$7,Troupes!H$7,"")&amp;IF($A16=Troupes!$A$8,Troupes!H$8,"")&amp;IF($A16=Troupes!$A$9,Troupes!H$9,"")&amp;IF($A16=Troupes!$A$10,Troupes!H$10,"")&amp;IF($A16=Troupes!$A$11,Troupes!H$11,"")</f>
        <v/>
      </c>
      <c r="AU10" s="151" t="str">
        <f>IF($A16=Troupes!$A$2,Troupes!I$2,"")&amp;IF($A16=Troupes!$A$3,Troupes!I$3,"")&amp;IF($A16=Troupes!$A$4,Troupes!I$4,"")&amp;IF($A16=Troupes!$A$5,Troupes!I$5,"")&amp;IF($A16=Troupes!$A$6,Troupes!I$6,"")&amp;IF($A16=Troupes!$A$7,Troupes!I$7,"")&amp;IF($A16=Troupes!$A$8,Troupes!I$8,"")&amp;IF($A16=Troupes!$A$9,Troupes!I$9,"")&amp;IF($A16=Troupes!$A$10,Troupes!I$10,"")&amp;IF($A16=Troupes!$A$11,Troupes!I$11,"")</f>
        <v/>
      </c>
      <c r="AV10" s="151" t="str">
        <f>IF($A16=Troupes!$A$2,Troupes!J$2,"")&amp;IF($A16=Troupes!$A$3,Troupes!J$3,"")&amp;IF($A16=Troupes!$A$4,Troupes!J$4,"")&amp;IF($A16=Troupes!$A$5,Troupes!J$5,"")&amp;IF($A16=Troupes!$A$6,Troupes!J$6,"")&amp;IF($A16=Troupes!$A$7,Troupes!J$7,"")&amp;IF($A16=Troupes!$A$8,Troupes!J$8,"")&amp;IF($A16=Troupes!$A$9,Troupes!J$9,"")&amp;IF($A16=Troupes!$A$10,Troupes!J$10,"")&amp;IF($A16=Troupes!$A$11,Troupes!J$11,"")</f>
        <v/>
      </c>
      <c r="AW10" s="151" t="str">
        <f>IF($A16=Troupes!$A$2,Troupes!K$2,"")&amp;IF($A16=Troupes!$A$3,Troupes!K$3,"")&amp;IF($A16=Troupes!$A$4,Troupes!K$4,"")&amp;IF($A16=Troupes!$A$5,Troupes!K$5,"")&amp;IF($A16=Troupes!$A$6,Troupes!K$6,"")&amp;IF($A16=Troupes!$A$7,Troupes!K$7,"")&amp;IF($A16=Troupes!$A$8,Troupes!K$8,"")&amp;IF($A16=Troupes!$A$9,Troupes!K$9,"")&amp;IF($A16=Troupes!$A$10,Troupes!K$10,"")&amp;IF($A16=Troupes!$A$11,Troupes!K$11,"")</f>
        <v/>
      </c>
      <c r="AX10" s="151" t="str">
        <f>IF($A16=Troupes!$A$2,Troupes!L$2,"")&amp;IF($A16=Troupes!$A$3,Troupes!L$3,"")&amp;IF($A16=Troupes!$A$4,Troupes!L$4,"")&amp;IF($A16=Troupes!$A$5,Troupes!L$5,"")&amp;IF($A16=Troupes!$A$6,Troupes!L$6,"")&amp;IF($A16=Troupes!$A$7,Troupes!L$7,"")&amp;IF($A16=Troupes!$A$8,Troupes!L$8,"")&amp;IF($A16=Troupes!$A$9,Troupes!L$9,"")&amp;IF($A16=Troupes!$A$10,Troupes!L$10,"")&amp;IF($A16=Troupes!$A$11,Troupes!L$11,"")</f>
        <v/>
      </c>
      <c r="AY10" s="151" t="str">
        <f>IF($A16=Troupes!$A$2,Troupes!M$2,"")&amp;IF($A16=Troupes!$A$3,Troupes!M$3,"")&amp;IF($A16=Troupes!$A$4,Troupes!M$4,"")&amp;IF($A16=Troupes!$A$5,Troupes!M$5,"")&amp;IF($A16=Troupes!$A$6,Troupes!M$6,"")&amp;IF($A16=Troupes!$A$7,Troupes!M$7,"")&amp;IF($A16=Troupes!$A$8,Troupes!M$8,"")&amp;IF($A16=Troupes!$A$9,Troupes!M$9,"")&amp;IF($A16=Troupes!$A$10,Troupes!M$10,"")&amp;IF($A16=Troupes!$A$11,Troupes!M$11,"")</f>
        <v/>
      </c>
      <c r="AZ10" s="151" t="str">
        <f>IF($A16=Troupes!$A$2,Troupes!N$2,"")&amp;IF($A16=Troupes!$A$3,Troupes!N$3,"")&amp;IF($A16=Troupes!$A$4,Troupes!N$4,"")&amp;IF($A16=Troupes!$A$5,Troupes!N$5,"")&amp;IF($A16=Troupes!$A$6,Troupes!N$6,"")&amp;IF($A16=Troupes!$A$7,Troupes!N$7,"")&amp;IF($A16=Troupes!$A$8,Troupes!N$8,"")&amp;IF($A16=Troupes!$A$9,Troupes!N$9,"")&amp;IF($A16=Troupes!$A$10,Troupes!N$10,"")&amp;IF($A16=Troupes!$A$11,Troupes!N$11,"")</f>
        <v/>
      </c>
      <c r="BA10" s="151" t="str">
        <f>IF($A16=Troupes!$A$2,Troupes!O$2,"")&amp;IF($A16=Troupes!$A$3,Troupes!O$3,"")&amp;IF($A16=Troupes!$A$4,Troupes!O$4,"")&amp;IF($A16=Troupes!$A$5,Troupes!O$5,"")&amp;IF($A16=Troupes!$A$6,Troupes!O$6,"")&amp;IF($A16=Troupes!$A$7,Troupes!O$7,"")&amp;IF($A16=Troupes!$A$8,Troupes!O$8,"")&amp;IF($A16=Troupes!$A$9,Troupes!O$9,"")&amp;IF($A16=Troupes!$A$10,Troupes!O$10,"")&amp;IF($A16=Troupes!$A$11,Troupes!O$11,"")</f>
        <v/>
      </c>
      <c r="BB10" s="151" t="str">
        <f>IF($A16=Troupes!$A$2,Troupes!P$2,"")&amp;IF($A16=Troupes!$A$3,Troupes!P$3,"")&amp;IF($A16=Troupes!$A$4,Troupes!P$4,"")&amp;IF($A16=Troupes!$A$5,Troupes!P$5,"")&amp;IF($A16=Troupes!$A$6,Troupes!P$6,"")&amp;IF($A16=Troupes!$A$7,Troupes!P$7,"")&amp;IF($A16=Troupes!$A$8,Troupes!P$8,"")&amp;IF($A16=Troupes!$A$9,Troupes!P$9,"")&amp;IF($A16=Troupes!$A$10,Troupes!P$10,"")&amp;IF($A16=Troupes!$A$11,Troupes!P$11,"")</f>
        <v/>
      </c>
      <c r="BC10" s="157" t="str">
        <f>IF($A16=Troupes!$A$2,Troupes!Q$2,"")&amp;IF($A16=Troupes!$A$3,Troupes!Q$3,"")&amp;IF($A16=Troupes!$A$4,Troupes!Q$4,"")&amp;IF($A16=Troupes!$A$5,Troupes!Q$5,"")&amp;IF($A16=Troupes!$A$6,Troupes!Q$6,"")&amp;IF($A16=Troupes!$A$7,Troupes!Q$7,"")&amp;IF($A16=Troupes!$A$8,Troupes!Q$8,"")&amp;IF($A16=Troupes!$A$9,Troupes!Q$9,"")&amp;IF($A16=Troupes!$A$10,Troupes!Q$10,"")&amp;IF($A16=Troupes!$A$11,Troupes!Q$11,"")</f>
        <v/>
      </c>
      <c r="BD10" s="149" t="str">
        <f>IF($A16=Troupes!$A$12,Troupes!B$12,"")&amp;IF($A16=Troupes!$A$13,Troupes!B$13,"")&amp;IF($A16=Troupes!$A$14,Troupes!B$14,"")&amp;IF($A16=Troupes!$A$15,Troupes!B$15,"")&amp;IF($A16=Troupes!$A$16,Troupes!B$16,"")&amp;IF($A16=Troupes!$A$17,Troupes!B$17,"")&amp;IF($A16=Troupes!$A$18,Troupes!B$18,"")&amp;IF($A16=Troupes!$A$19,Troupes!B$19,"")&amp;IF($A16=Troupes!$A$20,Troupes!B$20,"")&amp;IF($A16=Troupes!$A$21,Troupes!B$21,"")</f>
        <v/>
      </c>
      <c r="BE10" s="152" t="str">
        <f>IF($A16=Troupes!$A$12,Troupes!C$12,"")&amp;IF($A16=Troupes!$A$13,Troupes!C$13,"")&amp;IF($A16=Troupes!$A$14,Troupes!C$14,"")&amp;IF($A16=Troupes!$A$15,Troupes!C$15,"")&amp;IF($A16=Troupes!$A$16,Troupes!C$16,"")&amp;IF($A16=Troupes!$A$17,Troupes!C$17,"")&amp;IF($A16=Troupes!$A$18,Troupes!C$18,"")&amp;IF($A16=Troupes!$A$19,Troupes!C$19,"")&amp;IF($A16=Troupes!$A$20,Troupes!C$20,"")&amp;IF($A16=Troupes!$A$21,Troupes!C$21,"")</f>
        <v/>
      </c>
      <c r="BF10" s="151" t="str">
        <f>IF($A16=Troupes!$A$12,Troupes!D$12,"")&amp;IF($A16=Troupes!$A$13,Troupes!D$13,"")&amp;IF($A16=Troupes!$A$14,Troupes!D$14,"")&amp;IF($A16=Troupes!$A$15,Troupes!D$15,"")&amp;IF($A16=Troupes!$A$16,Troupes!D$16,"")&amp;IF($A16=Troupes!$A$17,Troupes!D$17,"")&amp;IF($A16=Troupes!$A$18,Troupes!D$18,"")&amp;IF($A16=Troupes!$A$19,Troupes!D$19,"")&amp;IF($A16=Troupes!$A$20,Troupes!D$20,"")&amp;IF($A16=Troupes!$A$21,Troupes!D$21,"")</f>
        <v/>
      </c>
      <c r="BG10" s="151" t="str">
        <f>IF($A16=Troupes!$A$12,Troupes!E$12,"")&amp;IF($A16=Troupes!$A$13,Troupes!E$13,"")&amp;IF($A16=Troupes!$A$14,Troupes!E$14,"")&amp;IF($A16=Troupes!$A$15,Troupes!E$15,"")&amp;IF($A16=Troupes!$A$16,Troupes!E$16,"")&amp;IF($A16=Troupes!$A$17,Troupes!E$17,"")&amp;IF($A16=Troupes!$A$18,Troupes!E$18,"")&amp;IF($A16=Troupes!$A$19,Troupes!E$19,"")&amp;IF($A16=Troupes!$A$20,Troupes!E$20,"")&amp;IF($A16=Troupes!$A$21,Troupes!E$21,"")</f>
        <v/>
      </c>
      <c r="BH10" s="151" t="str">
        <f>IF($A16=Troupes!$A$12,Troupes!F$12,"")&amp;IF($A16=Troupes!$A$13,Troupes!F$13,"")&amp;IF($A16=Troupes!$A$14,Troupes!F$14,"")&amp;IF($A16=Troupes!$A$15,Troupes!F$15,"")&amp;IF($A16=Troupes!$A$16,Troupes!F$16,"")&amp;IF($A16=Troupes!$A$17,Troupes!F$17,"")&amp;IF($A16=Troupes!$A$18,Troupes!F$18,"")&amp;IF($A16=Troupes!$A$19,Troupes!F$19,"")&amp;IF($A16=Troupes!$A$20,Troupes!F$20,"")&amp;IF($A16=Troupes!$A$21,Troupes!F$21,"")</f>
        <v/>
      </c>
      <c r="BI10" s="151" t="str">
        <f>IF($A16=Troupes!$A$12,Troupes!G$12,"")&amp;IF($A16=Troupes!$A$13,Troupes!G$13,"")&amp;IF($A16=Troupes!$A$14,Troupes!G$14,"")&amp;IF($A16=Troupes!$A$15,Troupes!G$15,"")&amp;IF($A16=Troupes!$A$16,Troupes!G$16,"")&amp;IF($A16=Troupes!$A$17,Troupes!G$17,"")&amp;IF($A16=Troupes!$A$18,Troupes!G$18,"")&amp;IF($A16=Troupes!$A$19,Troupes!G$19,"")&amp;IF($A16=Troupes!$A$20,Troupes!G$20,"")&amp;IF($A16=Troupes!$A$21,Troupes!G$21,"")</f>
        <v/>
      </c>
      <c r="BJ10" s="151" t="str">
        <f>IF($A16=Troupes!$A$12,Troupes!H$12,"")&amp;IF($A16=Troupes!$A$13,Troupes!H$13,"")&amp;IF($A16=Troupes!$A$14,Troupes!H$14,"")&amp;IF($A16=Troupes!$A$15,Troupes!H$15,"")&amp;IF($A16=Troupes!$A$16,Troupes!H$16,"")&amp;IF($A16=Troupes!$A$17,Troupes!H$17,"")&amp;IF($A16=Troupes!$A$18,Troupes!H$18,"")&amp;IF($A16=Troupes!$A$19,Troupes!H$19,"")&amp;IF($A16=Troupes!$A$20,Troupes!H$20,"")&amp;IF($A16=Troupes!$A$21,Troupes!H$21,"")</f>
        <v/>
      </c>
      <c r="BK10" s="151" t="str">
        <f>IF($A16=Troupes!$A$12,Troupes!I$12,"")&amp;IF($A16=Troupes!$A$13,Troupes!I$13,"")&amp;IF($A16=Troupes!$A$14,Troupes!I$14,"")&amp;IF($A16=Troupes!$A$15,Troupes!I$15,"")&amp;IF($A16=Troupes!$A$16,Troupes!I$16,"")&amp;IF($A16=Troupes!$A$17,Troupes!I$17,"")&amp;IF($A16=Troupes!$A$18,Troupes!I$18,"")&amp;IF($A16=Troupes!$A$19,Troupes!I$19,"")&amp;IF($A16=Troupes!$A$20,Troupes!I$20,"")&amp;IF($A16=Troupes!$A$21,Troupes!I$21,"")</f>
        <v/>
      </c>
      <c r="BL10" s="151" t="str">
        <f>IF($A16=Troupes!$A$12,Troupes!J$12,"")&amp;IF($A16=Troupes!$A$13,Troupes!J$13,"")&amp;IF($A16=Troupes!$A$14,Troupes!J$14,"")&amp;IF($A16=Troupes!$A$15,Troupes!J$15,"")&amp;IF($A16=Troupes!$A$16,Troupes!J$16,"")&amp;IF($A16=Troupes!$A$17,Troupes!J$17,"")&amp;IF($A16=Troupes!$A$18,Troupes!J$18,"")&amp;IF($A16=Troupes!$A$19,Troupes!J$19,"")&amp;IF($A16=Troupes!$A$20,Troupes!J$20,"")&amp;IF($A16=Troupes!$A$21,Troupes!J$21,"")</f>
        <v/>
      </c>
      <c r="BM10" s="151" t="str">
        <f>IF($A16=Troupes!$A$12,Troupes!K$12,"")&amp;IF($A16=Troupes!$A$13,Troupes!K$13,"")&amp;IF($A16=Troupes!$A$14,Troupes!K$14,"")&amp;IF($A16=Troupes!$A$15,Troupes!K$15,"")&amp;IF($A16=Troupes!$A$16,Troupes!K$16,"")&amp;IF($A16=Troupes!$A$17,Troupes!K$17,"")&amp;IF($A16=Troupes!$A$18,Troupes!K$18,"")&amp;IF($A16=Troupes!$A$19,Troupes!K$19,"")&amp;IF($A16=Troupes!$A$20,Troupes!K$20,"")&amp;IF($A16=Troupes!$A$21,Troupes!K$21,"")</f>
        <v/>
      </c>
      <c r="BN10" s="151" t="str">
        <f>IF($A16=Troupes!$A$12,Troupes!L$12,"")&amp;IF($A16=Troupes!$A$13,Troupes!L$13,"")&amp;IF($A16=Troupes!$A$14,Troupes!L$14,"")&amp;IF($A16=Troupes!$A$15,Troupes!L$15,"")&amp;IF($A16=Troupes!$A$16,Troupes!L$16,"")&amp;IF($A16=Troupes!$A$17,Troupes!L$17,"")&amp;IF($A16=Troupes!$A$18,Troupes!L$18,"")&amp;IF($A16=Troupes!$A$19,Troupes!L$19,"")&amp;IF($A16=Troupes!$A$20,Troupes!L$20,"")&amp;IF($A16=Troupes!$A$21,Troupes!L$21,"")</f>
        <v/>
      </c>
      <c r="BO10" s="151" t="str">
        <f>IF($A16=Troupes!$A$12,Troupes!M$12,"")&amp;IF($A16=Troupes!$A$13,Troupes!M$13,"")&amp;IF($A16=Troupes!$A$14,Troupes!M$14,"")&amp;IF($A16=Troupes!$A$15,Troupes!M$15,"")&amp;IF($A16=Troupes!$A$16,Troupes!M$16,"")&amp;IF($A16=Troupes!$A$17,Troupes!M$17,"")&amp;IF($A16=Troupes!$A$18,Troupes!M$18,"")&amp;IF($A16=Troupes!$A$19,Troupes!M$19,"")&amp;IF($A16=Troupes!$A$20,Troupes!M$20,"")&amp;IF($A16=Troupes!$A$21,Troupes!M$21,"")</f>
        <v/>
      </c>
      <c r="BP10" s="151" t="str">
        <f>IF($A16=Troupes!$A$12,Troupes!N$12,"")&amp;IF($A16=Troupes!$A$13,Troupes!N$13,"")&amp;IF($A16=Troupes!$A$14,Troupes!N$14,"")&amp;IF($A16=Troupes!$A$15,Troupes!N$15,"")&amp;IF($A16=Troupes!$A$16,Troupes!N$16,"")&amp;IF($A16=Troupes!$A$17,Troupes!N$17,"")&amp;IF($A16=Troupes!$A$18,Troupes!N$18,"")&amp;IF($A16=Troupes!$A$19,Troupes!N$19,"")&amp;IF($A16=Troupes!$A$20,Troupes!N$20,"")&amp;IF($A16=Troupes!$A$21,Troupes!N$21,"")</f>
        <v/>
      </c>
      <c r="BQ10" s="151" t="str">
        <f>IF($A16=Troupes!$A$12,Troupes!O$12,"")&amp;IF($A16=Troupes!$A$13,Troupes!O$13,"")&amp;IF($A16=Troupes!$A$14,Troupes!O$14,"")&amp;IF($A16=Troupes!$A$15,Troupes!O$15,"")&amp;IF($A16=Troupes!$A$16,Troupes!O$16,"")&amp;IF($A16=Troupes!$A$17,Troupes!O$17,"")&amp;IF($A16=Troupes!$A$18,Troupes!O$18,"")&amp;IF($A16=Troupes!$A$19,Troupes!O$19,"")&amp;IF($A16=Troupes!$A$20,Troupes!O$20,"")&amp;IF($A16=Troupes!$A$21,Troupes!O$21,"")</f>
        <v/>
      </c>
      <c r="BR10" s="151" t="str">
        <f>IF($A16=Troupes!$A$12,Troupes!P$12,"")&amp;IF($A16=Troupes!$A$13,Troupes!P$13,"")&amp;IF($A16=Troupes!$A$14,Troupes!P$14,"")&amp;IF($A16=Troupes!$A$15,Troupes!P$15,"")&amp;IF($A16=Troupes!$A$16,Troupes!P$16,"")&amp;IF($A16=Troupes!$A$17,Troupes!P$17,"")&amp;IF($A16=Troupes!$A$18,Troupes!P$18,"")&amp;IF($A16=Troupes!$A$19,Troupes!P$19,"")&amp;IF($A16=Troupes!$A$20,Troupes!P$20,"")&amp;IF($A16=Troupes!$A$21,Troupes!P$21,"")</f>
        <v/>
      </c>
      <c r="BS10" s="157" t="str">
        <f>IF($A16=Troupes!$A$12,Troupes!Q$12,"")&amp;IF($A16=Troupes!$A$13,Troupes!Q$13,"")&amp;IF($A16=Troupes!$A$14,Troupes!Q$14,"")&amp;IF($A16=Troupes!$A$15,Troupes!Q$15,"")&amp;IF($A16=Troupes!$A$16,Troupes!Q$16,"")&amp;IF($A16=Troupes!$A$17,Troupes!Q$17,"")&amp;IF($A16=Troupes!$A$18,Troupes!Q$18,"")&amp;IF($A16=Troupes!$A$19,Troupes!Q$19,"")&amp;IF($A16=Troupes!$A$20,Troupes!Q$20,"")&amp;IF($A16=Troupes!$A$21,Troupes!Q$21,"")</f>
        <v/>
      </c>
      <c r="BT10" s="149" t="str">
        <f>IF($A16=Troupes!$A$22,Troupes!B$22,"")&amp;IF($A16=Troupes!$A$23,Troupes!B$23,"")&amp;IF($A16=Troupes!$A$24,Troupes!B$24,"")&amp;IF($A16=Troupes!$A$25,Troupes!B$25,"")&amp;IF($A16=Troupes!$A$26,Troupes!B$26,"")&amp;IF($A16=Troupes!$A$27,Troupes!B$27,"")&amp;IF($A16=Troupes!$A$28,Troupes!B$28,"")&amp;IF($A16=Troupes!$A$29,Troupes!B$29,"")&amp;IF($A16=Troupes!$A$30,Troupes!B$30,"")&amp;IF($A16=Troupes!$A$31,Troupes!B$31,"")</f>
        <v/>
      </c>
      <c r="BU10" s="152" t="str">
        <f>IF($A16=Troupes!$A$22,Troupes!C$22,"")&amp;IF($A16=Troupes!$A$23,Troupes!C$23,"")&amp;IF($A16=Troupes!$A$24,Troupes!C$24,"")&amp;IF($A16=Troupes!$A$25,Troupes!C$25,"")&amp;IF($A16=Troupes!$A$26,Troupes!C$26,"")&amp;IF($A16=Troupes!$A$27,Troupes!C$27,"")&amp;IF($A16=Troupes!$A$28,Troupes!C$28,"")&amp;IF($A16=Troupes!$A$29,Troupes!C$29,"")&amp;IF($A16=Troupes!$A$30,Troupes!C$30,"")&amp;IF($A16=Troupes!$A$31,Troupes!C$31,"")</f>
        <v/>
      </c>
      <c r="BV10" s="151" t="str">
        <f>IF($A16=Troupes!$A$22,Troupes!D$22,"")&amp;IF($A16=Troupes!$A$23,Troupes!D$23,"")&amp;IF($A16=Troupes!$A$24,Troupes!D$24,"")&amp;IF($A16=Troupes!$A$25,Troupes!D$25,"")&amp;IF($A16=Troupes!$A$26,Troupes!D$26,"")&amp;IF($A16=Troupes!$A$27,Troupes!D$27,"")&amp;IF($A16=Troupes!$A$28,Troupes!D$28,"")&amp;IF($A16=Troupes!$A$29,Troupes!D$29,"")&amp;IF($A16=Troupes!$A$30,Troupes!D$30,"")&amp;IF($A16=Troupes!$A$31,Troupes!D$31,"")</f>
        <v/>
      </c>
      <c r="BW10" s="151" t="str">
        <f>IF($A16=Troupes!$A$22,Troupes!E$22,"")&amp;IF($A16=Troupes!$A$23,Troupes!E$23,"")&amp;IF($A16=Troupes!$A$24,Troupes!E$24,"")&amp;IF($A16=Troupes!$A$25,Troupes!E$25,"")&amp;IF($A16=Troupes!$A$26,Troupes!E$26,"")&amp;IF($A16=Troupes!$A$27,Troupes!E$27,"")&amp;IF($A16=Troupes!$A$28,Troupes!E$28,"")&amp;IF($A16=Troupes!$A$29,Troupes!E$29,"")&amp;IF($A16=Troupes!$A$30,Troupes!E$30,"")&amp;IF($A16=Troupes!$A$31,Troupes!E$31,"")</f>
        <v/>
      </c>
      <c r="BX10" s="151" t="str">
        <f>IF($A16=Troupes!$A$22,Troupes!F$22,"")&amp;IF($A16=Troupes!$A$23,Troupes!F$23,"")&amp;IF($A16=Troupes!$A$24,Troupes!F$24,"")&amp;IF($A16=Troupes!$A$25,Troupes!F$25,"")&amp;IF($A16=Troupes!$A$26,Troupes!F$26,"")&amp;IF($A16=Troupes!$A$27,Troupes!F$27,"")&amp;IF($A16=Troupes!$A$28,Troupes!F$28,"")&amp;IF($A16=Troupes!$A$29,Troupes!F$29,"")&amp;IF($A16=Troupes!$A$30,Troupes!F$30,"")&amp;IF($A16=Troupes!$A$31,Troupes!F$31,"")</f>
        <v/>
      </c>
      <c r="BY10" s="151" t="str">
        <f>IF($A16=Troupes!$A$22,Troupes!G$22,"")&amp;IF($A16=Troupes!$A$23,Troupes!G$23,"")&amp;IF($A16=Troupes!$A$24,Troupes!G$24,"")&amp;IF($A16=Troupes!$A$25,Troupes!G$25,"")&amp;IF($A16=Troupes!$A$26,Troupes!G$26,"")&amp;IF($A16=Troupes!$A$27,Troupes!G$27,"")&amp;IF($A16=Troupes!$A$28,Troupes!G$28,"")&amp;IF($A16=Troupes!$A$29,Troupes!G$29,"")&amp;IF($A16=Troupes!$A$30,Troupes!G$30,"")&amp;IF($A16=Troupes!$A$31,Troupes!G$31,"")</f>
        <v/>
      </c>
      <c r="BZ10" s="151" t="str">
        <f>IF($A16=Troupes!$A$22,Troupes!H$22,"")&amp;IF($A16=Troupes!$A$23,Troupes!H$23,"")&amp;IF($A16=Troupes!$A$24,Troupes!H$24,"")&amp;IF($A16=Troupes!$A$25,Troupes!H$25,"")&amp;IF($A16=Troupes!$A$26,Troupes!H$26,"")&amp;IF($A16=Troupes!$A$27,Troupes!H$27,"")&amp;IF($A16=Troupes!$A$28,Troupes!H$28,"")&amp;IF($A16=Troupes!$A$29,Troupes!H$29,"")&amp;IF($A16=Troupes!$A$30,Troupes!H$30,"")&amp;IF($A16=Troupes!$A$31,Troupes!H$31,"")</f>
        <v/>
      </c>
      <c r="CA10" s="151" t="str">
        <f>IF($A16=Troupes!$A$22,Troupes!I$22,"")&amp;IF($A16=Troupes!$A$23,Troupes!I$23,"")&amp;IF($A16=Troupes!$A$24,Troupes!I$24,"")&amp;IF($A16=Troupes!$A$25,Troupes!I$25,"")&amp;IF($A16=Troupes!$A$26,Troupes!I$26,"")&amp;IF($A16=Troupes!$A$27,Troupes!I$27,"")&amp;IF($A16=Troupes!$A$28,Troupes!I$28,"")&amp;IF($A16=Troupes!$A$29,Troupes!I$29,"")&amp;IF($A16=Troupes!$A$30,Troupes!I$30,"")&amp;IF($A16=Troupes!$A$31,Troupes!I$31,"")</f>
        <v/>
      </c>
      <c r="CB10" s="151" t="str">
        <f>IF($A16=Troupes!$A$22,Troupes!J$22,"")&amp;IF($A16=Troupes!$A$23,Troupes!J$23,"")&amp;IF($A16=Troupes!$A$24,Troupes!J$24,"")&amp;IF($A16=Troupes!$A$25,Troupes!J$25,"")&amp;IF($A16=Troupes!$A$26,Troupes!J$26,"")&amp;IF($A16=Troupes!$A$27,Troupes!J$27,"")&amp;IF($A16=Troupes!$A$28,Troupes!J$28,"")&amp;IF($A16=Troupes!$A$29,Troupes!J$29,"")&amp;IF($A16=Troupes!$A$30,Troupes!J$30,"")&amp;IF($A16=Troupes!$A$31,Troupes!J$31,"")</f>
        <v/>
      </c>
      <c r="CC10" s="151" t="str">
        <f>IF($A16=Troupes!$A$22,Troupes!K$22,"")&amp;IF($A16=Troupes!$A$23,Troupes!K$23,"")&amp;IF($A16=Troupes!$A$24,Troupes!K$24,"")&amp;IF($A16=Troupes!$A$25,Troupes!K$25,"")&amp;IF($A16=Troupes!$A$26,Troupes!K$26,"")&amp;IF($A16=Troupes!$A$27,Troupes!K$27,"")&amp;IF($A16=Troupes!$A$28,Troupes!K$28,"")&amp;IF($A16=Troupes!$A$29,Troupes!K$29,"")&amp;IF($A16=Troupes!$A$30,Troupes!K$30,"")&amp;IF($A16=Troupes!$A$31,Troupes!K$31,"")</f>
        <v/>
      </c>
      <c r="CD10" s="151" t="str">
        <f>IF($A16=Troupes!$A$22,Troupes!L$22,"")&amp;IF($A16=Troupes!$A$23,Troupes!L$23,"")&amp;IF($A16=Troupes!$A$24,Troupes!L$24,"")&amp;IF($A16=Troupes!$A$25,Troupes!L$25,"")&amp;IF($A16=Troupes!$A$26,Troupes!L$26,"")&amp;IF($A16=Troupes!$A$27,Troupes!L$27,"")&amp;IF($A16=Troupes!$A$28,Troupes!L$28,"")&amp;IF($A16=Troupes!$A$29,Troupes!L$29,"")&amp;IF($A16=Troupes!$A$30,Troupes!L$30,"")&amp;IF($A16=Troupes!$A$31,Troupes!L$31,"")</f>
        <v/>
      </c>
      <c r="CE10" s="151" t="str">
        <f>IF($A16=Troupes!$A$22,Troupes!M$22,"")&amp;IF($A16=Troupes!$A$23,Troupes!M$23,"")&amp;IF($A16=Troupes!$A$24,Troupes!M$24,"")&amp;IF($A16=Troupes!$A$25,Troupes!M$25,"")&amp;IF($A16=Troupes!$A$26,Troupes!M$26,"")&amp;IF($A16=Troupes!$A$27,Troupes!M$27,"")&amp;IF($A16=Troupes!$A$28,Troupes!M$28,"")&amp;IF($A16=Troupes!$A$29,Troupes!M$29,"")&amp;IF($A16=Troupes!$A$30,Troupes!M$30,"")&amp;IF($A16=Troupes!$A$31,Troupes!M$31,"")</f>
        <v/>
      </c>
      <c r="CF10" s="151" t="str">
        <f>IF($A16=Troupes!$A$22,Troupes!N$22,"")&amp;IF($A16=Troupes!$A$23,Troupes!N$23,"")&amp;IF($A16=Troupes!$A$24,Troupes!N$24,"")&amp;IF($A16=Troupes!$A$25,Troupes!N$25,"")&amp;IF($A16=Troupes!$A$26,Troupes!N$26,"")&amp;IF($A16=Troupes!$A$27,Troupes!N$27,"")&amp;IF($A16=Troupes!$A$28,Troupes!N$28,"")&amp;IF($A16=Troupes!$A$29,Troupes!N$29,"")&amp;IF($A16=Troupes!$A$30,Troupes!N$30,"")&amp;IF($A16=Troupes!$A$31,Troupes!N$31,"")</f>
        <v/>
      </c>
      <c r="CG10" s="151" t="str">
        <f>IF($A16=Troupes!$A$22,Troupes!O$22,"")&amp;IF($A16=Troupes!$A$23,Troupes!O$23,"")&amp;IF($A16=Troupes!$A$24,Troupes!O$24,"")&amp;IF($A16=Troupes!$A$25,Troupes!O$25,"")&amp;IF($A16=Troupes!$A$26,Troupes!O$26,"")&amp;IF($A16=Troupes!$A$27,Troupes!O$27,"")&amp;IF($A16=Troupes!$A$28,Troupes!O$28,"")&amp;IF($A16=Troupes!$A$29,Troupes!O$29,"")&amp;IF($A16=Troupes!$A$30,Troupes!O$30,"")&amp;IF($A16=Troupes!$A$31,Troupes!O$31,"")</f>
        <v/>
      </c>
      <c r="CH10" s="151" t="str">
        <f>IF($A16=Troupes!$A$22,Troupes!P$22,"")&amp;IF($A16=Troupes!$A$23,Troupes!P$23,"")&amp;IF($A16=Troupes!$A$24,Troupes!P$24,"")&amp;IF($A16=Troupes!$A$25,Troupes!P$25,"")&amp;IF($A16=Troupes!$A$26,Troupes!P$26,"")&amp;IF($A16=Troupes!$A$27,Troupes!P$27,"")&amp;IF($A16=Troupes!$A$28,Troupes!P$28,"")&amp;IF($A16=Troupes!$A$29,Troupes!P$29,"")&amp;IF($A16=Troupes!$A$30,Troupes!P$30,"")&amp;IF($A16=Troupes!$A$31,Troupes!P$31,"")</f>
        <v/>
      </c>
      <c r="CI10" s="157" t="str">
        <f>IF($A16=Troupes!$A$22,Troupes!Q$22,"")&amp;IF($A16=Troupes!$A$23,Troupes!Q$23,"")&amp;IF($A16=Troupes!$A$24,Troupes!Q$24,"")&amp;IF($A16=Troupes!$A$25,Troupes!Q$25,"")&amp;IF($A16=Troupes!$A$26,Troupes!Q$26,"")&amp;IF($A16=Troupes!$A$27,Troupes!Q$27,"")&amp;IF($A16=Troupes!$A$28,Troupes!Q$28,"")&amp;IF($A16=Troupes!$A$29,Troupes!Q$29,"")&amp;IF($A16=Troupes!$A$30,Troupes!Q$30,"")&amp;IF($A16=Troupes!$A$31,Troupes!Q$31,"")</f>
        <v/>
      </c>
      <c r="CJ10" s="151" t="str">
        <f>IF($A16=Troupes!$A$32,Troupes!B$32,"")&amp;IF($A16=Troupes!$A$33,Troupes!B$33,"")&amp;IF($A16=Troupes!$A$34,Troupes!B$34,"")&amp;IF($A16=Troupes!$A$35,Troupes!B$35,"")&amp;IF($A16=Troupes!$A$36,Troupes!B$36,"")&amp;IF($A16=Troupes!$A$37,Troupes!B$37,"")&amp;IF($A16=Troupes!$A$38,Troupes!B$38,"")&amp;IF($A16=Troupes!$A$39,Troupes!B$39,"")&amp;IF($A16=Troupes!$A$40,Troupes!B$40,"")&amp;IF($A16=Troupes!$A$41,Troupes!B$41,"")</f>
        <v/>
      </c>
      <c r="CK10" s="152" t="str">
        <f>IF($A16=Troupes!$A$32,Troupes!C$32,"")&amp;IF($A16=Troupes!$A$33,Troupes!C$33,"")&amp;IF($A16=Troupes!$A$34,Troupes!C$34,"")&amp;IF($A16=Troupes!$A$35,Troupes!C$35,"")&amp;IF($A16=Troupes!$A$36,Troupes!C$36,"")&amp;IF($A16=Troupes!$A$37,Troupes!C$37,"")&amp;IF($A16=Troupes!$A$38,Troupes!C$38,"")&amp;IF($A16=Troupes!$A$39,Troupes!C$39,"")&amp;IF($A16=Troupes!$A$40,Troupes!C$40,"")&amp;IF($A16=Troupes!$A$41,Troupes!C$41,"")</f>
        <v/>
      </c>
      <c r="CL10" s="151" t="str">
        <f>IF($A16=Troupes!$A$32,Troupes!D$32,"")&amp;IF($A16=Troupes!$A$33,Troupes!D$33,"")&amp;IF($A16=Troupes!$A$34,Troupes!D$34,"")&amp;IF($A16=Troupes!$A$35,Troupes!D$35,"")&amp;IF($A16=Troupes!$A$36,Troupes!D$36,"")&amp;IF($A16=Troupes!$A$37,Troupes!D$37,"")&amp;IF($A16=Troupes!$A$38,Troupes!D$38,"")&amp;IF($A16=Troupes!$A$39,Troupes!D$39,"")&amp;IF($A16=Troupes!$A$40,Troupes!D$40,"")&amp;IF($A16=Troupes!$A$41,Troupes!D$41,"")</f>
        <v/>
      </c>
      <c r="CM10" s="151" t="str">
        <f>IF($A16=Troupes!$A$32,Troupes!E$32,"")&amp;IF($A16=Troupes!$A$33,Troupes!E$33,"")&amp;IF($A16=Troupes!$A$34,Troupes!E$34,"")&amp;IF($A16=Troupes!$A$35,Troupes!E$35,"")&amp;IF($A16=Troupes!$A$36,Troupes!E$36,"")&amp;IF($A16=Troupes!$A$37,Troupes!E$37,"")&amp;IF($A16=Troupes!$A$38,Troupes!E$38,"")&amp;IF($A16=Troupes!$A$39,Troupes!E$39,"")&amp;IF($A16=Troupes!$A$40,Troupes!E$40,"")&amp;IF($A16=Troupes!$A$41,Troupes!E$41,"")</f>
        <v/>
      </c>
      <c r="CN10" s="151" t="str">
        <f>IF($A16=Troupes!$A$32,Troupes!F$32,"")&amp;IF($A16=Troupes!$A$33,Troupes!F$33,"")&amp;IF($A16=Troupes!$A$34,Troupes!F$34,"")&amp;IF($A16=Troupes!$A$35,Troupes!F$35,"")&amp;IF($A16=Troupes!$A$36,Troupes!F$36,"")&amp;IF($A16=Troupes!$A$37,Troupes!F$37,"")&amp;IF($A16=Troupes!$A$38,Troupes!F$38,"")&amp;IF($A16=Troupes!$A$39,Troupes!F$39,"")&amp;IF($A16=Troupes!$A$40,Troupes!F$40,"")&amp;IF($A16=Troupes!$A$41,Troupes!F$41,"")</f>
        <v/>
      </c>
      <c r="CO10" s="151" t="str">
        <f>IF($A16=Troupes!$A$32,Troupes!G$32,"")&amp;IF($A16=Troupes!$A$33,Troupes!G$33,"")&amp;IF($A16=Troupes!$A$34,Troupes!G$34,"")&amp;IF($A16=Troupes!$A$35,Troupes!G$35,"")&amp;IF($A16=Troupes!$A$36,Troupes!G$36,"")&amp;IF($A16=Troupes!$A$37,Troupes!G$37,"")&amp;IF($A16=Troupes!$A$38,Troupes!G$38,"")&amp;IF($A16=Troupes!$A$39,Troupes!G$39,"")&amp;IF($A16=Troupes!$A$40,Troupes!G$40,"")&amp;IF($A16=Troupes!$A$41,Troupes!G$41,"")</f>
        <v/>
      </c>
      <c r="CP10" s="151" t="str">
        <f>IF($A16=Troupes!$A$32,Troupes!H$32,"")&amp;IF($A16=Troupes!$A$33,Troupes!H$33,"")&amp;IF($A16=Troupes!$A$34,Troupes!H$34,"")&amp;IF($A16=Troupes!$A$35,Troupes!H$35,"")&amp;IF($A16=Troupes!$A$36,Troupes!H$36,"")&amp;IF($A16=Troupes!$A$37,Troupes!H$37,"")&amp;IF($A16=Troupes!$A$38,Troupes!H$38,"")&amp;IF($A16=Troupes!$A$39,Troupes!H$39,"")&amp;IF($A16=Troupes!$A$40,Troupes!H$40,"")&amp;IF($A16=Troupes!$A$41,Troupes!H$41,"")</f>
        <v/>
      </c>
      <c r="CQ10" s="151" t="str">
        <f>IF($A16=Troupes!$A$32,Troupes!I$32,"")&amp;IF($A16=Troupes!$A$33,Troupes!I$33,"")&amp;IF($A16=Troupes!$A$34,Troupes!I$34,"")&amp;IF($A16=Troupes!$A$35,Troupes!I$35,"")&amp;IF($A16=Troupes!$A$36,Troupes!I$36,"")&amp;IF($A16=Troupes!$A$37,Troupes!I$37,"")&amp;IF($A16=Troupes!$A$38,Troupes!I$38,"")&amp;IF($A16=Troupes!$A$39,Troupes!I$39,"")&amp;IF($A16=Troupes!$A$40,Troupes!I$40,"")&amp;IF($A16=Troupes!$A$41,Troupes!I$41,"")</f>
        <v/>
      </c>
      <c r="CR10" s="151" t="str">
        <f>IF($A16=Troupes!$A$32,Troupes!J$32,"")&amp;IF($A16=Troupes!$A$33,Troupes!J$33,"")&amp;IF($A16=Troupes!$A$34,Troupes!J$34,"")&amp;IF($A16=Troupes!$A$35,Troupes!J$35,"")&amp;IF($A16=Troupes!$A$36,Troupes!J$36,"")&amp;IF($A16=Troupes!$A$37,Troupes!J$37,"")&amp;IF($A16=Troupes!$A$38,Troupes!J$38,"")&amp;IF($A16=Troupes!$A$39,Troupes!J$39,"")&amp;IF($A16=Troupes!$A$40,Troupes!J$40,"")&amp;IF($A16=Troupes!$A$41,Troupes!J$41,"")</f>
        <v/>
      </c>
      <c r="CS10" s="151" t="str">
        <f>IF($A16=Troupes!$A$32,Troupes!K$32,"")&amp;IF($A16=Troupes!$A$33,Troupes!K$33,"")&amp;IF($A16=Troupes!$A$34,Troupes!K$34,"")&amp;IF($A16=Troupes!$A$35,Troupes!K$35,"")&amp;IF($A16=Troupes!$A$36,Troupes!K$36,"")&amp;IF($A16=Troupes!$A$37,Troupes!K$37,"")&amp;IF($A16=Troupes!$A$38,Troupes!K$38,"")&amp;IF($A16=Troupes!$A$39,Troupes!K$39,"")&amp;IF($A16=Troupes!$A$40,Troupes!K$40,"")&amp;IF($A16=Troupes!$A$41,Troupes!K$41,"")</f>
        <v/>
      </c>
      <c r="CT10" s="151" t="str">
        <f>IF($A16=Troupes!$A$32,Troupes!L$32,"")&amp;IF($A16=Troupes!$A$33,Troupes!L$33,"")&amp;IF($A16=Troupes!$A$34,Troupes!L$34,"")&amp;IF($A16=Troupes!$A$35,Troupes!L$35,"")&amp;IF($A16=Troupes!$A$36,Troupes!L$36,"")&amp;IF($A16=Troupes!$A$37,Troupes!L$37,"")&amp;IF($A16=Troupes!$A$38,Troupes!L$38,"")&amp;IF($A16=Troupes!$A$39,Troupes!L$39,"")&amp;IF($A16=Troupes!$A$40,Troupes!L$40,"")&amp;IF($A16=Troupes!$A$41,Troupes!L$41,"")</f>
        <v/>
      </c>
      <c r="CU10" s="151" t="str">
        <f>IF($A16=Troupes!$A$32,Troupes!M$32,"")&amp;IF($A16=Troupes!$A$33,Troupes!M$33,"")&amp;IF($A16=Troupes!$A$34,Troupes!M$34,"")&amp;IF($A16=Troupes!$A$35,Troupes!M$35,"")&amp;IF($A16=Troupes!$A$36,Troupes!M$36,"")&amp;IF($A16=Troupes!$A$37,Troupes!M$37,"")&amp;IF($A16=Troupes!$A$38,Troupes!M$38,"")&amp;IF($A16=Troupes!$A$39,Troupes!M$39,"")&amp;IF($A16=Troupes!$A$40,Troupes!M$40,"")&amp;IF($A16=Troupes!$A$41,Troupes!M$41,"")</f>
        <v/>
      </c>
      <c r="CV10" s="151" t="str">
        <f>IF($A16=Troupes!$A$32,Troupes!N$32,"")&amp;IF($A16=Troupes!$A$33,Troupes!N$33,"")&amp;IF($A16=Troupes!$A$34,Troupes!N$34,"")&amp;IF($A16=Troupes!$A$35,Troupes!N$35,"")&amp;IF($A16=Troupes!$A$36,Troupes!N$36,"")&amp;IF($A16=Troupes!$A$37,Troupes!N$37,"")&amp;IF($A16=Troupes!$A$38,Troupes!N$38,"")&amp;IF($A16=Troupes!$A$39,Troupes!N$39,"")&amp;IF($A16=Troupes!$A$40,Troupes!N$40,"")&amp;IF($A16=Troupes!$A$41,Troupes!N$41,"")</f>
        <v/>
      </c>
      <c r="CW10" s="151" t="str">
        <f>IF($A16=Troupes!$A$32,Troupes!O$32,"")&amp;IF($A16=Troupes!$A$33,Troupes!O$33,"")&amp;IF($A16=Troupes!$A$34,Troupes!O$34,"")&amp;IF($A16=Troupes!$A$35,Troupes!O$35,"")&amp;IF($A16=Troupes!$A$36,Troupes!O$36,"")&amp;IF($A16=Troupes!$A$37,Troupes!O$37,"")&amp;IF($A16=Troupes!$A$38,Troupes!O$38,"")&amp;IF($A16=Troupes!$A$39,Troupes!O$39,"")&amp;IF($A16=Troupes!$A$40,Troupes!O$40,"")&amp;IF($A16=Troupes!$A$41,Troupes!O$41,"")</f>
        <v/>
      </c>
      <c r="CX10" s="151" t="str">
        <f>IF($A16=Troupes!$A$32,Troupes!P$32,"")&amp;IF($A16=Troupes!$A$33,Troupes!P$33,"")&amp;IF($A16=Troupes!$A$34,Troupes!P$34,"")&amp;IF($A16=Troupes!$A$35,Troupes!P$35,"")&amp;IF($A16=Troupes!$A$36,Troupes!P$36,"")&amp;IF($A16=Troupes!$A$37,Troupes!P$37,"")&amp;IF($A16=Troupes!$A$38,Troupes!P$38,"")&amp;IF($A16=Troupes!$A$39,Troupes!P$39,"")&amp;IF($A16=Troupes!$A$40,Troupes!P$40,"")&amp;IF($A16=Troupes!$A$41,Troupes!P$41,"")</f>
        <v/>
      </c>
      <c r="CY10" s="157" t="str">
        <f>IF($A16=Troupes!$A$32,Troupes!Q$32,"")&amp;IF($A16=Troupes!$A$33,Troupes!Q$33,"")&amp;IF($A16=Troupes!$A$34,Troupes!Q$34,"")&amp;IF($A16=Troupes!$A$35,Troupes!Q$35,"")&amp;IF($A16=Troupes!$A$36,Troupes!Q$36,"")&amp;IF($A16=Troupes!$A$37,Troupes!Q$37,"")&amp;IF($A16=Troupes!$A$38,Troupes!Q$38,"")&amp;IF($A16=Troupes!$A$39,Troupes!Q$39,"")&amp;IF($A16=Troupes!$A$40,Troupes!Q$40,"")&amp;IF($A16=Troupes!$A$41,Troupes!Q$41,"")</f>
        <v/>
      </c>
      <c r="CZ10" s="149" t="str">
        <f>IF($A16=Troupes!$A$42,Troupes!B$42,"")&amp;IF($A16=Troupes!$A$43,Troupes!B$43,"")&amp;IF($A16=Troupes!$A$44,Troupes!B$44,"")&amp;IF($A16=Troupes!$A$45,Troupes!B$45,"")&amp;IF($A16=Troupes!$A$46,Troupes!B$46,"")&amp;IF($A16=Troupes!$A$47,Troupes!B$47,"")&amp;IF($A16=Troupes!$A$48,Troupes!B$48,"")&amp;IF($A16=Troupes!$A$49,Troupes!B$49,"")&amp;IF($A16=Troupes!$A$50,Troupes!B$50,"")&amp;IF($A16=Troupes!$A$51,Troupes!B$51,"")</f>
        <v/>
      </c>
      <c r="DA10" s="152" t="str">
        <f>IF($A16=Troupes!$A$42,Troupes!C$42,"")&amp;IF($A16=Troupes!$A$43,Troupes!C$43,"")&amp;IF($A16=Troupes!$A$44,Troupes!C$44,"")&amp;IF($A16=Troupes!$A$45,Troupes!C$45,"")&amp;IF($A16=Troupes!$A$46,Troupes!C$46,"")&amp;IF($A16=Troupes!$A$47,Troupes!C$47,"")&amp;IF($A16=Troupes!$A$48,Troupes!C$48,"")&amp;IF($A16=Troupes!$A$49,Troupes!C$49,"")&amp;IF($A16=Troupes!$A$50,Troupes!C$50,"")&amp;IF($A16=Troupes!$A$51,Troupes!C$51,"")</f>
        <v/>
      </c>
      <c r="DB10" s="151" t="str">
        <f>IF($A16=Troupes!$A$42,Troupes!D$42,"")&amp;IF($A16=Troupes!$A$43,Troupes!D$43,"")&amp;IF($A16=Troupes!$A$44,Troupes!D$44,"")&amp;IF($A16=Troupes!$A$45,Troupes!D$45,"")&amp;IF($A16=Troupes!$A$46,Troupes!D$46,"")&amp;IF($A16=Troupes!$A$47,Troupes!D$47,"")&amp;IF($A16=Troupes!$A$48,Troupes!D$48,"")&amp;IF($A16=Troupes!$A$49,Troupes!D$49,"")&amp;IF($A16=Troupes!$A$50,Troupes!D$50,"")&amp;IF($A16=Troupes!$A$51,Troupes!D$51,"")</f>
        <v/>
      </c>
      <c r="DC10" s="151" t="str">
        <f>IF($A16=Troupes!$A$42,Troupes!E$42,"")&amp;IF($A16=Troupes!$A$43,Troupes!E$43,"")&amp;IF($A16=Troupes!$A$44,Troupes!E$44,"")&amp;IF($A16=Troupes!$A$45,Troupes!E$45,"")&amp;IF($A16=Troupes!$A$46,Troupes!E$46,"")&amp;IF($A16=Troupes!$A$47,Troupes!E$47,"")&amp;IF($A16=Troupes!$A$48,Troupes!E$48,"")&amp;IF($A16=Troupes!$A$49,Troupes!E$49,"")&amp;IF($A16=Troupes!$A$50,Troupes!E$50,"")&amp;IF($A16=Troupes!$A$51,Troupes!E$51,"")</f>
        <v/>
      </c>
      <c r="DD10" s="151" t="str">
        <f>IF($A16=Troupes!$A$42,Troupes!F$42,"")&amp;IF($A16=Troupes!$A$43,Troupes!F$43,"")&amp;IF($A16=Troupes!$A$44,Troupes!F$44,"")&amp;IF($A16=Troupes!$A$45,Troupes!F$45,"")&amp;IF($A16=Troupes!$A$46,Troupes!F$46,"")&amp;IF($A16=Troupes!$A$47,Troupes!F$47,"")&amp;IF($A16=Troupes!$A$48,Troupes!F$48,"")&amp;IF($A16=Troupes!$A$49,Troupes!F$49,"")&amp;IF($A16=Troupes!$A$50,Troupes!F$50,"")&amp;IF($A16=Troupes!$A$51,Troupes!F$51,"")</f>
        <v/>
      </c>
      <c r="DE10" s="151" t="str">
        <f>IF($A16=Troupes!$A$42,Troupes!G$42,"")&amp;IF($A16=Troupes!$A$43,Troupes!G$43,"")&amp;IF($A16=Troupes!$A$44,Troupes!G$44,"")&amp;IF($A16=Troupes!$A$45,Troupes!G$45,"")&amp;IF($A16=Troupes!$A$46,Troupes!G$46,"")&amp;IF($A16=Troupes!$A$47,Troupes!G$47,"")&amp;IF($A16=Troupes!$A$48,Troupes!G$48,"")&amp;IF($A16=Troupes!$A$49,Troupes!G$49,"")&amp;IF($A16=Troupes!$A$50,Troupes!G$50,"")&amp;IF($A16=Troupes!$A$51,Troupes!G$51,"")</f>
        <v/>
      </c>
      <c r="DF10" s="151" t="str">
        <f>IF($A16=Troupes!$A$42,Troupes!H$42,"")&amp;IF($A16=Troupes!$A$43,Troupes!H$43,"")&amp;IF($A16=Troupes!$A$44,Troupes!H$44,"")&amp;IF($A16=Troupes!$A$45,Troupes!H$45,"")&amp;IF($A16=Troupes!$A$46,Troupes!H$46,"")&amp;IF($A16=Troupes!$A$47,Troupes!H$47,"")&amp;IF($A16=Troupes!$A$48,Troupes!H$48,"")&amp;IF($A16=Troupes!$A$49,Troupes!H$49,"")&amp;IF($A16=Troupes!$A$50,Troupes!H$50,"")&amp;IF($A16=Troupes!$A$51,Troupes!H$51,"")</f>
        <v/>
      </c>
      <c r="DG10" s="151" t="str">
        <f>IF($A16=Troupes!$A$42,Troupes!I$42,"")&amp;IF($A16=Troupes!$A$43,Troupes!I$43,"")&amp;IF($A16=Troupes!$A$44,Troupes!I$44,"")&amp;IF($A16=Troupes!$A$45,Troupes!I$45,"")&amp;IF($A16=Troupes!$A$46,Troupes!I$46,"")&amp;IF($A16=Troupes!$A$47,Troupes!I$47,"")&amp;IF($A16=Troupes!$A$48,Troupes!I$48,"")&amp;IF($A16=Troupes!$A$49,Troupes!I$49,"")&amp;IF($A16=Troupes!$A$50,Troupes!I$50,"")&amp;IF($A16=Troupes!$A$51,Troupes!I$51,"")</f>
        <v/>
      </c>
      <c r="DH10" s="151" t="str">
        <f>IF($A16=Troupes!$A$42,Troupes!J$42,"")&amp;IF($A16=Troupes!$A$43,Troupes!J$43,"")&amp;IF($A16=Troupes!$A$44,Troupes!J$44,"")&amp;IF($A16=Troupes!$A$45,Troupes!J$45,"")&amp;IF($A16=Troupes!$A$46,Troupes!J$46,"")&amp;IF($A16=Troupes!$A$47,Troupes!J$47,"")&amp;IF($A16=Troupes!$A$48,Troupes!J$48,"")&amp;IF($A16=Troupes!$A$49,Troupes!J$49,"")&amp;IF($A16=Troupes!$A$50,Troupes!J$50,"")&amp;IF($A16=Troupes!$A$51,Troupes!J$51,"")</f>
        <v/>
      </c>
      <c r="DI10" s="151" t="str">
        <f>IF($A16=Troupes!$A$42,Troupes!K$42,"")&amp;IF($A16=Troupes!$A$43,Troupes!K$43,"")&amp;IF($A16=Troupes!$A$44,Troupes!K$44,"")&amp;IF($A16=Troupes!$A$45,Troupes!K$45,"")&amp;IF($A16=Troupes!$A$46,Troupes!K$46,"")&amp;IF($A16=Troupes!$A$47,Troupes!K$47,"")&amp;IF($A16=Troupes!$A$48,Troupes!K$48,"")&amp;IF($A16=Troupes!$A$49,Troupes!K$49,"")&amp;IF($A16=Troupes!$A$50,Troupes!K$50,"")&amp;IF($A16=Troupes!$A$51,Troupes!K$51,"")</f>
        <v/>
      </c>
      <c r="DJ10" s="151" t="str">
        <f>IF($A16=Troupes!$A$42,Troupes!L$42,"")&amp;IF($A16=Troupes!$A$43,Troupes!L$43,"")&amp;IF($A16=Troupes!$A$44,Troupes!L$44,"")&amp;IF($A16=Troupes!$A$45,Troupes!L$45,"")&amp;IF($A16=Troupes!$A$46,Troupes!L$46,"")&amp;IF($A16=Troupes!$A$47,Troupes!L$47,"")&amp;IF($A16=Troupes!$A$48,Troupes!L$48,"")&amp;IF($A16=Troupes!$A$49,Troupes!L$49,"")&amp;IF($A16=Troupes!$A$50,Troupes!L$50,"")&amp;IF($A16=Troupes!$A$51,Troupes!L$51,"")</f>
        <v/>
      </c>
      <c r="DK10" s="151" t="str">
        <f>IF($A16=Troupes!$A$42,Troupes!M$42,"")&amp;IF($A16=Troupes!$A$43,Troupes!M$43,"")&amp;IF($A16=Troupes!$A$44,Troupes!M$44,"")&amp;IF($A16=Troupes!$A$45,Troupes!M$45,"")&amp;IF($A16=Troupes!$A$46,Troupes!M$46,"")&amp;IF($A16=Troupes!$A$47,Troupes!M$47,"")&amp;IF($A16=Troupes!$A$48,Troupes!M$48,"")&amp;IF($A16=Troupes!$A$49,Troupes!M$49,"")&amp;IF($A16=Troupes!$A$50,Troupes!M$50,"")&amp;IF($A16=Troupes!$A$51,Troupes!M$51,"")</f>
        <v/>
      </c>
      <c r="DL10" s="151" t="str">
        <f>IF($A16=Troupes!$A$42,Troupes!N$42,"")&amp;IF($A16=Troupes!$A$43,Troupes!N$43,"")&amp;IF($A16=Troupes!$A$44,Troupes!N$44,"")&amp;IF($A16=Troupes!$A$45,Troupes!N$45,"")&amp;IF($A16=Troupes!$A$46,Troupes!N$46,"")&amp;IF($A16=Troupes!$A$47,Troupes!N$47,"")&amp;IF($A16=Troupes!$A$48,Troupes!N$48,"")&amp;IF($A16=Troupes!$A$49,Troupes!N$49,"")&amp;IF($A16=Troupes!$A$50,Troupes!N$50,"")&amp;IF($A16=Troupes!$A$51,Troupes!N$51,"")</f>
        <v/>
      </c>
      <c r="DM10" s="151" t="str">
        <f>IF($A16=Troupes!$A$42,Troupes!O$42,"")&amp;IF($A16=Troupes!$A$43,Troupes!O$43,"")&amp;IF($A16=Troupes!$A$44,Troupes!O$44,"")&amp;IF($A16=Troupes!$A$45,Troupes!O$45,"")&amp;IF($A16=Troupes!$A$46,Troupes!O$46,"")&amp;IF($A16=Troupes!$A$47,Troupes!O$47,"")&amp;IF($A16=Troupes!$A$48,Troupes!O$48,"")&amp;IF($A16=Troupes!$A$49,Troupes!O$49,"")&amp;IF($A16=Troupes!$A$50,Troupes!O$50,"")&amp;IF($A16=Troupes!$A$51,Troupes!O$51,"")</f>
        <v/>
      </c>
      <c r="DN10" s="151" t="str">
        <f>IF($A16=Troupes!$A$42,Troupes!P$42,"")&amp;IF($A16=Troupes!$A$43,Troupes!P$43,"")&amp;IF($A16=Troupes!$A$44,Troupes!P$44,"")&amp;IF($A16=Troupes!$A$45,Troupes!P$45,"")&amp;IF($A16=Troupes!$A$46,Troupes!P$46,"")&amp;IF($A16=Troupes!$A$47,Troupes!P$47,"")&amp;IF($A16=Troupes!$A$48,Troupes!P$48,"")&amp;IF($A16=Troupes!$A$49,Troupes!P$49,"")&amp;IF($A16=Troupes!$A$50,Troupes!P$50,"")&amp;IF($A16=Troupes!$A$51,Troupes!P$51,"")</f>
        <v/>
      </c>
      <c r="DO10" s="157" t="str">
        <f>IF($A16=Troupes!$A$42,Troupes!Q$42,"")&amp;IF($A16=Troupes!$A$43,Troupes!Q$43,"")&amp;IF($A16=Troupes!$A$44,Troupes!Q$44,"")&amp;IF($A16=Troupes!$A$45,Troupes!Q$45,"")&amp;IF($A16=Troupes!$A$46,Troupes!Q$46,"")&amp;IF($A16=Troupes!$A$47,Troupes!Q$47,"")&amp;IF($A16=Troupes!$A$48,Troupes!Q$48,"")&amp;IF($A16=Troupes!$A$49,Troupes!Q$49,"")&amp;IF($A16=Troupes!$A$50,Troupes!Q$50,"")&amp;IF($A16=Troupes!$A$51,Troupes!Q$51,"")</f>
        <v/>
      </c>
      <c r="DP10" s="149" t="str">
        <f>IF($A16=Troupes!$A$52,Troupes!B$52,IF($A16=Troupes!$A$53,Troupes!B$53,IF($A16=Troupes!$A$54,Troupes!B$54,IF($A16=Troupes!$A$55,Troupes!B$55,IF($A16=Troupes!$A$56,Troupes!B$56,IF($A16=Troupes!$A$57,Troupes!B$57,IF($A16=Troupes!$A$58,Troupes!B$58,IF($A16=Troupes!$A$59,Troupes!B$59,IF($A16=Troupes!$A$60,Troupes!B$60,IF($A16=Troupes!$A$61,Troupes!B$61,""))))))))))</f>
        <v/>
      </c>
      <c r="DQ10" s="152" t="str">
        <f>IF($A16=Troupes!$A$52,Troupes!C$52,IF($A16=Troupes!$A$53,Troupes!C$53,IF($A16=Troupes!$A$54,Troupes!C$54,IF($A16=Troupes!$A$55,Troupes!C$55,IF($A16=Troupes!$A$56,Troupes!C$56,IF($A16=Troupes!$A$57,Troupes!C$57,IF($A16=Troupes!$A$58,Troupes!C$58,IF($A16=Troupes!$A$59,Troupes!C$59,IF($A16=Troupes!$A$60,Troupes!C$60,IF($A16=Troupes!$A$61,Troupes!C$61,""))))))))))</f>
        <v/>
      </c>
      <c r="DR10" s="151" t="str">
        <f>IF($A16=Troupes!$A$52,Troupes!D$52,IF($A16=Troupes!$A$53,Troupes!D$53,IF($A16=Troupes!$A$54,Troupes!D$54,IF($A16=Troupes!$A$55,Troupes!D$55,IF($A16=Troupes!$A$56,Troupes!D$56,IF($A16=Troupes!$A$57,Troupes!D$57,IF($A16=Troupes!$A$58,Troupes!D$58,IF($A16=Troupes!$A$59,Troupes!D$59,IF($A16=Troupes!$A$60,Troupes!D$60,IF($A16=Troupes!$A$61,Troupes!D$61,""))))))))))</f>
        <v/>
      </c>
      <c r="DS10" s="151" t="str">
        <f>IF($A16=Troupes!$A$52,Troupes!E$52,IF($A16=Troupes!$A$53,Troupes!E$53,IF($A16=Troupes!$A$54,Troupes!E$54,IF($A16=Troupes!$A$55,Troupes!E$55,IF($A16=Troupes!$A$56,Troupes!E$56,IF($A16=Troupes!$A$57,Troupes!E$57,IF($A16=Troupes!$A$58,Troupes!E$58,IF($A16=Troupes!$A$59,Troupes!E$59,IF($A16=Troupes!$A$60,Troupes!E$60,IF($A16=Troupes!$A$61,Troupes!E$61,""))))))))))</f>
        <v/>
      </c>
      <c r="DT10" s="151" t="str">
        <f>IF($A16=Troupes!$A$52,Troupes!F$52,IF($A16=Troupes!$A$53,Troupes!F$53,IF($A16=Troupes!$A$54,Troupes!F$54,IF($A16=Troupes!$A$55,Troupes!F$55,IF($A16=Troupes!$A$56,Troupes!F$56,IF($A16=Troupes!$A$57,Troupes!F$57,IF($A16=Troupes!$A$58,Troupes!F$58,IF($A16=Troupes!$A$59,Troupes!F$59,IF($A16=Troupes!$A$60,Troupes!F$60,IF($A16=Troupes!$A$61,Troupes!F$61,""))))))))))</f>
        <v/>
      </c>
      <c r="DU10" s="151" t="str">
        <f>IF($A16=Troupes!$A$52,Troupes!G$52,IF($A16=Troupes!$A$53,Troupes!G$53,IF($A16=Troupes!$A$54,Troupes!G$54,IF($A16=Troupes!$A$55,Troupes!G$55,IF($A16=Troupes!$A$56,Troupes!G$56,IF($A16=Troupes!$A$57,Troupes!G$57,IF($A16=Troupes!$A$58,Troupes!G$58,IF($A16=Troupes!$A$59,Troupes!G$59,IF($A16=Troupes!$A$60,Troupes!G$60,IF($A16=Troupes!$A$61,Troupes!G$61,""))))))))))</f>
        <v/>
      </c>
      <c r="DV10" s="151" t="str">
        <f>IF($A16=Troupes!$A$52,Troupes!H$52,IF($A16=Troupes!$A$53,Troupes!H$53,IF($A16=Troupes!$A$54,Troupes!H$54,IF($A16=Troupes!$A$55,Troupes!H$55,IF($A16=Troupes!$A$56,Troupes!H$56,IF($A16=Troupes!$A$57,Troupes!H$57,IF($A16=Troupes!$A$58,Troupes!H$58,IF($A16=Troupes!$A$59,Troupes!H$59,IF($A16=Troupes!$A$60,Troupes!H$60,IF($A16=Troupes!$A$61,Troupes!H$61,""))))))))))</f>
        <v/>
      </c>
      <c r="DW10" s="151" t="str">
        <f>IF($A16=Troupes!$A$52,Troupes!I$52,IF($A16=Troupes!$A$53,Troupes!I$53,IF($A16=Troupes!$A$54,Troupes!I$54,IF($A16=Troupes!$A$55,Troupes!I$55,IF($A16=Troupes!$A$56,Troupes!I$56,IF($A16=Troupes!$A$57,Troupes!I$57,IF($A16=Troupes!$A$58,Troupes!I$58,IF($A16=Troupes!$A$59,Troupes!I$59,IF($A16=Troupes!$A$60,Troupes!I$60,IF($A16=Troupes!$A$61,Troupes!I$61,""))))))))))</f>
        <v/>
      </c>
      <c r="DX10" s="151" t="str">
        <f>IF($A16=Troupes!$A$52,Troupes!J$52,IF($A16=Troupes!$A$53,Troupes!J$53,IF($A16=Troupes!$A$54,Troupes!J$54,IF($A16=Troupes!$A$55,Troupes!J$55,IF($A16=Troupes!$A$56,Troupes!J$56,IF($A16=Troupes!$A$57,Troupes!J$57,IF($A16=Troupes!$A$58,Troupes!J$58,IF($A16=Troupes!$A$59,Troupes!J$59,IF($A16=Troupes!$A$60,Troupes!J$60,IF($A16=Troupes!$A$61,Troupes!J$61,""))))))))))</f>
        <v/>
      </c>
      <c r="DY10" s="151" t="str">
        <f>IF($A16=Troupes!$A$52,Troupes!K$52,IF($A16=Troupes!$A$53,Troupes!K$53,IF($A16=Troupes!$A$54,Troupes!K$54,IF($A16=Troupes!$A$55,Troupes!K$55,IF($A16=Troupes!$A$56,Troupes!K$56,IF($A16=Troupes!$A$57,Troupes!K$57,IF($A16=Troupes!$A$58,Troupes!K$58,IF($A16=Troupes!$A$59,Troupes!K$59,IF($A16=Troupes!$A$60,Troupes!K$60,IF($A16=Troupes!$A$61,Troupes!K$61,""))))))))))</f>
        <v/>
      </c>
      <c r="DZ10" s="151" t="str">
        <f>IF($A16=Troupes!$A$52,Troupes!L$52,IF($A16=Troupes!$A$53,Troupes!L$53,IF($A16=Troupes!$A$54,Troupes!L$54,IF($A16=Troupes!$A$55,Troupes!L$55,IF($A16=Troupes!$A$56,Troupes!L$56,IF($A16=Troupes!$A$57,Troupes!L$57,IF($A16=Troupes!$A$58,Troupes!L$58,IF($A16=Troupes!$A$59,Troupes!L$59,IF($A16=Troupes!$A$60,Troupes!L$60,IF($A16=Troupes!$A$61,Troupes!L$61,""))))))))))</f>
        <v/>
      </c>
      <c r="EA10" s="151" t="str">
        <f>IF($A16=Troupes!$A$52,Troupes!M$52,IF($A16=Troupes!$A$53,Troupes!M$53,IF($A16=Troupes!$A$54,Troupes!M$54,IF($A16=Troupes!$A$55,Troupes!M$55,IF($A16=Troupes!$A$56,Troupes!M$56,IF($A16=Troupes!$A$57,Troupes!M$57,IF($A16=Troupes!$A$58,Troupes!M$58,IF($A16=Troupes!$A$59,Troupes!M$59,IF($A16=Troupes!$A$60,Troupes!M$60,IF($A16=Troupes!$A$61,Troupes!M$61,""))))))))))</f>
        <v/>
      </c>
      <c r="EB10" s="151" t="str">
        <f>IF($A16=Troupes!$A$52,Troupes!N$52,IF($A16=Troupes!$A$53,Troupes!N$53,IF($A16=Troupes!$A$54,Troupes!N$54,IF($A16=Troupes!$A$55,Troupes!N$55,IF($A16=Troupes!$A$56,Troupes!N$56,IF($A16=Troupes!$A$57,Troupes!N$57,IF($A16=Troupes!$A$58,Troupes!N$58,IF($A16=Troupes!$A$59,Troupes!N$59,IF($A16=Troupes!$A$60,Troupes!N$60,IF($A16=Troupes!$A$61,Troupes!N$61,""))))))))))</f>
        <v/>
      </c>
      <c r="EC10" s="151" t="str">
        <f>IF($A16=Troupes!$A$52,Troupes!O$52,IF($A16=Troupes!$A$53,Troupes!O$53,IF($A16=Troupes!$A$54,Troupes!O$54,IF($A16=Troupes!$A$55,Troupes!O$55,IF($A16=Troupes!$A$56,Troupes!O$56,IF($A16=Troupes!$A$57,Troupes!O$57,IF($A16=Troupes!$A$58,Troupes!O$58,IF($A16=Troupes!$A$59,Troupes!O$59,IF($A16=Troupes!$A$60,Troupes!O$60,IF($A16=Troupes!$A$61,Troupes!O$61,""))))))))))</f>
        <v/>
      </c>
      <c r="ED10" s="151" t="str">
        <f>IF($A16=Troupes!$A$52,Troupes!P$52,IF($A16=Troupes!$A$53,Troupes!P$53,IF($A16=Troupes!$A$54,Troupes!P$54,IF($A16=Troupes!$A$55,Troupes!P$55,IF($A16=Troupes!$A$56,Troupes!P$56,IF($A16=Troupes!$A$57,Troupes!P$57,IF($A16=Troupes!$A$58,Troupes!P$58,IF($A16=Troupes!$A$59,Troupes!P$59,IF($A16=Troupes!$A$60,Troupes!P$60,IF($A16=Troupes!$A$61,Troupes!P$61,""))))))))))</f>
        <v/>
      </c>
      <c r="EE10" s="157" t="str">
        <f>IF($A16=Troupes!$A$52,Troupes!Q$52,IF($A16=Troupes!$A$53,Troupes!Q$53,IF($A16=Troupes!$A$54,Troupes!Q$54,IF($A16=Troupes!$A$55,Troupes!Q$55,IF($A16=Troupes!$A$56,Troupes!Q$56,IF($A16=Troupes!$A$57,Troupes!Q$57,IF($A16=Troupes!$A$58,Troupes!Q$58,IF($A16=Troupes!$A$59,Troupes!Q$59,IF($A16=Troupes!$A$60,Troupes!Q$60,IF($A16=Troupes!$A$61,Troupes!Q$61,""))))))))))</f>
        <v/>
      </c>
      <c r="EF10" s="149" t="str">
        <f>IF($A16=Troupes!$A$62,Troupes!B$62,IF($A16=Troupes!$A$63,Troupes!B$63,IF($A16=Troupes!$A$64,Troupes!B$64,IF($A16=Troupes!$A$65,Troupes!B$65,IF($A16=Troupes!$A$66,Troupes!B$66,IF($A16=Troupes!$A$67,Troupes!B$67,IF($A16=Troupes!$A$68,Troupes!B$68,IF($A16=Troupes!$A$69,Troupes!B$69,IF($A16=Troupes!$A$70,Troupes!B$70,IF($A16=Troupes!$A$71,Troupes!B$71,""))))))))))</f>
        <v/>
      </c>
      <c r="EG10" s="152" t="str">
        <f>IF($A16=Troupes!$A$62,Troupes!C$62,IF($A16=Troupes!$A$63,Troupes!C$63,IF($A16=Troupes!$A$64,Troupes!C$64,IF($A16=Troupes!$A$65,Troupes!C$65,IF($A16=Troupes!$A$66,Troupes!C$66,IF($A16=Troupes!$A$67,Troupes!C$67,IF($A16=Troupes!$A$68,Troupes!C$68,IF($A16=Troupes!$A$69,Troupes!C$69,IF($A16=Troupes!$A$70,Troupes!C$70,IF($A16=Troupes!$A$71,Troupes!C$71,""))))))))))</f>
        <v/>
      </c>
      <c r="EH10" s="151" t="str">
        <f>IF($A16=Troupes!$A$62,Troupes!D$62,IF($A16=Troupes!$A$63,Troupes!D$63,IF($A16=Troupes!$A$64,Troupes!D$64,IF($A16=Troupes!$A$65,Troupes!D$65,IF($A16=Troupes!$A$66,Troupes!D$66,IF($A16=Troupes!$A$67,Troupes!D$67,IF($A16=Troupes!$A$68,Troupes!D$68,IF($A16=Troupes!$A$69,Troupes!D$69,IF($A16=Troupes!$A$70,Troupes!D$70,IF($A16=Troupes!$A$71,Troupes!D$71,""))))))))))</f>
        <v/>
      </c>
      <c r="EI10" s="151" t="str">
        <f>IF($A16=Troupes!$A$62,Troupes!E$62,IF($A16=Troupes!$A$63,Troupes!E$63,IF($A16=Troupes!$A$64,Troupes!E$64,IF($A16=Troupes!$A$65,Troupes!E$65,IF($A16=Troupes!$A$66,Troupes!E$66,IF($A16=Troupes!$A$67,Troupes!E$67,IF($A16=Troupes!$A$68,Troupes!E$68,IF($A16=Troupes!$A$69,Troupes!E$69,IF($A16=Troupes!$A$70,Troupes!E$70,IF($A16=Troupes!$A$71,Troupes!E$71,""))))))))))</f>
        <v/>
      </c>
      <c r="EJ10" s="151" t="str">
        <f>IF($A16=Troupes!$A$62,Troupes!F$62,IF($A16=Troupes!$A$63,Troupes!F$63,IF($A16=Troupes!$A$64,Troupes!F$64,IF($A16=Troupes!$A$65,Troupes!F$65,IF($A16=Troupes!$A$66,Troupes!F$66,IF($A16=Troupes!$A$67,Troupes!F$67,IF($A16=Troupes!$A$68,Troupes!F$68,IF($A16=Troupes!$A$69,Troupes!F$69,IF($A16=Troupes!$A$70,Troupes!F$70,IF($A16=Troupes!$A$71,Troupes!F$71,""))))))))))</f>
        <v/>
      </c>
      <c r="EK10" s="151" t="str">
        <f>IF($A16=Troupes!$A$62,Troupes!G$62,IF($A16=Troupes!$A$63,Troupes!G$63,IF($A16=Troupes!$A$64,Troupes!G$64,IF($A16=Troupes!$A$65,Troupes!G$65,IF($A16=Troupes!$A$66,Troupes!G$66,IF($A16=Troupes!$A$67,Troupes!G$67,IF($A16=Troupes!$A$68,Troupes!G$68,IF($A16=Troupes!$A$69,Troupes!G$69,IF($A16=Troupes!$A$70,Troupes!G$70,IF($A16=Troupes!$A$71,Troupes!G$71,""))))))))))</f>
        <v/>
      </c>
      <c r="EL10" s="151" t="str">
        <f>IF($A16=Troupes!$A$62,Troupes!H$62,IF($A16=Troupes!$A$63,Troupes!H$63,IF($A16=Troupes!$A$64,Troupes!H$64,IF($A16=Troupes!$A$65,Troupes!H$65,IF($A16=Troupes!$A$66,Troupes!H$66,IF($A16=Troupes!$A$67,Troupes!H$67,IF($A16=Troupes!$A$68,Troupes!H$68,IF($A16=Troupes!$A$69,Troupes!H$69,IF($A16=Troupes!$A$70,Troupes!H$70,IF($A16=Troupes!$A$71,Troupes!H$71,""))))))))))</f>
        <v/>
      </c>
      <c r="EM10" s="151" t="str">
        <f>IF($A16=Troupes!$A$62,Troupes!I$62,IF($A16=Troupes!$A$63,Troupes!I$63,IF($A16=Troupes!$A$64,Troupes!I$64,IF($A16=Troupes!$A$65,Troupes!I$65,IF($A16=Troupes!$A$66,Troupes!I$66,IF($A16=Troupes!$A$67,Troupes!I$67,IF($A16=Troupes!$A$68,Troupes!I$68,IF($A16=Troupes!$A$69,Troupes!I$69,IF($A16=Troupes!$A$70,Troupes!I$70,IF($A16=Troupes!$A$71,Troupes!I$71,""))))))))))</f>
        <v/>
      </c>
      <c r="EN10" s="151" t="str">
        <f>IF($A16=Troupes!$A$62,Troupes!J$62,IF($A16=Troupes!$A$63,Troupes!J$63,IF($A16=Troupes!$A$64,Troupes!J$64,IF($A16=Troupes!$A$65,Troupes!J$65,IF($A16=Troupes!$A$66,Troupes!J$66,IF($A16=Troupes!$A$67,Troupes!J$67,IF($A16=Troupes!$A$68,Troupes!J$68,IF($A16=Troupes!$A$69,Troupes!J$69,IF($A16=Troupes!$A$70,Troupes!J$70,IF($A16=Troupes!$A$71,Troupes!J$71,""))))))))))</f>
        <v/>
      </c>
      <c r="EO10" s="151" t="str">
        <f>IF($A16=Troupes!$A$62,Troupes!K$62,IF($A16=Troupes!$A$63,Troupes!K$63,IF($A16=Troupes!$A$64,Troupes!K$64,IF($A16=Troupes!$A$65,Troupes!K$65,IF($A16=Troupes!$A$66,Troupes!K$66,IF($A16=Troupes!$A$67,Troupes!K$67,IF($A16=Troupes!$A$68,Troupes!K$68,IF($A16=Troupes!$A$69,Troupes!K$69,IF($A16=Troupes!$A$70,Troupes!K$70,IF($A16=Troupes!$A$71,Troupes!K$71,""))))))))))</f>
        <v/>
      </c>
      <c r="EP10" s="151" t="str">
        <f>IF($A16=Troupes!$A$62,Troupes!L$62,IF($A16=Troupes!$A$63,Troupes!L$63,IF($A16=Troupes!$A$64,Troupes!L$64,IF($A16=Troupes!$A$65,Troupes!L$65,IF($A16=Troupes!$A$66,Troupes!L$66,IF($A16=Troupes!$A$67,Troupes!L$67,IF($A16=Troupes!$A$68,Troupes!L$68,IF($A16=Troupes!$A$69,Troupes!L$69,IF($A16=Troupes!$A$70,Troupes!L$70,IF($A16=Troupes!$A$71,Troupes!L$71,""))))))))))</f>
        <v/>
      </c>
      <c r="EQ10" s="151" t="str">
        <f>IF($A16=Troupes!$A$62,Troupes!M$62,IF($A16=Troupes!$A$63,Troupes!M$63,IF($A16=Troupes!$A$64,Troupes!M$64,IF($A16=Troupes!$A$65,Troupes!M$65,IF($A16=Troupes!$A$66,Troupes!M$66,IF($A16=Troupes!$A$67,Troupes!M$67,IF($A16=Troupes!$A$68,Troupes!M$68,IF($A16=Troupes!$A$69,Troupes!M$69,IF($A16=Troupes!$A$70,Troupes!M$70,IF($A16=Troupes!$A$71,Troupes!M$71,""))))))))))</f>
        <v/>
      </c>
      <c r="ER10" s="151" t="str">
        <f>IF($A16=Troupes!$A$62,Troupes!N$62,IF($A16=Troupes!$A$63,Troupes!N$63,IF($A16=Troupes!$A$64,Troupes!N$64,IF($A16=Troupes!$A$65,Troupes!N$65,IF($A16=Troupes!$A$66,Troupes!N$66,IF($A16=Troupes!$A$67,Troupes!N$67,IF($A16=Troupes!$A$68,Troupes!N$68,IF($A16=Troupes!$A$69,Troupes!N$69,IF($A16=Troupes!$A$70,Troupes!N$70,IF($A16=Troupes!$A$71,Troupes!N$71,""))))))))))</f>
        <v/>
      </c>
      <c r="ES10" s="151" t="str">
        <f>IF($A16=Troupes!$A$62,Troupes!O$62,IF($A16=Troupes!$A$63,Troupes!O$63,IF($A16=Troupes!$A$64,Troupes!O$64,IF($A16=Troupes!$A$65,Troupes!O$65,IF($A16=Troupes!$A$66,Troupes!O$66,IF($A16=Troupes!$A$67,Troupes!O$67,IF($A16=Troupes!$A$68,Troupes!O$68,IF($A16=Troupes!$A$69,Troupes!O$69,IF($A16=Troupes!$A$70,Troupes!O$70,IF($A16=Troupes!$A$71,Troupes!O$71,""))))))))))</f>
        <v/>
      </c>
      <c r="ET10" s="151" t="str">
        <f>IF($A16=Troupes!$A$62,Troupes!P$62,IF($A16=Troupes!$A$63,Troupes!P$63,IF($A16=Troupes!$A$64,Troupes!P$64,IF($A16=Troupes!$A$65,Troupes!P$65,IF($A16=Troupes!$A$66,Troupes!P$66,IF($A16=Troupes!$A$67,Troupes!P$67,IF($A16=Troupes!$A$68,Troupes!P$68,IF($A16=Troupes!$A$69,Troupes!P$69,IF($A16=Troupes!$A$70,Troupes!P$70,IF($A16=Troupes!$A$71,Troupes!P$71,""))))))))))</f>
        <v/>
      </c>
      <c r="EU10" s="157" t="str">
        <f>IF($A16=Troupes!$A$62,Troupes!Q$62,IF($A16=Troupes!$A$63,Troupes!Q$63,IF($A16=Troupes!$A$64,Troupes!Q$64,IF($A16=Troupes!$A$65,Troupes!Q$65,IF($A16=Troupes!$A$66,Troupes!Q$66,IF($A16=Troupes!$A$67,Troupes!Q$67,IF($A16=Troupes!$A$68,Troupes!Q$68,IF($A16=Troupes!$A$69,Troupes!Q$69,IF($A16=Troupes!$A$70,Troupes!Q$70,IF($A16=Troupes!$A$71,Troupes!Q$71,""))))))))))</f>
        <v/>
      </c>
      <c r="EV10" s="149">
        <f>IF($A16=Troupes!$A$72,Troupes!B$72,IF($A16=Troupes!$A$73,Troupes!B$73,IF($A16=Troupes!$A$74,Troupes!B$74,IF($A16=Troupes!$A$75,Troupes!B$75,IF($A16=Troupes!$A$76,Troupes!B$76,IF($A16=Troupes!$A$77,Troupes!B$77,IF($A16=Troupes!$A$78,Troupes!B$78,IF($A16=Troupes!$A$79,Troupes!B$79,IF($A16=Troupes!$A$80,Troupes!B$80,IF($A16=Troupes!$A$81,Troupes!B$81,""))))))))))</f>
        <v>0</v>
      </c>
      <c r="EW10" s="152">
        <f>IF($A16=Troupes!$A$72,Troupes!C$72,IF($A16=Troupes!$A$73,Troupes!C$73,IF($A16=Troupes!$A$74,Troupes!C$74,IF($A16=Troupes!$A$75,Troupes!C$75,IF($A16=Troupes!$A$76,Troupes!C$76,IF($A16=Troupes!$A$77,Troupes!C$77,IF($A16=Troupes!$A$78,Troupes!C$78,IF($A16=Troupes!$A$79,Troupes!C$79,IF($A16=Troupes!$A$80,Troupes!C$80,IF($A16=Troupes!$A$81,Troupes!C$81,""))))))))))</f>
        <v>0</v>
      </c>
      <c r="EX10" s="151">
        <f>IF($A16=Troupes!$A$72,Troupes!D$72,IF($A16=Troupes!$A$73,Troupes!D$73,IF($A16=Troupes!$A$74,Troupes!D$74,IF($A16=Troupes!$A$75,Troupes!D$75,IF($A16=Troupes!$A$76,Troupes!D$76,IF($A16=Troupes!$A$77,Troupes!D$77,IF($A16=Troupes!$A$78,Troupes!D$78,IF($A16=Troupes!$A$79,Troupes!D$79,IF($A16=Troupes!$A$80,Troupes!D$80,IF($A16=Troupes!$A$81,Troupes!D$81,""))))))))))</f>
        <v>0</v>
      </c>
      <c r="EY10" s="151">
        <f>IF($A16=Troupes!$A$72,Troupes!E$72,IF($A16=Troupes!$A$73,Troupes!E$73,IF($A16=Troupes!$A$74,Troupes!E$74,IF($A16=Troupes!$A$75,Troupes!E$75,IF($A16=Troupes!$A$76,Troupes!E$76,IF($A16=Troupes!$A$77,Troupes!E$77,IF($A16=Troupes!$A$78,Troupes!E$78,IF($A16=Troupes!$A$79,Troupes!E$79,IF($A16=Troupes!$A$80,Troupes!E$80,IF($A16=Troupes!$A$81,Troupes!E$81,""))))))))))</f>
        <v>0</v>
      </c>
      <c r="EZ10" s="151">
        <f>IF($A16=Troupes!$A$72,Troupes!F$72,IF($A16=Troupes!$A$73,Troupes!F$73,IF($A16=Troupes!$A$74,Troupes!F$74,IF($A16=Troupes!$A$75,Troupes!F$75,IF($A16=Troupes!$A$76,Troupes!F$76,IF($A16=Troupes!$A$77,Troupes!F$77,IF($A16=Troupes!$A$78,Troupes!F$78,IF($A16=Troupes!$A$79,Troupes!F$79,IF($A16=Troupes!$A$80,Troupes!F$80,IF($A16=Troupes!$A$81,Troupes!F$81,""))))))))))</f>
        <v>0</v>
      </c>
      <c r="FA10" s="151">
        <f>IF($A16=Troupes!$A$72,Troupes!G$72,IF($A16=Troupes!$A$73,Troupes!G$73,IF($A16=Troupes!$A$74,Troupes!G$74,IF($A16=Troupes!$A$75,Troupes!G$75,IF($A16=Troupes!$A$76,Troupes!G$76,IF($A16=Troupes!$A$77,Troupes!G$77,IF($A16=Troupes!$A$78,Troupes!G$78,IF($A16=Troupes!$A$79,Troupes!G$79,IF($A16=Troupes!$A$80,Troupes!G$80,IF($A16=Troupes!$A$81,Troupes!G$81,""))))))))))</f>
        <v>0</v>
      </c>
      <c r="FB10" s="151">
        <f>IF($A16=Troupes!$A$72,Troupes!H$72,IF($A16=Troupes!$A$73,Troupes!H$73,IF($A16=Troupes!$A$74,Troupes!H$74,IF($A16=Troupes!$A$75,Troupes!H$75,IF($A16=Troupes!$A$76,Troupes!H$76,IF($A16=Troupes!$A$77,Troupes!H$77,IF($A16=Troupes!$A$78,Troupes!H$78,IF($A16=Troupes!$A$79,Troupes!H$79,IF($A16=Troupes!$A$80,Troupes!H$80,IF($A16=Troupes!$A$81,Troupes!H$81,""))))))))))</f>
        <v>0</v>
      </c>
      <c r="FC10" s="151">
        <f>IF($A16=Troupes!$A$72,Troupes!I$72,IF($A16=Troupes!$A$73,Troupes!I$73,IF($A16=Troupes!$A$74,Troupes!I$74,IF($A16=Troupes!$A$75,Troupes!I$75,IF($A16=Troupes!$A$76,Troupes!I$76,IF($A16=Troupes!$A$77,Troupes!I$77,IF($A16=Troupes!$A$78,Troupes!I$78,IF($A16=Troupes!$A$79,Troupes!I$79,IF($A16=Troupes!$A$80,Troupes!I$80,IF($A16=Troupes!$A$81,Troupes!I$81,""))))))))))</f>
        <v>0</v>
      </c>
      <c r="FD10" s="151">
        <f>IF($A16=Troupes!$A$72,Troupes!J$72,IF($A16=Troupes!$A$73,Troupes!J$73,IF($A16=Troupes!$A$74,Troupes!J$74,IF($A16=Troupes!$A$75,Troupes!J$75,IF($A16=Troupes!$A$76,Troupes!J$76,IF($A16=Troupes!$A$77,Troupes!J$77,IF($A16=Troupes!$A$78,Troupes!J$78,IF($A16=Troupes!$A$79,Troupes!J$79,IF($A16=Troupes!$A$80,Troupes!J$80,IF($A16=Troupes!$A$81,Troupes!J$81,""))))))))))</f>
        <v>0</v>
      </c>
      <c r="FE10" s="151">
        <f>IF($A16=Troupes!$A$72,Troupes!K$72,IF($A16=Troupes!$A$73,Troupes!K$73,IF($A16=Troupes!$A$74,Troupes!K$74,IF($A16=Troupes!$A$75,Troupes!K$75,IF($A16=Troupes!$A$76,Troupes!K$76,IF($A16=Troupes!$A$77,Troupes!K$77,IF($A16=Troupes!$A$78,Troupes!K$78,IF($A16=Troupes!$A$79,Troupes!K$79,IF($A16=Troupes!$A$80,Troupes!K$80,IF($A16=Troupes!$A$81,Troupes!K$81,""))))))))))</f>
        <v>0</v>
      </c>
      <c r="FF10" s="151">
        <f>IF($A16=Troupes!$A$72,Troupes!L$72,IF($A16=Troupes!$A$73,Troupes!L$73,IF($A16=Troupes!$A$74,Troupes!L$74,IF($A16=Troupes!$A$75,Troupes!L$75,IF($A16=Troupes!$A$76,Troupes!L$76,IF($A16=Troupes!$A$77,Troupes!L$77,IF($A16=Troupes!$A$78,Troupes!L$78,IF($A16=Troupes!$A$79,Troupes!L$79,IF($A16=Troupes!$A$80,Troupes!L$80,IF($A16=Troupes!$A$81,Troupes!L$81,""))))))))))</f>
        <v>0</v>
      </c>
      <c r="FG10" s="151">
        <f>IF($A16=Troupes!$A$72,Troupes!M$72,IF($A16=Troupes!$A$73,Troupes!M$73,IF($A16=Troupes!$A$74,Troupes!M$74,IF($A16=Troupes!$A$75,Troupes!M$75,IF($A16=Troupes!$A$76,Troupes!M$76,IF($A16=Troupes!$A$77,Troupes!M$77,IF($A16=Troupes!$A$78,Troupes!M$78,IF($A16=Troupes!$A$79,Troupes!M$79,IF($A16=Troupes!$A$80,Troupes!M$80,IF($A16=Troupes!$A$81,Troupes!M$81,""))))))))))</f>
        <v>0</v>
      </c>
      <c r="FH10" s="151">
        <f>IF($A16=Troupes!$A$72,Troupes!N$72,IF($A16=Troupes!$A$73,Troupes!N$73,IF($A16=Troupes!$A$74,Troupes!N$74,IF($A16=Troupes!$A$75,Troupes!N$75,IF($A16=Troupes!$A$76,Troupes!N$76,IF($A16=Troupes!$A$77,Troupes!N$77,IF($A16=Troupes!$A$78,Troupes!N$78,IF($A16=Troupes!$A$79,Troupes!N$79,IF($A16=Troupes!$A$80,Troupes!N$80,IF($A16=Troupes!$A$81,Troupes!N$81,""))))))))))</f>
        <v>0</v>
      </c>
      <c r="FI10" s="151">
        <f>IF($A16=Troupes!$A$72,Troupes!O$72,IF($A16=Troupes!$A$73,Troupes!O$73,IF($A16=Troupes!$A$74,Troupes!O$74,IF($A16=Troupes!$A$75,Troupes!O$75,IF($A16=Troupes!$A$76,Troupes!O$76,IF($A16=Troupes!$A$77,Troupes!O$77,IF($A16=Troupes!$A$78,Troupes!O$78,IF($A16=Troupes!$A$79,Troupes!O$79,IF($A16=Troupes!$A$80,Troupes!O$80,IF($A16=Troupes!$A$81,Troupes!O$81,""))))))))))</f>
        <v>0</v>
      </c>
      <c r="FJ10" s="151">
        <f>IF($A16=Troupes!$A$72,Troupes!P$72,IF($A16=Troupes!$A$73,Troupes!P$73,IF($A16=Troupes!$A$74,Troupes!P$74,IF($A16=Troupes!$A$75,Troupes!P$75,IF($A16=Troupes!$A$76,Troupes!P$76,IF($A16=Troupes!$A$77,Troupes!P$77,IF($A16=Troupes!$A$78,Troupes!P$78,IF($A16=Troupes!$A$79,Troupes!P$79,IF($A16=Troupes!$A$80,Troupes!P$80,IF($A16=Troupes!$A$81,Troupes!P$81,""))))))))))</f>
        <v>0</v>
      </c>
      <c r="FK10" s="157">
        <f>IF($A16=Troupes!$A$72,Troupes!Q$72,IF($A16=Troupes!$A$73,Troupes!Q$73,IF($A16=Troupes!$A$74,Troupes!Q$74,IF($A16=Troupes!$A$75,Troupes!Q$75,IF($A16=Troupes!$A$76,Troupes!Q$76,IF($A16=Troupes!$A$77,Troupes!Q$77,IF($A16=Troupes!$A$78,Troupes!Q$78,IF($A16=Troupes!$A$79,Troupes!Q$79,IF($A16=Troupes!$A$80,Troupes!Q$80,IF($A16=Troupes!$A$81,Troupes!Q$81,""))))))))))</f>
        <v>0</v>
      </c>
      <c r="FL10" s="149">
        <f>IF($A16=Troupes!$A$82,Troupes!B$82,IF($A16=Troupes!$A$83,Troupes!B$83,IF($A16=Troupes!$A$84,Troupes!B$84,IF($A16=Troupes!$A$85,Troupes!B$85,IF($A16=Troupes!$A$86,Troupes!B$86,IF($A16=Troupes!$A$87,Troupes!B$87,IF($A16=Troupes!$A$88,Troupes!B$88,IF($A16=Troupes!$A$89,Troupes!B$89,IF($A16=Troupes!$A$90,Troupes!B$90,IF($A16=Troupes!$A$91,Troupes!B$91,""))))))))))</f>
        <v>0</v>
      </c>
      <c r="FM10" s="152">
        <f>IF($A16=Troupes!$A$82,Troupes!C$82,IF($A16=Troupes!$A$83,Troupes!C$83,IF($A16=Troupes!$A$84,Troupes!C$84,IF($A16=Troupes!$A$85,Troupes!C$85,IF($A16=Troupes!$A$86,Troupes!C$86,IF($A16=Troupes!$A$87,Troupes!C$87,IF($A16=Troupes!$A$88,Troupes!C$88,IF($A16=Troupes!$A$89,Troupes!C$89,IF($A16=Troupes!$A$90,Troupes!C$90,IF($A16=Troupes!$A$91,Troupes!C$91,""))))))))))</f>
        <v>0</v>
      </c>
      <c r="FN10" s="151">
        <f>IF($A16=Troupes!$A$82,Troupes!D$82,IF($A16=Troupes!$A$83,Troupes!D$83,IF($A16=Troupes!$A$84,Troupes!D$84,IF($A16=Troupes!$A$85,Troupes!D$85,IF($A16=Troupes!$A$86,Troupes!D$86,IF($A16=Troupes!$A$87,Troupes!D$87,IF($A16=Troupes!$A$88,Troupes!D$88,IF($A16=Troupes!$A$89,Troupes!D$89,IF($A16=Troupes!$A$90,Troupes!D$90,IF($A16=Troupes!$A$91,Troupes!D$91,""))))))))))</f>
        <v>0</v>
      </c>
      <c r="FO10" s="151">
        <f>IF($A16=Troupes!$A$82,Troupes!E$82,IF($A16=Troupes!$A$83,Troupes!E$83,IF($A16=Troupes!$A$84,Troupes!E$84,IF($A16=Troupes!$A$85,Troupes!E$85,IF($A16=Troupes!$A$86,Troupes!E$86,IF($A16=Troupes!$A$87,Troupes!E$87,IF($A16=Troupes!$A$88,Troupes!E$88,IF($A16=Troupes!$A$89,Troupes!E$89,IF($A16=Troupes!$A$90,Troupes!E$90,IF($A16=Troupes!$A$91,Troupes!E$91,""))))))))))</f>
        <v>0</v>
      </c>
      <c r="FP10" s="151">
        <f>IF($A16=Troupes!$A$82,Troupes!F$82,IF($A16=Troupes!$A$83,Troupes!F$83,IF($A16=Troupes!$A$84,Troupes!F$84,IF($A16=Troupes!$A$85,Troupes!F$85,IF($A16=Troupes!$A$86,Troupes!F$86,IF($A16=Troupes!$A$87,Troupes!F$87,IF($A16=Troupes!$A$88,Troupes!F$88,IF($A16=Troupes!$A$89,Troupes!F$89,IF($A16=Troupes!$A$90,Troupes!F$90,IF($A16=Troupes!$A$91,Troupes!F$91,""))))))))))</f>
        <v>0</v>
      </c>
      <c r="FQ10" s="151">
        <f>IF($A16=Troupes!$A$82,Troupes!G$82,IF($A16=Troupes!$A$83,Troupes!G$83,IF($A16=Troupes!$A$84,Troupes!G$84,IF($A16=Troupes!$A$85,Troupes!G$85,IF($A16=Troupes!$A$86,Troupes!G$86,IF($A16=Troupes!$A$87,Troupes!G$87,IF($A16=Troupes!$A$88,Troupes!G$88,IF($A16=Troupes!$A$89,Troupes!G$89,IF($A16=Troupes!$A$90,Troupes!G$90,IF($A16=Troupes!$A$91,Troupes!G$91,""))))))))))</f>
        <v>0</v>
      </c>
      <c r="FR10" s="151">
        <f>IF($A16=Troupes!$A$82,Troupes!H$82,IF($A16=Troupes!$A$83,Troupes!H$83,IF($A16=Troupes!$A$84,Troupes!H$84,IF($A16=Troupes!$A$85,Troupes!H$85,IF($A16=Troupes!$A$86,Troupes!H$86,IF($A16=Troupes!$A$87,Troupes!H$87,IF($A16=Troupes!$A$88,Troupes!H$88,IF($A16=Troupes!$A$89,Troupes!H$89,IF($A16=Troupes!$A$90,Troupes!H$90,IF($A16=Troupes!$A$91,Troupes!H$91,""))))))))))</f>
        <v>0</v>
      </c>
      <c r="FS10" s="151">
        <f>IF($A16=Troupes!$A$82,Troupes!I$82,IF($A16=Troupes!$A$83,Troupes!I$83,IF($A16=Troupes!$A$84,Troupes!I$84,IF($A16=Troupes!$A$85,Troupes!I$85,IF($A16=Troupes!$A$86,Troupes!I$86,IF($A16=Troupes!$A$87,Troupes!I$87,IF($A16=Troupes!$A$88,Troupes!I$88,IF($A16=Troupes!$A$89,Troupes!I$89,IF($A16=Troupes!$A$90,Troupes!I$90,IF($A16=Troupes!$A$91,Troupes!I$91,""))))))))))</f>
        <v>0</v>
      </c>
      <c r="FT10" s="151">
        <f>IF($A16=Troupes!$A$82,Troupes!J$82,IF($A16=Troupes!$A$83,Troupes!J$83,IF($A16=Troupes!$A$84,Troupes!J$84,IF($A16=Troupes!$A$85,Troupes!J$85,IF($A16=Troupes!$A$86,Troupes!J$86,IF($A16=Troupes!$A$87,Troupes!J$87,IF($A16=Troupes!$A$88,Troupes!J$88,IF($A16=Troupes!$A$89,Troupes!J$89,IF($A16=Troupes!$A$90,Troupes!J$90,IF($A16=Troupes!$A$91,Troupes!J$91,""))))))))))</f>
        <v>0</v>
      </c>
      <c r="FU10" s="151">
        <f>IF($A16=Troupes!$A$82,Troupes!K$82,IF($A16=Troupes!$A$83,Troupes!K$83,IF($A16=Troupes!$A$84,Troupes!K$84,IF($A16=Troupes!$A$85,Troupes!K$85,IF($A16=Troupes!$A$86,Troupes!K$86,IF($A16=Troupes!$A$87,Troupes!K$87,IF($A16=Troupes!$A$88,Troupes!K$88,IF($A16=Troupes!$A$89,Troupes!K$89,IF($A16=Troupes!$A$90,Troupes!K$90,IF($A16=Troupes!$A$91,Troupes!K$91,""))))))))))</f>
        <v>0</v>
      </c>
      <c r="FV10" s="151">
        <f>IF($A16=Troupes!$A$82,Troupes!L$82,IF($A16=Troupes!$A$83,Troupes!L$83,IF($A16=Troupes!$A$84,Troupes!L$84,IF($A16=Troupes!$A$85,Troupes!L$85,IF($A16=Troupes!$A$86,Troupes!L$86,IF($A16=Troupes!$A$87,Troupes!L$87,IF($A16=Troupes!$A$88,Troupes!L$88,IF($A16=Troupes!$A$89,Troupes!L$89,IF($A16=Troupes!$A$90,Troupes!L$90,IF($A16=Troupes!$A$91,Troupes!L$91,""))))))))))</f>
        <v>0</v>
      </c>
      <c r="FW10" s="151">
        <f>IF($A16=Troupes!$A$82,Troupes!M$82,IF($A16=Troupes!$A$83,Troupes!M$83,IF($A16=Troupes!$A$84,Troupes!M$84,IF($A16=Troupes!$A$85,Troupes!M$85,IF($A16=Troupes!$A$86,Troupes!M$86,IF($A16=Troupes!$A$87,Troupes!M$87,IF($A16=Troupes!$A$88,Troupes!M$88,IF($A16=Troupes!$A$89,Troupes!M$89,IF($A16=Troupes!$A$90,Troupes!M$90,IF($A16=Troupes!$A$91,Troupes!M$91,""))))))))))</f>
        <v>0</v>
      </c>
      <c r="FX10" s="151">
        <f>IF($A16=Troupes!$A$82,Troupes!N$82,IF($A16=Troupes!$A$83,Troupes!N$83,IF($A16=Troupes!$A$84,Troupes!N$84,IF($A16=Troupes!$A$85,Troupes!N$85,IF($A16=Troupes!$A$86,Troupes!N$86,IF($A16=Troupes!$A$87,Troupes!N$87,IF($A16=Troupes!$A$88,Troupes!N$88,IF($A16=Troupes!$A$89,Troupes!N$89,IF($A16=Troupes!$A$90,Troupes!N$90,IF($A16=Troupes!$A$91,Troupes!N$91,""))))))))))</f>
        <v>0</v>
      </c>
      <c r="FY10" s="151">
        <f>IF($A16=Troupes!$A$82,Troupes!O$82,IF($A16=Troupes!$A$83,Troupes!O$83,IF($A16=Troupes!$A$84,Troupes!O$84,IF($A16=Troupes!$A$85,Troupes!O$85,IF($A16=Troupes!$A$86,Troupes!O$86,IF($A16=Troupes!$A$87,Troupes!O$87,IF($A16=Troupes!$A$88,Troupes!O$88,IF($A16=Troupes!$A$89,Troupes!O$89,IF($A16=Troupes!$A$90,Troupes!O$90,IF($A16=Troupes!$A$91,Troupes!O$91,""))))))))))</f>
        <v>0</v>
      </c>
      <c r="FZ10" s="151">
        <f>IF($A16=Troupes!$A$82,Troupes!P$82,IF($A16=Troupes!$A$83,Troupes!P$83,IF($A16=Troupes!$A$84,Troupes!P$84,IF($A16=Troupes!$A$85,Troupes!P$85,IF($A16=Troupes!$A$86,Troupes!P$86,IF($A16=Troupes!$A$87,Troupes!P$87,IF($A16=Troupes!$A$88,Troupes!P$88,IF($A16=Troupes!$A$89,Troupes!P$89,IF($A16=Troupes!$A$90,Troupes!P$90,IF($A16=Troupes!$A$91,Troupes!P$91,""))))))))))</f>
        <v>0</v>
      </c>
      <c r="GA10" s="157">
        <f>IF($A16=Troupes!$A$82,Troupes!Q$82,IF($A16=Troupes!$A$83,Troupes!Q$83,IF($A16=Troupes!$A$84,Troupes!Q$84,IF($A16=Troupes!$A$85,Troupes!Q$85,IF($A16=Troupes!$A$86,Troupes!Q$86,IF($A16=Troupes!$A$87,Troupes!Q$87,IF($A16=Troupes!$A$88,Troupes!Q$88,IF($A16=Troupes!$A$89,Troupes!Q$89,IF($A16=Troupes!$A$90,Troupes!Q$90,IF($A16=Troupes!$A$91,Troupes!Q$91,""))))))))))</f>
        <v>0</v>
      </c>
      <c r="GB10" s="149">
        <f>IF($A16=Troupes!$A$92,Troupes!B$92,IF($A16=Troupes!$A$93,Troupes!B$93,IF($A16=Troupes!$A$94,Troupes!B$94,IF($A16=Troupes!$A$95,Troupes!B$95,IF($A16=Troupes!$A$96,Troupes!B$96,IF($A16=Troupes!$A$97,Troupes!B$97,IF($A16=Troupes!$A$98,Troupes!B$98,IF($A16=Troupes!$A$99,Troupes!B$99,IF($A16=Troupes!$A$100,Troupes!B$100,IF($A16=Troupes!$A$101,Troupes!B$101,""))))))))))</f>
        <v>0</v>
      </c>
      <c r="GC10" s="152">
        <f>IF($A16=Troupes!$A$92,Troupes!C$92,IF($A16=Troupes!$A$93,Troupes!C$93,IF($A16=Troupes!$A$94,Troupes!C$94,IF($A16=Troupes!$A$95,Troupes!C$95,IF($A16=Troupes!$A$96,Troupes!C$96,IF($A16=Troupes!$A$97,Troupes!C$97,IF($A16=Troupes!$A$98,Troupes!C$98,IF($A16=Troupes!$A$99,Troupes!C$99,IF($A16=Troupes!$A$100,Troupes!C$100,IF($A16=Troupes!$A$101,Troupes!C$101,""))))))))))</f>
        <v>0</v>
      </c>
      <c r="GD10" s="151">
        <f>IF($A16=Troupes!$A$92,Troupes!D$92,IF($A16=Troupes!$A$93,Troupes!D$93,IF($A16=Troupes!$A$94,Troupes!D$94,IF($A16=Troupes!$A$95,Troupes!D$95,IF($A16=Troupes!$A$96,Troupes!D$96,IF($A16=Troupes!$A$97,Troupes!D$97,IF($A16=Troupes!$A$98,Troupes!D$98,IF($A16=Troupes!$A$99,Troupes!D$99,IF($A16=Troupes!$A$100,Troupes!D$100,IF($A16=Troupes!$A$101,Troupes!D$101,""))))))))))</f>
        <v>0</v>
      </c>
      <c r="GE10" s="151">
        <f>IF($A16=Troupes!$A$92,Troupes!E$92,IF($A16=Troupes!$A$93,Troupes!E$93,IF($A16=Troupes!$A$94,Troupes!E$94,IF($A16=Troupes!$A$95,Troupes!E$95,IF($A16=Troupes!$A$96,Troupes!E$96,IF($A16=Troupes!$A$97,Troupes!E$97,IF($A16=Troupes!$A$98,Troupes!E$98,IF($A16=Troupes!$A$99,Troupes!E$99,IF($A16=Troupes!$A$100,Troupes!E$100,IF($A16=Troupes!$A$101,Troupes!E$101,""))))))))))</f>
        <v>0</v>
      </c>
      <c r="GF10" s="151">
        <f>IF($A16=Troupes!$A$92,Troupes!F$92,IF($A16=Troupes!$A$93,Troupes!F$93,IF($A16=Troupes!$A$94,Troupes!F$94,IF($A16=Troupes!$A$95,Troupes!F$95,IF($A16=Troupes!$A$96,Troupes!F$96,IF($A16=Troupes!$A$97,Troupes!F$97,IF($A16=Troupes!$A$98,Troupes!F$98,IF($A16=Troupes!$A$99,Troupes!F$99,IF($A16=Troupes!$A$100,Troupes!F$100,IF($A16=Troupes!$A$101,Troupes!F$101,""))))))))))</f>
        <v>0</v>
      </c>
      <c r="GG10" s="151">
        <f>IF($A16=Troupes!$A$92,Troupes!G$92,IF($A16=Troupes!$A$93,Troupes!G$93,IF($A16=Troupes!$A$94,Troupes!G$94,IF($A16=Troupes!$A$95,Troupes!G$95,IF($A16=Troupes!$A$96,Troupes!G$96,IF($A16=Troupes!$A$97,Troupes!G$97,IF($A16=Troupes!$A$98,Troupes!G$98,IF($A16=Troupes!$A$99,Troupes!G$99,IF($A16=Troupes!$A$100,Troupes!G$100,IF($A16=Troupes!$A$101,Troupes!G$101,""))))))))))</f>
        <v>0</v>
      </c>
      <c r="GH10" s="151">
        <f>IF($A16=Troupes!$A$92,Troupes!H$92,IF($A16=Troupes!$A$93,Troupes!H$93,IF($A16=Troupes!$A$94,Troupes!H$94,IF($A16=Troupes!$A$95,Troupes!H$95,IF($A16=Troupes!$A$96,Troupes!H$96,IF($A16=Troupes!$A$97,Troupes!H$97,IF($A16=Troupes!$A$98,Troupes!H$98,IF($A16=Troupes!$A$99,Troupes!H$99,IF($A16=Troupes!$A$100,Troupes!H$100,IF($A16=Troupes!$A$101,Troupes!H$101,""))))))))))</f>
        <v>0</v>
      </c>
      <c r="GI10" s="151">
        <f>IF($A16=Troupes!$A$92,Troupes!I$92,IF($A16=Troupes!$A$93,Troupes!I$93,IF($A16=Troupes!$A$94,Troupes!I$94,IF($A16=Troupes!$A$95,Troupes!I$95,IF($A16=Troupes!$A$96,Troupes!I$96,IF($A16=Troupes!$A$97,Troupes!I$97,IF($A16=Troupes!$A$98,Troupes!I$98,IF($A16=Troupes!$A$99,Troupes!I$99,IF($A16=Troupes!$A$100,Troupes!I$100,IF($A16=Troupes!$A$101,Troupes!I$101,""))))))))))</f>
        <v>0</v>
      </c>
      <c r="GJ10" s="151">
        <f>IF($A16=Troupes!$A$92,Troupes!J$92,IF($A16=Troupes!$A$93,Troupes!J$93,IF($A16=Troupes!$A$94,Troupes!J$94,IF($A16=Troupes!$A$95,Troupes!J$95,IF($A16=Troupes!$A$96,Troupes!J$96,IF($A16=Troupes!$A$97,Troupes!J$97,IF($A16=Troupes!$A$98,Troupes!J$98,IF($A16=Troupes!$A$99,Troupes!J$99,IF($A16=Troupes!$A$100,Troupes!J$100,IF($A16=Troupes!$A$101,Troupes!J$101,""))))))))))</f>
        <v>0</v>
      </c>
      <c r="GK10" s="151">
        <f>IF($A16=Troupes!$A$92,Troupes!K$92,IF($A16=Troupes!$A$93,Troupes!K$93,IF($A16=Troupes!$A$94,Troupes!K$94,IF($A16=Troupes!$A$95,Troupes!K$95,IF($A16=Troupes!$A$96,Troupes!K$96,IF($A16=Troupes!$A$97,Troupes!K$97,IF($A16=Troupes!$A$98,Troupes!K$98,IF($A16=Troupes!$A$99,Troupes!K$99,IF($A16=Troupes!$A$100,Troupes!K$100,IF($A16=Troupes!$A$101,Troupes!K$101,""))))))))))</f>
        <v>0</v>
      </c>
      <c r="GL10" s="151">
        <f>IF($A16=Troupes!$A$92,Troupes!L$92,IF($A16=Troupes!$A$93,Troupes!L$93,IF($A16=Troupes!$A$94,Troupes!L$94,IF($A16=Troupes!$A$95,Troupes!L$95,IF($A16=Troupes!$A$96,Troupes!L$96,IF($A16=Troupes!$A$97,Troupes!L$97,IF($A16=Troupes!$A$98,Troupes!L$98,IF($A16=Troupes!$A$99,Troupes!L$99,IF($A16=Troupes!$A$100,Troupes!L$100,IF($A16=Troupes!$A$101,Troupes!L$101,""))))))))))</f>
        <v>0</v>
      </c>
      <c r="GM10" s="151">
        <f>IF($A16=Troupes!$A$92,Troupes!M$92,IF($A16=Troupes!$A$93,Troupes!M$93,IF($A16=Troupes!$A$94,Troupes!M$94,IF($A16=Troupes!$A$95,Troupes!M$95,IF($A16=Troupes!$A$96,Troupes!M$96,IF($A16=Troupes!$A$97,Troupes!M$97,IF($A16=Troupes!$A$98,Troupes!M$98,IF($A16=Troupes!$A$99,Troupes!M$99,IF($A16=Troupes!$A$100,Troupes!M$100,IF($A16=Troupes!$A$101,Troupes!M$101,""))))))))))</f>
        <v>0</v>
      </c>
      <c r="GN10" s="151">
        <f>IF($A16=Troupes!$A$92,Troupes!N$92,IF($A16=Troupes!$A$93,Troupes!N$93,IF($A16=Troupes!$A$94,Troupes!N$94,IF($A16=Troupes!$A$95,Troupes!N$95,IF($A16=Troupes!$A$96,Troupes!N$96,IF($A16=Troupes!$A$97,Troupes!N$97,IF($A16=Troupes!$A$98,Troupes!N$98,IF($A16=Troupes!$A$99,Troupes!N$99,IF($A16=Troupes!$A$100,Troupes!N$100,IF($A16=Troupes!$A$101,Troupes!N$101,""))))))))))</f>
        <v>0</v>
      </c>
      <c r="GO10" s="151">
        <f>IF($A16=Troupes!$A$92,Troupes!O$92,IF($A16=Troupes!$A$93,Troupes!O$93,IF($A16=Troupes!$A$94,Troupes!O$94,IF($A16=Troupes!$A$95,Troupes!O$95,IF($A16=Troupes!$A$96,Troupes!O$96,IF($A16=Troupes!$A$97,Troupes!O$97,IF($A16=Troupes!$A$98,Troupes!O$98,IF($A16=Troupes!$A$99,Troupes!O$99,IF($A16=Troupes!$A$100,Troupes!O$100,IF($A16=Troupes!$A$101,Troupes!O$101,""))))))))))</f>
        <v>0</v>
      </c>
      <c r="GP10" s="151">
        <f>IF($A16=Troupes!$A$92,Troupes!P$92,IF($A16=Troupes!$A$93,Troupes!P$93,IF($A16=Troupes!$A$94,Troupes!P$94,IF($A16=Troupes!$A$95,Troupes!P$95,IF($A16=Troupes!$A$96,Troupes!P$96,IF($A16=Troupes!$A$97,Troupes!P$97,IF($A16=Troupes!$A$98,Troupes!P$98,IF($A16=Troupes!$A$99,Troupes!P$99,IF($A16=Troupes!$A$100,Troupes!P$100,IF($A16=Troupes!$A$101,Troupes!P$101,""))))))))))</f>
        <v>0</v>
      </c>
      <c r="GQ10" s="157">
        <f>IF($A16=Troupes!$A$92,Troupes!Q$92,IF($A16=Troupes!$A$93,Troupes!Q$93,IF($A16=Troupes!$A$94,Troupes!Q$94,IF($A16=Troupes!$A$95,Troupes!Q$95,IF($A16=Troupes!$A$96,Troupes!Q$96,IF($A16=Troupes!$A$97,Troupes!Q$97,IF($A16=Troupes!$A$98,Troupes!Q$98,IF($A16=Troupes!$A$99,Troupes!Q$99,IF($A16=Troupes!$A$100,Troupes!Q$100,IF($A16=Troupes!$A$101,Troupes!Q$101,""))))))))))</f>
        <v>0</v>
      </c>
      <c r="GR10" s="149">
        <f>IF($A16=Troupes!$A$102,Troupes!B$102,IF($A16=Troupes!$A$103,Troupes!B$103,IF($A16=Troupes!$A$104,Troupes!B$104,IF($A16=Troupes!$A$105,Troupes!B$105,IF($A16=Troupes!$A$106,Troupes!B$106,IF($A16=Troupes!$A$107,Troupes!B$107,IF($A16=Troupes!$A$108,Troupes!B$108,IF($A16=Troupes!$A$109,Troupes!B$109,IF($A16=Troupes!$A$110,Troupes!B$110,IF($A16=Troupes!$A$111,Troupes!B$111,""))))))))))</f>
        <v>0</v>
      </c>
      <c r="GS10" s="152">
        <f>IF($A16=Troupes!$A$102,Troupes!C$102,IF($A16=Troupes!$A$103,Troupes!C$103,IF($A16=Troupes!$A$104,Troupes!C$104,IF($A16=Troupes!$A$105,Troupes!C$105,IF($A16=Troupes!$A$106,Troupes!C$106,IF($A16=Troupes!$A$107,Troupes!C$107,IF($A16=Troupes!$A$108,Troupes!C$108,IF($A16=Troupes!$A$109,Troupes!C$109,IF($A16=Troupes!$A$110,Troupes!C$110,IF($A16=Troupes!$A$111,Troupes!C$111,""))))))))))</f>
        <v>0</v>
      </c>
      <c r="GT10" s="151">
        <f>IF($A16=Troupes!$A$102,Troupes!D$102,IF($A16=Troupes!$A$103,Troupes!D$103,IF($A16=Troupes!$A$104,Troupes!D$104,IF($A16=Troupes!$A$105,Troupes!D$105,IF($A16=Troupes!$A$106,Troupes!D$106,IF($A16=Troupes!$A$107,Troupes!D$107,IF($A16=Troupes!$A$108,Troupes!D$108,IF($A16=Troupes!$A$109,Troupes!D$109,IF($A16=Troupes!$A$110,Troupes!D$110,IF($A16=Troupes!$A$111,Troupes!D$111,""))))))))))</f>
        <v>0</v>
      </c>
      <c r="GU10" s="151">
        <f>IF($A16=Troupes!$A$102,Troupes!E$102,IF($A16=Troupes!$A$103,Troupes!E$103,IF($A16=Troupes!$A$104,Troupes!E$104,IF($A16=Troupes!$A$105,Troupes!E$105,IF($A16=Troupes!$A$106,Troupes!E$106,IF($A16=Troupes!$A$107,Troupes!E$107,IF($A16=Troupes!$A$108,Troupes!E$108,IF($A16=Troupes!$A$109,Troupes!E$109,IF($A16=Troupes!$A$110,Troupes!E$110,IF($A16=Troupes!$A$111,Troupes!E$111,""))))))))))</f>
        <v>0</v>
      </c>
      <c r="GV10" s="151">
        <f>IF($A16=Troupes!$A$102,Troupes!F$102,IF($A16=Troupes!$A$103,Troupes!F$103,IF($A16=Troupes!$A$104,Troupes!F$104,IF($A16=Troupes!$A$105,Troupes!F$105,IF($A16=Troupes!$A$106,Troupes!F$106,IF($A16=Troupes!$A$107,Troupes!F$107,IF($A16=Troupes!$A$108,Troupes!F$108,IF($A16=Troupes!$A$109,Troupes!F$109,IF($A16=Troupes!$A$110,Troupes!F$110,IF($A16=Troupes!$A$111,Troupes!F$111,""))))))))))</f>
        <v>0</v>
      </c>
      <c r="GW10" s="151">
        <f>IF($A16=Troupes!$A$102,Troupes!G$102,IF($A16=Troupes!$A$103,Troupes!G$103,IF($A16=Troupes!$A$104,Troupes!G$104,IF($A16=Troupes!$A$105,Troupes!G$105,IF($A16=Troupes!$A$106,Troupes!G$106,IF($A16=Troupes!$A$107,Troupes!G$107,IF($A16=Troupes!$A$108,Troupes!G$108,IF($A16=Troupes!$A$109,Troupes!G$109,IF($A16=Troupes!$A$110,Troupes!G$110,IF($A16=Troupes!$A$111,Troupes!G$111,""))))))))))</f>
        <v>0</v>
      </c>
      <c r="GX10" s="151">
        <f>IF($A16=Troupes!$A$102,Troupes!H$102,IF($A16=Troupes!$A$103,Troupes!H$103,IF($A16=Troupes!$A$104,Troupes!H$104,IF($A16=Troupes!$A$105,Troupes!H$105,IF($A16=Troupes!$A$106,Troupes!H$106,IF($A16=Troupes!$A$107,Troupes!H$107,IF($A16=Troupes!$A$108,Troupes!H$108,IF($A16=Troupes!$A$109,Troupes!H$109,IF($A16=Troupes!$A$110,Troupes!H$110,IF($A16=Troupes!$A$111,Troupes!H$111,""))))))))))</f>
        <v>0</v>
      </c>
      <c r="GY10" s="151">
        <f>IF($A16=Troupes!$A$102,Troupes!I$102,IF($A16=Troupes!$A$103,Troupes!I$103,IF($A16=Troupes!$A$104,Troupes!I$104,IF($A16=Troupes!$A$105,Troupes!I$105,IF($A16=Troupes!$A$106,Troupes!I$106,IF($A16=Troupes!$A$107,Troupes!I$107,IF($A16=Troupes!$A$108,Troupes!I$108,IF($A16=Troupes!$A$109,Troupes!I$109,IF($A16=Troupes!$A$110,Troupes!I$110,IF($A16=Troupes!$A$111,Troupes!I$111,""))))))))))</f>
        <v>0</v>
      </c>
      <c r="GZ10" s="151">
        <f>IF($A16=Troupes!$A$102,Troupes!J$102,IF($A16=Troupes!$A$103,Troupes!J$103,IF($A16=Troupes!$A$104,Troupes!J$104,IF($A16=Troupes!$A$105,Troupes!J$105,IF($A16=Troupes!$A$106,Troupes!J$106,IF($A16=Troupes!$A$107,Troupes!J$107,IF($A16=Troupes!$A$108,Troupes!J$108,IF($A16=Troupes!$A$109,Troupes!J$109,IF($A16=Troupes!$A$110,Troupes!J$110,IF($A16=Troupes!$A$111,Troupes!J$111,""))))))))))</f>
        <v>0</v>
      </c>
      <c r="HA10" s="151">
        <f>IF($A16=Troupes!$A$102,Troupes!K$102,IF($A16=Troupes!$A$103,Troupes!K$103,IF($A16=Troupes!$A$104,Troupes!K$104,IF($A16=Troupes!$A$105,Troupes!K$105,IF($A16=Troupes!$A$106,Troupes!K$106,IF($A16=Troupes!$A$107,Troupes!K$107,IF($A16=Troupes!$A$108,Troupes!K$108,IF($A16=Troupes!$A$109,Troupes!K$109,IF($A16=Troupes!$A$110,Troupes!K$110,IF($A16=Troupes!$A$111,Troupes!K$111,""))))))))))</f>
        <v>0</v>
      </c>
      <c r="HB10" s="151">
        <f>IF($A16=Troupes!$A$102,Troupes!L$102,IF($A16=Troupes!$A$103,Troupes!L$103,IF($A16=Troupes!$A$104,Troupes!L$104,IF($A16=Troupes!$A$105,Troupes!L$105,IF($A16=Troupes!$A$106,Troupes!L$106,IF($A16=Troupes!$A$107,Troupes!L$107,IF($A16=Troupes!$A$108,Troupes!L$108,IF($A16=Troupes!$A$109,Troupes!L$109,IF($A16=Troupes!$A$110,Troupes!L$110,IF($A16=Troupes!$A$111,Troupes!L$111,""))))))))))</f>
        <v>0</v>
      </c>
      <c r="HC10" s="151">
        <f>IF($A16=Troupes!$A$102,Troupes!M$102,IF($A16=Troupes!$A$103,Troupes!M$103,IF($A16=Troupes!$A$104,Troupes!M$104,IF($A16=Troupes!$A$105,Troupes!M$105,IF($A16=Troupes!$A$106,Troupes!M$106,IF($A16=Troupes!$A$107,Troupes!M$107,IF($A16=Troupes!$A$108,Troupes!M$108,IF($A16=Troupes!$A$109,Troupes!M$109,IF($A16=Troupes!$A$110,Troupes!M$110,IF($A16=Troupes!$A$111,Troupes!M$111,""))))))))))</f>
        <v>0</v>
      </c>
      <c r="HD10" s="151">
        <f>IF($A16=Troupes!$A$102,Troupes!N$102,IF($A16=Troupes!$A$103,Troupes!N$103,IF($A16=Troupes!$A$104,Troupes!N$104,IF($A16=Troupes!$A$105,Troupes!N$105,IF($A16=Troupes!$A$106,Troupes!N$106,IF($A16=Troupes!$A$107,Troupes!N$107,IF($A16=Troupes!$A$108,Troupes!N$108,IF($A16=Troupes!$A$109,Troupes!N$109,IF($A16=Troupes!$A$110,Troupes!N$110,IF($A16=Troupes!$A$111,Troupes!N$111,""))))))))))</f>
        <v>0</v>
      </c>
      <c r="HE10" s="151">
        <f>IF($A16=Troupes!$A$102,Troupes!O$102,IF($A16=Troupes!$A$103,Troupes!O$103,IF($A16=Troupes!$A$104,Troupes!O$104,IF($A16=Troupes!$A$105,Troupes!O$105,IF($A16=Troupes!$A$106,Troupes!O$106,IF($A16=Troupes!$A$107,Troupes!O$107,IF($A16=Troupes!$A$108,Troupes!O$108,IF($A16=Troupes!$A$109,Troupes!O$109,IF($A16=Troupes!$A$110,Troupes!O$110,IF($A16=Troupes!$A$111,Troupes!O$111,""))))))))))</f>
        <v>0</v>
      </c>
      <c r="HF10" s="151">
        <f>IF($A16=Troupes!$A$102,Troupes!P$102,IF($A16=Troupes!$A$103,Troupes!P$103,IF($A16=Troupes!$A$104,Troupes!P$104,IF($A16=Troupes!$A$105,Troupes!P$105,IF($A16=Troupes!$A$106,Troupes!P$106,IF($A16=Troupes!$A$107,Troupes!P$107,IF($A16=Troupes!$A$108,Troupes!P$108,IF($A16=Troupes!$A$109,Troupes!P$109,IF($A16=Troupes!$A$110,Troupes!P$110,IF($A16=Troupes!$A$111,Troupes!P$111,""))))))))))</f>
        <v>0</v>
      </c>
      <c r="HG10" s="157">
        <f>IF($A16=Troupes!$A$102,Troupes!Q$102,IF($A16=Troupes!$A$103,Troupes!Q$103,IF($A16=Troupes!$A$104,Troupes!Q$104,IF($A16=Troupes!$A$105,Troupes!Q$105,IF($A16=Troupes!$A$106,Troupes!Q$106,IF($A16=Troupes!$A$107,Troupes!Q$107,IF($A16=Troupes!$A$108,Troupes!Q$108,IF($A16=Troupes!$A$109,Troupes!Q$109,IF($A16=Troupes!$A$110,Troupes!Q$110,IF($A16=Troupes!$A$111,Troupes!Q$111,""))))))))))</f>
        <v>0</v>
      </c>
      <c r="HH10" s="149">
        <f>IF($A16=Troupes!$A$112,Troupes!B$112,IF($A16=Troupes!$A$113,Troupes!B$113,IF($A16=Troupes!$A$114,Troupes!B$114,IF($A16=Troupes!$A$115,Troupes!B$115,IF($A16=Troupes!$A$116,Troupes!B$116,IF($A16=Troupes!$A$117,Troupes!B$117,IF($A16=Troupes!$A$118,Troupes!B$118,IF($A16=Troupes!$A$119,Troupes!B$119,IF($A16=Troupes!$A$120,Troupes!B$120,IF($A16=Troupes!$A$121,Troupes!B$121,""))))))))))</f>
        <v>0</v>
      </c>
      <c r="HI10" s="152">
        <f>IF($A16=Troupes!$A$112,Troupes!C$112,IF($A16=Troupes!$A$113,Troupes!C$113,IF($A16=Troupes!$A$114,Troupes!C$114,IF($A16=Troupes!$A$115,Troupes!C$115,IF($A16=Troupes!$A$116,Troupes!C$116,IF($A16=Troupes!$A$117,Troupes!C$117,IF($A16=Troupes!$A$118,Troupes!C$118,IF($A16=Troupes!$A$119,Troupes!C$119,IF($A16=Troupes!$A$120,Troupes!C$120,IF($A16=Troupes!$A$121,Troupes!C$121,""))))))))))</f>
        <v>0</v>
      </c>
      <c r="HJ10" s="151">
        <f>IF($A16=Troupes!$A$112,Troupes!D$112,IF($A16=Troupes!$A$113,Troupes!D$113,IF($A16=Troupes!$A$114,Troupes!D$114,IF($A16=Troupes!$A$115,Troupes!D$115,IF($A16=Troupes!$A$116,Troupes!D$116,IF($A16=Troupes!$A$117,Troupes!D$117,IF($A16=Troupes!$A$118,Troupes!D$118,IF($A16=Troupes!$A$119,Troupes!D$119,IF($A16=Troupes!$A$120,Troupes!D$120,IF($A16=Troupes!$A$121,Troupes!D$121,""))))))))))</f>
        <v>0</v>
      </c>
      <c r="HK10" s="151">
        <f>IF($A16=Troupes!$A$112,Troupes!E$112,IF($A16=Troupes!$A$113,Troupes!E$113,IF($A16=Troupes!$A$114,Troupes!E$114,IF($A16=Troupes!$A$115,Troupes!E$115,IF($A16=Troupes!$A$116,Troupes!E$116,IF($A16=Troupes!$A$117,Troupes!E$117,IF($A16=Troupes!$A$118,Troupes!E$118,IF($A16=Troupes!$A$119,Troupes!E$119,IF($A16=Troupes!$A$120,Troupes!E$120,IF($A16=Troupes!$A$121,Troupes!E$121,""))))))))))</f>
        <v>0</v>
      </c>
      <c r="HL10" s="151">
        <f>IF($A16=Troupes!$A$112,Troupes!F$112,IF($A16=Troupes!$A$113,Troupes!F$113,IF($A16=Troupes!$A$114,Troupes!F$114,IF($A16=Troupes!$A$115,Troupes!F$115,IF($A16=Troupes!$A$116,Troupes!F$116,IF($A16=Troupes!$A$117,Troupes!F$117,IF($A16=Troupes!$A$118,Troupes!F$118,IF($A16=Troupes!$A$119,Troupes!F$119,IF($A16=Troupes!$A$120,Troupes!F$120,IF($A16=Troupes!$A$121,Troupes!F$121,""))))))))))</f>
        <v>0</v>
      </c>
      <c r="HM10" s="151">
        <f>IF($A16=Troupes!$A$112,Troupes!G$112,IF($A16=Troupes!$A$113,Troupes!G$113,IF($A16=Troupes!$A$114,Troupes!G$114,IF($A16=Troupes!$A$115,Troupes!G$115,IF($A16=Troupes!$A$116,Troupes!G$116,IF($A16=Troupes!$A$117,Troupes!G$117,IF($A16=Troupes!$A$118,Troupes!G$118,IF($A16=Troupes!$A$119,Troupes!G$119,IF($A16=Troupes!$A$120,Troupes!G$120,IF($A16=Troupes!$A$121,Troupes!G$121,""))))))))))</f>
        <v>0</v>
      </c>
      <c r="HN10" s="151">
        <f>IF($A16=Troupes!$A$112,Troupes!H$112,IF($A16=Troupes!$A$113,Troupes!H$113,IF($A16=Troupes!$A$114,Troupes!H$114,IF($A16=Troupes!$A$115,Troupes!H$115,IF($A16=Troupes!$A$116,Troupes!H$116,IF($A16=Troupes!$A$117,Troupes!H$117,IF($A16=Troupes!$A$118,Troupes!H$118,IF($A16=Troupes!$A$119,Troupes!H$119,IF($A16=Troupes!$A$120,Troupes!H$120,IF($A16=Troupes!$A$121,Troupes!H$121,""))))))))))</f>
        <v>0</v>
      </c>
      <c r="HO10" s="151">
        <f>IF($A16=Troupes!$A$112,Troupes!I$112,IF($A16=Troupes!$A$113,Troupes!I$113,IF($A16=Troupes!$A$114,Troupes!I$114,IF($A16=Troupes!$A$115,Troupes!I$115,IF($A16=Troupes!$A$116,Troupes!I$116,IF($A16=Troupes!$A$117,Troupes!I$117,IF($A16=Troupes!$A$118,Troupes!I$118,IF($A16=Troupes!$A$119,Troupes!I$119,IF($A16=Troupes!$A$120,Troupes!I$120,IF($A16=Troupes!$A$121,Troupes!I$121,""))))))))))</f>
        <v>0</v>
      </c>
      <c r="HP10" s="151">
        <f>IF($A16=Troupes!$A$112,Troupes!J$112,IF($A16=Troupes!$A$113,Troupes!J$113,IF($A16=Troupes!$A$114,Troupes!J$114,IF($A16=Troupes!$A$115,Troupes!J$115,IF($A16=Troupes!$A$116,Troupes!J$116,IF($A16=Troupes!$A$117,Troupes!J$117,IF($A16=Troupes!$A$118,Troupes!J$118,IF($A16=Troupes!$A$119,Troupes!J$119,IF($A16=Troupes!$A$120,Troupes!J$120,IF($A16=Troupes!$A$121,Troupes!J$121,""))))))))))</f>
        <v>0</v>
      </c>
      <c r="HQ10" s="151">
        <f>IF($A16=Troupes!$A$112,Troupes!K$112,IF($A16=Troupes!$A$113,Troupes!K$113,IF($A16=Troupes!$A$114,Troupes!K$114,IF($A16=Troupes!$A$115,Troupes!K$115,IF($A16=Troupes!$A$116,Troupes!K$116,IF($A16=Troupes!$A$117,Troupes!K$117,IF($A16=Troupes!$A$118,Troupes!K$118,IF($A16=Troupes!$A$119,Troupes!K$119,IF($A16=Troupes!$A$120,Troupes!K$120,IF($A16=Troupes!$A$121,Troupes!K$121,""))))))))))</f>
        <v>0</v>
      </c>
      <c r="HR10" s="151">
        <f>IF($A16=Troupes!$A$112,Troupes!L$112,IF($A16=Troupes!$A$113,Troupes!L$113,IF($A16=Troupes!$A$114,Troupes!L$114,IF($A16=Troupes!$A$115,Troupes!L$115,IF($A16=Troupes!$A$116,Troupes!L$116,IF($A16=Troupes!$A$117,Troupes!L$117,IF($A16=Troupes!$A$118,Troupes!L$118,IF($A16=Troupes!$A$119,Troupes!L$119,IF($A16=Troupes!$A$120,Troupes!L$120,IF($A16=Troupes!$A$121,Troupes!L$121,""))))))))))</f>
        <v>0</v>
      </c>
      <c r="HS10" s="151">
        <f>IF($A16=Troupes!$A$112,Troupes!M$112,IF($A16=Troupes!$A$113,Troupes!M$113,IF($A16=Troupes!$A$114,Troupes!M$114,IF($A16=Troupes!$A$115,Troupes!M$115,IF($A16=Troupes!$A$116,Troupes!M$116,IF($A16=Troupes!$A$117,Troupes!M$117,IF($A16=Troupes!$A$118,Troupes!M$118,IF($A16=Troupes!$A$119,Troupes!M$119,IF($A16=Troupes!$A$120,Troupes!M$120,IF($A16=Troupes!$A$121,Troupes!M$121,""))))))))))</f>
        <v>0</v>
      </c>
      <c r="HT10" s="151">
        <f>IF($A16=Troupes!$A$112,Troupes!N$112,IF($A16=Troupes!$A$113,Troupes!N$113,IF($A16=Troupes!$A$114,Troupes!N$114,IF($A16=Troupes!$A$115,Troupes!N$115,IF($A16=Troupes!$A$116,Troupes!N$116,IF($A16=Troupes!$A$117,Troupes!N$117,IF($A16=Troupes!$A$118,Troupes!N$118,IF($A16=Troupes!$A$119,Troupes!N$119,IF($A16=Troupes!$A$120,Troupes!N$120,IF($A16=Troupes!$A$121,Troupes!N$121,""))))))))))</f>
        <v>0</v>
      </c>
      <c r="HU10" s="151">
        <f>IF($A16=Troupes!$A$112,Troupes!O$112,IF($A16=Troupes!$A$113,Troupes!O$113,IF($A16=Troupes!$A$114,Troupes!O$114,IF($A16=Troupes!$A$115,Troupes!O$115,IF($A16=Troupes!$A$116,Troupes!O$116,IF($A16=Troupes!$A$117,Troupes!O$117,IF($A16=Troupes!$A$118,Troupes!O$118,IF($A16=Troupes!$A$119,Troupes!O$119,IF($A16=Troupes!$A$120,Troupes!O$120,IF($A16=Troupes!$A$121,Troupes!O$121,""))))))))))</f>
        <v>0</v>
      </c>
      <c r="HV10" s="151">
        <f>IF($A16=Troupes!$A$112,Troupes!P$112,IF($A16=Troupes!$A$113,Troupes!P$113,IF($A16=Troupes!$A$114,Troupes!P$114,IF($A16=Troupes!$A$115,Troupes!P$115,IF($A16=Troupes!$A$116,Troupes!P$116,IF($A16=Troupes!$A$117,Troupes!P$117,IF($A16=Troupes!$A$118,Troupes!P$118,IF($A16=Troupes!$A$119,Troupes!P$119,IF($A16=Troupes!$A$120,Troupes!P$120,IF($A16=Troupes!$A$121,Troupes!P$121,""))))))))))</f>
        <v>0</v>
      </c>
      <c r="HW10" s="157">
        <f>IF($A16=Troupes!$A$112,Troupes!Q$112,IF($A16=Troupes!$A$113,Troupes!Q$113,IF($A16=Troupes!$A$114,Troupes!Q$114,IF($A16=Troupes!$A$115,Troupes!Q$115,IF($A16=Troupes!$A$116,Troupes!Q$116,IF($A16=Troupes!$A$117,Troupes!Q$117,IF($A16=Troupes!$A$118,Troupes!Q$118,IF($A16=Troupes!$A$119,Troupes!Q$119,IF($A16=Troupes!$A$120,Troupes!Q$120,IF($A16=Troupes!$A$121,Troupes!Q$121,""))))))))))</f>
        <v>0</v>
      </c>
    </row>
    <row r="11" spans="1:231" s="1" customFormat="1" ht="27.75" customHeight="1">
      <c r="A11" s="112" t="str">
        <f>IF(A10&lt;&gt;"","saisir nom ou description","")</f>
        <v/>
      </c>
      <c r="B11" s="220"/>
      <c r="C11" s="221"/>
      <c r="D11" s="221"/>
      <c r="E11" s="222"/>
      <c r="F11" s="212"/>
      <c r="G11" s="212"/>
      <c r="H11" s="164" t="str">
        <f>IF($A10="","",IF($AJ11&lt;&gt;"",Règles!A$7,IF(AX7&amp;BN7&amp;CD7&amp;CT7&amp;DJ7&amp;DZ7&amp;EP7&amp;FF7&amp;FV7&amp;GL7&amp;HB7&amp;HR7="0","",AX7&amp;BN7&amp;CD7&amp;CT7&amp;DJ7&amp;DZ7&amp;EP7&amp;FF7&amp;FV7&amp;GL7&amp;HB7&amp;HR7)))</f>
        <v/>
      </c>
      <c r="I11" s="165" t="str">
        <f>IF($A10="","",IF($AJ11&lt;&gt;"",Règles!B$7,IF(AY7&amp;BO7&amp;CE7&amp;CU7&amp;DK7&amp;EA7&amp;EQ7&amp;FG7&amp;FW7&amp;GM7&amp;HC7&amp;HS7="0","",AY7&amp;BO7&amp;CE7&amp;CU7&amp;DK7&amp;EA7&amp;EQ7&amp;FG7&amp;FW7&amp;GM7&amp;HC7&amp;HS7)))</f>
        <v/>
      </c>
      <c r="J11" s="166" t="str">
        <f>IF($A10="","",IF($AJ11&lt;&gt;"",Règles!C$7,IF(AZ7&amp;BP7&amp;CF7&amp;CV7&amp;DL7&amp;EB7&amp;ER7&amp;FH7&amp;FX7&amp;GN7&amp;HD7&amp;HT7="0","",AZ7&amp;BP7&amp;CF7&amp;CV7&amp;DL7&amp;EB7&amp;ER7&amp;FH7&amp;FX7&amp;GN7&amp;HD7&amp;HT7)))</f>
        <v/>
      </c>
      <c r="K11" s="167" t="str">
        <f>IF($A10="","",IF($AJ11&lt;&gt;"",Règles!D$7,IF(BA7&amp;BQ7&amp;CG7&amp;CW7&amp;DM7&amp;EC7&amp;ES7&amp;FI7&amp;FY7&amp;GO7&amp;HE7&amp;HU7="0","",BA7&amp;BQ7&amp;CG7&amp;CW7&amp;DM7&amp;EC7&amp;ES7&amp;FI7&amp;FY7&amp;GO7&amp;HE7&amp;HU7)))</f>
        <v/>
      </c>
      <c r="L11" s="179" t="str">
        <f t="shared" ref="L11" si="15">IF(K11&lt;&gt;"",IF(K11&gt;0,G10+K11,""),"")</f>
        <v/>
      </c>
      <c r="M11" s="214"/>
      <c r="N11" s="218"/>
      <c r="O11" s="228"/>
      <c r="P11" s="202"/>
      <c r="Q11" s="204"/>
      <c r="R11" s="198"/>
      <c r="S11" s="198"/>
      <c r="T11" s="202"/>
      <c r="U11" s="192"/>
      <c r="V11" s="200"/>
      <c r="W11" s="200"/>
      <c r="X11" s="200"/>
      <c r="Y11" s="200"/>
      <c r="Z11" s="200"/>
      <c r="AA11" s="200"/>
      <c r="AB11" s="200"/>
      <c r="AC11" s="200"/>
      <c r="AD11" s="200"/>
      <c r="AE11" s="200"/>
      <c r="AF11" s="200"/>
      <c r="AG11" s="190"/>
      <c r="AH11" s="202"/>
      <c r="AI11" s="192"/>
      <c r="AJ11" s="42"/>
      <c r="AK11" s="194"/>
      <c r="AL11" s="196"/>
      <c r="AM11" s="198"/>
      <c r="AN11" s="149" t="str">
        <f>IF($A18=Troupes!$A$2,Troupes!B$2,"")&amp;IF($A18=Troupes!$A$3,Troupes!B$3,"")&amp;IF($A18=Troupes!$A$4,Troupes!B$4,"")&amp;IF($A18=Troupes!$A$5,Troupes!B$5,"")&amp;IF($A18=Troupes!$A$6,Troupes!B$6,"")&amp;IF($A18=Troupes!$A$7,Troupes!B$7,"")&amp;IF($A18=Troupes!$A$8,Troupes!B$8,"")&amp;IF($A18=Troupes!$A$9,Troupes!B$9,"")&amp;IF($A18=Troupes!$A$10,Troupes!B$10,"")&amp;IF($A18=Troupes!$A$11,Troupes!B$11,"")</f>
        <v/>
      </c>
      <c r="AO11" s="152" t="str">
        <f>IF($A18=Troupes!$A$2,Troupes!C$2,"")&amp;IF($A18=Troupes!$A$3,Troupes!C$3,"")&amp;IF($A18=Troupes!$A$4,Troupes!C$4,"")&amp;IF($A18=Troupes!$A$5,Troupes!C$5,"")&amp;IF($A18=Troupes!$A$6,Troupes!C$6,"")&amp;IF($A18=Troupes!$A$7,Troupes!C$7,"")&amp;IF($A18=Troupes!$A$8,Troupes!C$8,"")&amp;IF($A18=Troupes!$A$9,Troupes!C$9,"")&amp;IF($A18=Troupes!$A$10,Troupes!C$10,"")&amp;IF($A18=Troupes!$A$11,Troupes!C$11,"")</f>
        <v/>
      </c>
      <c r="AP11" s="151" t="str">
        <f>IF($A18=Troupes!$A$2,Troupes!D$2,"")&amp;IF($A18=Troupes!$A$3,Troupes!D$3,"")&amp;IF($A18=Troupes!$A$4,Troupes!D$4,"")&amp;IF($A18=Troupes!$A$5,Troupes!D$5,"")&amp;IF($A18=Troupes!$A$6,Troupes!D$6,"")&amp;IF($A18=Troupes!$A$7,Troupes!D$7,"")&amp;IF($A18=Troupes!$A$8,Troupes!D$8,"")&amp;IF($A18=Troupes!$A$9,Troupes!D$9,"")&amp;IF($A18=Troupes!$A$10,Troupes!D$10,"")&amp;IF($A18=Troupes!$A$11,Troupes!D$11,"")</f>
        <v/>
      </c>
      <c r="AQ11" s="151" t="str">
        <f>IF($A18=Troupes!$A$2,Troupes!E$2,"")&amp;IF($A18=Troupes!$A$3,Troupes!E$3,"")&amp;IF($A18=Troupes!$A$4,Troupes!E$4,"")&amp;IF($A18=Troupes!$A$5,Troupes!E$5,"")&amp;IF($A18=Troupes!$A$6,Troupes!E$6,"")&amp;IF($A18=Troupes!$A$7,Troupes!E$7,"")&amp;IF($A18=Troupes!$A$8,Troupes!E$8,"")&amp;IF($A18=Troupes!$A$9,Troupes!E$9,"")&amp;IF($A18=Troupes!$A$10,Troupes!E$10,"")&amp;IF($A18=Troupes!$A$11,Troupes!E$11,"")</f>
        <v/>
      </c>
      <c r="AR11" s="151" t="str">
        <f>IF($A18=Troupes!$A$2,Troupes!F$2,"")&amp;IF($A18=Troupes!$A$3,Troupes!F$3,"")&amp;IF($A18=Troupes!$A$4,Troupes!F$4,"")&amp;IF($A18=Troupes!$A$5,Troupes!F$5,"")&amp;IF($A18=Troupes!$A$6,Troupes!F$6,"")&amp;IF($A18=Troupes!$A$7,Troupes!F$7,"")&amp;IF($A18=Troupes!$A$8,Troupes!F$8,"")&amp;IF($A18=Troupes!$A$9,Troupes!F$9,"")&amp;IF($A18=Troupes!$A$10,Troupes!F$10,"")&amp;IF($A18=Troupes!$A$11,Troupes!F$11,"")</f>
        <v/>
      </c>
      <c r="AS11" s="151" t="str">
        <f>IF($A18=Troupes!$A$2,Troupes!G$2,"")&amp;IF($A18=Troupes!$A$3,Troupes!G$3,"")&amp;IF($A18=Troupes!$A$4,Troupes!G$4,"")&amp;IF($A18=Troupes!$A$5,Troupes!G$5,"")&amp;IF($A18=Troupes!$A$6,Troupes!G$6,"")&amp;IF($A18=Troupes!$A$7,Troupes!G$7,"")&amp;IF($A18=Troupes!$A$8,Troupes!G$8,"")&amp;IF($A18=Troupes!$A$9,Troupes!G$9,"")&amp;IF($A18=Troupes!$A$10,Troupes!G$10,"")&amp;IF($A18=Troupes!$A$11,Troupes!G$11,"")</f>
        <v/>
      </c>
      <c r="AT11" s="151" t="str">
        <f>IF($A18=Troupes!$A$2,Troupes!H$2,"")&amp;IF($A18=Troupes!$A$3,Troupes!H$3,"")&amp;IF($A18=Troupes!$A$4,Troupes!H$4,"")&amp;IF($A18=Troupes!$A$5,Troupes!H$5,"")&amp;IF($A18=Troupes!$A$6,Troupes!H$6,"")&amp;IF($A18=Troupes!$A$7,Troupes!H$7,"")&amp;IF($A18=Troupes!$A$8,Troupes!H$8,"")&amp;IF($A18=Troupes!$A$9,Troupes!H$9,"")&amp;IF($A18=Troupes!$A$10,Troupes!H$10,"")&amp;IF($A18=Troupes!$A$11,Troupes!H$11,"")</f>
        <v/>
      </c>
      <c r="AU11" s="151" t="str">
        <f>IF($A18=Troupes!$A$2,Troupes!I$2,"")&amp;IF($A18=Troupes!$A$3,Troupes!I$3,"")&amp;IF($A18=Troupes!$A$4,Troupes!I$4,"")&amp;IF($A18=Troupes!$A$5,Troupes!I$5,"")&amp;IF($A18=Troupes!$A$6,Troupes!I$6,"")&amp;IF($A18=Troupes!$A$7,Troupes!I$7,"")&amp;IF($A18=Troupes!$A$8,Troupes!I$8,"")&amp;IF($A18=Troupes!$A$9,Troupes!I$9,"")&amp;IF($A18=Troupes!$A$10,Troupes!I$10,"")&amp;IF($A18=Troupes!$A$11,Troupes!I$11,"")</f>
        <v/>
      </c>
      <c r="AV11" s="151" t="str">
        <f>IF($A18=Troupes!$A$2,Troupes!J$2,"")&amp;IF($A18=Troupes!$A$3,Troupes!J$3,"")&amp;IF($A18=Troupes!$A$4,Troupes!J$4,"")&amp;IF($A18=Troupes!$A$5,Troupes!J$5,"")&amp;IF($A18=Troupes!$A$6,Troupes!J$6,"")&amp;IF($A18=Troupes!$A$7,Troupes!J$7,"")&amp;IF($A18=Troupes!$A$8,Troupes!J$8,"")&amp;IF($A18=Troupes!$A$9,Troupes!J$9,"")&amp;IF($A18=Troupes!$A$10,Troupes!J$10,"")&amp;IF($A18=Troupes!$A$11,Troupes!J$11,"")</f>
        <v/>
      </c>
      <c r="AW11" s="151" t="str">
        <f>IF($A18=Troupes!$A$2,Troupes!K$2,"")&amp;IF($A18=Troupes!$A$3,Troupes!K$3,"")&amp;IF($A18=Troupes!$A$4,Troupes!K$4,"")&amp;IF($A18=Troupes!$A$5,Troupes!K$5,"")&amp;IF($A18=Troupes!$A$6,Troupes!K$6,"")&amp;IF($A18=Troupes!$A$7,Troupes!K$7,"")&amp;IF($A18=Troupes!$A$8,Troupes!K$8,"")&amp;IF($A18=Troupes!$A$9,Troupes!K$9,"")&amp;IF($A18=Troupes!$A$10,Troupes!K$10,"")&amp;IF($A18=Troupes!$A$11,Troupes!K$11,"")</f>
        <v/>
      </c>
      <c r="AX11" s="151" t="str">
        <f>IF($A18=Troupes!$A$2,Troupes!L$2,"")&amp;IF($A18=Troupes!$A$3,Troupes!L$3,"")&amp;IF($A18=Troupes!$A$4,Troupes!L$4,"")&amp;IF($A18=Troupes!$A$5,Troupes!L$5,"")&amp;IF($A18=Troupes!$A$6,Troupes!L$6,"")&amp;IF($A18=Troupes!$A$7,Troupes!L$7,"")&amp;IF($A18=Troupes!$A$8,Troupes!L$8,"")&amp;IF($A18=Troupes!$A$9,Troupes!L$9,"")&amp;IF($A18=Troupes!$A$10,Troupes!L$10,"")&amp;IF($A18=Troupes!$A$11,Troupes!L$11,"")</f>
        <v/>
      </c>
      <c r="AY11" s="151" t="str">
        <f>IF($A18=Troupes!$A$2,Troupes!M$2,"")&amp;IF($A18=Troupes!$A$3,Troupes!M$3,"")&amp;IF($A18=Troupes!$A$4,Troupes!M$4,"")&amp;IF($A18=Troupes!$A$5,Troupes!M$5,"")&amp;IF($A18=Troupes!$A$6,Troupes!M$6,"")&amp;IF($A18=Troupes!$A$7,Troupes!M$7,"")&amp;IF($A18=Troupes!$A$8,Troupes!M$8,"")&amp;IF($A18=Troupes!$A$9,Troupes!M$9,"")&amp;IF($A18=Troupes!$A$10,Troupes!M$10,"")&amp;IF($A18=Troupes!$A$11,Troupes!M$11,"")</f>
        <v/>
      </c>
      <c r="AZ11" s="151" t="str">
        <f>IF($A18=Troupes!$A$2,Troupes!N$2,"")&amp;IF($A18=Troupes!$A$3,Troupes!N$3,"")&amp;IF($A18=Troupes!$A$4,Troupes!N$4,"")&amp;IF($A18=Troupes!$A$5,Troupes!N$5,"")&amp;IF($A18=Troupes!$A$6,Troupes!N$6,"")&amp;IF($A18=Troupes!$A$7,Troupes!N$7,"")&amp;IF($A18=Troupes!$A$8,Troupes!N$8,"")&amp;IF($A18=Troupes!$A$9,Troupes!N$9,"")&amp;IF($A18=Troupes!$A$10,Troupes!N$10,"")&amp;IF($A18=Troupes!$A$11,Troupes!N$11,"")</f>
        <v/>
      </c>
      <c r="BA11" s="151" t="str">
        <f>IF($A18=Troupes!$A$2,Troupes!O$2,"")&amp;IF($A18=Troupes!$A$3,Troupes!O$3,"")&amp;IF($A18=Troupes!$A$4,Troupes!O$4,"")&amp;IF($A18=Troupes!$A$5,Troupes!O$5,"")&amp;IF($A18=Troupes!$A$6,Troupes!O$6,"")&amp;IF($A18=Troupes!$A$7,Troupes!O$7,"")&amp;IF($A18=Troupes!$A$8,Troupes!O$8,"")&amp;IF($A18=Troupes!$A$9,Troupes!O$9,"")&amp;IF($A18=Troupes!$A$10,Troupes!O$10,"")&amp;IF($A18=Troupes!$A$11,Troupes!O$11,"")</f>
        <v/>
      </c>
      <c r="BB11" s="151" t="str">
        <f>IF($A18=Troupes!$A$2,Troupes!P$2,"")&amp;IF($A18=Troupes!$A$3,Troupes!P$3,"")&amp;IF($A18=Troupes!$A$4,Troupes!P$4,"")&amp;IF($A18=Troupes!$A$5,Troupes!P$5,"")&amp;IF($A18=Troupes!$A$6,Troupes!P$6,"")&amp;IF($A18=Troupes!$A$7,Troupes!P$7,"")&amp;IF($A18=Troupes!$A$8,Troupes!P$8,"")&amp;IF($A18=Troupes!$A$9,Troupes!P$9,"")&amp;IF($A18=Troupes!$A$10,Troupes!P$10,"")&amp;IF($A18=Troupes!$A$11,Troupes!P$11,"")</f>
        <v/>
      </c>
      <c r="BC11" s="157" t="str">
        <f>IF($A18=Troupes!$A$2,Troupes!Q$2,"")&amp;IF($A18=Troupes!$A$3,Troupes!Q$3,"")&amp;IF($A18=Troupes!$A$4,Troupes!Q$4,"")&amp;IF($A18=Troupes!$A$5,Troupes!Q$5,"")&amp;IF($A18=Troupes!$A$6,Troupes!Q$6,"")&amp;IF($A18=Troupes!$A$7,Troupes!Q$7,"")&amp;IF($A18=Troupes!$A$8,Troupes!Q$8,"")&amp;IF($A18=Troupes!$A$9,Troupes!Q$9,"")&amp;IF($A18=Troupes!$A$10,Troupes!Q$10,"")&amp;IF($A18=Troupes!$A$11,Troupes!Q$11,"")</f>
        <v/>
      </c>
      <c r="BD11" s="149" t="str">
        <f>IF($A18=Troupes!$A$12,Troupes!B$12,"")&amp;IF($A18=Troupes!$A$13,Troupes!B$13,"")&amp;IF($A18=Troupes!$A$14,Troupes!B$14,"")&amp;IF($A18=Troupes!$A$15,Troupes!B$15,"")&amp;IF($A18=Troupes!$A$16,Troupes!B$16,"")&amp;IF($A18=Troupes!$A$17,Troupes!B$17,"")&amp;IF($A18=Troupes!$A$18,Troupes!B$18,"")&amp;IF($A18=Troupes!$A$19,Troupes!B$19,"")&amp;IF($A18=Troupes!$A$20,Troupes!B$20,"")&amp;IF($A18=Troupes!$A$21,Troupes!B$21,"")</f>
        <v/>
      </c>
      <c r="BE11" s="152" t="str">
        <f>IF($A18=Troupes!$A$12,Troupes!C$12,"")&amp;IF($A18=Troupes!$A$13,Troupes!C$13,"")&amp;IF($A18=Troupes!$A$14,Troupes!C$14,"")&amp;IF($A18=Troupes!$A$15,Troupes!C$15,"")&amp;IF($A18=Troupes!$A$16,Troupes!C$16,"")&amp;IF($A18=Troupes!$A$17,Troupes!C$17,"")&amp;IF($A18=Troupes!$A$18,Troupes!C$18,"")&amp;IF($A18=Troupes!$A$19,Troupes!C$19,"")&amp;IF($A18=Troupes!$A$20,Troupes!C$20,"")&amp;IF($A18=Troupes!$A$21,Troupes!C$21,"")</f>
        <v/>
      </c>
      <c r="BF11" s="151" t="str">
        <f>IF($A18=Troupes!$A$12,Troupes!D$12,"")&amp;IF($A18=Troupes!$A$13,Troupes!D$13,"")&amp;IF($A18=Troupes!$A$14,Troupes!D$14,"")&amp;IF($A18=Troupes!$A$15,Troupes!D$15,"")&amp;IF($A18=Troupes!$A$16,Troupes!D$16,"")&amp;IF($A18=Troupes!$A$17,Troupes!D$17,"")&amp;IF($A18=Troupes!$A$18,Troupes!D$18,"")&amp;IF($A18=Troupes!$A$19,Troupes!D$19,"")&amp;IF($A18=Troupes!$A$20,Troupes!D$20,"")&amp;IF($A18=Troupes!$A$21,Troupes!D$21,"")</f>
        <v/>
      </c>
      <c r="BG11" s="151" t="str">
        <f>IF($A18=Troupes!$A$12,Troupes!E$12,"")&amp;IF($A18=Troupes!$A$13,Troupes!E$13,"")&amp;IF($A18=Troupes!$A$14,Troupes!E$14,"")&amp;IF($A18=Troupes!$A$15,Troupes!E$15,"")&amp;IF($A18=Troupes!$A$16,Troupes!E$16,"")&amp;IF($A18=Troupes!$A$17,Troupes!E$17,"")&amp;IF($A18=Troupes!$A$18,Troupes!E$18,"")&amp;IF($A18=Troupes!$A$19,Troupes!E$19,"")&amp;IF($A18=Troupes!$A$20,Troupes!E$20,"")&amp;IF($A18=Troupes!$A$21,Troupes!E$21,"")</f>
        <v/>
      </c>
      <c r="BH11" s="151" t="str">
        <f>IF($A18=Troupes!$A$12,Troupes!F$12,"")&amp;IF($A18=Troupes!$A$13,Troupes!F$13,"")&amp;IF($A18=Troupes!$A$14,Troupes!F$14,"")&amp;IF($A18=Troupes!$A$15,Troupes!F$15,"")&amp;IF($A18=Troupes!$A$16,Troupes!F$16,"")&amp;IF($A18=Troupes!$A$17,Troupes!F$17,"")&amp;IF($A18=Troupes!$A$18,Troupes!F$18,"")&amp;IF($A18=Troupes!$A$19,Troupes!F$19,"")&amp;IF($A18=Troupes!$A$20,Troupes!F$20,"")&amp;IF($A18=Troupes!$A$21,Troupes!F$21,"")</f>
        <v/>
      </c>
      <c r="BI11" s="151" t="str">
        <f>IF($A18=Troupes!$A$12,Troupes!G$12,"")&amp;IF($A18=Troupes!$A$13,Troupes!G$13,"")&amp;IF($A18=Troupes!$A$14,Troupes!G$14,"")&amp;IF($A18=Troupes!$A$15,Troupes!G$15,"")&amp;IF($A18=Troupes!$A$16,Troupes!G$16,"")&amp;IF($A18=Troupes!$A$17,Troupes!G$17,"")&amp;IF($A18=Troupes!$A$18,Troupes!G$18,"")&amp;IF($A18=Troupes!$A$19,Troupes!G$19,"")&amp;IF($A18=Troupes!$A$20,Troupes!G$20,"")&amp;IF($A18=Troupes!$A$21,Troupes!G$21,"")</f>
        <v/>
      </c>
      <c r="BJ11" s="151" t="str">
        <f>IF($A18=Troupes!$A$12,Troupes!H$12,"")&amp;IF($A18=Troupes!$A$13,Troupes!H$13,"")&amp;IF($A18=Troupes!$A$14,Troupes!H$14,"")&amp;IF($A18=Troupes!$A$15,Troupes!H$15,"")&amp;IF($A18=Troupes!$A$16,Troupes!H$16,"")&amp;IF($A18=Troupes!$A$17,Troupes!H$17,"")&amp;IF($A18=Troupes!$A$18,Troupes!H$18,"")&amp;IF($A18=Troupes!$A$19,Troupes!H$19,"")&amp;IF($A18=Troupes!$A$20,Troupes!H$20,"")&amp;IF($A18=Troupes!$A$21,Troupes!H$21,"")</f>
        <v/>
      </c>
      <c r="BK11" s="151" t="str">
        <f>IF($A18=Troupes!$A$12,Troupes!I$12,"")&amp;IF($A18=Troupes!$A$13,Troupes!I$13,"")&amp;IF($A18=Troupes!$A$14,Troupes!I$14,"")&amp;IF($A18=Troupes!$A$15,Troupes!I$15,"")&amp;IF($A18=Troupes!$A$16,Troupes!I$16,"")&amp;IF($A18=Troupes!$A$17,Troupes!I$17,"")&amp;IF($A18=Troupes!$A$18,Troupes!I$18,"")&amp;IF($A18=Troupes!$A$19,Troupes!I$19,"")&amp;IF($A18=Troupes!$A$20,Troupes!I$20,"")&amp;IF($A18=Troupes!$A$21,Troupes!I$21,"")</f>
        <v/>
      </c>
      <c r="BL11" s="151" t="str">
        <f>IF($A18=Troupes!$A$12,Troupes!J$12,"")&amp;IF($A18=Troupes!$A$13,Troupes!J$13,"")&amp;IF($A18=Troupes!$A$14,Troupes!J$14,"")&amp;IF($A18=Troupes!$A$15,Troupes!J$15,"")&amp;IF($A18=Troupes!$A$16,Troupes!J$16,"")&amp;IF($A18=Troupes!$A$17,Troupes!J$17,"")&amp;IF($A18=Troupes!$A$18,Troupes!J$18,"")&amp;IF($A18=Troupes!$A$19,Troupes!J$19,"")&amp;IF($A18=Troupes!$A$20,Troupes!J$20,"")&amp;IF($A18=Troupes!$A$21,Troupes!J$21,"")</f>
        <v/>
      </c>
      <c r="BM11" s="151" t="str">
        <f>IF($A18=Troupes!$A$12,Troupes!K$12,"")&amp;IF($A18=Troupes!$A$13,Troupes!K$13,"")&amp;IF($A18=Troupes!$A$14,Troupes!K$14,"")&amp;IF($A18=Troupes!$A$15,Troupes!K$15,"")&amp;IF($A18=Troupes!$A$16,Troupes!K$16,"")&amp;IF($A18=Troupes!$A$17,Troupes!K$17,"")&amp;IF($A18=Troupes!$A$18,Troupes!K$18,"")&amp;IF($A18=Troupes!$A$19,Troupes!K$19,"")&amp;IF($A18=Troupes!$A$20,Troupes!K$20,"")&amp;IF($A18=Troupes!$A$21,Troupes!K$21,"")</f>
        <v/>
      </c>
      <c r="BN11" s="151" t="str">
        <f>IF($A18=Troupes!$A$12,Troupes!L$12,"")&amp;IF($A18=Troupes!$A$13,Troupes!L$13,"")&amp;IF($A18=Troupes!$A$14,Troupes!L$14,"")&amp;IF($A18=Troupes!$A$15,Troupes!L$15,"")&amp;IF($A18=Troupes!$A$16,Troupes!L$16,"")&amp;IF($A18=Troupes!$A$17,Troupes!L$17,"")&amp;IF($A18=Troupes!$A$18,Troupes!L$18,"")&amp;IF($A18=Troupes!$A$19,Troupes!L$19,"")&amp;IF($A18=Troupes!$A$20,Troupes!L$20,"")&amp;IF($A18=Troupes!$A$21,Troupes!L$21,"")</f>
        <v/>
      </c>
      <c r="BO11" s="151" t="str">
        <f>IF($A18=Troupes!$A$12,Troupes!M$12,"")&amp;IF($A18=Troupes!$A$13,Troupes!M$13,"")&amp;IF($A18=Troupes!$A$14,Troupes!M$14,"")&amp;IF($A18=Troupes!$A$15,Troupes!M$15,"")&amp;IF($A18=Troupes!$A$16,Troupes!M$16,"")&amp;IF($A18=Troupes!$A$17,Troupes!M$17,"")&amp;IF($A18=Troupes!$A$18,Troupes!M$18,"")&amp;IF($A18=Troupes!$A$19,Troupes!M$19,"")&amp;IF($A18=Troupes!$A$20,Troupes!M$20,"")&amp;IF($A18=Troupes!$A$21,Troupes!M$21,"")</f>
        <v/>
      </c>
      <c r="BP11" s="151" t="str">
        <f>IF($A18=Troupes!$A$12,Troupes!N$12,"")&amp;IF($A18=Troupes!$A$13,Troupes!N$13,"")&amp;IF($A18=Troupes!$A$14,Troupes!N$14,"")&amp;IF($A18=Troupes!$A$15,Troupes!N$15,"")&amp;IF($A18=Troupes!$A$16,Troupes!N$16,"")&amp;IF($A18=Troupes!$A$17,Troupes!N$17,"")&amp;IF($A18=Troupes!$A$18,Troupes!N$18,"")&amp;IF($A18=Troupes!$A$19,Troupes!N$19,"")&amp;IF($A18=Troupes!$A$20,Troupes!N$20,"")&amp;IF($A18=Troupes!$A$21,Troupes!N$21,"")</f>
        <v/>
      </c>
      <c r="BQ11" s="151" t="str">
        <f>IF($A18=Troupes!$A$12,Troupes!O$12,"")&amp;IF($A18=Troupes!$A$13,Troupes!O$13,"")&amp;IF($A18=Troupes!$A$14,Troupes!O$14,"")&amp;IF($A18=Troupes!$A$15,Troupes!O$15,"")&amp;IF($A18=Troupes!$A$16,Troupes!O$16,"")&amp;IF($A18=Troupes!$A$17,Troupes!O$17,"")&amp;IF($A18=Troupes!$A$18,Troupes!O$18,"")&amp;IF($A18=Troupes!$A$19,Troupes!O$19,"")&amp;IF($A18=Troupes!$A$20,Troupes!O$20,"")&amp;IF($A18=Troupes!$A$21,Troupes!O$21,"")</f>
        <v/>
      </c>
      <c r="BR11" s="151" t="str">
        <f>IF($A18=Troupes!$A$12,Troupes!P$12,"")&amp;IF($A18=Troupes!$A$13,Troupes!P$13,"")&amp;IF($A18=Troupes!$A$14,Troupes!P$14,"")&amp;IF($A18=Troupes!$A$15,Troupes!P$15,"")&amp;IF($A18=Troupes!$A$16,Troupes!P$16,"")&amp;IF($A18=Troupes!$A$17,Troupes!P$17,"")&amp;IF($A18=Troupes!$A$18,Troupes!P$18,"")&amp;IF($A18=Troupes!$A$19,Troupes!P$19,"")&amp;IF($A18=Troupes!$A$20,Troupes!P$20,"")&amp;IF($A18=Troupes!$A$21,Troupes!P$21,"")</f>
        <v/>
      </c>
      <c r="BS11" s="157" t="str">
        <f>IF($A18=Troupes!$A$12,Troupes!Q$12,"")&amp;IF($A18=Troupes!$A$13,Troupes!Q$13,"")&amp;IF($A18=Troupes!$A$14,Troupes!Q$14,"")&amp;IF($A18=Troupes!$A$15,Troupes!Q$15,"")&amp;IF($A18=Troupes!$A$16,Troupes!Q$16,"")&amp;IF($A18=Troupes!$A$17,Troupes!Q$17,"")&amp;IF($A18=Troupes!$A$18,Troupes!Q$18,"")&amp;IF($A18=Troupes!$A$19,Troupes!Q$19,"")&amp;IF($A18=Troupes!$A$20,Troupes!Q$20,"")&amp;IF($A18=Troupes!$A$21,Troupes!Q$21,"")</f>
        <v/>
      </c>
      <c r="BT11" s="149" t="str">
        <f>IF($A18=Troupes!$A$22,Troupes!B$22,"")&amp;IF($A18=Troupes!$A$23,Troupes!B$23,"")&amp;IF($A18=Troupes!$A$24,Troupes!B$24,"")&amp;IF($A18=Troupes!$A$25,Troupes!B$25,"")&amp;IF($A18=Troupes!$A$26,Troupes!B$26,"")&amp;IF($A18=Troupes!$A$27,Troupes!B$27,"")&amp;IF($A18=Troupes!$A$28,Troupes!B$28,"")&amp;IF($A18=Troupes!$A$29,Troupes!B$29,"")&amp;IF($A18=Troupes!$A$30,Troupes!B$30,"")&amp;IF($A18=Troupes!$A$31,Troupes!B$31,"")</f>
        <v/>
      </c>
      <c r="BU11" s="152" t="str">
        <f>IF($A18=Troupes!$A$22,Troupes!C$22,"")&amp;IF($A18=Troupes!$A$23,Troupes!C$23,"")&amp;IF($A18=Troupes!$A$24,Troupes!C$24,"")&amp;IF($A18=Troupes!$A$25,Troupes!C$25,"")&amp;IF($A18=Troupes!$A$26,Troupes!C$26,"")&amp;IF($A18=Troupes!$A$27,Troupes!C$27,"")&amp;IF($A18=Troupes!$A$28,Troupes!C$28,"")&amp;IF($A18=Troupes!$A$29,Troupes!C$29,"")&amp;IF($A18=Troupes!$A$30,Troupes!C$30,"")&amp;IF($A18=Troupes!$A$31,Troupes!C$31,"")</f>
        <v/>
      </c>
      <c r="BV11" s="151" t="str">
        <f>IF($A18=Troupes!$A$22,Troupes!D$22,"")&amp;IF($A18=Troupes!$A$23,Troupes!D$23,"")&amp;IF($A18=Troupes!$A$24,Troupes!D$24,"")&amp;IF($A18=Troupes!$A$25,Troupes!D$25,"")&amp;IF($A18=Troupes!$A$26,Troupes!D$26,"")&amp;IF($A18=Troupes!$A$27,Troupes!D$27,"")&amp;IF($A18=Troupes!$A$28,Troupes!D$28,"")&amp;IF($A18=Troupes!$A$29,Troupes!D$29,"")&amp;IF($A18=Troupes!$A$30,Troupes!D$30,"")&amp;IF($A18=Troupes!$A$31,Troupes!D$31,"")</f>
        <v/>
      </c>
      <c r="BW11" s="151" t="str">
        <f>IF($A18=Troupes!$A$22,Troupes!E$22,"")&amp;IF($A18=Troupes!$A$23,Troupes!E$23,"")&amp;IF($A18=Troupes!$A$24,Troupes!E$24,"")&amp;IF($A18=Troupes!$A$25,Troupes!E$25,"")&amp;IF($A18=Troupes!$A$26,Troupes!E$26,"")&amp;IF($A18=Troupes!$A$27,Troupes!E$27,"")&amp;IF($A18=Troupes!$A$28,Troupes!E$28,"")&amp;IF($A18=Troupes!$A$29,Troupes!E$29,"")&amp;IF($A18=Troupes!$A$30,Troupes!E$30,"")&amp;IF($A18=Troupes!$A$31,Troupes!E$31,"")</f>
        <v/>
      </c>
      <c r="BX11" s="151" t="str">
        <f>IF($A18=Troupes!$A$22,Troupes!F$22,"")&amp;IF($A18=Troupes!$A$23,Troupes!F$23,"")&amp;IF($A18=Troupes!$A$24,Troupes!F$24,"")&amp;IF($A18=Troupes!$A$25,Troupes!F$25,"")&amp;IF($A18=Troupes!$A$26,Troupes!F$26,"")&amp;IF($A18=Troupes!$A$27,Troupes!F$27,"")&amp;IF($A18=Troupes!$A$28,Troupes!F$28,"")&amp;IF($A18=Troupes!$A$29,Troupes!F$29,"")&amp;IF($A18=Troupes!$A$30,Troupes!F$30,"")&amp;IF($A18=Troupes!$A$31,Troupes!F$31,"")</f>
        <v/>
      </c>
      <c r="BY11" s="151" t="str">
        <f>IF($A18=Troupes!$A$22,Troupes!G$22,"")&amp;IF($A18=Troupes!$A$23,Troupes!G$23,"")&amp;IF($A18=Troupes!$A$24,Troupes!G$24,"")&amp;IF($A18=Troupes!$A$25,Troupes!G$25,"")&amp;IF($A18=Troupes!$A$26,Troupes!G$26,"")&amp;IF($A18=Troupes!$A$27,Troupes!G$27,"")&amp;IF($A18=Troupes!$A$28,Troupes!G$28,"")&amp;IF($A18=Troupes!$A$29,Troupes!G$29,"")&amp;IF($A18=Troupes!$A$30,Troupes!G$30,"")&amp;IF($A18=Troupes!$A$31,Troupes!G$31,"")</f>
        <v/>
      </c>
      <c r="BZ11" s="151" t="str">
        <f>IF($A18=Troupes!$A$22,Troupes!H$22,"")&amp;IF($A18=Troupes!$A$23,Troupes!H$23,"")&amp;IF($A18=Troupes!$A$24,Troupes!H$24,"")&amp;IF($A18=Troupes!$A$25,Troupes!H$25,"")&amp;IF($A18=Troupes!$A$26,Troupes!H$26,"")&amp;IF($A18=Troupes!$A$27,Troupes!H$27,"")&amp;IF($A18=Troupes!$A$28,Troupes!H$28,"")&amp;IF($A18=Troupes!$A$29,Troupes!H$29,"")&amp;IF($A18=Troupes!$A$30,Troupes!H$30,"")&amp;IF($A18=Troupes!$A$31,Troupes!H$31,"")</f>
        <v/>
      </c>
      <c r="CA11" s="151" t="str">
        <f>IF($A18=Troupes!$A$22,Troupes!I$22,"")&amp;IF($A18=Troupes!$A$23,Troupes!I$23,"")&amp;IF($A18=Troupes!$A$24,Troupes!I$24,"")&amp;IF($A18=Troupes!$A$25,Troupes!I$25,"")&amp;IF($A18=Troupes!$A$26,Troupes!I$26,"")&amp;IF($A18=Troupes!$A$27,Troupes!I$27,"")&amp;IF($A18=Troupes!$A$28,Troupes!I$28,"")&amp;IF($A18=Troupes!$A$29,Troupes!I$29,"")&amp;IF($A18=Troupes!$A$30,Troupes!I$30,"")&amp;IF($A18=Troupes!$A$31,Troupes!I$31,"")</f>
        <v/>
      </c>
      <c r="CB11" s="151" t="str">
        <f>IF($A18=Troupes!$A$22,Troupes!J$22,"")&amp;IF($A18=Troupes!$A$23,Troupes!J$23,"")&amp;IF($A18=Troupes!$A$24,Troupes!J$24,"")&amp;IF($A18=Troupes!$A$25,Troupes!J$25,"")&amp;IF($A18=Troupes!$A$26,Troupes!J$26,"")&amp;IF($A18=Troupes!$A$27,Troupes!J$27,"")&amp;IF($A18=Troupes!$A$28,Troupes!J$28,"")&amp;IF($A18=Troupes!$A$29,Troupes!J$29,"")&amp;IF($A18=Troupes!$A$30,Troupes!J$30,"")&amp;IF($A18=Troupes!$A$31,Troupes!J$31,"")</f>
        <v/>
      </c>
      <c r="CC11" s="151" t="str">
        <f>IF($A18=Troupes!$A$22,Troupes!K$22,"")&amp;IF($A18=Troupes!$A$23,Troupes!K$23,"")&amp;IF($A18=Troupes!$A$24,Troupes!K$24,"")&amp;IF($A18=Troupes!$A$25,Troupes!K$25,"")&amp;IF($A18=Troupes!$A$26,Troupes!K$26,"")&amp;IF($A18=Troupes!$A$27,Troupes!K$27,"")&amp;IF($A18=Troupes!$A$28,Troupes!K$28,"")&amp;IF($A18=Troupes!$A$29,Troupes!K$29,"")&amp;IF($A18=Troupes!$A$30,Troupes!K$30,"")&amp;IF($A18=Troupes!$A$31,Troupes!K$31,"")</f>
        <v/>
      </c>
      <c r="CD11" s="151" t="str">
        <f>IF($A18=Troupes!$A$22,Troupes!L$22,"")&amp;IF($A18=Troupes!$A$23,Troupes!L$23,"")&amp;IF($A18=Troupes!$A$24,Troupes!L$24,"")&amp;IF($A18=Troupes!$A$25,Troupes!L$25,"")&amp;IF($A18=Troupes!$A$26,Troupes!L$26,"")&amp;IF($A18=Troupes!$A$27,Troupes!L$27,"")&amp;IF($A18=Troupes!$A$28,Troupes!L$28,"")&amp;IF($A18=Troupes!$A$29,Troupes!L$29,"")&amp;IF($A18=Troupes!$A$30,Troupes!L$30,"")&amp;IF($A18=Troupes!$A$31,Troupes!L$31,"")</f>
        <v/>
      </c>
      <c r="CE11" s="151" t="str">
        <f>IF($A18=Troupes!$A$22,Troupes!M$22,"")&amp;IF($A18=Troupes!$A$23,Troupes!M$23,"")&amp;IF($A18=Troupes!$A$24,Troupes!M$24,"")&amp;IF($A18=Troupes!$A$25,Troupes!M$25,"")&amp;IF($A18=Troupes!$A$26,Troupes!M$26,"")&amp;IF($A18=Troupes!$A$27,Troupes!M$27,"")&amp;IF($A18=Troupes!$A$28,Troupes!M$28,"")&amp;IF($A18=Troupes!$A$29,Troupes!M$29,"")&amp;IF($A18=Troupes!$A$30,Troupes!M$30,"")&amp;IF($A18=Troupes!$A$31,Troupes!M$31,"")</f>
        <v/>
      </c>
      <c r="CF11" s="151" t="str">
        <f>IF($A18=Troupes!$A$22,Troupes!N$22,"")&amp;IF($A18=Troupes!$A$23,Troupes!N$23,"")&amp;IF($A18=Troupes!$A$24,Troupes!N$24,"")&amp;IF($A18=Troupes!$A$25,Troupes!N$25,"")&amp;IF($A18=Troupes!$A$26,Troupes!N$26,"")&amp;IF($A18=Troupes!$A$27,Troupes!N$27,"")&amp;IF($A18=Troupes!$A$28,Troupes!N$28,"")&amp;IF($A18=Troupes!$A$29,Troupes!N$29,"")&amp;IF($A18=Troupes!$A$30,Troupes!N$30,"")&amp;IF($A18=Troupes!$A$31,Troupes!N$31,"")</f>
        <v/>
      </c>
      <c r="CG11" s="151" t="str">
        <f>IF($A18=Troupes!$A$22,Troupes!O$22,"")&amp;IF($A18=Troupes!$A$23,Troupes!O$23,"")&amp;IF($A18=Troupes!$A$24,Troupes!O$24,"")&amp;IF($A18=Troupes!$A$25,Troupes!O$25,"")&amp;IF($A18=Troupes!$A$26,Troupes!O$26,"")&amp;IF($A18=Troupes!$A$27,Troupes!O$27,"")&amp;IF($A18=Troupes!$A$28,Troupes!O$28,"")&amp;IF($A18=Troupes!$A$29,Troupes!O$29,"")&amp;IF($A18=Troupes!$A$30,Troupes!O$30,"")&amp;IF($A18=Troupes!$A$31,Troupes!O$31,"")</f>
        <v/>
      </c>
      <c r="CH11" s="151" t="str">
        <f>IF($A18=Troupes!$A$22,Troupes!P$22,"")&amp;IF($A18=Troupes!$A$23,Troupes!P$23,"")&amp;IF($A18=Troupes!$A$24,Troupes!P$24,"")&amp;IF($A18=Troupes!$A$25,Troupes!P$25,"")&amp;IF($A18=Troupes!$A$26,Troupes!P$26,"")&amp;IF($A18=Troupes!$A$27,Troupes!P$27,"")&amp;IF($A18=Troupes!$A$28,Troupes!P$28,"")&amp;IF($A18=Troupes!$A$29,Troupes!P$29,"")&amp;IF($A18=Troupes!$A$30,Troupes!P$30,"")&amp;IF($A18=Troupes!$A$31,Troupes!P$31,"")</f>
        <v/>
      </c>
      <c r="CI11" s="157" t="str">
        <f>IF($A18=Troupes!$A$22,Troupes!Q$22,"")&amp;IF($A18=Troupes!$A$23,Troupes!Q$23,"")&amp;IF($A18=Troupes!$A$24,Troupes!Q$24,"")&amp;IF($A18=Troupes!$A$25,Troupes!Q$25,"")&amp;IF($A18=Troupes!$A$26,Troupes!Q$26,"")&amp;IF($A18=Troupes!$A$27,Troupes!Q$27,"")&amp;IF($A18=Troupes!$A$28,Troupes!Q$28,"")&amp;IF($A18=Troupes!$A$29,Troupes!Q$29,"")&amp;IF($A18=Troupes!$A$30,Troupes!Q$30,"")&amp;IF($A18=Troupes!$A$31,Troupes!Q$31,"")</f>
        <v/>
      </c>
      <c r="CJ11" s="151" t="str">
        <f>IF($A18=Troupes!$A$32,Troupes!B$32,"")&amp;IF($A18=Troupes!$A$33,Troupes!B$33,"")&amp;IF($A18=Troupes!$A$34,Troupes!B$34,"")&amp;IF($A18=Troupes!$A$35,Troupes!B$35,"")&amp;IF($A18=Troupes!$A$36,Troupes!B$36,"")&amp;IF($A18=Troupes!$A$37,Troupes!B$37,"")&amp;IF($A18=Troupes!$A$38,Troupes!B$38,"")&amp;IF($A18=Troupes!$A$39,Troupes!B$39,"")&amp;IF($A18=Troupes!$A$40,Troupes!B$40,"")&amp;IF($A18=Troupes!$A$41,Troupes!B$41,"")</f>
        <v/>
      </c>
      <c r="CK11" s="152" t="str">
        <f>IF($A18=Troupes!$A$32,Troupes!C$32,"")&amp;IF($A18=Troupes!$A$33,Troupes!C$33,"")&amp;IF($A18=Troupes!$A$34,Troupes!C$34,"")&amp;IF($A18=Troupes!$A$35,Troupes!C$35,"")&amp;IF($A18=Troupes!$A$36,Troupes!C$36,"")&amp;IF($A18=Troupes!$A$37,Troupes!C$37,"")&amp;IF($A18=Troupes!$A$38,Troupes!C$38,"")&amp;IF($A18=Troupes!$A$39,Troupes!C$39,"")&amp;IF($A18=Troupes!$A$40,Troupes!C$40,"")&amp;IF($A18=Troupes!$A$41,Troupes!C$41,"")</f>
        <v/>
      </c>
      <c r="CL11" s="151" t="str">
        <f>IF($A18=Troupes!$A$32,Troupes!D$32,"")&amp;IF($A18=Troupes!$A$33,Troupes!D$33,"")&amp;IF($A18=Troupes!$A$34,Troupes!D$34,"")&amp;IF($A18=Troupes!$A$35,Troupes!D$35,"")&amp;IF($A18=Troupes!$A$36,Troupes!D$36,"")&amp;IF($A18=Troupes!$A$37,Troupes!D$37,"")&amp;IF($A18=Troupes!$A$38,Troupes!D$38,"")&amp;IF($A18=Troupes!$A$39,Troupes!D$39,"")&amp;IF($A18=Troupes!$A$40,Troupes!D$40,"")&amp;IF($A18=Troupes!$A$41,Troupes!D$41,"")</f>
        <v/>
      </c>
      <c r="CM11" s="151" t="str">
        <f>IF($A18=Troupes!$A$32,Troupes!E$32,"")&amp;IF($A18=Troupes!$A$33,Troupes!E$33,"")&amp;IF($A18=Troupes!$A$34,Troupes!E$34,"")&amp;IF($A18=Troupes!$A$35,Troupes!E$35,"")&amp;IF($A18=Troupes!$A$36,Troupes!E$36,"")&amp;IF($A18=Troupes!$A$37,Troupes!E$37,"")&amp;IF($A18=Troupes!$A$38,Troupes!E$38,"")&amp;IF($A18=Troupes!$A$39,Troupes!E$39,"")&amp;IF($A18=Troupes!$A$40,Troupes!E$40,"")&amp;IF($A18=Troupes!$A$41,Troupes!E$41,"")</f>
        <v/>
      </c>
      <c r="CN11" s="151" t="str">
        <f>IF($A18=Troupes!$A$32,Troupes!F$32,"")&amp;IF($A18=Troupes!$A$33,Troupes!F$33,"")&amp;IF($A18=Troupes!$A$34,Troupes!F$34,"")&amp;IF($A18=Troupes!$A$35,Troupes!F$35,"")&amp;IF($A18=Troupes!$A$36,Troupes!F$36,"")&amp;IF($A18=Troupes!$A$37,Troupes!F$37,"")&amp;IF($A18=Troupes!$A$38,Troupes!F$38,"")&amp;IF($A18=Troupes!$A$39,Troupes!F$39,"")&amp;IF($A18=Troupes!$A$40,Troupes!F$40,"")&amp;IF($A18=Troupes!$A$41,Troupes!F$41,"")</f>
        <v/>
      </c>
      <c r="CO11" s="151" t="str">
        <f>IF($A18=Troupes!$A$32,Troupes!G$32,"")&amp;IF($A18=Troupes!$A$33,Troupes!G$33,"")&amp;IF($A18=Troupes!$A$34,Troupes!G$34,"")&amp;IF($A18=Troupes!$A$35,Troupes!G$35,"")&amp;IF($A18=Troupes!$A$36,Troupes!G$36,"")&amp;IF($A18=Troupes!$A$37,Troupes!G$37,"")&amp;IF($A18=Troupes!$A$38,Troupes!G$38,"")&amp;IF($A18=Troupes!$A$39,Troupes!G$39,"")&amp;IF($A18=Troupes!$A$40,Troupes!G$40,"")&amp;IF($A18=Troupes!$A$41,Troupes!G$41,"")</f>
        <v/>
      </c>
      <c r="CP11" s="151" t="str">
        <f>IF($A18=Troupes!$A$32,Troupes!H$32,"")&amp;IF($A18=Troupes!$A$33,Troupes!H$33,"")&amp;IF($A18=Troupes!$A$34,Troupes!H$34,"")&amp;IF($A18=Troupes!$A$35,Troupes!H$35,"")&amp;IF($A18=Troupes!$A$36,Troupes!H$36,"")&amp;IF($A18=Troupes!$A$37,Troupes!H$37,"")&amp;IF($A18=Troupes!$A$38,Troupes!H$38,"")&amp;IF($A18=Troupes!$A$39,Troupes!H$39,"")&amp;IF($A18=Troupes!$A$40,Troupes!H$40,"")&amp;IF($A18=Troupes!$A$41,Troupes!H$41,"")</f>
        <v/>
      </c>
      <c r="CQ11" s="151" t="str">
        <f>IF($A18=Troupes!$A$32,Troupes!I$32,"")&amp;IF($A18=Troupes!$A$33,Troupes!I$33,"")&amp;IF($A18=Troupes!$A$34,Troupes!I$34,"")&amp;IF($A18=Troupes!$A$35,Troupes!I$35,"")&amp;IF($A18=Troupes!$A$36,Troupes!I$36,"")&amp;IF($A18=Troupes!$A$37,Troupes!I$37,"")&amp;IF($A18=Troupes!$A$38,Troupes!I$38,"")&amp;IF($A18=Troupes!$A$39,Troupes!I$39,"")&amp;IF($A18=Troupes!$A$40,Troupes!I$40,"")&amp;IF($A18=Troupes!$A$41,Troupes!I$41,"")</f>
        <v/>
      </c>
      <c r="CR11" s="151" t="str">
        <f>IF($A18=Troupes!$A$32,Troupes!J$32,"")&amp;IF($A18=Troupes!$A$33,Troupes!J$33,"")&amp;IF($A18=Troupes!$A$34,Troupes!J$34,"")&amp;IF($A18=Troupes!$A$35,Troupes!J$35,"")&amp;IF($A18=Troupes!$A$36,Troupes!J$36,"")&amp;IF($A18=Troupes!$A$37,Troupes!J$37,"")&amp;IF($A18=Troupes!$A$38,Troupes!J$38,"")&amp;IF($A18=Troupes!$A$39,Troupes!J$39,"")&amp;IF($A18=Troupes!$A$40,Troupes!J$40,"")&amp;IF($A18=Troupes!$A$41,Troupes!J$41,"")</f>
        <v/>
      </c>
      <c r="CS11" s="151" t="str">
        <f>IF($A18=Troupes!$A$32,Troupes!K$32,"")&amp;IF($A18=Troupes!$A$33,Troupes!K$33,"")&amp;IF($A18=Troupes!$A$34,Troupes!K$34,"")&amp;IF($A18=Troupes!$A$35,Troupes!K$35,"")&amp;IF($A18=Troupes!$A$36,Troupes!K$36,"")&amp;IF($A18=Troupes!$A$37,Troupes!K$37,"")&amp;IF($A18=Troupes!$A$38,Troupes!K$38,"")&amp;IF($A18=Troupes!$A$39,Troupes!K$39,"")&amp;IF($A18=Troupes!$A$40,Troupes!K$40,"")&amp;IF($A18=Troupes!$A$41,Troupes!K$41,"")</f>
        <v/>
      </c>
      <c r="CT11" s="151" t="str">
        <f>IF($A18=Troupes!$A$32,Troupes!L$32,"")&amp;IF($A18=Troupes!$A$33,Troupes!L$33,"")&amp;IF($A18=Troupes!$A$34,Troupes!L$34,"")&amp;IF($A18=Troupes!$A$35,Troupes!L$35,"")&amp;IF($A18=Troupes!$A$36,Troupes!L$36,"")&amp;IF($A18=Troupes!$A$37,Troupes!L$37,"")&amp;IF($A18=Troupes!$A$38,Troupes!L$38,"")&amp;IF($A18=Troupes!$A$39,Troupes!L$39,"")&amp;IF($A18=Troupes!$A$40,Troupes!L$40,"")&amp;IF($A18=Troupes!$A$41,Troupes!L$41,"")</f>
        <v/>
      </c>
      <c r="CU11" s="151" t="str">
        <f>IF($A18=Troupes!$A$32,Troupes!M$32,"")&amp;IF($A18=Troupes!$A$33,Troupes!M$33,"")&amp;IF($A18=Troupes!$A$34,Troupes!M$34,"")&amp;IF($A18=Troupes!$A$35,Troupes!M$35,"")&amp;IF($A18=Troupes!$A$36,Troupes!M$36,"")&amp;IF($A18=Troupes!$A$37,Troupes!M$37,"")&amp;IF($A18=Troupes!$A$38,Troupes!M$38,"")&amp;IF($A18=Troupes!$A$39,Troupes!M$39,"")&amp;IF($A18=Troupes!$A$40,Troupes!M$40,"")&amp;IF($A18=Troupes!$A$41,Troupes!M$41,"")</f>
        <v/>
      </c>
      <c r="CV11" s="151" t="str">
        <f>IF($A18=Troupes!$A$32,Troupes!N$32,"")&amp;IF($A18=Troupes!$A$33,Troupes!N$33,"")&amp;IF($A18=Troupes!$A$34,Troupes!N$34,"")&amp;IF($A18=Troupes!$A$35,Troupes!N$35,"")&amp;IF($A18=Troupes!$A$36,Troupes!N$36,"")&amp;IF($A18=Troupes!$A$37,Troupes!N$37,"")&amp;IF($A18=Troupes!$A$38,Troupes!N$38,"")&amp;IF($A18=Troupes!$A$39,Troupes!N$39,"")&amp;IF($A18=Troupes!$A$40,Troupes!N$40,"")&amp;IF($A18=Troupes!$A$41,Troupes!N$41,"")</f>
        <v/>
      </c>
      <c r="CW11" s="151" t="str">
        <f>IF($A18=Troupes!$A$32,Troupes!O$32,"")&amp;IF($A18=Troupes!$A$33,Troupes!O$33,"")&amp;IF($A18=Troupes!$A$34,Troupes!O$34,"")&amp;IF($A18=Troupes!$A$35,Troupes!O$35,"")&amp;IF($A18=Troupes!$A$36,Troupes!O$36,"")&amp;IF($A18=Troupes!$A$37,Troupes!O$37,"")&amp;IF($A18=Troupes!$A$38,Troupes!O$38,"")&amp;IF($A18=Troupes!$A$39,Troupes!O$39,"")&amp;IF($A18=Troupes!$A$40,Troupes!O$40,"")&amp;IF($A18=Troupes!$A$41,Troupes!O$41,"")</f>
        <v/>
      </c>
      <c r="CX11" s="151" t="str">
        <f>IF($A18=Troupes!$A$32,Troupes!P$32,"")&amp;IF($A18=Troupes!$A$33,Troupes!P$33,"")&amp;IF($A18=Troupes!$A$34,Troupes!P$34,"")&amp;IF($A18=Troupes!$A$35,Troupes!P$35,"")&amp;IF($A18=Troupes!$A$36,Troupes!P$36,"")&amp;IF($A18=Troupes!$A$37,Troupes!P$37,"")&amp;IF($A18=Troupes!$A$38,Troupes!P$38,"")&amp;IF($A18=Troupes!$A$39,Troupes!P$39,"")&amp;IF($A18=Troupes!$A$40,Troupes!P$40,"")&amp;IF($A18=Troupes!$A$41,Troupes!P$41,"")</f>
        <v/>
      </c>
      <c r="CY11" s="157" t="str">
        <f>IF($A18=Troupes!$A$32,Troupes!Q$32,"")&amp;IF($A18=Troupes!$A$33,Troupes!Q$33,"")&amp;IF($A18=Troupes!$A$34,Troupes!Q$34,"")&amp;IF($A18=Troupes!$A$35,Troupes!Q$35,"")&amp;IF($A18=Troupes!$A$36,Troupes!Q$36,"")&amp;IF($A18=Troupes!$A$37,Troupes!Q$37,"")&amp;IF($A18=Troupes!$A$38,Troupes!Q$38,"")&amp;IF($A18=Troupes!$A$39,Troupes!Q$39,"")&amp;IF($A18=Troupes!$A$40,Troupes!Q$40,"")&amp;IF($A18=Troupes!$A$41,Troupes!Q$41,"")</f>
        <v/>
      </c>
      <c r="CZ11" s="149" t="str">
        <f>IF($A18=Troupes!$A$42,Troupes!B$42,"")&amp;IF($A18=Troupes!$A$43,Troupes!B$43,"")&amp;IF($A18=Troupes!$A$44,Troupes!B$44,"")&amp;IF($A18=Troupes!$A$45,Troupes!B$45,"")&amp;IF($A18=Troupes!$A$46,Troupes!B$46,"")&amp;IF($A18=Troupes!$A$47,Troupes!B$47,"")&amp;IF($A18=Troupes!$A$48,Troupes!B$48,"")&amp;IF($A18=Troupes!$A$49,Troupes!B$49,"")&amp;IF($A18=Troupes!$A$50,Troupes!B$50,"")&amp;IF($A18=Troupes!$A$51,Troupes!B$51,"")</f>
        <v/>
      </c>
      <c r="DA11" s="152" t="str">
        <f>IF($A18=Troupes!$A$42,Troupes!C$42,"")&amp;IF($A18=Troupes!$A$43,Troupes!C$43,"")&amp;IF($A18=Troupes!$A$44,Troupes!C$44,"")&amp;IF($A18=Troupes!$A$45,Troupes!C$45,"")&amp;IF($A18=Troupes!$A$46,Troupes!C$46,"")&amp;IF($A18=Troupes!$A$47,Troupes!C$47,"")&amp;IF($A18=Troupes!$A$48,Troupes!C$48,"")&amp;IF($A18=Troupes!$A$49,Troupes!C$49,"")&amp;IF($A18=Troupes!$A$50,Troupes!C$50,"")&amp;IF($A18=Troupes!$A$51,Troupes!C$51,"")</f>
        <v/>
      </c>
      <c r="DB11" s="151" t="str">
        <f>IF($A18=Troupes!$A$42,Troupes!D$42,"")&amp;IF($A18=Troupes!$A$43,Troupes!D$43,"")&amp;IF($A18=Troupes!$A$44,Troupes!D$44,"")&amp;IF($A18=Troupes!$A$45,Troupes!D$45,"")&amp;IF($A18=Troupes!$A$46,Troupes!D$46,"")&amp;IF($A18=Troupes!$A$47,Troupes!D$47,"")&amp;IF($A18=Troupes!$A$48,Troupes!D$48,"")&amp;IF($A18=Troupes!$A$49,Troupes!D$49,"")&amp;IF($A18=Troupes!$A$50,Troupes!D$50,"")&amp;IF($A18=Troupes!$A$51,Troupes!D$51,"")</f>
        <v/>
      </c>
      <c r="DC11" s="151" t="str">
        <f>IF($A18=Troupes!$A$42,Troupes!E$42,"")&amp;IF($A18=Troupes!$A$43,Troupes!E$43,"")&amp;IF($A18=Troupes!$A$44,Troupes!E$44,"")&amp;IF($A18=Troupes!$A$45,Troupes!E$45,"")&amp;IF($A18=Troupes!$A$46,Troupes!E$46,"")&amp;IF($A18=Troupes!$A$47,Troupes!E$47,"")&amp;IF($A18=Troupes!$A$48,Troupes!E$48,"")&amp;IF($A18=Troupes!$A$49,Troupes!E$49,"")&amp;IF($A18=Troupes!$A$50,Troupes!E$50,"")&amp;IF($A18=Troupes!$A$51,Troupes!E$51,"")</f>
        <v/>
      </c>
      <c r="DD11" s="151" t="str">
        <f>IF($A18=Troupes!$A$42,Troupes!F$42,"")&amp;IF($A18=Troupes!$A$43,Troupes!F$43,"")&amp;IF($A18=Troupes!$A$44,Troupes!F$44,"")&amp;IF($A18=Troupes!$A$45,Troupes!F$45,"")&amp;IF($A18=Troupes!$A$46,Troupes!F$46,"")&amp;IF($A18=Troupes!$A$47,Troupes!F$47,"")&amp;IF($A18=Troupes!$A$48,Troupes!F$48,"")&amp;IF($A18=Troupes!$A$49,Troupes!F$49,"")&amp;IF($A18=Troupes!$A$50,Troupes!F$50,"")&amp;IF($A18=Troupes!$A$51,Troupes!F$51,"")</f>
        <v/>
      </c>
      <c r="DE11" s="151" t="str">
        <f>IF($A18=Troupes!$A$42,Troupes!G$42,"")&amp;IF($A18=Troupes!$A$43,Troupes!G$43,"")&amp;IF($A18=Troupes!$A$44,Troupes!G$44,"")&amp;IF($A18=Troupes!$A$45,Troupes!G$45,"")&amp;IF($A18=Troupes!$A$46,Troupes!G$46,"")&amp;IF($A18=Troupes!$A$47,Troupes!G$47,"")&amp;IF($A18=Troupes!$A$48,Troupes!G$48,"")&amp;IF($A18=Troupes!$A$49,Troupes!G$49,"")&amp;IF($A18=Troupes!$A$50,Troupes!G$50,"")&amp;IF($A18=Troupes!$A$51,Troupes!G$51,"")</f>
        <v/>
      </c>
      <c r="DF11" s="151" t="str">
        <f>IF($A18=Troupes!$A$42,Troupes!H$42,"")&amp;IF($A18=Troupes!$A$43,Troupes!H$43,"")&amp;IF($A18=Troupes!$A$44,Troupes!H$44,"")&amp;IF($A18=Troupes!$A$45,Troupes!H$45,"")&amp;IF($A18=Troupes!$A$46,Troupes!H$46,"")&amp;IF($A18=Troupes!$A$47,Troupes!H$47,"")&amp;IF($A18=Troupes!$A$48,Troupes!H$48,"")&amp;IF($A18=Troupes!$A$49,Troupes!H$49,"")&amp;IF($A18=Troupes!$A$50,Troupes!H$50,"")&amp;IF($A18=Troupes!$A$51,Troupes!H$51,"")</f>
        <v/>
      </c>
      <c r="DG11" s="151" t="str">
        <f>IF($A18=Troupes!$A$42,Troupes!I$42,"")&amp;IF($A18=Troupes!$A$43,Troupes!I$43,"")&amp;IF($A18=Troupes!$A$44,Troupes!I$44,"")&amp;IF($A18=Troupes!$A$45,Troupes!I$45,"")&amp;IF($A18=Troupes!$A$46,Troupes!I$46,"")&amp;IF($A18=Troupes!$A$47,Troupes!I$47,"")&amp;IF($A18=Troupes!$A$48,Troupes!I$48,"")&amp;IF($A18=Troupes!$A$49,Troupes!I$49,"")&amp;IF($A18=Troupes!$A$50,Troupes!I$50,"")&amp;IF($A18=Troupes!$A$51,Troupes!I$51,"")</f>
        <v/>
      </c>
      <c r="DH11" s="151" t="str">
        <f>IF($A18=Troupes!$A$42,Troupes!J$42,"")&amp;IF($A18=Troupes!$A$43,Troupes!J$43,"")&amp;IF($A18=Troupes!$A$44,Troupes!J$44,"")&amp;IF($A18=Troupes!$A$45,Troupes!J$45,"")&amp;IF($A18=Troupes!$A$46,Troupes!J$46,"")&amp;IF($A18=Troupes!$A$47,Troupes!J$47,"")&amp;IF($A18=Troupes!$A$48,Troupes!J$48,"")&amp;IF($A18=Troupes!$A$49,Troupes!J$49,"")&amp;IF($A18=Troupes!$A$50,Troupes!J$50,"")&amp;IF($A18=Troupes!$A$51,Troupes!J$51,"")</f>
        <v/>
      </c>
      <c r="DI11" s="151" t="str">
        <f>IF($A18=Troupes!$A$42,Troupes!K$42,"")&amp;IF($A18=Troupes!$A$43,Troupes!K$43,"")&amp;IF($A18=Troupes!$A$44,Troupes!K$44,"")&amp;IF($A18=Troupes!$A$45,Troupes!K$45,"")&amp;IF($A18=Troupes!$A$46,Troupes!K$46,"")&amp;IF($A18=Troupes!$A$47,Troupes!K$47,"")&amp;IF($A18=Troupes!$A$48,Troupes!K$48,"")&amp;IF($A18=Troupes!$A$49,Troupes!K$49,"")&amp;IF($A18=Troupes!$A$50,Troupes!K$50,"")&amp;IF($A18=Troupes!$A$51,Troupes!K$51,"")</f>
        <v/>
      </c>
      <c r="DJ11" s="151" t="str">
        <f>IF($A18=Troupes!$A$42,Troupes!L$42,"")&amp;IF($A18=Troupes!$A$43,Troupes!L$43,"")&amp;IF($A18=Troupes!$A$44,Troupes!L$44,"")&amp;IF($A18=Troupes!$A$45,Troupes!L$45,"")&amp;IF($A18=Troupes!$A$46,Troupes!L$46,"")&amp;IF($A18=Troupes!$A$47,Troupes!L$47,"")&amp;IF($A18=Troupes!$A$48,Troupes!L$48,"")&amp;IF($A18=Troupes!$A$49,Troupes!L$49,"")&amp;IF($A18=Troupes!$A$50,Troupes!L$50,"")&amp;IF($A18=Troupes!$A$51,Troupes!L$51,"")</f>
        <v/>
      </c>
      <c r="DK11" s="151" t="str">
        <f>IF($A18=Troupes!$A$42,Troupes!M$42,"")&amp;IF($A18=Troupes!$A$43,Troupes!M$43,"")&amp;IF($A18=Troupes!$A$44,Troupes!M$44,"")&amp;IF($A18=Troupes!$A$45,Troupes!M$45,"")&amp;IF($A18=Troupes!$A$46,Troupes!M$46,"")&amp;IF($A18=Troupes!$A$47,Troupes!M$47,"")&amp;IF($A18=Troupes!$A$48,Troupes!M$48,"")&amp;IF($A18=Troupes!$A$49,Troupes!M$49,"")&amp;IF($A18=Troupes!$A$50,Troupes!M$50,"")&amp;IF($A18=Troupes!$A$51,Troupes!M$51,"")</f>
        <v/>
      </c>
      <c r="DL11" s="151" t="str">
        <f>IF($A18=Troupes!$A$42,Troupes!N$42,"")&amp;IF($A18=Troupes!$A$43,Troupes!N$43,"")&amp;IF($A18=Troupes!$A$44,Troupes!N$44,"")&amp;IF($A18=Troupes!$A$45,Troupes!N$45,"")&amp;IF($A18=Troupes!$A$46,Troupes!N$46,"")&amp;IF($A18=Troupes!$A$47,Troupes!N$47,"")&amp;IF($A18=Troupes!$A$48,Troupes!N$48,"")&amp;IF($A18=Troupes!$A$49,Troupes!N$49,"")&amp;IF($A18=Troupes!$A$50,Troupes!N$50,"")&amp;IF($A18=Troupes!$A$51,Troupes!N$51,"")</f>
        <v/>
      </c>
      <c r="DM11" s="151" t="str">
        <f>IF($A18=Troupes!$A$42,Troupes!O$42,"")&amp;IF($A18=Troupes!$A$43,Troupes!O$43,"")&amp;IF($A18=Troupes!$A$44,Troupes!O$44,"")&amp;IF($A18=Troupes!$A$45,Troupes!O$45,"")&amp;IF($A18=Troupes!$A$46,Troupes!O$46,"")&amp;IF($A18=Troupes!$A$47,Troupes!O$47,"")&amp;IF($A18=Troupes!$A$48,Troupes!O$48,"")&amp;IF($A18=Troupes!$A$49,Troupes!O$49,"")&amp;IF($A18=Troupes!$A$50,Troupes!O$50,"")&amp;IF($A18=Troupes!$A$51,Troupes!O$51,"")</f>
        <v/>
      </c>
      <c r="DN11" s="151" t="str">
        <f>IF($A18=Troupes!$A$42,Troupes!P$42,"")&amp;IF($A18=Troupes!$A$43,Troupes!P$43,"")&amp;IF($A18=Troupes!$A$44,Troupes!P$44,"")&amp;IF($A18=Troupes!$A$45,Troupes!P$45,"")&amp;IF($A18=Troupes!$A$46,Troupes!P$46,"")&amp;IF($A18=Troupes!$A$47,Troupes!P$47,"")&amp;IF($A18=Troupes!$A$48,Troupes!P$48,"")&amp;IF($A18=Troupes!$A$49,Troupes!P$49,"")&amp;IF($A18=Troupes!$A$50,Troupes!P$50,"")&amp;IF($A18=Troupes!$A$51,Troupes!P$51,"")</f>
        <v/>
      </c>
      <c r="DO11" s="157" t="str">
        <f>IF($A18=Troupes!$A$42,Troupes!Q$42,"")&amp;IF($A18=Troupes!$A$43,Troupes!Q$43,"")&amp;IF($A18=Troupes!$A$44,Troupes!Q$44,"")&amp;IF($A18=Troupes!$A$45,Troupes!Q$45,"")&amp;IF($A18=Troupes!$A$46,Troupes!Q$46,"")&amp;IF($A18=Troupes!$A$47,Troupes!Q$47,"")&amp;IF($A18=Troupes!$A$48,Troupes!Q$48,"")&amp;IF($A18=Troupes!$A$49,Troupes!Q$49,"")&amp;IF($A18=Troupes!$A$50,Troupes!Q$50,"")&amp;IF($A18=Troupes!$A$51,Troupes!Q$51,"")</f>
        <v/>
      </c>
      <c r="DP11" s="149" t="str">
        <f>IF($A18=Troupes!$A$52,Troupes!B$52,IF($A18=Troupes!$A$53,Troupes!B$53,IF($A18=Troupes!$A$54,Troupes!B$54,IF($A18=Troupes!$A$55,Troupes!B$55,IF($A18=Troupes!$A$56,Troupes!B$56,IF($A18=Troupes!$A$57,Troupes!B$57,IF($A18=Troupes!$A$58,Troupes!B$58,IF($A18=Troupes!$A$59,Troupes!B$59,IF($A18=Troupes!$A$60,Troupes!B$60,IF($A18=Troupes!$A$61,Troupes!B$61,""))))))))))</f>
        <v/>
      </c>
      <c r="DQ11" s="152" t="str">
        <f>IF($A18=Troupes!$A$52,Troupes!C$52,IF($A18=Troupes!$A$53,Troupes!C$53,IF($A18=Troupes!$A$54,Troupes!C$54,IF($A18=Troupes!$A$55,Troupes!C$55,IF($A18=Troupes!$A$56,Troupes!C$56,IF($A18=Troupes!$A$57,Troupes!C$57,IF($A18=Troupes!$A$58,Troupes!C$58,IF($A18=Troupes!$A$59,Troupes!C$59,IF($A18=Troupes!$A$60,Troupes!C$60,IF($A18=Troupes!$A$61,Troupes!C$61,""))))))))))</f>
        <v/>
      </c>
      <c r="DR11" s="151" t="str">
        <f>IF($A18=Troupes!$A$52,Troupes!D$52,IF($A18=Troupes!$A$53,Troupes!D$53,IF($A18=Troupes!$A$54,Troupes!D$54,IF($A18=Troupes!$A$55,Troupes!D$55,IF($A18=Troupes!$A$56,Troupes!D$56,IF($A18=Troupes!$A$57,Troupes!D$57,IF($A18=Troupes!$A$58,Troupes!D$58,IF($A18=Troupes!$A$59,Troupes!D$59,IF($A18=Troupes!$A$60,Troupes!D$60,IF($A18=Troupes!$A$61,Troupes!D$61,""))))))))))</f>
        <v/>
      </c>
      <c r="DS11" s="151" t="str">
        <f>IF($A18=Troupes!$A$52,Troupes!E$52,IF($A18=Troupes!$A$53,Troupes!E$53,IF($A18=Troupes!$A$54,Troupes!E$54,IF($A18=Troupes!$A$55,Troupes!E$55,IF($A18=Troupes!$A$56,Troupes!E$56,IF($A18=Troupes!$A$57,Troupes!E$57,IF($A18=Troupes!$A$58,Troupes!E$58,IF($A18=Troupes!$A$59,Troupes!E$59,IF($A18=Troupes!$A$60,Troupes!E$60,IF($A18=Troupes!$A$61,Troupes!E$61,""))))))))))</f>
        <v/>
      </c>
      <c r="DT11" s="151" t="str">
        <f>IF($A18=Troupes!$A$52,Troupes!F$52,IF($A18=Troupes!$A$53,Troupes!F$53,IF($A18=Troupes!$A$54,Troupes!F$54,IF($A18=Troupes!$A$55,Troupes!F$55,IF($A18=Troupes!$A$56,Troupes!F$56,IF($A18=Troupes!$A$57,Troupes!F$57,IF($A18=Troupes!$A$58,Troupes!F$58,IF($A18=Troupes!$A$59,Troupes!F$59,IF($A18=Troupes!$A$60,Troupes!F$60,IF($A18=Troupes!$A$61,Troupes!F$61,""))))))))))</f>
        <v/>
      </c>
      <c r="DU11" s="151" t="str">
        <f>IF($A18=Troupes!$A$52,Troupes!G$52,IF($A18=Troupes!$A$53,Troupes!G$53,IF($A18=Troupes!$A$54,Troupes!G$54,IF($A18=Troupes!$A$55,Troupes!G$55,IF($A18=Troupes!$A$56,Troupes!G$56,IF($A18=Troupes!$A$57,Troupes!G$57,IF($A18=Troupes!$A$58,Troupes!G$58,IF($A18=Troupes!$A$59,Troupes!G$59,IF($A18=Troupes!$A$60,Troupes!G$60,IF($A18=Troupes!$A$61,Troupes!G$61,""))))))))))</f>
        <v/>
      </c>
      <c r="DV11" s="151" t="str">
        <f>IF($A18=Troupes!$A$52,Troupes!H$52,IF($A18=Troupes!$A$53,Troupes!H$53,IF($A18=Troupes!$A$54,Troupes!H$54,IF($A18=Troupes!$A$55,Troupes!H$55,IF($A18=Troupes!$A$56,Troupes!H$56,IF($A18=Troupes!$A$57,Troupes!H$57,IF($A18=Troupes!$A$58,Troupes!H$58,IF($A18=Troupes!$A$59,Troupes!H$59,IF($A18=Troupes!$A$60,Troupes!H$60,IF($A18=Troupes!$A$61,Troupes!H$61,""))))))))))</f>
        <v/>
      </c>
      <c r="DW11" s="151" t="str">
        <f>IF($A18=Troupes!$A$52,Troupes!I$52,IF($A18=Troupes!$A$53,Troupes!I$53,IF($A18=Troupes!$A$54,Troupes!I$54,IF($A18=Troupes!$A$55,Troupes!I$55,IF($A18=Troupes!$A$56,Troupes!I$56,IF($A18=Troupes!$A$57,Troupes!I$57,IF($A18=Troupes!$A$58,Troupes!I$58,IF($A18=Troupes!$A$59,Troupes!I$59,IF($A18=Troupes!$A$60,Troupes!I$60,IF($A18=Troupes!$A$61,Troupes!I$61,""))))))))))</f>
        <v/>
      </c>
      <c r="DX11" s="151" t="str">
        <f>IF($A18=Troupes!$A$52,Troupes!J$52,IF($A18=Troupes!$A$53,Troupes!J$53,IF($A18=Troupes!$A$54,Troupes!J$54,IF($A18=Troupes!$A$55,Troupes!J$55,IF($A18=Troupes!$A$56,Troupes!J$56,IF($A18=Troupes!$A$57,Troupes!J$57,IF($A18=Troupes!$A$58,Troupes!J$58,IF($A18=Troupes!$A$59,Troupes!J$59,IF($A18=Troupes!$A$60,Troupes!J$60,IF($A18=Troupes!$A$61,Troupes!J$61,""))))))))))</f>
        <v/>
      </c>
      <c r="DY11" s="151" t="str">
        <f>IF($A18=Troupes!$A$52,Troupes!K$52,IF($A18=Troupes!$A$53,Troupes!K$53,IF($A18=Troupes!$A$54,Troupes!K$54,IF($A18=Troupes!$A$55,Troupes!K$55,IF($A18=Troupes!$A$56,Troupes!K$56,IF($A18=Troupes!$A$57,Troupes!K$57,IF($A18=Troupes!$A$58,Troupes!K$58,IF($A18=Troupes!$A$59,Troupes!K$59,IF($A18=Troupes!$A$60,Troupes!K$60,IF($A18=Troupes!$A$61,Troupes!K$61,""))))))))))</f>
        <v/>
      </c>
      <c r="DZ11" s="151" t="str">
        <f>IF($A18=Troupes!$A$52,Troupes!L$52,IF($A18=Troupes!$A$53,Troupes!L$53,IF($A18=Troupes!$A$54,Troupes!L$54,IF($A18=Troupes!$A$55,Troupes!L$55,IF($A18=Troupes!$A$56,Troupes!L$56,IF($A18=Troupes!$A$57,Troupes!L$57,IF($A18=Troupes!$A$58,Troupes!L$58,IF($A18=Troupes!$A$59,Troupes!L$59,IF($A18=Troupes!$A$60,Troupes!L$60,IF($A18=Troupes!$A$61,Troupes!L$61,""))))))))))</f>
        <v/>
      </c>
      <c r="EA11" s="151" t="str">
        <f>IF($A18=Troupes!$A$52,Troupes!M$52,IF($A18=Troupes!$A$53,Troupes!M$53,IF($A18=Troupes!$A$54,Troupes!M$54,IF($A18=Troupes!$A$55,Troupes!M$55,IF($A18=Troupes!$A$56,Troupes!M$56,IF($A18=Troupes!$A$57,Troupes!M$57,IF($A18=Troupes!$A$58,Troupes!M$58,IF($A18=Troupes!$A$59,Troupes!M$59,IF($A18=Troupes!$A$60,Troupes!M$60,IF($A18=Troupes!$A$61,Troupes!M$61,""))))))))))</f>
        <v/>
      </c>
      <c r="EB11" s="151" t="str">
        <f>IF($A18=Troupes!$A$52,Troupes!N$52,IF($A18=Troupes!$A$53,Troupes!N$53,IF($A18=Troupes!$A$54,Troupes!N$54,IF($A18=Troupes!$A$55,Troupes!N$55,IF($A18=Troupes!$A$56,Troupes!N$56,IF($A18=Troupes!$A$57,Troupes!N$57,IF($A18=Troupes!$A$58,Troupes!N$58,IF($A18=Troupes!$A$59,Troupes!N$59,IF($A18=Troupes!$A$60,Troupes!N$60,IF($A18=Troupes!$A$61,Troupes!N$61,""))))))))))</f>
        <v/>
      </c>
      <c r="EC11" s="151" t="str">
        <f>IF($A18=Troupes!$A$52,Troupes!O$52,IF($A18=Troupes!$A$53,Troupes!O$53,IF($A18=Troupes!$A$54,Troupes!O$54,IF($A18=Troupes!$A$55,Troupes!O$55,IF($A18=Troupes!$A$56,Troupes!O$56,IF($A18=Troupes!$A$57,Troupes!O$57,IF($A18=Troupes!$A$58,Troupes!O$58,IF($A18=Troupes!$A$59,Troupes!O$59,IF($A18=Troupes!$A$60,Troupes!O$60,IF($A18=Troupes!$A$61,Troupes!O$61,""))))))))))</f>
        <v/>
      </c>
      <c r="ED11" s="151" t="str">
        <f>IF($A18=Troupes!$A$52,Troupes!P$52,IF($A18=Troupes!$A$53,Troupes!P$53,IF($A18=Troupes!$A$54,Troupes!P$54,IF($A18=Troupes!$A$55,Troupes!P$55,IF($A18=Troupes!$A$56,Troupes!P$56,IF($A18=Troupes!$A$57,Troupes!P$57,IF($A18=Troupes!$A$58,Troupes!P$58,IF($A18=Troupes!$A$59,Troupes!P$59,IF($A18=Troupes!$A$60,Troupes!P$60,IF($A18=Troupes!$A$61,Troupes!P$61,""))))))))))</f>
        <v/>
      </c>
      <c r="EE11" s="157" t="str">
        <f>IF($A18=Troupes!$A$52,Troupes!Q$52,IF($A18=Troupes!$A$53,Troupes!Q$53,IF($A18=Troupes!$A$54,Troupes!Q$54,IF($A18=Troupes!$A$55,Troupes!Q$55,IF($A18=Troupes!$A$56,Troupes!Q$56,IF($A18=Troupes!$A$57,Troupes!Q$57,IF($A18=Troupes!$A$58,Troupes!Q$58,IF($A18=Troupes!$A$59,Troupes!Q$59,IF($A18=Troupes!$A$60,Troupes!Q$60,IF($A18=Troupes!$A$61,Troupes!Q$61,""))))))))))</f>
        <v/>
      </c>
      <c r="EF11" s="149" t="str">
        <f>IF($A18=Troupes!$A$62,Troupes!B$62,IF($A18=Troupes!$A$63,Troupes!B$63,IF($A18=Troupes!$A$64,Troupes!B$64,IF($A18=Troupes!$A$65,Troupes!B$65,IF($A18=Troupes!$A$66,Troupes!B$66,IF($A18=Troupes!$A$67,Troupes!B$67,IF($A18=Troupes!$A$68,Troupes!B$68,IF($A18=Troupes!$A$69,Troupes!B$69,IF($A18=Troupes!$A$70,Troupes!B$70,IF($A18=Troupes!$A$71,Troupes!B$71,""))))))))))</f>
        <v/>
      </c>
      <c r="EG11" s="152" t="str">
        <f>IF($A18=Troupes!$A$62,Troupes!C$62,IF($A18=Troupes!$A$63,Troupes!C$63,IF($A18=Troupes!$A$64,Troupes!C$64,IF($A18=Troupes!$A$65,Troupes!C$65,IF($A18=Troupes!$A$66,Troupes!C$66,IF($A18=Troupes!$A$67,Troupes!C$67,IF($A18=Troupes!$A$68,Troupes!C$68,IF($A18=Troupes!$A$69,Troupes!C$69,IF($A18=Troupes!$A$70,Troupes!C$70,IF($A18=Troupes!$A$71,Troupes!C$71,""))))))))))</f>
        <v/>
      </c>
      <c r="EH11" s="151" t="str">
        <f>IF($A18=Troupes!$A$62,Troupes!D$62,IF($A18=Troupes!$A$63,Troupes!D$63,IF($A18=Troupes!$A$64,Troupes!D$64,IF($A18=Troupes!$A$65,Troupes!D$65,IF($A18=Troupes!$A$66,Troupes!D$66,IF($A18=Troupes!$A$67,Troupes!D$67,IF($A18=Troupes!$A$68,Troupes!D$68,IF($A18=Troupes!$A$69,Troupes!D$69,IF($A18=Troupes!$A$70,Troupes!D$70,IF($A18=Troupes!$A$71,Troupes!D$71,""))))))))))</f>
        <v/>
      </c>
      <c r="EI11" s="151" t="str">
        <f>IF($A18=Troupes!$A$62,Troupes!E$62,IF($A18=Troupes!$A$63,Troupes!E$63,IF($A18=Troupes!$A$64,Troupes!E$64,IF($A18=Troupes!$A$65,Troupes!E$65,IF($A18=Troupes!$A$66,Troupes!E$66,IF($A18=Troupes!$A$67,Troupes!E$67,IF($A18=Troupes!$A$68,Troupes!E$68,IF($A18=Troupes!$A$69,Troupes!E$69,IF($A18=Troupes!$A$70,Troupes!E$70,IF($A18=Troupes!$A$71,Troupes!E$71,""))))))))))</f>
        <v/>
      </c>
      <c r="EJ11" s="151" t="str">
        <f>IF($A18=Troupes!$A$62,Troupes!F$62,IF($A18=Troupes!$A$63,Troupes!F$63,IF($A18=Troupes!$A$64,Troupes!F$64,IF($A18=Troupes!$A$65,Troupes!F$65,IF($A18=Troupes!$A$66,Troupes!F$66,IF($A18=Troupes!$A$67,Troupes!F$67,IF($A18=Troupes!$A$68,Troupes!F$68,IF($A18=Troupes!$A$69,Troupes!F$69,IF($A18=Troupes!$A$70,Troupes!F$70,IF($A18=Troupes!$A$71,Troupes!F$71,""))))))))))</f>
        <v/>
      </c>
      <c r="EK11" s="151" t="str">
        <f>IF($A18=Troupes!$A$62,Troupes!G$62,IF($A18=Troupes!$A$63,Troupes!G$63,IF($A18=Troupes!$A$64,Troupes!G$64,IF($A18=Troupes!$A$65,Troupes!G$65,IF($A18=Troupes!$A$66,Troupes!G$66,IF($A18=Troupes!$A$67,Troupes!G$67,IF($A18=Troupes!$A$68,Troupes!G$68,IF($A18=Troupes!$A$69,Troupes!G$69,IF($A18=Troupes!$A$70,Troupes!G$70,IF($A18=Troupes!$A$71,Troupes!G$71,""))))))))))</f>
        <v/>
      </c>
      <c r="EL11" s="151" t="str">
        <f>IF($A18=Troupes!$A$62,Troupes!H$62,IF($A18=Troupes!$A$63,Troupes!H$63,IF($A18=Troupes!$A$64,Troupes!H$64,IF($A18=Troupes!$A$65,Troupes!H$65,IF($A18=Troupes!$A$66,Troupes!H$66,IF($A18=Troupes!$A$67,Troupes!H$67,IF($A18=Troupes!$A$68,Troupes!H$68,IF($A18=Troupes!$A$69,Troupes!H$69,IF($A18=Troupes!$A$70,Troupes!H$70,IF($A18=Troupes!$A$71,Troupes!H$71,""))))))))))</f>
        <v/>
      </c>
      <c r="EM11" s="151" t="str">
        <f>IF($A18=Troupes!$A$62,Troupes!I$62,IF($A18=Troupes!$A$63,Troupes!I$63,IF($A18=Troupes!$A$64,Troupes!I$64,IF($A18=Troupes!$A$65,Troupes!I$65,IF($A18=Troupes!$A$66,Troupes!I$66,IF($A18=Troupes!$A$67,Troupes!I$67,IF($A18=Troupes!$A$68,Troupes!I$68,IF($A18=Troupes!$A$69,Troupes!I$69,IF($A18=Troupes!$A$70,Troupes!I$70,IF($A18=Troupes!$A$71,Troupes!I$71,""))))))))))</f>
        <v/>
      </c>
      <c r="EN11" s="151" t="str">
        <f>IF($A18=Troupes!$A$62,Troupes!J$62,IF($A18=Troupes!$A$63,Troupes!J$63,IF($A18=Troupes!$A$64,Troupes!J$64,IF($A18=Troupes!$A$65,Troupes!J$65,IF($A18=Troupes!$A$66,Troupes!J$66,IF($A18=Troupes!$A$67,Troupes!J$67,IF($A18=Troupes!$A$68,Troupes!J$68,IF($A18=Troupes!$A$69,Troupes!J$69,IF($A18=Troupes!$A$70,Troupes!J$70,IF($A18=Troupes!$A$71,Troupes!J$71,""))))))))))</f>
        <v/>
      </c>
      <c r="EO11" s="151" t="str">
        <f>IF($A18=Troupes!$A$62,Troupes!K$62,IF($A18=Troupes!$A$63,Troupes!K$63,IF($A18=Troupes!$A$64,Troupes!K$64,IF($A18=Troupes!$A$65,Troupes!K$65,IF($A18=Troupes!$A$66,Troupes!K$66,IF($A18=Troupes!$A$67,Troupes!K$67,IF($A18=Troupes!$A$68,Troupes!K$68,IF($A18=Troupes!$A$69,Troupes!K$69,IF($A18=Troupes!$A$70,Troupes!K$70,IF($A18=Troupes!$A$71,Troupes!K$71,""))))))))))</f>
        <v/>
      </c>
      <c r="EP11" s="151" t="str">
        <f>IF($A18=Troupes!$A$62,Troupes!L$62,IF($A18=Troupes!$A$63,Troupes!L$63,IF($A18=Troupes!$A$64,Troupes!L$64,IF($A18=Troupes!$A$65,Troupes!L$65,IF($A18=Troupes!$A$66,Troupes!L$66,IF($A18=Troupes!$A$67,Troupes!L$67,IF($A18=Troupes!$A$68,Troupes!L$68,IF($A18=Troupes!$A$69,Troupes!L$69,IF($A18=Troupes!$A$70,Troupes!L$70,IF($A18=Troupes!$A$71,Troupes!L$71,""))))))))))</f>
        <v/>
      </c>
      <c r="EQ11" s="151" t="str">
        <f>IF($A18=Troupes!$A$62,Troupes!M$62,IF($A18=Troupes!$A$63,Troupes!M$63,IF($A18=Troupes!$A$64,Troupes!M$64,IF($A18=Troupes!$A$65,Troupes!M$65,IF($A18=Troupes!$A$66,Troupes!M$66,IF($A18=Troupes!$A$67,Troupes!M$67,IF($A18=Troupes!$A$68,Troupes!M$68,IF($A18=Troupes!$A$69,Troupes!M$69,IF($A18=Troupes!$A$70,Troupes!M$70,IF($A18=Troupes!$A$71,Troupes!M$71,""))))))))))</f>
        <v/>
      </c>
      <c r="ER11" s="151" t="str">
        <f>IF($A18=Troupes!$A$62,Troupes!N$62,IF($A18=Troupes!$A$63,Troupes!N$63,IF($A18=Troupes!$A$64,Troupes!N$64,IF($A18=Troupes!$A$65,Troupes!N$65,IF($A18=Troupes!$A$66,Troupes!N$66,IF($A18=Troupes!$A$67,Troupes!N$67,IF($A18=Troupes!$A$68,Troupes!N$68,IF($A18=Troupes!$A$69,Troupes!N$69,IF($A18=Troupes!$A$70,Troupes!N$70,IF($A18=Troupes!$A$71,Troupes!N$71,""))))))))))</f>
        <v/>
      </c>
      <c r="ES11" s="151" t="str">
        <f>IF($A18=Troupes!$A$62,Troupes!O$62,IF($A18=Troupes!$A$63,Troupes!O$63,IF($A18=Troupes!$A$64,Troupes!O$64,IF($A18=Troupes!$A$65,Troupes!O$65,IF($A18=Troupes!$A$66,Troupes!O$66,IF($A18=Troupes!$A$67,Troupes!O$67,IF($A18=Troupes!$A$68,Troupes!O$68,IF($A18=Troupes!$A$69,Troupes!O$69,IF($A18=Troupes!$A$70,Troupes!O$70,IF($A18=Troupes!$A$71,Troupes!O$71,""))))))))))</f>
        <v/>
      </c>
      <c r="ET11" s="151" t="str">
        <f>IF($A18=Troupes!$A$62,Troupes!P$62,IF($A18=Troupes!$A$63,Troupes!P$63,IF($A18=Troupes!$A$64,Troupes!P$64,IF($A18=Troupes!$A$65,Troupes!P$65,IF($A18=Troupes!$A$66,Troupes!P$66,IF($A18=Troupes!$A$67,Troupes!P$67,IF($A18=Troupes!$A$68,Troupes!P$68,IF($A18=Troupes!$A$69,Troupes!P$69,IF($A18=Troupes!$A$70,Troupes!P$70,IF($A18=Troupes!$A$71,Troupes!P$71,""))))))))))</f>
        <v/>
      </c>
      <c r="EU11" s="157" t="str">
        <f>IF($A18=Troupes!$A$62,Troupes!Q$62,IF($A18=Troupes!$A$63,Troupes!Q$63,IF($A18=Troupes!$A$64,Troupes!Q$64,IF($A18=Troupes!$A$65,Troupes!Q$65,IF($A18=Troupes!$A$66,Troupes!Q$66,IF($A18=Troupes!$A$67,Troupes!Q$67,IF($A18=Troupes!$A$68,Troupes!Q$68,IF($A18=Troupes!$A$69,Troupes!Q$69,IF($A18=Troupes!$A$70,Troupes!Q$70,IF($A18=Troupes!$A$71,Troupes!Q$71,""))))))))))</f>
        <v/>
      </c>
      <c r="EV11" s="149">
        <f>IF($A18=Troupes!$A$72,Troupes!B$72,IF($A18=Troupes!$A$73,Troupes!B$73,IF($A18=Troupes!$A$74,Troupes!B$74,IF($A18=Troupes!$A$75,Troupes!B$75,IF($A18=Troupes!$A$76,Troupes!B$76,IF($A18=Troupes!$A$77,Troupes!B$77,IF($A18=Troupes!$A$78,Troupes!B$78,IF($A18=Troupes!$A$79,Troupes!B$79,IF($A18=Troupes!$A$80,Troupes!B$80,IF($A18=Troupes!$A$81,Troupes!B$81,""))))))))))</f>
        <v>0</v>
      </c>
      <c r="EW11" s="152">
        <f>IF($A18=Troupes!$A$72,Troupes!C$72,IF($A18=Troupes!$A$73,Troupes!C$73,IF($A18=Troupes!$A$74,Troupes!C$74,IF($A18=Troupes!$A$75,Troupes!C$75,IF($A18=Troupes!$A$76,Troupes!C$76,IF($A18=Troupes!$A$77,Troupes!C$77,IF($A18=Troupes!$A$78,Troupes!C$78,IF($A18=Troupes!$A$79,Troupes!C$79,IF($A18=Troupes!$A$80,Troupes!C$80,IF($A18=Troupes!$A$81,Troupes!C$81,""))))))))))</f>
        <v>0</v>
      </c>
      <c r="EX11" s="151">
        <f>IF($A18=Troupes!$A$72,Troupes!D$72,IF($A18=Troupes!$A$73,Troupes!D$73,IF($A18=Troupes!$A$74,Troupes!D$74,IF($A18=Troupes!$A$75,Troupes!D$75,IF($A18=Troupes!$A$76,Troupes!D$76,IF($A18=Troupes!$A$77,Troupes!D$77,IF($A18=Troupes!$A$78,Troupes!D$78,IF($A18=Troupes!$A$79,Troupes!D$79,IF($A18=Troupes!$A$80,Troupes!D$80,IF($A18=Troupes!$A$81,Troupes!D$81,""))))))))))</f>
        <v>0</v>
      </c>
      <c r="EY11" s="151">
        <f>IF($A18=Troupes!$A$72,Troupes!E$72,IF($A18=Troupes!$A$73,Troupes!E$73,IF($A18=Troupes!$A$74,Troupes!E$74,IF($A18=Troupes!$A$75,Troupes!E$75,IF($A18=Troupes!$A$76,Troupes!E$76,IF($A18=Troupes!$A$77,Troupes!E$77,IF($A18=Troupes!$A$78,Troupes!E$78,IF($A18=Troupes!$A$79,Troupes!E$79,IF($A18=Troupes!$A$80,Troupes!E$80,IF($A18=Troupes!$A$81,Troupes!E$81,""))))))))))</f>
        <v>0</v>
      </c>
      <c r="EZ11" s="151">
        <f>IF($A18=Troupes!$A$72,Troupes!F$72,IF($A18=Troupes!$A$73,Troupes!F$73,IF($A18=Troupes!$A$74,Troupes!F$74,IF($A18=Troupes!$A$75,Troupes!F$75,IF($A18=Troupes!$A$76,Troupes!F$76,IF($A18=Troupes!$A$77,Troupes!F$77,IF($A18=Troupes!$A$78,Troupes!F$78,IF($A18=Troupes!$A$79,Troupes!F$79,IF($A18=Troupes!$A$80,Troupes!F$80,IF($A18=Troupes!$A$81,Troupes!F$81,""))))))))))</f>
        <v>0</v>
      </c>
      <c r="FA11" s="151">
        <f>IF($A18=Troupes!$A$72,Troupes!G$72,IF($A18=Troupes!$A$73,Troupes!G$73,IF($A18=Troupes!$A$74,Troupes!G$74,IF($A18=Troupes!$A$75,Troupes!G$75,IF($A18=Troupes!$A$76,Troupes!G$76,IF($A18=Troupes!$A$77,Troupes!G$77,IF($A18=Troupes!$A$78,Troupes!G$78,IF($A18=Troupes!$A$79,Troupes!G$79,IF($A18=Troupes!$A$80,Troupes!G$80,IF($A18=Troupes!$A$81,Troupes!G$81,""))))))))))</f>
        <v>0</v>
      </c>
      <c r="FB11" s="151">
        <f>IF($A18=Troupes!$A$72,Troupes!H$72,IF($A18=Troupes!$A$73,Troupes!H$73,IF($A18=Troupes!$A$74,Troupes!H$74,IF($A18=Troupes!$A$75,Troupes!H$75,IF($A18=Troupes!$A$76,Troupes!H$76,IF($A18=Troupes!$A$77,Troupes!H$77,IF($A18=Troupes!$A$78,Troupes!H$78,IF($A18=Troupes!$A$79,Troupes!H$79,IF($A18=Troupes!$A$80,Troupes!H$80,IF($A18=Troupes!$A$81,Troupes!H$81,""))))))))))</f>
        <v>0</v>
      </c>
      <c r="FC11" s="151">
        <f>IF($A18=Troupes!$A$72,Troupes!I$72,IF($A18=Troupes!$A$73,Troupes!I$73,IF($A18=Troupes!$A$74,Troupes!I$74,IF($A18=Troupes!$A$75,Troupes!I$75,IF($A18=Troupes!$A$76,Troupes!I$76,IF($A18=Troupes!$A$77,Troupes!I$77,IF($A18=Troupes!$A$78,Troupes!I$78,IF($A18=Troupes!$A$79,Troupes!I$79,IF($A18=Troupes!$A$80,Troupes!I$80,IF($A18=Troupes!$A$81,Troupes!I$81,""))))))))))</f>
        <v>0</v>
      </c>
      <c r="FD11" s="151">
        <f>IF($A18=Troupes!$A$72,Troupes!J$72,IF($A18=Troupes!$A$73,Troupes!J$73,IF($A18=Troupes!$A$74,Troupes!J$74,IF($A18=Troupes!$A$75,Troupes!J$75,IF($A18=Troupes!$A$76,Troupes!J$76,IF($A18=Troupes!$A$77,Troupes!J$77,IF($A18=Troupes!$A$78,Troupes!J$78,IF($A18=Troupes!$A$79,Troupes!J$79,IF($A18=Troupes!$A$80,Troupes!J$80,IF($A18=Troupes!$A$81,Troupes!J$81,""))))))))))</f>
        <v>0</v>
      </c>
      <c r="FE11" s="151">
        <f>IF($A18=Troupes!$A$72,Troupes!K$72,IF($A18=Troupes!$A$73,Troupes!K$73,IF($A18=Troupes!$A$74,Troupes!K$74,IF($A18=Troupes!$A$75,Troupes!K$75,IF($A18=Troupes!$A$76,Troupes!K$76,IF($A18=Troupes!$A$77,Troupes!K$77,IF($A18=Troupes!$A$78,Troupes!K$78,IF($A18=Troupes!$A$79,Troupes!K$79,IF($A18=Troupes!$A$80,Troupes!K$80,IF($A18=Troupes!$A$81,Troupes!K$81,""))))))))))</f>
        <v>0</v>
      </c>
      <c r="FF11" s="151">
        <f>IF($A18=Troupes!$A$72,Troupes!L$72,IF($A18=Troupes!$A$73,Troupes!L$73,IF($A18=Troupes!$A$74,Troupes!L$74,IF($A18=Troupes!$A$75,Troupes!L$75,IF($A18=Troupes!$A$76,Troupes!L$76,IF($A18=Troupes!$A$77,Troupes!L$77,IF($A18=Troupes!$A$78,Troupes!L$78,IF($A18=Troupes!$A$79,Troupes!L$79,IF($A18=Troupes!$A$80,Troupes!L$80,IF($A18=Troupes!$A$81,Troupes!L$81,""))))))))))</f>
        <v>0</v>
      </c>
      <c r="FG11" s="151">
        <f>IF($A18=Troupes!$A$72,Troupes!M$72,IF($A18=Troupes!$A$73,Troupes!M$73,IF($A18=Troupes!$A$74,Troupes!M$74,IF($A18=Troupes!$A$75,Troupes!M$75,IF($A18=Troupes!$A$76,Troupes!M$76,IF($A18=Troupes!$A$77,Troupes!M$77,IF($A18=Troupes!$A$78,Troupes!M$78,IF($A18=Troupes!$A$79,Troupes!M$79,IF($A18=Troupes!$A$80,Troupes!M$80,IF($A18=Troupes!$A$81,Troupes!M$81,""))))))))))</f>
        <v>0</v>
      </c>
      <c r="FH11" s="151">
        <f>IF($A18=Troupes!$A$72,Troupes!N$72,IF($A18=Troupes!$A$73,Troupes!N$73,IF($A18=Troupes!$A$74,Troupes!N$74,IF($A18=Troupes!$A$75,Troupes!N$75,IF($A18=Troupes!$A$76,Troupes!N$76,IF($A18=Troupes!$A$77,Troupes!N$77,IF($A18=Troupes!$A$78,Troupes!N$78,IF($A18=Troupes!$A$79,Troupes!N$79,IF($A18=Troupes!$A$80,Troupes!N$80,IF($A18=Troupes!$A$81,Troupes!N$81,""))))))))))</f>
        <v>0</v>
      </c>
      <c r="FI11" s="151">
        <f>IF($A18=Troupes!$A$72,Troupes!O$72,IF($A18=Troupes!$A$73,Troupes!O$73,IF($A18=Troupes!$A$74,Troupes!O$74,IF($A18=Troupes!$A$75,Troupes!O$75,IF($A18=Troupes!$A$76,Troupes!O$76,IF($A18=Troupes!$A$77,Troupes!O$77,IF($A18=Troupes!$A$78,Troupes!O$78,IF($A18=Troupes!$A$79,Troupes!O$79,IF($A18=Troupes!$A$80,Troupes!O$80,IF($A18=Troupes!$A$81,Troupes!O$81,""))))))))))</f>
        <v>0</v>
      </c>
      <c r="FJ11" s="151">
        <f>IF($A18=Troupes!$A$72,Troupes!P$72,IF($A18=Troupes!$A$73,Troupes!P$73,IF($A18=Troupes!$A$74,Troupes!P$74,IF($A18=Troupes!$A$75,Troupes!P$75,IF($A18=Troupes!$A$76,Troupes!P$76,IF($A18=Troupes!$A$77,Troupes!P$77,IF($A18=Troupes!$A$78,Troupes!P$78,IF($A18=Troupes!$A$79,Troupes!P$79,IF($A18=Troupes!$A$80,Troupes!P$80,IF($A18=Troupes!$A$81,Troupes!P$81,""))))))))))</f>
        <v>0</v>
      </c>
      <c r="FK11" s="157">
        <f>IF($A18=Troupes!$A$72,Troupes!Q$72,IF($A18=Troupes!$A$73,Troupes!Q$73,IF($A18=Troupes!$A$74,Troupes!Q$74,IF($A18=Troupes!$A$75,Troupes!Q$75,IF($A18=Troupes!$A$76,Troupes!Q$76,IF($A18=Troupes!$A$77,Troupes!Q$77,IF($A18=Troupes!$A$78,Troupes!Q$78,IF($A18=Troupes!$A$79,Troupes!Q$79,IF($A18=Troupes!$A$80,Troupes!Q$80,IF($A18=Troupes!$A$81,Troupes!Q$81,""))))))))))</f>
        <v>0</v>
      </c>
      <c r="FL11" s="149">
        <f>IF($A18=Troupes!$A$82,Troupes!B$82,IF($A18=Troupes!$A$83,Troupes!B$83,IF($A18=Troupes!$A$84,Troupes!B$84,IF($A18=Troupes!$A$85,Troupes!B$85,IF($A18=Troupes!$A$86,Troupes!B$86,IF($A18=Troupes!$A$87,Troupes!B$87,IF($A18=Troupes!$A$88,Troupes!B$88,IF($A18=Troupes!$A$89,Troupes!B$89,IF($A18=Troupes!$A$90,Troupes!B$90,IF($A18=Troupes!$A$91,Troupes!B$91,""))))))))))</f>
        <v>0</v>
      </c>
      <c r="FM11" s="152">
        <f>IF($A18=Troupes!$A$82,Troupes!C$82,IF($A18=Troupes!$A$83,Troupes!C$83,IF($A18=Troupes!$A$84,Troupes!C$84,IF($A18=Troupes!$A$85,Troupes!C$85,IF($A18=Troupes!$A$86,Troupes!C$86,IF($A18=Troupes!$A$87,Troupes!C$87,IF($A18=Troupes!$A$88,Troupes!C$88,IF($A18=Troupes!$A$89,Troupes!C$89,IF($A18=Troupes!$A$90,Troupes!C$90,IF($A18=Troupes!$A$91,Troupes!C$91,""))))))))))</f>
        <v>0</v>
      </c>
      <c r="FN11" s="151">
        <f>IF($A18=Troupes!$A$82,Troupes!D$82,IF($A18=Troupes!$A$83,Troupes!D$83,IF($A18=Troupes!$A$84,Troupes!D$84,IF($A18=Troupes!$A$85,Troupes!D$85,IF($A18=Troupes!$A$86,Troupes!D$86,IF($A18=Troupes!$A$87,Troupes!D$87,IF($A18=Troupes!$A$88,Troupes!D$88,IF($A18=Troupes!$A$89,Troupes!D$89,IF($A18=Troupes!$A$90,Troupes!D$90,IF($A18=Troupes!$A$91,Troupes!D$91,""))))))))))</f>
        <v>0</v>
      </c>
      <c r="FO11" s="151">
        <f>IF($A18=Troupes!$A$82,Troupes!E$82,IF($A18=Troupes!$A$83,Troupes!E$83,IF($A18=Troupes!$A$84,Troupes!E$84,IF($A18=Troupes!$A$85,Troupes!E$85,IF($A18=Troupes!$A$86,Troupes!E$86,IF($A18=Troupes!$A$87,Troupes!E$87,IF($A18=Troupes!$A$88,Troupes!E$88,IF($A18=Troupes!$A$89,Troupes!E$89,IF($A18=Troupes!$A$90,Troupes!E$90,IF($A18=Troupes!$A$91,Troupes!E$91,""))))))))))</f>
        <v>0</v>
      </c>
      <c r="FP11" s="151">
        <f>IF($A18=Troupes!$A$82,Troupes!F$82,IF($A18=Troupes!$A$83,Troupes!F$83,IF($A18=Troupes!$A$84,Troupes!F$84,IF($A18=Troupes!$A$85,Troupes!F$85,IF($A18=Troupes!$A$86,Troupes!F$86,IF($A18=Troupes!$A$87,Troupes!F$87,IF($A18=Troupes!$A$88,Troupes!F$88,IF($A18=Troupes!$A$89,Troupes!F$89,IF($A18=Troupes!$A$90,Troupes!F$90,IF($A18=Troupes!$A$91,Troupes!F$91,""))))))))))</f>
        <v>0</v>
      </c>
      <c r="FQ11" s="151">
        <f>IF($A18=Troupes!$A$82,Troupes!G$82,IF($A18=Troupes!$A$83,Troupes!G$83,IF($A18=Troupes!$A$84,Troupes!G$84,IF($A18=Troupes!$A$85,Troupes!G$85,IF($A18=Troupes!$A$86,Troupes!G$86,IF($A18=Troupes!$A$87,Troupes!G$87,IF($A18=Troupes!$A$88,Troupes!G$88,IF($A18=Troupes!$A$89,Troupes!G$89,IF($A18=Troupes!$A$90,Troupes!G$90,IF($A18=Troupes!$A$91,Troupes!G$91,""))))))))))</f>
        <v>0</v>
      </c>
      <c r="FR11" s="151">
        <f>IF($A18=Troupes!$A$82,Troupes!H$82,IF($A18=Troupes!$A$83,Troupes!H$83,IF($A18=Troupes!$A$84,Troupes!H$84,IF($A18=Troupes!$A$85,Troupes!H$85,IF($A18=Troupes!$A$86,Troupes!H$86,IF($A18=Troupes!$A$87,Troupes!H$87,IF($A18=Troupes!$A$88,Troupes!H$88,IF($A18=Troupes!$A$89,Troupes!H$89,IF($A18=Troupes!$A$90,Troupes!H$90,IF($A18=Troupes!$A$91,Troupes!H$91,""))))))))))</f>
        <v>0</v>
      </c>
      <c r="FS11" s="151">
        <f>IF($A18=Troupes!$A$82,Troupes!I$82,IF($A18=Troupes!$A$83,Troupes!I$83,IF($A18=Troupes!$A$84,Troupes!I$84,IF($A18=Troupes!$A$85,Troupes!I$85,IF($A18=Troupes!$A$86,Troupes!I$86,IF($A18=Troupes!$A$87,Troupes!I$87,IF($A18=Troupes!$A$88,Troupes!I$88,IF($A18=Troupes!$A$89,Troupes!I$89,IF($A18=Troupes!$A$90,Troupes!I$90,IF($A18=Troupes!$A$91,Troupes!I$91,""))))))))))</f>
        <v>0</v>
      </c>
      <c r="FT11" s="151">
        <f>IF($A18=Troupes!$A$82,Troupes!J$82,IF($A18=Troupes!$A$83,Troupes!J$83,IF($A18=Troupes!$A$84,Troupes!J$84,IF($A18=Troupes!$A$85,Troupes!J$85,IF($A18=Troupes!$A$86,Troupes!J$86,IF($A18=Troupes!$A$87,Troupes!J$87,IF($A18=Troupes!$A$88,Troupes!J$88,IF($A18=Troupes!$A$89,Troupes!J$89,IF($A18=Troupes!$A$90,Troupes!J$90,IF($A18=Troupes!$A$91,Troupes!J$91,""))))))))))</f>
        <v>0</v>
      </c>
      <c r="FU11" s="151">
        <f>IF($A18=Troupes!$A$82,Troupes!K$82,IF($A18=Troupes!$A$83,Troupes!K$83,IF($A18=Troupes!$A$84,Troupes!K$84,IF($A18=Troupes!$A$85,Troupes!K$85,IF($A18=Troupes!$A$86,Troupes!K$86,IF($A18=Troupes!$A$87,Troupes!K$87,IF($A18=Troupes!$A$88,Troupes!K$88,IF($A18=Troupes!$A$89,Troupes!K$89,IF($A18=Troupes!$A$90,Troupes!K$90,IF($A18=Troupes!$A$91,Troupes!K$91,""))))))))))</f>
        <v>0</v>
      </c>
      <c r="FV11" s="151">
        <f>IF($A18=Troupes!$A$82,Troupes!L$82,IF($A18=Troupes!$A$83,Troupes!L$83,IF($A18=Troupes!$A$84,Troupes!L$84,IF($A18=Troupes!$A$85,Troupes!L$85,IF($A18=Troupes!$A$86,Troupes!L$86,IF($A18=Troupes!$A$87,Troupes!L$87,IF($A18=Troupes!$A$88,Troupes!L$88,IF($A18=Troupes!$A$89,Troupes!L$89,IF($A18=Troupes!$A$90,Troupes!L$90,IF($A18=Troupes!$A$91,Troupes!L$91,""))))))))))</f>
        <v>0</v>
      </c>
      <c r="FW11" s="151">
        <f>IF($A18=Troupes!$A$82,Troupes!M$82,IF($A18=Troupes!$A$83,Troupes!M$83,IF($A18=Troupes!$A$84,Troupes!M$84,IF($A18=Troupes!$A$85,Troupes!M$85,IF($A18=Troupes!$A$86,Troupes!M$86,IF($A18=Troupes!$A$87,Troupes!M$87,IF($A18=Troupes!$A$88,Troupes!M$88,IF($A18=Troupes!$A$89,Troupes!M$89,IF($A18=Troupes!$A$90,Troupes!M$90,IF($A18=Troupes!$A$91,Troupes!M$91,""))))))))))</f>
        <v>0</v>
      </c>
      <c r="FX11" s="151">
        <f>IF($A18=Troupes!$A$82,Troupes!N$82,IF($A18=Troupes!$A$83,Troupes!N$83,IF($A18=Troupes!$A$84,Troupes!N$84,IF($A18=Troupes!$A$85,Troupes!N$85,IF($A18=Troupes!$A$86,Troupes!N$86,IF($A18=Troupes!$A$87,Troupes!N$87,IF($A18=Troupes!$A$88,Troupes!N$88,IF($A18=Troupes!$A$89,Troupes!N$89,IF($A18=Troupes!$A$90,Troupes!N$90,IF($A18=Troupes!$A$91,Troupes!N$91,""))))))))))</f>
        <v>0</v>
      </c>
      <c r="FY11" s="151">
        <f>IF($A18=Troupes!$A$82,Troupes!O$82,IF($A18=Troupes!$A$83,Troupes!O$83,IF($A18=Troupes!$A$84,Troupes!O$84,IF($A18=Troupes!$A$85,Troupes!O$85,IF($A18=Troupes!$A$86,Troupes!O$86,IF($A18=Troupes!$A$87,Troupes!O$87,IF($A18=Troupes!$A$88,Troupes!O$88,IF($A18=Troupes!$A$89,Troupes!O$89,IF($A18=Troupes!$A$90,Troupes!O$90,IF($A18=Troupes!$A$91,Troupes!O$91,""))))))))))</f>
        <v>0</v>
      </c>
      <c r="FZ11" s="151">
        <f>IF($A18=Troupes!$A$82,Troupes!P$82,IF($A18=Troupes!$A$83,Troupes!P$83,IF($A18=Troupes!$A$84,Troupes!P$84,IF($A18=Troupes!$A$85,Troupes!P$85,IF($A18=Troupes!$A$86,Troupes!P$86,IF($A18=Troupes!$A$87,Troupes!P$87,IF($A18=Troupes!$A$88,Troupes!P$88,IF($A18=Troupes!$A$89,Troupes!P$89,IF($A18=Troupes!$A$90,Troupes!P$90,IF($A18=Troupes!$A$91,Troupes!P$91,""))))))))))</f>
        <v>0</v>
      </c>
      <c r="GA11" s="157">
        <f>IF($A18=Troupes!$A$82,Troupes!Q$82,IF($A18=Troupes!$A$83,Troupes!Q$83,IF($A18=Troupes!$A$84,Troupes!Q$84,IF($A18=Troupes!$A$85,Troupes!Q$85,IF($A18=Troupes!$A$86,Troupes!Q$86,IF($A18=Troupes!$A$87,Troupes!Q$87,IF($A18=Troupes!$A$88,Troupes!Q$88,IF($A18=Troupes!$A$89,Troupes!Q$89,IF($A18=Troupes!$A$90,Troupes!Q$90,IF($A18=Troupes!$A$91,Troupes!Q$91,""))))))))))</f>
        <v>0</v>
      </c>
      <c r="GB11" s="149">
        <f>IF($A18=Troupes!$A$92,Troupes!B$92,IF($A18=Troupes!$A$93,Troupes!B$93,IF($A18=Troupes!$A$94,Troupes!B$94,IF($A18=Troupes!$A$95,Troupes!B$95,IF($A18=Troupes!$A$96,Troupes!B$96,IF($A18=Troupes!$A$97,Troupes!B$97,IF($A18=Troupes!$A$98,Troupes!B$98,IF($A18=Troupes!$A$99,Troupes!B$99,IF($A18=Troupes!$A$100,Troupes!B$100,IF($A18=Troupes!$A$101,Troupes!B$101,""))))))))))</f>
        <v>0</v>
      </c>
      <c r="GC11" s="152">
        <f>IF($A18=Troupes!$A$92,Troupes!C$92,IF($A18=Troupes!$A$93,Troupes!C$93,IF($A18=Troupes!$A$94,Troupes!C$94,IF($A18=Troupes!$A$95,Troupes!C$95,IF($A18=Troupes!$A$96,Troupes!C$96,IF($A18=Troupes!$A$97,Troupes!C$97,IF($A18=Troupes!$A$98,Troupes!C$98,IF($A18=Troupes!$A$99,Troupes!C$99,IF($A18=Troupes!$A$100,Troupes!C$100,IF($A18=Troupes!$A$101,Troupes!C$101,""))))))))))</f>
        <v>0</v>
      </c>
      <c r="GD11" s="151">
        <f>IF($A18=Troupes!$A$92,Troupes!D$92,IF($A18=Troupes!$A$93,Troupes!D$93,IF($A18=Troupes!$A$94,Troupes!D$94,IF($A18=Troupes!$A$95,Troupes!D$95,IF($A18=Troupes!$A$96,Troupes!D$96,IF($A18=Troupes!$A$97,Troupes!D$97,IF($A18=Troupes!$A$98,Troupes!D$98,IF($A18=Troupes!$A$99,Troupes!D$99,IF($A18=Troupes!$A$100,Troupes!D$100,IF($A18=Troupes!$A$101,Troupes!D$101,""))))))))))</f>
        <v>0</v>
      </c>
      <c r="GE11" s="151">
        <f>IF($A18=Troupes!$A$92,Troupes!E$92,IF($A18=Troupes!$A$93,Troupes!E$93,IF($A18=Troupes!$A$94,Troupes!E$94,IF($A18=Troupes!$A$95,Troupes!E$95,IF($A18=Troupes!$A$96,Troupes!E$96,IF($A18=Troupes!$A$97,Troupes!E$97,IF($A18=Troupes!$A$98,Troupes!E$98,IF($A18=Troupes!$A$99,Troupes!E$99,IF($A18=Troupes!$A$100,Troupes!E$100,IF($A18=Troupes!$A$101,Troupes!E$101,""))))))))))</f>
        <v>0</v>
      </c>
      <c r="GF11" s="151">
        <f>IF($A18=Troupes!$A$92,Troupes!F$92,IF($A18=Troupes!$A$93,Troupes!F$93,IF($A18=Troupes!$A$94,Troupes!F$94,IF($A18=Troupes!$A$95,Troupes!F$95,IF($A18=Troupes!$A$96,Troupes!F$96,IF($A18=Troupes!$A$97,Troupes!F$97,IF($A18=Troupes!$A$98,Troupes!F$98,IF($A18=Troupes!$A$99,Troupes!F$99,IF($A18=Troupes!$A$100,Troupes!F$100,IF($A18=Troupes!$A$101,Troupes!F$101,""))))))))))</f>
        <v>0</v>
      </c>
      <c r="GG11" s="151">
        <f>IF($A18=Troupes!$A$92,Troupes!G$92,IF($A18=Troupes!$A$93,Troupes!G$93,IF($A18=Troupes!$A$94,Troupes!G$94,IF($A18=Troupes!$A$95,Troupes!G$95,IF($A18=Troupes!$A$96,Troupes!G$96,IF($A18=Troupes!$A$97,Troupes!G$97,IF($A18=Troupes!$A$98,Troupes!G$98,IF($A18=Troupes!$A$99,Troupes!G$99,IF($A18=Troupes!$A$100,Troupes!G$100,IF($A18=Troupes!$A$101,Troupes!G$101,""))))))))))</f>
        <v>0</v>
      </c>
      <c r="GH11" s="151">
        <f>IF($A18=Troupes!$A$92,Troupes!H$92,IF($A18=Troupes!$A$93,Troupes!H$93,IF($A18=Troupes!$A$94,Troupes!H$94,IF($A18=Troupes!$A$95,Troupes!H$95,IF($A18=Troupes!$A$96,Troupes!H$96,IF($A18=Troupes!$A$97,Troupes!H$97,IF($A18=Troupes!$A$98,Troupes!H$98,IF($A18=Troupes!$A$99,Troupes!H$99,IF($A18=Troupes!$A$100,Troupes!H$100,IF($A18=Troupes!$A$101,Troupes!H$101,""))))))))))</f>
        <v>0</v>
      </c>
      <c r="GI11" s="151">
        <f>IF($A18=Troupes!$A$92,Troupes!I$92,IF($A18=Troupes!$A$93,Troupes!I$93,IF($A18=Troupes!$A$94,Troupes!I$94,IF($A18=Troupes!$A$95,Troupes!I$95,IF($A18=Troupes!$A$96,Troupes!I$96,IF($A18=Troupes!$A$97,Troupes!I$97,IF($A18=Troupes!$A$98,Troupes!I$98,IF($A18=Troupes!$A$99,Troupes!I$99,IF($A18=Troupes!$A$100,Troupes!I$100,IF($A18=Troupes!$A$101,Troupes!I$101,""))))))))))</f>
        <v>0</v>
      </c>
      <c r="GJ11" s="151">
        <f>IF($A18=Troupes!$A$92,Troupes!J$92,IF($A18=Troupes!$A$93,Troupes!J$93,IF($A18=Troupes!$A$94,Troupes!J$94,IF($A18=Troupes!$A$95,Troupes!J$95,IF($A18=Troupes!$A$96,Troupes!J$96,IF($A18=Troupes!$A$97,Troupes!J$97,IF($A18=Troupes!$A$98,Troupes!J$98,IF($A18=Troupes!$A$99,Troupes!J$99,IF($A18=Troupes!$A$100,Troupes!J$100,IF($A18=Troupes!$A$101,Troupes!J$101,""))))))))))</f>
        <v>0</v>
      </c>
      <c r="GK11" s="151">
        <f>IF($A18=Troupes!$A$92,Troupes!K$92,IF($A18=Troupes!$A$93,Troupes!K$93,IF($A18=Troupes!$A$94,Troupes!K$94,IF($A18=Troupes!$A$95,Troupes!K$95,IF($A18=Troupes!$A$96,Troupes!K$96,IF($A18=Troupes!$A$97,Troupes!K$97,IF($A18=Troupes!$A$98,Troupes!K$98,IF($A18=Troupes!$A$99,Troupes!K$99,IF($A18=Troupes!$A$100,Troupes!K$100,IF($A18=Troupes!$A$101,Troupes!K$101,""))))))))))</f>
        <v>0</v>
      </c>
      <c r="GL11" s="151">
        <f>IF($A18=Troupes!$A$92,Troupes!L$92,IF($A18=Troupes!$A$93,Troupes!L$93,IF($A18=Troupes!$A$94,Troupes!L$94,IF($A18=Troupes!$A$95,Troupes!L$95,IF($A18=Troupes!$A$96,Troupes!L$96,IF($A18=Troupes!$A$97,Troupes!L$97,IF($A18=Troupes!$A$98,Troupes!L$98,IF($A18=Troupes!$A$99,Troupes!L$99,IF($A18=Troupes!$A$100,Troupes!L$100,IF($A18=Troupes!$A$101,Troupes!L$101,""))))))))))</f>
        <v>0</v>
      </c>
      <c r="GM11" s="151">
        <f>IF($A18=Troupes!$A$92,Troupes!M$92,IF($A18=Troupes!$A$93,Troupes!M$93,IF($A18=Troupes!$A$94,Troupes!M$94,IF($A18=Troupes!$A$95,Troupes!M$95,IF($A18=Troupes!$A$96,Troupes!M$96,IF($A18=Troupes!$A$97,Troupes!M$97,IF($A18=Troupes!$A$98,Troupes!M$98,IF($A18=Troupes!$A$99,Troupes!M$99,IF($A18=Troupes!$A$100,Troupes!M$100,IF($A18=Troupes!$A$101,Troupes!M$101,""))))))))))</f>
        <v>0</v>
      </c>
      <c r="GN11" s="151">
        <f>IF($A18=Troupes!$A$92,Troupes!N$92,IF($A18=Troupes!$A$93,Troupes!N$93,IF($A18=Troupes!$A$94,Troupes!N$94,IF($A18=Troupes!$A$95,Troupes!N$95,IF($A18=Troupes!$A$96,Troupes!N$96,IF($A18=Troupes!$A$97,Troupes!N$97,IF($A18=Troupes!$A$98,Troupes!N$98,IF($A18=Troupes!$A$99,Troupes!N$99,IF($A18=Troupes!$A$100,Troupes!N$100,IF($A18=Troupes!$A$101,Troupes!N$101,""))))))))))</f>
        <v>0</v>
      </c>
      <c r="GO11" s="151">
        <f>IF($A18=Troupes!$A$92,Troupes!O$92,IF($A18=Troupes!$A$93,Troupes!O$93,IF($A18=Troupes!$A$94,Troupes!O$94,IF($A18=Troupes!$A$95,Troupes!O$95,IF($A18=Troupes!$A$96,Troupes!O$96,IF($A18=Troupes!$A$97,Troupes!O$97,IF($A18=Troupes!$A$98,Troupes!O$98,IF($A18=Troupes!$A$99,Troupes!O$99,IF($A18=Troupes!$A$100,Troupes!O$100,IF($A18=Troupes!$A$101,Troupes!O$101,""))))))))))</f>
        <v>0</v>
      </c>
      <c r="GP11" s="151">
        <f>IF($A18=Troupes!$A$92,Troupes!P$92,IF($A18=Troupes!$A$93,Troupes!P$93,IF($A18=Troupes!$A$94,Troupes!P$94,IF($A18=Troupes!$A$95,Troupes!P$95,IF($A18=Troupes!$A$96,Troupes!P$96,IF($A18=Troupes!$A$97,Troupes!P$97,IF($A18=Troupes!$A$98,Troupes!P$98,IF($A18=Troupes!$A$99,Troupes!P$99,IF($A18=Troupes!$A$100,Troupes!P$100,IF($A18=Troupes!$A$101,Troupes!P$101,""))))))))))</f>
        <v>0</v>
      </c>
      <c r="GQ11" s="157">
        <f>IF($A18=Troupes!$A$92,Troupes!Q$92,IF($A18=Troupes!$A$93,Troupes!Q$93,IF($A18=Troupes!$A$94,Troupes!Q$94,IF($A18=Troupes!$A$95,Troupes!Q$95,IF($A18=Troupes!$A$96,Troupes!Q$96,IF($A18=Troupes!$A$97,Troupes!Q$97,IF($A18=Troupes!$A$98,Troupes!Q$98,IF($A18=Troupes!$A$99,Troupes!Q$99,IF($A18=Troupes!$A$100,Troupes!Q$100,IF($A18=Troupes!$A$101,Troupes!Q$101,""))))))))))</f>
        <v>0</v>
      </c>
      <c r="GR11" s="149">
        <f>IF($A18=Troupes!$A$102,Troupes!B$102,IF($A18=Troupes!$A$103,Troupes!B$103,IF($A18=Troupes!$A$104,Troupes!B$104,IF($A18=Troupes!$A$105,Troupes!B$105,IF($A18=Troupes!$A$106,Troupes!B$106,IF($A18=Troupes!$A$107,Troupes!B$107,IF($A18=Troupes!$A$108,Troupes!B$108,IF($A18=Troupes!$A$109,Troupes!B$109,IF($A18=Troupes!$A$110,Troupes!B$110,IF($A18=Troupes!$A$111,Troupes!B$111,""))))))))))</f>
        <v>0</v>
      </c>
      <c r="GS11" s="152">
        <f>IF($A18=Troupes!$A$102,Troupes!C$102,IF($A18=Troupes!$A$103,Troupes!C$103,IF($A18=Troupes!$A$104,Troupes!C$104,IF($A18=Troupes!$A$105,Troupes!C$105,IF($A18=Troupes!$A$106,Troupes!C$106,IF($A18=Troupes!$A$107,Troupes!C$107,IF($A18=Troupes!$A$108,Troupes!C$108,IF($A18=Troupes!$A$109,Troupes!C$109,IF($A18=Troupes!$A$110,Troupes!C$110,IF($A18=Troupes!$A$111,Troupes!C$111,""))))))))))</f>
        <v>0</v>
      </c>
      <c r="GT11" s="151">
        <f>IF($A18=Troupes!$A$102,Troupes!D$102,IF($A18=Troupes!$A$103,Troupes!D$103,IF($A18=Troupes!$A$104,Troupes!D$104,IF($A18=Troupes!$A$105,Troupes!D$105,IF($A18=Troupes!$A$106,Troupes!D$106,IF($A18=Troupes!$A$107,Troupes!D$107,IF($A18=Troupes!$A$108,Troupes!D$108,IF($A18=Troupes!$A$109,Troupes!D$109,IF($A18=Troupes!$A$110,Troupes!D$110,IF($A18=Troupes!$A$111,Troupes!D$111,""))))))))))</f>
        <v>0</v>
      </c>
      <c r="GU11" s="151">
        <f>IF($A18=Troupes!$A$102,Troupes!E$102,IF($A18=Troupes!$A$103,Troupes!E$103,IF($A18=Troupes!$A$104,Troupes!E$104,IF($A18=Troupes!$A$105,Troupes!E$105,IF($A18=Troupes!$A$106,Troupes!E$106,IF($A18=Troupes!$A$107,Troupes!E$107,IF($A18=Troupes!$A$108,Troupes!E$108,IF($A18=Troupes!$A$109,Troupes!E$109,IF($A18=Troupes!$A$110,Troupes!E$110,IF($A18=Troupes!$A$111,Troupes!E$111,""))))))))))</f>
        <v>0</v>
      </c>
      <c r="GV11" s="151">
        <f>IF($A18=Troupes!$A$102,Troupes!F$102,IF($A18=Troupes!$A$103,Troupes!F$103,IF($A18=Troupes!$A$104,Troupes!F$104,IF($A18=Troupes!$A$105,Troupes!F$105,IF($A18=Troupes!$A$106,Troupes!F$106,IF($A18=Troupes!$A$107,Troupes!F$107,IF($A18=Troupes!$A$108,Troupes!F$108,IF($A18=Troupes!$A$109,Troupes!F$109,IF($A18=Troupes!$A$110,Troupes!F$110,IF($A18=Troupes!$A$111,Troupes!F$111,""))))))))))</f>
        <v>0</v>
      </c>
      <c r="GW11" s="151">
        <f>IF($A18=Troupes!$A$102,Troupes!G$102,IF($A18=Troupes!$A$103,Troupes!G$103,IF($A18=Troupes!$A$104,Troupes!G$104,IF($A18=Troupes!$A$105,Troupes!G$105,IF($A18=Troupes!$A$106,Troupes!G$106,IF($A18=Troupes!$A$107,Troupes!G$107,IF($A18=Troupes!$A$108,Troupes!G$108,IF($A18=Troupes!$A$109,Troupes!G$109,IF($A18=Troupes!$A$110,Troupes!G$110,IF($A18=Troupes!$A$111,Troupes!G$111,""))))))))))</f>
        <v>0</v>
      </c>
      <c r="GX11" s="151">
        <f>IF($A18=Troupes!$A$102,Troupes!H$102,IF($A18=Troupes!$A$103,Troupes!H$103,IF($A18=Troupes!$A$104,Troupes!H$104,IF($A18=Troupes!$A$105,Troupes!H$105,IF($A18=Troupes!$A$106,Troupes!H$106,IF($A18=Troupes!$A$107,Troupes!H$107,IF($A18=Troupes!$A$108,Troupes!H$108,IF($A18=Troupes!$A$109,Troupes!H$109,IF($A18=Troupes!$A$110,Troupes!H$110,IF($A18=Troupes!$A$111,Troupes!H$111,""))))))))))</f>
        <v>0</v>
      </c>
      <c r="GY11" s="151">
        <f>IF($A18=Troupes!$A$102,Troupes!I$102,IF($A18=Troupes!$A$103,Troupes!I$103,IF($A18=Troupes!$A$104,Troupes!I$104,IF($A18=Troupes!$A$105,Troupes!I$105,IF($A18=Troupes!$A$106,Troupes!I$106,IF($A18=Troupes!$A$107,Troupes!I$107,IF($A18=Troupes!$A$108,Troupes!I$108,IF($A18=Troupes!$A$109,Troupes!I$109,IF($A18=Troupes!$A$110,Troupes!I$110,IF($A18=Troupes!$A$111,Troupes!I$111,""))))))))))</f>
        <v>0</v>
      </c>
      <c r="GZ11" s="151">
        <f>IF($A18=Troupes!$A$102,Troupes!J$102,IF($A18=Troupes!$A$103,Troupes!J$103,IF($A18=Troupes!$A$104,Troupes!J$104,IF($A18=Troupes!$A$105,Troupes!J$105,IF($A18=Troupes!$A$106,Troupes!J$106,IF($A18=Troupes!$A$107,Troupes!J$107,IF($A18=Troupes!$A$108,Troupes!J$108,IF($A18=Troupes!$A$109,Troupes!J$109,IF($A18=Troupes!$A$110,Troupes!J$110,IF($A18=Troupes!$A$111,Troupes!J$111,""))))))))))</f>
        <v>0</v>
      </c>
      <c r="HA11" s="151">
        <f>IF($A18=Troupes!$A$102,Troupes!K$102,IF($A18=Troupes!$A$103,Troupes!K$103,IF($A18=Troupes!$A$104,Troupes!K$104,IF($A18=Troupes!$A$105,Troupes!K$105,IF($A18=Troupes!$A$106,Troupes!K$106,IF($A18=Troupes!$A$107,Troupes!K$107,IF($A18=Troupes!$A$108,Troupes!K$108,IF($A18=Troupes!$A$109,Troupes!K$109,IF($A18=Troupes!$A$110,Troupes!K$110,IF($A18=Troupes!$A$111,Troupes!K$111,""))))))))))</f>
        <v>0</v>
      </c>
      <c r="HB11" s="151">
        <f>IF($A18=Troupes!$A$102,Troupes!L$102,IF($A18=Troupes!$A$103,Troupes!L$103,IF($A18=Troupes!$A$104,Troupes!L$104,IF($A18=Troupes!$A$105,Troupes!L$105,IF($A18=Troupes!$A$106,Troupes!L$106,IF($A18=Troupes!$A$107,Troupes!L$107,IF($A18=Troupes!$A$108,Troupes!L$108,IF($A18=Troupes!$A$109,Troupes!L$109,IF($A18=Troupes!$A$110,Troupes!L$110,IF($A18=Troupes!$A$111,Troupes!L$111,""))))))))))</f>
        <v>0</v>
      </c>
      <c r="HC11" s="151">
        <f>IF($A18=Troupes!$A$102,Troupes!M$102,IF($A18=Troupes!$A$103,Troupes!M$103,IF($A18=Troupes!$A$104,Troupes!M$104,IF($A18=Troupes!$A$105,Troupes!M$105,IF($A18=Troupes!$A$106,Troupes!M$106,IF($A18=Troupes!$A$107,Troupes!M$107,IF($A18=Troupes!$A$108,Troupes!M$108,IF($A18=Troupes!$A$109,Troupes!M$109,IF($A18=Troupes!$A$110,Troupes!M$110,IF($A18=Troupes!$A$111,Troupes!M$111,""))))))))))</f>
        <v>0</v>
      </c>
      <c r="HD11" s="151">
        <f>IF($A18=Troupes!$A$102,Troupes!N$102,IF($A18=Troupes!$A$103,Troupes!N$103,IF($A18=Troupes!$A$104,Troupes!N$104,IF($A18=Troupes!$A$105,Troupes!N$105,IF($A18=Troupes!$A$106,Troupes!N$106,IF($A18=Troupes!$A$107,Troupes!N$107,IF($A18=Troupes!$A$108,Troupes!N$108,IF($A18=Troupes!$A$109,Troupes!N$109,IF($A18=Troupes!$A$110,Troupes!N$110,IF($A18=Troupes!$A$111,Troupes!N$111,""))))))))))</f>
        <v>0</v>
      </c>
      <c r="HE11" s="151">
        <f>IF($A18=Troupes!$A$102,Troupes!O$102,IF($A18=Troupes!$A$103,Troupes!O$103,IF($A18=Troupes!$A$104,Troupes!O$104,IF($A18=Troupes!$A$105,Troupes!O$105,IF($A18=Troupes!$A$106,Troupes!O$106,IF($A18=Troupes!$A$107,Troupes!O$107,IF($A18=Troupes!$A$108,Troupes!O$108,IF($A18=Troupes!$A$109,Troupes!O$109,IF($A18=Troupes!$A$110,Troupes!O$110,IF($A18=Troupes!$A$111,Troupes!O$111,""))))))))))</f>
        <v>0</v>
      </c>
      <c r="HF11" s="151">
        <f>IF($A18=Troupes!$A$102,Troupes!P$102,IF($A18=Troupes!$A$103,Troupes!P$103,IF($A18=Troupes!$A$104,Troupes!P$104,IF($A18=Troupes!$A$105,Troupes!P$105,IF($A18=Troupes!$A$106,Troupes!P$106,IF($A18=Troupes!$A$107,Troupes!P$107,IF($A18=Troupes!$A$108,Troupes!P$108,IF($A18=Troupes!$A$109,Troupes!P$109,IF($A18=Troupes!$A$110,Troupes!P$110,IF($A18=Troupes!$A$111,Troupes!P$111,""))))))))))</f>
        <v>0</v>
      </c>
      <c r="HG11" s="157">
        <f>IF($A18=Troupes!$A$102,Troupes!Q$102,IF($A18=Troupes!$A$103,Troupes!Q$103,IF($A18=Troupes!$A$104,Troupes!Q$104,IF($A18=Troupes!$A$105,Troupes!Q$105,IF($A18=Troupes!$A$106,Troupes!Q$106,IF($A18=Troupes!$A$107,Troupes!Q$107,IF($A18=Troupes!$A$108,Troupes!Q$108,IF($A18=Troupes!$A$109,Troupes!Q$109,IF($A18=Troupes!$A$110,Troupes!Q$110,IF($A18=Troupes!$A$111,Troupes!Q$111,""))))))))))</f>
        <v>0</v>
      </c>
      <c r="HH11" s="149">
        <f>IF($A18=Troupes!$A$112,Troupes!B$112,IF($A18=Troupes!$A$113,Troupes!B$113,IF($A18=Troupes!$A$114,Troupes!B$114,IF($A18=Troupes!$A$115,Troupes!B$115,IF($A18=Troupes!$A$116,Troupes!B$116,IF($A18=Troupes!$A$117,Troupes!B$117,IF($A18=Troupes!$A$118,Troupes!B$118,IF($A18=Troupes!$A$119,Troupes!B$119,IF($A18=Troupes!$A$120,Troupes!B$120,IF($A18=Troupes!$A$121,Troupes!B$121,""))))))))))</f>
        <v>0</v>
      </c>
      <c r="HI11" s="152">
        <f>IF($A18=Troupes!$A$112,Troupes!C$112,IF($A18=Troupes!$A$113,Troupes!C$113,IF($A18=Troupes!$A$114,Troupes!C$114,IF($A18=Troupes!$A$115,Troupes!C$115,IF($A18=Troupes!$A$116,Troupes!C$116,IF($A18=Troupes!$A$117,Troupes!C$117,IF($A18=Troupes!$A$118,Troupes!C$118,IF($A18=Troupes!$A$119,Troupes!C$119,IF($A18=Troupes!$A$120,Troupes!C$120,IF($A18=Troupes!$A$121,Troupes!C$121,""))))))))))</f>
        <v>0</v>
      </c>
      <c r="HJ11" s="151">
        <f>IF($A18=Troupes!$A$112,Troupes!D$112,IF($A18=Troupes!$A$113,Troupes!D$113,IF($A18=Troupes!$A$114,Troupes!D$114,IF($A18=Troupes!$A$115,Troupes!D$115,IF($A18=Troupes!$A$116,Troupes!D$116,IF($A18=Troupes!$A$117,Troupes!D$117,IF($A18=Troupes!$A$118,Troupes!D$118,IF($A18=Troupes!$A$119,Troupes!D$119,IF($A18=Troupes!$A$120,Troupes!D$120,IF($A18=Troupes!$A$121,Troupes!D$121,""))))))))))</f>
        <v>0</v>
      </c>
      <c r="HK11" s="151">
        <f>IF($A18=Troupes!$A$112,Troupes!E$112,IF($A18=Troupes!$A$113,Troupes!E$113,IF($A18=Troupes!$A$114,Troupes!E$114,IF($A18=Troupes!$A$115,Troupes!E$115,IF($A18=Troupes!$A$116,Troupes!E$116,IF($A18=Troupes!$A$117,Troupes!E$117,IF($A18=Troupes!$A$118,Troupes!E$118,IF($A18=Troupes!$A$119,Troupes!E$119,IF($A18=Troupes!$A$120,Troupes!E$120,IF($A18=Troupes!$A$121,Troupes!E$121,""))))))))))</f>
        <v>0</v>
      </c>
      <c r="HL11" s="151">
        <f>IF($A18=Troupes!$A$112,Troupes!F$112,IF($A18=Troupes!$A$113,Troupes!F$113,IF($A18=Troupes!$A$114,Troupes!F$114,IF($A18=Troupes!$A$115,Troupes!F$115,IF($A18=Troupes!$A$116,Troupes!F$116,IF($A18=Troupes!$A$117,Troupes!F$117,IF($A18=Troupes!$A$118,Troupes!F$118,IF($A18=Troupes!$A$119,Troupes!F$119,IF($A18=Troupes!$A$120,Troupes!F$120,IF($A18=Troupes!$A$121,Troupes!F$121,""))))))))))</f>
        <v>0</v>
      </c>
      <c r="HM11" s="151">
        <f>IF($A18=Troupes!$A$112,Troupes!G$112,IF($A18=Troupes!$A$113,Troupes!G$113,IF($A18=Troupes!$A$114,Troupes!G$114,IF($A18=Troupes!$A$115,Troupes!G$115,IF($A18=Troupes!$A$116,Troupes!G$116,IF($A18=Troupes!$A$117,Troupes!G$117,IF($A18=Troupes!$A$118,Troupes!G$118,IF($A18=Troupes!$A$119,Troupes!G$119,IF($A18=Troupes!$A$120,Troupes!G$120,IF($A18=Troupes!$A$121,Troupes!G$121,""))))))))))</f>
        <v>0</v>
      </c>
      <c r="HN11" s="151">
        <f>IF($A18=Troupes!$A$112,Troupes!H$112,IF($A18=Troupes!$A$113,Troupes!H$113,IF($A18=Troupes!$A$114,Troupes!H$114,IF($A18=Troupes!$A$115,Troupes!H$115,IF($A18=Troupes!$A$116,Troupes!H$116,IF($A18=Troupes!$A$117,Troupes!H$117,IF($A18=Troupes!$A$118,Troupes!H$118,IF($A18=Troupes!$A$119,Troupes!H$119,IF($A18=Troupes!$A$120,Troupes!H$120,IF($A18=Troupes!$A$121,Troupes!H$121,""))))))))))</f>
        <v>0</v>
      </c>
      <c r="HO11" s="151">
        <f>IF($A18=Troupes!$A$112,Troupes!I$112,IF($A18=Troupes!$A$113,Troupes!I$113,IF($A18=Troupes!$A$114,Troupes!I$114,IF($A18=Troupes!$A$115,Troupes!I$115,IF($A18=Troupes!$A$116,Troupes!I$116,IF($A18=Troupes!$A$117,Troupes!I$117,IF($A18=Troupes!$A$118,Troupes!I$118,IF($A18=Troupes!$A$119,Troupes!I$119,IF($A18=Troupes!$A$120,Troupes!I$120,IF($A18=Troupes!$A$121,Troupes!I$121,""))))))))))</f>
        <v>0</v>
      </c>
      <c r="HP11" s="151">
        <f>IF($A18=Troupes!$A$112,Troupes!J$112,IF($A18=Troupes!$A$113,Troupes!J$113,IF($A18=Troupes!$A$114,Troupes!J$114,IF($A18=Troupes!$A$115,Troupes!J$115,IF($A18=Troupes!$A$116,Troupes!J$116,IF($A18=Troupes!$A$117,Troupes!J$117,IF($A18=Troupes!$A$118,Troupes!J$118,IF($A18=Troupes!$A$119,Troupes!J$119,IF($A18=Troupes!$A$120,Troupes!J$120,IF($A18=Troupes!$A$121,Troupes!J$121,""))))))))))</f>
        <v>0</v>
      </c>
      <c r="HQ11" s="151">
        <f>IF($A18=Troupes!$A$112,Troupes!K$112,IF($A18=Troupes!$A$113,Troupes!K$113,IF($A18=Troupes!$A$114,Troupes!K$114,IF($A18=Troupes!$A$115,Troupes!K$115,IF($A18=Troupes!$A$116,Troupes!K$116,IF($A18=Troupes!$A$117,Troupes!K$117,IF($A18=Troupes!$A$118,Troupes!K$118,IF($A18=Troupes!$A$119,Troupes!K$119,IF($A18=Troupes!$A$120,Troupes!K$120,IF($A18=Troupes!$A$121,Troupes!K$121,""))))))))))</f>
        <v>0</v>
      </c>
      <c r="HR11" s="151">
        <f>IF($A18=Troupes!$A$112,Troupes!L$112,IF($A18=Troupes!$A$113,Troupes!L$113,IF($A18=Troupes!$A$114,Troupes!L$114,IF($A18=Troupes!$A$115,Troupes!L$115,IF($A18=Troupes!$A$116,Troupes!L$116,IF($A18=Troupes!$A$117,Troupes!L$117,IF($A18=Troupes!$A$118,Troupes!L$118,IF($A18=Troupes!$A$119,Troupes!L$119,IF($A18=Troupes!$A$120,Troupes!L$120,IF($A18=Troupes!$A$121,Troupes!L$121,""))))))))))</f>
        <v>0</v>
      </c>
      <c r="HS11" s="151">
        <f>IF($A18=Troupes!$A$112,Troupes!M$112,IF($A18=Troupes!$A$113,Troupes!M$113,IF($A18=Troupes!$A$114,Troupes!M$114,IF($A18=Troupes!$A$115,Troupes!M$115,IF($A18=Troupes!$A$116,Troupes!M$116,IF($A18=Troupes!$A$117,Troupes!M$117,IF($A18=Troupes!$A$118,Troupes!M$118,IF($A18=Troupes!$A$119,Troupes!M$119,IF($A18=Troupes!$A$120,Troupes!M$120,IF($A18=Troupes!$A$121,Troupes!M$121,""))))))))))</f>
        <v>0</v>
      </c>
      <c r="HT11" s="151">
        <f>IF($A18=Troupes!$A$112,Troupes!N$112,IF($A18=Troupes!$A$113,Troupes!N$113,IF($A18=Troupes!$A$114,Troupes!N$114,IF($A18=Troupes!$A$115,Troupes!N$115,IF($A18=Troupes!$A$116,Troupes!N$116,IF($A18=Troupes!$A$117,Troupes!N$117,IF($A18=Troupes!$A$118,Troupes!N$118,IF($A18=Troupes!$A$119,Troupes!N$119,IF($A18=Troupes!$A$120,Troupes!N$120,IF($A18=Troupes!$A$121,Troupes!N$121,""))))))))))</f>
        <v>0</v>
      </c>
      <c r="HU11" s="151">
        <f>IF($A18=Troupes!$A$112,Troupes!O$112,IF($A18=Troupes!$A$113,Troupes!O$113,IF($A18=Troupes!$A$114,Troupes!O$114,IF($A18=Troupes!$A$115,Troupes!O$115,IF($A18=Troupes!$A$116,Troupes!O$116,IF($A18=Troupes!$A$117,Troupes!O$117,IF($A18=Troupes!$A$118,Troupes!O$118,IF($A18=Troupes!$A$119,Troupes!O$119,IF($A18=Troupes!$A$120,Troupes!O$120,IF($A18=Troupes!$A$121,Troupes!O$121,""))))))))))</f>
        <v>0</v>
      </c>
      <c r="HV11" s="151">
        <f>IF($A18=Troupes!$A$112,Troupes!P$112,IF($A18=Troupes!$A$113,Troupes!P$113,IF($A18=Troupes!$A$114,Troupes!P$114,IF($A18=Troupes!$A$115,Troupes!P$115,IF($A18=Troupes!$A$116,Troupes!P$116,IF($A18=Troupes!$A$117,Troupes!P$117,IF($A18=Troupes!$A$118,Troupes!P$118,IF($A18=Troupes!$A$119,Troupes!P$119,IF($A18=Troupes!$A$120,Troupes!P$120,IF($A18=Troupes!$A$121,Troupes!P$121,""))))))))))</f>
        <v>0</v>
      </c>
      <c r="HW11" s="157">
        <f>IF($A18=Troupes!$A$112,Troupes!Q$112,IF($A18=Troupes!$A$113,Troupes!Q$113,IF($A18=Troupes!$A$114,Troupes!Q$114,IF($A18=Troupes!$A$115,Troupes!Q$115,IF($A18=Troupes!$A$116,Troupes!Q$116,IF($A18=Troupes!$A$117,Troupes!Q$117,IF($A18=Troupes!$A$118,Troupes!Q$118,IF($A18=Troupes!$A$119,Troupes!Q$119,IF($A18=Troupes!$A$120,Troupes!Q$120,IF($A18=Troupes!$A$121,Troupes!Q$121,""))))))))))</f>
        <v>0</v>
      </c>
    </row>
    <row r="12" spans="1:231" s="1" customFormat="1" ht="27.75" customHeight="1">
      <c r="A12" s="185"/>
      <c r="B12" s="219" t="str">
        <f>IF(A12="","",IF(AN8&amp;BD8&amp;BT8&amp;CJ8&amp;CZ8&amp;DP8&amp;EF8&amp;EV8&amp;FL8&amp;GB8&amp;GR8&amp;HH8="A","I",AN8&amp;BD8&amp;BT8&amp;CJ8&amp;CZ8&amp;DP8&amp;EF8&amp;EV8&amp;FL8&amp;GB8&amp;GR8&amp;HH8))</f>
        <v/>
      </c>
      <c r="C12" s="208" t="str">
        <f>IF($A12="","",AO8&amp;BE8&amp;BU8&amp;CK8&amp;DA8&amp;DQ8&amp;EG8&amp;EW8&amp;FM8&amp;GC8&amp;GS8&amp;HI8)</f>
        <v/>
      </c>
      <c r="D12" s="208" t="str">
        <f>IF($A12&lt;&gt;"",IF(AP8&lt;&gt;"",AP8,IF(BF8&lt;&gt;"",BF8,IF(BV8&lt;&gt;"",BV8,IF(CL8&lt;&gt;"",CL8,IF(DB8&lt;&gt;"",DB8,IF(DR8&lt;&gt;"",DR8,IF(EH8&lt;&gt;"",EH8,IF(EX8&lt;&gt;"",EX8,IF(FN8&lt;&gt;"",FN8,IF(GD8&lt;&gt;"",GD8,IF(GT8&lt;&gt;"",GT8,IF(HJ8&lt;&gt;"",HJ8,""))))))))))))+IF($AI12&lt;&gt;"",Règles!$B$4,0),"")</f>
        <v/>
      </c>
      <c r="E12" s="210" t="str">
        <f>IF($A12&lt;&gt;"",IF(AQ8&lt;&gt;"",AQ8,IF(BG8&lt;&gt;"",BG8,IF(BW8&lt;&gt;"",BW8,IF(CM8&lt;&gt;"",CM8,IF(DC8&lt;&gt;"",DC8,IF(DS8&lt;&gt;"",DS8,IF(EI8&lt;&gt;"",EI8,IF(EY8&lt;&gt;"",EY8,IF(FO8&lt;&gt;"",FO8,IF(GE8&lt;&gt;"",GE8,IF(GU8&lt;&gt;"",GU8,IF(HK8&lt;&gt;"",HK8,""))))))))))))+IF($AI12&lt;&gt;"",Règles!$C$4,0),"")</f>
        <v/>
      </c>
      <c r="F12" s="212" t="str">
        <f t="shared" ref="F12:G12" si="16">IF($A12="","",AR8&amp;BH8&amp;BX8&amp;CN8&amp;DD8&amp;DT8&amp;EJ8&amp;EZ8&amp;FP8&amp;GF8&amp;GV8&amp;HL8)</f>
        <v/>
      </c>
      <c r="G12" s="212" t="str">
        <f t="shared" si="16"/>
        <v/>
      </c>
      <c r="H12" s="164" t="str">
        <f>IF($A12="","",IF($AJ12&lt;&gt;"",Règles!A$7,AT8&amp;BJ8&amp;BZ8&amp;CP8&amp;DF8&amp;DV8&amp;EL8&amp;FB8&amp;FR8&amp;GH8&amp;GX8&amp;HN8))</f>
        <v/>
      </c>
      <c r="I12" s="177" t="str">
        <f>IF($A12="","",IF($AJ12&lt;&gt;"",Règles!B$7,AU8&amp;BK8&amp;CA8&amp;CQ8&amp;DG8&amp;DW8&amp;EM8&amp;FC8&amp;FS8&amp;GI8&amp;GY8&amp;HO8))</f>
        <v/>
      </c>
      <c r="J12" s="169" t="str">
        <f>IF($A12="","",IF($AJ12&lt;&gt;"",Règles!C$7,AV8&amp;BL8&amp;CB8&amp;CR8&amp;DH8&amp;DX8&amp;EN8&amp;FD8&amp;FT8&amp;GJ8&amp;GZ8&amp;HP8))</f>
        <v/>
      </c>
      <c r="K12" s="167" t="str">
        <f>IF($A12="","",IF($AJ12&lt;&gt;"",Règles!D$7,AW8&amp;BM8&amp;CC8&amp;CS8&amp;DI8&amp;DY8&amp;EO8&amp;FE8&amp;FU8&amp;GK8&amp;HA8&amp;HQ8))</f>
        <v/>
      </c>
      <c r="L12" s="179" t="str">
        <f t="shared" ref="L12" si="17">IF(K12&lt;&gt;"",IF(K12&gt;0,G12+K12,""),"")</f>
        <v/>
      </c>
      <c r="M12" s="214">
        <f>IF(BB8&lt;&gt;"",BB8,IF(BR8&lt;&gt;"",BR8,IF(CH8&lt;&gt;"",CH8,IF(CX8&lt;&gt;"",CX8,IF(DN8&lt;&gt;"",DN8,IF(ED8&lt;&gt;"",ED8,IF(ET8&lt;&gt;"",ET8,IF(FJ8&lt;&gt;"",FJ8,IF(FZ8&lt;&gt;"",FZ8,IF(GP8&lt;&gt;"",GP8,IF(HF8&lt;&gt;"",HF8,IF(HV8&lt;&gt;"",HV8,""))))))))))))</f>
        <v>0</v>
      </c>
      <c r="N12" s="216" t="str">
        <f>IF(A12="","",IF(BC8&amp;BS8&amp;CI8&amp;CY8&amp;DO8&amp;EE8&amp;EU8&amp;FK8&amp;GA8&amp;GQ8&amp;HG8&amp;HW8="0","",BC8&amp;BS8&amp;CI8&amp;CY8&amp;DO8&amp;EE8&amp;EU8&amp;FK8&amp;GA8&amp;GQ8&amp;HG8&amp;HW8&amp;IF(I12="Contact",IF(I13="Contact"," - Brutal",""),"")&amp;IF($AH12&lt;&gt;""," - Héros (+1 ordre)","")))</f>
        <v/>
      </c>
      <c r="O12" s="260"/>
      <c r="P12" s="202"/>
      <c r="Q12" s="204" t="str">
        <f>IF($A12=Troupes!$A$40,IF(P12&lt;&gt;"","Erreur : Unidad Vigilante déjà Sapeur - ",""),"")&amp;IF($B12="B","",IF($C12="3","",IF($AH12&lt;&gt;"","",IF($AJ12&lt;&gt;"","Erreur : équipement arme 1 - ",""))))&amp;IF($B12="B","",IF($C12="3","",IF($AH12&lt;&gt;"","",IF($AJ13&lt;&gt;"","Erreur : équipement arme 2 - ",""))))&amp;IF($B12="B",IF((13-COUNTBLANK(U12:AG12))&gt;0,"Erreur : équipement sur blindé",""),"")&amp;IF($AI12&lt;&gt;"",IF($B12&lt;&gt;"B"," - Erreur : Structure légère sur Infanterie",IF($A12=Troupes!$A$79," - Erreur : Structure Légère sur Blindé de la Faim",IF($A12=Troupes!$A$80," - Erreur : Structure Légère sur Blindé de la Faim",""))),"")&amp;IF($O12&lt;&gt;"",IF($B12&lt;&gt;"B","",IF($A12=Troupes!$A$79,"",IF($A12=Troupes!$A$80,"","Erreur : Grade sur Blindé"))),"")&amp;IF(U12&lt;&gt;"",$U$1&amp;" - ","")&amp;IF($V12&lt;&gt;"",$V$1&amp;" - ","")&amp;IF($W12&lt;&gt;"",$W$1&amp;" - ","")&amp;IF($X12&lt;&gt;"",$X$1&amp;" - ","")&amp;IF($Y12&lt;&gt;"",$Y$1&amp;" - ","")&amp;IF($Z12&lt;&gt;"",$Z$1&amp;" - ","")&amp;IF($AA12&lt;&gt;"",$AA$1&amp;" - ","")&amp;IF($AB12&lt;&gt;"",$AB$1&amp;" - ","")&amp;IF($AC12&lt;&gt;"",$AC$1&amp;" - ","")&amp;IF($AD12&lt;&gt;"",$AD$1&amp;" - ","")&amp;IF($AE12&lt;&gt;"",$AE$1&amp;" - ","")&amp;IF($AF12&lt;&gt;"",$AF$1&amp;" - ","")&amp;IF($AG12&lt;&gt;"",$AG$1&amp;" - ","")&amp;IF($AH12&lt;&gt;"",IF($B12="B","Erreur Héros sur Blindé",""),"")&amp;IF($B12="B",IF($P12&lt;&gt;"","Erreur : Spécialité sur Blindé",""),"")</f>
        <v/>
      </c>
      <c r="R12" s="198" t="str">
        <f t="shared" ref="R12" si="18">IF(A12&lt;&gt;"",M12+IF(P12&lt;&gt;"",1,0)+IF(O12&lt;&gt;"",O12,0)+IF(AH12&lt;&gt;"",1,0),"")</f>
        <v/>
      </c>
      <c r="S12" s="198"/>
      <c r="T12" s="202"/>
      <c r="U12" s="192"/>
      <c r="V12" s="200"/>
      <c r="W12" s="200"/>
      <c r="X12" s="200"/>
      <c r="Y12" s="200"/>
      <c r="Z12" s="200"/>
      <c r="AA12" s="200"/>
      <c r="AB12" s="200"/>
      <c r="AC12" s="200"/>
      <c r="AD12" s="200"/>
      <c r="AE12" s="200"/>
      <c r="AF12" s="200"/>
      <c r="AG12" s="190"/>
      <c r="AH12" s="202"/>
      <c r="AI12" s="192"/>
      <c r="AJ12" s="42"/>
      <c r="AK12" s="194">
        <f t="shared" ref="AK12" si="19">IF(B12="B",0,IF(C12="1",1/3,IF(C12="2",1/2,IF(C12="3",1,0))))</f>
        <v>0</v>
      </c>
      <c r="AL12" s="196">
        <f>(13-COUNTBLANK(U12:AG12))*AK12</f>
        <v>0</v>
      </c>
      <c r="AM12" s="198" t="str">
        <f>IF(A12&lt;&gt;"",(IF(A12=Troupes!$A$30,1,0)+IF(A12=Troupes!$A$31,1,0)+IF(A12=Troupes!$A$32,1,0)+IF(A12=Troupes!$A$33,1,0))*R12,"")</f>
        <v/>
      </c>
      <c r="AN12" s="149" t="str">
        <f>IF($A20=Troupes!$A$2,Troupes!B$2,"")&amp;IF($A20=Troupes!$A$3,Troupes!B$3,"")&amp;IF($A20=Troupes!$A$4,Troupes!B$4,"")&amp;IF($A20=Troupes!$A$5,Troupes!B$5,"")&amp;IF($A20=Troupes!$A$6,Troupes!B$6,"")&amp;IF($A20=Troupes!$A$7,Troupes!B$7,"")&amp;IF($A20=Troupes!$A$8,Troupes!B$8,"")&amp;IF($A20=Troupes!$A$9,Troupes!B$9,"")&amp;IF($A20=Troupes!$A$10,Troupes!B$10,"")&amp;IF($A20=Troupes!$A$11,Troupes!B$11,"")</f>
        <v/>
      </c>
      <c r="AO12" s="152" t="str">
        <f>IF($A20=Troupes!$A$2,Troupes!C$2,"")&amp;IF($A20=Troupes!$A$3,Troupes!C$3,"")&amp;IF($A20=Troupes!$A$4,Troupes!C$4,"")&amp;IF($A20=Troupes!$A$5,Troupes!C$5,"")&amp;IF($A20=Troupes!$A$6,Troupes!C$6,"")&amp;IF($A20=Troupes!$A$7,Troupes!C$7,"")&amp;IF($A20=Troupes!$A$8,Troupes!C$8,"")&amp;IF($A20=Troupes!$A$9,Troupes!C$9,"")&amp;IF($A20=Troupes!$A$10,Troupes!C$10,"")&amp;IF($A20=Troupes!$A$11,Troupes!C$11,"")</f>
        <v/>
      </c>
      <c r="AP12" s="151" t="str">
        <f>IF($A20=Troupes!$A$2,Troupes!D$2,"")&amp;IF($A20=Troupes!$A$3,Troupes!D$3,"")&amp;IF($A20=Troupes!$A$4,Troupes!D$4,"")&amp;IF($A20=Troupes!$A$5,Troupes!D$5,"")&amp;IF($A20=Troupes!$A$6,Troupes!D$6,"")&amp;IF($A20=Troupes!$A$7,Troupes!D$7,"")&amp;IF($A20=Troupes!$A$8,Troupes!D$8,"")&amp;IF($A20=Troupes!$A$9,Troupes!D$9,"")&amp;IF($A20=Troupes!$A$10,Troupes!D$10,"")&amp;IF($A20=Troupes!$A$11,Troupes!D$11,"")</f>
        <v/>
      </c>
      <c r="AQ12" s="151" t="str">
        <f>IF($A20=Troupes!$A$2,Troupes!E$2,"")&amp;IF($A20=Troupes!$A$3,Troupes!E$3,"")&amp;IF($A20=Troupes!$A$4,Troupes!E$4,"")&amp;IF($A20=Troupes!$A$5,Troupes!E$5,"")&amp;IF($A20=Troupes!$A$6,Troupes!E$6,"")&amp;IF($A20=Troupes!$A$7,Troupes!E$7,"")&amp;IF($A20=Troupes!$A$8,Troupes!E$8,"")&amp;IF($A20=Troupes!$A$9,Troupes!E$9,"")&amp;IF($A20=Troupes!$A$10,Troupes!E$10,"")&amp;IF($A20=Troupes!$A$11,Troupes!E$11,"")</f>
        <v/>
      </c>
      <c r="AR12" s="151" t="str">
        <f>IF($A20=Troupes!$A$2,Troupes!F$2,"")&amp;IF($A20=Troupes!$A$3,Troupes!F$3,"")&amp;IF($A20=Troupes!$A$4,Troupes!F$4,"")&amp;IF($A20=Troupes!$A$5,Troupes!F$5,"")&amp;IF($A20=Troupes!$A$6,Troupes!F$6,"")&amp;IF($A20=Troupes!$A$7,Troupes!F$7,"")&amp;IF($A20=Troupes!$A$8,Troupes!F$8,"")&amp;IF($A20=Troupes!$A$9,Troupes!F$9,"")&amp;IF($A20=Troupes!$A$10,Troupes!F$10,"")&amp;IF($A20=Troupes!$A$11,Troupes!F$11,"")</f>
        <v/>
      </c>
      <c r="AS12" s="151" t="str">
        <f>IF($A20=Troupes!$A$2,Troupes!G$2,"")&amp;IF($A20=Troupes!$A$3,Troupes!G$3,"")&amp;IF($A20=Troupes!$A$4,Troupes!G$4,"")&amp;IF($A20=Troupes!$A$5,Troupes!G$5,"")&amp;IF($A20=Troupes!$A$6,Troupes!G$6,"")&amp;IF($A20=Troupes!$A$7,Troupes!G$7,"")&amp;IF($A20=Troupes!$A$8,Troupes!G$8,"")&amp;IF($A20=Troupes!$A$9,Troupes!G$9,"")&amp;IF($A20=Troupes!$A$10,Troupes!G$10,"")&amp;IF($A20=Troupes!$A$11,Troupes!G$11,"")</f>
        <v/>
      </c>
      <c r="AT12" s="151" t="str">
        <f>IF($A20=Troupes!$A$2,Troupes!H$2,"")&amp;IF($A20=Troupes!$A$3,Troupes!H$3,"")&amp;IF($A20=Troupes!$A$4,Troupes!H$4,"")&amp;IF($A20=Troupes!$A$5,Troupes!H$5,"")&amp;IF($A20=Troupes!$A$6,Troupes!H$6,"")&amp;IF($A20=Troupes!$A$7,Troupes!H$7,"")&amp;IF($A20=Troupes!$A$8,Troupes!H$8,"")&amp;IF($A20=Troupes!$A$9,Troupes!H$9,"")&amp;IF($A20=Troupes!$A$10,Troupes!H$10,"")&amp;IF($A20=Troupes!$A$11,Troupes!H$11,"")</f>
        <v/>
      </c>
      <c r="AU12" s="151" t="str">
        <f>IF($A20=Troupes!$A$2,Troupes!I$2,"")&amp;IF($A20=Troupes!$A$3,Troupes!I$3,"")&amp;IF($A20=Troupes!$A$4,Troupes!I$4,"")&amp;IF($A20=Troupes!$A$5,Troupes!I$5,"")&amp;IF($A20=Troupes!$A$6,Troupes!I$6,"")&amp;IF($A20=Troupes!$A$7,Troupes!I$7,"")&amp;IF($A20=Troupes!$A$8,Troupes!I$8,"")&amp;IF($A20=Troupes!$A$9,Troupes!I$9,"")&amp;IF($A20=Troupes!$A$10,Troupes!I$10,"")&amp;IF($A20=Troupes!$A$11,Troupes!I$11,"")</f>
        <v/>
      </c>
      <c r="AV12" s="151" t="str">
        <f>IF($A20=Troupes!$A$2,Troupes!J$2,"")&amp;IF($A20=Troupes!$A$3,Troupes!J$3,"")&amp;IF($A20=Troupes!$A$4,Troupes!J$4,"")&amp;IF($A20=Troupes!$A$5,Troupes!J$5,"")&amp;IF($A20=Troupes!$A$6,Troupes!J$6,"")&amp;IF($A20=Troupes!$A$7,Troupes!J$7,"")&amp;IF($A20=Troupes!$A$8,Troupes!J$8,"")&amp;IF($A20=Troupes!$A$9,Troupes!J$9,"")&amp;IF($A20=Troupes!$A$10,Troupes!J$10,"")&amp;IF($A20=Troupes!$A$11,Troupes!J$11,"")</f>
        <v/>
      </c>
      <c r="AW12" s="151" t="str">
        <f>IF($A20=Troupes!$A$2,Troupes!K$2,"")&amp;IF($A20=Troupes!$A$3,Troupes!K$3,"")&amp;IF($A20=Troupes!$A$4,Troupes!K$4,"")&amp;IF($A20=Troupes!$A$5,Troupes!K$5,"")&amp;IF($A20=Troupes!$A$6,Troupes!K$6,"")&amp;IF($A20=Troupes!$A$7,Troupes!K$7,"")&amp;IF($A20=Troupes!$A$8,Troupes!K$8,"")&amp;IF($A20=Troupes!$A$9,Troupes!K$9,"")&amp;IF($A20=Troupes!$A$10,Troupes!K$10,"")&amp;IF($A20=Troupes!$A$11,Troupes!K$11,"")</f>
        <v/>
      </c>
      <c r="AX12" s="151" t="str">
        <f>IF($A20=Troupes!$A$2,Troupes!L$2,"")&amp;IF($A20=Troupes!$A$3,Troupes!L$3,"")&amp;IF($A20=Troupes!$A$4,Troupes!L$4,"")&amp;IF($A20=Troupes!$A$5,Troupes!L$5,"")&amp;IF($A20=Troupes!$A$6,Troupes!L$6,"")&amp;IF($A20=Troupes!$A$7,Troupes!L$7,"")&amp;IF($A20=Troupes!$A$8,Troupes!L$8,"")&amp;IF($A20=Troupes!$A$9,Troupes!L$9,"")&amp;IF($A20=Troupes!$A$10,Troupes!L$10,"")&amp;IF($A20=Troupes!$A$11,Troupes!L$11,"")</f>
        <v/>
      </c>
      <c r="AY12" s="151" t="str">
        <f>IF($A20=Troupes!$A$2,Troupes!M$2,"")&amp;IF($A20=Troupes!$A$3,Troupes!M$3,"")&amp;IF($A20=Troupes!$A$4,Troupes!M$4,"")&amp;IF($A20=Troupes!$A$5,Troupes!M$5,"")&amp;IF($A20=Troupes!$A$6,Troupes!M$6,"")&amp;IF($A20=Troupes!$A$7,Troupes!M$7,"")&amp;IF($A20=Troupes!$A$8,Troupes!M$8,"")&amp;IF($A20=Troupes!$A$9,Troupes!M$9,"")&amp;IF($A20=Troupes!$A$10,Troupes!M$10,"")&amp;IF($A20=Troupes!$A$11,Troupes!M$11,"")</f>
        <v/>
      </c>
      <c r="AZ12" s="151" t="str">
        <f>IF($A20=Troupes!$A$2,Troupes!N$2,"")&amp;IF($A20=Troupes!$A$3,Troupes!N$3,"")&amp;IF($A20=Troupes!$A$4,Troupes!N$4,"")&amp;IF($A20=Troupes!$A$5,Troupes!N$5,"")&amp;IF($A20=Troupes!$A$6,Troupes!N$6,"")&amp;IF($A20=Troupes!$A$7,Troupes!N$7,"")&amp;IF($A20=Troupes!$A$8,Troupes!N$8,"")&amp;IF($A20=Troupes!$A$9,Troupes!N$9,"")&amp;IF($A20=Troupes!$A$10,Troupes!N$10,"")&amp;IF($A20=Troupes!$A$11,Troupes!N$11,"")</f>
        <v/>
      </c>
      <c r="BA12" s="151" t="str">
        <f>IF($A20=Troupes!$A$2,Troupes!O$2,"")&amp;IF($A20=Troupes!$A$3,Troupes!O$3,"")&amp;IF($A20=Troupes!$A$4,Troupes!O$4,"")&amp;IF($A20=Troupes!$A$5,Troupes!O$5,"")&amp;IF($A20=Troupes!$A$6,Troupes!O$6,"")&amp;IF($A20=Troupes!$A$7,Troupes!O$7,"")&amp;IF($A20=Troupes!$A$8,Troupes!O$8,"")&amp;IF($A20=Troupes!$A$9,Troupes!O$9,"")&amp;IF($A20=Troupes!$A$10,Troupes!O$10,"")&amp;IF($A20=Troupes!$A$11,Troupes!O$11,"")</f>
        <v/>
      </c>
      <c r="BB12" s="151" t="str">
        <f>IF($A20=Troupes!$A$2,Troupes!P$2,"")&amp;IF($A20=Troupes!$A$3,Troupes!P$3,"")&amp;IF($A20=Troupes!$A$4,Troupes!P$4,"")&amp;IF($A20=Troupes!$A$5,Troupes!P$5,"")&amp;IF($A20=Troupes!$A$6,Troupes!P$6,"")&amp;IF($A20=Troupes!$A$7,Troupes!P$7,"")&amp;IF($A20=Troupes!$A$8,Troupes!P$8,"")&amp;IF($A20=Troupes!$A$9,Troupes!P$9,"")&amp;IF($A20=Troupes!$A$10,Troupes!P$10,"")&amp;IF($A20=Troupes!$A$11,Troupes!P$11,"")</f>
        <v/>
      </c>
      <c r="BC12" s="157" t="str">
        <f>IF($A20=Troupes!$A$2,Troupes!Q$2,"")&amp;IF($A20=Troupes!$A$3,Troupes!Q$3,"")&amp;IF($A20=Troupes!$A$4,Troupes!Q$4,"")&amp;IF($A20=Troupes!$A$5,Troupes!Q$5,"")&amp;IF($A20=Troupes!$A$6,Troupes!Q$6,"")&amp;IF($A20=Troupes!$A$7,Troupes!Q$7,"")&amp;IF($A20=Troupes!$A$8,Troupes!Q$8,"")&amp;IF($A20=Troupes!$A$9,Troupes!Q$9,"")&amp;IF($A20=Troupes!$A$10,Troupes!Q$10,"")&amp;IF($A20=Troupes!$A$11,Troupes!Q$11,"")</f>
        <v/>
      </c>
      <c r="BD12" s="149" t="str">
        <f>IF($A20=Troupes!$A$12,Troupes!B$12,"")&amp;IF($A20=Troupes!$A$13,Troupes!B$13,"")&amp;IF($A20=Troupes!$A$14,Troupes!B$14,"")&amp;IF($A20=Troupes!$A$15,Troupes!B$15,"")&amp;IF($A20=Troupes!$A$16,Troupes!B$16,"")&amp;IF($A20=Troupes!$A$17,Troupes!B$17,"")&amp;IF($A20=Troupes!$A$18,Troupes!B$18,"")&amp;IF($A20=Troupes!$A$19,Troupes!B$19,"")&amp;IF($A20=Troupes!$A$20,Troupes!B$20,"")&amp;IF($A20=Troupes!$A$21,Troupes!B$21,"")</f>
        <v/>
      </c>
      <c r="BE12" s="152" t="str">
        <f>IF($A20=Troupes!$A$12,Troupes!C$12,"")&amp;IF($A20=Troupes!$A$13,Troupes!C$13,"")&amp;IF($A20=Troupes!$A$14,Troupes!C$14,"")&amp;IF($A20=Troupes!$A$15,Troupes!C$15,"")&amp;IF($A20=Troupes!$A$16,Troupes!C$16,"")&amp;IF($A20=Troupes!$A$17,Troupes!C$17,"")&amp;IF($A20=Troupes!$A$18,Troupes!C$18,"")&amp;IF($A20=Troupes!$A$19,Troupes!C$19,"")&amp;IF($A20=Troupes!$A$20,Troupes!C$20,"")&amp;IF($A20=Troupes!$A$21,Troupes!C$21,"")</f>
        <v/>
      </c>
      <c r="BF12" s="151" t="str">
        <f>IF($A20=Troupes!$A$12,Troupes!D$12,"")&amp;IF($A20=Troupes!$A$13,Troupes!D$13,"")&amp;IF($A20=Troupes!$A$14,Troupes!D$14,"")&amp;IF($A20=Troupes!$A$15,Troupes!D$15,"")&amp;IF($A20=Troupes!$A$16,Troupes!D$16,"")&amp;IF($A20=Troupes!$A$17,Troupes!D$17,"")&amp;IF($A20=Troupes!$A$18,Troupes!D$18,"")&amp;IF($A20=Troupes!$A$19,Troupes!D$19,"")&amp;IF($A20=Troupes!$A$20,Troupes!D$20,"")&amp;IF($A20=Troupes!$A$21,Troupes!D$21,"")</f>
        <v/>
      </c>
      <c r="BG12" s="151" t="str">
        <f>IF($A20=Troupes!$A$12,Troupes!E$12,"")&amp;IF($A20=Troupes!$A$13,Troupes!E$13,"")&amp;IF($A20=Troupes!$A$14,Troupes!E$14,"")&amp;IF($A20=Troupes!$A$15,Troupes!E$15,"")&amp;IF($A20=Troupes!$A$16,Troupes!E$16,"")&amp;IF($A20=Troupes!$A$17,Troupes!E$17,"")&amp;IF($A20=Troupes!$A$18,Troupes!E$18,"")&amp;IF($A20=Troupes!$A$19,Troupes!E$19,"")&amp;IF($A20=Troupes!$A$20,Troupes!E$20,"")&amp;IF($A20=Troupes!$A$21,Troupes!E$21,"")</f>
        <v/>
      </c>
      <c r="BH12" s="151" t="str">
        <f>IF($A20=Troupes!$A$12,Troupes!F$12,"")&amp;IF($A20=Troupes!$A$13,Troupes!F$13,"")&amp;IF($A20=Troupes!$A$14,Troupes!F$14,"")&amp;IF($A20=Troupes!$A$15,Troupes!F$15,"")&amp;IF($A20=Troupes!$A$16,Troupes!F$16,"")&amp;IF($A20=Troupes!$A$17,Troupes!F$17,"")&amp;IF($A20=Troupes!$A$18,Troupes!F$18,"")&amp;IF($A20=Troupes!$A$19,Troupes!F$19,"")&amp;IF($A20=Troupes!$A$20,Troupes!F$20,"")&amp;IF($A20=Troupes!$A$21,Troupes!F$21,"")</f>
        <v/>
      </c>
      <c r="BI12" s="151" t="str">
        <f>IF($A20=Troupes!$A$12,Troupes!G$12,"")&amp;IF($A20=Troupes!$A$13,Troupes!G$13,"")&amp;IF($A20=Troupes!$A$14,Troupes!G$14,"")&amp;IF($A20=Troupes!$A$15,Troupes!G$15,"")&amp;IF($A20=Troupes!$A$16,Troupes!G$16,"")&amp;IF($A20=Troupes!$A$17,Troupes!G$17,"")&amp;IF($A20=Troupes!$A$18,Troupes!G$18,"")&amp;IF($A20=Troupes!$A$19,Troupes!G$19,"")&amp;IF($A20=Troupes!$A$20,Troupes!G$20,"")&amp;IF($A20=Troupes!$A$21,Troupes!G$21,"")</f>
        <v/>
      </c>
      <c r="BJ12" s="151" t="str">
        <f>IF($A20=Troupes!$A$12,Troupes!H$12,"")&amp;IF($A20=Troupes!$A$13,Troupes!H$13,"")&amp;IF($A20=Troupes!$A$14,Troupes!H$14,"")&amp;IF($A20=Troupes!$A$15,Troupes!H$15,"")&amp;IF($A20=Troupes!$A$16,Troupes!H$16,"")&amp;IF($A20=Troupes!$A$17,Troupes!H$17,"")&amp;IF($A20=Troupes!$A$18,Troupes!H$18,"")&amp;IF($A20=Troupes!$A$19,Troupes!H$19,"")&amp;IF($A20=Troupes!$A$20,Troupes!H$20,"")&amp;IF($A20=Troupes!$A$21,Troupes!H$21,"")</f>
        <v/>
      </c>
      <c r="BK12" s="151" t="str">
        <f>IF($A20=Troupes!$A$12,Troupes!I$12,"")&amp;IF($A20=Troupes!$A$13,Troupes!I$13,"")&amp;IF($A20=Troupes!$A$14,Troupes!I$14,"")&amp;IF($A20=Troupes!$A$15,Troupes!I$15,"")&amp;IF($A20=Troupes!$A$16,Troupes!I$16,"")&amp;IF($A20=Troupes!$A$17,Troupes!I$17,"")&amp;IF($A20=Troupes!$A$18,Troupes!I$18,"")&amp;IF($A20=Troupes!$A$19,Troupes!I$19,"")&amp;IF($A20=Troupes!$A$20,Troupes!I$20,"")&amp;IF($A20=Troupes!$A$21,Troupes!I$21,"")</f>
        <v/>
      </c>
      <c r="BL12" s="151" t="str">
        <f>IF($A20=Troupes!$A$12,Troupes!J$12,"")&amp;IF($A20=Troupes!$A$13,Troupes!J$13,"")&amp;IF($A20=Troupes!$A$14,Troupes!J$14,"")&amp;IF($A20=Troupes!$A$15,Troupes!J$15,"")&amp;IF($A20=Troupes!$A$16,Troupes!J$16,"")&amp;IF($A20=Troupes!$A$17,Troupes!J$17,"")&amp;IF($A20=Troupes!$A$18,Troupes!J$18,"")&amp;IF($A20=Troupes!$A$19,Troupes!J$19,"")&amp;IF($A20=Troupes!$A$20,Troupes!J$20,"")&amp;IF($A20=Troupes!$A$21,Troupes!J$21,"")</f>
        <v/>
      </c>
      <c r="BM12" s="151" t="str">
        <f>IF($A20=Troupes!$A$12,Troupes!K$12,"")&amp;IF($A20=Troupes!$A$13,Troupes!K$13,"")&amp;IF($A20=Troupes!$A$14,Troupes!K$14,"")&amp;IF($A20=Troupes!$A$15,Troupes!K$15,"")&amp;IF($A20=Troupes!$A$16,Troupes!K$16,"")&amp;IF($A20=Troupes!$A$17,Troupes!K$17,"")&amp;IF($A20=Troupes!$A$18,Troupes!K$18,"")&amp;IF($A20=Troupes!$A$19,Troupes!K$19,"")&amp;IF($A20=Troupes!$A$20,Troupes!K$20,"")&amp;IF($A20=Troupes!$A$21,Troupes!K$21,"")</f>
        <v/>
      </c>
      <c r="BN12" s="151" t="str">
        <f>IF($A20=Troupes!$A$12,Troupes!L$12,"")&amp;IF($A20=Troupes!$A$13,Troupes!L$13,"")&amp;IF($A20=Troupes!$A$14,Troupes!L$14,"")&amp;IF($A20=Troupes!$A$15,Troupes!L$15,"")&amp;IF($A20=Troupes!$A$16,Troupes!L$16,"")&amp;IF($A20=Troupes!$A$17,Troupes!L$17,"")&amp;IF($A20=Troupes!$A$18,Troupes!L$18,"")&amp;IF($A20=Troupes!$A$19,Troupes!L$19,"")&amp;IF($A20=Troupes!$A$20,Troupes!L$20,"")&amp;IF($A20=Troupes!$A$21,Troupes!L$21,"")</f>
        <v/>
      </c>
      <c r="BO12" s="151" t="str">
        <f>IF($A20=Troupes!$A$12,Troupes!M$12,"")&amp;IF($A20=Troupes!$A$13,Troupes!M$13,"")&amp;IF($A20=Troupes!$A$14,Troupes!M$14,"")&amp;IF($A20=Troupes!$A$15,Troupes!M$15,"")&amp;IF($A20=Troupes!$A$16,Troupes!M$16,"")&amp;IF($A20=Troupes!$A$17,Troupes!M$17,"")&amp;IF($A20=Troupes!$A$18,Troupes!M$18,"")&amp;IF($A20=Troupes!$A$19,Troupes!M$19,"")&amp;IF($A20=Troupes!$A$20,Troupes!M$20,"")&amp;IF($A20=Troupes!$A$21,Troupes!M$21,"")</f>
        <v/>
      </c>
      <c r="BP12" s="151" t="str">
        <f>IF($A20=Troupes!$A$12,Troupes!N$12,"")&amp;IF($A20=Troupes!$A$13,Troupes!N$13,"")&amp;IF($A20=Troupes!$A$14,Troupes!N$14,"")&amp;IF($A20=Troupes!$A$15,Troupes!N$15,"")&amp;IF($A20=Troupes!$A$16,Troupes!N$16,"")&amp;IF($A20=Troupes!$A$17,Troupes!N$17,"")&amp;IF($A20=Troupes!$A$18,Troupes!N$18,"")&amp;IF($A20=Troupes!$A$19,Troupes!N$19,"")&amp;IF($A20=Troupes!$A$20,Troupes!N$20,"")&amp;IF($A20=Troupes!$A$21,Troupes!N$21,"")</f>
        <v/>
      </c>
      <c r="BQ12" s="151" t="str">
        <f>IF($A20=Troupes!$A$12,Troupes!O$12,"")&amp;IF($A20=Troupes!$A$13,Troupes!O$13,"")&amp;IF($A20=Troupes!$A$14,Troupes!O$14,"")&amp;IF($A20=Troupes!$A$15,Troupes!O$15,"")&amp;IF($A20=Troupes!$A$16,Troupes!O$16,"")&amp;IF($A20=Troupes!$A$17,Troupes!O$17,"")&amp;IF($A20=Troupes!$A$18,Troupes!O$18,"")&amp;IF($A20=Troupes!$A$19,Troupes!O$19,"")&amp;IF($A20=Troupes!$A$20,Troupes!O$20,"")&amp;IF($A20=Troupes!$A$21,Troupes!O$21,"")</f>
        <v/>
      </c>
      <c r="BR12" s="151" t="str">
        <f>IF($A20=Troupes!$A$12,Troupes!P$12,"")&amp;IF($A20=Troupes!$A$13,Troupes!P$13,"")&amp;IF($A20=Troupes!$A$14,Troupes!P$14,"")&amp;IF($A20=Troupes!$A$15,Troupes!P$15,"")&amp;IF($A20=Troupes!$A$16,Troupes!P$16,"")&amp;IF($A20=Troupes!$A$17,Troupes!P$17,"")&amp;IF($A20=Troupes!$A$18,Troupes!P$18,"")&amp;IF($A20=Troupes!$A$19,Troupes!P$19,"")&amp;IF($A20=Troupes!$A$20,Troupes!P$20,"")&amp;IF($A20=Troupes!$A$21,Troupes!P$21,"")</f>
        <v/>
      </c>
      <c r="BS12" s="157" t="str">
        <f>IF($A20=Troupes!$A$12,Troupes!Q$12,"")&amp;IF($A20=Troupes!$A$13,Troupes!Q$13,"")&amp;IF($A20=Troupes!$A$14,Troupes!Q$14,"")&amp;IF($A20=Troupes!$A$15,Troupes!Q$15,"")&amp;IF($A20=Troupes!$A$16,Troupes!Q$16,"")&amp;IF($A20=Troupes!$A$17,Troupes!Q$17,"")&amp;IF($A20=Troupes!$A$18,Troupes!Q$18,"")&amp;IF($A20=Troupes!$A$19,Troupes!Q$19,"")&amp;IF($A20=Troupes!$A$20,Troupes!Q$20,"")&amp;IF($A20=Troupes!$A$21,Troupes!Q$21,"")</f>
        <v/>
      </c>
      <c r="BT12" s="149" t="str">
        <f>IF($A20=Troupes!$A$22,Troupes!B$22,"")&amp;IF($A20=Troupes!$A$23,Troupes!B$23,"")&amp;IF($A20=Troupes!$A$24,Troupes!B$24,"")&amp;IF($A20=Troupes!$A$25,Troupes!B$25,"")&amp;IF($A20=Troupes!$A$26,Troupes!B$26,"")&amp;IF($A20=Troupes!$A$27,Troupes!B$27,"")&amp;IF($A20=Troupes!$A$28,Troupes!B$28,"")&amp;IF($A20=Troupes!$A$29,Troupes!B$29,"")&amp;IF($A20=Troupes!$A$30,Troupes!B$30,"")&amp;IF($A20=Troupes!$A$31,Troupes!B$31,"")</f>
        <v/>
      </c>
      <c r="BU12" s="152" t="str">
        <f>IF($A20=Troupes!$A$22,Troupes!C$22,"")&amp;IF($A20=Troupes!$A$23,Troupes!C$23,"")&amp;IF($A20=Troupes!$A$24,Troupes!C$24,"")&amp;IF($A20=Troupes!$A$25,Troupes!C$25,"")&amp;IF($A20=Troupes!$A$26,Troupes!C$26,"")&amp;IF($A20=Troupes!$A$27,Troupes!C$27,"")&amp;IF($A20=Troupes!$A$28,Troupes!C$28,"")&amp;IF($A20=Troupes!$A$29,Troupes!C$29,"")&amp;IF($A20=Troupes!$A$30,Troupes!C$30,"")&amp;IF($A20=Troupes!$A$31,Troupes!C$31,"")</f>
        <v/>
      </c>
      <c r="BV12" s="151" t="str">
        <f>IF($A20=Troupes!$A$22,Troupes!D$22,"")&amp;IF($A20=Troupes!$A$23,Troupes!D$23,"")&amp;IF($A20=Troupes!$A$24,Troupes!D$24,"")&amp;IF($A20=Troupes!$A$25,Troupes!D$25,"")&amp;IF($A20=Troupes!$A$26,Troupes!D$26,"")&amp;IF($A20=Troupes!$A$27,Troupes!D$27,"")&amp;IF($A20=Troupes!$A$28,Troupes!D$28,"")&amp;IF($A20=Troupes!$A$29,Troupes!D$29,"")&amp;IF($A20=Troupes!$A$30,Troupes!D$30,"")&amp;IF($A20=Troupes!$A$31,Troupes!D$31,"")</f>
        <v/>
      </c>
      <c r="BW12" s="151" t="str">
        <f>IF($A20=Troupes!$A$22,Troupes!E$22,"")&amp;IF($A20=Troupes!$A$23,Troupes!E$23,"")&amp;IF($A20=Troupes!$A$24,Troupes!E$24,"")&amp;IF($A20=Troupes!$A$25,Troupes!E$25,"")&amp;IF($A20=Troupes!$A$26,Troupes!E$26,"")&amp;IF($A20=Troupes!$A$27,Troupes!E$27,"")&amp;IF($A20=Troupes!$A$28,Troupes!E$28,"")&amp;IF($A20=Troupes!$A$29,Troupes!E$29,"")&amp;IF($A20=Troupes!$A$30,Troupes!E$30,"")&amp;IF($A20=Troupes!$A$31,Troupes!E$31,"")</f>
        <v/>
      </c>
      <c r="BX12" s="151" t="str">
        <f>IF($A20=Troupes!$A$22,Troupes!F$22,"")&amp;IF($A20=Troupes!$A$23,Troupes!F$23,"")&amp;IF($A20=Troupes!$A$24,Troupes!F$24,"")&amp;IF($A20=Troupes!$A$25,Troupes!F$25,"")&amp;IF($A20=Troupes!$A$26,Troupes!F$26,"")&amp;IF($A20=Troupes!$A$27,Troupes!F$27,"")&amp;IF($A20=Troupes!$A$28,Troupes!F$28,"")&amp;IF($A20=Troupes!$A$29,Troupes!F$29,"")&amp;IF($A20=Troupes!$A$30,Troupes!F$30,"")&amp;IF($A20=Troupes!$A$31,Troupes!F$31,"")</f>
        <v/>
      </c>
      <c r="BY12" s="151" t="str">
        <f>IF($A20=Troupes!$A$22,Troupes!G$22,"")&amp;IF($A20=Troupes!$A$23,Troupes!G$23,"")&amp;IF($A20=Troupes!$A$24,Troupes!G$24,"")&amp;IF($A20=Troupes!$A$25,Troupes!G$25,"")&amp;IF($A20=Troupes!$A$26,Troupes!G$26,"")&amp;IF($A20=Troupes!$A$27,Troupes!G$27,"")&amp;IF($A20=Troupes!$A$28,Troupes!G$28,"")&amp;IF($A20=Troupes!$A$29,Troupes!G$29,"")&amp;IF($A20=Troupes!$A$30,Troupes!G$30,"")&amp;IF($A20=Troupes!$A$31,Troupes!G$31,"")</f>
        <v/>
      </c>
      <c r="BZ12" s="151" t="str">
        <f>IF($A20=Troupes!$A$22,Troupes!H$22,"")&amp;IF($A20=Troupes!$A$23,Troupes!H$23,"")&amp;IF($A20=Troupes!$A$24,Troupes!H$24,"")&amp;IF($A20=Troupes!$A$25,Troupes!H$25,"")&amp;IF($A20=Troupes!$A$26,Troupes!H$26,"")&amp;IF($A20=Troupes!$A$27,Troupes!H$27,"")&amp;IF($A20=Troupes!$A$28,Troupes!H$28,"")&amp;IF($A20=Troupes!$A$29,Troupes!H$29,"")&amp;IF($A20=Troupes!$A$30,Troupes!H$30,"")&amp;IF($A20=Troupes!$A$31,Troupes!H$31,"")</f>
        <v/>
      </c>
      <c r="CA12" s="151" t="str">
        <f>IF($A20=Troupes!$A$22,Troupes!I$22,"")&amp;IF($A20=Troupes!$A$23,Troupes!I$23,"")&amp;IF($A20=Troupes!$A$24,Troupes!I$24,"")&amp;IF($A20=Troupes!$A$25,Troupes!I$25,"")&amp;IF($A20=Troupes!$A$26,Troupes!I$26,"")&amp;IF($A20=Troupes!$A$27,Troupes!I$27,"")&amp;IF($A20=Troupes!$A$28,Troupes!I$28,"")&amp;IF($A20=Troupes!$A$29,Troupes!I$29,"")&amp;IF($A20=Troupes!$A$30,Troupes!I$30,"")&amp;IF($A20=Troupes!$A$31,Troupes!I$31,"")</f>
        <v/>
      </c>
      <c r="CB12" s="151" t="str">
        <f>IF($A20=Troupes!$A$22,Troupes!J$22,"")&amp;IF($A20=Troupes!$A$23,Troupes!J$23,"")&amp;IF($A20=Troupes!$A$24,Troupes!J$24,"")&amp;IF($A20=Troupes!$A$25,Troupes!J$25,"")&amp;IF($A20=Troupes!$A$26,Troupes!J$26,"")&amp;IF($A20=Troupes!$A$27,Troupes!J$27,"")&amp;IF($A20=Troupes!$A$28,Troupes!J$28,"")&amp;IF($A20=Troupes!$A$29,Troupes!J$29,"")&amp;IF($A20=Troupes!$A$30,Troupes!J$30,"")&amp;IF($A20=Troupes!$A$31,Troupes!J$31,"")</f>
        <v/>
      </c>
      <c r="CC12" s="151" t="str">
        <f>IF($A20=Troupes!$A$22,Troupes!K$22,"")&amp;IF($A20=Troupes!$A$23,Troupes!K$23,"")&amp;IF($A20=Troupes!$A$24,Troupes!K$24,"")&amp;IF($A20=Troupes!$A$25,Troupes!K$25,"")&amp;IF($A20=Troupes!$A$26,Troupes!K$26,"")&amp;IF($A20=Troupes!$A$27,Troupes!K$27,"")&amp;IF($A20=Troupes!$A$28,Troupes!K$28,"")&amp;IF($A20=Troupes!$A$29,Troupes!K$29,"")&amp;IF($A20=Troupes!$A$30,Troupes!K$30,"")&amp;IF($A20=Troupes!$A$31,Troupes!K$31,"")</f>
        <v/>
      </c>
      <c r="CD12" s="151" t="str">
        <f>IF($A20=Troupes!$A$22,Troupes!L$22,"")&amp;IF($A20=Troupes!$A$23,Troupes!L$23,"")&amp;IF($A20=Troupes!$A$24,Troupes!L$24,"")&amp;IF($A20=Troupes!$A$25,Troupes!L$25,"")&amp;IF($A20=Troupes!$A$26,Troupes!L$26,"")&amp;IF($A20=Troupes!$A$27,Troupes!L$27,"")&amp;IF($A20=Troupes!$A$28,Troupes!L$28,"")&amp;IF($A20=Troupes!$A$29,Troupes!L$29,"")&amp;IF($A20=Troupes!$A$30,Troupes!L$30,"")&amp;IF($A20=Troupes!$A$31,Troupes!L$31,"")</f>
        <v/>
      </c>
      <c r="CE12" s="151" t="str">
        <f>IF($A20=Troupes!$A$22,Troupes!M$22,"")&amp;IF($A20=Troupes!$A$23,Troupes!M$23,"")&amp;IF($A20=Troupes!$A$24,Troupes!M$24,"")&amp;IF($A20=Troupes!$A$25,Troupes!M$25,"")&amp;IF($A20=Troupes!$A$26,Troupes!M$26,"")&amp;IF($A20=Troupes!$A$27,Troupes!M$27,"")&amp;IF($A20=Troupes!$A$28,Troupes!M$28,"")&amp;IF($A20=Troupes!$A$29,Troupes!M$29,"")&amp;IF($A20=Troupes!$A$30,Troupes!M$30,"")&amp;IF($A20=Troupes!$A$31,Troupes!M$31,"")</f>
        <v/>
      </c>
      <c r="CF12" s="151" t="str">
        <f>IF($A20=Troupes!$A$22,Troupes!N$22,"")&amp;IF($A20=Troupes!$A$23,Troupes!N$23,"")&amp;IF($A20=Troupes!$A$24,Troupes!N$24,"")&amp;IF($A20=Troupes!$A$25,Troupes!N$25,"")&amp;IF($A20=Troupes!$A$26,Troupes!N$26,"")&amp;IF($A20=Troupes!$A$27,Troupes!N$27,"")&amp;IF($A20=Troupes!$A$28,Troupes!N$28,"")&amp;IF($A20=Troupes!$A$29,Troupes!N$29,"")&amp;IF($A20=Troupes!$A$30,Troupes!N$30,"")&amp;IF($A20=Troupes!$A$31,Troupes!N$31,"")</f>
        <v/>
      </c>
      <c r="CG12" s="151" t="str">
        <f>IF($A20=Troupes!$A$22,Troupes!O$22,"")&amp;IF($A20=Troupes!$A$23,Troupes!O$23,"")&amp;IF($A20=Troupes!$A$24,Troupes!O$24,"")&amp;IF($A20=Troupes!$A$25,Troupes!O$25,"")&amp;IF($A20=Troupes!$A$26,Troupes!O$26,"")&amp;IF($A20=Troupes!$A$27,Troupes!O$27,"")&amp;IF($A20=Troupes!$A$28,Troupes!O$28,"")&amp;IF($A20=Troupes!$A$29,Troupes!O$29,"")&amp;IF($A20=Troupes!$A$30,Troupes!O$30,"")&amp;IF($A20=Troupes!$A$31,Troupes!O$31,"")</f>
        <v/>
      </c>
      <c r="CH12" s="151" t="str">
        <f>IF($A20=Troupes!$A$22,Troupes!P$22,"")&amp;IF($A20=Troupes!$A$23,Troupes!P$23,"")&amp;IF($A20=Troupes!$A$24,Troupes!P$24,"")&amp;IF($A20=Troupes!$A$25,Troupes!P$25,"")&amp;IF($A20=Troupes!$A$26,Troupes!P$26,"")&amp;IF($A20=Troupes!$A$27,Troupes!P$27,"")&amp;IF($A20=Troupes!$A$28,Troupes!P$28,"")&amp;IF($A20=Troupes!$A$29,Troupes!P$29,"")&amp;IF($A20=Troupes!$A$30,Troupes!P$30,"")&amp;IF($A20=Troupes!$A$31,Troupes!P$31,"")</f>
        <v/>
      </c>
      <c r="CI12" s="157" t="str">
        <f>IF($A20=Troupes!$A$22,Troupes!Q$22,"")&amp;IF($A20=Troupes!$A$23,Troupes!Q$23,"")&amp;IF($A20=Troupes!$A$24,Troupes!Q$24,"")&amp;IF($A20=Troupes!$A$25,Troupes!Q$25,"")&amp;IF($A20=Troupes!$A$26,Troupes!Q$26,"")&amp;IF($A20=Troupes!$A$27,Troupes!Q$27,"")&amp;IF($A20=Troupes!$A$28,Troupes!Q$28,"")&amp;IF($A20=Troupes!$A$29,Troupes!Q$29,"")&amp;IF($A20=Troupes!$A$30,Troupes!Q$30,"")&amp;IF($A20=Troupes!$A$31,Troupes!Q$31,"")</f>
        <v/>
      </c>
      <c r="CJ12" s="151" t="str">
        <f>IF($A20=Troupes!$A$32,Troupes!B$32,"")&amp;IF($A20=Troupes!$A$33,Troupes!B$33,"")&amp;IF($A20=Troupes!$A$34,Troupes!B$34,"")&amp;IF($A20=Troupes!$A$35,Troupes!B$35,"")&amp;IF($A20=Troupes!$A$36,Troupes!B$36,"")&amp;IF($A20=Troupes!$A$37,Troupes!B$37,"")&amp;IF($A20=Troupes!$A$38,Troupes!B$38,"")&amp;IF($A20=Troupes!$A$39,Troupes!B$39,"")&amp;IF($A20=Troupes!$A$40,Troupes!B$40,"")&amp;IF($A20=Troupes!$A$41,Troupes!B$41,"")</f>
        <v/>
      </c>
      <c r="CK12" s="152" t="str">
        <f>IF($A20=Troupes!$A$32,Troupes!C$32,"")&amp;IF($A20=Troupes!$A$33,Troupes!C$33,"")&amp;IF($A20=Troupes!$A$34,Troupes!C$34,"")&amp;IF($A20=Troupes!$A$35,Troupes!C$35,"")&amp;IF($A20=Troupes!$A$36,Troupes!C$36,"")&amp;IF($A20=Troupes!$A$37,Troupes!C$37,"")&amp;IF($A20=Troupes!$A$38,Troupes!C$38,"")&amp;IF($A20=Troupes!$A$39,Troupes!C$39,"")&amp;IF($A20=Troupes!$A$40,Troupes!C$40,"")&amp;IF($A20=Troupes!$A$41,Troupes!C$41,"")</f>
        <v/>
      </c>
      <c r="CL12" s="151" t="str">
        <f>IF($A20=Troupes!$A$32,Troupes!D$32,"")&amp;IF($A20=Troupes!$A$33,Troupes!D$33,"")&amp;IF($A20=Troupes!$A$34,Troupes!D$34,"")&amp;IF($A20=Troupes!$A$35,Troupes!D$35,"")&amp;IF($A20=Troupes!$A$36,Troupes!D$36,"")&amp;IF($A20=Troupes!$A$37,Troupes!D$37,"")&amp;IF($A20=Troupes!$A$38,Troupes!D$38,"")&amp;IF($A20=Troupes!$A$39,Troupes!D$39,"")&amp;IF($A20=Troupes!$A$40,Troupes!D$40,"")&amp;IF($A20=Troupes!$A$41,Troupes!D$41,"")</f>
        <v/>
      </c>
      <c r="CM12" s="151" t="str">
        <f>IF($A20=Troupes!$A$32,Troupes!E$32,"")&amp;IF($A20=Troupes!$A$33,Troupes!E$33,"")&amp;IF($A20=Troupes!$A$34,Troupes!E$34,"")&amp;IF($A20=Troupes!$A$35,Troupes!E$35,"")&amp;IF($A20=Troupes!$A$36,Troupes!E$36,"")&amp;IF($A20=Troupes!$A$37,Troupes!E$37,"")&amp;IF($A20=Troupes!$A$38,Troupes!E$38,"")&amp;IF($A20=Troupes!$A$39,Troupes!E$39,"")&amp;IF($A20=Troupes!$A$40,Troupes!E$40,"")&amp;IF($A20=Troupes!$A$41,Troupes!E$41,"")</f>
        <v/>
      </c>
      <c r="CN12" s="151" t="str">
        <f>IF($A20=Troupes!$A$32,Troupes!F$32,"")&amp;IF($A20=Troupes!$A$33,Troupes!F$33,"")&amp;IF($A20=Troupes!$A$34,Troupes!F$34,"")&amp;IF($A20=Troupes!$A$35,Troupes!F$35,"")&amp;IF($A20=Troupes!$A$36,Troupes!F$36,"")&amp;IF($A20=Troupes!$A$37,Troupes!F$37,"")&amp;IF($A20=Troupes!$A$38,Troupes!F$38,"")&amp;IF($A20=Troupes!$A$39,Troupes!F$39,"")&amp;IF($A20=Troupes!$A$40,Troupes!F$40,"")&amp;IF($A20=Troupes!$A$41,Troupes!F$41,"")</f>
        <v/>
      </c>
      <c r="CO12" s="151" t="str">
        <f>IF($A20=Troupes!$A$32,Troupes!G$32,"")&amp;IF($A20=Troupes!$A$33,Troupes!G$33,"")&amp;IF($A20=Troupes!$A$34,Troupes!G$34,"")&amp;IF($A20=Troupes!$A$35,Troupes!G$35,"")&amp;IF($A20=Troupes!$A$36,Troupes!G$36,"")&amp;IF($A20=Troupes!$A$37,Troupes!G$37,"")&amp;IF($A20=Troupes!$A$38,Troupes!G$38,"")&amp;IF($A20=Troupes!$A$39,Troupes!G$39,"")&amp;IF($A20=Troupes!$A$40,Troupes!G$40,"")&amp;IF($A20=Troupes!$A$41,Troupes!G$41,"")</f>
        <v/>
      </c>
      <c r="CP12" s="151" t="str">
        <f>IF($A20=Troupes!$A$32,Troupes!H$32,"")&amp;IF($A20=Troupes!$A$33,Troupes!H$33,"")&amp;IF($A20=Troupes!$A$34,Troupes!H$34,"")&amp;IF($A20=Troupes!$A$35,Troupes!H$35,"")&amp;IF($A20=Troupes!$A$36,Troupes!H$36,"")&amp;IF($A20=Troupes!$A$37,Troupes!H$37,"")&amp;IF($A20=Troupes!$A$38,Troupes!H$38,"")&amp;IF($A20=Troupes!$A$39,Troupes!H$39,"")&amp;IF($A20=Troupes!$A$40,Troupes!H$40,"")&amp;IF($A20=Troupes!$A$41,Troupes!H$41,"")</f>
        <v/>
      </c>
      <c r="CQ12" s="151" t="str">
        <f>IF($A20=Troupes!$A$32,Troupes!I$32,"")&amp;IF($A20=Troupes!$A$33,Troupes!I$33,"")&amp;IF($A20=Troupes!$A$34,Troupes!I$34,"")&amp;IF($A20=Troupes!$A$35,Troupes!I$35,"")&amp;IF($A20=Troupes!$A$36,Troupes!I$36,"")&amp;IF($A20=Troupes!$A$37,Troupes!I$37,"")&amp;IF($A20=Troupes!$A$38,Troupes!I$38,"")&amp;IF($A20=Troupes!$A$39,Troupes!I$39,"")&amp;IF($A20=Troupes!$A$40,Troupes!I$40,"")&amp;IF($A20=Troupes!$A$41,Troupes!I$41,"")</f>
        <v/>
      </c>
      <c r="CR12" s="151" t="str">
        <f>IF($A20=Troupes!$A$32,Troupes!J$32,"")&amp;IF($A20=Troupes!$A$33,Troupes!J$33,"")&amp;IF($A20=Troupes!$A$34,Troupes!J$34,"")&amp;IF($A20=Troupes!$A$35,Troupes!J$35,"")&amp;IF($A20=Troupes!$A$36,Troupes!J$36,"")&amp;IF($A20=Troupes!$A$37,Troupes!J$37,"")&amp;IF($A20=Troupes!$A$38,Troupes!J$38,"")&amp;IF($A20=Troupes!$A$39,Troupes!J$39,"")&amp;IF($A20=Troupes!$A$40,Troupes!J$40,"")&amp;IF($A20=Troupes!$A$41,Troupes!J$41,"")</f>
        <v/>
      </c>
      <c r="CS12" s="151" t="str">
        <f>IF($A20=Troupes!$A$32,Troupes!K$32,"")&amp;IF($A20=Troupes!$A$33,Troupes!K$33,"")&amp;IF($A20=Troupes!$A$34,Troupes!K$34,"")&amp;IF($A20=Troupes!$A$35,Troupes!K$35,"")&amp;IF($A20=Troupes!$A$36,Troupes!K$36,"")&amp;IF($A20=Troupes!$A$37,Troupes!K$37,"")&amp;IF($A20=Troupes!$A$38,Troupes!K$38,"")&amp;IF($A20=Troupes!$A$39,Troupes!K$39,"")&amp;IF($A20=Troupes!$A$40,Troupes!K$40,"")&amp;IF($A20=Troupes!$A$41,Troupes!K$41,"")</f>
        <v/>
      </c>
      <c r="CT12" s="151" t="str">
        <f>IF($A20=Troupes!$A$32,Troupes!L$32,"")&amp;IF($A20=Troupes!$A$33,Troupes!L$33,"")&amp;IF($A20=Troupes!$A$34,Troupes!L$34,"")&amp;IF($A20=Troupes!$A$35,Troupes!L$35,"")&amp;IF($A20=Troupes!$A$36,Troupes!L$36,"")&amp;IF($A20=Troupes!$A$37,Troupes!L$37,"")&amp;IF($A20=Troupes!$A$38,Troupes!L$38,"")&amp;IF($A20=Troupes!$A$39,Troupes!L$39,"")&amp;IF($A20=Troupes!$A$40,Troupes!L$40,"")&amp;IF($A20=Troupes!$A$41,Troupes!L$41,"")</f>
        <v/>
      </c>
      <c r="CU12" s="151" t="str">
        <f>IF($A20=Troupes!$A$32,Troupes!M$32,"")&amp;IF($A20=Troupes!$A$33,Troupes!M$33,"")&amp;IF($A20=Troupes!$A$34,Troupes!M$34,"")&amp;IF($A20=Troupes!$A$35,Troupes!M$35,"")&amp;IF($A20=Troupes!$A$36,Troupes!M$36,"")&amp;IF($A20=Troupes!$A$37,Troupes!M$37,"")&amp;IF($A20=Troupes!$A$38,Troupes!M$38,"")&amp;IF($A20=Troupes!$A$39,Troupes!M$39,"")&amp;IF($A20=Troupes!$A$40,Troupes!M$40,"")&amp;IF($A20=Troupes!$A$41,Troupes!M$41,"")</f>
        <v/>
      </c>
      <c r="CV12" s="151" t="str">
        <f>IF($A20=Troupes!$A$32,Troupes!N$32,"")&amp;IF($A20=Troupes!$A$33,Troupes!N$33,"")&amp;IF($A20=Troupes!$A$34,Troupes!N$34,"")&amp;IF($A20=Troupes!$A$35,Troupes!N$35,"")&amp;IF($A20=Troupes!$A$36,Troupes!N$36,"")&amp;IF($A20=Troupes!$A$37,Troupes!N$37,"")&amp;IF($A20=Troupes!$A$38,Troupes!N$38,"")&amp;IF($A20=Troupes!$A$39,Troupes!N$39,"")&amp;IF($A20=Troupes!$A$40,Troupes!N$40,"")&amp;IF($A20=Troupes!$A$41,Troupes!N$41,"")</f>
        <v/>
      </c>
      <c r="CW12" s="151" t="str">
        <f>IF($A20=Troupes!$A$32,Troupes!O$32,"")&amp;IF($A20=Troupes!$A$33,Troupes!O$33,"")&amp;IF($A20=Troupes!$A$34,Troupes!O$34,"")&amp;IF($A20=Troupes!$A$35,Troupes!O$35,"")&amp;IF($A20=Troupes!$A$36,Troupes!O$36,"")&amp;IF($A20=Troupes!$A$37,Troupes!O$37,"")&amp;IF($A20=Troupes!$A$38,Troupes!O$38,"")&amp;IF($A20=Troupes!$A$39,Troupes!O$39,"")&amp;IF($A20=Troupes!$A$40,Troupes!O$40,"")&amp;IF($A20=Troupes!$A$41,Troupes!O$41,"")</f>
        <v/>
      </c>
      <c r="CX12" s="151" t="str">
        <f>IF($A20=Troupes!$A$32,Troupes!P$32,"")&amp;IF($A20=Troupes!$A$33,Troupes!P$33,"")&amp;IF($A20=Troupes!$A$34,Troupes!P$34,"")&amp;IF($A20=Troupes!$A$35,Troupes!P$35,"")&amp;IF($A20=Troupes!$A$36,Troupes!P$36,"")&amp;IF($A20=Troupes!$A$37,Troupes!P$37,"")&amp;IF($A20=Troupes!$A$38,Troupes!P$38,"")&amp;IF($A20=Troupes!$A$39,Troupes!P$39,"")&amp;IF($A20=Troupes!$A$40,Troupes!P$40,"")&amp;IF($A20=Troupes!$A$41,Troupes!P$41,"")</f>
        <v/>
      </c>
      <c r="CY12" s="157" t="str">
        <f>IF($A20=Troupes!$A$32,Troupes!Q$32,"")&amp;IF($A20=Troupes!$A$33,Troupes!Q$33,"")&amp;IF($A20=Troupes!$A$34,Troupes!Q$34,"")&amp;IF($A20=Troupes!$A$35,Troupes!Q$35,"")&amp;IF($A20=Troupes!$A$36,Troupes!Q$36,"")&amp;IF($A20=Troupes!$A$37,Troupes!Q$37,"")&amp;IF($A20=Troupes!$A$38,Troupes!Q$38,"")&amp;IF($A20=Troupes!$A$39,Troupes!Q$39,"")&amp;IF($A20=Troupes!$A$40,Troupes!Q$40,"")&amp;IF($A20=Troupes!$A$41,Troupes!Q$41,"")</f>
        <v/>
      </c>
      <c r="CZ12" s="149" t="str">
        <f>IF($A20=Troupes!$A$42,Troupes!B$42,"")&amp;IF($A20=Troupes!$A$43,Troupes!B$43,"")&amp;IF($A20=Troupes!$A$44,Troupes!B$44,"")&amp;IF($A20=Troupes!$A$45,Troupes!B$45,"")&amp;IF($A20=Troupes!$A$46,Troupes!B$46,"")&amp;IF($A20=Troupes!$A$47,Troupes!B$47,"")&amp;IF($A20=Troupes!$A$48,Troupes!B$48,"")&amp;IF($A20=Troupes!$A$49,Troupes!B$49,"")&amp;IF($A20=Troupes!$A$50,Troupes!B$50,"")&amp;IF($A20=Troupes!$A$51,Troupes!B$51,"")</f>
        <v/>
      </c>
      <c r="DA12" s="152" t="str">
        <f>IF($A20=Troupes!$A$42,Troupes!C$42,"")&amp;IF($A20=Troupes!$A$43,Troupes!C$43,"")&amp;IF($A20=Troupes!$A$44,Troupes!C$44,"")&amp;IF($A20=Troupes!$A$45,Troupes!C$45,"")&amp;IF($A20=Troupes!$A$46,Troupes!C$46,"")&amp;IF($A20=Troupes!$A$47,Troupes!C$47,"")&amp;IF($A20=Troupes!$A$48,Troupes!C$48,"")&amp;IF($A20=Troupes!$A$49,Troupes!C$49,"")&amp;IF($A20=Troupes!$A$50,Troupes!C$50,"")&amp;IF($A20=Troupes!$A$51,Troupes!C$51,"")</f>
        <v/>
      </c>
      <c r="DB12" s="151" t="str">
        <f>IF($A20=Troupes!$A$42,Troupes!D$42,"")&amp;IF($A20=Troupes!$A$43,Troupes!D$43,"")&amp;IF($A20=Troupes!$A$44,Troupes!D$44,"")&amp;IF($A20=Troupes!$A$45,Troupes!D$45,"")&amp;IF($A20=Troupes!$A$46,Troupes!D$46,"")&amp;IF($A20=Troupes!$A$47,Troupes!D$47,"")&amp;IF($A20=Troupes!$A$48,Troupes!D$48,"")&amp;IF($A20=Troupes!$A$49,Troupes!D$49,"")&amp;IF($A20=Troupes!$A$50,Troupes!D$50,"")&amp;IF($A20=Troupes!$A$51,Troupes!D$51,"")</f>
        <v/>
      </c>
      <c r="DC12" s="151" t="str">
        <f>IF($A20=Troupes!$A$42,Troupes!E$42,"")&amp;IF($A20=Troupes!$A$43,Troupes!E$43,"")&amp;IF($A20=Troupes!$A$44,Troupes!E$44,"")&amp;IF($A20=Troupes!$A$45,Troupes!E$45,"")&amp;IF($A20=Troupes!$A$46,Troupes!E$46,"")&amp;IF($A20=Troupes!$A$47,Troupes!E$47,"")&amp;IF($A20=Troupes!$A$48,Troupes!E$48,"")&amp;IF($A20=Troupes!$A$49,Troupes!E$49,"")&amp;IF($A20=Troupes!$A$50,Troupes!E$50,"")&amp;IF($A20=Troupes!$A$51,Troupes!E$51,"")</f>
        <v/>
      </c>
      <c r="DD12" s="151" t="str">
        <f>IF($A20=Troupes!$A$42,Troupes!F$42,"")&amp;IF($A20=Troupes!$A$43,Troupes!F$43,"")&amp;IF($A20=Troupes!$A$44,Troupes!F$44,"")&amp;IF($A20=Troupes!$A$45,Troupes!F$45,"")&amp;IF($A20=Troupes!$A$46,Troupes!F$46,"")&amp;IF($A20=Troupes!$A$47,Troupes!F$47,"")&amp;IF($A20=Troupes!$A$48,Troupes!F$48,"")&amp;IF($A20=Troupes!$A$49,Troupes!F$49,"")&amp;IF($A20=Troupes!$A$50,Troupes!F$50,"")&amp;IF($A20=Troupes!$A$51,Troupes!F$51,"")</f>
        <v/>
      </c>
      <c r="DE12" s="151" t="str">
        <f>IF($A20=Troupes!$A$42,Troupes!G$42,"")&amp;IF($A20=Troupes!$A$43,Troupes!G$43,"")&amp;IF($A20=Troupes!$A$44,Troupes!G$44,"")&amp;IF($A20=Troupes!$A$45,Troupes!G$45,"")&amp;IF($A20=Troupes!$A$46,Troupes!G$46,"")&amp;IF($A20=Troupes!$A$47,Troupes!G$47,"")&amp;IF($A20=Troupes!$A$48,Troupes!G$48,"")&amp;IF($A20=Troupes!$A$49,Troupes!G$49,"")&amp;IF($A20=Troupes!$A$50,Troupes!G$50,"")&amp;IF($A20=Troupes!$A$51,Troupes!G$51,"")</f>
        <v/>
      </c>
      <c r="DF12" s="151" t="str">
        <f>IF($A20=Troupes!$A$42,Troupes!H$42,"")&amp;IF($A20=Troupes!$A$43,Troupes!H$43,"")&amp;IF($A20=Troupes!$A$44,Troupes!H$44,"")&amp;IF($A20=Troupes!$A$45,Troupes!H$45,"")&amp;IF($A20=Troupes!$A$46,Troupes!H$46,"")&amp;IF($A20=Troupes!$A$47,Troupes!H$47,"")&amp;IF($A20=Troupes!$A$48,Troupes!H$48,"")&amp;IF($A20=Troupes!$A$49,Troupes!H$49,"")&amp;IF($A20=Troupes!$A$50,Troupes!H$50,"")&amp;IF($A20=Troupes!$A$51,Troupes!H$51,"")</f>
        <v/>
      </c>
      <c r="DG12" s="151" t="str">
        <f>IF($A20=Troupes!$A$42,Troupes!I$42,"")&amp;IF($A20=Troupes!$A$43,Troupes!I$43,"")&amp;IF($A20=Troupes!$A$44,Troupes!I$44,"")&amp;IF($A20=Troupes!$A$45,Troupes!I$45,"")&amp;IF($A20=Troupes!$A$46,Troupes!I$46,"")&amp;IF($A20=Troupes!$A$47,Troupes!I$47,"")&amp;IF($A20=Troupes!$A$48,Troupes!I$48,"")&amp;IF($A20=Troupes!$A$49,Troupes!I$49,"")&amp;IF($A20=Troupes!$A$50,Troupes!I$50,"")&amp;IF($A20=Troupes!$A$51,Troupes!I$51,"")</f>
        <v/>
      </c>
      <c r="DH12" s="151" t="str">
        <f>IF($A20=Troupes!$A$42,Troupes!J$42,"")&amp;IF($A20=Troupes!$A$43,Troupes!J$43,"")&amp;IF($A20=Troupes!$A$44,Troupes!J$44,"")&amp;IF($A20=Troupes!$A$45,Troupes!J$45,"")&amp;IF($A20=Troupes!$A$46,Troupes!J$46,"")&amp;IF($A20=Troupes!$A$47,Troupes!J$47,"")&amp;IF($A20=Troupes!$A$48,Troupes!J$48,"")&amp;IF($A20=Troupes!$A$49,Troupes!J$49,"")&amp;IF($A20=Troupes!$A$50,Troupes!J$50,"")&amp;IF($A20=Troupes!$A$51,Troupes!J$51,"")</f>
        <v/>
      </c>
      <c r="DI12" s="151" t="str">
        <f>IF($A20=Troupes!$A$42,Troupes!K$42,"")&amp;IF($A20=Troupes!$A$43,Troupes!K$43,"")&amp;IF($A20=Troupes!$A$44,Troupes!K$44,"")&amp;IF($A20=Troupes!$A$45,Troupes!K$45,"")&amp;IF($A20=Troupes!$A$46,Troupes!K$46,"")&amp;IF($A20=Troupes!$A$47,Troupes!K$47,"")&amp;IF($A20=Troupes!$A$48,Troupes!K$48,"")&amp;IF($A20=Troupes!$A$49,Troupes!K$49,"")&amp;IF($A20=Troupes!$A$50,Troupes!K$50,"")&amp;IF($A20=Troupes!$A$51,Troupes!K$51,"")</f>
        <v/>
      </c>
      <c r="DJ12" s="151" t="str">
        <f>IF($A20=Troupes!$A$42,Troupes!L$42,"")&amp;IF($A20=Troupes!$A$43,Troupes!L$43,"")&amp;IF($A20=Troupes!$A$44,Troupes!L$44,"")&amp;IF($A20=Troupes!$A$45,Troupes!L$45,"")&amp;IF($A20=Troupes!$A$46,Troupes!L$46,"")&amp;IF($A20=Troupes!$A$47,Troupes!L$47,"")&amp;IF($A20=Troupes!$A$48,Troupes!L$48,"")&amp;IF($A20=Troupes!$A$49,Troupes!L$49,"")&amp;IF($A20=Troupes!$A$50,Troupes!L$50,"")&amp;IF($A20=Troupes!$A$51,Troupes!L$51,"")</f>
        <v/>
      </c>
      <c r="DK12" s="151" t="str">
        <f>IF($A20=Troupes!$A$42,Troupes!M$42,"")&amp;IF($A20=Troupes!$A$43,Troupes!M$43,"")&amp;IF($A20=Troupes!$A$44,Troupes!M$44,"")&amp;IF($A20=Troupes!$A$45,Troupes!M$45,"")&amp;IF($A20=Troupes!$A$46,Troupes!M$46,"")&amp;IF($A20=Troupes!$A$47,Troupes!M$47,"")&amp;IF($A20=Troupes!$A$48,Troupes!M$48,"")&amp;IF($A20=Troupes!$A$49,Troupes!M$49,"")&amp;IF($A20=Troupes!$A$50,Troupes!M$50,"")&amp;IF($A20=Troupes!$A$51,Troupes!M$51,"")</f>
        <v/>
      </c>
      <c r="DL12" s="151" t="str">
        <f>IF($A20=Troupes!$A$42,Troupes!N$42,"")&amp;IF($A20=Troupes!$A$43,Troupes!N$43,"")&amp;IF($A20=Troupes!$A$44,Troupes!N$44,"")&amp;IF($A20=Troupes!$A$45,Troupes!N$45,"")&amp;IF($A20=Troupes!$A$46,Troupes!N$46,"")&amp;IF($A20=Troupes!$A$47,Troupes!N$47,"")&amp;IF($A20=Troupes!$A$48,Troupes!N$48,"")&amp;IF($A20=Troupes!$A$49,Troupes!N$49,"")&amp;IF($A20=Troupes!$A$50,Troupes!N$50,"")&amp;IF($A20=Troupes!$A$51,Troupes!N$51,"")</f>
        <v/>
      </c>
      <c r="DM12" s="151" t="str">
        <f>IF($A20=Troupes!$A$42,Troupes!O$42,"")&amp;IF($A20=Troupes!$A$43,Troupes!O$43,"")&amp;IF($A20=Troupes!$A$44,Troupes!O$44,"")&amp;IF($A20=Troupes!$A$45,Troupes!O$45,"")&amp;IF($A20=Troupes!$A$46,Troupes!O$46,"")&amp;IF($A20=Troupes!$A$47,Troupes!O$47,"")&amp;IF($A20=Troupes!$A$48,Troupes!O$48,"")&amp;IF($A20=Troupes!$A$49,Troupes!O$49,"")&amp;IF($A20=Troupes!$A$50,Troupes!O$50,"")&amp;IF($A20=Troupes!$A$51,Troupes!O$51,"")</f>
        <v/>
      </c>
      <c r="DN12" s="151" t="str">
        <f>IF($A20=Troupes!$A$42,Troupes!P$42,"")&amp;IF($A20=Troupes!$A$43,Troupes!P$43,"")&amp;IF($A20=Troupes!$A$44,Troupes!P$44,"")&amp;IF($A20=Troupes!$A$45,Troupes!P$45,"")&amp;IF($A20=Troupes!$A$46,Troupes!P$46,"")&amp;IF($A20=Troupes!$A$47,Troupes!P$47,"")&amp;IF($A20=Troupes!$A$48,Troupes!P$48,"")&amp;IF($A20=Troupes!$A$49,Troupes!P$49,"")&amp;IF($A20=Troupes!$A$50,Troupes!P$50,"")&amp;IF($A20=Troupes!$A$51,Troupes!P$51,"")</f>
        <v/>
      </c>
      <c r="DO12" s="157" t="str">
        <f>IF($A20=Troupes!$A$42,Troupes!Q$42,"")&amp;IF($A20=Troupes!$A$43,Troupes!Q$43,"")&amp;IF($A20=Troupes!$A$44,Troupes!Q$44,"")&amp;IF($A20=Troupes!$A$45,Troupes!Q$45,"")&amp;IF($A20=Troupes!$A$46,Troupes!Q$46,"")&amp;IF($A20=Troupes!$A$47,Troupes!Q$47,"")&amp;IF($A20=Troupes!$A$48,Troupes!Q$48,"")&amp;IF($A20=Troupes!$A$49,Troupes!Q$49,"")&amp;IF($A20=Troupes!$A$50,Troupes!Q$50,"")&amp;IF($A20=Troupes!$A$51,Troupes!Q$51,"")</f>
        <v/>
      </c>
      <c r="DP12" s="149" t="str">
        <f>IF($A20=Troupes!$A$52,Troupes!B$52,IF($A20=Troupes!$A$53,Troupes!B$53,IF($A20=Troupes!$A$54,Troupes!B$54,IF($A20=Troupes!$A$55,Troupes!B$55,IF($A20=Troupes!$A$56,Troupes!B$56,IF($A20=Troupes!$A$57,Troupes!B$57,IF($A20=Troupes!$A$58,Troupes!B$58,IF($A20=Troupes!$A$59,Troupes!B$59,IF($A20=Troupes!$A$60,Troupes!B$60,IF($A20=Troupes!$A$61,Troupes!B$61,""))))))))))</f>
        <v/>
      </c>
      <c r="DQ12" s="152" t="str">
        <f>IF($A20=Troupes!$A$52,Troupes!C$52,IF($A20=Troupes!$A$53,Troupes!C$53,IF($A20=Troupes!$A$54,Troupes!C$54,IF($A20=Troupes!$A$55,Troupes!C$55,IF($A20=Troupes!$A$56,Troupes!C$56,IF($A20=Troupes!$A$57,Troupes!C$57,IF($A20=Troupes!$A$58,Troupes!C$58,IF($A20=Troupes!$A$59,Troupes!C$59,IF($A20=Troupes!$A$60,Troupes!C$60,IF($A20=Troupes!$A$61,Troupes!C$61,""))))))))))</f>
        <v/>
      </c>
      <c r="DR12" s="151" t="str">
        <f>IF($A20=Troupes!$A$52,Troupes!D$52,IF($A20=Troupes!$A$53,Troupes!D$53,IF($A20=Troupes!$A$54,Troupes!D$54,IF($A20=Troupes!$A$55,Troupes!D$55,IF($A20=Troupes!$A$56,Troupes!D$56,IF($A20=Troupes!$A$57,Troupes!D$57,IF($A20=Troupes!$A$58,Troupes!D$58,IF($A20=Troupes!$A$59,Troupes!D$59,IF($A20=Troupes!$A$60,Troupes!D$60,IF($A20=Troupes!$A$61,Troupes!D$61,""))))))))))</f>
        <v/>
      </c>
      <c r="DS12" s="151" t="str">
        <f>IF($A20=Troupes!$A$52,Troupes!E$52,IF($A20=Troupes!$A$53,Troupes!E$53,IF($A20=Troupes!$A$54,Troupes!E$54,IF($A20=Troupes!$A$55,Troupes!E$55,IF($A20=Troupes!$A$56,Troupes!E$56,IF($A20=Troupes!$A$57,Troupes!E$57,IF($A20=Troupes!$A$58,Troupes!E$58,IF($A20=Troupes!$A$59,Troupes!E$59,IF($A20=Troupes!$A$60,Troupes!E$60,IF($A20=Troupes!$A$61,Troupes!E$61,""))))))))))</f>
        <v/>
      </c>
      <c r="DT12" s="151" t="str">
        <f>IF($A20=Troupes!$A$52,Troupes!F$52,IF($A20=Troupes!$A$53,Troupes!F$53,IF($A20=Troupes!$A$54,Troupes!F$54,IF($A20=Troupes!$A$55,Troupes!F$55,IF($A20=Troupes!$A$56,Troupes!F$56,IF($A20=Troupes!$A$57,Troupes!F$57,IF($A20=Troupes!$A$58,Troupes!F$58,IF($A20=Troupes!$A$59,Troupes!F$59,IF($A20=Troupes!$A$60,Troupes!F$60,IF($A20=Troupes!$A$61,Troupes!F$61,""))))))))))</f>
        <v/>
      </c>
      <c r="DU12" s="151" t="str">
        <f>IF($A20=Troupes!$A$52,Troupes!G$52,IF($A20=Troupes!$A$53,Troupes!G$53,IF($A20=Troupes!$A$54,Troupes!G$54,IF($A20=Troupes!$A$55,Troupes!G$55,IF($A20=Troupes!$A$56,Troupes!G$56,IF($A20=Troupes!$A$57,Troupes!G$57,IF($A20=Troupes!$A$58,Troupes!G$58,IF($A20=Troupes!$A$59,Troupes!G$59,IF($A20=Troupes!$A$60,Troupes!G$60,IF($A20=Troupes!$A$61,Troupes!G$61,""))))))))))</f>
        <v/>
      </c>
      <c r="DV12" s="151" t="str">
        <f>IF($A20=Troupes!$A$52,Troupes!H$52,IF($A20=Troupes!$A$53,Troupes!H$53,IF($A20=Troupes!$A$54,Troupes!H$54,IF($A20=Troupes!$A$55,Troupes!H$55,IF($A20=Troupes!$A$56,Troupes!H$56,IF($A20=Troupes!$A$57,Troupes!H$57,IF($A20=Troupes!$A$58,Troupes!H$58,IF($A20=Troupes!$A$59,Troupes!H$59,IF($A20=Troupes!$A$60,Troupes!H$60,IF($A20=Troupes!$A$61,Troupes!H$61,""))))))))))</f>
        <v/>
      </c>
      <c r="DW12" s="151" t="str">
        <f>IF($A20=Troupes!$A$52,Troupes!I$52,IF($A20=Troupes!$A$53,Troupes!I$53,IF($A20=Troupes!$A$54,Troupes!I$54,IF($A20=Troupes!$A$55,Troupes!I$55,IF($A20=Troupes!$A$56,Troupes!I$56,IF($A20=Troupes!$A$57,Troupes!I$57,IF($A20=Troupes!$A$58,Troupes!I$58,IF($A20=Troupes!$A$59,Troupes!I$59,IF($A20=Troupes!$A$60,Troupes!I$60,IF($A20=Troupes!$A$61,Troupes!I$61,""))))))))))</f>
        <v/>
      </c>
      <c r="DX12" s="151" t="str">
        <f>IF($A20=Troupes!$A$52,Troupes!J$52,IF($A20=Troupes!$A$53,Troupes!J$53,IF($A20=Troupes!$A$54,Troupes!J$54,IF($A20=Troupes!$A$55,Troupes!J$55,IF($A20=Troupes!$A$56,Troupes!J$56,IF($A20=Troupes!$A$57,Troupes!J$57,IF($A20=Troupes!$A$58,Troupes!J$58,IF($A20=Troupes!$A$59,Troupes!J$59,IF($A20=Troupes!$A$60,Troupes!J$60,IF($A20=Troupes!$A$61,Troupes!J$61,""))))))))))</f>
        <v/>
      </c>
      <c r="DY12" s="151" t="str">
        <f>IF($A20=Troupes!$A$52,Troupes!K$52,IF($A20=Troupes!$A$53,Troupes!K$53,IF($A20=Troupes!$A$54,Troupes!K$54,IF($A20=Troupes!$A$55,Troupes!K$55,IF($A20=Troupes!$A$56,Troupes!K$56,IF($A20=Troupes!$A$57,Troupes!K$57,IF($A20=Troupes!$A$58,Troupes!K$58,IF($A20=Troupes!$A$59,Troupes!K$59,IF($A20=Troupes!$A$60,Troupes!K$60,IF($A20=Troupes!$A$61,Troupes!K$61,""))))))))))</f>
        <v/>
      </c>
      <c r="DZ12" s="151" t="str">
        <f>IF($A20=Troupes!$A$52,Troupes!L$52,IF($A20=Troupes!$A$53,Troupes!L$53,IF($A20=Troupes!$A$54,Troupes!L$54,IF($A20=Troupes!$A$55,Troupes!L$55,IF($A20=Troupes!$A$56,Troupes!L$56,IF($A20=Troupes!$A$57,Troupes!L$57,IF($A20=Troupes!$A$58,Troupes!L$58,IF($A20=Troupes!$A$59,Troupes!L$59,IF($A20=Troupes!$A$60,Troupes!L$60,IF($A20=Troupes!$A$61,Troupes!L$61,""))))))))))</f>
        <v/>
      </c>
      <c r="EA12" s="151" t="str">
        <f>IF($A20=Troupes!$A$52,Troupes!M$52,IF($A20=Troupes!$A$53,Troupes!M$53,IF($A20=Troupes!$A$54,Troupes!M$54,IF($A20=Troupes!$A$55,Troupes!M$55,IF($A20=Troupes!$A$56,Troupes!M$56,IF($A20=Troupes!$A$57,Troupes!M$57,IF($A20=Troupes!$A$58,Troupes!M$58,IF($A20=Troupes!$A$59,Troupes!M$59,IF($A20=Troupes!$A$60,Troupes!M$60,IF($A20=Troupes!$A$61,Troupes!M$61,""))))))))))</f>
        <v/>
      </c>
      <c r="EB12" s="151" t="str">
        <f>IF($A20=Troupes!$A$52,Troupes!N$52,IF($A20=Troupes!$A$53,Troupes!N$53,IF($A20=Troupes!$A$54,Troupes!N$54,IF($A20=Troupes!$A$55,Troupes!N$55,IF($A20=Troupes!$A$56,Troupes!N$56,IF($A20=Troupes!$A$57,Troupes!N$57,IF($A20=Troupes!$A$58,Troupes!N$58,IF($A20=Troupes!$A$59,Troupes!N$59,IF($A20=Troupes!$A$60,Troupes!N$60,IF($A20=Troupes!$A$61,Troupes!N$61,""))))))))))</f>
        <v/>
      </c>
      <c r="EC12" s="151" t="str">
        <f>IF($A20=Troupes!$A$52,Troupes!O$52,IF($A20=Troupes!$A$53,Troupes!O$53,IF($A20=Troupes!$A$54,Troupes!O$54,IF($A20=Troupes!$A$55,Troupes!O$55,IF($A20=Troupes!$A$56,Troupes!O$56,IF($A20=Troupes!$A$57,Troupes!O$57,IF($A20=Troupes!$A$58,Troupes!O$58,IF($A20=Troupes!$A$59,Troupes!O$59,IF($A20=Troupes!$A$60,Troupes!O$60,IF($A20=Troupes!$A$61,Troupes!O$61,""))))))))))</f>
        <v/>
      </c>
      <c r="ED12" s="151" t="str">
        <f>IF($A20=Troupes!$A$52,Troupes!P$52,IF($A20=Troupes!$A$53,Troupes!P$53,IF($A20=Troupes!$A$54,Troupes!P$54,IF($A20=Troupes!$A$55,Troupes!P$55,IF($A20=Troupes!$A$56,Troupes!P$56,IF($A20=Troupes!$A$57,Troupes!P$57,IF($A20=Troupes!$A$58,Troupes!P$58,IF($A20=Troupes!$A$59,Troupes!P$59,IF($A20=Troupes!$A$60,Troupes!P$60,IF($A20=Troupes!$A$61,Troupes!P$61,""))))))))))</f>
        <v/>
      </c>
      <c r="EE12" s="157" t="str">
        <f>IF($A20=Troupes!$A$52,Troupes!Q$52,IF($A20=Troupes!$A$53,Troupes!Q$53,IF($A20=Troupes!$A$54,Troupes!Q$54,IF($A20=Troupes!$A$55,Troupes!Q$55,IF($A20=Troupes!$A$56,Troupes!Q$56,IF($A20=Troupes!$A$57,Troupes!Q$57,IF($A20=Troupes!$A$58,Troupes!Q$58,IF($A20=Troupes!$A$59,Troupes!Q$59,IF($A20=Troupes!$A$60,Troupes!Q$60,IF($A20=Troupes!$A$61,Troupes!Q$61,""))))))))))</f>
        <v/>
      </c>
      <c r="EF12" s="149" t="str">
        <f>IF($A20=Troupes!$A$62,Troupes!B$62,IF($A20=Troupes!$A$63,Troupes!B$63,IF($A20=Troupes!$A$64,Troupes!B$64,IF($A20=Troupes!$A$65,Troupes!B$65,IF($A20=Troupes!$A$66,Troupes!B$66,IF($A20=Troupes!$A$67,Troupes!B$67,IF($A20=Troupes!$A$68,Troupes!B$68,IF($A20=Troupes!$A$69,Troupes!B$69,IF($A20=Troupes!$A$70,Troupes!B$70,IF($A20=Troupes!$A$71,Troupes!B$71,""))))))))))</f>
        <v/>
      </c>
      <c r="EG12" s="152" t="str">
        <f>IF($A20=Troupes!$A$62,Troupes!C$62,IF($A20=Troupes!$A$63,Troupes!C$63,IF($A20=Troupes!$A$64,Troupes!C$64,IF($A20=Troupes!$A$65,Troupes!C$65,IF($A20=Troupes!$A$66,Troupes!C$66,IF($A20=Troupes!$A$67,Troupes!C$67,IF($A20=Troupes!$A$68,Troupes!C$68,IF($A20=Troupes!$A$69,Troupes!C$69,IF($A20=Troupes!$A$70,Troupes!C$70,IF($A20=Troupes!$A$71,Troupes!C$71,""))))))))))</f>
        <v/>
      </c>
      <c r="EH12" s="151" t="str">
        <f>IF($A20=Troupes!$A$62,Troupes!D$62,IF($A20=Troupes!$A$63,Troupes!D$63,IF($A20=Troupes!$A$64,Troupes!D$64,IF($A20=Troupes!$A$65,Troupes!D$65,IF($A20=Troupes!$A$66,Troupes!D$66,IF($A20=Troupes!$A$67,Troupes!D$67,IF($A20=Troupes!$A$68,Troupes!D$68,IF($A20=Troupes!$A$69,Troupes!D$69,IF($A20=Troupes!$A$70,Troupes!D$70,IF($A20=Troupes!$A$71,Troupes!D$71,""))))))))))</f>
        <v/>
      </c>
      <c r="EI12" s="151" t="str">
        <f>IF($A20=Troupes!$A$62,Troupes!E$62,IF($A20=Troupes!$A$63,Troupes!E$63,IF($A20=Troupes!$A$64,Troupes!E$64,IF($A20=Troupes!$A$65,Troupes!E$65,IF($A20=Troupes!$A$66,Troupes!E$66,IF($A20=Troupes!$A$67,Troupes!E$67,IF($A20=Troupes!$A$68,Troupes!E$68,IF($A20=Troupes!$A$69,Troupes!E$69,IF($A20=Troupes!$A$70,Troupes!E$70,IF($A20=Troupes!$A$71,Troupes!E$71,""))))))))))</f>
        <v/>
      </c>
      <c r="EJ12" s="151" t="str">
        <f>IF($A20=Troupes!$A$62,Troupes!F$62,IF($A20=Troupes!$A$63,Troupes!F$63,IF($A20=Troupes!$A$64,Troupes!F$64,IF($A20=Troupes!$A$65,Troupes!F$65,IF($A20=Troupes!$A$66,Troupes!F$66,IF($A20=Troupes!$A$67,Troupes!F$67,IF($A20=Troupes!$A$68,Troupes!F$68,IF($A20=Troupes!$A$69,Troupes!F$69,IF($A20=Troupes!$A$70,Troupes!F$70,IF($A20=Troupes!$A$71,Troupes!F$71,""))))))))))</f>
        <v/>
      </c>
      <c r="EK12" s="151" t="str">
        <f>IF($A20=Troupes!$A$62,Troupes!G$62,IF($A20=Troupes!$A$63,Troupes!G$63,IF($A20=Troupes!$A$64,Troupes!G$64,IF($A20=Troupes!$A$65,Troupes!G$65,IF($A20=Troupes!$A$66,Troupes!G$66,IF($A20=Troupes!$A$67,Troupes!G$67,IF($A20=Troupes!$A$68,Troupes!G$68,IF($A20=Troupes!$A$69,Troupes!G$69,IF($A20=Troupes!$A$70,Troupes!G$70,IF($A20=Troupes!$A$71,Troupes!G$71,""))))))))))</f>
        <v/>
      </c>
      <c r="EL12" s="151" t="str">
        <f>IF($A20=Troupes!$A$62,Troupes!H$62,IF($A20=Troupes!$A$63,Troupes!H$63,IF($A20=Troupes!$A$64,Troupes!H$64,IF($A20=Troupes!$A$65,Troupes!H$65,IF($A20=Troupes!$A$66,Troupes!H$66,IF($A20=Troupes!$A$67,Troupes!H$67,IF($A20=Troupes!$A$68,Troupes!H$68,IF($A20=Troupes!$A$69,Troupes!H$69,IF($A20=Troupes!$A$70,Troupes!H$70,IF($A20=Troupes!$A$71,Troupes!H$71,""))))))))))</f>
        <v/>
      </c>
      <c r="EM12" s="151" t="str">
        <f>IF($A20=Troupes!$A$62,Troupes!I$62,IF($A20=Troupes!$A$63,Troupes!I$63,IF($A20=Troupes!$A$64,Troupes!I$64,IF($A20=Troupes!$A$65,Troupes!I$65,IF($A20=Troupes!$A$66,Troupes!I$66,IF($A20=Troupes!$A$67,Troupes!I$67,IF($A20=Troupes!$A$68,Troupes!I$68,IF($A20=Troupes!$A$69,Troupes!I$69,IF($A20=Troupes!$A$70,Troupes!I$70,IF($A20=Troupes!$A$71,Troupes!I$71,""))))))))))</f>
        <v/>
      </c>
      <c r="EN12" s="151" t="str">
        <f>IF($A20=Troupes!$A$62,Troupes!J$62,IF($A20=Troupes!$A$63,Troupes!J$63,IF($A20=Troupes!$A$64,Troupes!J$64,IF($A20=Troupes!$A$65,Troupes!J$65,IF($A20=Troupes!$A$66,Troupes!J$66,IF($A20=Troupes!$A$67,Troupes!J$67,IF($A20=Troupes!$A$68,Troupes!J$68,IF($A20=Troupes!$A$69,Troupes!J$69,IF($A20=Troupes!$A$70,Troupes!J$70,IF($A20=Troupes!$A$71,Troupes!J$71,""))))))))))</f>
        <v/>
      </c>
      <c r="EO12" s="151" t="str">
        <f>IF($A20=Troupes!$A$62,Troupes!K$62,IF($A20=Troupes!$A$63,Troupes!K$63,IF($A20=Troupes!$A$64,Troupes!K$64,IF($A20=Troupes!$A$65,Troupes!K$65,IF($A20=Troupes!$A$66,Troupes!K$66,IF($A20=Troupes!$A$67,Troupes!K$67,IF($A20=Troupes!$A$68,Troupes!K$68,IF($A20=Troupes!$A$69,Troupes!K$69,IF($A20=Troupes!$A$70,Troupes!K$70,IF($A20=Troupes!$A$71,Troupes!K$71,""))))))))))</f>
        <v/>
      </c>
      <c r="EP12" s="151" t="str">
        <f>IF($A20=Troupes!$A$62,Troupes!L$62,IF($A20=Troupes!$A$63,Troupes!L$63,IF($A20=Troupes!$A$64,Troupes!L$64,IF($A20=Troupes!$A$65,Troupes!L$65,IF($A20=Troupes!$A$66,Troupes!L$66,IF($A20=Troupes!$A$67,Troupes!L$67,IF($A20=Troupes!$A$68,Troupes!L$68,IF($A20=Troupes!$A$69,Troupes!L$69,IF($A20=Troupes!$A$70,Troupes!L$70,IF($A20=Troupes!$A$71,Troupes!L$71,""))))))))))</f>
        <v/>
      </c>
      <c r="EQ12" s="151" t="str">
        <f>IF($A20=Troupes!$A$62,Troupes!M$62,IF($A20=Troupes!$A$63,Troupes!M$63,IF($A20=Troupes!$A$64,Troupes!M$64,IF($A20=Troupes!$A$65,Troupes!M$65,IF($A20=Troupes!$A$66,Troupes!M$66,IF($A20=Troupes!$A$67,Troupes!M$67,IF($A20=Troupes!$A$68,Troupes!M$68,IF($A20=Troupes!$A$69,Troupes!M$69,IF($A20=Troupes!$A$70,Troupes!M$70,IF($A20=Troupes!$A$71,Troupes!M$71,""))))))))))</f>
        <v/>
      </c>
      <c r="ER12" s="151" t="str">
        <f>IF($A20=Troupes!$A$62,Troupes!N$62,IF($A20=Troupes!$A$63,Troupes!N$63,IF($A20=Troupes!$A$64,Troupes!N$64,IF($A20=Troupes!$A$65,Troupes!N$65,IF($A20=Troupes!$A$66,Troupes!N$66,IF($A20=Troupes!$A$67,Troupes!N$67,IF($A20=Troupes!$A$68,Troupes!N$68,IF($A20=Troupes!$A$69,Troupes!N$69,IF($A20=Troupes!$A$70,Troupes!N$70,IF($A20=Troupes!$A$71,Troupes!N$71,""))))))))))</f>
        <v/>
      </c>
      <c r="ES12" s="151" t="str">
        <f>IF($A20=Troupes!$A$62,Troupes!O$62,IF($A20=Troupes!$A$63,Troupes!O$63,IF($A20=Troupes!$A$64,Troupes!O$64,IF($A20=Troupes!$A$65,Troupes!O$65,IF($A20=Troupes!$A$66,Troupes!O$66,IF($A20=Troupes!$A$67,Troupes!O$67,IF($A20=Troupes!$A$68,Troupes!O$68,IF($A20=Troupes!$A$69,Troupes!O$69,IF($A20=Troupes!$A$70,Troupes!O$70,IF($A20=Troupes!$A$71,Troupes!O$71,""))))))))))</f>
        <v/>
      </c>
      <c r="ET12" s="151" t="str">
        <f>IF($A20=Troupes!$A$62,Troupes!P$62,IF($A20=Troupes!$A$63,Troupes!P$63,IF($A20=Troupes!$A$64,Troupes!P$64,IF($A20=Troupes!$A$65,Troupes!P$65,IF($A20=Troupes!$A$66,Troupes!P$66,IF($A20=Troupes!$A$67,Troupes!P$67,IF($A20=Troupes!$A$68,Troupes!P$68,IF($A20=Troupes!$A$69,Troupes!P$69,IF($A20=Troupes!$A$70,Troupes!P$70,IF($A20=Troupes!$A$71,Troupes!P$71,""))))))))))</f>
        <v/>
      </c>
      <c r="EU12" s="157" t="str">
        <f>IF($A20=Troupes!$A$62,Troupes!Q$62,IF($A20=Troupes!$A$63,Troupes!Q$63,IF($A20=Troupes!$A$64,Troupes!Q$64,IF($A20=Troupes!$A$65,Troupes!Q$65,IF($A20=Troupes!$A$66,Troupes!Q$66,IF($A20=Troupes!$A$67,Troupes!Q$67,IF($A20=Troupes!$A$68,Troupes!Q$68,IF($A20=Troupes!$A$69,Troupes!Q$69,IF($A20=Troupes!$A$70,Troupes!Q$70,IF($A20=Troupes!$A$71,Troupes!Q$71,""))))))))))</f>
        <v/>
      </c>
      <c r="EV12" s="149">
        <f>IF($A20=Troupes!$A$72,Troupes!B$72,IF($A20=Troupes!$A$73,Troupes!B$73,IF($A20=Troupes!$A$74,Troupes!B$74,IF($A20=Troupes!$A$75,Troupes!B$75,IF($A20=Troupes!$A$76,Troupes!B$76,IF($A20=Troupes!$A$77,Troupes!B$77,IF($A20=Troupes!$A$78,Troupes!B$78,IF($A20=Troupes!$A$79,Troupes!B$79,IF($A20=Troupes!$A$80,Troupes!B$80,IF($A20=Troupes!$A$81,Troupes!B$81,""))))))))))</f>
        <v>0</v>
      </c>
      <c r="EW12" s="152">
        <f>IF($A20=Troupes!$A$72,Troupes!C$72,IF($A20=Troupes!$A$73,Troupes!C$73,IF($A20=Troupes!$A$74,Troupes!C$74,IF($A20=Troupes!$A$75,Troupes!C$75,IF($A20=Troupes!$A$76,Troupes!C$76,IF($A20=Troupes!$A$77,Troupes!C$77,IF($A20=Troupes!$A$78,Troupes!C$78,IF($A20=Troupes!$A$79,Troupes!C$79,IF($A20=Troupes!$A$80,Troupes!C$80,IF($A20=Troupes!$A$81,Troupes!C$81,""))))))))))</f>
        <v>0</v>
      </c>
      <c r="EX12" s="151">
        <f>IF($A20=Troupes!$A$72,Troupes!D$72,IF($A20=Troupes!$A$73,Troupes!D$73,IF($A20=Troupes!$A$74,Troupes!D$74,IF($A20=Troupes!$A$75,Troupes!D$75,IF($A20=Troupes!$A$76,Troupes!D$76,IF($A20=Troupes!$A$77,Troupes!D$77,IF($A20=Troupes!$A$78,Troupes!D$78,IF($A20=Troupes!$A$79,Troupes!D$79,IF($A20=Troupes!$A$80,Troupes!D$80,IF($A20=Troupes!$A$81,Troupes!D$81,""))))))))))</f>
        <v>0</v>
      </c>
      <c r="EY12" s="151">
        <f>IF($A20=Troupes!$A$72,Troupes!E$72,IF($A20=Troupes!$A$73,Troupes!E$73,IF($A20=Troupes!$A$74,Troupes!E$74,IF($A20=Troupes!$A$75,Troupes!E$75,IF($A20=Troupes!$A$76,Troupes!E$76,IF($A20=Troupes!$A$77,Troupes!E$77,IF($A20=Troupes!$A$78,Troupes!E$78,IF($A20=Troupes!$A$79,Troupes!E$79,IF($A20=Troupes!$A$80,Troupes!E$80,IF($A20=Troupes!$A$81,Troupes!E$81,""))))))))))</f>
        <v>0</v>
      </c>
      <c r="EZ12" s="151">
        <f>IF($A20=Troupes!$A$72,Troupes!F$72,IF($A20=Troupes!$A$73,Troupes!F$73,IF($A20=Troupes!$A$74,Troupes!F$74,IF($A20=Troupes!$A$75,Troupes!F$75,IF($A20=Troupes!$A$76,Troupes!F$76,IF($A20=Troupes!$A$77,Troupes!F$77,IF($A20=Troupes!$A$78,Troupes!F$78,IF($A20=Troupes!$A$79,Troupes!F$79,IF($A20=Troupes!$A$80,Troupes!F$80,IF($A20=Troupes!$A$81,Troupes!F$81,""))))))))))</f>
        <v>0</v>
      </c>
      <c r="FA12" s="151">
        <f>IF($A20=Troupes!$A$72,Troupes!G$72,IF($A20=Troupes!$A$73,Troupes!G$73,IF($A20=Troupes!$A$74,Troupes!G$74,IF($A20=Troupes!$A$75,Troupes!G$75,IF($A20=Troupes!$A$76,Troupes!G$76,IF($A20=Troupes!$A$77,Troupes!G$77,IF($A20=Troupes!$A$78,Troupes!G$78,IF($A20=Troupes!$A$79,Troupes!G$79,IF($A20=Troupes!$A$80,Troupes!G$80,IF($A20=Troupes!$A$81,Troupes!G$81,""))))))))))</f>
        <v>0</v>
      </c>
      <c r="FB12" s="151">
        <f>IF($A20=Troupes!$A$72,Troupes!H$72,IF($A20=Troupes!$A$73,Troupes!H$73,IF($A20=Troupes!$A$74,Troupes!H$74,IF($A20=Troupes!$A$75,Troupes!H$75,IF($A20=Troupes!$A$76,Troupes!H$76,IF($A20=Troupes!$A$77,Troupes!H$77,IF($A20=Troupes!$A$78,Troupes!H$78,IF($A20=Troupes!$A$79,Troupes!H$79,IF($A20=Troupes!$A$80,Troupes!H$80,IF($A20=Troupes!$A$81,Troupes!H$81,""))))))))))</f>
        <v>0</v>
      </c>
      <c r="FC12" s="151">
        <f>IF($A20=Troupes!$A$72,Troupes!I$72,IF($A20=Troupes!$A$73,Troupes!I$73,IF($A20=Troupes!$A$74,Troupes!I$74,IF($A20=Troupes!$A$75,Troupes!I$75,IF($A20=Troupes!$A$76,Troupes!I$76,IF($A20=Troupes!$A$77,Troupes!I$77,IF($A20=Troupes!$A$78,Troupes!I$78,IF($A20=Troupes!$A$79,Troupes!I$79,IF($A20=Troupes!$A$80,Troupes!I$80,IF($A20=Troupes!$A$81,Troupes!I$81,""))))))))))</f>
        <v>0</v>
      </c>
      <c r="FD12" s="151">
        <f>IF($A20=Troupes!$A$72,Troupes!J$72,IF($A20=Troupes!$A$73,Troupes!J$73,IF($A20=Troupes!$A$74,Troupes!J$74,IF($A20=Troupes!$A$75,Troupes!J$75,IF($A20=Troupes!$A$76,Troupes!J$76,IF($A20=Troupes!$A$77,Troupes!J$77,IF($A20=Troupes!$A$78,Troupes!J$78,IF($A20=Troupes!$A$79,Troupes!J$79,IF($A20=Troupes!$A$80,Troupes!J$80,IF($A20=Troupes!$A$81,Troupes!J$81,""))))))))))</f>
        <v>0</v>
      </c>
      <c r="FE12" s="151">
        <f>IF($A20=Troupes!$A$72,Troupes!K$72,IF($A20=Troupes!$A$73,Troupes!K$73,IF($A20=Troupes!$A$74,Troupes!K$74,IF($A20=Troupes!$A$75,Troupes!K$75,IF($A20=Troupes!$A$76,Troupes!K$76,IF($A20=Troupes!$A$77,Troupes!K$77,IF($A20=Troupes!$A$78,Troupes!K$78,IF($A20=Troupes!$A$79,Troupes!K$79,IF($A20=Troupes!$A$80,Troupes!K$80,IF($A20=Troupes!$A$81,Troupes!K$81,""))))))))))</f>
        <v>0</v>
      </c>
      <c r="FF12" s="151">
        <f>IF($A20=Troupes!$A$72,Troupes!L$72,IF($A20=Troupes!$A$73,Troupes!L$73,IF($A20=Troupes!$A$74,Troupes!L$74,IF($A20=Troupes!$A$75,Troupes!L$75,IF($A20=Troupes!$A$76,Troupes!L$76,IF($A20=Troupes!$A$77,Troupes!L$77,IF($A20=Troupes!$A$78,Troupes!L$78,IF($A20=Troupes!$A$79,Troupes!L$79,IF($A20=Troupes!$A$80,Troupes!L$80,IF($A20=Troupes!$A$81,Troupes!L$81,""))))))))))</f>
        <v>0</v>
      </c>
      <c r="FG12" s="151">
        <f>IF($A20=Troupes!$A$72,Troupes!M$72,IF($A20=Troupes!$A$73,Troupes!M$73,IF($A20=Troupes!$A$74,Troupes!M$74,IF($A20=Troupes!$A$75,Troupes!M$75,IF($A20=Troupes!$A$76,Troupes!M$76,IF($A20=Troupes!$A$77,Troupes!M$77,IF($A20=Troupes!$A$78,Troupes!M$78,IF($A20=Troupes!$A$79,Troupes!M$79,IF($A20=Troupes!$A$80,Troupes!M$80,IF($A20=Troupes!$A$81,Troupes!M$81,""))))))))))</f>
        <v>0</v>
      </c>
      <c r="FH12" s="151">
        <f>IF($A20=Troupes!$A$72,Troupes!N$72,IF($A20=Troupes!$A$73,Troupes!N$73,IF($A20=Troupes!$A$74,Troupes!N$74,IF($A20=Troupes!$A$75,Troupes!N$75,IF($A20=Troupes!$A$76,Troupes!N$76,IF($A20=Troupes!$A$77,Troupes!N$77,IF($A20=Troupes!$A$78,Troupes!N$78,IF($A20=Troupes!$A$79,Troupes!N$79,IF($A20=Troupes!$A$80,Troupes!N$80,IF($A20=Troupes!$A$81,Troupes!N$81,""))))))))))</f>
        <v>0</v>
      </c>
      <c r="FI12" s="151">
        <f>IF($A20=Troupes!$A$72,Troupes!O$72,IF($A20=Troupes!$A$73,Troupes!O$73,IF($A20=Troupes!$A$74,Troupes!O$74,IF($A20=Troupes!$A$75,Troupes!O$75,IF($A20=Troupes!$A$76,Troupes!O$76,IF($A20=Troupes!$A$77,Troupes!O$77,IF($A20=Troupes!$A$78,Troupes!O$78,IF($A20=Troupes!$A$79,Troupes!O$79,IF($A20=Troupes!$A$80,Troupes!O$80,IF($A20=Troupes!$A$81,Troupes!O$81,""))))))))))</f>
        <v>0</v>
      </c>
      <c r="FJ12" s="151">
        <f>IF($A20=Troupes!$A$72,Troupes!P$72,IF($A20=Troupes!$A$73,Troupes!P$73,IF($A20=Troupes!$A$74,Troupes!P$74,IF($A20=Troupes!$A$75,Troupes!P$75,IF($A20=Troupes!$A$76,Troupes!P$76,IF($A20=Troupes!$A$77,Troupes!P$77,IF($A20=Troupes!$A$78,Troupes!P$78,IF($A20=Troupes!$A$79,Troupes!P$79,IF($A20=Troupes!$A$80,Troupes!P$80,IF($A20=Troupes!$A$81,Troupes!P$81,""))))))))))</f>
        <v>0</v>
      </c>
      <c r="FK12" s="157">
        <f>IF($A20=Troupes!$A$72,Troupes!Q$72,IF($A20=Troupes!$A$73,Troupes!Q$73,IF($A20=Troupes!$A$74,Troupes!Q$74,IF($A20=Troupes!$A$75,Troupes!Q$75,IF($A20=Troupes!$A$76,Troupes!Q$76,IF($A20=Troupes!$A$77,Troupes!Q$77,IF($A20=Troupes!$A$78,Troupes!Q$78,IF($A20=Troupes!$A$79,Troupes!Q$79,IF($A20=Troupes!$A$80,Troupes!Q$80,IF($A20=Troupes!$A$81,Troupes!Q$81,""))))))))))</f>
        <v>0</v>
      </c>
      <c r="FL12" s="149">
        <f>IF($A20=Troupes!$A$82,Troupes!B$82,IF($A20=Troupes!$A$83,Troupes!B$83,IF($A20=Troupes!$A$84,Troupes!B$84,IF($A20=Troupes!$A$85,Troupes!B$85,IF($A20=Troupes!$A$86,Troupes!B$86,IF($A20=Troupes!$A$87,Troupes!B$87,IF($A20=Troupes!$A$88,Troupes!B$88,IF($A20=Troupes!$A$89,Troupes!B$89,IF($A20=Troupes!$A$90,Troupes!B$90,IF($A20=Troupes!$A$91,Troupes!B$91,""))))))))))</f>
        <v>0</v>
      </c>
      <c r="FM12" s="152">
        <f>IF($A20=Troupes!$A$82,Troupes!C$82,IF($A20=Troupes!$A$83,Troupes!C$83,IF($A20=Troupes!$A$84,Troupes!C$84,IF($A20=Troupes!$A$85,Troupes!C$85,IF($A20=Troupes!$A$86,Troupes!C$86,IF($A20=Troupes!$A$87,Troupes!C$87,IF($A20=Troupes!$A$88,Troupes!C$88,IF($A20=Troupes!$A$89,Troupes!C$89,IF($A20=Troupes!$A$90,Troupes!C$90,IF($A20=Troupes!$A$91,Troupes!C$91,""))))))))))</f>
        <v>0</v>
      </c>
      <c r="FN12" s="151">
        <f>IF($A20=Troupes!$A$82,Troupes!D$82,IF($A20=Troupes!$A$83,Troupes!D$83,IF($A20=Troupes!$A$84,Troupes!D$84,IF($A20=Troupes!$A$85,Troupes!D$85,IF($A20=Troupes!$A$86,Troupes!D$86,IF($A20=Troupes!$A$87,Troupes!D$87,IF($A20=Troupes!$A$88,Troupes!D$88,IF($A20=Troupes!$A$89,Troupes!D$89,IF($A20=Troupes!$A$90,Troupes!D$90,IF($A20=Troupes!$A$91,Troupes!D$91,""))))))))))</f>
        <v>0</v>
      </c>
      <c r="FO12" s="151">
        <f>IF($A20=Troupes!$A$82,Troupes!E$82,IF($A20=Troupes!$A$83,Troupes!E$83,IF($A20=Troupes!$A$84,Troupes!E$84,IF($A20=Troupes!$A$85,Troupes!E$85,IF($A20=Troupes!$A$86,Troupes!E$86,IF($A20=Troupes!$A$87,Troupes!E$87,IF($A20=Troupes!$A$88,Troupes!E$88,IF($A20=Troupes!$A$89,Troupes!E$89,IF($A20=Troupes!$A$90,Troupes!E$90,IF($A20=Troupes!$A$91,Troupes!E$91,""))))))))))</f>
        <v>0</v>
      </c>
      <c r="FP12" s="151">
        <f>IF($A20=Troupes!$A$82,Troupes!F$82,IF($A20=Troupes!$A$83,Troupes!F$83,IF($A20=Troupes!$A$84,Troupes!F$84,IF($A20=Troupes!$A$85,Troupes!F$85,IF($A20=Troupes!$A$86,Troupes!F$86,IF($A20=Troupes!$A$87,Troupes!F$87,IF($A20=Troupes!$A$88,Troupes!F$88,IF($A20=Troupes!$A$89,Troupes!F$89,IF($A20=Troupes!$A$90,Troupes!F$90,IF($A20=Troupes!$A$91,Troupes!F$91,""))))))))))</f>
        <v>0</v>
      </c>
      <c r="FQ12" s="151">
        <f>IF($A20=Troupes!$A$82,Troupes!G$82,IF($A20=Troupes!$A$83,Troupes!G$83,IF($A20=Troupes!$A$84,Troupes!G$84,IF($A20=Troupes!$A$85,Troupes!G$85,IF($A20=Troupes!$A$86,Troupes!G$86,IF($A20=Troupes!$A$87,Troupes!G$87,IF($A20=Troupes!$A$88,Troupes!G$88,IF($A20=Troupes!$A$89,Troupes!G$89,IF($A20=Troupes!$A$90,Troupes!G$90,IF($A20=Troupes!$A$91,Troupes!G$91,""))))))))))</f>
        <v>0</v>
      </c>
      <c r="FR12" s="151">
        <f>IF($A20=Troupes!$A$82,Troupes!H$82,IF($A20=Troupes!$A$83,Troupes!H$83,IF($A20=Troupes!$A$84,Troupes!H$84,IF($A20=Troupes!$A$85,Troupes!H$85,IF($A20=Troupes!$A$86,Troupes!H$86,IF($A20=Troupes!$A$87,Troupes!H$87,IF($A20=Troupes!$A$88,Troupes!H$88,IF($A20=Troupes!$A$89,Troupes!H$89,IF($A20=Troupes!$A$90,Troupes!H$90,IF($A20=Troupes!$A$91,Troupes!H$91,""))))))))))</f>
        <v>0</v>
      </c>
      <c r="FS12" s="151">
        <f>IF($A20=Troupes!$A$82,Troupes!I$82,IF($A20=Troupes!$A$83,Troupes!I$83,IF($A20=Troupes!$A$84,Troupes!I$84,IF($A20=Troupes!$A$85,Troupes!I$85,IF($A20=Troupes!$A$86,Troupes!I$86,IF($A20=Troupes!$A$87,Troupes!I$87,IF($A20=Troupes!$A$88,Troupes!I$88,IF($A20=Troupes!$A$89,Troupes!I$89,IF($A20=Troupes!$A$90,Troupes!I$90,IF($A20=Troupes!$A$91,Troupes!I$91,""))))))))))</f>
        <v>0</v>
      </c>
      <c r="FT12" s="151">
        <f>IF($A20=Troupes!$A$82,Troupes!J$82,IF($A20=Troupes!$A$83,Troupes!J$83,IF($A20=Troupes!$A$84,Troupes!J$84,IF($A20=Troupes!$A$85,Troupes!J$85,IF($A20=Troupes!$A$86,Troupes!J$86,IF($A20=Troupes!$A$87,Troupes!J$87,IF($A20=Troupes!$A$88,Troupes!J$88,IF($A20=Troupes!$A$89,Troupes!J$89,IF($A20=Troupes!$A$90,Troupes!J$90,IF($A20=Troupes!$A$91,Troupes!J$91,""))))))))))</f>
        <v>0</v>
      </c>
      <c r="FU12" s="151">
        <f>IF($A20=Troupes!$A$82,Troupes!K$82,IF($A20=Troupes!$A$83,Troupes!K$83,IF($A20=Troupes!$A$84,Troupes!K$84,IF($A20=Troupes!$A$85,Troupes!K$85,IF($A20=Troupes!$A$86,Troupes!K$86,IF($A20=Troupes!$A$87,Troupes!K$87,IF($A20=Troupes!$A$88,Troupes!K$88,IF($A20=Troupes!$A$89,Troupes!K$89,IF($A20=Troupes!$A$90,Troupes!K$90,IF($A20=Troupes!$A$91,Troupes!K$91,""))))))))))</f>
        <v>0</v>
      </c>
      <c r="FV12" s="151">
        <f>IF($A20=Troupes!$A$82,Troupes!L$82,IF($A20=Troupes!$A$83,Troupes!L$83,IF($A20=Troupes!$A$84,Troupes!L$84,IF($A20=Troupes!$A$85,Troupes!L$85,IF($A20=Troupes!$A$86,Troupes!L$86,IF($A20=Troupes!$A$87,Troupes!L$87,IF($A20=Troupes!$A$88,Troupes!L$88,IF($A20=Troupes!$A$89,Troupes!L$89,IF($A20=Troupes!$A$90,Troupes!L$90,IF($A20=Troupes!$A$91,Troupes!L$91,""))))))))))</f>
        <v>0</v>
      </c>
      <c r="FW12" s="151">
        <f>IF($A20=Troupes!$A$82,Troupes!M$82,IF($A20=Troupes!$A$83,Troupes!M$83,IF($A20=Troupes!$A$84,Troupes!M$84,IF($A20=Troupes!$A$85,Troupes!M$85,IF($A20=Troupes!$A$86,Troupes!M$86,IF($A20=Troupes!$A$87,Troupes!M$87,IF($A20=Troupes!$A$88,Troupes!M$88,IF($A20=Troupes!$A$89,Troupes!M$89,IF($A20=Troupes!$A$90,Troupes!M$90,IF($A20=Troupes!$A$91,Troupes!M$91,""))))))))))</f>
        <v>0</v>
      </c>
      <c r="FX12" s="151">
        <f>IF($A20=Troupes!$A$82,Troupes!N$82,IF($A20=Troupes!$A$83,Troupes!N$83,IF($A20=Troupes!$A$84,Troupes!N$84,IF($A20=Troupes!$A$85,Troupes!N$85,IF($A20=Troupes!$A$86,Troupes!N$86,IF($A20=Troupes!$A$87,Troupes!N$87,IF($A20=Troupes!$A$88,Troupes!N$88,IF($A20=Troupes!$A$89,Troupes!N$89,IF($A20=Troupes!$A$90,Troupes!N$90,IF($A20=Troupes!$A$91,Troupes!N$91,""))))))))))</f>
        <v>0</v>
      </c>
      <c r="FY12" s="151">
        <f>IF($A20=Troupes!$A$82,Troupes!O$82,IF($A20=Troupes!$A$83,Troupes!O$83,IF($A20=Troupes!$A$84,Troupes!O$84,IF($A20=Troupes!$A$85,Troupes!O$85,IF($A20=Troupes!$A$86,Troupes!O$86,IF($A20=Troupes!$A$87,Troupes!O$87,IF($A20=Troupes!$A$88,Troupes!O$88,IF($A20=Troupes!$A$89,Troupes!O$89,IF($A20=Troupes!$A$90,Troupes!O$90,IF($A20=Troupes!$A$91,Troupes!O$91,""))))))))))</f>
        <v>0</v>
      </c>
      <c r="FZ12" s="151">
        <f>IF($A20=Troupes!$A$82,Troupes!P$82,IF($A20=Troupes!$A$83,Troupes!P$83,IF($A20=Troupes!$A$84,Troupes!P$84,IF($A20=Troupes!$A$85,Troupes!P$85,IF($A20=Troupes!$A$86,Troupes!P$86,IF($A20=Troupes!$A$87,Troupes!P$87,IF($A20=Troupes!$A$88,Troupes!P$88,IF($A20=Troupes!$A$89,Troupes!P$89,IF($A20=Troupes!$A$90,Troupes!P$90,IF($A20=Troupes!$A$91,Troupes!P$91,""))))))))))</f>
        <v>0</v>
      </c>
      <c r="GA12" s="157">
        <f>IF($A20=Troupes!$A$82,Troupes!Q$82,IF($A20=Troupes!$A$83,Troupes!Q$83,IF($A20=Troupes!$A$84,Troupes!Q$84,IF($A20=Troupes!$A$85,Troupes!Q$85,IF($A20=Troupes!$A$86,Troupes!Q$86,IF($A20=Troupes!$A$87,Troupes!Q$87,IF($A20=Troupes!$A$88,Troupes!Q$88,IF($A20=Troupes!$A$89,Troupes!Q$89,IF($A20=Troupes!$A$90,Troupes!Q$90,IF($A20=Troupes!$A$91,Troupes!Q$91,""))))))))))</f>
        <v>0</v>
      </c>
      <c r="GB12" s="149">
        <f>IF($A20=Troupes!$A$92,Troupes!B$92,IF($A20=Troupes!$A$93,Troupes!B$93,IF($A20=Troupes!$A$94,Troupes!B$94,IF($A20=Troupes!$A$95,Troupes!B$95,IF($A20=Troupes!$A$96,Troupes!B$96,IF($A20=Troupes!$A$97,Troupes!B$97,IF($A20=Troupes!$A$98,Troupes!B$98,IF($A20=Troupes!$A$99,Troupes!B$99,IF($A20=Troupes!$A$100,Troupes!B$100,IF($A20=Troupes!$A$101,Troupes!B$101,""))))))))))</f>
        <v>0</v>
      </c>
      <c r="GC12" s="152">
        <f>IF($A20=Troupes!$A$92,Troupes!C$92,IF($A20=Troupes!$A$93,Troupes!C$93,IF($A20=Troupes!$A$94,Troupes!C$94,IF($A20=Troupes!$A$95,Troupes!C$95,IF($A20=Troupes!$A$96,Troupes!C$96,IF($A20=Troupes!$A$97,Troupes!C$97,IF($A20=Troupes!$A$98,Troupes!C$98,IF($A20=Troupes!$A$99,Troupes!C$99,IF($A20=Troupes!$A$100,Troupes!C$100,IF($A20=Troupes!$A$101,Troupes!C$101,""))))))))))</f>
        <v>0</v>
      </c>
      <c r="GD12" s="151">
        <f>IF($A20=Troupes!$A$92,Troupes!D$92,IF($A20=Troupes!$A$93,Troupes!D$93,IF($A20=Troupes!$A$94,Troupes!D$94,IF($A20=Troupes!$A$95,Troupes!D$95,IF($A20=Troupes!$A$96,Troupes!D$96,IF($A20=Troupes!$A$97,Troupes!D$97,IF($A20=Troupes!$A$98,Troupes!D$98,IF($A20=Troupes!$A$99,Troupes!D$99,IF($A20=Troupes!$A$100,Troupes!D$100,IF($A20=Troupes!$A$101,Troupes!D$101,""))))))))))</f>
        <v>0</v>
      </c>
      <c r="GE12" s="151">
        <f>IF($A20=Troupes!$A$92,Troupes!E$92,IF($A20=Troupes!$A$93,Troupes!E$93,IF($A20=Troupes!$A$94,Troupes!E$94,IF($A20=Troupes!$A$95,Troupes!E$95,IF($A20=Troupes!$A$96,Troupes!E$96,IF($A20=Troupes!$A$97,Troupes!E$97,IF($A20=Troupes!$A$98,Troupes!E$98,IF($A20=Troupes!$A$99,Troupes!E$99,IF($A20=Troupes!$A$100,Troupes!E$100,IF($A20=Troupes!$A$101,Troupes!E$101,""))))))))))</f>
        <v>0</v>
      </c>
      <c r="GF12" s="151">
        <f>IF($A20=Troupes!$A$92,Troupes!F$92,IF($A20=Troupes!$A$93,Troupes!F$93,IF($A20=Troupes!$A$94,Troupes!F$94,IF($A20=Troupes!$A$95,Troupes!F$95,IF($A20=Troupes!$A$96,Troupes!F$96,IF($A20=Troupes!$A$97,Troupes!F$97,IF($A20=Troupes!$A$98,Troupes!F$98,IF($A20=Troupes!$A$99,Troupes!F$99,IF($A20=Troupes!$A$100,Troupes!F$100,IF($A20=Troupes!$A$101,Troupes!F$101,""))))))))))</f>
        <v>0</v>
      </c>
      <c r="GG12" s="151">
        <f>IF($A20=Troupes!$A$92,Troupes!G$92,IF($A20=Troupes!$A$93,Troupes!G$93,IF($A20=Troupes!$A$94,Troupes!G$94,IF($A20=Troupes!$A$95,Troupes!G$95,IF($A20=Troupes!$A$96,Troupes!G$96,IF($A20=Troupes!$A$97,Troupes!G$97,IF($A20=Troupes!$A$98,Troupes!G$98,IF($A20=Troupes!$A$99,Troupes!G$99,IF($A20=Troupes!$A$100,Troupes!G$100,IF($A20=Troupes!$A$101,Troupes!G$101,""))))))))))</f>
        <v>0</v>
      </c>
      <c r="GH12" s="151">
        <f>IF($A20=Troupes!$A$92,Troupes!H$92,IF($A20=Troupes!$A$93,Troupes!H$93,IF($A20=Troupes!$A$94,Troupes!H$94,IF($A20=Troupes!$A$95,Troupes!H$95,IF($A20=Troupes!$A$96,Troupes!H$96,IF($A20=Troupes!$A$97,Troupes!H$97,IF($A20=Troupes!$A$98,Troupes!H$98,IF($A20=Troupes!$A$99,Troupes!H$99,IF($A20=Troupes!$A$100,Troupes!H$100,IF($A20=Troupes!$A$101,Troupes!H$101,""))))))))))</f>
        <v>0</v>
      </c>
      <c r="GI12" s="151">
        <f>IF($A20=Troupes!$A$92,Troupes!I$92,IF($A20=Troupes!$A$93,Troupes!I$93,IF($A20=Troupes!$A$94,Troupes!I$94,IF($A20=Troupes!$A$95,Troupes!I$95,IF($A20=Troupes!$A$96,Troupes!I$96,IF($A20=Troupes!$A$97,Troupes!I$97,IF($A20=Troupes!$A$98,Troupes!I$98,IF($A20=Troupes!$A$99,Troupes!I$99,IF($A20=Troupes!$A$100,Troupes!I$100,IF($A20=Troupes!$A$101,Troupes!I$101,""))))))))))</f>
        <v>0</v>
      </c>
      <c r="GJ12" s="151">
        <f>IF($A20=Troupes!$A$92,Troupes!J$92,IF($A20=Troupes!$A$93,Troupes!J$93,IF($A20=Troupes!$A$94,Troupes!J$94,IF($A20=Troupes!$A$95,Troupes!J$95,IF($A20=Troupes!$A$96,Troupes!J$96,IF($A20=Troupes!$A$97,Troupes!J$97,IF($A20=Troupes!$A$98,Troupes!J$98,IF($A20=Troupes!$A$99,Troupes!J$99,IF($A20=Troupes!$A$100,Troupes!J$100,IF($A20=Troupes!$A$101,Troupes!J$101,""))))))))))</f>
        <v>0</v>
      </c>
      <c r="GK12" s="151">
        <f>IF($A20=Troupes!$A$92,Troupes!K$92,IF($A20=Troupes!$A$93,Troupes!K$93,IF($A20=Troupes!$A$94,Troupes!K$94,IF($A20=Troupes!$A$95,Troupes!K$95,IF($A20=Troupes!$A$96,Troupes!K$96,IF($A20=Troupes!$A$97,Troupes!K$97,IF($A20=Troupes!$A$98,Troupes!K$98,IF($A20=Troupes!$A$99,Troupes!K$99,IF($A20=Troupes!$A$100,Troupes!K$100,IF($A20=Troupes!$A$101,Troupes!K$101,""))))))))))</f>
        <v>0</v>
      </c>
      <c r="GL12" s="151">
        <f>IF($A20=Troupes!$A$92,Troupes!L$92,IF($A20=Troupes!$A$93,Troupes!L$93,IF($A20=Troupes!$A$94,Troupes!L$94,IF($A20=Troupes!$A$95,Troupes!L$95,IF($A20=Troupes!$A$96,Troupes!L$96,IF($A20=Troupes!$A$97,Troupes!L$97,IF($A20=Troupes!$A$98,Troupes!L$98,IF($A20=Troupes!$A$99,Troupes!L$99,IF($A20=Troupes!$A$100,Troupes!L$100,IF($A20=Troupes!$A$101,Troupes!L$101,""))))))))))</f>
        <v>0</v>
      </c>
      <c r="GM12" s="151">
        <f>IF($A20=Troupes!$A$92,Troupes!M$92,IF($A20=Troupes!$A$93,Troupes!M$93,IF($A20=Troupes!$A$94,Troupes!M$94,IF($A20=Troupes!$A$95,Troupes!M$95,IF($A20=Troupes!$A$96,Troupes!M$96,IF($A20=Troupes!$A$97,Troupes!M$97,IF($A20=Troupes!$A$98,Troupes!M$98,IF($A20=Troupes!$A$99,Troupes!M$99,IF($A20=Troupes!$A$100,Troupes!M$100,IF($A20=Troupes!$A$101,Troupes!M$101,""))))))))))</f>
        <v>0</v>
      </c>
      <c r="GN12" s="151">
        <f>IF($A20=Troupes!$A$92,Troupes!N$92,IF($A20=Troupes!$A$93,Troupes!N$93,IF($A20=Troupes!$A$94,Troupes!N$94,IF($A20=Troupes!$A$95,Troupes!N$95,IF($A20=Troupes!$A$96,Troupes!N$96,IF($A20=Troupes!$A$97,Troupes!N$97,IF($A20=Troupes!$A$98,Troupes!N$98,IF($A20=Troupes!$A$99,Troupes!N$99,IF($A20=Troupes!$A$100,Troupes!N$100,IF($A20=Troupes!$A$101,Troupes!N$101,""))))))))))</f>
        <v>0</v>
      </c>
      <c r="GO12" s="151">
        <f>IF($A20=Troupes!$A$92,Troupes!O$92,IF($A20=Troupes!$A$93,Troupes!O$93,IF($A20=Troupes!$A$94,Troupes!O$94,IF($A20=Troupes!$A$95,Troupes!O$95,IF($A20=Troupes!$A$96,Troupes!O$96,IF($A20=Troupes!$A$97,Troupes!O$97,IF($A20=Troupes!$A$98,Troupes!O$98,IF($A20=Troupes!$A$99,Troupes!O$99,IF($A20=Troupes!$A$100,Troupes!O$100,IF($A20=Troupes!$A$101,Troupes!O$101,""))))))))))</f>
        <v>0</v>
      </c>
      <c r="GP12" s="151">
        <f>IF($A20=Troupes!$A$92,Troupes!P$92,IF($A20=Troupes!$A$93,Troupes!P$93,IF($A20=Troupes!$A$94,Troupes!P$94,IF($A20=Troupes!$A$95,Troupes!P$95,IF($A20=Troupes!$A$96,Troupes!P$96,IF($A20=Troupes!$A$97,Troupes!P$97,IF($A20=Troupes!$A$98,Troupes!P$98,IF($A20=Troupes!$A$99,Troupes!P$99,IF($A20=Troupes!$A$100,Troupes!P$100,IF($A20=Troupes!$A$101,Troupes!P$101,""))))))))))</f>
        <v>0</v>
      </c>
      <c r="GQ12" s="157">
        <f>IF($A20=Troupes!$A$92,Troupes!Q$92,IF($A20=Troupes!$A$93,Troupes!Q$93,IF($A20=Troupes!$A$94,Troupes!Q$94,IF($A20=Troupes!$A$95,Troupes!Q$95,IF($A20=Troupes!$A$96,Troupes!Q$96,IF($A20=Troupes!$A$97,Troupes!Q$97,IF($A20=Troupes!$A$98,Troupes!Q$98,IF($A20=Troupes!$A$99,Troupes!Q$99,IF($A20=Troupes!$A$100,Troupes!Q$100,IF($A20=Troupes!$A$101,Troupes!Q$101,""))))))))))</f>
        <v>0</v>
      </c>
      <c r="GR12" s="149">
        <f>IF($A20=Troupes!$A$102,Troupes!B$102,IF($A20=Troupes!$A$103,Troupes!B$103,IF($A20=Troupes!$A$104,Troupes!B$104,IF($A20=Troupes!$A$105,Troupes!B$105,IF($A20=Troupes!$A$106,Troupes!B$106,IF($A20=Troupes!$A$107,Troupes!B$107,IF($A20=Troupes!$A$108,Troupes!B$108,IF($A20=Troupes!$A$109,Troupes!B$109,IF($A20=Troupes!$A$110,Troupes!B$110,IF($A20=Troupes!$A$111,Troupes!B$111,""))))))))))</f>
        <v>0</v>
      </c>
      <c r="GS12" s="152">
        <f>IF($A20=Troupes!$A$102,Troupes!C$102,IF($A20=Troupes!$A$103,Troupes!C$103,IF($A20=Troupes!$A$104,Troupes!C$104,IF($A20=Troupes!$A$105,Troupes!C$105,IF($A20=Troupes!$A$106,Troupes!C$106,IF($A20=Troupes!$A$107,Troupes!C$107,IF($A20=Troupes!$A$108,Troupes!C$108,IF($A20=Troupes!$A$109,Troupes!C$109,IF($A20=Troupes!$A$110,Troupes!C$110,IF($A20=Troupes!$A$111,Troupes!C$111,""))))))))))</f>
        <v>0</v>
      </c>
      <c r="GT12" s="151">
        <f>IF($A20=Troupes!$A$102,Troupes!D$102,IF($A20=Troupes!$A$103,Troupes!D$103,IF($A20=Troupes!$A$104,Troupes!D$104,IF($A20=Troupes!$A$105,Troupes!D$105,IF($A20=Troupes!$A$106,Troupes!D$106,IF($A20=Troupes!$A$107,Troupes!D$107,IF($A20=Troupes!$A$108,Troupes!D$108,IF($A20=Troupes!$A$109,Troupes!D$109,IF($A20=Troupes!$A$110,Troupes!D$110,IF($A20=Troupes!$A$111,Troupes!D$111,""))))))))))</f>
        <v>0</v>
      </c>
      <c r="GU12" s="151">
        <f>IF($A20=Troupes!$A$102,Troupes!E$102,IF($A20=Troupes!$A$103,Troupes!E$103,IF($A20=Troupes!$A$104,Troupes!E$104,IF($A20=Troupes!$A$105,Troupes!E$105,IF($A20=Troupes!$A$106,Troupes!E$106,IF($A20=Troupes!$A$107,Troupes!E$107,IF($A20=Troupes!$A$108,Troupes!E$108,IF($A20=Troupes!$A$109,Troupes!E$109,IF($A20=Troupes!$A$110,Troupes!E$110,IF($A20=Troupes!$A$111,Troupes!E$111,""))))))))))</f>
        <v>0</v>
      </c>
      <c r="GV12" s="151">
        <f>IF($A20=Troupes!$A$102,Troupes!F$102,IF($A20=Troupes!$A$103,Troupes!F$103,IF($A20=Troupes!$A$104,Troupes!F$104,IF($A20=Troupes!$A$105,Troupes!F$105,IF($A20=Troupes!$A$106,Troupes!F$106,IF($A20=Troupes!$A$107,Troupes!F$107,IF($A20=Troupes!$A$108,Troupes!F$108,IF($A20=Troupes!$A$109,Troupes!F$109,IF($A20=Troupes!$A$110,Troupes!F$110,IF($A20=Troupes!$A$111,Troupes!F$111,""))))))))))</f>
        <v>0</v>
      </c>
      <c r="GW12" s="151">
        <f>IF($A20=Troupes!$A$102,Troupes!G$102,IF($A20=Troupes!$A$103,Troupes!G$103,IF($A20=Troupes!$A$104,Troupes!G$104,IF($A20=Troupes!$A$105,Troupes!G$105,IF($A20=Troupes!$A$106,Troupes!G$106,IF($A20=Troupes!$A$107,Troupes!G$107,IF($A20=Troupes!$A$108,Troupes!G$108,IF($A20=Troupes!$A$109,Troupes!G$109,IF($A20=Troupes!$A$110,Troupes!G$110,IF($A20=Troupes!$A$111,Troupes!G$111,""))))))))))</f>
        <v>0</v>
      </c>
      <c r="GX12" s="151">
        <f>IF($A20=Troupes!$A$102,Troupes!H$102,IF($A20=Troupes!$A$103,Troupes!H$103,IF($A20=Troupes!$A$104,Troupes!H$104,IF($A20=Troupes!$A$105,Troupes!H$105,IF($A20=Troupes!$A$106,Troupes!H$106,IF($A20=Troupes!$A$107,Troupes!H$107,IF($A20=Troupes!$A$108,Troupes!H$108,IF($A20=Troupes!$A$109,Troupes!H$109,IF($A20=Troupes!$A$110,Troupes!H$110,IF($A20=Troupes!$A$111,Troupes!H$111,""))))))))))</f>
        <v>0</v>
      </c>
      <c r="GY12" s="151">
        <f>IF($A20=Troupes!$A$102,Troupes!I$102,IF($A20=Troupes!$A$103,Troupes!I$103,IF($A20=Troupes!$A$104,Troupes!I$104,IF($A20=Troupes!$A$105,Troupes!I$105,IF($A20=Troupes!$A$106,Troupes!I$106,IF($A20=Troupes!$A$107,Troupes!I$107,IF($A20=Troupes!$A$108,Troupes!I$108,IF($A20=Troupes!$A$109,Troupes!I$109,IF($A20=Troupes!$A$110,Troupes!I$110,IF($A20=Troupes!$A$111,Troupes!I$111,""))))))))))</f>
        <v>0</v>
      </c>
      <c r="GZ12" s="151">
        <f>IF($A20=Troupes!$A$102,Troupes!J$102,IF($A20=Troupes!$A$103,Troupes!J$103,IF($A20=Troupes!$A$104,Troupes!J$104,IF($A20=Troupes!$A$105,Troupes!J$105,IF($A20=Troupes!$A$106,Troupes!J$106,IF($A20=Troupes!$A$107,Troupes!J$107,IF($A20=Troupes!$A$108,Troupes!J$108,IF($A20=Troupes!$A$109,Troupes!J$109,IF($A20=Troupes!$A$110,Troupes!J$110,IF($A20=Troupes!$A$111,Troupes!J$111,""))))))))))</f>
        <v>0</v>
      </c>
      <c r="HA12" s="151">
        <f>IF($A20=Troupes!$A$102,Troupes!K$102,IF($A20=Troupes!$A$103,Troupes!K$103,IF($A20=Troupes!$A$104,Troupes!K$104,IF($A20=Troupes!$A$105,Troupes!K$105,IF($A20=Troupes!$A$106,Troupes!K$106,IF($A20=Troupes!$A$107,Troupes!K$107,IF($A20=Troupes!$A$108,Troupes!K$108,IF($A20=Troupes!$A$109,Troupes!K$109,IF($A20=Troupes!$A$110,Troupes!K$110,IF($A20=Troupes!$A$111,Troupes!K$111,""))))))))))</f>
        <v>0</v>
      </c>
      <c r="HB12" s="151">
        <f>IF($A20=Troupes!$A$102,Troupes!L$102,IF($A20=Troupes!$A$103,Troupes!L$103,IF($A20=Troupes!$A$104,Troupes!L$104,IF($A20=Troupes!$A$105,Troupes!L$105,IF($A20=Troupes!$A$106,Troupes!L$106,IF($A20=Troupes!$A$107,Troupes!L$107,IF($A20=Troupes!$A$108,Troupes!L$108,IF($A20=Troupes!$A$109,Troupes!L$109,IF($A20=Troupes!$A$110,Troupes!L$110,IF($A20=Troupes!$A$111,Troupes!L$111,""))))))))))</f>
        <v>0</v>
      </c>
      <c r="HC12" s="151">
        <f>IF($A20=Troupes!$A$102,Troupes!M$102,IF($A20=Troupes!$A$103,Troupes!M$103,IF($A20=Troupes!$A$104,Troupes!M$104,IF($A20=Troupes!$A$105,Troupes!M$105,IF($A20=Troupes!$A$106,Troupes!M$106,IF($A20=Troupes!$A$107,Troupes!M$107,IF($A20=Troupes!$A$108,Troupes!M$108,IF($A20=Troupes!$A$109,Troupes!M$109,IF($A20=Troupes!$A$110,Troupes!M$110,IF($A20=Troupes!$A$111,Troupes!M$111,""))))))))))</f>
        <v>0</v>
      </c>
      <c r="HD12" s="151">
        <f>IF($A20=Troupes!$A$102,Troupes!N$102,IF($A20=Troupes!$A$103,Troupes!N$103,IF($A20=Troupes!$A$104,Troupes!N$104,IF($A20=Troupes!$A$105,Troupes!N$105,IF($A20=Troupes!$A$106,Troupes!N$106,IF($A20=Troupes!$A$107,Troupes!N$107,IF($A20=Troupes!$A$108,Troupes!N$108,IF($A20=Troupes!$A$109,Troupes!N$109,IF($A20=Troupes!$A$110,Troupes!N$110,IF($A20=Troupes!$A$111,Troupes!N$111,""))))))))))</f>
        <v>0</v>
      </c>
      <c r="HE12" s="151">
        <f>IF($A20=Troupes!$A$102,Troupes!O$102,IF($A20=Troupes!$A$103,Troupes!O$103,IF($A20=Troupes!$A$104,Troupes!O$104,IF($A20=Troupes!$A$105,Troupes!O$105,IF($A20=Troupes!$A$106,Troupes!O$106,IF($A20=Troupes!$A$107,Troupes!O$107,IF($A20=Troupes!$A$108,Troupes!O$108,IF($A20=Troupes!$A$109,Troupes!O$109,IF($A20=Troupes!$A$110,Troupes!O$110,IF($A20=Troupes!$A$111,Troupes!O$111,""))))))))))</f>
        <v>0</v>
      </c>
      <c r="HF12" s="151">
        <f>IF($A20=Troupes!$A$102,Troupes!P$102,IF($A20=Troupes!$A$103,Troupes!P$103,IF($A20=Troupes!$A$104,Troupes!P$104,IF($A20=Troupes!$A$105,Troupes!P$105,IF($A20=Troupes!$A$106,Troupes!P$106,IF($A20=Troupes!$A$107,Troupes!P$107,IF($A20=Troupes!$A$108,Troupes!P$108,IF($A20=Troupes!$A$109,Troupes!P$109,IF($A20=Troupes!$A$110,Troupes!P$110,IF($A20=Troupes!$A$111,Troupes!P$111,""))))))))))</f>
        <v>0</v>
      </c>
      <c r="HG12" s="157">
        <f>IF($A20=Troupes!$A$102,Troupes!Q$102,IF($A20=Troupes!$A$103,Troupes!Q$103,IF($A20=Troupes!$A$104,Troupes!Q$104,IF($A20=Troupes!$A$105,Troupes!Q$105,IF($A20=Troupes!$A$106,Troupes!Q$106,IF($A20=Troupes!$A$107,Troupes!Q$107,IF($A20=Troupes!$A$108,Troupes!Q$108,IF($A20=Troupes!$A$109,Troupes!Q$109,IF($A20=Troupes!$A$110,Troupes!Q$110,IF($A20=Troupes!$A$111,Troupes!Q$111,""))))))))))</f>
        <v>0</v>
      </c>
      <c r="HH12" s="149">
        <f>IF($A20=Troupes!$A$112,Troupes!B$112,IF($A20=Troupes!$A$113,Troupes!B$113,IF($A20=Troupes!$A$114,Troupes!B$114,IF($A20=Troupes!$A$115,Troupes!B$115,IF($A20=Troupes!$A$116,Troupes!B$116,IF($A20=Troupes!$A$117,Troupes!B$117,IF($A20=Troupes!$A$118,Troupes!B$118,IF($A20=Troupes!$A$119,Troupes!B$119,IF($A20=Troupes!$A$120,Troupes!B$120,IF($A20=Troupes!$A$121,Troupes!B$121,""))))))))))</f>
        <v>0</v>
      </c>
      <c r="HI12" s="152">
        <f>IF($A20=Troupes!$A$112,Troupes!C$112,IF($A20=Troupes!$A$113,Troupes!C$113,IF($A20=Troupes!$A$114,Troupes!C$114,IF($A20=Troupes!$A$115,Troupes!C$115,IF($A20=Troupes!$A$116,Troupes!C$116,IF($A20=Troupes!$A$117,Troupes!C$117,IF($A20=Troupes!$A$118,Troupes!C$118,IF($A20=Troupes!$A$119,Troupes!C$119,IF($A20=Troupes!$A$120,Troupes!C$120,IF($A20=Troupes!$A$121,Troupes!C$121,""))))))))))</f>
        <v>0</v>
      </c>
      <c r="HJ12" s="151">
        <f>IF($A20=Troupes!$A$112,Troupes!D$112,IF($A20=Troupes!$A$113,Troupes!D$113,IF($A20=Troupes!$A$114,Troupes!D$114,IF($A20=Troupes!$A$115,Troupes!D$115,IF($A20=Troupes!$A$116,Troupes!D$116,IF($A20=Troupes!$A$117,Troupes!D$117,IF($A20=Troupes!$A$118,Troupes!D$118,IF($A20=Troupes!$A$119,Troupes!D$119,IF($A20=Troupes!$A$120,Troupes!D$120,IF($A20=Troupes!$A$121,Troupes!D$121,""))))))))))</f>
        <v>0</v>
      </c>
      <c r="HK12" s="151">
        <f>IF($A20=Troupes!$A$112,Troupes!E$112,IF($A20=Troupes!$A$113,Troupes!E$113,IF($A20=Troupes!$A$114,Troupes!E$114,IF($A20=Troupes!$A$115,Troupes!E$115,IF($A20=Troupes!$A$116,Troupes!E$116,IF($A20=Troupes!$A$117,Troupes!E$117,IF($A20=Troupes!$A$118,Troupes!E$118,IF($A20=Troupes!$A$119,Troupes!E$119,IF($A20=Troupes!$A$120,Troupes!E$120,IF($A20=Troupes!$A$121,Troupes!E$121,""))))))))))</f>
        <v>0</v>
      </c>
      <c r="HL12" s="151">
        <f>IF($A20=Troupes!$A$112,Troupes!F$112,IF($A20=Troupes!$A$113,Troupes!F$113,IF($A20=Troupes!$A$114,Troupes!F$114,IF($A20=Troupes!$A$115,Troupes!F$115,IF($A20=Troupes!$A$116,Troupes!F$116,IF($A20=Troupes!$A$117,Troupes!F$117,IF($A20=Troupes!$A$118,Troupes!F$118,IF($A20=Troupes!$A$119,Troupes!F$119,IF($A20=Troupes!$A$120,Troupes!F$120,IF($A20=Troupes!$A$121,Troupes!F$121,""))))))))))</f>
        <v>0</v>
      </c>
      <c r="HM12" s="151">
        <f>IF($A20=Troupes!$A$112,Troupes!G$112,IF($A20=Troupes!$A$113,Troupes!G$113,IF($A20=Troupes!$A$114,Troupes!G$114,IF($A20=Troupes!$A$115,Troupes!G$115,IF($A20=Troupes!$A$116,Troupes!G$116,IF($A20=Troupes!$A$117,Troupes!G$117,IF($A20=Troupes!$A$118,Troupes!G$118,IF($A20=Troupes!$A$119,Troupes!G$119,IF($A20=Troupes!$A$120,Troupes!G$120,IF($A20=Troupes!$A$121,Troupes!G$121,""))))))))))</f>
        <v>0</v>
      </c>
      <c r="HN12" s="151">
        <f>IF($A20=Troupes!$A$112,Troupes!H$112,IF($A20=Troupes!$A$113,Troupes!H$113,IF($A20=Troupes!$A$114,Troupes!H$114,IF($A20=Troupes!$A$115,Troupes!H$115,IF($A20=Troupes!$A$116,Troupes!H$116,IF($A20=Troupes!$A$117,Troupes!H$117,IF($A20=Troupes!$A$118,Troupes!H$118,IF($A20=Troupes!$A$119,Troupes!H$119,IF($A20=Troupes!$A$120,Troupes!H$120,IF($A20=Troupes!$A$121,Troupes!H$121,""))))))))))</f>
        <v>0</v>
      </c>
      <c r="HO12" s="151">
        <f>IF($A20=Troupes!$A$112,Troupes!I$112,IF($A20=Troupes!$A$113,Troupes!I$113,IF($A20=Troupes!$A$114,Troupes!I$114,IF($A20=Troupes!$A$115,Troupes!I$115,IF($A20=Troupes!$A$116,Troupes!I$116,IF($A20=Troupes!$A$117,Troupes!I$117,IF($A20=Troupes!$A$118,Troupes!I$118,IF($A20=Troupes!$A$119,Troupes!I$119,IF($A20=Troupes!$A$120,Troupes!I$120,IF($A20=Troupes!$A$121,Troupes!I$121,""))))))))))</f>
        <v>0</v>
      </c>
      <c r="HP12" s="151">
        <f>IF($A20=Troupes!$A$112,Troupes!J$112,IF($A20=Troupes!$A$113,Troupes!J$113,IF($A20=Troupes!$A$114,Troupes!J$114,IF($A20=Troupes!$A$115,Troupes!J$115,IF($A20=Troupes!$A$116,Troupes!J$116,IF($A20=Troupes!$A$117,Troupes!J$117,IF($A20=Troupes!$A$118,Troupes!J$118,IF($A20=Troupes!$A$119,Troupes!J$119,IF($A20=Troupes!$A$120,Troupes!J$120,IF($A20=Troupes!$A$121,Troupes!J$121,""))))))))))</f>
        <v>0</v>
      </c>
      <c r="HQ12" s="151">
        <f>IF($A20=Troupes!$A$112,Troupes!K$112,IF($A20=Troupes!$A$113,Troupes!K$113,IF($A20=Troupes!$A$114,Troupes!K$114,IF($A20=Troupes!$A$115,Troupes!K$115,IF($A20=Troupes!$A$116,Troupes!K$116,IF($A20=Troupes!$A$117,Troupes!K$117,IF($A20=Troupes!$A$118,Troupes!K$118,IF($A20=Troupes!$A$119,Troupes!K$119,IF($A20=Troupes!$A$120,Troupes!K$120,IF($A20=Troupes!$A$121,Troupes!K$121,""))))))))))</f>
        <v>0</v>
      </c>
      <c r="HR12" s="151">
        <f>IF($A20=Troupes!$A$112,Troupes!L$112,IF($A20=Troupes!$A$113,Troupes!L$113,IF($A20=Troupes!$A$114,Troupes!L$114,IF($A20=Troupes!$A$115,Troupes!L$115,IF($A20=Troupes!$A$116,Troupes!L$116,IF($A20=Troupes!$A$117,Troupes!L$117,IF($A20=Troupes!$A$118,Troupes!L$118,IF($A20=Troupes!$A$119,Troupes!L$119,IF($A20=Troupes!$A$120,Troupes!L$120,IF($A20=Troupes!$A$121,Troupes!L$121,""))))))))))</f>
        <v>0</v>
      </c>
      <c r="HS12" s="151">
        <f>IF($A20=Troupes!$A$112,Troupes!M$112,IF($A20=Troupes!$A$113,Troupes!M$113,IF($A20=Troupes!$A$114,Troupes!M$114,IF($A20=Troupes!$A$115,Troupes!M$115,IF($A20=Troupes!$A$116,Troupes!M$116,IF($A20=Troupes!$A$117,Troupes!M$117,IF($A20=Troupes!$A$118,Troupes!M$118,IF($A20=Troupes!$A$119,Troupes!M$119,IF($A20=Troupes!$A$120,Troupes!M$120,IF($A20=Troupes!$A$121,Troupes!M$121,""))))))))))</f>
        <v>0</v>
      </c>
      <c r="HT12" s="151">
        <f>IF($A20=Troupes!$A$112,Troupes!N$112,IF($A20=Troupes!$A$113,Troupes!N$113,IF($A20=Troupes!$A$114,Troupes!N$114,IF($A20=Troupes!$A$115,Troupes!N$115,IF($A20=Troupes!$A$116,Troupes!N$116,IF($A20=Troupes!$A$117,Troupes!N$117,IF($A20=Troupes!$A$118,Troupes!N$118,IF($A20=Troupes!$A$119,Troupes!N$119,IF($A20=Troupes!$A$120,Troupes!N$120,IF($A20=Troupes!$A$121,Troupes!N$121,""))))))))))</f>
        <v>0</v>
      </c>
      <c r="HU12" s="151">
        <f>IF($A20=Troupes!$A$112,Troupes!O$112,IF($A20=Troupes!$A$113,Troupes!O$113,IF($A20=Troupes!$A$114,Troupes!O$114,IF($A20=Troupes!$A$115,Troupes!O$115,IF($A20=Troupes!$A$116,Troupes!O$116,IF($A20=Troupes!$A$117,Troupes!O$117,IF($A20=Troupes!$A$118,Troupes!O$118,IF($A20=Troupes!$A$119,Troupes!O$119,IF($A20=Troupes!$A$120,Troupes!O$120,IF($A20=Troupes!$A$121,Troupes!O$121,""))))))))))</f>
        <v>0</v>
      </c>
      <c r="HV12" s="151">
        <f>IF($A20=Troupes!$A$112,Troupes!P$112,IF($A20=Troupes!$A$113,Troupes!P$113,IF($A20=Troupes!$A$114,Troupes!P$114,IF($A20=Troupes!$A$115,Troupes!P$115,IF($A20=Troupes!$A$116,Troupes!P$116,IF($A20=Troupes!$A$117,Troupes!P$117,IF($A20=Troupes!$A$118,Troupes!P$118,IF($A20=Troupes!$A$119,Troupes!P$119,IF($A20=Troupes!$A$120,Troupes!P$120,IF($A20=Troupes!$A$121,Troupes!P$121,""))))))))))</f>
        <v>0</v>
      </c>
      <c r="HW12" s="157">
        <f>IF($A20=Troupes!$A$112,Troupes!Q$112,IF($A20=Troupes!$A$113,Troupes!Q$113,IF($A20=Troupes!$A$114,Troupes!Q$114,IF($A20=Troupes!$A$115,Troupes!Q$115,IF($A20=Troupes!$A$116,Troupes!Q$116,IF($A20=Troupes!$A$117,Troupes!Q$117,IF($A20=Troupes!$A$118,Troupes!Q$118,IF($A20=Troupes!$A$119,Troupes!Q$119,IF($A20=Troupes!$A$120,Troupes!Q$120,IF($A20=Troupes!$A$121,Troupes!Q$121,""))))))))))</f>
        <v>0</v>
      </c>
    </row>
    <row r="13" spans="1:231" s="1" customFormat="1" ht="27.75" customHeight="1">
      <c r="A13" s="112" t="str">
        <f>IF(A12&lt;&gt;"","saisir nom ou description","")</f>
        <v/>
      </c>
      <c r="B13" s="220"/>
      <c r="C13" s="221"/>
      <c r="D13" s="221"/>
      <c r="E13" s="222"/>
      <c r="F13" s="212"/>
      <c r="G13" s="212"/>
      <c r="H13" s="164" t="str">
        <f>IF($A12="","",IF($AJ13&lt;&gt;"",Règles!A$7,IF(AX8&amp;BN8&amp;CD8&amp;CT8&amp;DJ8&amp;DZ8&amp;EP8&amp;FF8&amp;FV8&amp;GL8&amp;HB8&amp;HR8="0","",AX8&amp;BN8&amp;CD8&amp;CT8&amp;DJ8&amp;DZ8&amp;EP8&amp;FF8&amp;FV8&amp;GL8&amp;HB8&amp;HR8)))</f>
        <v/>
      </c>
      <c r="I13" s="165" t="str">
        <f>IF($A12="","",IF($AJ13&lt;&gt;"",Règles!B$7,IF(AY8&amp;BO8&amp;CE8&amp;CU8&amp;DK8&amp;EA8&amp;EQ8&amp;FG8&amp;FW8&amp;GM8&amp;HC8&amp;HS8="0","",AY8&amp;BO8&amp;CE8&amp;CU8&amp;DK8&amp;EA8&amp;EQ8&amp;FG8&amp;FW8&amp;GM8&amp;HC8&amp;HS8)))</f>
        <v/>
      </c>
      <c r="J13" s="166" t="str">
        <f>IF($A12="","",IF($AJ13&lt;&gt;"",Règles!C$7,IF(AZ8&amp;BP8&amp;CF8&amp;CV8&amp;DL8&amp;EB8&amp;ER8&amp;FH8&amp;FX8&amp;GN8&amp;HD8&amp;HT8="0","",AZ8&amp;BP8&amp;CF8&amp;CV8&amp;DL8&amp;EB8&amp;ER8&amp;FH8&amp;FX8&amp;GN8&amp;HD8&amp;HT8)))</f>
        <v/>
      </c>
      <c r="K13" s="167" t="str">
        <f>IF($A12="","",IF($AJ13&lt;&gt;"",Règles!D$7,IF(BA8&amp;BQ8&amp;CG8&amp;CW8&amp;DM8&amp;EC8&amp;ES8&amp;FI8&amp;FY8&amp;GO8&amp;HE8&amp;HU8="0","",BA8&amp;BQ8&amp;CG8&amp;CW8&amp;DM8&amp;EC8&amp;ES8&amp;FI8&amp;FY8&amp;GO8&amp;HE8&amp;HU8)))</f>
        <v/>
      </c>
      <c r="L13" s="179" t="str">
        <f t="shared" ref="L13" si="20">IF(K13&lt;&gt;"",IF(K13&gt;0,G12+K13,""),"")</f>
        <v/>
      </c>
      <c r="M13" s="214"/>
      <c r="N13" s="218"/>
      <c r="O13" s="228"/>
      <c r="P13" s="202"/>
      <c r="Q13" s="204"/>
      <c r="R13" s="198"/>
      <c r="S13" s="198"/>
      <c r="T13" s="202"/>
      <c r="U13" s="192"/>
      <c r="V13" s="200"/>
      <c r="W13" s="200"/>
      <c r="X13" s="200"/>
      <c r="Y13" s="200"/>
      <c r="Z13" s="200"/>
      <c r="AA13" s="200"/>
      <c r="AB13" s="200"/>
      <c r="AC13" s="200"/>
      <c r="AD13" s="200"/>
      <c r="AE13" s="200"/>
      <c r="AF13" s="200"/>
      <c r="AG13" s="190"/>
      <c r="AH13" s="202"/>
      <c r="AI13" s="192"/>
      <c r="AJ13" s="42"/>
      <c r="AK13" s="194"/>
      <c r="AL13" s="196"/>
      <c r="AM13" s="198"/>
      <c r="AN13" s="149" t="str">
        <f>IF($A22=Troupes!$A$2,Troupes!B$2,"")&amp;IF($A22=Troupes!$A$3,Troupes!B$3,"")&amp;IF($A22=Troupes!$A$4,Troupes!B$4,"")&amp;IF($A22=Troupes!$A$5,Troupes!B$5,"")&amp;IF($A22=Troupes!$A$6,Troupes!B$6,"")&amp;IF($A22=Troupes!$A$7,Troupes!B$7,"")&amp;IF($A22=Troupes!$A$8,Troupes!B$8,"")&amp;IF($A22=Troupes!$A$9,Troupes!B$9,"")&amp;IF($A202=Troupes!$A$10,Troupes!B$10,"")&amp;IF($A22=Troupes!$A$11,Troupes!B$11,"")</f>
        <v/>
      </c>
      <c r="AO13" s="152" t="str">
        <f>IF($A22=Troupes!$A$2,Troupes!C$2,"")&amp;IF($A22=Troupes!$A$3,Troupes!C$3,"")&amp;IF($A22=Troupes!$A$4,Troupes!C$4,"")&amp;IF($A22=Troupes!$A$5,Troupes!C$5,"")&amp;IF($A22=Troupes!$A$6,Troupes!C$6,"")&amp;IF($A22=Troupes!$A$7,Troupes!C$7,"")&amp;IF($A22=Troupes!$A$8,Troupes!C$8,"")&amp;IF($A22=Troupes!$A$9,Troupes!C$9,"")&amp;IF($A202=Troupes!$A$10,Troupes!C$10,"")&amp;IF($A22=Troupes!$A$11,Troupes!C$11,"")</f>
        <v/>
      </c>
      <c r="AP13" s="151" t="str">
        <f>IF($A22=Troupes!$A$2,Troupes!D$2,"")&amp;IF($A22=Troupes!$A$3,Troupes!D$3,"")&amp;IF($A22=Troupes!$A$4,Troupes!D$4,"")&amp;IF($A22=Troupes!$A$5,Troupes!D$5,"")&amp;IF($A22=Troupes!$A$6,Troupes!D$6,"")&amp;IF($A22=Troupes!$A$7,Troupes!D$7,"")&amp;IF($A22=Troupes!$A$8,Troupes!D$8,"")&amp;IF($A22=Troupes!$A$9,Troupes!D$9,"")&amp;IF($A202=Troupes!$A$10,Troupes!D$10,"")&amp;IF($A22=Troupes!$A$11,Troupes!D$11,"")</f>
        <v/>
      </c>
      <c r="AQ13" s="151" t="str">
        <f>IF($A22=Troupes!$A$2,Troupes!E$2,"")&amp;IF($A22=Troupes!$A$3,Troupes!E$3,"")&amp;IF($A22=Troupes!$A$4,Troupes!E$4,"")&amp;IF($A22=Troupes!$A$5,Troupes!E$5,"")&amp;IF($A22=Troupes!$A$6,Troupes!E$6,"")&amp;IF($A22=Troupes!$A$7,Troupes!E$7,"")&amp;IF($A22=Troupes!$A$8,Troupes!E$8,"")&amp;IF($A22=Troupes!$A$9,Troupes!E$9,"")&amp;IF($A202=Troupes!$A$10,Troupes!E$10,"")&amp;IF($A22=Troupes!$A$11,Troupes!E$11,"")</f>
        <v/>
      </c>
      <c r="AR13" s="151" t="str">
        <f>IF($A22=Troupes!$A$2,Troupes!F$2,"")&amp;IF($A22=Troupes!$A$3,Troupes!F$3,"")&amp;IF($A22=Troupes!$A$4,Troupes!F$4,"")&amp;IF($A22=Troupes!$A$5,Troupes!F$5,"")&amp;IF($A22=Troupes!$A$6,Troupes!F$6,"")&amp;IF($A22=Troupes!$A$7,Troupes!F$7,"")&amp;IF($A22=Troupes!$A$8,Troupes!F$8,"")&amp;IF($A22=Troupes!$A$9,Troupes!F$9,"")&amp;IF($A202=Troupes!$A$10,Troupes!F$10,"")&amp;IF($A22=Troupes!$A$11,Troupes!F$11,"")</f>
        <v/>
      </c>
      <c r="AS13" s="151" t="str">
        <f>IF($A22=Troupes!$A$2,Troupes!G$2,"")&amp;IF($A22=Troupes!$A$3,Troupes!G$3,"")&amp;IF($A22=Troupes!$A$4,Troupes!G$4,"")&amp;IF($A22=Troupes!$A$5,Troupes!G$5,"")&amp;IF($A22=Troupes!$A$6,Troupes!G$6,"")&amp;IF($A22=Troupes!$A$7,Troupes!G$7,"")&amp;IF($A22=Troupes!$A$8,Troupes!G$8,"")&amp;IF($A22=Troupes!$A$9,Troupes!G$9,"")&amp;IF($A202=Troupes!$A$10,Troupes!G$10,"")&amp;IF($A22=Troupes!$A$11,Troupes!G$11,"")</f>
        <v/>
      </c>
      <c r="AT13" s="151" t="str">
        <f>IF($A22=Troupes!$A$2,Troupes!H$2,"")&amp;IF($A22=Troupes!$A$3,Troupes!H$3,"")&amp;IF($A22=Troupes!$A$4,Troupes!H$4,"")&amp;IF($A22=Troupes!$A$5,Troupes!H$5,"")&amp;IF($A22=Troupes!$A$6,Troupes!H$6,"")&amp;IF($A22=Troupes!$A$7,Troupes!H$7,"")&amp;IF($A22=Troupes!$A$8,Troupes!H$8,"")&amp;IF($A22=Troupes!$A$9,Troupes!H$9,"")&amp;IF($A202=Troupes!$A$10,Troupes!H$10,"")&amp;IF($A22=Troupes!$A$11,Troupes!H$11,"")</f>
        <v/>
      </c>
      <c r="AU13" s="151" t="str">
        <f>IF($A22=Troupes!$A$2,Troupes!I$2,"")&amp;IF($A22=Troupes!$A$3,Troupes!I$3,"")&amp;IF($A22=Troupes!$A$4,Troupes!I$4,"")&amp;IF($A22=Troupes!$A$5,Troupes!I$5,"")&amp;IF($A22=Troupes!$A$6,Troupes!I$6,"")&amp;IF($A22=Troupes!$A$7,Troupes!I$7,"")&amp;IF($A22=Troupes!$A$8,Troupes!I$8,"")&amp;IF($A22=Troupes!$A$9,Troupes!I$9,"")&amp;IF($A202=Troupes!$A$10,Troupes!I$10,"")&amp;IF($A22=Troupes!$A$11,Troupes!I$11,"")</f>
        <v/>
      </c>
      <c r="AV13" s="151" t="str">
        <f>IF($A22=Troupes!$A$2,Troupes!J$2,"")&amp;IF($A22=Troupes!$A$3,Troupes!J$3,"")&amp;IF($A22=Troupes!$A$4,Troupes!J$4,"")&amp;IF($A22=Troupes!$A$5,Troupes!J$5,"")&amp;IF($A22=Troupes!$A$6,Troupes!J$6,"")&amp;IF($A22=Troupes!$A$7,Troupes!J$7,"")&amp;IF($A22=Troupes!$A$8,Troupes!J$8,"")&amp;IF($A22=Troupes!$A$9,Troupes!J$9,"")&amp;IF($A202=Troupes!$A$10,Troupes!J$10,"")&amp;IF($A22=Troupes!$A$11,Troupes!J$11,"")</f>
        <v/>
      </c>
      <c r="AW13" s="151" t="str">
        <f>IF($A22=Troupes!$A$2,Troupes!K$2,"")&amp;IF($A22=Troupes!$A$3,Troupes!K$3,"")&amp;IF($A22=Troupes!$A$4,Troupes!K$4,"")&amp;IF($A22=Troupes!$A$5,Troupes!K$5,"")&amp;IF($A22=Troupes!$A$6,Troupes!K$6,"")&amp;IF($A22=Troupes!$A$7,Troupes!K$7,"")&amp;IF($A22=Troupes!$A$8,Troupes!K$8,"")&amp;IF($A22=Troupes!$A$9,Troupes!K$9,"")&amp;IF($A202=Troupes!$A$10,Troupes!K$10,"")&amp;IF($A22=Troupes!$A$11,Troupes!K$11,"")</f>
        <v/>
      </c>
      <c r="AX13" s="151" t="str">
        <f>IF($A22=Troupes!$A$2,Troupes!L$2,"")&amp;IF($A22=Troupes!$A$3,Troupes!L$3,"")&amp;IF($A22=Troupes!$A$4,Troupes!L$4,"")&amp;IF($A22=Troupes!$A$5,Troupes!L$5,"")&amp;IF($A22=Troupes!$A$6,Troupes!L$6,"")&amp;IF($A22=Troupes!$A$7,Troupes!L$7,"")&amp;IF($A22=Troupes!$A$8,Troupes!L$8,"")&amp;IF($A22=Troupes!$A$9,Troupes!L$9,"")&amp;IF($A202=Troupes!$A$10,Troupes!L$10,"")&amp;IF($A22=Troupes!$A$11,Troupes!L$11,"")</f>
        <v/>
      </c>
      <c r="AY13" s="151" t="str">
        <f>IF($A22=Troupes!$A$2,Troupes!M$2,"")&amp;IF($A22=Troupes!$A$3,Troupes!M$3,"")&amp;IF($A22=Troupes!$A$4,Troupes!M$4,"")&amp;IF($A22=Troupes!$A$5,Troupes!M$5,"")&amp;IF($A22=Troupes!$A$6,Troupes!M$6,"")&amp;IF($A22=Troupes!$A$7,Troupes!M$7,"")&amp;IF($A22=Troupes!$A$8,Troupes!M$8,"")&amp;IF($A22=Troupes!$A$9,Troupes!M$9,"")&amp;IF($A202=Troupes!$A$10,Troupes!M$10,"")&amp;IF($A22=Troupes!$A$11,Troupes!M$11,"")</f>
        <v/>
      </c>
      <c r="AZ13" s="151" t="str">
        <f>IF($A22=Troupes!$A$2,Troupes!N$2,"")&amp;IF($A22=Troupes!$A$3,Troupes!N$3,"")&amp;IF($A22=Troupes!$A$4,Troupes!N$4,"")&amp;IF($A22=Troupes!$A$5,Troupes!N$5,"")&amp;IF($A22=Troupes!$A$6,Troupes!N$6,"")&amp;IF($A22=Troupes!$A$7,Troupes!N$7,"")&amp;IF($A22=Troupes!$A$8,Troupes!N$8,"")&amp;IF($A22=Troupes!$A$9,Troupes!N$9,"")&amp;IF($A202=Troupes!$A$10,Troupes!N$10,"")&amp;IF($A22=Troupes!$A$11,Troupes!N$11,"")</f>
        <v/>
      </c>
      <c r="BA13" s="151" t="str">
        <f>IF($A22=Troupes!$A$2,Troupes!O$2,"")&amp;IF($A22=Troupes!$A$3,Troupes!O$3,"")&amp;IF($A22=Troupes!$A$4,Troupes!O$4,"")&amp;IF($A22=Troupes!$A$5,Troupes!O$5,"")&amp;IF($A22=Troupes!$A$6,Troupes!O$6,"")&amp;IF($A22=Troupes!$A$7,Troupes!O$7,"")&amp;IF($A22=Troupes!$A$8,Troupes!O$8,"")&amp;IF($A22=Troupes!$A$9,Troupes!O$9,"")&amp;IF($A202=Troupes!$A$10,Troupes!O$10,"")&amp;IF($A22=Troupes!$A$11,Troupes!O$11,"")</f>
        <v/>
      </c>
      <c r="BB13" s="151" t="str">
        <f>IF($A22=Troupes!$A$2,Troupes!P$2,"")&amp;IF($A22=Troupes!$A$3,Troupes!P$3,"")&amp;IF($A22=Troupes!$A$4,Troupes!P$4,"")&amp;IF($A22=Troupes!$A$5,Troupes!P$5,"")&amp;IF($A22=Troupes!$A$6,Troupes!P$6,"")&amp;IF($A22=Troupes!$A$7,Troupes!P$7,"")&amp;IF($A22=Troupes!$A$8,Troupes!P$8,"")&amp;IF($A22=Troupes!$A$9,Troupes!P$9,"")&amp;IF($A202=Troupes!$A$10,Troupes!P$10,"")&amp;IF($A22=Troupes!$A$11,Troupes!P$11,"")</f>
        <v/>
      </c>
      <c r="BC13" s="157" t="str">
        <f>IF($A22=Troupes!$A$2,Troupes!Q$2,"")&amp;IF($A22=Troupes!$A$3,Troupes!Q$3,"")&amp;IF($A22=Troupes!$A$4,Troupes!Q$4,"")&amp;IF($A22=Troupes!$A$5,Troupes!Q$5,"")&amp;IF($A22=Troupes!$A$6,Troupes!Q$6,"")&amp;IF($A22=Troupes!$A$7,Troupes!Q$7,"")&amp;IF($A22=Troupes!$A$8,Troupes!Q$8,"")&amp;IF($A22=Troupes!$A$9,Troupes!Q$9,"")&amp;IF($A202=Troupes!$A$10,Troupes!Q$10,"")&amp;IF($A22=Troupes!$A$11,Troupes!Q$11,"")</f>
        <v/>
      </c>
      <c r="BD13" s="149" t="str">
        <f>IF($A22=Troupes!$A$12,Troupes!B$12,"")&amp;IF($A22=Troupes!$A$13,Troupes!B$13,"")&amp;IF($A22=Troupes!$A$14,Troupes!B$14,"")&amp;IF($A22=Troupes!$A$15,Troupes!B$15,"")&amp;IF($A22=Troupes!$A$16,Troupes!B$16,"")&amp;IF($A22=Troupes!$A$17,Troupes!B$17,"")&amp;IF($A22=Troupes!$A$18,Troupes!B$18,"")&amp;IF($A22=Troupes!$A$19,Troupes!B$19,"")&amp;IF($A22=Troupes!$A$20,Troupes!B$20,"")&amp;IF($A22=Troupes!$A$21,Troupes!B$21,"")</f>
        <v/>
      </c>
      <c r="BE13" s="152" t="str">
        <f>IF($A22=Troupes!$A$12,Troupes!C$12,"")&amp;IF($A22=Troupes!$A$13,Troupes!C$13,"")&amp;IF($A22=Troupes!$A$14,Troupes!C$14,"")&amp;IF($A22=Troupes!$A$15,Troupes!C$15,"")&amp;IF($A22=Troupes!$A$16,Troupes!C$16,"")&amp;IF($A22=Troupes!$A$17,Troupes!C$17,"")&amp;IF($A22=Troupes!$A$18,Troupes!C$18,"")&amp;IF($A22=Troupes!$A$19,Troupes!C$19,"")&amp;IF($A22=Troupes!$A$20,Troupes!C$20,"")&amp;IF($A22=Troupes!$A$21,Troupes!C$21,"")</f>
        <v/>
      </c>
      <c r="BF13" s="151" t="str">
        <f>IF($A22=Troupes!$A$12,Troupes!D$12,"")&amp;IF($A22=Troupes!$A$13,Troupes!D$13,"")&amp;IF($A22=Troupes!$A$14,Troupes!D$14,"")&amp;IF($A22=Troupes!$A$15,Troupes!D$15,"")&amp;IF($A22=Troupes!$A$16,Troupes!D$16,"")&amp;IF($A22=Troupes!$A$17,Troupes!D$17,"")&amp;IF($A22=Troupes!$A$18,Troupes!D$18,"")&amp;IF($A22=Troupes!$A$19,Troupes!D$19,"")&amp;IF($A22=Troupes!$A$20,Troupes!D$20,"")&amp;IF($A22=Troupes!$A$21,Troupes!D$21,"")</f>
        <v/>
      </c>
      <c r="BG13" s="151" t="str">
        <f>IF($A22=Troupes!$A$12,Troupes!E$12,"")&amp;IF($A22=Troupes!$A$13,Troupes!E$13,"")&amp;IF($A22=Troupes!$A$14,Troupes!E$14,"")&amp;IF($A22=Troupes!$A$15,Troupes!E$15,"")&amp;IF($A22=Troupes!$A$16,Troupes!E$16,"")&amp;IF($A22=Troupes!$A$17,Troupes!E$17,"")&amp;IF($A22=Troupes!$A$18,Troupes!E$18,"")&amp;IF($A22=Troupes!$A$19,Troupes!E$19,"")&amp;IF($A22=Troupes!$A$20,Troupes!E$20,"")&amp;IF($A22=Troupes!$A$21,Troupes!E$21,"")</f>
        <v/>
      </c>
      <c r="BH13" s="151" t="str">
        <f>IF($A22=Troupes!$A$12,Troupes!F$12,"")&amp;IF($A22=Troupes!$A$13,Troupes!F$13,"")&amp;IF($A22=Troupes!$A$14,Troupes!F$14,"")&amp;IF($A22=Troupes!$A$15,Troupes!F$15,"")&amp;IF($A22=Troupes!$A$16,Troupes!F$16,"")&amp;IF($A22=Troupes!$A$17,Troupes!F$17,"")&amp;IF($A22=Troupes!$A$18,Troupes!F$18,"")&amp;IF($A22=Troupes!$A$19,Troupes!F$19,"")&amp;IF($A22=Troupes!$A$20,Troupes!F$20,"")&amp;IF($A22=Troupes!$A$21,Troupes!F$21,"")</f>
        <v/>
      </c>
      <c r="BI13" s="151" t="str">
        <f>IF($A22=Troupes!$A$12,Troupes!G$12,"")&amp;IF($A22=Troupes!$A$13,Troupes!G$13,"")&amp;IF($A22=Troupes!$A$14,Troupes!G$14,"")&amp;IF($A22=Troupes!$A$15,Troupes!G$15,"")&amp;IF($A22=Troupes!$A$16,Troupes!G$16,"")&amp;IF($A22=Troupes!$A$17,Troupes!G$17,"")&amp;IF($A22=Troupes!$A$18,Troupes!G$18,"")&amp;IF($A22=Troupes!$A$19,Troupes!G$19,"")&amp;IF($A22=Troupes!$A$20,Troupes!G$20,"")&amp;IF($A22=Troupes!$A$21,Troupes!G$21,"")</f>
        <v/>
      </c>
      <c r="BJ13" s="151" t="str">
        <f>IF($A22=Troupes!$A$12,Troupes!H$12,"")&amp;IF($A22=Troupes!$A$13,Troupes!H$13,"")&amp;IF($A22=Troupes!$A$14,Troupes!H$14,"")&amp;IF($A22=Troupes!$A$15,Troupes!H$15,"")&amp;IF($A22=Troupes!$A$16,Troupes!H$16,"")&amp;IF($A22=Troupes!$A$17,Troupes!H$17,"")&amp;IF($A22=Troupes!$A$18,Troupes!H$18,"")&amp;IF($A22=Troupes!$A$19,Troupes!H$19,"")&amp;IF($A22=Troupes!$A$20,Troupes!H$20,"")&amp;IF($A22=Troupes!$A$21,Troupes!H$21,"")</f>
        <v/>
      </c>
      <c r="BK13" s="151" t="str">
        <f>IF($A22=Troupes!$A$12,Troupes!I$12,"")&amp;IF($A22=Troupes!$A$13,Troupes!I$13,"")&amp;IF($A22=Troupes!$A$14,Troupes!I$14,"")&amp;IF($A22=Troupes!$A$15,Troupes!I$15,"")&amp;IF($A22=Troupes!$A$16,Troupes!I$16,"")&amp;IF($A22=Troupes!$A$17,Troupes!I$17,"")&amp;IF($A22=Troupes!$A$18,Troupes!I$18,"")&amp;IF($A22=Troupes!$A$19,Troupes!I$19,"")&amp;IF($A22=Troupes!$A$20,Troupes!I$20,"")&amp;IF($A22=Troupes!$A$21,Troupes!I$21,"")</f>
        <v/>
      </c>
      <c r="BL13" s="151" t="str">
        <f>IF($A22=Troupes!$A$12,Troupes!J$12,"")&amp;IF($A22=Troupes!$A$13,Troupes!J$13,"")&amp;IF($A22=Troupes!$A$14,Troupes!J$14,"")&amp;IF($A22=Troupes!$A$15,Troupes!J$15,"")&amp;IF($A22=Troupes!$A$16,Troupes!J$16,"")&amp;IF($A22=Troupes!$A$17,Troupes!J$17,"")&amp;IF($A22=Troupes!$A$18,Troupes!J$18,"")&amp;IF($A22=Troupes!$A$19,Troupes!J$19,"")&amp;IF($A22=Troupes!$A$20,Troupes!J$20,"")&amp;IF($A22=Troupes!$A$21,Troupes!J$21,"")</f>
        <v/>
      </c>
      <c r="BM13" s="151" t="str">
        <f>IF($A22=Troupes!$A$12,Troupes!K$12,"")&amp;IF($A22=Troupes!$A$13,Troupes!K$13,"")&amp;IF($A22=Troupes!$A$14,Troupes!K$14,"")&amp;IF($A22=Troupes!$A$15,Troupes!K$15,"")&amp;IF($A22=Troupes!$A$16,Troupes!K$16,"")&amp;IF($A22=Troupes!$A$17,Troupes!K$17,"")&amp;IF($A22=Troupes!$A$18,Troupes!K$18,"")&amp;IF($A22=Troupes!$A$19,Troupes!K$19,"")&amp;IF($A22=Troupes!$A$20,Troupes!K$20,"")&amp;IF($A22=Troupes!$A$21,Troupes!K$21,"")</f>
        <v/>
      </c>
      <c r="BN13" s="151" t="str">
        <f>IF($A22=Troupes!$A$12,Troupes!L$12,"")&amp;IF($A22=Troupes!$A$13,Troupes!L$13,"")&amp;IF($A22=Troupes!$A$14,Troupes!L$14,"")&amp;IF($A22=Troupes!$A$15,Troupes!L$15,"")&amp;IF($A22=Troupes!$A$16,Troupes!L$16,"")&amp;IF($A22=Troupes!$A$17,Troupes!L$17,"")&amp;IF($A22=Troupes!$A$18,Troupes!L$18,"")&amp;IF($A22=Troupes!$A$19,Troupes!L$19,"")&amp;IF($A22=Troupes!$A$20,Troupes!L$20,"")&amp;IF($A22=Troupes!$A$21,Troupes!L$21,"")</f>
        <v/>
      </c>
      <c r="BO13" s="151" t="str">
        <f>IF($A22=Troupes!$A$12,Troupes!M$12,"")&amp;IF($A22=Troupes!$A$13,Troupes!M$13,"")&amp;IF($A22=Troupes!$A$14,Troupes!M$14,"")&amp;IF($A22=Troupes!$A$15,Troupes!M$15,"")&amp;IF($A22=Troupes!$A$16,Troupes!M$16,"")&amp;IF($A22=Troupes!$A$17,Troupes!M$17,"")&amp;IF($A22=Troupes!$A$18,Troupes!M$18,"")&amp;IF($A22=Troupes!$A$19,Troupes!M$19,"")&amp;IF($A22=Troupes!$A$20,Troupes!M$20,"")&amp;IF($A22=Troupes!$A$21,Troupes!M$21,"")</f>
        <v/>
      </c>
      <c r="BP13" s="151" t="str">
        <f>IF($A22=Troupes!$A$12,Troupes!N$12,"")&amp;IF($A22=Troupes!$A$13,Troupes!N$13,"")&amp;IF($A22=Troupes!$A$14,Troupes!N$14,"")&amp;IF($A22=Troupes!$A$15,Troupes!N$15,"")&amp;IF($A22=Troupes!$A$16,Troupes!N$16,"")&amp;IF($A22=Troupes!$A$17,Troupes!N$17,"")&amp;IF($A22=Troupes!$A$18,Troupes!N$18,"")&amp;IF($A22=Troupes!$A$19,Troupes!N$19,"")&amp;IF($A22=Troupes!$A$20,Troupes!N$20,"")&amp;IF($A22=Troupes!$A$21,Troupes!N$21,"")</f>
        <v/>
      </c>
      <c r="BQ13" s="151" t="str">
        <f>IF($A22=Troupes!$A$12,Troupes!O$12,"")&amp;IF($A22=Troupes!$A$13,Troupes!O$13,"")&amp;IF($A22=Troupes!$A$14,Troupes!O$14,"")&amp;IF($A22=Troupes!$A$15,Troupes!O$15,"")&amp;IF($A22=Troupes!$A$16,Troupes!O$16,"")&amp;IF($A22=Troupes!$A$17,Troupes!O$17,"")&amp;IF($A22=Troupes!$A$18,Troupes!O$18,"")&amp;IF($A22=Troupes!$A$19,Troupes!O$19,"")&amp;IF($A22=Troupes!$A$20,Troupes!O$20,"")&amp;IF($A22=Troupes!$A$21,Troupes!O$21,"")</f>
        <v/>
      </c>
      <c r="BR13" s="151" t="str">
        <f>IF($A22=Troupes!$A$12,Troupes!P$12,"")&amp;IF($A22=Troupes!$A$13,Troupes!P$13,"")&amp;IF($A22=Troupes!$A$14,Troupes!P$14,"")&amp;IF($A22=Troupes!$A$15,Troupes!P$15,"")&amp;IF($A22=Troupes!$A$16,Troupes!P$16,"")&amp;IF($A22=Troupes!$A$17,Troupes!P$17,"")&amp;IF($A22=Troupes!$A$18,Troupes!P$18,"")&amp;IF($A22=Troupes!$A$19,Troupes!P$19,"")&amp;IF($A22=Troupes!$A$20,Troupes!P$20,"")&amp;IF($A22=Troupes!$A$21,Troupes!P$21,"")</f>
        <v/>
      </c>
      <c r="BS13" s="157" t="str">
        <f>IF($A22=Troupes!$A$12,Troupes!Q$12,"")&amp;IF($A22=Troupes!$A$13,Troupes!Q$13,"")&amp;IF($A22=Troupes!$A$14,Troupes!Q$14,"")&amp;IF($A22=Troupes!$A$15,Troupes!Q$15,"")&amp;IF($A22=Troupes!$A$16,Troupes!Q$16,"")&amp;IF($A22=Troupes!$A$17,Troupes!Q$17,"")&amp;IF($A22=Troupes!$A$18,Troupes!Q$18,"")&amp;IF($A22=Troupes!$A$19,Troupes!Q$19,"")&amp;IF($A22=Troupes!$A$20,Troupes!Q$20,"")&amp;IF($A22=Troupes!$A$21,Troupes!Q$21,"")</f>
        <v/>
      </c>
      <c r="BT13" s="149" t="str">
        <f>IF($A22=Troupes!$A$22,Troupes!B$22,"")&amp;IF($A22=Troupes!$A$23,Troupes!B$23,"")&amp;IF($A22=Troupes!$A$24,Troupes!B$24,"")&amp;IF($A22=Troupes!$A$25,Troupes!B$25,"")&amp;IF($A22=Troupes!$A$26,Troupes!B$26,"")&amp;IF($A22=Troupes!$A$27,Troupes!B$27,"")&amp;IF($A22=Troupes!$A$28,Troupes!B$28,"")&amp;IF($A22=Troupes!$A$29,Troupes!B$29,"")&amp;IF($A22=Troupes!$A$30,Troupes!B$30,"")&amp;IF($A22=Troupes!$A$31,Troupes!B$31,"")</f>
        <v/>
      </c>
      <c r="BU13" s="152" t="str">
        <f>IF($A22=Troupes!$A$22,Troupes!C$22,"")&amp;IF($A22=Troupes!$A$23,Troupes!C$23,"")&amp;IF($A22=Troupes!$A$24,Troupes!C$24,"")&amp;IF($A22=Troupes!$A$25,Troupes!C$25,"")&amp;IF($A22=Troupes!$A$26,Troupes!C$26,"")&amp;IF($A22=Troupes!$A$27,Troupes!C$27,"")&amp;IF($A22=Troupes!$A$28,Troupes!C$28,"")&amp;IF($A22=Troupes!$A$29,Troupes!C$29,"")&amp;IF($A22=Troupes!$A$30,Troupes!C$30,"")&amp;IF($A22=Troupes!$A$31,Troupes!C$31,"")</f>
        <v/>
      </c>
      <c r="BV13" s="151" t="str">
        <f>IF($A22=Troupes!$A$22,Troupes!D$22,"")&amp;IF($A22=Troupes!$A$23,Troupes!D$23,"")&amp;IF($A22=Troupes!$A$24,Troupes!D$24,"")&amp;IF($A22=Troupes!$A$25,Troupes!D$25,"")&amp;IF($A22=Troupes!$A$26,Troupes!D$26,"")&amp;IF($A22=Troupes!$A$27,Troupes!D$27,"")&amp;IF($A22=Troupes!$A$28,Troupes!D$28,"")&amp;IF($A22=Troupes!$A$29,Troupes!D$29,"")&amp;IF($A22=Troupes!$A$30,Troupes!D$30,"")&amp;IF($A22=Troupes!$A$31,Troupes!D$31,"")</f>
        <v/>
      </c>
      <c r="BW13" s="151" t="str">
        <f>IF($A22=Troupes!$A$22,Troupes!E$22,"")&amp;IF($A22=Troupes!$A$23,Troupes!E$23,"")&amp;IF($A22=Troupes!$A$24,Troupes!E$24,"")&amp;IF($A22=Troupes!$A$25,Troupes!E$25,"")&amp;IF($A22=Troupes!$A$26,Troupes!E$26,"")&amp;IF($A22=Troupes!$A$27,Troupes!E$27,"")&amp;IF($A22=Troupes!$A$28,Troupes!E$28,"")&amp;IF($A22=Troupes!$A$29,Troupes!E$29,"")&amp;IF($A22=Troupes!$A$30,Troupes!E$30,"")&amp;IF($A22=Troupes!$A$31,Troupes!E$31,"")</f>
        <v/>
      </c>
      <c r="BX13" s="151" t="str">
        <f>IF($A22=Troupes!$A$22,Troupes!F$22,"")&amp;IF($A22=Troupes!$A$23,Troupes!F$23,"")&amp;IF($A22=Troupes!$A$24,Troupes!F$24,"")&amp;IF($A22=Troupes!$A$25,Troupes!F$25,"")&amp;IF($A22=Troupes!$A$26,Troupes!F$26,"")&amp;IF($A22=Troupes!$A$27,Troupes!F$27,"")&amp;IF($A22=Troupes!$A$28,Troupes!F$28,"")&amp;IF($A22=Troupes!$A$29,Troupes!F$29,"")&amp;IF($A22=Troupes!$A$30,Troupes!F$30,"")&amp;IF($A22=Troupes!$A$31,Troupes!F$31,"")</f>
        <v/>
      </c>
      <c r="BY13" s="151" t="str">
        <f>IF($A22=Troupes!$A$22,Troupes!G$22,"")&amp;IF($A22=Troupes!$A$23,Troupes!G$23,"")&amp;IF($A22=Troupes!$A$24,Troupes!G$24,"")&amp;IF($A22=Troupes!$A$25,Troupes!G$25,"")&amp;IF($A22=Troupes!$A$26,Troupes!G$26,"")&amp;IF($A22=Troupes!$A$27,Troupes!G$27,"")&amp;IF($A22=Troupes!$A$28,Troupes!G$28,"")&amp;IF($A22=Troupes!$A$29,Troupes!G$29,"")&amp;IF($A22=Troupes!$A$30,Troupes!G$30,"")&amp;IF($A22=Troupes!$A$31,Troupes!G$31,"")</f>
        <v/>
      </c>
      <c r="BZ13" s="151" t="str">
        <f>IF($A22=Troupes!$A$22,Troupes!H$22,"")&amp;IF($A22=Troupes!$A$23,Troupes!H$23,"")&amp;IF($A22=Troupes!$A$24,Troupes!H$24,"")&amp;IF($A22=Troupes!$A$25,Troupes!H$25,"")&amp;IF($A22=Troupes!$A$26,Troupes!H$26,"")&amp;IF($A22=Troupes!$A$27,Troupes!H$27,"")&amp;IF($A22=Troupes!$A$28,Troupes!H$28,"")&amp;IF($A22=Troupes!$A$29,Troupes!H$29,"")&amp;IF($A22=Troupes!$A$30,Troupes!H$30,"")&amp;IF($A22=Troupes!$A$31,Troupes!H$31,"")</f>
        <v/>
      </c>
      <c r="CA13" s="151" t="str">
        <f>IF($A22=Troupes!$A$22,Troupes!I$22,"")&amp;IF($A22=Troupes!$A$23,Troupes!I$23,"")&amp;IF($A22=Troupes!$A$24,Troupes!I$24,"")&amp;IF($A22=Troupes!$A$25,Troupes!I$25,"")&amp;IF($A22=Troupes!$A$26,Troupes!I$26,"")&amp;IF($A22=Troupes!$A$27,Troupes!I$27,"")&amp;IF($A22=Troupes!$A$28,Troupes!I$28,"")&amp;IF($A22=Troupes!$A$29,Troupes!I$29,"")&amp;IF($A22=Troupes!$A$30,Troupes!I$30,"")&amp;IF($A22=Troupes!$A$31,Troupes!I$31,"")</f>
        <v/>
      </c>
      <c r="CB13" s="151" t="str">
        <f>IF($A22=Troupes!$A$22,Troupes!J$22,"")&amp;IF($A22=Troupes!$A$23,Troupes!J$23,"")&amp;IF($A22=Troupes!$A$24,Troupes!J$24,"")&amp;IF($A22=Troupes!$A$25,Troupes!J$25,"")&amp;IF($A22=Troupes!$A$26,Troupes!J$26,"")&amp;IF($A22=Troupes!$A$27,Troupes!J$27,"")&amp;IF($A22=Troupes!$A$28,Troupes!J$28,"")&amp;IF($A22=Troupes!$A$29,Troupes!J$29,"")&amp;IF($A22=Troupes!$A$30,Troupes!J$30,"")&amp;IF($A22=Troupes!$A$31,Troupes!J$31,"")</f>
        <v/>
      </c>
      <c r="CC13" s="151" t="str">
        <f>IF($A22=Troupes!$A$22,Troupes!K$22,"")&amp;IF($A22=Troupes!$A$23,Troupes!K$23,"")&amp;IF($A22=Troupes!$A$24,Troupes!K$24,"")&amp;IF($A22=Troupes!$A$25,Troupes!K$25,"")&amp;IF($A22=Troupes!$A$26,Troupes!K$26,"")&amp;IF($A22=Troupes!$A$27,Troupes!K$27,"")&amp;IF($A22=Troupes!$A$28,Troupes!K$28,"")&amp;IF($A22=Troupes!$A$29,Troupes!K$29,"")&amp;IF($A22=Troupes!$A$30,Troupes!K$30,"")&amp;IF($A22=Troupes!$A$31,Troupes!K$31,"")</f>
        <v/>
      </c>
      <c r="CD13" s="151" t="str">
        <f>IF($A22=Troupes!$A$22,Troupes!L$22,"")&amp;IF($A22=Troupes!$A$23,Troupes!L$23,"")&amp;IF($A22=Troupes!$A$24,Troupes!L$24,"")&amp;IF($A22=Troupes!$A$25,Troupes!L$25,"")&amp;IF($A22=Troupes!$A$26,Troupes!L$26,"")&amp;IF($A22=Troupes!$A$27,Troupes!L$27,"")&amp;IF($A22=Troupes!$A$28,Troupes!L$28,"")&amp;IF($A22=Troupes!$A$29,Troupes!L$29,"")&amp;IF($A22=Troupes!$A$30,Troupes!L$30,"")&amp;IF($A22=Troupes!$A$31,Troupes!L$31,"")</f>
        <v/>
      </c>
      <c r="CE13" s="151" t="str">
        <f>IF($A22=Troupes!$A$22,Troupes!M$22,"")&amp;IF($A22=Troupes!$A$23,Troupes!M$23,"")&amp;IF($A22=Troupes!$A$24,Troupes!M$24,"")&amp;IF($A22=Troupes!$A$25,Troupes!M$25,"")&amp;IF($A22=Troupes!$A$26,Troupes!M$26,"")&amp;IF($A22=Troupes!$A$27,Troupes!M$27,"")&amp;IF($A22=Troupes!$A$28,Troupes!M$28,"")&amp;IF($A22=Troupes!$A$29,Troupes!M$29,"")&amp;IF($A22=Troupes!$A$30,Troupes!M$30,"")&amp;IF($A22=Troupes!$A$31,Troupes!M$31,"")</f>
        <v/>
      </c>
      <c r="CF13" s="151" t="str">
        <f>IF($A22=Troupes!$A$22,Troupes!N$22,"")&amp;IF($A22=Troupes!$A$23,Troupes!N$23,"")&amp;IF($A22=Troupes!$A$24,Troupes!N$24,"")&amp;IF($A22=Troupes!$A$25,Troupes!N$25,"")&amp;IF($A22=Troupes!$A$26,Troupes!N$26,"")&amp;IF($A22=Troupes!$A$27,Troupes!N$27,"")&amp;IF($A22=Troupes!$A$28,Troupes!N$28,"")&amp;IF($A22=Troupes!$A$29,Troupes!N$29,"")&amp;IF($A22=Troupes!$A$30,Troupes!N$30,"")&amp;IF($A22=Troupes!$A$31,Troupes!N$31,"")</f>
        <v/>
      </c>
      <c r="CG13" s="151" t="str">
        <f>IF($A22=Troupes!$A$22,Troupes!O$22,"")&amp;IF($A22=Troupes!$A$23,Troupes!O$23,"")&amp;IF($A22=Troupes!$A$24,Troupes!O$24,"")&amp;IF($A22=Troupes!$A$25,Troupes!O$25,"")&amp;IF($A22=Troupes!$A$26,Troupes!O$26,"")&amp;IF($A22=Troupes!$A$27,Troupes!O$27,"")&amp;IF($A22=Troupes!$A$28,Troupes!O$28,"")&amp;IF($A22=Troupes!$A$29,Troupes!O$29,"")&amp;IF($A22=Troupes!$A$30,Troupes!O$30,"")&amp;IF($A22=Troupes!$A$31,Troupes!O$31,"")</f>
        <v/>
      </c>
      <c r="CH13" s="151" t="str">
        <f>IF($A22=Troupes!$A$22,Troupes!P$22,"")&amp;IF($A22=Troupes!$A$23,Troupes!P$23,"")&amp;IF($A22=Troupes!$A$24,Troupes!P$24,"")&amp;IF($A22=Troupes!$A$25,Troupes!P$25,"")&amp;IF($A22=Troupes!$A$26,Troupes!P$26,"")&amp;IF($A22=Troupes!$A$27,Troupes!P$27,"")&amp;IF($A22=Troupes!$A$28,Troupes!P$28,"")&amp;IF($A22=Troupes!$A$29,Troupes!P$29,"")&amp;IF($A22=Troupes!$A$30,Troupes!P$30,"")&amp;IF($A22=Troupes!$A$31,Troupes!P$31,"")</f>
        <v/>
      </c>
      <c r="CI13" s="157" t="str">
        <f>IF($A22=Troupes!$A$22,Troupes!Q$22,"")&amp;IF($A22=Troupes!$A$23,Troupes!Q$23,"")&amp;IF($A22=Troupes!$A$24,Troupes!Q$24,"")&amp;IF($A22=Troupes!$A$25,Troupes!Q$25,"")&amp;IF($A22=Troupes!$A$26,Troupes!Q$26,"")&amp;IF($A22=Troupes!$A$27,Troupes!Q$27,"")&amp;IF($A22=Troupes!$A$28,Troupes!Q$28,"")&amp;IF($A22=Troupes!$A$29,Troupes!Q$29,"")&amp;IF($A22=Troupes!$A$30,Troupes!Q$30,"")&amp;IF($A22=Troupes!$A$31,Troupes!Q$31,"")</f>
        <v/>
      </c>
      <c r="CJ13" s="151" t="str">
        <f>IF($A22=Troupes!$A$32,Troupes!B$32,"")&amp;IF($A22=Troupes!$A$33,Troupes!B$33,"")&amp;IF($A22=Troupes!$A$34,Troupes!B$34,"")&amp;IF($A22=Troupes!$A$35,Troupes!B$35,"")&amp;IF($A22=Troupes!$A$36,Troupes!B$36,"")&amp;IF($A22=Troupes!$A$37,Troupes!B$37,"")&amp;IF($A22=Troupes!$A$38,Troupes!B$38,"")&amp;IF($A22=Troupes!$A$39,Troupes!B$39,"")&amp;IF($A22=Troupes!$A$40,Troupes!B$40,"")&amp;IF($A22=Troupes!$A$41,Troupes!B$41,"")</f>
        <v/>
      </c>
      <c r="CK13" s="152" t="str">
        <f>IF($A22=Troupes!$A$32,Troupes!C$32,"")&amp;IF($A22=Troupes!$A$33,Troupes!C$33,"")&amp;IF($A22=Troupes!$A$34,Troupes!C$34,"")&amp;IF($A22=Troupes!$A$35,Troupes!C$35,"")&amp;IF($A22=Troupes!$A$36,Troupes!C$36,"")&amp;IF($A22=Troupes!$A$37,Troupes!C$37,"")&amp;IF($A22=Troupes!$A$38,Troupes!C$38,"")&amp;IF($A22=Troupes!$A$39,Troupes!C$39,"")&amp;IF($A22=Troupes!$A$40,Troupes!C$40,"")&amp;IF($A22=Troupes!$A$41,Troupes!C$41,"")</f>
        <v/>
      </c>
      <c r="CL13" s="151" t="str">
        <f>IF($A22=Troupes!$A$32,Troupes!D$32,"")&amp;IF($A22=Troupes!$A$33,Troupes!D$33,"")&amp;IF($A22=Troupes!$A$34,Troupes!D$34,"")&amp;IF($A22=Troupes!$A$35,Troupes!D$35,"")&amp;IF($A22=Troupes!$A$36,Troupes!D$36,"")&amp;IF($A22=Troupes!$A$37,Troupes!D$37,"")&amp;IF($A22=Troupes!$A$38,Troupes!D$38,"")&amp;IF($A22=Troupes!$A$39,Troupes!D$39,"")&amp;IF($A22=Troupes!$A$40,Troupes!D$40,"")&amp;IF($A22=Troupes!$A$41,Troupes!D$41,"")</f>
        <v/>
      </c>
      <c r="CM13" s="151" t="str">
        <f>IF($A22=Troupes!$A$32,Troupes!E$32,"")&amp;IF($A22=Troupes!$A$33,Troupes!E$33,"")&amp;IF($A22=Troupes!$A$34,Troupes!E$34,"")&amp;IF($A22=Troupes!$A$35,Troupes!E$35,"")&amp;IF($A22=Troupes!$A$36,Troupes!E$36,"")&amp;IF($A22=Troupes!$A$37,Troupes!E$37,"")&amp;IF($A22=Troupes!$A$38,Troupes!E$38,"")&amp;IF($A22=Troupes!$A$39,Troupes!E$39,"")&amp;IF($A22=Troupes!$A$40,Troupes!E$40,"")&amp;IF($A22=Troupes!$A$41,Troupes!E$41,"")</f>
        <v/>
      </c>
      <c r="CN13" s="151" t="str">
        <f>IF($A22=Troupes!$A$32,Troupes!F$32,"")&amp;IF($A22=Troupes!$A$33,Troupes!F$33,"")&amp;IF($A22=Troupes!$A$34,Troupes!F$34,"")&amp;IF($A22=Troupes!$A$35,Troupes!F$35,"")&amp;IF($A22=Troupes!$A$36,Troupes!F$36,"")&amp;IF($A22=Troupes!$A$37,Troupes!F$37,"")&amp;IF($A22=Troupes!$A$38,Troupes!F$38,"")&amp;IF($A22=Troupes!$A$39,Troupes!F$39,"")&amp;IF($A22=Troupes!$A$40,Troupes!F$40,"")&amp;IF($A22=Troupes!$A$41,Troupes!F$41,"")</f>
        <v/>
      </c>
      <c r="CO13" s="151" t="str">
        <f>IF($A22=Troupes!$A$32,Troupes!G$32,"")&amp;IF($A22=Troupes!$A$33,Troupes!G$33,"")&amp;IF($A22=Troupes!$A$34,Troupes!G$34,"")&amp;IF($A22=Troupes!$A$35,Troupes!G$35,"")&amp;IF($A22=Troupes!$A$36,Troupes!G$36,"")&amp;IF($A22=Troupes!$A$37,Troupes!G$37,"")&amp;IF($A22=Troupes!$A$38,Troupes!G$38,"")&amp;IF($A22=Troupes!$A$39,Troupes!G$39,"")&amp;IF($A22=Troupes!$A$40,Troupes!G$40,"")&amp;IF($A22=Troupes!$A$41,Troupes!G$41,"")</f>
        <v/>
      </c>
      <c r="CP13" s="151" t="str">
        <f>IF($A22=Troupes!$A$32,Troupes!H$32,"")&amp;IF($A22=Troupes!$A$33,Troupes!H$33,"")&amp;IF($A22=Troupes!$A$34,Troupes!H$34,"")&amp;IF($A22=Troupes!$A$35,Troupes!H$35,"")&amp;IF($A22=Troupes!$A$36,Troupes!H$36,"")&amp;IF($A22=Troupes!$A$37,Troupes!H$37,"")&amp;IF($A22=Troupes!$A$38,Troupes!H$38,"")&amp;IF($A22=Troupes!$A$39,Troupes!H$39,"")&amp;IF($A22=Troupes!$A$40,Troupes!H$40,"")&amp;IF($A22=Troupes!$A$41,Troupes!H$41,"")</f>
        <v/>
      </c>
      <c r="CQ13" s="151" t="str">
        <f>IF($A22=Troupes!$A$32,Troupes!I$32,"")&amp;IF($A22=Troupes!$A$33,Troupes!I$33,"")&amp;IF($A22=Troupes!$A$34,Troupes!I$34,"")&amp;IF($A22=Troupes!$A$35,Troupes!I$35,"")&amp;IF($A22=Troupes!$A$36,Troupes!I$36,"")&amp;IF($A22=Troupes!$A$37,Troupes!I$37,"")&amp;IF($A22=Troupes!$A$38,Troupes!I$38,"")&amp;IF($A22=Troupes!$A$39,Troupes!I$39,"")&amp;IF($A22=Troupes!$A$40,Troupes!I$40,"")&amp;IF($A22=Troupes!$A$41,Troupes!I$41,"")</f>
        <v/>
      </c>
      <c r="CR13" s="151" t="str">
        <f>IF($A22=Troupes!$A$32,Troupes!J$32,"")&amp;IF($A22=Troupes!$A$33,Troupes!J$33,"")&amp;IF($A22=Troupes!$A$34,Troupes!J$34,"")&amp;IF($A22=Troupes!$A$35,Troupes!J$35,"")&amp;IF($A22=Troupes!$A$36,Troupes!J$36,"")&amp;IF($A22=Troupes!$A$37,Troupes!J$37,"")&amp;IF($A22=Troupes!$A$38,Troupes!J$38,"")&amp;IF($A22=Troupes!$A$39,Troupes!J$39,"")&amp;IF($A22=Troupes!$A$40,Troupes!J$40,"")&amp;IF($A22=Troupes!$A$41,Troupes!J$41,"")</f>
        <v/>
      </c>
      <c r="CS13" s="151" t="str">
        <f>IF($A22=Troupes!$A$32,Troupes!K$32,"")&amp;IF($A22=Troupes!$A$33,Troupes!K$33,"")&amp;IF($A22=Troupes!$A$34,Troupes!K$34,"")&amp;IF($A22=Troupes!$A$35,Troupes!K$35,"")&amp;IF($A22=Troupes!$A$36,Troupes!K$36,"")&amp;IF($A22=Troupes!$A$37,Troupes!K$37,"")&amp;IF($A22=Troupes!$A$38,Troupes!K$38,"")&amp;IF($A22=Troupes!$A$39,Troupes!K$39,"")&amp;IF($A22=Troupes!$A$40,Troupes!K$40,"")&amp;IF($A22=Troupes!$A$41,Troupes!K$41,"")</f>
        <v/>
      </c>
      <c r="CT13" s="151" t="str">
        <f>IF($A22=Troupes!$A$32,Troupes!L$32,"")&amp;IF($A22=Troupes!$A$33,Troupes!L$33,"")&amp;IF($A22=Troupes!$A$34,Troupes!L$34,"")&amp;IF($A22=Troupes!$A$35,Troupes!L$35,"")&amp;IF($A22=Troupes!$A$36,Troupes!L$36,"")&amp;IF($A22=Troupes!$A$37,Troupes!L$37,"")&amp;IF($A22=Troupes!$A$38,Troupes!L$38,"")&amp;IF($A22=Troupes!$A$39,Troupes!L$39,"")&amp;IF($A22=Troupes!$A$40,Troupes!L$40,"")&amp;IF($A22=Troupes!$A$41,Troupes!L$41,"")</f>
        <v/>
      </c>
      <c r="CU13" s="151" t="str">
        <f>IF($A22=Troupes!$A$32,Troupes!M$32,"")&amp;IF($A22=Troupes!$A$33,Troupes!M$33,"")&amp;IF($A22=Troupes!$A$34,Troupes!M$34,"")&amp;IF($A22=Troupes!$A$35,Troupes!M$35,"")&amp;IF($A22=Troupes!$A$36,Troupes!M$36,"")&amp;IF($A22=Troupes!$A$37,Troupes!M$37,"")&amp;IF($A22=Troupes!$A$38,Troupes!M$38,"")&amp;IF($A22=Troupes!$A$39,Troupes!M$39,"")&amp;IF($A22=Troupes!$A$40,Troupes!M$40,"")&amp;IF($A22=Troupes!$A$41,Troupes!M$41,"")</f>
        <v/>
      </c>
      <c r="CV13" s="151" t="str">
        <f>IF($A22=Troupes!$A$32,Troupes!N$32,"")&amp;IF($A22=Troupes!$A$33,Troupes!N$33,"")&amp;IF($A22=Troupes!$A$34,Troupes!N$34,"")&amp;IF($A22=Troupes!$A$35,Troupes!N$35,"")&amp;IF($A22=Troupes!$A$36,Troupes!N$36,"")&amp;IF($A22=Troupes!$A$37,Troupes!N$37,"")&amp;IF($A22=Troupes!$A$38,Troupes!N$38,"")&amp;IF($A22=Troupes!$A$39,Troupes!N$39,"")&amp;IF($A22=Troupes!$A$40,Troupes!N$40,"")&amp;IF($A22=Troupes!$A$41,Troupes!N$41,"")</f>
        <v/>
      </c>
      <c r="CW13" s="151" t="str">
        <f>IF($A22=Troupes!$A$32,Troupes!O$32,"")&amp;IF($A22=Troupes!$A$33,Troupes!O$33,"")&amp;IF($A22=Troupes!$A$34,Troupes!O$34,"")&amp;IF($A22=Troupes!$A$35,Troupes!O$35,"")&amp;IF($A22=Troupes!$A$36,Troupes!O$36,"")&amp;IF($A22=Troupes!$A$37,Troupes!O$37,"")&amp;IF($A22=Troupes!$A$38,Troupes!O$38,"")&amp;IF($A22=Troupes!$A$39,Troupes!O$39,"")&amp;IF($A22=Troupes!$A$40,Troupes!O$40,"")&amp;IF($A22=Troupes!$A$41,Troupes!O$41,"")</f>
        <v/>
      </c>
      <c r="CX13" s="151" t="str">
        <f>IF($A22=Troupes!$A$32,Troupes!P$32,"")&amp;IF($A22=Troupes!$A$33,Troupes!P$33,"")&amp;IF($A22=Troupes!$A$34,Troupes!P$34,"")&amp;IF($A22=Troupes!$A$35,Troupes!P$35,"")&amp;IF($A22=Troupes!$A$36,Troupes!P$36,"")&amp;IF($A22=Troupes!$A$37,Troupes!P$37,"")&amp;IF($A22=Troupes!$A$38,Troupes!P$38,"")&amp;IF($A22=Troupes!$A$39,Troupes!P$39,"")&amp;IF($A22=Troupes!$A$40,Troupes!P$40,"")&amp;IF($A22=Troupes!$A$41,Troupes!P$41,"")</f>
        <v/>
      </c>
      <c r="CY13" s="157" t="str">
        <f>IF($A22=Troupes!$A$32,Troupes!Q$32,"")&amp;IF($A22=Troupes!$A$33,Troupes!Q$33,"")&amp;IF($A22=Troupes!$A$34,Troupes!Q$34,"")&amp;IF($A22=Troupes!$A$35,Troupes!Q$35,"")&amp;IF($A22=Troupes!$A$36,Troupes!Q$36,"")&amp;IF($A22=Troupes!$A$37,Troupes!Q$37,"")&amp;IF($A22=Troupes!$A$38,Troupes!Q$38,"")&amp;IF($A22=Troupes!$A$39,Troupes!Q$39,"")&amp;IF($A22=Troupes!$A$40,Troupes!Q$40,"")&amp;IF($A22=Troupes!$A$41,Troupes!Q$41,"")</f>
        <v/>
      </c>
      <c r="CZ13" s="149" t="str">
        <f>IF($A22=Troupes!$A$42,Troupes!B$42,"")&amp;IF($A22=Troupes!$A$43,Troupes!B$43,"")&amp;IF($A22=Troupes!$A$44,Troupes!B$44,"")&amp;IF($A22=Troupes!$A$45,Troupes!B$45,"")&amp;IF($A22=Troupes!$A$46,Troupes!B$46,"")&amp;IF($A22=Troupes!$A$47,Troupes!B$47,"")&amp;IF($A22=Troupes!$A$48,Troupes!B$48,"")&amp;IF($A22=Troupes!$A$49,Troupes!B$49,"")&amp;IF($A22=Troupes!$A$50,Troupes!B$50,"")&amp;IF($A22=Troupes!$A$51,Troupes!B$51,"")</f>
        <v/>
      </c>
      <c r="DA13" s="152" t="str">
        <f>IF($A22=Troupes!$A$42,Troupes!C$42,"")&amp;IF($A22=Troupes!$A$43,Troupes!C$43,"")&amp;IF($A22=Troupes!$A$44,Troupes!C$44,"")&amp;IF($A22=Troupes!$A$45,Troupes!C$45,"")&amp;IF($A22=Troupes!$A$46,Troupes!C$46,"")&amp;IF($A22=Troupes!$A$47,Troupes!C$47,"")&amp;IF($A22=Troupes!$A$48,Troupes!C$48,"")&amp;IF($A22=Troupes!$A$49,Troupes!C$49,"")&amp;IF($A22=Troupes!$A$50,Troupes!C$50,"")&amp;IF($A22=Troupes!$A$51,Troupes!C$51,"")</f>
        <v/>
      </c>
      <c r="DB13" s="151" t="str">
        <f>IF($A22=Troupes!$A$42,Troupes!D$42,"")&amp;IF($A22=Troupes!$A$43,Troupes!D$43,"")&amp;IF($A22=Troupes!$A$44,Troupes!D$44,"")&amp;IF($A22=Troupes!$A$45,Troupes!D$45,"")&amp;IF($A22=Troupes!$A$46,Troupes!D$46,"")&amp;IF($A22=Troupes!$A$47,Troupes!D$47,"")&amp;IF($A22=Troupes!$A$48,Troupes!D$48,"")&amp;IF($A22=Troupes!$A$49,Troupes!D$49,"")&amp;IF($A22=Troupes!$A$50,Troupes!D$50,"")&amp;IF($A22=Troupes!$A$51,Troupes!D$51,"")</f>
        <v/>
      </c>
      <c r="DC13" s="151" t="str">
        <f>IF($A22=Troupes!$A$42,Troupes!E$42,"")&amp;IF($A22=Troupes!$A$43,Troupes!E$43,"")&amp;IF($A22=Troupes!$A$44,Troupes!E$44,"")&amp;IF($A22=Troupes!$A$45,Troupes!E$45,"")&amp;IF($A22=Troupes!$A$46,Troupes!E$46,"")&amp;IF($A22=Troupes!$A$47,Troupes!E$47,"")&amp;IF($A22=Troupes!$A$48,Troupes!E$48,"")&amp;IF($A22=Troupes!$A$49,Troupes!E$49,"")&amp;IF($A22=Troupes!$A$50,Troupes!E$50,"")&amp;IF($A22=Troupes!$A$51,Troupes!E$51,"")</f>
        <v/>
      </c>
      <c r="DD13" s="151" t="str">
        <f>IF($A22=Troupes!$A$42,Troupes!F$42,"")&amp;IF($A22=Troupes!$A$43,Troupes!F$43,"")&amp;IF($A22=Troupes!$A$44,Troupes!F$44,"")&amp;IF($A22=Troupes!$A$45,Troupes!F$45,"")&amp;IF($A22=Troupes!$A$46,Troupes!F$46,"")&amp;IF($A22=Troupes!$A$47,Troupes!F$47,"")&amp;IF($A22=Troupes!$A$48,Troupes!F$48,"")&amp;IF($A22=Troupes!$A$49,Troupes!F$49,"")&amp;IF($A22=Troupes!$A$50,Troupes!F$50,"")&amp;IF($A22=Troupes!$A$51,Troupes!F$51,"")</f>
        <v/>
      </c>
      <c r="DE13" s="151" t="str">
        <f>IF($A22=Troupes!$A$42,Troupes!G$42,"")&amp;IF($A22=Troupes!$A$43,Troupes!G$43,"")&amp;IF($A22=Troupes!$A$44,Troupes!G$44,"")&amp;IF($A22=Troupes!$A$45,Troupes!G$45,"")&amp;IF($A22=Troupes!$A$46,Troupes!G$46,"")&amp;IF($A22=Troupes!$A$47,Troupes!G$47,"")&amp;IF($A22=Troupes!$A$48,Troupes!G$48,"")&amp;IF($A22=Troupes!$A$49,Troupes!G$49,"")&amp;IF($A22=Troupes!$A$50,Troupes!G$50,"")&amp;IF($A22=Troupes!$A$51,Troupes!G$51,"")</f>
        <v/>
      </c>
      <c r="DF13" s="151" t="str">
        <f>IF($A22=Troupes!$A$42,Troupes!H$42,"")&amp;IF($A22=Troupes!$A$43,Troupes!H$43,"")&amp;IF($A22=Troupes!$A$44,Troupes!H$44,"")&amp;IF($A22=Troupes!$A$45,Troupes!H$45,"")&amp;IF($A22=Troupes!$A$46,Troupes!H$46,"")&amp;IF($A22=Troupes!$A$47,Troupes!H$47,"")&amp;IF($A22=Troupes!$A$48,Troupes!H$48,"")&amp;IF($A22=Troupes!$A$49,Troupes!H$49,"")&amp;IF($A22=Troupes!$A$50,Troupes!H$50,"")&amp;IF($A22=Troupes!$A$51,Troupes!H$51,"")</f>
        <v/>
      </c>
      <c r="DG13" s="151" t="str">
        <f>IF($A22=Troupes!$A$42,Troupes!I$42,"")&amp;IF($A22=Troupes!$A$43,Troupes!I$43,"")&amp;IF($A22=Troupes!$A$44,Troupes!I$44,"")&amp;IF($A22=Troupes!$A$45,Troupes!I$45,"")&amp;IF($A22=Troupes!$A$46,Troupes!I$46,"")&amp;IF($A22=Troupes!$A$47,Troupes!I$47,"")&amp;IF($A22=Troupes!$A$48,Troupes!I$48,"")&amp;IF($A22=Troupes!$A$49,Troupes!I$49,"")&amp;IF($A22=Troupes!$A$50,Troupes!I$50,"")&amp;IF($A22=Troupes!$A$51,Troupes!I$51,"")</f>
        <v/>
      </c>
      <c r="DH13" s="151" t="str">
        <f>IF($A22=Troupes!$A$42,Troupes!J$42,"")&amp;IF($A22=Troupes!$A$43,Troupes!J$43,"")&amp;IF($A22=Troupes!$A$44,Troupes!J$44,"")&amp;IF($A22=Troupes!$A$45,Troupes!J$45,"")&amp;IF($A22=Troupes!$A$46,Troupes!J$46,"")&amp;IF($A22=Troupes!$A$47,Troupes!J$47,"")&amp;IF($A22=Troupes!$A$48,Troupes!J$48,"")&amp;IF($A22=Troupes!$A$49,Troupes!J$49,"")&amp;IF($A22=Troupes!$A$50,Troupes!J$50,"")&amp;IF($A22=Troupes!$A$51,Troupes!J$51,"")</f>
        <v/>
      </c>
      <c r="DI13" s="151" t="str">
        <f>IF($A22=Troupes!$A$42,Troupes!K$42,"")&amp;IF($A22=Troupes!$A$43,Troupes!K$43,"")&amp;IF($A22=Troupes!$A$44,Troupes!K$44,"")&amp;IF($A22=Troupes!$A$45,Troupes!K$45,"")&amp;IF($A22=Troupes!$A$46,Troupes!K$46,"")&amp;IF($A22=Troupes!$A$47,Troupes!K$47,"")&amp;IF($A22=Troupes!$A$48,Troupes!K$48,"")&amp;IF($A22=Troupes!$A$49,Troupes!K$49,"")&amp;IF($A22=Troupes!$A$50,Troupes!K$50,"")&amp;IF($A22=Troupes!$A$51,Troupes!K$51,"")</f>
        <v/>
      </c>
      <c r="DJ13" s="151" t="str">
        <f>IF($A22=Troupes!$A$42,Troupes!L$42,"")&amp;IF($A22=Troupes!$A$43,Troupes!L$43,"")&amp;IF($A22=Troupes!$A$44,Troupes!L$44,"")&amp;IF($A22=Troupes!$A$45,Troupes!L$45,"")&amp;IF($A22=Troupes!$A$46,Troupes!L$46,"")&amp;IF($A22=Troupes!$A$47,Troupes!L$47,"")&amp;IF($A22=Troupes!$A$48,Troupes!L$48,"")&amp;IF($A22=Troupes!$A$49,Troupes!L$49,"")&amp;IF($A22=Troupes!$A$50,Troupes!L$50,"")&amp;IF($A22=Troupes!$A$51,Troupes!L$51,"")</f>
        <v/>
      </c>
      <c r="DK13" s="151" t="str">
        <f>IF($A22=Troupes!$A$42,Troupes!M$42,"")&amp;IF($A22=Troupes!$A$43,Troupes!M$43,"")&amp;IF($A22=Troupes!$A$44,Troupes!M$44,"")&amp;IF($A22=Troupes!$A$45,Troupes!M$45,"")&amp;IF($A22=Troupes!$A$46,Troupes!M$46,"")&amp;IF($A22=Troupes!$A$47,Troupes!M$47,"")&amp;IF($A22=Troupes!$A$48,Troupes!M$48,"")&amp;IF($A22=Troupes!$A$49,Troupes!M$49,"")&amp;IF($A22=Troupes!$A$50,Troupes!M$50,"")&amp;IF($A22=Troupes!$A$51,Troupes!M$51,"")</f>
        <v/>
      </c>
      <c r="DL13" s="151" t="str">
        <f>IF($A22=Troupes!$A$42,Troupes!N$42,"")&amp;IF($A22=Troupes!$A$43,Troupes!N$43,"")&amp;IF($A22=Troupes!$A$44,Troupes!N$44,"")&amp;IF($A22=Troupes!$A$45,Troupes!N$45,"")&amp;IF($A22=Troupes!$A$46,Troupes!N$46,"")&amp;IF($A22=Troupes!$A$47,Troupes!N$47,"")&amp;IF($A22=Troupes!$A$48,Troupes!N$48,"")&amp;IF($A22=Troupes!$A$49,Troupes!N$49,"")&amp;IF($A22=Troupes!$A$50,Troupes!N$50,"")&amp;IF($A22=Troupes!$A$51,Troupes!N$51,"")</f>
        <v/>
      </c>
      <c r="DM13" s="151" t="str">
        <f>IF($A22=Troupes!$A$42,Troupes!O$42,"")&amp;IF($A22=Troupes!$A$43,Troupes!O$43,"")&amp;IF($A22=Troupes!$A$44,Troupes!O$44,"")&amp;IF($A22=Troupes!$A$45,Troupes!O$45,"")&amp;IF($A22=Troupes!$A$46,Troupes!O$46,"")&amp;IF($A22=Troupes!$A$47,Troupes!O$47,"")&amp;IF($A22=Troupes!$A$48,Troupes!O$48,"")&amp;IF($A22=Troupes!$A$49,Troupes!O$49,"")&amp;IF($A22=Troupes!$A$50,Troupes!O$50,"")&amp;IF($A22=Troupes!$A$51,Troupes!O$51,"")</f>
        <v/>
      </c>
      <c r="DN13" s="151" t="str">
        <f>IF($A22=Troupes!$A$42,Troupes!P$42,"")&amp;IF($A22=Troupes!$A$43,Troupes!P$43,"")&amp;IF($A22=Troupes!$A$44,Troupes!P$44,"")&amp;IF($A22=Troupes!$A$45,Troupes!P$45,"")&amp;IF($A22=Troupes!$A$46,Troupes!P$46,"")&amp;IF($A22=Troupes!$A$47,Troupes!P$47,"")&amp;IF($A22=Troupes!$A$48,Troupes!P$48,"")&amp;IF($A22=Troupes!$A$49,Troupes!P$49,"")&amp;IF($A22=Troupes!$A$50,Troupes!P$50,"")&amp;IF($A22=Troupes!$A$51,Troupes!P$51,"")</f>
        <v/>
      </c>
      <c r="DO13" s="157" t="str">
        <f>IF($A22=Troupes!$A$42,Troupes!Q$42,"")&amp;IF($A22=Troupes!$A$43,Troupes!Q$43,"")&amp;IF($A22=Troupes!$A$44,Troupes!Q$44,"")&amp;IF($A22=Troupes!$A$45,Troupes!Q$45,"")&amp;IF($A22=Troupes!$A$46,Troupes!Q$46,"")&amp;IF($A22=Troupes!$A$47,Troupes!Q$47,"")&amp;IF($A22=Troupes!$A$48,Troupes!Q$48,"")&amp;IF($A22=Troupes!$A$49,Troupes!Q$49,"")&amp;IF($A22=Troupes!$A$50,Troupes!Q$50,"")&amp;IF($A22=Troupes!$A$51,Troupes!Q$51,"")</f>
        <v/>
      </c>
      <c r="DP13" s="149" t="str">
        <f>IF($A22=Troupes!$A$52,Troupes!B$52,IF($A22=Troupes!$A$53,Troupes!B$53,IF($A22=Troupes!$A$54,Troupes!B$54,IF($A22=Troupes!$A$55,Troupes!B$55,IF($A22=Troupes!$A$56,Troupes!B$56,IF($A22=Troupes!$A$57,Troupes!B$57,IF($A22=Troupes!$A$58,Troupes!B$58,IF($A22=Troupes!$A$59,Troupes!B$59,IF($A22=Troupes!$A$60,Troupes!B$60,IF($A22=Troupes!$A$61,Troupes!B$61,""))))))))))</f>
        <v/>
      </c>
      <c r="DQ13" s="152" t="str">
        <f>IF($A22=Troupes!$A$52,Troupes!C$52,IF($A22=Troupes!$A$53,Troupes!C$53,IF($A22=Troupes!$A$54,Troupes!C$54,IF($A22=Troupes!$A$55,Troupes!C$55,IF($A22=Troupes!$A$56,Troupes!C$56,IF($A22=Troupes!$A$57,Troupes!C$57,IF($A22=Troupes!$A$58,Troupes!C$58,IF($A22=Troupes!$A$59,Troupes!C$59,IF($A22=Troupes!$A$60,Troupes!C$60,IF($A22=Troupes!$A$61,Troupes!C$61,""))))))))))</f>
        <v/>
      </c>
      <c r="DR13" s="151" t="str">
        <f>IF($A22=Troupes!$A$52,Troupes!D$52,IF($A22=Troupes!$A$53,Troupes!D$53,IF($A22=Troupes!$A$54,Troupes!D$54,IF($A22=Troupes!$A$55,Troupes!D$55,IF($A22=Troupes!$A$56,Troupes!D$56,IF($A22=Troupes!$A$57,Troupes!D$57,IF($A22=Troupes!$A$58,Troupes!D$58,IF($A22=Troupes!$A$59,Troupes!D$59,IF($A22=Troupes!$A$60,Troupes!D$60,IF($A22=Troupes!$A$61,Troupes!D$61,""))))))))))</f>
        <v/>
      </c>
      <c r="DS13" s="151" t="str">
        <f>IF($A22=Troupes!$A$52,Troupes!E$52,IF($A22=Troupes!$A$53,Troupes!E$53,IF($A22=Troupes!$A$54,Troupes!E$54,IF($A22=Troupes!$A$55,Troupes!E$55,IF($A22=Troupes!$A$56,Troupes!E$56,IF($A22=Troupes!$A$57,Troupes!E$57,IF($A22=Troupes!$A$58,Troupes!E$58,IF($A22=Troupes!$A$59,Troupes!E$59,IF($A22=Troupes!$A$60,Troupes!E$60,IF($A22=Troupes!$A$61,Troupes!E$61,""))))))))))</f>
        <v/>
      </c>
      <c r="DT13" s="151" t="str">
        <f>IF($A22=Troupes!$A$52,Troupes!F$52,IF($A22=Troupes!$A$53,Troupes!F$53,IF($A22=Troupes!$A$54,Troupes!F$54,IF($A22=Troupes!$A$55,Troupes!F$55,IF($A22=Troupes!$A$56,Troupes!F$56,IF($A22=Troupes!$A$57,Troupes!F$57,IF($A22=Troupes!$A$58,Troupes!F$58,IF($A22=Troupes!$A$59,Troupes!F$59,IF($A22=Troupes!$A$60,Troupes!F$60,IF($A22=Troupes!$A$61,Troupes!F$61,""))))))))))</f>
        <v/>
      </c>
      <c r="DU13" s="151" t="str">
        <f>IF($A22=Troupes!$A$52,Troupes!G$52,IF($A22=Troupes!$A$53,Troupes!G$53,IF($A22=Troupes!$A$54,Troupes!G$54,IF($A22=Troupes!$A$55,Troupes!G$55,IF($A22=Troupes!$A$56,Troupes!G$56,IF($A22=Troupes!$A$57,Troupes!G$57,IF($A22=Troupes!$A$58,Troupes!G$58,IF($A22=Troupes!$A$59,Troupes!G$59,IF($A22=Troupes!$A$60,Troupes!G$60,IF($A22=Troupes!$A$61,Troupes!G$61,""))))))))))</f>
        <v/>
      </c>
      <c r="DV13" s="151" t="str">
        <f>IF($A22=Troupes!$A$52,Troupes!H$52,IF($A22=Troupes!$A$53,Troupes!H$53,IF($A22=Troupes!$A$54,Troupes!H$54,IF($A22=Troupes!$A$55,Troupes!H$55,IF($A22=Troupes!$A$56,Troupes!H$56,IF($A22=Troupes!$A$57,Troupes!H$57,IF($A22=Troupes!$A$58,Troupes!H$58,IF($A22=Troupes!$A$59,Troupes!H$59,IF($A22=Troupes!$A$60,Troupes!H$60,IF($A22=Troupes!$A$61,Troupes!H$61,""))))))))))</f>
        <v/>
      </c>
      <c r="DW13" s="151" t="str">
        <f>IF($A22=Troupes!$A$52,Troupes!I$52,IF($A22=Troupes!$A$53,Troupes!I$53,IF($A22=Troupes!$A$54,Troupes!I$54,IF($A22=Troupes!$A$55,Troupes!I$55,IF($A22=Troupes!$A$56,Troupes!I$56,IF($A22=Troupes!$A$57,Troupes!I$57,IF($A22=Troupes!$A$58,Troupes!I$58,IF($A22=Troupes!$A$59,Troupes!I$59,IF($A22=Troupes!$A$60,Troupes!I$60,IF($A22=Troupes!$A$61,Troupes!I$61,""))))))))))</f>
        <v/>
      </c>
      <c r="DX13" s="151" t="str">
        <f>IF($A22=Troupes!$A$52,Troupes!J$52,IF($A22=Troupes!$A$53,Troupes!J$53,IF($A22=Troupes!$A$54,Troupes!J$54,IF($A22=Troupes!$A$55,Troupes!J$55,IF($A22=Troupes!$A$56,Troupes!J$56,IF($A22=Troupes!$A$57,Troupes!J$57,IF($A22=Troupes!$A$58,Troupes!J$58,IF($A22=Troupes!$A$59,Troupes!J$59,IF($A22=Troupes!$A$60,Troupes!J$60,IF($A22=Troupes!$A$61,Troupes!J$61,""))))))))))</f>
        <v/>
      </c>
      <c r="DY13" s="151" t="str">
        <f>IF($A22=Troupes!$A$52,Troupes!K$52,IF($A22=Troupes!$A$53,Troupes!K$53,IF($A22=Troupes!$A$54,Troupes!K$54,IF($A22=Troupes!$A$55,Troupes!K$55,IF($A22=Troupes!$A$56,Troupes!K$56,IF($A22=Troupes!$A$57,Troupes!K$57,IF($A22=Troupes!$A$58,Troupes!K$58,IF($A22=Troupes!$A$59,Troupes!K$59,IF($A22=Troupes!$A$60,Troupes!K$60,IF($A22=Troupes!$A$61,Troupes!K$61,""))))))))))</f>
        <v/>
      </c>
      <c r="DZ13" s="151" t="str">
        <f>IF($A22=Troupes!$A$52,Troupes!L$52,IF($A22=Troupes!$A$53,Troupes!L$53,IF($A22=Troupes!$A$54,Troupes!L$54,IF($A22=Troupes!$A$55,Troupes!L$55,IF($A22=Troupes!$A$56,Troupes!L$56,IF($A22=Troupes!$A$57,Troupes!L$57,IF($A22=Troupes!$A$58,Troupes!L$58,IF($A22=Troupes!$A$59,Troupes!L$59,IF($A22=Troupes!$A$60,Troupes!L$60,IF($A22=Troupes!$A$61,Troupes!L$61,""))))))))))</f>
        <v/>
      </c>
      <c r="EA13" s="151" t="str">
        <f>IF($A22=Troupes!$A$52,Troupes!M$52,IF($A22=Troupes!$A$53,Troupes!M$53,IF($A22=Troupes!$A$54,Troupes!M$54,IF($A22=Troupes!$A$55,Troupes!M$55,IF($A22=Troupes!$A$56,Troupes!M$56,IF($A22=Troupes!$A$57,Troupes!M$57,IF($A22=Troupes!$A$58,Troupes!M$58,IF($A22=Troupes!$A$59,Troupes!M$59,IF($A22=Troupes!$A$60,Troupes!M$60,IF($A22=Troupes!$A$61,Troupes!M$61,""))))))))))</f>
        <v/>
      </c>
      <c r="EB13" s="151" t="str">
        <f>IF($A22=Troupes!$A$52,Troupes!N$52,IF($A22=Troupes!$A$53,Troupes!N$53,IF($A22=Troupes!$A$54,Troupes!N$54,IF($A22=Troupes!$A$55,Troupes!N$55,IF($A22=Troupes!$A$56,Troupes!N$56,IF($A22=Troupes!$A$57,Troupes!N$57,IF($A22=Troupes!$A$58,Troupes!N$58,IF($A22=Troupes!$A$59,Troupes!N$59,IF($A22=Troupes!$A$60,Troupes!N$60,IF($A22=Troupes!$A$61,Troupes!N$61,""))))))))))</f>
        <v/>
      </c>
      <c r="EC13" s="151" t="str">
        <f>IF($A22=Troupes!$A$52,Troupes!O$52,IF($A22=Troupes!$A$53,Troupes!O$53,IF($A22=Troupes!$A$54,Troupes!O$54,IF($A22=Troupes!$A$55,Troupes!O$55,IF($A22=Troupes!$A$56,Troupes!O$56,IF($A22=Troupes!$A$57,Troupes!O$57,IF($A22=Troupes!$A$58,Troupes!O$58,IF($A22=Troupes!$A$59,Troupes!O$59,IF($A22=Troupes!$A$60,Troupes!O$60,IF($A22=Troupes!$A$61,Troupes!O$61,""))))))))))</f>
        <v/>
      </c>
      <c r="ED13" s="151" t="str">
        <f>IF($A22=Troupes!$A$52,Troupes!P$52,IF($A22=Troupes!$A$53,Troupes!P$53,IF($A22=Troupes!$A$54,Troupes!P$54,IF($A22=Troupes!$A$55,Troupes!P$55,IF($A22=Troupes!$A$56,Troupes!P$56,IF($A22=Troupes!$A$57,Troupes!P$57,IF($A22=Troupes!$A$58,Troupes!P$58,IF($A22=Troupes!$A$59,Troupes!P$59,IF($A22=Troupes!$A$60,Troupes!P$60,IF($A22=Troupes!$A$61,Troupes!P$61,""))))))))))</f>
        <v/>
      </c>
      <c r="EE13" s="157" t="str">
        <f>IF($A22=Troupes!$A$52,Troupes!Q$52,IF($A22=Troupes!$A$53,Troupes!Q$53,IF($A22=Troupes!$A$54,Troupes!Q$54,IF($A22=Troupes!$A$55,Troupes!Q$55,IF($A22=Troupes!$A$56,Troupes!Q$56,IF($A22=Troupes!$A$57,Troupes!Q$57,IF($A22=Troupes!$A$58,Troupes!Q$58,IF($A22=Troupes!$A$59,Troupes!Q$59,IF($A22=Troupes!$A$60,Troupes!Q$60,IF($A22=Troupes!$A$61,Troupes!Q$61,""))))))))))</f>
        <v/>
      </c>
      <c r="EF13" s="149" t="str">
        <f>IF($A22=Troupes!$A$62,Troupes!B$62,IF($A22=Troupes!$A$63,Troupes!B$63,IF($A22=Troupes!$A$64,Troupes!B$64,IF($A22=Troupes!$A$65,Troupes!B$65,IF($A22=Troupes!$A$66,Troupes!B$66,IF($A22=Troupes!$A$67,Troupes!B$67,IF($A22=Troupes!$A$68,Troupes!B$68,IF($A22=Troupes!$A$69,Troupes!B$69,IF($A22=Troupes!$A$70,Troupes!B$70,IF($A22=Troupes!$A$71,Troupes!B$71,""))))))))))</f>
        <v/>
      </c>
      <c r="EG13" s="152" t="str">
        <f>IF($A22=Troupes!$A$62,Troupes!C$62,IF($A22=Troupes!$A$63,Troupes!C$63,IF($A22=Troupes!$A$64,Troupes!C$64,IF($A22=Troupes!$A$65,Troupes!C$65,IF($A22=Troupes!$A$66,Troupes!C$66,IF($A22=Troupes!$A$67,Troupes!C$67,IF($A22=Troupes!$A$68,Troupes!C$68,IF($A22=Troupes!$A$69,Troupes!C$69,IF($A22=Troupes!$A$70,Troupes!C$70,IF($A22=Troupes!$A$71,Troupes!C$71,""))))))))))</f>
        <v/>
      </c>
      <c r="EH13" s="151" t="str">
        <f>IF($A22=Troupes!$A$62,Troupes!D$62,IF($A22=Troupes!$A$63,Troupes!D$63,IF($A22=Troupes!$A$64,Troupes!D$64,IF($A22=Troupes!$A$65,Troupes!D$65,IF($A22=Troupes!$A$66,Troupes!D$66,IF($A22=Troupes!$A$67,Troupes!D$67,IF($A22=Troupes!$A$68,Troupes!D$68,IF($A22=Troupes!$A$69,Troupes!D$69,IF($A22=Troupes!$A$70,Troupes!D$70,IF($A22=Troupes!$A$71,Troupes!D$71,""))))))))))</f>
        <v/>
      </c>
      <c r="EI13" s="151" t="str">
        <f>IF($A22=Troupes!$A$62,Troupes!E$62,IF($A22=Troupes!$A$63,Troupes!E$63,IF($A22=Troupes!$A$64,Troupes!E$64,IF($A22=Troupes!$A$65,Troupes!E$65,IF($A22=Troupes!$A$66,Troupes!E$66,IF($A22=Troupes!$A$67,Troupes!E$67,IF($A22=Troupes!$A$68,Troupes!E$68,IF($A22=Troupes!$A$69,Troupes!E$69,IF($A22=Troupes!$A$70,Troupes!E$70,IF($A22=Troupes!$A$71,Troupes!E$71,""))))))))))</f>
        <v/>
      </c>
      <c r="EJ13" s="151" t="str">
        <f>IF($A22=Troupes!$A$62,Troupes!F$62,IF($A22=Troupes!$A$63,Troupes!F$63,IF($A22=Troupes!$A$64,Troupes!F$64,IF($A22=Troupes!$A$65,Troupes!F$65,IF($A22=Troupes!$A$66,Troupes!F$66,IF($A22=Troupes!$A$67,Troupes!F$67,IF($A22=Troupes!$A$68,Troupes!F$68,IF($A22=Troupes!$A$69,Troupes!F$69,IF($A22=Troupes!$A$70,Troupes!F$70,IF($A22=Troupes!$A$71,Troupes!F$71,""))))))))))</f>
        <v/>
      </c>
      <c r="EK13" s="151" t="str">
        <f>IF($A22=Troupes!$A$62,Troupes!G$62,IF($A22=Troupes!$A$63,Troupes!G$63,IF($A22=Troupes!$A$64,Troupes!G$64,IF($A22=Troupes!$A$65,Troupes!G$65,IF($A22=Troupes!$A$66,Troupes!G$66,IF($A22=Troupes!$A$67,Troupes!G$67,IF($A22=Troupes!$A$68,Troupes!G$68,IF($A22=Troupes!$A$69,Troupes!G$69,IF($A22=Troupes!$A$70,Troupes!G$70,IF($A22=Troupes!$A$71,Troupes!G$71,""))))))))))</f>
        <v/>
      </c>
      <c r="EL13" s="151" t="str">
        <f>IF($A22=Troupes!$A$62,Troupes!H$62,IF($A22=Troupes!$A$63,Troupes!H$63,IF($A22=Troupes!$A$64,Troupes!H$64,IF($A22=Troupes!$A$65,Troupes!H$65,IF($A22=Troupes!$A$66,Troupes!H$66,IF($A22=Troupes!$A$67,Troupes!H$67,IF($A22=Troupes!$A$68,Troupes!H$68,IF($A22=Troupes!$A$69,Troupes!H$69,IF($A22=Troupes!$A$70,Troupes!H$70,IF($A22=Troupes!$A$71,Troupes!H$71,""))))))))))</f>
        <v/>
      </c>
      <c r="EM13" s="151" t="str">
        <f>IF($A22=Troupes!$A$62,Troupes!I$62,IF($A22=Troupes!$A$63,Troupes!I$63,IF($A22=Troupes!$A$64,Troupes!I$64,IF($A22=Troupes!$A$65,Troupes!I$65,IF($A22=Troupes!$A$66,Troupes!I$66,IF($A22=Troupes!$A$67,Troupes!I$67,IF($A22=Troupes!$A$68,Troupes!I$68,IF($A22=Troupes!$A$69,Troupes!I$69,IF($A22=Troupes!$A$70,Troupes!I$70,IF($A22=Troupes!$A$71,Troupes!I$71,""))))))))))</f>
        <v/>
      </c>
      <c r="EN13" s="151" t="str">
        <f>IF($A22=Troupes!$A$62,Troupes!J$62,IF($A22=Troupes!$A$63,Troupes!J$63,IF($A22=Troupes!$A$64,Troupes!J$64,IF($A22=Troupes!$A$65,Troupes!J$65,IF($A22=Troupes!$A$66,Troupes!J$66,IF($A22=Troupes!$A$67,Troupes!J$67,IF($A22=Troupes!$A$68,Troupes!J$68,IF($A22=Troupes!$A$69,Troupes!J$69,IF($A22=Troupes!$A$70,Troupes!J$70,IF($A22=Troupes!$A$71,Troupes!J$71,""))))))))))</f>
        <v/>
      </c>
      <c r="EO13" s="151" t="str">
        <f>IF($A22=Troupes!$A$62,Troupes!K$62,IF($A22=Troupes!$A$63,Troupes!K$63,IF($A22=Troupes!$A$64,Troupes!K$64,IF($A22=Troupes!$A$65,Troupes!K$65,IF($A22=Troupes!$A$66,Troupes!K$66,IF($A22=Troupes!$A$67,Troupes!K$67,IF($A22=Troupes!$A$68,Troupes!K$68,IF($A22=Troupes!$A$69,Troupes!K$69,IF($A22=Troupes!$A$70,Troupes!K$70,IF($A22=Troupes!$A$71,Troupes!K$71,""))))))))))</f>
        <v/>
      </c>
      <c r="EP13" s="151" t="str">
        <f>IF($A22=Troupes!$A$62,Troupes!L$62,IF($A22=Troupes!$A$63,Troupes!L$63,IF($A22=Troupes!$A$64,Troupes!L$64,IF($A22=Troupes!$A$65,Troupes!L$65,IF($A22=Troupes!$A$66,Troupes!L$66,IF($A22=Troupes!$A$67,Troupes!L$67,IF($A22=Troupes!$A$68,Troupes!L$68,IF($A22=Troupes!$A$69,Troupes!L$69,IF($A22=Troupes!$A$70,Troupes!L$70,IF($A22=Troupes!$A$71,Troupes!L$71,""))))))))))</f>
        <v/>
      </c>
      <c r="EQ13" s="151" t="str">
        <f>IF($A22=Troupes!$A$62,Troupes!M$62,IF($A22=Troupes!$A$63,Troupes!M$63,IF($A22=Troupes!$A$64,Troupes!M$64,IF($A22=Troupes!$A$65,Troupes!M$65,IF($A22=Troupes!$A$66,Troupes!M$66,IF($A22=Troupes!$A$67,Troupes!M$67,IF($A22=Troupes!$A$68,Troupes!M$68,IF($A22=Troupes!$A$69,Troupes!M$69,IF($A22=Troupes!$A$70,Troupes!M$70,IF($A22=Troupes!$A$71,Troupes!M$71,""))))))))))</f>
        <v/>
      </c>
      <c r="ER13" s="151" t="str">
        <f>IF($A22=Troupes!$A$62,Troupes!N$62,IF($A22=Troupes!$A$63,Troupes!N$63,IF($A22=Troupes!$A$64,Troupes!N$64,IF($A22=Troupes!$A$65,Troupes!N$65,IF($A22=Troupes!$A$66,Troupes!N$66,IF($A22=Troupes!$A$67,Troupes!N$67,IF($A22=Troupes!$A$68,Troupes!N$68,IF($A22=Troupes!$A$69,Troupes!N$69,IF($A22=Troupes!$A$70,Troupes!N$70,IF($A22=Troupes!$A$71,Troupes!N$71,""))))))))))</f>
        <v/>
      </c>
      <c r="ES13" s="151" t="str">
        <f>IF($A22=Troupes!$A$62,Troupes!O$62,IF($A22=Troupes!$A$63,Troupes!O$63,IF($A22=Troupes!$A$64,Troupes!O$64,IF($A22=Troupes!$A$65,Troupes!O$65,IF($A22=Troupes!$A$66,Troupes!O$66,IF($A22=Troupes!$A$67,Troupes!O$67,IF($A22=Troupes!$A$68,Troupes!O$68,IF($A22=Troupes!$A$69,Troupes!O$69,IF($A22=Troupes!$A$70,Troupes!O$70,IF($A22=Troupes!$A$71,Troupes!O$71,""))))))))))</f>
        <v/>
      </c>
      <c r="ET13" s="151" t="str">
        <f>IF($A22=Troupes!$A$62,Troupes!P$62,IF($A22=Troupes!$A$63,Troupes!P$63,IF($A22=Troupes!$A$64,Troupes!P$64,IF($A22=Troupes!$A$65,Troupes!P$65,IF($A22=Troupes!$A$66,Troupes!P$66,IF($A22=Troupes!$A$67,Troupes!P$67,IF($A22=Troupes!$A$68,Troupes!P$68,IF($A22=Troupes!$A$69,Troupes!P$69,IF($A22=Troupes!$A$70,Troupes!P$70,IF($A22=Troupes!$A$71,Troupes!P$71,""))))))))))</f>
        <v/>
      </c>
      <c r="EU13" s="157" t="str">
        <f>IF($A22=Troupes!$A$62,Troupes!Q$62,IF($A22=Troupes!$A$63,Troupes!Q$63,IF($A22=Troupes!$A$64,Troupes!Q$64,IF($A22=Troupes!$A$65,Troupes!Q$65,IF($A22=Troupes!$A$66,Troupes!Q$66,IF($A22=Troupes!$A$67,Troupes!Q$67,IF($A22=Troupes!$A$68,Troupes!Q$68,IF($A22=Troupes!$A$69,Troupes!Q$69,IF($A22=Troupes!$A$70,Troupes!Q$70,IF($A22=Troupes!$A$71,Troupes!Q$71,""))))))))))</f>
        <v/>
      </c>
      <c r="EV13" s="149">
        <f>IF($A22=Troupes!$A$72,Troupes!B$72,IF($A22=Troupes!$A$73,Troupes!B$73,IF($A22=Troupes!$A$74,Troupes!B$74,IF($A22=Troupes!$A$75,Troupes!B$75,IF($A22=Troupes!$A$76,Troupes!B$76,IF($A22=Troupes!$A$77,Troupes!B$77,IF($A22=Troupes!$A$78,Troupes!B$78,IF($A22=Troupes!$A$79,Troupes!B$79,IF($A22=Troupes!$A$80,Troupes!B$80,IF($A22=Troupes!$A$81,Troupes!B$81,""))))))))))</f>
        <v>0</v>
      </c>
      <c r="EW13" s="152">
        <f>IF($A22=Troupes!$A$72,Troupes!C$72,IF($A22=Troupes!$A$73,Troupes!C$73,IF($A22=Troupes!$A$74,Troupes!C$74,IF($A22=Troupes!$A$75,Troupes!C$75,IF($A22=Troupes!$A$76,Troupes!C$76,IF($A22=Troupes!$A$77,Troupes!C$77,IF($A22=Troupes!$A$78,Troupes!C$78,IF($A22=Troupes!$A$79,Troupes!C$79,IF($A22=Troupes!$A$80,Troupes!C$80,IF($A22=Troupes!$A$81,Troupes!C$81,""))))))))))</f>
        <v>0</v>
      </c>
      <c r="EX13" s="151">
        <f>IF($A22=Troupes!$A$72,Troupes!D$72,IF($A22=Troupes!$A$73,Troupes!D$73,IF($A22=Troupes!$A$74,Troupes!D$74,IF($A22=Troupes!$A$75,Troupes!D$75,IF($A22=Troupes!$A$76,Troupes!D$76,IF($A22=Troupes!$A$77,Troupes!D$77,IF($A22=Troupes!$A$78,Troupes!D$78,IF($A22=Troupes!$A$79,Troupes!D$79,IF($A22=Troupes!$A$80,Troupes!D$80,IF($A22=Troupes!$A$81,Troupes!D$81,""))))))))))</f>
        <v>0</v>
      </c>
      <c r="EY13" s="151">
        <f>IF($A22=Troupes!$A$72,Troupes!E$72,IF($A22=Troupes!$A$73,Troupes!E$73,IF($A22=Troupes!$A$74,Troupes!E$74,IF($A22=Troupes!$A$75,Troupes!E$75,IF($A22=Troupes!$A$76,Troupes!E$76,IF($A22=Troupes!$A$77,Troupes!E$77,IF($A22=Troupes!$A$78,Troupes!E$78,IF($A22=Troupes!$A$79,Troupes!E$79,IF($A22=Troupes!$A$80,Troupes!E$80,IF($A22=Troupes!$A$81,Troupes!E$81,""))))))))))</f>
        <v>0</v>
      </c>
      <c r="EZ13" s="151">
        <f>IF($A22=Troupes!$A$72,Troupes!F$72,IF($A22=Troupes!$A$73,Troupes!F$73,IF($A22=Troupes!$A$74,Troupes!F$74,IF($A22=Troupes!$A$75,Troupes!F$75,IF($A22=Troupes!$A$76,Troupes!F$76,IF($A22=Troupes!$A$77,Troupes!F$77,IF($A22=Troupes!$A$78,Troupes!F$78,IF($A22=Troupes!$A$79,Troupes!F$79,IF($A22=Troupes!$A$80,Troupes!F$80,IF($A22=Troupes!$A$81,Troupes!F$81,""))))))))))</f>
        <v>0</v>
      </c>
      <c r="FA13" s="151">
        <f>IF($A22=Troupes!$A$72,Troupes!G$72,IF($A22=Troupes!$A$73,Troupes!G$73,IF($A22=Troupes!$A$74,Troupes!G$74,IF($A22=Troupes!$A$75,Troupes!G$75,IF($A22=Troupes!$A$76,Troupes!G$76,IF($A22=Troupes!$A$77,Troupes!G$77,IF($A22=Troupes!$A$78,Troupes!G$78,IF($A22=Troupes!$A$79,Troupes!G$79,IF($A22=Troupes!$A$80,Troupes!G$80,IF($A22=Troupes!$A$81,Troupes!G$81,""))))))))))</f>
        <v>0</v>
      </c>
      <c r="FB13" s="151">
        <f>IF($A22=Troupes!$A$72,Troupes!H$72,IF($A22=Troupes!$A$73,Troupes!H$73,IF($A22=Troupes!$A$74,Troupes!H$74,IF($A22=Troupes!$A$75,Troupes!H$75,IF($A22=Troupes!$A$76,Troupes!H$76,IF($A22=Troupes!$A$77,Troupes!H$77,IF($A22=Troupes!$A$78,Troupes!H$78,IF($A22=Troupes!$A$79,Troupes!H$79,IF($A22=Troupes!$A$80,Troupes!H$80,IF($A22=Troupes!$A$81,Troupes!H$81,""))))))))))</f>
        <v>0</v>
      </c>
      <c r="FC13" s="151">
        <f>IF($A22=Troupes!$A$72,Troupes!I$72,IF($A22=Troupes!$A$73,Troupes!I$73,IF($A22=Troupes!$A$74,Troupes!I$74,IF($A22=Troupes!$A$75,Troupes!I$75,IF($A22=Troupes!$A$76,Troupes!I$76,IF($A22=Troupes!$A$77,Troupes!I$77,IF($A22=Troupes!$A$78,Troupes!I$78,IF($A22=Troupes!$A$79,Troupes!I$79,IF($A22=Troupes!$A$80,Troupes!I$80,IF($A22=Troupes!$A$81,Troupes!I$81,""))))))))))</f>
        <v>0</v>
      </c>
      <c r="FD13" s="151">
        <f>IF($A22=Troupes!$A$72,Troupes!J$72,IF($A22=Troupes!$A$73,Troupes!J$73,IF($A22=Troupes!$A$74,Troupes!J$74,IF($A22=Troupes!$A$75,Troupes!J$75,IF($A22=Troupes!$A$76,Troupes!J$76,IF($A22=Troupes!$A$77,Troupes!J$77,IF($A22=Troupes!$A$78,Troupes!J$78,IF($A22=Troupes!$A$79,Troupes!J$79,IF($A22=Troupes!$A$80,Troupes!J$80,IF($A22=Troupes!$A$81,Troupes!J$81,""))))))))))</f>
        <v>0</v>
      </c>
      <c r="FE13" s="151">
        <f>IF($A22=Troupes!$A$72,Troupes!K$72,IF($A22=Troupes!$A$73,Troupes!K$73,IF($A22=Troupes!$A$74,Troupes!K$74,IF($A22=Troupes!$A$75,Troupes!K$75,IF($A22=Troupes!$A$76,Troupes!K$76,IF($A22=Troupes!$A$77,Troupes!K$77,IF($A22=Troupes!$A$78,Troupes!K$78,IF($A22=Troupes!$A$79,Troupes!K$79,IF($A22=Troupes!$A$80,Troupes!K$80,IF($A22=Troupes!$A$81,Troupes!K$81,""))))))))))</f>
        <v>0</v>
      </c>
      <c r="FF13" s="151">
        <f>IF($A22=Troupes!$A$72,Troupes!L$72,IF($A22=Troupes!$A$73,Troupes!L$73,IF($A22=Troupes!$A$74,Troupes!L$74,IF($A22=Troupes!$A$75,Troupes!L$75,IF($A22=Troupes!$A$76,Troupes!L$76,IF($A22=Troupes!$A$77,Troupes!L$77,IF($A22=Troupes!$A$78,Troupes!L$78,IF($A22=Troupes!$A$79,Troupes!L$79,IF($A22=Troupes!$A$80,Troupes!L$80,IF($A22=Troupes!$A$81,Troupes!L$81,""))))))))))</f>
        <v>0</v>
      </c>
      <c r="FG13" s="151">
        <f>IF($A22=Troupes!$A$72,Troupes!M$72,IF($A22=Troupes!$A$73,Troupes!M$73,IF($A22=Troupes!$A$74,Troupes!M$74,IF($A22=Troupes!$A$75,Troupes!M$75,IF($A22=Troupes!$A$76,Troupes!M$76,IF($A22=Troupes!$A$77,Troupes!M$77,IF($A22=Troupes!$A$78,Troupes!M$78,IF($A22=Troupes!$A$79,Troupes!M$79,IF($A22=Troupes!$A$80,Troupes!M$80,IF($A22=Troupes!$A$81,Troupes!M$81,""))))))))))</f>
        <v>0</v>
      </c>
      <c r="FH13" s="151">
        <f>IF($A22=Troupes!$A$72,Troupes!N$72,IF($A22=Troupes!$A$73,Troupes!N$73,IF($A22=Troupes!$A$74,Troupes!N$74,IF($A22=Troupes!$A$75,Troupes!N$75,IF($A22=Troupes!$A$76,Troupes!N$76,IF($A22=Troupes!$A$77,Troupes!N$77,IF($A22=Troupes!$A$78,Troupes!N$78,IF($A22=Troupes!$A$79,Troupes!N$79,IF($A22=Troupes!$A$80,Troupes!N$80,IF($A22=Troupes!$A$81,Troupes!N$81,""))))))))))</f>
        <v>0</v>
      </c>
      <c r="FI13" s="151">
        <f>IF($A22=Troupes!$A$72,Troupes!O$72,IF($A22=Troupes!$A$73,Troupes!O$73,IF($A22=Troupes!$A$74,Troupes!O$74,IF($A22=Troupes!$A$75,Troupes!O$75,IF($A22=Troupes!$A$76,Troupes!O$76,IF($A22=Troupes!$A$77,Troupes!O$77,IF($A22=Troupes!$A$78,Troupes!O$78,IF($A22=Troupes!$A$79,Troupes!O$79,IF($A22=Troupes!$A$80,Troupes!O$80,IF($A22=Troupes!$A$81,Troupes!O$81,""))))))))))</f>
        <v>0</v>
      </c>
      <c r="FJ13" s="151">
        <f>IF($A22=Troupes!$A$72,Troupes!P$72,IF($A22=Troupes!$A$73,Troupes!P$73,IF($A22=Troupes!$A$74,Troupes!P$74,IF($A22=Troupes!$A$75,Troupes!P$75,IF($A22=Troupes!$A$76,Troupes!P$76,IF($A22=Troupes!$A$77,Troupes!P$77,IF($A22=Troupes!$A$78,Troupes!P$78,IF($A22=Troupes!$A$79,Troupes!P$79,IF($A22=Troupes!$A$80,Troupes!P$80,IF($A22=Troupes!$A$81,Troupes!P$81,""))))))))))</f>
        <v>0</v>
      </c>
      <c r="FK13" s="157">
        <f>IF($A22=Troupes!$A$72,Troupes!Q$72,IF($A22=Troupes!$A$73,Troupes!Q$73,IF($A22=Troupes!$A$74,Troupes!Q$74,IF($A22=Troupes!$A$75,Troupes!Q$75,IF($A22=Troupes!$A$76,Troupes!Q$76,IF($A22=Troupes!$A$77,Troupes!Q$77,IF($A22=Troupes!$A$78,Troupes!Q$78,IF($A22=Troupes!$A$79,Troupes!Q$79,IF($A22=Troupes!$A$80,Troupes!Q$80,IF($A22=Troupes!$A$81,Troupes!Q$81,""))))))))))</f>
        <v>0</v>
      </c>
      <c r="FL13" s="149">
        <f>IF($A22=Troupes!$A$82,Troupes!B$82,IF($A22=Troupes!$A$83,Troupes!B$83,IF($A22=Troupes!$A$84,Troupes!B$84,IF($A22=Troupes!$A$85,Troupes!B$85,IF($A22=Troupes!$A$86,Troupes!B$86,IF($A22=Troupes!$A$87,Troupes!B$87,IF($A22=Troupes!$A$88,Troupes!B$88,IF($A22=Troupes!$A$89,Troupes!B$89,IF($A22=Troupes!$A$90,Troupes!B$90,IF($A22=Troupes!$A$91,Troupes!B$91,""))))))))))</f>
        <v>0</v>
      </c>
      <c r="FM13" s="152">
        <f>IF($A22=Troupes!$A$82,Troupes!C$82,IF($A22=Troupes!$A$83,Troupes!C$83,IF($A22=Troupes!$A$84,Troupes!C$84,IF($A22=Troupes!$A$85,Troupes!C$85,IF($A22=Troupes!$A$86,Troupes!C$86,IF($A22=Troupes!$A$87,Troupes!C$87,IF($A22=Troupes!$A$88,Troupes!C$88,IF($A22=Troupes!$A$89,Troupes!C$89,IF($A22=Troupes!$A$90,Troupes!C$90,IF($A22=Troupes!$A$91,Troupes!C$91,""))))))))))</f>
        <v>0</v>
      </c>
      <c r="FN13" s="151">
        <f>IF($A22=Troupes!$A$82,Troupes!D$82,IF($A22=Troupes!$A$83,Troupes!D$83,IF($A22=Troupes!$A$84,Troupes!D$84,IF($A22=Troupes!$A$85,Troupes!D$85,IF($A22=Troupes!$A$86,Troupes!D$86,IF($A22=Troupes!$A$87,Troupes!D$87,IF($A22=Troupes!$A$88,Troupes!D$88,IF($A22=Troupes!$A$89,Troupes!D$89,IF($A22=Troupes!$A$90,Troupes!D$90,IF($A22=Troupes!$A$91,Troupes!D$91,""))))))))))</f>
        <v>0</v>
      </c>
      <c r="FO13" s="151">
        <f>IF($A22=Troupes!$A$82,Troupes!E$82,IF($A22=Troupes!$A$83,Troupes!E$83,IF($A22=Troupes!$A$84,Troupes!E$84,IF($A22=Troupes!$A$85,Troupes!E$85,IF($A22=Troupes!$A$86,Troupes!E$86,IF($A22=Troupes!$A$87,Troupes!E$87,IF($A22=Troupes!$A$88,Troupes!E$88,IF($A22=Troupes!$A$89,Troupes!E$89,IF($A22=Troupes!$A$90,Troupes!E$90,IF($A22=Troupes!$A$91,Troupes!E$91,""))))))))))</f>
        <v>0</v>
      </c>
      <c r="FP13" s="151">
        <f>IF($A22=Troupes!$A$82,Troupes!F$82,IF($A22=Troupes!$A$83,Troupes!F$83,IF($A22=Troupes!$A$84,Troupes!F$84,IF($A22=Troupes!$A$85,Troupes!F$85,IF($A22=Troupes!$A$86,Troupes!F$86,IF($A22=Troupes!$A$87,Troupes!F$87,IF($A22=Troupes!$A$88,Troupes!F$88,IF($A22=Troupes!$A$89,Troupes!F$89,IF($A22=Troupes!$A$90,Troupes!F$90,IF($A22=Troupes!$A$91,Troupes!F$91,""))))))))))</f>
        <v>0</v>
      </c>
      <c r="FQ13" s="151">
        <f>IF($A22=Troupes!$A$82,Troupes!G$82,IF($A22=Troupes!$A$83,Troupes!G$83,IF($A22=Troupes!$A$84,Troupes!G$84,IF($A22=Troupes!$A$85,Troupes!G$85,IF($A22=Troupes!$A$86,Troupes!G$86,IF($A22=Troupes!$A$87,Troupes!G$87,IF($A22=Troupes!$A$88,Troupes!G$88,IF($A22=Troupes!$A$89,Troupes!G$89,IF($A22=Troupes!$A$90,Troupes!G$90,IF($A22=Troupes!$A$91,Troupes!G$91,""))))))))))</f>
        <v>0</v>
      </c>
      <c r="FR13" s="151">
        <f>IF($A22=Troupes!$A$82,Troupes!H$82,IF($A22=Troupes!$A$83,Troupes!H$83,IF($A22=Troupes!$A$84,Troupes!H$84,IF($A22=Troupes!$A$85,Troupes!H$85,IF($A22=Troupes!$A$86,Troupes!H$86,IF($A22=Troupes!$A$87,Troupes!H$87,IF($A22=Troupes!$A$88,Troupes!H$88,IF($A22=Troupes!$A$89,Troupes!H$89,IF($A22=Troupes!$A$90,Troupes!H$90,IF($A22=Troupes!$A$91,Troupes!H$91,""))))))))))</f>
        <v>0</v>
      </c>
      <c r="FS13" s="151">
        <f>IF($A22=Troupes!$A$82,Troupes!I$82,IF($A22=Troupes!$A$83,Troupes!I$83,IF($A22=Troupes!$A$84,Troupes!I$84,IF($A22=Troupes!$A$85,Troupes!I$85,IF($A22=Troupes!$A$86,Troupes!I$86,IF($A22=Troupes!$A$87,Troupes!I$87,IF($A22=Troupes!$A$88,Troupes!I$88,IF($A22=Troupes!$A$89,Troupes!I$89,IF($A22=Troupes!$A$90,Troupes!I$90,IF($A22=Troupes!$A$91,Troupes!I$91,""))))))))))</f>
        <v>0</v>
      </c>
      <c r="FT13" s="151">
        <f>IF($A22=Troupes!$A$82,Troupes!J$82,IF($A22=Troupes!$A$83,Troupes!J$83,IF($A22=Troupes!$A$84,Troupes!J$84,IF($A22=Troupes!$A$85,Troupes!J$85,IF($A22=Troupes!$A$86,Troupes!J$86,IF($A22=Troupes!$A$87,Troupes!J$87,IF($A22=Troupes!$A$88,Troupes!J$88,IF($A22=Troupes!$A$89,Troupes!J$89,IF($A22=Troupes!$A$90,Troupes!J$90,IF($A22=Troupes!$A$91,Troupes!J$91,""))))))))))</f>
        <v>0</v>
      </c>
      <c r="FU13" s="151">
        <f>IF($A22=Troupes!$A$82,Troupes!K$82,IF($A22=Troupes!$A$83,Troupes!K$83,IF($A22=Troupes!$A$84,Troupes!K$84,IF($A22=Troupes!$A$85,Troupes!K$85,IF($A22=Troupes!$A$86,Troupes!K$86,IF($A22=Troupes!$A$87,Troupes!K$87,IF($A22=Troupes!$A$88,Troupes!K$88,IF($A22=Troupes!$A$89,Troupes!K$89,IF($A22=Troupes!$A$90,Troupes!K$90,IF($A22=Troupes!$A$91,Troupes!K$91,""))))))))))</f>
        <v>0</v>
      </c>
      <c r="FV13" s="151">
        <f>IF($A22=Troupes!$A$82,Troupes!L$82,IF($A22=Troupes!$A$83,Troupes!L$83,IF($A22=Troupes!$A$84,Troupes!L$84,IF($A22=Troupes!$A$85,Troupes!L$85,IF($A22=Troupes!$A$86,Troupes!L$86,IF($A22=Troupes!$A$87,Troupes!L$87,IF($A22=Troupes!$A$88,Troupes!L$88,IF($A22=Troupes!$A$89,Troupes!L$89,IF($A22=Troupes!$A$90,Troupes!L$90,IF($A22=Troupes!$A$91,Troupes!L$91,""))))))))))</f>
        <v>0</v>
      </c>
      <c r="FW13" s="151">
        <f>IF($A22=Troupes!$A$82,Troupes!M$82,IF($A22=Troupes!$A$83,Troupes!M$83,IF($A22=Troupes!$A$84,Troupes!M$84,IF($A22=Troupes!$A$85,Troupes!M$85,IF($A22=Troupes!$A$86,Troupes!M$86,IF($A22=Troupes!$A$87,Troupes!M$87,IF($A22=Troupes!$A$88,Troupes!M$88,IF($A22=Troupes!$A$89,Troupes!M$89,IF($A22=Troupes!$A$90,Troupes!M$90,IF($A22=Troupes!$A$91,Troupes!M$91,""))))))))))</f>
        <v>0</v>
      </c>
      <c r="FX13" s="151">
        <f>IF($A22=Troupes!$A$82,Troupes!N$82,IF($A22=Troupes!$A$83,Troupes!N$83,IF($A22=Troupes!$A$84,Troupes!N$84,IF($A22=Troupes!$A$85,Troupes!N$85,IF($A22=Troupes!$A$86,Troupes!N$86,IF($A22=Troupes!$A$87,Troupes!N$87,IF($A22=Troupes!$A$88,Troupes!N$88,IF($A22=Troupes!$A$89,Troupes!N$89,IF($A22=Troupes!$A$90,Troupes!N$90,IF($A22=Troupes!$A$91,Troupes!N$91,""))))))))))</f>
        <v>0</v>
      </c>
      <c r="FY13" s="151">
        <f>IF($A22=Troupes!$A$82,Troupes!O$82,IF($A22=Troupes!$A$83,Troupes!O$83,IF($A22=Troupes!$A$84,Troupes!O$84,IF($A22=Troupes!$A$85,Troupes!O$85,IF($A22=Troupes!$A$86,Troupes!O$86,IF($A22=Troupes!$A$87,Troupes!O$87,IF($A22=Troupes!$A$88,Troupes!O$88,IF($A22=Troupes!$A$89,Troupes!O$89,IF($A22=Troupes!$A$90,Troupes!O$90,IF($A22=Troupes!$A$91,Troupes!O$91,""))))))))))</f>
        <v>0</v>
      </c>
      <c r="FZ13" s="151">
        <f>IF($A22=Troupes!$A$82,Troupes!P$82,IF($A22=Troupes!$A$83,Troupes!P$83,IF($A22=Troupes!$A$84,Troupes!P$84,IF($A22=Troupes!$A$85,Troupes!P$85,IF($A22=Troupes!$A$86,Troupes!P$86,IF($A22=Troupes!$A$87,Troupes!P$87,IF($A22=Troupes!$A$88,Troupes!P$88,IF($A22=Troupes!$A$89,Troupes!P$89,IF($A22=Troupes!$A$90,Troupes!P$90,IF($A22=Troupes!$A$91,Troupes!P$91,""))))))))))</f>
        <v>0</v>
      </c>
      <c r="GA13" s="157">
        <f>IF($A22=Troupes!$A$82,Troupes!Q$82,IF($A22=Troupes!$A$83,Troupes!Q$83,IF($A22=Troupes!$A$84,Troupes!Q$84,IF($A22=Troupes!$A$85,Troupes!Q$85,IF($A22=Troupes!$A$86,Troupes!Q$86,IF($A22=Troupes!$A$87,Troupes!Q$87,IF($A22=Troupes!$A$88,Troupes!Q$88,IF($A22=Troupes!$A$89,Troupes!Q$89,IF($A22=Troupes!$A$90,Troupes!Q$90,IF($A22=Troupes!$A$91,Troupes!Q$91,""))))))))))</f>
        <v>0</v>
      </c>
      <c r="GB13" s="149">
        <f>IF($A22=Troupes!$A$92,Troupes!B$92,IF($A22=Troupes!$A$93,Troupes!B$93,IF($A22=Troupes!$A$94,Troupes!B$94,IF($A22=Troupes!$A$95,Troupes!B$95,IF($A22=Troupes!$A$96,Troupes!B$96,IF($A22=Troupes!$A$97,Troupes!B$97,IF($A22=Troupes!$A$98,Troupes!B$98,IF($A22=Troupes!$A$99,Troupes!B$99,IF($A22=Troupes!$A$100,Troupes!B$100,IF($A22=Troupes!$A$101,Troupes!B$101,""))))))))))</f>
        <v>0</v>
      </c>
      <c r="GC13" s="152">
        <f>IF($A22=Troupes!$A$92,Troupes!C$92,IF($A22=Troupes!$A$93,Troupes!C$93,IF($A22=Troupes!$A$94,Troupes!C$94,IF($A22=Troupes!$A$95,Troupes!C$95,IF($A22=Troupes!$A$96,Troupes!C$96,IF($A22=Troupes!$A$97,Troupes!C$97,IF($A22=Troupes!$A$98,Troupes!C$98,IF($A22=Troupes!$A$99,Troupes!C$99,IF($A22=Troupes!$A$100,Troupes!C$100,IF($A22=Troupes!$A$101,Troupes!C$101,""))))))))))</f>
        <v>0</v>
      </c>
      <c r="GD13" s="151">
        <f>IF($A22=Troupes!$A$92,Troupes!D$92,IF($A22=Troupes!$A$93,Troupes!D$93,IF($A22=Troupes!$A$94,Troupes!D$94,IF($A22=Troupes!$A$95,Troupes!D$95,IF($A22=Troupes!$A$96,Troupes!D$96,IF($A22=Troupes!$A$97,Troupes!D$97,IF($A22=Troupes!$A$98,Troupes!D$98,IF($A22=Troupes!$A$99,Troupes!D$99,IF($A22=Troupes!$A$100,Troupes!D$100,IF($A22=Troupes!$A$101,Troupes!D$101,""))))))))))</f>
        <v>0</v>
      </c>
      <c r="GE13" s="151">
        <f>IF($A22=Troupes!$A$92,Troupes!E$92,IF($A22=Troupes!$A$93,Troupes!E$93,IF($A22=Troupes!$A$94,Troupes!E$94,IF($A22=Troupes!$A$95,Troupes!E$95,IF($A22=Troupes!$A$96,Troupes!E$96,IF($A22=Troupes!$A$97,Troupes!E$97,IF($A22=Troupes!$A$98,Troupes!E$98,IF($A22=Troupes!$A$99,Troupes!E$99,IF($A22=Troupes!$A$100,Troupes!E$100,IF($A22=Troupes!$A$101,Troupes!E$101,""))))))))))</f>
        <v>0</v>
      </c>
      <c r="GF13" s="151">
        <f>IF($A22=Troupes!$A$92,Troupes!F$92,IF($A22=Troupes!$A$93,Troupes!F$93,IF($A22=Troupes!$A$94,Troupes!F$94,IF($A22=Troupes!$A$95,Troupes!F$95,IF($A22=Troupes!$A$96,Troupes!F$96,IF($A22=Troupes!$A$97,Troupes!F$97,IF($A22=Troupes!$A$98,Troupes!F$98,IF($A22=Troupes!$A$99,Troupes!F$99,IF($A22=Troupes!$A$100,Troupes!F$100,IF($A22=Troupes!$A$101,Troupes!F$101,""))))))))))</f>
        <v>0</v>
      </c>
      <c r="GG13" s="151">
        <f>IF($A22=Troupes!$A$92,Troupes!G$92,IF($A22=Troupes!$A$93,Troupes!G$93,IF($A22=Troupes!$A$94,Troupes!G$94,IF($A22=Troupes!$A$95,Troupes!G$95,IF($A22=Troupes!$A$96,Troupes!G$96,IF($A22=Troupes!$A$97,Troupes!G$97,IF($A22=Troupes!$A$98,Troupes!G$98,IF($A22=Troupes!$A$99,Troupes!G$99,IF($A22=Troupes!$A$100,Troupes!G$100,IF($A22=Troupes!$A$101,Troupes!G$101,""))))))))))</f>
        <v>0</v>
      </c>
      <c r="GH13" s="151">
        <f>IF($A22=Troupes!$A$92,Troupes!H$92,IF($A22=Troupes!$A$93,Troupes!H$93,IF($A22=Troupes!$A$94,Troupes!H$94,IF($A22=Troupes!$A$95,Troupes!H$95,IF($A22=Troupes!$A$96,Troupes!H$96,IF($A22=Troupes!$A$97,Troupes!H$97,IF($A22=Troupes!$A$98,Troupes!H$98,IF($A22=Troupes!$A$99,Troupes!H$99,IF($A22=Troupes!$A$100,Troupes!H$100,IF($A22=Troupes!$A$101,Troupes!H$101,""))))))))))</f>
        <v>0</v>
      </c>
      <c r="GI13" s="151">
        <f>IF($A22=Troupes!$A$92,Troupes!I$92,IF($A22=Troupes!$A$93,Troupes!I$93,IF($A22=Troupes!$A$94,Troupes!I$94,IF($A22=Troupes!$A$95,Troupes!I$95,IF($A22=Troupes!$A$96,Troupes!I$96,IF($A22=Troupes!$A$97,Troupes!I$97,IF($A22=Troupes!$A$98,Troupes!I$98,IF($A22=Troupes!$A$99,Troupes!I$99,IF($A22=Troupes!$A$100,Troupes!I$100,IF($A22=Troupes!$A$101,Troupes!I$101,""))))))))))</f>
        <v>0</v>
      </c>
      <c r="GJ13" s="151">
        <f>IF($A22=Troupes!$A$92,Troupes!J$92,IF($A22=Troupes!$A$93,Troupes!J$93,IF($A22=Troupes!$A$94,Troupes!J$94,IF($A22=Troupes!$A$95,Troupes!J$95,IF($A22=Troupes!$A$96,Troupes!J$96,IF($A22=Troupes!$A$97,Troupes!J$97,IF($A22=Troupes!$A$98,Troupes!J$98,IF($A22=Troupes!$A$99,Troupes!J$99,IF($A22=Troupes!$A$100,Troupes!J$100,IF($A22=Troupes!$A$101,Troupes!J$101,""))))))))))</f>
        <v>0</v>
      </c>
      <c r="GK13" s="151">
        <f>IF($A22=Troupes!$A$92,Troupes!K$92,IF($A22=Troupes!$A$93,Troupes!K$93,IF($A22=Troupes!$A$94,Troupes!K$94,IF($A22=Troupes!$A$95,Troupes!K$95,IF($A22=Troupes!$A$96,Troupes!K$96,IF($A22=Troupes!$A$97,Troupes!K$97,IF($A22=Troupes!$A$98,Troupes!K$98,IF($A22=Troupes!$A$99,Troupes!K$99,IF($A22=Troupes!$A$100,Troupes!K$100,IF($A22=Troupes!$A$101,Troupes!K$101,""))))))))))</f>
        <v>0</v>
      </c>
      <c r="GL13" s="151">
        <f>IF($A22=Troupes!$A$92,Troupes!L$92,IF($A22=Troupes!$A$93,Troupes!L$93,IF($A22=Troupes!$A$94,Troupes!L$94,IF($A22=Troupes!$A$95,Troupes!L$95,IF($A22=Troupes!$A$96,Troupes!L$96,IF($A22=Troupes!$A$97,Troupes!L$97,IF($A22=Troupes!$A$98,Troupes!L$98,IF($A22=Troupes!$A$99,Troupes!L$99,IF($A22=Troupes!$A$100,Troupes!L$100,IF($A22=Troupes!$A$101,Troupes!L$101,""))))))))))</f>
        <v>0</v>
      </c>
      <c r="GM13" s="151">
        <f>IF($A22=Troupes!$A$92,Troupes!M$92,IF($A22=Troupes!$A$93,Troupes!M$93,IF($A22=Troupes!$A$94,Troupes!M$94,IF($A22=Troupes!$A$95,Troupes!M$95,IF($A22=Troupes!$A$96,Troupes!M$96,IF($A22=Troupes!$A$97,Troupes!M$97,IF($A22=Troupes!$A$98,Troupes!M$98,IF($A22=Troupes!$A$99,Troupes!M$99,IF($A22=Troupes!$A$100,Troupes!M$100,IF($A22=Troupes!$A$101,Troupes!M$101,""))))))))))</f>
        <v>0</v>
      </c>
      <c r="GN13" s="151">
        <f>IF($A22=Troupes!$A$92,Troupes!N$92,IF($A22=Troupes!$A$93,Troupes!N$93,IF($A22=Troupes!$A$94,Troupes!N$94,IF($A22=Troupes!$A$95,Troupes!N$95,IF($A22=Troupes!$A$96,Troupes!N$96,IF($A22=Troupes!$A$97,Troupes!N$97,IF($A22=Troupes!$A$98,Troupes!N$98,IF($A22=Troupes!$A$99,Troupes!N$99,IF($A22=Troupes!$A$100,Troupes!N$100,IF($A22=Troupes!$A$101,Troupes!N$101,""))))))))))</f>
        <v>0</v>
      </c>
      <c r="GO13" s="151">
        <f>IF($A22=Troupes!$A$92,Troupes!O$92,IF($A22=Troupes!$A$93,Troupes!O$93,IF($A22=Troupes!$A$94,Troupes!O$94,IF($A22=Troupes!$A$95,Troupes!O$95,IF($A22=Troupes!$A$96,Troupes!O$96,IF($A22=Troupes!$A$97,Troupes!O$97,IF($A22=Troupes!$A$98,Troupes!O$98,IF($A22=Troupes!$A$99,Troupes!O$99,IF($A22=Troupes!$A$100,Troupes!O$100,IF($A22=Troupes!$A$101,Troupes!O$101,""))))))))))</f>
        <v>0</v>
      </c>
      <c r="GP13" s="151">
        <f>IF($A22=Troupes!$A$92,Troupes!P$92,IF($A22=Troupes!$A$93,Troupes!P$93,IF($A22=Troupes!$A$94,Troupes!P$94,IF($A22=Troupes!$A$95,Troupes!P$95,IF($A22=Troupes!$A$96,Troupes!P$96,IF($A22=Troupes!$A$97,Troupes!P$97,IF($A22=Troupes!$A$98,Troupes!P$98,IF($A22=Troupes!$A$99,Troupes!P$99,IF($A22=Troupes!$A$100,Troupes!P$100,IF($A22=Troupes!$A$101,Troupes!P$101,""))))))))))</f>
        <v>0</v>
      </c>
      <c r="GQ13" s="157">
        <f>IF($A22=Troupes!$A$92,Troupes!Q$92,IF($A22=Troupes!$A$93,Troupes!Q$93,IF($A22=Troupes!$A$94,Troupes!Q$94,IF($A22=Troupes!$A$95,Troupes!Q$95,IF($A22=Troupes!$A$96,Troupes!Q$96,IF($A22=Troupes!$A$97,Troupes!Q$97,IF($A22=Troupes!$A$98,Troupes!Q$98,IF($A22=Troupes!$A$99,Troupes!Q$99,IF($A22=Troupes!$A$100,Troupes!Q$100,IF($A22=Troupes!$A$101,Troupes!Q$101,""))))))))))</f>
        <v>0</v>
      </c>
      <c r="GR13" s="149">
        <f>IF($A22=Troupes!$A$102,Troupes!B$102,IF($A22=Troupes!$A$103,Troupes!B$103,IF($A22=Troupes!$A$104,Troupes!B$104,IF($A22=Troupes!$A$105,Troupes!B$105,IF($A22=Troupes!$A$106,Troupes!B$106,IF($A22=Troupes!$A$107,Troupes!B$107,IF($A22=Troupes!$A$108,Troupes!B$108,IF($A22=Troupes!$A$109,Troupes!B$109,IF($A22=Troupes!$A$110,Troupes!B$110,IF($A22=Troupes!$A$111,Troupes!B$111,""))))))))))</f>
        <v>0</v>
      </c>
      <c r="GS13" s="152">
        <f>IF($A22=Troupes!$A$102,Troupes!C$102,IF($A22=Troupes!$A$103,Troupes!C$103,IF($A22=Troupes!$A$104,Troupes!C$104,IF($A22=Troupes!$A$105,Troupes!C$105,IF($A22=Troupes!$A$106,Troupes!C$106,IF($A22=Troupes!$A$107,Troupes!C$107,IF($A22=Troupes!$A$108,Troupes!C$108,IF($A22=Troupes!$A$109,Troupes!C$109,IF($A22=Troupes!$A$110,Troupes!C$110,IF($A22=Troupes!$A$111,Troupes!C$111,""))))))))))</f>
        <v>0</v>
      </c>
      <c r="GT13" s="151">
        <f>IF($A22=Troupes!$A$102,Troupes!D$102,IF($A22=Troupes!$A$103,Troupes!D$103,IF($A22=Troupes!$A$104,Troupes!D$104,IF($A22=Troupes!$A$105,Troupes!D$105,IF($A22=Troupes!$A$106,Troupes!D$106,IF($A22=Troupes!$A$107,Troupes!D$107,IF($A22=Troupes!$A$108,Troupes!D$108,IF($A22=Troupes!$A$109,Troupes!D$109,IF($A22=Troupes!$A$110,Troupes!D$110,IF($A22=Troupes!$A$111,Troupes!D$111,""))))))))))</f>
        <v>0</v>
      </c>
      <c r="GU13" s="151">
        <f>IF($A22=Troupes!$A$102,Troupes!E$102,IF($A22=Troupes!$A$103,Troupes!E$103,IF($A22=Troupes!$A$104,Troupes!E$104,IF($A22=Troupes!$A$105,Troupes!E$105,IF($A22=Troupes!$A$106,Troupes!E$106,IF($A22=Troupes!$A$107,Troupes!E$107,IF($A22=Troupes!$A$108,Troupes!E$108,IF($A22=Troupes!$A$109,Troupes!E$109,IF($A22=Troupes!$A$110,Troupes!E$110,IF($A22=Troupes!$A$111,Troupes!E$111,""))))))))))</f>
        <v>0</v>
      </c>
      <c r="GV13" s="151">
        <f>IF($A22=Troupes!$A$102,Troupes!F$102,IF($A22=Troupes!$A$103,Troupes!F$103,IF($A22=Troupes!$A$104,Troupes!F$104,IF($A22=Troupes!$A$105,Troupes!F$105,IF($A22=Troupes!$A$106,Troupes!F$106,IF($A22=Troupes!$A$107,Troupes!F$107,IF($A22=Troupes!$A$108,Troupes!F$108,IF($A22=Troupes!$A$109,Troupes!F$109,IF($A22=Troupes!$A$110,Troupes!F$110,IF($A22=Troupes!$A$111,Troupes!F$111,""))))))))))</f>
        <v>0</v>
      </c>
      <c r="GW13" s="151">
        <f>IF($A22=Troupes!$A$102,Troupes!G$102,IF($A22=Troupes!$A$103,Troupes!G$103,IF($A22=Troupes!$A$104,Troupes!G$104,IF($A22=Troupes!$A$105,Troupes!G$105,IF($A22=Troupes!$A$106,Troupes!G$106,IF($A22=Troupes!$A$107,Troupes!G$107,IF($A22=Troupes!$A$108,Troupes!G$108,IF($A22=Troupes!$A$109,Troupes!G$109,IF($A22=Troupes!$A$110,Troupes!G$110,IF($A22=Troupes!$A$111,Troupes!G$111,""))))))))))</f>
        <v>0</v>
      </c>
      <c r="GX13" s="151">
        <f>IF($A22=Troupes!$A$102,Troupes!H$102,IF($A22=Troupes!$A$103,Troupes!H$103,IF($A22=Troupes!$A$104,Troupes!H$104,IF($A22=Troupes!$A$105,Troupes!H$105,IF($A22=Troupes!$A$106,Troupes!H$106,IF($A22=Troupes!$A$107,Troupes!H$107,IF($A22=Troupes!$A$108,Troupes!H$108,IF($A22=Troupes!$A$109,Troupes!H$109,IF($A22=Troupes!$A$110,Troupes!H$110,IF($A22=Troupes!$A$111,Troupes!H$111,""))))))))))</f>
        <v>0</v>
      </c>
      <c r="GY13" s="151">
        <f>IF($A22=Troupes!$A$102,Troupes!I$102,IF($A22=Troupes!$A$103,Troupes!I$103,IF($A22=Troupes!$A$104,Troupes!I$104,IF($A22=Troupes!$A$105,Troupes!I$105,IF($A22=Troupes!$A$106,Troupes!I$106,IF($A22=Troupes!$A$107,Troupes!I$107,IF($A22=Troupes!$A$108,Troupes!I$108,IF($A22=Troupes!$A$109,Troupes!I$109,IF($A22=Troupes!$A$110,Troupes!I$110,IF($A22=Troupes!$A$111,Troupes!I$111,""))))))))))</f>
        <v>0</v>
      </c>
      <c r="GZ13" s="151">
        <f>IF($A22=Troupes!$A$102,Troupes!J$102,IF($A22=Troupes!$A$103,Troupes!J$103,IF($A22=Troupes!$A$104,Troupes!J$104,IF($A22=Troupes!$A$105,Troupes!J$105,IF($A22=Troupes!$A$106,Troupes!J$106,IF($A22=Troupes!$A$107,Troupes!J$107,IF($A22=Troupes!$A$108,Troupes!J$108,IF($A22=Troupes!$A$109,Troupes!J$109,IF($A22=Troupes!$A$110,Troupes!J$110,IF($A22=Troupes!$A$111,Troupes!J$111,""))))))))))</f>
        <v>0</v>
      </c>
      <c r="HA13" s="151">
        <f>IF($A22=Troupes!$A$102,Troupes!K$102,IF($A22=Troupes!$A$103,Troupes!K$103,IF($A22=Troupes!$A$104,Troupes!K$104,IF($A22=Troupes!$A$105,Troupes!K$105,IF($A22=Troupes!$A$106,Troupes!K$106,IF($A22=Troupes!$A$107,Troupes!K$107,IF($A22=Troupes!$A$108,Troupes!K$108,IF($A22=Troupes!$A$109,Troupes!K$109,IF($A22=Troupes!$A$110,Troupes!K$110,IF($A22=Troupes!$A$111,Troupes!K$111,""))))))))))</f>
        <v>0</v>
      </c>
      <c r="HB13" s="151">
        <f>IF($A22=Troupes!$A$102,Troupes!L$102,IF($A22=Troupes!$A$103,Troupes!L$103,IF($A22=Troupes!$A$104,Troupes!L$104,IF($A22=Troupes!$A$105,Troupes!L$105,IF($A22=Troupes!$A$106,Troupes!L$106,IF($A22=Troupes!$A$107,Troupes!L$107,IF($A22=Troupes!$A$108,Troupes!L$108,IF($A22=Troupes!$A$109,Troupes!L$109,IF($A22=Troupes!$A$110,Troupes!L$110,IF($A22=Troupes!$A$111,Troupes!L$111,""))))))))))</f>
        <v>0</v>
      </c>
      <c r="HC13" s="151">
        <f>IF($A22=Troupes!$A$102,Troupes!M$102,IF($A22=Troupes!$A$103,Troupes!M$103,IF($A22=Troupes!$A$104,Troupes!M$104,IF($A22=Troupes!$A$105,Troupes!M$105,IF($A22=Troupes!$A$106,Troupes!M$106,IF($A22=Troupes!$A$107,Troupes!M$107,IF($A22=Troupes!$A$108,Troupes!M$108,IF($A22=Troupes!$A$109,Troupes!M$109,IF($A22=Troupes!$A$110,Troupes!M$110,IF($A22=Troupes!$A$111,Troupes!M$111,""))))))))))</f>
        <v>0</v>
      </c>
      <c r="HD13" s="151">
        <f>IF($A22=Troupes!$A$102,Troupes!N$102,IF($A22=Troupes!$A$103,Troupes!N$103,IF($A22=Troupes!$A$104,Troupes!N$104,IF($A22=Troupes!$A$105,Troupes!N$105,IF($A22=Troupes!$A$106,Troupes!N$106,IF($A22=Troupes!$A$107,Troupes!N$107,IF($A22=Troupes!$A$108,Troupes!N$108,IF($A22=Troupes!$A$109,Troupes!N$109,IF($A22=Troupes!$A$110,Troupes!N$110,IF($A22=Troupes!$A$111,Troupes!N$111,""))))))))))</f>
        <v>0</v>
      </c>
      <c r="HE13" s="151">
        <f>IF($A22=Troupes!$A$102,Troupes!O$102,IF($A22=Troupes!$A$103,Troupes!O$103,IF($A22=Troupes!$A$104,Troupes!O$104,IF($A22=Troupes!$A$105,Troupes!O$105,IF($A22=Troupes!$A$106,Troupes!O$106,IF($A22=Troupes!$A$107,Troupes!O$107,IF($A22=Troupes!$A$108,Troupes!O$108,IF($A22=Troupes!$A$109,Troupes!O$109,IF($A22=Troupes!$A$110,Troupes!O$110,IF($A22=Troupes!$A$111,Troupes!O$111,""))))))))))</f>
        <v>0</v>
      </c>
      <c r="HF13" s="151">
        <f>IF($A22=Troupes!$A$102,Troupes!P$102,IF($A22=Troupes!$A$103,Troupes!P$103,IF($A22=Troupes!$A$104,Troupes!P$104,IF($A22=Troupes!$A$105,Troupes!P$105,IF($A22=Troupes!$A$106,Troupes!P$106,IF($A22=Troupes!$A$107,Troupes!P$107,IF($A22=Troupes!$A$108,Troupes!P$108,IF($A22=Troupes!$A$109,Troupes!P$109,IF($A22=Troupes!$A$110,Troupes!P$110,IF($A22=Troupes!$A$111,Troupes!P$111,""))))))))))</f>
        <v>0</v>
      </c>
      <c r="HG13" s="157">
        <f>IF($A22=Troupes!$A$102,Troupes!Q$102,IF($A22=Troupes!$A$103,Troupes!Q$103,IF($A22=Troupes!$A$104,Troupes!Q$104,IF($A22=Troupes!$A$105,Troupes!Q$105,IF($A22=Troupes!$A$106,Troupes!Q$106,IF($A22=Troupes!$A$107,Troupes!Q$107,IF($A22=Troupes!$A$108,Troupes!Q$108,IF($A22=Troupes!$A$109,Troupes!Q$109,IF($A22=Troupes!$A$110,Troupes!Q$110,IF($A22=Troupes!$A$111,Troupes!Q$111,""))))))))))</f>
        <v>0</v>
      </c>
      <c r="HH13" s="149">
        <f>IF($A22=Troupes!$A$112,Troupes!B$112,IF($A22=Troupes!$A$113,Troupes!B$113,IF($A22=Troupes!$A$114,Troupes!B$114,IF($A22=Troupes!$A$115,Troupes!B$115,IF($A22=Troupes!$A$116,Troupes!B$116,IF($A22=Troupes!$A$117,Troupes!B$117,IF($A22=Troupes!$A$118,Troupes!B$118,IF($A22=Troupes!$A$119,Troupes!B$119,IF($A22=Troupes!$A$120,Troupes!B$120,IF($A22=Troupes!$A$121,Troupes!B$121,""))))))))))</f>
        <v>0</v>
      </c>
      <c r="HI13" s="152">
        <f>IF($A22=Troupes!$A$112,Troupes!C$112,IF($A22=Troupes!$A$113,Troupes!C$113,IF($A22=Troupes!$A$114,Troupes!C$114,IF($A22=Troupes!$A$115,Troupes!C$115,IF($A22=Troupes!$A$116,Troupes!C$116,IF($A22=Troupes!$A$117,Troupes!C$117,IF($A22=Troupes!$A$118,Troupes!C$118,IF($A22=Troupes!$A$119,Troupes!C$119,IF($A22=Troupes!$A$120,Troupes!C$120,IF($A22=Troupes!$A$121,Troupes!C$121,""))))))))))</f>
        <v>0</v>
      </c>
      <c r="HJ13" s="151">
        <f>IF($A22=Troupes!$A$112,Troupes!D$112,IF($A22=Troupes!$A$113,Troupes!D$113,IF($A22=Troupes!$A$114,Troupes!D$114,IF($A22=Troupes!$A$115,Troupes!D$115,IF($A22=Troupes!$A$116,Troupes!D$116,IF($A22=Troupes!$A$117,Troupes!D$117,IF($A22=Troupes!$A$118,Troupes!D$118,IF($A22=Troupes!$A$119,Troupes!D$119,IF($A22=Troupes!$A$120,Troupes!D$120,IF($A22=Troupes!$A$121,Troupes!D$121,""))))))))))</f>
        <v>0</v>
      </c>
      <c r="HK13" s="151">
        <f>IF($A22=Troupes!$A$112,Troupes!E$112,IF($A22=Troupes!$A$113,Troupes!E$113,IF($A22=Troupes!$A$114,Troupes!E$114,IF($A22=Troupes!$A$115,Troupes!E$115,IF($A22=Troupes!$A$116,Troupes!E$116,IF($A22=Troupes!$A$117,Troupes!E$117,IF($A22=Troupes!$A$118,Troupes!E$118,IF($A22=Troupes!$A$119,Troupes!E$119,IF($A22=Troupes!$A$120,Troupes!E$120,IF($A22=Troupes!$A$121,Troupes!E$121,""))))))))))</f>
        <v>0</v>
      </c>
      <c r="HL13" s="151">
        <f>IF($A22=Troupes!$A$112,Troupes!F$112,IF($A22=Troupes!$A$113,Troupes!F$113,IF($A22=Troupes!$A$114,Troupes!F$114,IF($A22=Troupes!$A$115,Troupes!F$115,IF($A22=Troupes!$A$116,Troupes!F$116,IF($A22=Troupes!$A$117,Troupes!F$117,IF($A22=Troupes!$A$118,Troupes!F$118,IF($A22=Troupes!$A$119,Troupes!F$119,IF($A22=Troupes!$A$120,Troupes!F$120,IF($A22=Troupes!$A$121,Troupes!F$121,""))))))))))</f>
        <v>0</v>
      </c>
      <c r="HM13" s="151">
        <f>IF($A22=Troupes!$A$112,Troupes!G$112,IF($A22=Troupes!$A$113,Troupes!G$113,IF($A22=Troupes!$A$114,Troupes!G$114,IF($A22=Troupes!$A$115,Troupes!G$115,IF($A22=Troupes!$A$116,Troupes!G$116,IF($A22=Troupes!$A$117,Troupes!G$117,IF($A22=Troupes!$A$118,Troupes!G$118,IF($A22=Troupes!$A$119,Troupes!G$119,IF($A22=Troupes!$A$120,Troupes!G$120,IF($A22=Troupes!$A$121,Troupes!G$121,""))))))))))</f>
        <v>0</v>
      </c>
      <c r="HN13" s="151">
        <f>IF($A22=Troupes!$A$112,Troupes!H$112,IF($A22=Troupes!$A$113,Troupes!H$113,IF($A22=Troupes!$A$114,Troupes!H$114,IF($A22=Troupes!$A$115,Troupes!H$115,IF($A22=Troupes!$A$116,Troupes!H$116,IF($A22=Troupes!$A$117,Troupes!H$117,IF($A22=Troupes!$A$118,Troupes!H$118,IF($A22=Troupes!$A$119,Troupes!H$119,IF($A22=Troupes!$A$120,Troupes!H$120,IF($A22=Troupes!$A$121,Troupes!H$121,""))))))))))</f>
        <v>0</v>
      </c>
      <c r="HO13" s="151">
        <f>IF($A22=Troupes!$A$112,Troupes!I$112,IF($A22=Troupes!$A$113,Troupes!I$113,IF($A22=Troupes!$A$114,Troupes!I$114,IF($A22=Troupes!$A$115,Troupes!I$115,IF($A22=Troupes!$A$116,Troupes!I$116,IF($A22=Troupes!$A$117,Troupes!I$117,IF($A22=Troupes!$A$118,Troupes!I$118,IF($A22=Troupes!$A$119,Troupes!I$119,IF($A22=Troupes!$A$120,Troupes!I$120,IF($A22=Troupes!$A$121,Troupes!I$121,""))))))))))</f>
        <v>0</v>
      </c>
      <c r="HP13" s="151">
        <f>IF($A22=Troupes!$A$112,Troupes!J$112,IF($A22=Troupes!$A$113,Troupes!J$113,IF($A22=Troupes!$A$114,Troupes!J$114,IF($A22=Troupes!$A$115,Troupes!J$115,IF($A22=Troupes!$A$116,Troupes!J$116,IF($A22=Troupes!$A$117,Troupes!J$117,IF($A22=Troupes!$A$118,Troupes!J$118,IF($A22=Troupes!$A$119,Troupes!J$119,IF($A22=Troupes!$A$120,Troupes!J$120,IF($A22=Troupes!$A$121,Troupes!J$121,""))))))))))</f>
        <v>0</v>
      </c>
      <c r="HQ13" s="151">
        <f>IF($A22=Troupes!$A$112,Troupes!K$112,IF($A22=Troupes!$A$113,Troupes!K$113,IF($A22=Troupes!$A$114,Troupes!K$114,IF($A22=Troupes!$A$115,Troupes!K$115,IF($A22=Troupes!$A$116,Troupes!K$116,IF($A22=Troupes!$A$117,Troupes!K$117,IF($A22=Troupes!$A$118,Troupes!K$118,IF($A22=Troupes!$A$119,Troupes!K$119,IF($A22=Troupes!$A$120,Troupes!K$120,IF($A22=Troupes!$A$121,Troupes!K$121,""))))))))))</f>
        <v>0</v>
      </c>
      <c r="HR13" s="151">
        <f>IF($A22=Troupes!$A$112,Troupes!L$112,IF($A22=Troupes!$A$113,Troupes!L$113,IF($A22=Troupes!$A$114,Troupes!L$114,IF($A22=Troupes!$A$115,Troupes!L$115,IF($A22=Troupes!$A$116,Troupes!L$116,IF($A22=Troupes!$A$117,Troupes!L$117,IF($A22=Troupes!$A$118,Troupes!L$118,IF($A22=Troupes!$A$119,Troupes!L$119,IF($A22=Troupes!$A$120,Troupes!L$120,IF($A22=Troupes!$A$121,Troupes!L$121,""))))))))))</f>
        <v>0</v>
      </c>
      <c r="HS13" s="151">
        <f>IF($A22=Troupes!$A$112,Troupes!M$112,IF($A22=Troupes!$A$113,Troupes!M$113,IF($A22=Troupes!$A$114,Troupes!M$114,IF($A22=Troupes!$A$115,Troupes!M$115,IF($A22=Troupes!$A$116,Troupes!M$116,IF($A22=Troupes!$A$117,Troupes!M$117,IF($A22=Troupes!$A$118,Troupes!M$118,IF($A22=Troupes!$A$119,Troupes!M$119,IF($A22=Troupes!$A$120,Troupes!M$120,IF($A22=Troupes!$A$121,Troupes!M$121,""))))))))))</f>
        <v>0</v>
      </c>
      <c r="HT13" s="151">
        <f>IF($A22=Troupes!$A$112,Troupes!N$112,IF($A22=Troupes!$A$113,Troupes!N$113,IF($A22=Troupes!$A$114,Troupes!N$114,IF($A22=Troupes!$A$115,Troupes!N$115,IF($A22=Troupes!$A$116,Troupes!N$116,IF($A22=Troupes!$A$117,Troupes!N$117,IF($A22=Troupes!$A$118,Troupes!N$118,IF($A22=Troupes!$A$119,Troupes!N$119,IF($A22=Troupes!$A$120,Troupes!N$120,IF($A22=Troupes!$A$121,Troupes!N$121,""))))))))))</f>
        <v>0</v>
      </c>
      <c r="HU13" s="151">
        <f>IF($A22=Troupes!$A$112,Troupes!O$112,IF($A22=Troupes!$A$113,Troupes!O$113,IF($A22=Troupes!$A$114,Troupes!O$114,IF($A22=Troupes!$A$115,Troupes!O$115,IF($A22=Troupes!$A$116,Troupes!O$116,IF($A22=Troupes!$A$117,Troupes!O$117,IF($A22=Troupes!$A$118,Troupes!O$118,IF($A22=Troupes!$A$119,Troupes!O$119,IF($A22=Troupes!$A$120,Troupes!O$120,IF($A22=Troupes!$A$121,Troupes!O$121,""))))))))))</f>
        <v>0</v>
      </c>
      <c r="HV13" s="151">
        <f>IF($A22=Troupes!$A$112,Troupes!P$112,IF($A22=Troupes!$A$113,Troupes!P$113,IF($A22=Troupes!$A$114,Troupes!P$114,IF($A22=Troupes!$A$115,Troupes!P$115,IF($A22=Troupes!$A$116,Troupes!P$116,IF($A22=Troupes!$A$117,Troupes!P$117,IF($A22=Troupes!$A$118,Troupes!P$118,IF($A22=Troupes!$A$119,Troupes!P$119,IF($A22=Troupes!$A$120,Troupes!P$120,IF($A22=Troupes!$A$121,Troupes!P$121,""))))))))))</f>
        <v>0</v>
      </c>
      <c r="HW13" s="157">
        <f>IF($A22=Troupes!$A$112,Troupes!Q$112,IF($A22=Troupes!$A$113,Troupes!Q$113,IF($A22=Troupes!$A$114,Troupes!Q$114,IF($A22=Troupes!$A$115,Troupes!Q$115,IF($A22=Troupes!$A$116,Troupes!Q$116,IF($A22=Troupes!$A$117,Troupes!Q$117,IF($A22=Troupes!$A$118,Troupes!Q$118,IF($A22=Troupes!$A$119,Troupes!Q$119,IF($A22=Troupes!$A$120,Troupes!Q$120,IF($A22=Troupes!$A$121,Troupes!Q$121,""))))))))))</f>
        <v>0</v>
      </c>
    </row>
    <row r="14" spans="1:231" s="1" customFormat="1" ht="27.75" customHeight="1">
      <c r="A14" s="185"/>
      <c r="B14" s="219" t="str">
        <f>IF(A14="","",IF(AN9&amp;BD9&amp;BT9&amp;CJ9&amp;CZ9&amp;DP9&amp;EF9&amp;EV9&amp;FL9&amp;GB9&amp;GR9&amp;HH9="A","I",AN9&amp;BD9&amp;BT9&amp;CJ9&amp;CZ9&amp;DP9&amp;EF9&amp;EV9&amp;FL9&amp;GB9&amp;GR9&amp;HH9))</f>
        <v/>
      </c>
      <c r="C14" s="208" t="str">
        <f>IF($A14="","",AO9&amp;BE9&amp;BU9&amp;CK9&amp;DA9&amp;DQ9&amp;EG9&amp;EW9&amp;FM9&amp;GC9&amp;GS9&amp;HI9)</f>
        <v/>
      </c>
      <c r="D14" s="208" t="str">
        <f>IF($A14&lt;&gt;"",IF(AP9&lt;&gt;"",AP9,IF(BF9&lt;&gt;"",BF9,IF(BV9&lt;&gt;"",BV9,IF(CL9&lt;&gt;"",CL9,IF(DB9&lt;&gt;"",DB9,IF(DR9&lt;&gt;"",DR9,IF(EH9&lt;&gt;"",EH9,IF(EX9&lt;&gt;"",EX9,IF(FN9&lt;&gt;"",FN9,IF(GD9&lt;&gt;"",GD9,IF(GT9&lt;&gt;"",GT9,IF(HJ9&lt;&gt;"",HJ9,""))))))))))))+IF($AI14&lt;&gt;"",Règles!$B$4,0),"")</f>
        <v/>
      </c>
      <c r="E14" s="210" t="str">
        <f>IF($A14&lt;&gt;"",IF(AQ9&lt;&gt;"",AQ9,IF(BG9&lt;&gt;"",BG9,IF(BW9&lt;&gt;"",BW9,IF(CM9&lt;&gt;"",CM9,IF(DC9&lt;&gt;"",DC9,IF(DS9&lt;&gt;"",DS9,IF(EI9&lt;&gt;"",EI9,IF(EY9&lt;&gt;"",EY9,IF(FO9&lt;&gt;"",FO9,IF(GE9&lt;&gt;"",GE9,IF(GU9&lt;&gt;"",GU9,IF(HK9&lt;&gt;"",HK9,""))))))))))))+IF($AI14&lt;&gt;"",Règles!$C$4,0),"")</f>
        <v/>
      </c>
      <c r="F14" s="212" t="str">
        <f t="shared" ref="F14:G14" si="21">IF($A14="","",AR9&amp;BH9&amp;BX9&amp;CN9&amp;DD9&amp;DT9&amp;EJ9&amp;EZ9&amp;FP9&amp;GF9&amp;GV9&amp;HL9)</f>
        <v/>
      </c>
      <c r="G14" s="212" t="str">
        <f t="shared" si="21"/>
        <v/>
      </c>
      <c r="H14" s="164" t="str">
        <f>IF($A14="","",IF($AJ14&lt;&gt;"",Règles!A$7,AT9&amp;BJ9&amp;BZ9&amp;CP9&amp;DF9&amp;DV9&amp;EL9&amp;FB9&amp;FR9&amp;GH9&amp;GX9&amp;HN9))</f>
        <v/>
      </c>
      <c r="I14" s="177" t="str">
        <f>IF($A14="","",IF($AJ14&lt;&gt;"",Règles!B$7,AU9&amp;BK9&amp;CA9&amp;CQ9&amp;DG9&amp;DW9&amp;EM9&amp;FC9&amp;FS9&amp;GI9&amp;GY9&amp;HO9))</f>
        <v/>
      </c>
      <c r="J14" s="169" t="str">
        <f>IF($A14="","",IF($AJ14&lt;&gt;"",Règles!C$7,AV9&amp;BL9&amp;CB9&amp;CR9&amp;DH9&amp;DX9&amp;EN9&amp;FD9&amp;FT9&amp;GJ9&amp;GZ9&amp;HP9))</f>
        <v/>
      </c>
      <c r="K14" s="167" t="str">
        <f>IF($A14="","",IF($AJ14&lt;&gt;"",Règles!D$7,AW9&amp;BM9&amp;CC9&amp;CS9&amp;DI9&amp;DY9&amp;EO9&amp;FE9&amp;FU9&amp;GK9&amp;HA9&amp;HQ9))</f>
        <v/>
      </c>
      <c r="L14" s="179" t="str">
        <f t="shared" ref="L14" si="22">IF(K14&lt;&gt;"",IF(K14&gt;0,G14+K14,""),"")</f>
        <v/>
      </c>
      <c r="M14" s="214">
        <f>IF(BB9&lt;&gt;"",BB9,IF(BR9&lt;&gt;"",BR9,IF(CH9&lt;&gt;"",CH9,IF(CX9&lt;&gt;"",CX9,IF(DN9&lt;&gt;"",DN9,IF(ED9&lt;&gt;"",ED9,IF(ET9&lt;&gt;"",ET9,IF(FJ9&lt;&gt;"",FJ9,IF(FZ9&lt;&gt;"",FZ9,IF(GP9&lt;&gt;"",GP9,IF(HF9&lt;&gt;"",HF9,IF(HV9&lt;&gt;"",HV9,""))))))))))))</f>
        <v>0</v>
      </c>
      <c r="N14" s="216" t="str">
        <f>IF(A14="","",IF(BC9&amp;BS9&amp;CI9&amp;CY9&amp;DO9&amp;EE9&amp;EU9&amp;FK9&amp;GA9&amp;GQ9&amp;HG9&amp;HW9="0","",BC9&amp;BS9&amp;CI9&amp;CY9&amp;DO9&amp;EE9&amp;EU9&amp;FK9&amp;GA9&amp;GQ9&amp;HG9&amp;HW9&amp;IF(I14="Contact",IF(I15="Contact"," - Brutal",""),"")&amp;IF($AH14&lt;&gt;""," - Héros (+1 ordre)","")))</f>
        <v/>
      </c>
      <c r="O14" s="260"/>
      <c r="P14" s="202"/>
      <c r="Q14" s="204" t="str">
        <f>IF($A14=Troupes!$A$40,IF(P14&lt;&gt;"","Erreur : Unidad Vigilante déjà Sapeur - ",""),"")&amp;IF($B14="B","",IF($C14="3","",IF($AH14&lt;&gt;"","",IF($AJ14&lt;&gt;"","Erreur : équipement arme 1 - ",""))))&amp;IF($B14="B","",IF($C14="3","",IF($AH14&lt;&gt;"","",IF($AJ15&lt;&gt;"","Erreur : équipement arme 2 - ",""))))&amp;IF($B14="B",IF((13-COUNTBLANK(U14:AG14))&gt;0,"Erreur : équipement sur blindé",""),"")&amp;IF($AI14&lt;&gt;"",IF($B14&lt;&gt;"B"," - Erreur : Structure légère sur Infanterie",IF($A14=Troupes!$A$79," - Erreur : Structure Légère sur Blindé de la Faim",IF($A14=Troupes!$A$80," - Erreur : Structure Légère sur Blindé de la Faim",""))),"")&amp;IF($O14&lt;&gt;"",IF($B14&lt;&gt;"B","",IF($A14=Troupes!$A$79,"",IF($A14=Troupes!$A$80,"","Erreur : Grade sur Blindé"))),"")&amp;IF(U14&lt;&gt;"",$U$1&amp;" - ","")&amp;IF($V14&lt;&gt;"",$V$1&amp;" - ","")&amp;IF($W14&lt;&gt;"",$W$1&amp;" - ","")&amp;IF($X14&lt;&gt;"",$X$1&amp;" - ","")&amp;IF($Y14&lt;&gt;"",$Y$1&amp;" - ","")&amp;IF($Z14&lt;&gt;"",$Z$1&amp;" - ","")&amp;IF($AA14&lt;&gt;"",$AA$1&amp;" - ","")&amp;IF($AB14&lt;&gt;"",$AB$1&amp;" - ","")&amp;IF($AC14&lt;&gt;"",$AC$1&amp;" - ","")&amp;IF($AD14&lt;&gt;"",$AD$1&amp;" - ","")&amp;IF($AE14&lt;&gt;"",$AE$1&amp;" - ","")&amp;IF($AF14&lt;&gt;"",$AF$1&amp;" - ","")&amp;IF($AG14&lt;&gt;"",$AG$1&amp;" - ","")&amp;IF($AH14&lt;&gt;"",IF($B14="B","Erreur Héros sur Blindé",""),"")&amp;IF($B14="B",IF($P14&lt;&gt;"","Erreur : Spécialité sur Blindé",""),"")</f>
        <v/>
      </c>
      <c r="R14" s="198" t="str">
        <f t="shared" ref="R14" si="23">IF(A14&lt;&gt;"",M14+IF(P14&lt;&gt;"",1,0)+IF(O14&lt;&gt;"",O14,0)+IF(AH14&lt;&gt;"",1,0),"")</f>
        <v/>
      </c>
      <c r="S14" s="198"/>
      <c r="T14" s="202"/>
      <c r="U14" s="192"/>
      <c r="V14" s="200"/>
      <c r="W14" s="200"/>
      <c r="X14" s="200"/>
      <c r="Y14" s="200"/>
      <c r="Z14" s="200"/>
      <c r="AA14" s="200"/>
      <c r="AB14" s="200"/>
      <c r="AC14" s="200"/>
      <c r="AD14" s="200"/>
      <c r="AE14" s="200"/>
      <c r="AF14" s="200"/>
      <c r="AG14" s="190"/>
      <c r="AH14" s="202"/>
      <c r="AI14" s="192"/>
      <c r="AJ14" s="42"/>
      <c r="AK14" s="194">
        <f t="shared" ref="AK14" si="24">IF(B14="B",0,IF(C14="1",1/3,IF(C14="2",1/2,IF(C14="3",1,0))))</f>
        <v>0</v>
      </c>
      <c r="AL14" s="196">
        <f>(13-COUNTBLANK(U14:AG14))*AK14</f>
        <v>0</v>
      </c>
      <c r="AM14" s="198" t="str">
        <f>IF(A14&lt;&gt;"",(IF(A14=Troupes!$A$30,1,0)+IF(A14=Troupes!$A$31,1,0)+IF(A14=Troupes!$A$32,1,0)+IF(A14=Troupes!$A$33,1,0))*R14,"")</f>
        <v/>
      </c>
      <c r="AN14" s="149" t="str">
        <f>IF($A24=Troupes!$A$2,Troupes!B$2,"")&amp;IF($A24=Troupes!$A$3,Troupes!B$3,"")&amp;IF($A24=Troupes!$A$4,Troupes!B$4,"")&amp;IF($A24=Troupes!$A$5,Troupes!B$5,"")&amp;IF($A24=Troupes!$A$6,Troupes!B$6,"")&amp;IF($A24=Troupes!$A$7,Troupes!B$7,"")&amp;IF($A24=Troupes!$A$8,Troupes!B$8,"")&amp;IF($A24=Troupes!$A$9,Troupes!B$9,"")&amp;IF($A24=Troupes!$A$10,Troupes!B$10,"")&amp;IF($A24=Troupes!$A$11,Troupes!B$11,"")</f>
        <v/>
      </c>
      <c r="AO14" s="152" t="str">
        <f>IF($A24=Troupes!$A$2,Troupes!C$2,"")&amp;IF($A24=Troupes!$A$3,Troupes!C$3,"")&amp;IF($A24=Troupes!$A$4,Troupes!C$4,"")&amp;IF($A24=Troupes!$A$5,Troupes!C$5,"")&amp;IF($A24=Troupes!$A$6,Troupes!C$6,"")&amp;IF($A24=Troupes!$A$7,Troupes!C$7,"")&amp;IF($A24=Troupes!$A$8,Troupes!C$8,"")&amp;IF($A24=Troupes!$A$9,Troupes!C$9,"")&amp;IF($A24=Troupes!$A$10,Troupes!C$10,"")&amp;IF($A24=Troupes!$A$11,Troupes!C$11,"")</f>
        <v/>
      </c>
      <c r="AP14" s="151" t="str">
        <f>IF($A24=Troupes!$A$2,Troupes!D$2,"")&amp;IF($A24=Troupes!$A$3,Troupes!D$3,"")&amp;IF($A24=Troupes!$A$4,Troupes!D$4,"")&amp;IF($A24=Troupes!$A$5,Troupes!D$5,"")&amp;IF($A24=Troupes!$A$6,Troupes!D$6,"")&amp;IF($A24=Troupes!$A$7,Troupes!D$7,"")&amp;IF($A24=Troupes!$A$8,Troupes!D$8,"")&amp;IF($A24=Troupes!$A$9,Troupes!D$9,"")&amp;IF($A24=Troupes!$A$10,Troupes!D$10,"")&amp;IF($A24=Troupes!$A$11,Troupes!D$11,"")</f>
        <v/>
      </c>
      <c r="AQ14" s="151" t="str">
        <f>IF($A24=Troupes!$A$2,Troupes!E$2,"")&amp;IF($A24=Troupes!$A$3,Troupes!E$3,"")&amp;IF($A24=Troupes!$A$4,Troupes!E$4,"")&amp;IF($A24=Troupes!$A$5,Troupes!E$5,"")&amp;IF($A24=Troupes!$A$6,Troupes!E$6,"")&amp;IF($A24=Troupes!$A$7,Troupes!E$7,"")&amp;IF($A24=Troupes!$A$8,Troupes!E$8,"")&amp;IF($A24=Troupes!$A$9,Troupes!E$9,"")&amp;IF($A24=Troupes!$A$10,Troupes!E$10,"")&amp;IF($A24=Troupes!$A$11,Troupes!E$11,"")</f>
        <v/>
      </c>
      <c r="AR14" s="151" t="str">
        <f>IF($A24=Troupes!$A$2,Troupes!F$2,"")&amp;IF($A24=Troupes!$A$3,Troupes!F$3,"")&amp;IF($A24=Troupes!$A$4,Troupes!F$4,"")&amp;IF($A24=Troupes!$A$5,Troupes!F$5,"")&amp;IF($A24=Troupes!$A$6,Troupes!F$6,"")&amp;IF($A24=Troupes!$A$7,Troupes!F$7,"")&amp;IF($A24=Troupes!$A$8,Troupes!F$8,"")&amp;IF($A24=Troupes!$A$9,Troupes!F$9,"")&amp;IF($A24=Troupes!$A$10,Troupes!F$10,"")&amp;IF($A24=Troupes!$A$11,Troupes!F$11,"")</f>
        <v/>
      </c>
      <c r="AS14" s="151" t="str">
        <f>IF($A24=Troupes!$A$2,Troupes!G$2,"")&amp;IF($A24=Troupes!$A$3,Troupes!G$3,"")&amp;IF($A24=Troupes!$A$4,Troupes!G$4,"")&amp;IF($A24=Troupes!$A$5,Troupes!G$5,"")&amp;IF($A24=Troupes!$A$6,Troupes!G$6,"")&amp;IF($A24=Troupes!$A$7,Troupes!G$7,"")&amp;IF($A24=Troupes!$A$8,Troupes!G$8,"")&amp;IF($A24=Troupes!$A$9,Troupes!G$9,"")&amp;IF($A24=Troupes!$A$10,Troupes!G$10,"")&amp;IF($A24=Troupes!$A$11,Troupes!G$11,"")</f>
        <v/>
      </c>
      <c r="AT14" s="151" t="str">
        <f>IF($A24=Troupes!$A$2,Troupes!H$2,"")&amp;IF($A24=Troupes!$A$3,Troupes!H$3,"")&amp;IF($A24=Troupes!$A$4,Troupes!H$4,"")&amp;IF($A24=Troupes!$A$5,Troupes!H$5,"")&amp;IF($A24=Troupes!$A$6,Troupes!H$6,"")&amp;IF($A24=Troupes!$A$7,Troupes!H$7,"")&amp;IF($A24=Troupes!$A$8,Troupes!H$8,"")&amp;IF($A24=Troupes!$A$9,Troupes!H$9,"")&amp;IF($A24=Troupes!$A$10,Troupes!H$10,"")&amp;IF($A24=Troupes!$A$11,Troupes!H$11,"")</f>
        <v/>
      </c>
      <c r="AU14" s="151" t="str">
        <f>IF($A24=Troupes!$A$2,Troupes!I$2,"")&amp;IF($A24=Troupes!$A$3,Troupes!I$3,"")&amp;IF($A24=Troupes!$A$4,Troupes!I$4,"")&amp;IF($A24=Troupes!$A$5,Troupes!I$5,"")&amp;IF($A24=Troupes!$A$6,Troupes!I$6,"")&amp;IF($A24=Troupes!$A$7,Troupes!I$7,"")&amp;IF($A24=Troupes!$A$8,Troupes!I$8,"")&amp;IF($A24=Troupes!$A$9,Troupes!I$9,"")&amp;IF($A24=Troupes!$A$10,Troupes!I$10,"")&amp;IF($A24=Troupes!$A$11,Troupes!I$11,"")</f>
        <v/>
      </c>
      <c r="AV14" s="151" t="str">
        <f>IF($A24=Troupes!$A$2,Troupes!J$2,"")&amp;IF($A24=Troupes!$A$3,Troupes!J$3,"")&amp;IF($A24=Troupes!$A$4,Troupes!J$4,"")&amp;IF($A24=Troupes!$A$5,Troupes!J$5,"")&amp;IF($A24=Troupes!$A$6,Troupes!J$6,"")&amp;IF($A24=Troupes!$A$7,Troupes!J$7,"")&amp;IF($A24=Troupes!$A$8,Troupes!J$8,"")&amp;IF($A24=Troupes!$A$9,Troupes!J$9,"")&amp;IF($A24=Troupes!$A$10,Troupes!J$10,"")&amp;IF($A24=Troupes!$A$11,Troupes!J$11,"")</f>
        <v/>
      </c>
      <c r="AW14" s="151" t="str">
        <f>IF($A24=Troupes!$A$2,Troupes!K$2,"")&amp;IF($A24=Troupes!$A$3,Troupes!K$3,"")&amp;IF($A24=Troupes!$A$4,Troupes!K$4,"")&amp;IF($A24=Troupes!$A$5,Troupes!K$5,"")&amp;IF($A24=Troupes!$A$6,Troupes!K$6,"")&amp;IF($A24=Troupes!$A$7,Troupes!K$7,"")&amp;IF($A24=Troupes!$A$8,Troupes!K$8,"")&amp;IF($A24=Troupes!$A$9,Troupes!K$9,"")&amp;IF($A24=Troupes!$A$10,Troupes!K$10,"")&amp;IF($A24=Troupes!$A$11,Troupes!K$11,"")</f>
        <v/>
      </c>
      <c r="AX14" s="151" t="str">
        <f>IF($A24=Troupes!$A$2,Troupes!L$2,"")&amp;IF($A24=Troupes!$A$3,Troupes!L$3,"")&amp;IF($A24=Troupes!$A$4,Troupes!L$4,"")&amp;IF($A24=Troupes!$A$5,Troupes!L$5,"")&amp;IF($A24=Troupes!$A$6,Troupes!L$6,"")&amp;IF($A24=Troupes!$A$7,Troupes!L$7,"")&amp;IF($A24=Troupes!$A$8,Troupes!L$8,"")&amp;IF($A24=Troupes!$A$9,Troupes!L$9,"")&amp;IF($A24=Troupes!$A$10,Troupes!L$10,"")&amp;IF($A24=Troupes!$A$11,Troupes!L$11,"")</f>
        <v/>
      </c>
      <c r="AY14" s="151" t="str">
        <f>IF($A24=Troupes!$A$2,Troupes!M$2,"")&amp;IF($A24=Troupes!$A$3,Troupes!M$3,"")&amp;IF($A24=Troupes!$A$4,Troupes!M$4,"")&amp;IF($A24=Troupes!$A$5,Troupes!M$5,"")&amp;IF($A24=Troupes!$A$6,Troupes!M$6,"")&amp;IF($A24=Troupes!$A$7,Troupes!M$7,"")&amp;IF($A24=Troupes!$A$8,Troupes!M$8,"")&amp;IF($A24=Troupes!$A$9,Troupes!M$9,"")&amp;IF($A24=Troupes!$A$10,Troupes!M$10,"")&amp;IF($A24=Troupes!$A$11,Troupes!M$11,"")</f>
        <v/>
      </c>
      <c r="AZ14" s="151" t="str">
        <f>IF($A24=Troupes!$A$2,Troupes!N$2,"")&amp;IF($A24=Troupes!$A$3,Troupes!N$3,"")&amp;IF($A24=Troupes!$A$4,Troupes!N$4,"")&amp;IF($A24=Troupes!$A$5,Troupes!N$5,"")&amp;IF($A24=Troupes!$A$6,Troupes!N$6,"")&amp;IF($A24=Troupes!$A$7,Troupes!N$7,"")&amp;IF($A24=Troupes!$A$8,Troupes!N$8,"")&amp;IF($A24=Troupes!$A$9,Troupes!N$9,"")&amp;IF($A24=Troupes!$A$10,Troupes!N$10,"")&amp;IF($A24=Troupes!$A$11,Troupes!N$11,"")</f>
        <v/>
      </c>
      <c r="BA14" s="151" t="str">
        <f>IF($A24=Troupes!$A$2,Troupes!O$2,"")&amp;IF($A24=Troupes!$A$3,Troupes!O$3,"")&amp;IF($A24=Troupes!$A$4,Troupes!O$4,"")&amp;IF($A24=Troupes!$A$5,Troupes!O$5,"")&amp;IF($A24=Troupes!$A$6,Troupes!O$6,"")&amp;IF($A24=Troupes!$A$7,Troupes!O$7,"")&amp;IF($A24=Troupes!$A$8,Troupes!O$8,"")&amp;IF($A24=Troupes!$A$9,Troupes!O$9,"")&amp;IF($A24=Troupes!$A$10,Troupes!O$10,"")&amp;IF($A24=Troupes!$A$11,Troupes!O$11,"")</f>
        <v/>
      </c>
      <c r="BB14" s="151" t="str">
        <f>IF($A24=Troupes!$A$2,Troupes!P$2,"")&amp;IF($A24=Troupes!$A$3,Troupes!P$3,"")&amp;IF($A24=Troupes!$A$4,Troupes!P$4,"")&amp;IF($A24=Troupes!$A$5,Troupes!P$5,"")&amp;IF($A24=Troupes!$A$6,Troupes!P$6,"")&amp;IF($A24=Troupes!$A$7,Troupes!P$7,"")&amp;IF($A24=Troupes!$A$8,Troupes!P$8,"")&amp;IF($A24=Troupes!$A$9,Troupes!P$9,"")&amp;IF($A24=Troupes!$A$10,Troupes!P$10,"")&amp;IF($A24=Troupes!$A$11,Troupes!P$11,"")</f>
        <v/>
      </c>
      <c r="BC14" s="157" t="str">
        <f>IF($A24=Troupes!$A$2,Troupes!Q$2,"")&amp;IF($A24=Troupes!$A$3,Troupes!Q$3,"")&amp;IF($A24=Troupes!$A$4,Troupes!Q$4,"")&amp;IF($A24=Troupes!$A$5,Troupes!Q$5,"")&amp;IF($A24=Troupes!$A$6,Troupes!Q$6,"")&amp;IF($A24=Troupes!$A$7,Troupes!Q$7,"")&amp;IF($A24=Troupes!$A$8,Troupes!Q$8,"")&amp;IF($A24=Troupes!$A$9,Troupes!Q$9,"")&amp;IF($A24=Troupes!$A$10,Troupes!Q$10,"")&amp;IF($A24=Troupes!$A$11,Troupes!Q$11,"")</f>
        <v/>
      </c>
      <c r="BD14" s="149" t="str">
        <f>IF($A24=Troupes!$A$12,Troupes!B$12,"")&amp;IF($A24=Troupes!$A$13,Troupes!B$13,"")&amp;IF($A24=Troupes!$A$14,Troupes!B$14,"")&amp;IF($A24=Troupes!$A$15,Troupes!B$15,"")&amp;IF($A24=Troupes!$A$16,Troupes!B$16,"")&amp;IF($A24=Troupes!$A$17,Troupes!B$17,"")&amp;IF($A24=Troupes!$A$18,Troupes!B$18,"")&amp;IF($A24=Troupes!$A$19,Troupes!B$19,"")&amp;IF($A24=Troupes!$A$20,Troupes!B$20,"")&amp;IF($A24=Troupes!$A$21,Troupes!B$21,"")</f>
        <v/>
      </c>
      <c r="BE14" s="152" t="str">
        <f>IF($A24=Troupes!$A$12,Troupes!C$12,"")&amp;IF($A24=Troupes!$A$13,Troupes!C$13,"")&amp;IF($A24=Troupes!$A$14,Troupes!C$14,"")&amp;IF($A24=Troupes!$A$15,Troupes!C$15,"")&amp;IF($A24=Troupes!$A$16,Troupes!C$16,"")&amp;IF($A24=Troupes!$A$17,Troupes!C$17,"")&amp;IF($A24=Troupes!$A$18,Troupes!C$18,"")&amp;IF($A24=Troupes!$A$19,Troupes!C$19,"")&amp;IF($A24=Troupes!$A$20,Troupes!C$20,"")&amp;IF($A24=Troupes!$A$21,Troupes!C$21,"")</f>
        <v/>
      </c>
      <c r="BF14" s="151" t="str">
        <f>IF($A24=Troupes!$A$12,Troupes!D$12,"")&amp;IF($A24=Troupes!$A$13,Troupes!D$13,"")&amp;IF($A24=Troupes!$A$14,Troupes!D$14,"")&amp;IF($A24=Troupes!$A$15,Troupes!D$15,"")&amp;IF($A24=Troupes!$A$16,Troupes!D$16,"")&amp;IF($A24=Troupes!$A$17,Troupes!D$17,"")&amp;IF($A24=Troupes!$A$18,Troupes!D$18,"")&amp;IF($A24=Troupes!$A$19,Troupes!D$19,"")&amp;IF($A24=Troupes!$A$20,Troupes!D$20,"")&amp;IF($A24=Troupes!$A$21,Troupes!D$21,"")</f>
        <v/>
      </c>
      <c r="BG14" s="151" t="str">
        <f>IF($A24=Troupes!$A$12,Troupes!E$12,"")&amp;IF($A24=Troupes!$A$13,Troupes!E$13,"")&amp;IF($A24=Troupes!$A$14,Troupes!E$14,"")&amp;IF($A24=Troupes!$A$15,Troupes!E$15,"")&amp;IF($A24=Troupes!$A$16,Troupes!E$16,"")&amp;IF($A24=Troupes!$A$17,Troupes!E$17,"")&amp;IF($A24=Troupes!$A$18,Troupes!E$18,"")&amp;IF($A24=Troupes!$A$19,Troupes!E$19,"")&amp;IF($A24=Troupes!$A$20,Troupes!E$20,"")&amp;IF($A24=Troupes!$A$21,Troupes!E$21,"")</f>
        <v/>
      </c>
      <c r="BH14" s="151" t="str">
        <f>IF($A24=Troupes!$A$12,Troupes!F$12,"")&amp;IF($A24=Troupes!$A$13,Troupes!F$13,"")&amp;IF($A24=Troupes!$A$14,Troupes!F$14,"")&amp;IF($A24=Troupes!$A$15,Troupes!F$15,"")&amp;IF($A24=Troupes!$A$16,Troupes!F$16,"")&amp;IF($A24=Troupes!$A$17,Troupes!F$17,"")&amp;IF($A24=Troupes!$A$18,Troupes!F$18,"")&amp;IF($A24=Troupes!$A$19,Troupes!F$19,"")&amp;IF($A24=Troupes!$A$20,Troupes!F$20,"")&amp;IF($A24=Troupes!$A$21,Troupes!F$21,"")</f>
        <v/>
      </c>
      <c r="BI14" s="151" t="str">
        <f>IF($A24=Troupes!$A$12,Troupes!G$12,"")&amp;IF($A24=Troupes!$A$13,Troupes!G$13,"")&amp;IF($A24=Troupes!$A$14,Troupes!G$14,"")&amp;IF($A24=Troupes!$A$15,Troupes!G$15,"")&amp;IF($A24=Troupes!$A$16,Troupes!G$16,"")&amp;IF($A24=Troupes!$A$17,Troupes!G$17,"")&amp;IF($A24=Troupes!$A$18,Troupes!G$18,"")&amp;IF($A24=Troupes!$A$19,Troupes!G$19,"")&amp;IF($A24=Troupes!$A$20,Troupes!G$20,"")&amp;IF($A24=Troupes!$A$21,Troupes!G$21,"")</f>
        <v/>
      </c>
      <c r="BJ14" s="151" t="str">
        <f>IF($A24=Troupes!$A$12,Troupes!H$12,"")&amp;IF($A24=Troupes!$A$13,Troupes!H$13,"")&amp;IF($A24=Troupes!$A$14,Troupes!H$14,"")&amp;IF($A24=Troupes!$A$15,Troupes!H$15,"")&amp;IF($A24=Troupes!$A$16,Troupes!H$16,"")&amp;IF($A24=Troupes!$A$17,Troupes!H$17,"")&amp;IF($A24=Troupes!$A$18,Troupes!H$18,"")&amp;IF($A24=Troupes!$A$19,Troupes!H$19,"")&amp;IF($A24=Troupes!$A$20,Troupes!H$20,"")&amp;IF($A24=Troupes!$A$21,Troupes!H$21,"")</f>
        <v/>
      </c>
      <c r="BK14" s="151" t="str">
        <f>IF($A24=Troupes!$A$12,Troupes!I$12,"")&amp;IF($A24=Troupes!$A$13,Troupes!I$13,"")&amp;IF($A24=Troupes!$A$14,Troupes!I$14,"")&amp;IF($A24=Troupes!$A$15,Troupes!I$15,"")&amp;IF($A24=Troupes!$A$16,Troupes!I$16,"")&amp;IF($A24=Troupes!$A$17,Troupes!I$17,"")&amp;IF($A24=Troupes!$A$18,Troupes!I$18,"")&amp;IF($A24=Troupes!$A$19,Troupes!I$19,"")&amp;IF($A24=Troupes!$A$20,Troupes!I$20,"")&amp;IF($A24=Troupes!$A$21,Troupes!I$21,"")</f>
        <v/>
      </c>
      <c r="BL14" s="151" t="str">
        <f>IF($A24=Troupes!$A$12,Troupes!J$12,"")&amp;IF($A24=Troupes!$A$13,Troupes!J$13,"")&amp;IF($A24=Troupes!$A$14,Troupes!J$14,"")&amp;IF($A24=Troupes!$A$15,Troupes!J$15,"")&amp;IF($A24=Troupes!$A$16,Troupes!J$16,"")&amp;IF($A24=Troupes!$A$17,Troupes!J$17,"")&amp;IF($A24=Troupes!$A$18,Troupes!J$18,"")&amp;IF($A24=Troupes!$A$19,Troupes!J$19,"")&amp;IF($A24=Troupes!$A$20,Troupes!J$20,"")&amp;IF($A24=Troupes!$A$21,Troupes!J$21,"")</f>
        <v/>
      </c>
      <c r="BM14" s="151" t="str">
        <f>IF($A24=Troupes!$A$12,Troupes!K$12,"")&amp;IF($A24=Troupes!$A$13,Troupes!K$13,"")&amp;IF($A24=Troupes!$A$14,Troupes!K$14,"")&amp;IF($A24=Troupes!$A$15,Troupes!K$15,"")&amp;IF($A24=Troupes!$A$16,Troupes!K$16,"")&amp;IF($A24=Troupes!$A$17,Troupes!K$17,"")&amp;IF($A24=Troupes!$A$18,Troupes!K$18,"")&amp;IF($A24=Troupes!$A$19,Troupes!K$19,"")&amp;IF($A24=Troupes!$A$20,Troupes!K$20,"")&amp;IF($A24=Troupes!$A$21,Troupes!K$21,"")</f>
        <v/>
      </c>
      <c r="BN14" s="151" t="str">
        <f>IF($A24=Troupes!$A$12,Troupes!L$12,"")&amp;IF($A24=Troupes!$A$13,Troupes!L$13,"")&amp;IF($A24=Troupes!$A$14,Troupes!L$14,"")&amp;IF($A24=Troupes!$A$15,Troupes!L$15,"")&amp;IF($A24=Troupes!$A$16,Troupes!L$16,"")&amp;IF($A24=Troupes!$A$17,Troupes!L$17,"")&amp;IF($A24=Troupes!$A$18,Troupes!L$18,"")&amp;IF($A24=Troupes!$A$19,Troupes!L$19,"")&amp;IF($A24=Troupes!$A$20,Troupes!L$20,"")&amp;IF($A24=Troupes!$A$21,Troupes!L$21,"")</f>
        <v/>
      </c>
      <c r="BO14" s="151" t="str">
        <f>IF($A24=Troupes!$A$12,Troupes!M$12,"")&amp;IF($A24=Troupes!$A$13,Troupes!M$13,"")&amp;IF($A24=Troupes!$A$14,Troupes!M$14,"")&amp;IF($A24=Troupes!$A$15,Troupes!M$15,"")&amp;IF($A24=Troupes!$A$16,Troupes!M$16,"")&amp;IF($A24=Troupes!$A$17,Troupes!M$17,"")&amp;IF($A24=Troupes!$A$18,Troupes!M$18,"")&amp;IF($A24=Troupes!$A$19,Troupes!M$19,"")&amp;IF($A24=Troupes!$A$20,Troupes!M$20,"")&amp;IF($A24=Troupes!$A$21,Troupes!M$21,"")</f>
        <v/>
      </c>
      <c r="BP14" s="151" t="str">
        <f>IF($A24=Troupes!$A$12,Troupes!N$12,"")&amp;IF($A24=Troupes!$A$13,Troupes!N$13,"")&amp;IF($A24=Troupes!$A$14,Troupes!N$14,"")&amp;IF($A24=Troupes!$A$15,Troupes!N$15,"")&amp;IF($A24=Troupes!$A$16,Troupes!N$16,"")&amp;IF($A24=Troupes!$A$17,Troupes!N$17,"")&amp;IF($A24=Troupes!$A$18,Troupes!N$18,"")&amp;IF($A24=Troupes!$A$19,Troupes!N$19,"")&amp;IF($A24=Troupes!$A$20,Troupes!N$20,"")&amp;IF($A24=Troupes!$A$21,Troupes!N$21,"")</f>
        <v/>
      </c>
      <c r="BQ14" s="151" t="str">
        <f>IF($A24=Troupes!$A$12,Troupes!O$12,"")&amp;IF($A24=Troupes!$A$13,Troupes!O$13,"")&amp;IF($A24=Troupes!$A$14,Troupes!O$14,"")&amp;IF($A24=Troupes!$A$15,Troupes!O$15,"")&amp;IF($A24=Troupes!$A$16,Troupes!O$16,"")&amp;IF($A24=Troupes!$A$17,Troupes!O$17,"")&amp;IF($A24=Troupes!$A$18,Troupes!O$18,"")&amp;IF($A24=Troupes!$A$19,Troupes!O$19,"")&amp;IF($A24=Troupes!$A$20,Troupes!O$20,"")&amp;IF($A24=Troupes!$A$21,Troupes!O$21,"")</f>
        <v/>
      </c>
      <c r="BR14" s="151" t="str">
        <f>IF($A24=Troupes!$A$12,Troupes!P$12,"")&amp;IF($A24=Troupes!$A$13,Troupes!P$13,"")&amp;IF($A24=Troupes!$A$14,Troupes!P$14,"")&amp;IF($A24=Troupes!$A$15,Troupes!P$15,"")&amp;IF($A24=Troupes!$A$16,Troupes!P$16,"")&amp;IF($A24=Troupes!$A$17,Troupes!P$17,"")&amp;IF($A24=Troupes!$A$18,Troupes!P$18,"")&amp;IF($A24=Troupes!$A$19,Troupes!P$19,"")&amp;IF($A24=Troupes!$A$20,Troupes!P$20,"")&amp;IF($A24=Troupes!$A$21,Troupes!P$21,"")</f>
        <v/>
      </c>
      <c r="BS14" s="157" t="str">
        <f>IF($A24=Troupes!$A$12,Troupes!Q$12,"")&amp;IF($A24=Troupes!$A$13,Troupes!Q$13,"")&amp;IF($A24=Troupes!$A$14,Troupes!Q$14,"")&amp;IF($A24=Troupes!$A$15,Troupes!Q$15,"")&amp;IF($A24=Troupes!$A$16,Troupes!Q$16,"")&amp;IF($A24=Troupes!$A$17,Troupes!Q$17,"")&amp;IF($A24=Troupes!$A$18,Troupes!Q$18,"")&amp;IF($A24=Troupes!$A$19,Troupes!Q$19,"")&amp;IF($A24=Troupes!$A$20,Troupes!Q$20,"")&amp;IF($A24=Troupes!$A$21,Troupes!Q$21,"")</f>
        <v/>
      </c>
      <c r="BT14" s="149" t="str">
        <f>IF($A24=Troupes!$A$22,Troupes!B$22,"")&amp;IF($A24=Troupes!$A$23,Troupes!B$23,"")&amp;IF($A24=Troupes!$A$24,Troupes!B$24,"")&amp;IF($A24=Troupes!$A$25,Troupes!B$25,"")&amp;IF($A24=Troupes!$A$26,Troupes!B$26,"")&amp;IF($A24=Troupes!$A$27,Troupes!B$27,"")&amp;IF($A24=Troupes!$A$28,Troupes!B$28,"")&amp;IF($A24=Troupes!$A$29,Troupes!B$29,"")&amp;IF($A24=Troupes!$A$30,Troupes!B$30,"")&amp;IF($A24=Troupes!$A$31,Troupes!B$31,"")</f>
        <v/>
      </c>
      <c r="BU14" s="152" t="str">
        <f>IF($A24=Troupes!$A$22,Troupes!C$22,"")&amp;IF($A24=Troupes!$A$23,Troupes!C$23,"")&amp;IF($A24=Troupes!$A$24,Troupes!C$24,"")&amp;IF($A24=Troupes!$A$25,Troupes!C$25,"")&amp;IF($A24=Troupes!$A$26,Troupes!C$26,"")&amp;IF($A24=Troupes!$A$27,Troupes!C$27,"")&amp;IF($A24=Troupes!$A$28,Troupes!C$28,"")&amp;IF($A24=Troupes!$A$29,Troupes!C$29,"")&amp;IF($A24=Troupes!$A$30,Troupes!C$30,"")&amp;IF($A24=Troupes!$A$31,Troupes!C$31,"")</f>
        <v/>
      </c>
      <c r="BV14" s="151" t="str">
        <f>IF($A24=Troupes!$A$22,Troupes!D$22,"")&amp;IF($A24=Troupes!$A$23,Troupes!D$23,"")&amp;IF($A24=Troupes!$A$24,Troupes!D$24,"")&amp;IF($A24=Troupes!$A$25,Troupes!D$25,"")&amp;IF($A24=Troupes!$A$26,Troupes!D$26,"")&amp;IF($A24=Troupes!$A$27,Troupes!D$27,"")&amp;IF($A24=Troupes!$A$28,Troupes!D$28,"")&amp;IF($A24=Troupes!$A$29,Troupes!D$29,"")&amp;IF($A24=Troupes!$A$30,Troupes!D$30,"")&amp;IF($A24=Troupes!$A$31,Troupes!D$31,"")</f>
        <v/>
      </c>
      <c r="BW14" s="151" t="str">
        <f>IF($A24=Troupes!$A$22,Troupes!E$22,"")&amp;IF($A24=Troupes!$A$23,Troupes!E$23,"")&amp;IF($A24=Troupes!$A$24,Troupes!E$24,"")&amp;IF($A24=Troupes!$A$25,Troupes!E$25,"")&amp;IF($A24=Troupes!$A$26,Troupes!E$26,"")&amp;IF($A24=Troupes!$A$27,Troupes!E$27,"")&amp;IF($A24=Troupes!$A$28,Troupes!E$28,"")&amp;IF($A24=Troupes!$A$29,Troupes!E$29,"")&amp;IF($A24=Troupes!$A$30,Troupes!E$30,"")&amp;IF($A24=Troupes!$A$31,Troupes!E$31,"")</f>
        <v/>
      </c>
      <c r="BX14" s="151" t="str">
        <f>IF($A24=Troupes!$A$22,Troupes!F$22,"")&amp;IF($A24=Troupes!$A$23,Troupes!F$23,"")&amp;IF($A24=Troupes!$A$24,Troupes!F$24,"")&amp;IF($A24=Troupes!$A$25,Troupes!F$25,"")&amp;IF($A24=Troupes!$A$26,Troupes!F$26,"")&amp;IF($A24=Troupes!$A$27,Troupes!F$27,"")&amp;IF($A24=Troupes!$A$28,Troupes!F$28,"")&amp;IF($A24=Troupes!$A$29,Troupes!F$29,"")&amp;IF($A24=Troupes!$A$30,Troupes!F$30,"")&amp;IF($A24=Troupes!$A$31,Troupes!F$31,"")</f>
        <v/>
      </c>
      <c r="BY14" s="151" t="str">
        <f>IF($A24=Troupes!$A$22,Troupes!G$22,"")&amp;IF($A24=Troupes!$A$23,Troupes!G$23,"")&amp;IF($A24=Troupes!$A$24,Troupes!G$24,"")&amp;IF($A24=Troupes!$A$25,Troupes!G$25,"")&amp;IF($A24=Troupes!$A$26,Troupes!G$26,"")&amp;IF($A24=Troupes!$A$27,Troupes!G$27,"")&amp;IF($A24=Troupes!$A$28,Troupes!G$28,"")&amp;IF($A24=Troupes!$A$29,Troupes!G$29,"")&amp;IF($A24=Troupes!$A$30,Troupes!G$30,"")&amp;IF($A24=Troupes!$A$31,Troupes!G$31,"")</f>
        <v/>
      </c>
      <c r="BZ14" s="151" t="str">
        <f>IF($A24=Troupes!$A$22,Troupes!H$22,"")&amp;IF($A24=Troupes!$A$23,Troupes!H$23,"")&amp;IF($A24=Troupes!$A$24,Troupes!H$24,"")&amp;IF($A24=Troupes!$A$25,Troupes!H$25,"")&amp;IF($A24=Troupes!$A$26,Troupes!H$26,"")&amp;IF($A24=Troupes!$A$27,Troupes!H$27,"")&amp;IF($A24=Troupes!$A$28,Troupes!H$28,"")&amp;IF($A24=Troupes!$A$29,Troupes!H$29,"")&amp;IF($A24=Troupes!$A$30,Troupes!H$30,"")&amp;IF($A24=Troupes!$A$31,Troupes!H$31,"")</f>
        <v/>
      </c>
      <c r="CA14" s="151" t="str">
        <f>IF($A24=Troupes!$A$22,Troupes!I$22,"")&amp;IF($A24=Troupes!$A$23,Troupes!I$23,"")&amp;IF($A24=Troupes!$A$24,Troupes!I$24,"")&amp;IF($A24=Troupes!$A$25,Troupes!I$25,"")&amp;IF($A24=Troupes!$A$26,Troupes!I$26,"")&amp;IF($A24=Troupes!$A$27,Troupes!I$27,"")&amp;IF($A24=Troupes!$A$28,Troupes!I$28,"")&amp;IF($A24=Troupes!$A$29,Troupes!I$29,"")&amp;IF($A24=Troupes!$A$30,Troupes!I$30,"")&amp;IF($A24=Troupes!$A$31,Troupes!I$31,"")</f>
        <v/>
      </c>
      <c r="CB14" s="151" t="str">
        <f>IF($A24=Troupes!$A$22,Troupes!J$22,"")&amp;IF($A24=Troupes!$A$23,Troupes!J$23,"")&amp;IF($A24=Troupes!$A$24,Troupes!J$24,"")&amp;IF($A24=Troupes!$A$25,Troupes!J$25,"")&amp;IF($A24=Troupes!$A$26,Troupes!J$26,"")&amp;IF($A24=Troupes!$A$27,Troupes!J$27,"")&amp;IF($A24=Troupes!$A$28,Troupes!J$28,"")&amp;IF($A24=Troupes!$A$29,Troupes!J$29,"")&amp;IF($A24=Troupes!$A$30,Troupes!J$30,"")&amp;IF($A24=Troupes!$A$31,Troupes!J$31,"")</f>
        <v/>
      </c>
      <c r="CC14" s="151" t="str">
        <f>IF($A24=Troupes!$A$22,Troupes!K$22,"")&amp;IF($A24=Troupes!$A$23,Troupes!K$23,"")&amp;IF($A24=Troupes!$A$24,Troupes!K$24,"")&amp;IF($A24=Troupes!$A$25,Troupes!K$25,"")&amp;IF($A24=Troupes!$A$26,Troupes!K$26,"")&amp;IF($A24=Troupes!$A$27,Troupes!K$27,"")&amp;IF($A24=Troupes!$A$28,Troupes!K$28,"")&amp;IF($A24=Troupes!$A$29,Troupes!K$29,"")&amp;IF($A24=Troupes!$A$30,Troupes!K$30,"")&amp;IF($A24=Troupes!$A$31,Troupes!K$31,"")</f>
        <v/>
      </c>
      <c r="CD14" s="151" t="str">
        <f>IF($A24=Troupes!$A$22,Troupes!L$22,"")&amp;IF($A24=Troupes!$A$23,Troupes!L$23,"")&amp;IF($A24=Troupes!$A$24,Troupes!L$24,"")&amp;IF($A24=Troupes!$A$25,Troupes!L$25,"")&amp;IF($A24=Troupes!$A$26,Troupes!L$26,"")&amp;IF($A24=Troupes!$A$27,Troupes!L$27,"")&amp;IF($A24=Troupes!$A$28,Troupes!L$28,"")&amp;IF($A24=Troupes!$A$29,Troupes!L$29,"")&amp;IF($A24=Troupes!$A$30,Troupes!L$30,"")&amp;IF($A24=Troupes!$A$31,Troupes!L$31,"")</f>
        <v/>
      </c>
      <c r="CE14" s="151" t="str">
        <f>IF($A24=Troupes!$A$22,Troupes!M$22,"")&amp;IF($A24=Troupes!$A$23,Troupes!M$23,"")&amp;IF($A24=Troupes!$A$24,Troupes!M$24,"")&amp;IF($A24=Troupes!$A$25,Troupes!M$25,"")&amp;IF($A24=Troupes!$A$26,Troupes!M$26,"")&amp;IF($A24=Troupes!$A$27,Troupes!M$27,"")&amp;IF($A24=Troupes!$A$28,Troupes!M$28,"")&amp;IF($A24=Troupes!$A$29,Troupes!M$29,"")&amp;IF($A24=Troupes!$A$30,Troupes!M$30,"")&amp;IF($A24=Troupes!$A$31,Troupes!M$31,"")</f>
        <v/>
      </c>
      <c r="CF14" s="151" t="str">
        <f>IF($A24=Troupes!$A$22,Troupes!N$22,"")&amp;IF($A24=Troupes!$A$23,Troupes!N$23,"")&amp;IF($A24=Troupes!$A$24,Troupes!N$24,"")&amp;IF($A24=Troupes!$A$25,Troupes!N$25,"")&amp;IF($A24=Troupes!$A$26,Troupes!N$26,"")&amp;IF($A24=Troupes!$A$27,Troupes!N$27,"")&amp;IF($A24=Troupes!$A$28,Troupes!N$28,"")&amp;IF($A24=Troupes!$A$29,Troupes!N$29,"")&amp;IF($A24=Troupes!$A$30,Troupes!N$30,"")&amp;IF($A24=Troupes!$A$31,Troupes!N$31,"")</f>
        <v/>
      </c>
      <c r="CG14" s="151" t="str">
        <f>IF($A24=Troupes!$A$22,Troupes!O$22,"")&amp;IF($A24=Troupes!$A$23,Troupes!O$23,"")&amp;IF($A24=Troupes!$A$24,Troupes!O$24,"")&amp;IF($A24=Troupes!$A$25,Troupes!O$25,"")&amp;IF($A24=Troupes!$A$26,Troupes!O$26,"")&amp;IF($A24=Troupes!$A$27,Troupes!O$27,"")&amp;IF($A24=Troupes!$A$28,Troupes!O$28,"")&amp;IF($A24=Troupes!$A$29,Troupes!O$29,"")&amp;IF($A24=Troupes!$A$30,Troupes!O$30,"")&amp;IF($A24=Troupes!$A$31,Troupes!O$31,"")</f>
        <v/>
      </c>
      <c r="CH14" s="151" t="str">
        <f>IF($A24=Troupes!$A$22,Troupes!P$22,"")&amp;IF($A24=Troupes!$A$23,Troupes!P$23,"")&amp;IF($A24=Troupes!$A$24,Troupes!P$24,"")&amp;IF($A24=Troupes!$A$25,Troupes!P$25,"")&amp;IF($A24=Troupes!$A$26,Troupes!P$26,"")&amp;IF($A24=Troupes!$A$27,Troupes!P$27,"")&amp;IF($A24=Troupes!$A$28,Troupes!P$28,"")&amp;IF($A24=Troupes!$A$29,Troupes!P$29,"")&amp;IF($A24=Troupes!$A$30,Troupes!P$30,"")&amp;IF($A24=Troupes!$A$31,Troupes!P$31,"")</f>
        <v/>
      </c>
      <c r="CI14" s="157" t="str">
        <f>IF($A24=Troupes!$A$22,Troupes!Q$22,"")&amp;IF($A24=Troupes!$A$23,Troupes!Q$23,"")&amp;IF($A24=Troupes!$A$24,Troupes!Q$24,"")&amp;IF($A24=Troupes!$A$25,Troupes!Q$25,"")&amp;IF($A24=Troupes!$A$26,Troupes!Q$26,"")&amp;IF($A24=Troupes!$A$27,Troupes!Q$27,"")&amp;IF($A24=Troupes!$A$28,Troupes!Q$28,"")&amp;IF($A24=Troupes!$A$29,Troupes!Q$29,"")&amp;IF($A24=Troupes!$A$30,Troupes!Q$30,"")&amp;IF($A24=Troupes!$A$31,Troupes!Q$31,"")</f>
        <v/>
      </c>
      <c r="CJ14" s="151" t="str">
        <f>IF($A24=Troupes!$A$32,Troupes!B$32,"")&amp;IF($A24=Troupes!$A$33,Troupes!B$33,"")&amp;IF($A24=Troupes!$A$34,Troupes!B$34,"")&amp;IF($A24=Troupes!$A$35,Troupes!B$35,"")&amp;IF($A24=Troupes!$A$36,Troupes!B$36,"")&amp;IF($A24=Troupes!$A$37,Troupes!B$37,"")&amp;IF($A24=Troupes!$A$38,Troupes!B$38,"")&amp;IF($A24=Troupes!$A$39,Troupes!B$39,"")&amp;IF($A24=Troupes!$A$40,Troupes!B$40,"")&amp;IF($A24=Troupes!$A$41,Troupes!B$41,"")</f>
        <v/>
      </c>
      <c r="CK14" s="152" t="str">
        <f>IF($A24=Troupes!$A$32,Troupes!C$32,"")&amp;IF($A24=Troupes!$A$33,Troupes!C$33,"")&amp;IF($A24=Troupes!$A$34,Troupes!C$34,"")&amp;IF($A24=Troupes!$A$35,Troupes!C$35,"")&amp;IF($A24=Troupes!$A$36,Troupes!C$36,"")&amp;IF($A24=Troupes!$A$37,Troupes!C$37,"")&amp;IF($A24=Troupes!$A$38,Troupes!C$38,"")&amp;IF($A24=Troupes!$A$39,Troupes!C$39,"")&amp;IF($A24=Troupes!$A$40,Troupes!C$40,"")&amp;IF($A24=Troupes!$A$41,Troupes!C$41,"")</f>
        <v/>
      </c>
      <c r="CL14" s="151" t="str">
        <f>IF($A24=Troupes!$A$32,Troupes!D$32,"")&amp;IF($A24=Troupes!$A$33,Troupes!D$33,"")&amp;IF($A24=Troupes!$A$34,Troupes!D$34,"")&amp;IF($A24=Troupes!$A$35,Troupes!D$35,"")&amp;IF($A24=Troupes!$A$36,Troupes!D$36,"")&amp;IF($A24=Troupes!$A$37,Troupes!D$37,"")&amp;IF($A24=Troupes!$A$38,Troupes!D$38,"")&amp;IF($A24=Troupes!$A$39,Troupes!D$39,"")&amp;IF($A24=Troupes!$A$40,Troupes!D$40,"")&amp;IF($A24=Troupes!$A$41,Troupes!D$41,"")</f>
        <v/>
      </c>
      <c r="CM14" s="151" t="str">
        <f>IF($A24=Troupes!$A$32,Troupes!E$32,"")&amp;IF($A24=Troupes!$A$33,Troupes!E$33,"")&amp;IF($A24=Troupes!$A$34,Troupes!E$34,"")&amp;IF($A24=Troupes!$A$35,Troupes!E$35,"")&amp;IF($A24=Troupes!$A$36,Troupes!E$36,"")&amp;IF($A24=Troupes!$A$37,Troupes!E$37,"")&amp;IF($A24=Troupes!$A$38,Troupes!E$38,"")&amp;IF($A24=Troupes!$A$39,Troupes!E$39,"")&amp;IF($A24=Troupes!$A$40,Troupes!E$40,"")&amp;IF($A24=Troupes!$A$41,Troupes!E$41,"")</f>
        <v/>
      </c>
      <c r="CN14" s="151" t="str">
        <f>IF($A24=Troupes!$A$32,Troupes!F$32,"")&amp;IF($A24=Troupes!$A$33,Troupes!F$33,"")&amp;IF($A24=Troupes!$A$34,Troupes!F$34,"")&amp;IF($A24=Troupes!$A$35,Troupes!F$35,"")&amp;IF($A24=Troupes!$A$36,Troupes!F$36,"")&amp;IF($A24=Troupes!$A$37,Troupes!F$37,"")&amp;IF($A24=Troupes!$A$38,Troupes!F$38,"")&amp;IF($A24=Troupes!$A$39,Troupes!F$39,"")&amp;IF($A24=Troupes!$A$40,Troupes!F$40,"")&amp;IF($A24=Troupes!$A$41,Troupes!F$41,"")</f>
        <v/>
      </c>
      <c r="CO14" s="151" t="str">
        <f>IF($A24=Troupes!$A$32,Troupes!G$32,"")&amp;IF($A24=Troupes!$A$33,Troupes!G$33,"")&amp;IF($A24=Troupes!$A$34,Troupes!G$34,"")&amp;IF($A24=Troupes!$A$35,Troupes!G$35,"")&amp;IF($A24=Troupes!$A$36,Troupes!G$36,"")&amp;IF($A24=Troupes!$A$37,Troupes!G$37,"")&amp;IF($A24=Troupes!$A$38,Troupes!G$38,"")&amp;IF($A24=Troupes!$A$39,Troupes!G$39,"")&amp;IF($A24=Troupes!$A$40,Troupes!G$40,"")&amp;IF($A24=Troupes!$A$41,Troupes!G$41,"")</f>
        <v/>
      </c>
      <c r="CP14" s="151" t="str">
        <f>IF($A24=Troupes!$A$32,Troupes!H$32,"")&amp;IF($A24=Troupes!$A$33,Troupes!H$33,"")&amp;IF($A24=Troupes!$A$34,Troupes!H$34,"")&amp;IF($A24=Troupes!$A$35,Troupes!H$35,"")&amp;IF($A24=Troupes!$A$36,Troupes!H$36,"")&amp;IF($A24=Troupes!$A$37,Troupes!H$37,"")&amp;IF($A24=Troupes!$A$38,Troupes!H$38,"")&amp;IF($A24=Troupes!$A$39,Troupes!H$39,"")&amp;IF($A24=Troupes!$A$40,Troupes!H$40,"")&amp;IF($A24=Troupes!$A$41,Troupes!H$41,"")</f>
        <v/>
      </c>
      <c r="CQ14" s="151" t="str">
        <f>IF($A24=Troupes!$A$32,Troupes!I$32,"")&amp;IF($A24=Troupes!$A$33,Troupes!I$33,"")&amp;IF($A24=Troupes!$A$34,Troupes!I$34,"")&amp;IF($A24=Troupes!$A$35,Troupes!I$35,"")&amp;IF($A24=Troupes!$A$36,Troupes!I$36,"")&amp;IF($A24=Troupes!$A$37,Troupes!I$37,"")&amp;IF($A24=Troupes!$A$38,Troupes!I$38,"")&amp;IF($A24=Troupes!$A$39,Troupes!I$39,"")&amp;IF($A24=Troupes!$A$40,Troupes!I$40,"")&amp;IF($A24=Troupes!$A$41,Troupes!I$41,"")</f>
        <v/>
      </c>
      <c r="CR14" s="151" t="str">
        <f>IF($A24=Troupes!$A$32,Troupes!J$32,"")&amp;IF($A24=Troupes!$A$33,Troupes!J$33,"")&amp;IF($A24=Troupes!$A$34,Troupes!J$34,"")&amp;IF($A24=Troupes!$A$35,Troupes!J$35,"")&amp;IF($A24=Troupes!$A$36,Troupes!J$36,"")&amp;IF($A24=Troupes!$A$37,Troupes!J$37,"")&amp;IF($A24=Troupes!$A$38,Troupes!J$38,"")&amp;IF($A24=Troupes!$A$39,Troupes!J$39,"")&amp;IF($A24=Troupes!$A$40,Troupes!J$40,"")&amp;IF($A24=Troupes!$A$41,Troupes!J$41,"")</f>
        <v/>
      </c>
      <c r="CS14" s="151" t="str">
        <f>IF($A24=Troupes!$A$32,Troupes!K$32,"")&amp;IF($A24=Troupes!$A$33,Troupes!K$33,"")&amp;IF($A24=Troupes!$A$34,Troupes!K$34,"")&amp;IF($A24=Troupes!$A$35,Troupes!K$35,"")&amp;IF($A24=Troupes!$A$36,Troupes!K$36,"")&amp;IF($A24=Troupes!$A$37,Troupes!K$37,"")&amp;IF($A24=Troupes!$A$38,Troupes!K$38,"")&amp;IF($A24=Troupes!$A$39,Troupes!K$39,"")&amp;IF($A24=Troupes!$A$40,Troupes!K$40,"")&amp;IF($A24=Troupes!$A$41,Troupes!K$41,"")</f>
        <v/>
      </c>
      <c r="CT14" s="151" t="str">
        <f>IF($A24=Troupes!$A$32,Troupes!L$32,"")&amp;IF($A24=Troupes!$A$33,Troupes!L$33,"")&amp;IF($A24=Troupes!$A$34,Troupes!L$34,"")&amp;IF($A24=Troupes!$A$35,Troupes!L$35,"")&amp;IF($A24=Troupes!$A$36,Troupes!L$36,"")&amp;IF($A24=Troupes!$A$37,Troupes!L$37,"")&amp;IF($A24=Troupes!$A$38,Troupes!L$38,"")&amp;IF($A24=Troupes!$A$39,Troupes!L$39,"")&amp;IF($A24=Troupes!$A$40,Troupes!L$40,"")&amp;IF($A24=Troupes!$A$41,Troupes!L$41,"")</f>
        <v/>
      </c>
      <c r="CU14" s="151" t="str">
        <f>IF($A24=Troupes!$A$32,Troupes!M$32,"")&amp;IF($A24=Troupes!$A$33,Troupes!M$33,"")&amp;IF($A24=Troupes!$A$34,Troupes!M$34,"")&amp;IF($A24=Troupes!$A$35,Troupes!M$35,"")&amp;IF($A24=Troupes!$A$36,Troupes!M$36,"")&amp;IF($A24=Troupes!$A$37,Troupes!M$37,"")&amp;IF($A24=Troupes!$A$38,Troupes!M$38,"")&amp;IF($A24=Troupes!$A$39,Troupes!M$39,"")&amp;IF($A24=Troupes!$A$40,Troupes!M$40,"")&amp;IF($A24=Troupes!$A$41,Troupes!M$41,"")</f>
        <v/>
      </c>
      <c r="CV14" s="151" t="str">
        <f>IF($A24=Troupes!$A$32,Troupes!N$32,"")&amp;IF($A24=Troupes!$A$33,Troupes!N$33,"")&amp;IF($A24=Troupes!$A$34,Troupes!N$34,"")&amp;IF($A24=Troupes!$A$35,Troupes!N$35,"")&amp;IF($A24=Troupes!$A$36,Troupes!N$36,"")&amp;IF($A24=Troupes!$A$37,Troupes!N$37,"")&amp;IF($A24=Troupes!$A$38,Troupes!N$38,"")&amp;IF($A24=Troupes!$A$39,Troupes!N$39,"")&amp;IF($A24=Troupes!$A$40,Troupes!N$40,"")&amp;IF($A24=Troupes!$A$41,Troupes!N$41,"")</f>
        <v/>
      </c>
      <c r="CW14" s="151" t="str">
        <f>IF($A24=Troupes!$A$32,Troupes!O$32,"")&amp;IF($A24=Troupes!$A$33,Troupes!O$33,"")&amp;IF($A24=Troupes!$A$34,Troupes!O$34,"")&amp;IF($A24=Troupes!$A$35,Troupes!O$35,"")&amp;IF($A24=Troupes!$A$36,Troupes!O$36,"")&amp;IF($A24=Troupes!$A$37,Troupes!O$37,"")&amp;IF($A24=Troupes!$A$38,Troupes!O$38,"")&amp;IF($A24=Troupes!$A$39,Troupes!O$39,"")&amp;IF($A24=Troupes!$A$40,Troupes!O$40,"")&amp;IF($A24=Troupes!$A$41,Troupes!O$41,"")</f>
        <v/>
      </c>
      <c r="CX14" s="151" t="str">
        <f>IF($A24=Troupes!$A$32,Troupes!P$32,"")&amp;IF($A24=Troupes!$A$33,Troupes!P$33,"")&amp;IF($A24=Troupes!$A$34,Troupes!P$34,"")&amp;IF($A24=Troupes!$A$35,Troupes!P$35,"")&amp;IF($A24=Troupes!$A$36,Troupes!P$36,"")&amp;IF($A24=Troupes!$A$37,Troupes!P$37,"")&amp;IF($A24=Troupes!$A$38,Troupes!P$38,"")&amp;IF($A24=Troupes!$A$39,Troupes!P$39,"")&amp;IF($A24=Troupes!$A$40,Troupes!P$40,"")&amp;IF($A24=Troupes!$A$41,Troupes!P$41,"")</f>
        <v/>
      </c>
      <c r="CY14" s="157" t="str">
        <f>IF($A24=Troupes!$A$32,Troupes!Q$32,"")&amp;IF($A24=Troupes!$A$33,Troupes!Q$33,"")&amp;IF($A24=Troupes!$A$34,Troupes!Q$34,"")&amp;IF($A24=Troupes!$A$35,Troupes!Q$35,"")&amp;IF($A24=Troupes!$A$36,Troupes!Q$36,"")&amp;IF($A24=Troupes!$A$37,Troupes!Q$37,"")&amp;IF($A24=Troupes!$A$38,Troupes!Q$38,"")&amp;IF($A24=Troupes!$A$39,Troupes!Q$39,"")&amp;IF($A24=Troupes!$A$40,Troupes!Q$40,"")&amp;IF($A24=Troupes!$A$41,Troupes!Q$41,"")</f>
        <v/>
      </c>
      <c r="CZ14" s="149" t="str">
        <f>IF($A24=Troupes!$A$42,Troupes!B$42,"")&amp;IF($A24=Troupes!$A$43,Troupes!B$43,"")&amp;IF($A24=Troupes!$A$44,Troupes!B$44,"")&amp;IF($A24=Troupes!$A$45,Troupes!B$45,"")&amp;IF($A24=Troupes!$A$46,Troupes!B$46,"")&amp;IF($A24=Troupes!$A$47,Troupes!B$47,"")&amp;IF($A24=Troupes!$A$48,Troupes!B$48,"")&amp;IF($A24=Troupes!$A$49,Troupes!B$49,"")&amp;IF($A24=Troupes!$A$50,Troupes!B$50,"")&amp;IF($A24=Troupes!$A$51,Troupes!B$51,"")</f>
        <v/>
      </c>
      <c r="DA14" s="152" t="str">
        <f>IF($A24=Troupes!$A$42,Troupes!C$42,"")&amp;IF($A24=Troupes!$A$43,Troupes!C$43,"")&amp;IF($A24=Troupes!$A$44,Troupes!C$44,"")&amp;IF($A24=Troupes!$A$45,Troupes!C$45,"")&amp;IF($A24=Troupes!$A$46,Troupes!C$46,"")&amp;IF($A24=Troupes!$A$47,Troupes!C$47,"")&amp;IF($A24=Troupes!$A$48,Troupes!C$48,"")&amp;IF($A24=Troupes!$A$49,Troupes!C$49,"")&amp;IF($A24=Troupes!$A$50,Troupes!C$50,"")&amp;IF($A24=Troupes!$A$51,Troupes!C$51,"")</f>
        <v/>
      </c>
      <c r="DB14" s="151" t="str">
        <f>IF($A24=Troupes!$A$42,Troupes!D$42,"")&amp;IF($A24=Troupes!$A$43,Troupes!D$43,"")&amp;IF($A24=Troupes!$A$44,Troupes!D$44,"")&amp;IF($A24=Troupes!$A$45,Troupes!D$45,"")&amp;IF($A24=Troupes!$A$46,Troupes!D$46,"")&amp;IF($A24=Troupes!$A$47,Troupes!D$47,"")&amp;IF($A24=Troupes!$A$48,Troupes!D$48,"")&amp;IF($A24=Troupes!$A$49,Troupes!D$49,"")&amp;IF($A24=Troupes!$A$50,Troupes!D$50,"")&amp;IF($A24=Troupes!$A$51,Troupes!D$51,"")</f>
        <v/>
      </c>
      <c r="DC14" s="151" t="str">
        <f>IF($A24=Troupes!$A$42,Troupes!E$42,"")&amp;IF($A24=Troupes!$A$43,Troupes!E$43,"")&amp;IF($A24=Troupes!$A$44,Troupes!E$44,"")&amp;IF($A24=Troupes!$A$45,Troupes!E$45,"")&amp;IF($A24=Troupes!$A$46,Troupes!E$46,"")&amp;IF($A24=Troupes!$A$47,Troupes!E$47,"")&amp;IF($A24=Troupes!$A$48,Troupes!E$48,"")&amp;IF($A24=Troupes!$A$49,Troupes!E$49,"")&amp;IF($A24=Troupes!$A$50,Troupes!E$50,"")&amp;IF($A24=Troupes!$A$51,Troupes!E$51,"")</f>
        <v/>
      </c>
      <c r="DD14" s="151" t="str">
        <f>IF($A24=Troupes!$A$42,Troupes!F$42,"")&amp;IF($A24=Troupes!$A$43,Troupes!F$43,"")&amp;IF($A24=Troupes!$A$44,Troupes!F$44,"")&amp;IF($A24=Troupes!$A$45,Troupes!F$45,"")&amp;IF($A24=Troupes!$A$46,Troupes!F$46,"")&amp;IF($A24=Troupes!$A$47,Troupes!F$47,"")&amp;IF($A24=Troupes!$A$48,Troupes!F$48,"")&amp;IF($A24=Troupes!$A$49,Troupes!F$49,"")&amp;IF($A24=Troupes!$A$50,Troupes!F$50,"")&amp;IF($A24=Troupes!$A$51,Troupes!F$51,"")</f>
        <v/>
      </c>
      <c r="DE14" s="151" t="str">
        <f>IF($A24=Troupes!$A$42,Troupes!G$42,"")&amp;IF($A24=Troupes!$A$43,Troupes!G$43,"")&amp;IF($A24=Troupes!$A$44,Troupes!G$44,"")&amp;IF($A24=Troupes!$A$45,Troupes!G$45,"")&amp;IF($A24=Troupes!$A$46,Troupes!G$46,"")&amp;IF($A24=Troupes!$A$47,Troupes!G$47,"")&amp;IF($A24=Troupes!$A$48,Troupes!G$48,"")&amp;IF($A24=Troupes!$A$49,Troupes!G$49,"")&amp;IF($A24=Troupes!$A$50,Troupes!G$50,"")&amp;IF($A24=Troupes!$A$51,Troupes!G$51,"")</f>
        <v/>
      </c>
      <c r="DF14" s="151" t="str">
        <f>IF($A24=Troupes!$A$42,Troupes!H$42,"")&amp;IF($A24=Troupes!$A$43,Troupes!H$43,"")&amp;IF($A24=Troupes!$A$44,Troupes!H$44,"")&amp;IF($A24=Troupes!$A$45,Troupes!H$45,"")&amp;IF($A24=Troupes!$A$46,Troupes!H$46,"")&amp;IF($A24=Troupes!$A$47,Troupes!H$47,"")&amp;IF($A24=Troupes!$A$48,Troupes!H$48,"")&amp;IF($A24=Troupes!$A$49,Troupes!H$49,"")&amp;IF($A24=Troupes!$A$50,Troupes!H$50,"")&amp;IF($A24=Troupes!$A$51,Troupes!H$51,"")</f>
        <v/>
      </c>
      <c r="DG14" s="151" t="str">
        <f>IF($A24=Troupes!$A$42,Troupes!I$42,"")&amp;IF($A24=Troupes!$A$43,Troupes!I$43,"")&amp;IF($A24=Troupes!$A$44,Troupes!I$44,"")&amp;IF($A24=Troupes!$A$45,Troupes!I$45,"")&amp;IF($A24=Troupes!$A$46,Troupes!I$46,"")&amp;IF($A24=Troupes!$A$47,Troupes!I$47,"")&amp;IF($A24=Troupes!$A$48,Troupes!I$48,"")&amp;IF($A24=Troupes!$A$49,Troupes!I$49,"")&amp;IF($A24=Troupes!$A$50,Troupes!I$50,"")&amp;IF($A24=Troupes!$A$51,Troupes!I$51,"")</f>
        <v/>
      </c>
      <c r="DH14" s="151" t="str">
        <f>IF($A24=Troupes!$A$42,Troupes!J$42,"")&amp;IF($A24=Troupes!$A$43,Troupes!J$43,"")&amp;IF($A24=Troupes!$A$44,Troupes!J$44,"")&amp;IF($A24=Troupes!$A$45,Troupes!J$45,"")&amp;IF($A24=Troupes!$A$46,Troupes!J$46,"")&amp;IF($A24=Troupes!$A$47,Troupes!J$47,"")&amp;IF($A24=Troupes!$A$48,Troupes!J$48,"")&amp;IF($A24=Troupes!$A$49,Troupes!J$49,"")&amp;IF($A24=Troupes!$A$50,Troupes!J$50,"")&amp;IF($A24=Troupes!$A$51,Troupes!J$51,"")</f>
        <v/>
      </c>
      <c r="DI14" s="151" t="str">
        <f>IF($A24=Troupes!$A$42,Troupes!K$42,"")&amp;IF($A24=Troupes!$A$43,Troupes!K$43,"")&amp;IF($A24=Troupes!$A$44,Troupes!K$44,"")&amp;IF($A24=Troupes!$A$45,Troupes!K$45,"")&amp;IF($A24=Troupes!$A$46,Troupes!K$46,"")&amp;IF($A24=Troupes!$A$47,Troupes!K$47,"")&amp;IF($A24=Troupes!$A$48,Troupes!K$48,"")&amp;IF($A24=Troupes!$A$49,Troupes!K$49,"")&amp;IF($A24=Troupes!$A$50,Troupes!K$50,"")&amp;IF($A24=Troupes!$A$51,Troupes!K$51,"")</f>
        <v/>
      </c>
      <c r="DJ14" s="151" t="str">
        <f>IF($A24=Troupes!$A$42,Troupes!L$42,"")&amp;IF($A24=Troupes!$A$43,Troupes!L$43,"")&amp;IF($A24=Troupes!$A$44,Troupes!L$44,"")&amp;IF($A24=Troupes!$A$45,Troupes!L$45,"")&amp;IF($A24=Troupes!$A$46,Troupes!L$46,"")&amp;IF($A24=Troupes!$A$47,Troupes!L$47,"")&amp;IF($A24=Troupes!$A$48,Troupes!L$48,"")&amp;IF($A24=Troupes!$A$49,Troupes!L$49,"")&amp;IF($A24=Troupes!$A$50,Troupes!L$50,"")&amp;IF($A24=Troupes!$A$51,Troupes!L$51,"")</f>
        <v/>
      </c>
      <c r="DK14" s="151" t="str">
        <f>IF($A24=Troupes!$A$42,Troupes!M$42,"")&amp;IF($A24=Troupes!$A$43,Troupes!M$43,"")&amp;IF($A24=Troupes!$A$44,Troupes!M$44,"")&amp;IF($A24=Troupes!$A$45,Troupes!M$45,"")&amp;IF($A24=Troupes!$A$46,Troupes!M$46,"")&amp;IF($A24=Troupes!$A$47,Troupes!M$47,"")&amp;IF($A24=Troupes!$A$48,Troupes!M$48,"")&amp;IF($A24=Troupes!$A$49,Troupes!M$49,"")&amp;IF($A24=Troupes!$A$50,Troupes!M$50,"")&amp;IF($A24=Troupes!$A$51,Troupes!M$51,"")</f>
        <v/>
      </c>
      <c r="DL14" s="151" t="str">
        <f>IF($A24=Troupes!$A$42,Troupes!N$42,"")&amp;IF($A24=Troupes!$A$43,Troupes!N$43,"")&amp;IF($A24=Troupes!$A$44,Troupes!N$44,"")&amp;IF($A24=Troupes!$A$45,Troupes!N$45,"")&amp;IF($A24=Troupes!$A$46,Troupes!N$46,"")&amp;IF($A24=Troupes!$A$47,Troupes!N$47,"")&amp;IF($A24=Troupes!$A$48,Troupes!N$48,"")&amp;IF($A24=Troupes!$A$49,Troupes!N$49,"")&amp;IF($A24=Troupes!$A$50,Troupes!N$50,"")&amp;IF($A24=Troupes!$A$51,Troupes!N$51,"")</f>
        <v/>
      </c>
      <c r="DM14" s="151" t="str">
        <f>IF($A24=Troupes!$A$42,Troupes!O$42,"")&amp;IF($A24=Troupes!$A$43,Troupes!O$43,"")&amp;IF($A24=Troupes!$A$44,Troupes!O$44,"")&amp;IF($A24=Troupes!$A$45,Troupes!O$45,"")&amp;IF($A24=Troupes!$A$46,Troupes!O$46,"")&amp;IF($A24=Troupes!$A$47,Troupes!O$47,"")&amp;IF($A24=Troupes!$A$48,Troupes!O$48,"")&amp;IF($A24=Troupes!$A$49,Troupes!O$49,"")&amp;IF($A24=Troupes!$A$50,Troupes!O$50,"")&amp;IF($A24=Troupes!$A$51,Troupes!O$51,"")</f>
        <v/>
      </c>
      <c r="DN14" s="151" t="str">
        <f>IF($A24=Troupes!$A$42,Troupes!P$42,"")&amp;IF($A24=Troupes!$A$43,Troupes!P$43,"")&amp;IF($A24=Troupes!$A$44,Troupes!P$44,"")&amp;IF($A24=Troupes!$A$45,Troupes!P$45,"")&amp;IF($A24=Troupes!$A$46,Troupes!P$46,"")&amp;IF($A24=Troupes!$A$47,Troupes!P$47,"")&amp;IF($A24=Troupes!$A$48,Troupes!P$48,"")&amp;IF($A24=Troupes!$A$49,Troupes!P$49,"")&amp;IF($A24=Troupes!$A$50,Troupes!P$50,"")&amp;IF($A24=Troupes!$A$51,Troupes!P$51,"")</f>
        <v/>
      </c>
      <c r="DO14" s="157" t="str">
        <f>IF($A24=Troupes!$A$42,Troupes!Q$42,"")&amp;IF($A24=Troupes!$A$43,Troupes!Q$43,"")&amp;IF($A24=Troupes!$A$44,Troupes!Q$44,"")&amp;IF($A24=Troupes!$A$45,Troupes!Q$45,"")&amp;IF($A24=Troupes!$A$46,Troupes!Q$46,"")&amp;IF($A24=Troupes!$A$47,Troupes!Q$47,"")&amp;IF($A24=Troupes!$A$48,Troupes!Q$48,"")&amp;IF($A24=Troupes!$A$49,Troupes!Q$49,"")&amp;IF($A24=Troupes!$A$50,Troupes!Q$50,"")&amp;IF($A24=Troupes!$A$51,Troupes!Q$51,"")</f>
        <v/>
      </c>
      <c r="DP14" s="149" t="str">
        <f>IF($A24=Troupes!$A$52,Troupes!B$52,IF($A24=Troupes!$A$53,Troupes!B$53,IF($A24=Troupes!$A$54,Troupes!B$54,IF($A24=Troupes!$A$55,Troupes!B$55,IF($A24=Troupes!$A$56,Troupes!B$56,IF($A24=Troupes!$A$57,Troupes!B$57,IF($A24=Troupes!$A$58,Troupes!B$58,IF($A24=Troupes!$A$59,Troupes!B$59,IF($A24=Troupes!$A$60,Troupes!B$60,IF($A24=Troupes!$A$61,Troupes!B$61,""))))))))))</f>
        <v/>
      </c>
      <c r="DQ14" s="152" t="str">
        <f>IF($A24=Troupes!$A$52,Troupes!C$52,IF($A24=Troupes!$A$53,Troupes!C$53,IF($A24=Troupes!$A$54,Troupes!C$54,IF($A24=Troupes!$A$55,Troupes!C$55,IF($A24=Troupes!$A$56,Troupes!C$56,IF($A24=Troupes!$A$57,Troupes!C$57,IF($A24=Troupes!$A$58,Troupes!C$58,IF($A24=Troupes!$A$59,Troupes!C$59,IF($A24=Troupes!$A$60,Troupes!C$60,IF($A24=Troupes!$A$61,Troupes!C$61,""))))))))))</f>
        <v/>
      </c>
      <c r="DR14" s="151" t="str">
        <f>IF($A24=Troupes!$A$52,Troupes!D$52,IF($A24=Troupes!$A$53,Troupes!D$53,IF($A24=Troupes!$A$54,Troupes!D$54,IF($A24=Troupes!$A$55,Troupes!D$55,IF($A24=Troupes!$A$56,Troupes!D$56,IF($A24=Troupes!$A$57,Troupes!D$57,IF($A24=Troupes!$A$58,Troupes!D$58,IF($A24=Troupes!$A$59,Troupes!D$59,IF($A24=Troupes!$A$60,Troupes!D$60,IF($A24=Troupes!$A$61,Troupes!D$61,""))))))))))</f>
        <v/>
      </c>
      <c r="DS14" s="151" t="str">
        <f>IF($A24=Troupes!$A$52,Troupes!E$52,IF($A24=Troupes!$A$53,Troupes!E$53,IF($A24=Troupes!$A$54,Troupes!E$54,IF($A24=Troupes!$A$55,Troupes!E$55,IF($A24=Troupes!$A$56,Troupes!E$56,IF($A24=Troupes!$A$57,Troupes!E$57,IF($A24=Troupes!$A$58,Troupes!E$58,IF($A24=Troupes!$A$59,Troupes!E$59,IF($A24=Troupes!$A$60,Troupes!E$60,IF($A24=Troupes!$A$61,Troupes!E$61,""))))))))))</f>
        <v/>
      </c>
      <c r="DT14" s="151" t="str">
        <f>IF($A24=Troupes!$A$52,Troupes!F$52,IF($A24=Troupes!$A$53,Troupes!F$53,IF($A24=Troupes!$A$54,Troupes!F$54,IF($A24=Troupes!$A$55,Troupes!F$55,IF($A24=Troupes!$A$56,Troupes!F$56,IF($A24=Troupes!$A$57,Troupes!F$57,IF($A24=Troupes!$A$58,Troupes!F$58,IF($A24=Troupes!$A$59,Troupes!F$59,IF($A24=Troupes!$A$60,Troupes!F$60,IF($A24=Troupes!$A$61,Troupes!F$61,""))))))))))</f>
        <v/>
      </c>
      <c r="DU14" s="151" t="str">
        <f>IF($A24=Troupes!$A$52,Troupes!G$52,IF($A24=Troupes!$A$53,Troupes!G$53,IF($A24=Troupes!$A$54,Troupes!G$54,IF($A24=Troupes!$A$55,Troupes!G$55,IF($A24=Troupes!$A$56,Troupes!G$56,IF($A24=Troupes!$A$57,Troupes!G$57,IF($A24=Troupes!$A$58,Troupes!G$58,IF($A24=Troupes!$A$59,Troupes!G$59,IF($A24=Troupes!$A$60,Troupes!G$60,IF($A24=Troupes!$A$61,Troupes!G$61,""))))))))))</f>
        <v/>
      </c>
      <c r="DV14" s="151" t="str">
        <f>IF($A24=Troupes!$A$52,Troupes!H$52,IF($A24=Troupes!$A$53,Troupes!H$53,IF($A24=Troupes!$A$54,Troupes!H$54,IF($A24=Troupes!$A$55,Troupes!H$55,IF($A24=Troupes!$A$56,Troupes!H$56,IF($A24=Troupes!$A$57,Troupes!H$57,IF($A24=Troupes!$A$58,Troupes!H$58,IF($A24=Troupes!$A$59,Troupes!H$59,IF($A24=Troupes!$A$60,Troupes!H$60,IF($A24=Troupes!$A$61,Troupes!H$61,""))))))))))</f>
        <v/>
      </c>
      <c r="DW14" s="151" t="str">
        <f>IF($A24=Troupes!$A$52,Troupes!I$52,IF($A24=Troupes!$A$53,Troupes!I$53,IF($A24=Troupes!$A$54,Troupes!I$54,IF($A24=Troupes!$A$55,Troupes!I$55,IF($A24=Troupes!$A$56,Troupes!I$56,IF($A24=Troupes!$A$57,Troupes!I$57,IF($A24=Troupes!$A$58,Troupes!I$58,IF($A24=Troupes!$A$59,Troupes!I$59,IF($A24=Troupes!$A$60,Troupes!I$60,IF($A24=Troupes!$A$61,Troupes!I$61,""))))))))))</f>
        <v/>
      </c>
      <c r="DX14" s="151" t="str">
        <f>IF($A24=Troupes!$A$52,Troupes!J$52,IF($A24=Troupes!$A$53,Troupes!J$53,IF($A24=Troupes!$A$54,Troupes!J$54,IF($A24=Troupes!$A$55,Troupes!J$55,IF($A24=Troupes!$A$56,Troupes!J$56,IF($A24=Troupes!$A$57,Troupes!J$57,IF($A24=Troupes!$A$58,Troupes!J$58,IF($A24=Troupes!$A$59,Troupes!J$59,IF($A24=Troupes!$A$60,Troupes!J$60,IF($A24=Troupes!$A$61,Troupes!J$61,""))))))))))</f>
        <v/>
      </c>
      <c r="DY14" s="151" t="str">
        <f>IF($A24=Troupes!$A$52,Troupes!K$52,IF($A24=Troupes!$A$53,Troupes!K$53,IF($A24=Troupes!$A$54,Troupes!K$54,IF($A24=Troupes!$A$55,Troupes!K$55,IF($A24=Troupes!$A$56,Troupes!K$56,IF($A24=Troupes!$A$57,Troupes!K$57,IF($A24=Troupes!$A$58,Troupes!K$58,IF($A24=Troupes!$A$59,Troupes!K$59,IF($A24=Troupes!$A$60,Troupes!K$60,IF($A24=Troupes!$A$61,Troupes!K$61,""))))))))))</f>
        <v/>
      </c>
      <c r="DZ14" s="151" t="str">
        <f>IF($A24=Troupes!$A$52,Troupes!L$52,IF($A24=Troupes!$A$53,Troupes!L$53,IF($A24=Troupes!$A$54,Troupes!L$54,IF($A24=Troupes!$A$55,Troupes!L$55,IF($A24=Troupes!$A$56,Troupes!L$56,IF($A24=Troupes!$A$57,Troupes!L$57,IF($A24=Troupes!$A$58,Troupes!L$58,IF($A24=Troupes!$A$59,Troupes!L$59,IF($A24=Troupes!$A$60,Troupes!L$60,IF($A24=Troupes!$A$61,Troupes!L$61,""))))))))))</f>
        <v/>
      </c>
      <c r="EA14" s="151" t="str">
        <f>IF($A24=Troupes!$A$52,Troupes!M$52,IF($A24=Troupes!$A$53,Troupes!M$53,IF($A24=Troupes!$A$54,Troupes!M$54,IF($A24=Troupes!$A$55,Troupes!M$55,IF($A24=Troupes!$A$56,Troupes!M$56,IF($A24=Troupes!$A$57,Troupes!M$57,IF($A24=Troupes!$A$58,Troupes!M$58,IF($A24=Troupes!$A$59,Troupes!M$59,IF($A24=Troupes!$A$60,Troupes!M$60,IF($A24=Troupes!$A$61,Troupes!M$61,""))))))))))</f>
        <v/>
      </c>
      <c r="EB14" s="151" t="str">
        <f>IF($A24=Troupes!$A$52,Troupes!N$52,IF($A24=Troupes!$A$53,Troupes!N$53,IF($A24=Troupes!$A$54,Troupes!N$54,IF($A24=Troupes!$A$55,Troupes!N$55,IF($A24=Troupes!$A$56,Troupes!N$56,IF($A24=Troupes!$A$57,Troupes!N$57,IF($A24=Troupes!$A$58,Troupes!N$58,IF($A24=Troupes!$A$59,Troupes!N$59,IF($A24=Troupes!$A$60,Troupes!N$60,IF($A24=Troupes!$A$61,Troupes!N$61,""))))))))))</f>
        <v/>
      </c>
      <c r="EC14" s="151" t="str">
        <f>IF($A24=Troupes!$A$52,Troupes!O$52,IF($A24=Troupes!$A$53,Troupes!O$53,IF($A24=Troupes!$A$54,Troupes!O$54,IF($A24=Troupes!$A$55,Troupes!O$55,IF($A24=Troupes!$A$56,Troupes!O$56,IF($A24=Troupes!$A$57,Troupes!O$57,IF($A24=Troupes!$A$58,Troupes!O$58,IF($A24=Troupes!$A$59,Troupes!O$59,IF($A24=Troupes!$A$60,Troupes!O$60,IF($A24=Troupes!$A$61,Troupes!O$61,""))))))))))</f>
        <v/>
      </c>
      <c r="ED14" s="151" t="str">
        <f>IF($A24=Troupes!$A$52,Troupes!P$52,IF($A24=Troupes!$A$53,Troupes!P$53,IF($A24=Troupes!$A$54,Troupes!P$54,IF($A24=Troupes!$A$55,Troupes!P$55,IF($A24=Troupes!$A$56,Troupes!P$56,IF($A24=Troupes!$A$57,Troupes!P$57,IF($A24=Troupes!$A$58,Troupes!P$58,IF($A24=Troupes!$A$59,Troupes!P$59,IF($A24=Troupes!$A$60,Troupes!P$60,IF($A24=Troupes!$A$61,Troupes!P$61,""))))))))))</f>
        <v/>
      </c>
      <c r="EE14" s="157" t="str">
        <f>IF($A24=Troupes!$A$52,Troupes!Q$52,IF($A24=Troupes!$A$53,Troupes!Q$53,IF($A24=Troupes!$A$54,Troupes!Q$54,IF($A24=Troupes!$A$55,Troupes!Q$55,IF($A24=Troupes!$A$56,Troupes!Q$56,IF($A24=Troupes!$A$57,Troupes!Q$57,IF($A24=Troupes!$A$58,Troupes!Q$58,IF($A24=Troupes!$A$59,Troupes!Q$59,IF($A24=Troupes!$A$60,Troupes!Q$60,IF($A24=Troupes!$A$61,Troupes!Q$61,""))))))))))</f>
        <v/>
      </c>
      <c r="EF14" s="149" t="str">
        <f>IF($A24=Troupes!$A$62,Troupes!B$62,IF($A24=Troupes!$A$63,Troupes!B$63,IF($A24=Troupes!$A$64,Troupes!B$64,IF($A24=Troupes!$A$65,Troupes!B$65,IF($A24=Troupes!$A$66,Troupes!B$66,IF($A24=Troupes!$A$67,Troupes!B$67,IF($A24=Troupes!$A$68,Troupes!B$68,IF($A24=Troupes!$A$69,Troupes!B$69,IF($A24=Troupes!$A$70,Troupes!B$70,IF($A24=Troupes!$A$71,Troupes!B$71,""))))))))))</f>
        <v/>
      </c>
      <c r="EG14" s="152" t="str">
        <f>IF($A24=Troupes!$A$62,Troupes!C$62,IF($A24=Troupes!$A$63,Troupes!C$63,IF($A24=Troupes!$A$64,Troupes!C$64,IF($A24=Troupes!$A$65,Troupes!C$65,IF($A24=Troupes!$A$66,Troupes!C$66,IF($A24=Troupes!$A$67,Troupes!C$67,IF($A24=Troupes!$A$68,Troupes!C$68,IF($A24=Troupes!$A$69,Troupes!C$69,IF($A24=Troupes!$A$70,Troupes!C$70,IF($A24=Troupes!$A$71,Troupes!C$71,""))))))))))</f>
        <v/>
      </c>
      <c r="EH14" s="151" t="str">
        <f>IF($A24=Troupes!$A$62,Troupes!D$62,IF($A24=Troupes!$A$63,Troupes!D$63,IF($A24=Troupes!$A$64,Troupes!D$64,IF($A24=Troupes!$A$65,Troupes!D$65,IF($A24=Troupes!$A$66,Troupes!D$66,IF($A24=Troupes!$A$67,Troupes!D$67,IF($A24=Troupes!$A$68,Troupes!D$68,IF($A24=Troupes!$A$69,Troupes!D$69,IF($A24=Troupes!$A$70,Troupes!D$70,IF($A24=Troupes!$A$71,Troupes!D$71,""))))))))))</f>
        <v/>
      </c>
      <c r="EI14" s="151" t="str">
        <f>IF($A24=Troupes!$A$62,Troupes!E$62,IF($A24=Troupes!$A$63,Troupes!E$63,IF($A24=Troupes!$A$64,Troupes!E$64,IF($A24=Troupes!$A$65,Troupes!E$65,IF($A24=Troupes!$A$66,Troupes!E$66,IF($A24=Troupes!$A$67,Troupes!E$67,IF($A24=Troupes!$A$68,Troupes!E$68,IF($A24=Troupes!$A$69,Troupes!E$69,IF($A24=Troupes!$A$70,Troupes!E$70,IF($A24=Troupes!$A$71,Troupes!E$71,""))))))))))</f>
        <v/>
      </c>
      <c r="EJ14" s="151" t="str">
        <f>IF($A24=Troupes!$A$62,Troupes!F$62,IF($A24=Troupes!$A$63,Troupes!F$63,IF($A24=Troupes!$A$64,Troupes!F$64,IF($A24=Troupes!$A$65,Troupes!F$65,IF($A24=Troupes!$A$66,Troupes!F$66,IF($A24=Troupes!$A$67,Troupes!F$67,IF($A24=Troupes!$A$68,Troupes!F$68,IF($A24=Troupes!$A$69,Troupes!F$69,IF($A24=Troupes!$A$70,Troupes!F$70,IF($A24=Troupes!$A$71,Troupes!F$71,""))))))))))</f>
        <v/>
      </c>
      <c r="EK14" s="151" t="str">
        <f>IF($A24=Troupes!$A$62,Troupes!G$62,IF($A24=Troupes!$A$63,Troupes!G$63,IF($A24=Troupes!$A$64,Troupes!G$64,IF($A24=Troupes!$A$65,Troupes!G$65,IF($A24=Troupes!$A$66,Troupes!G$66,IF($A24=Troupes!$A$67,Troupes!G$67,IF($A24=Troupes!$A$68,Troupes!G$68,IF($A24=Troupes!$A$69,Troupes!G$69,IF($A24=Troupes!$A$70,Troupes!G$70,IF($A24=Troupes!$A$71,Troupes!G$71,""))))))))))</f>
        <v/>
      </c>
      <c r="EL14" s="151" t="str">
        <f>IF($A24=Troupes!$A$62,Troupes!H$62,IF($A24=Troupes!$A$63,Troupes!H$63,IF($A24=Troupes!$A$64,Troupes!H$64,IF($A24=Troupes!$A$65,Troupes!H$65,IF($A24=Troupes!$A$66,Troupes!H$66,IF($A24=Troupes!$A$67,Troupes!H$67,IF($A24=Troupes!$A$68,Troupes!H$68,IF($A24=Troupes!$A$69,Troupes!H$69,IF($A24=Troupes!$A$70,Troupes!H$70,IF($A24=Troupes!$A$71,Troupes!H$71,""))))))))))</f>
        <v/>
      </c>
      <c r="EM14" s="151" t="str">
        <f>IF($A24=Troupes!$A$62,Troupes!I$62,IF($A24=Troupes!$A$63,Troupes!I$63,IF($A24=Troupes!$A$64,Troupes!I$64,IF($A24=Troupes!$A$65,Troupes!I$65,IF($A24=Troupes!$A$66,Troupes!I$66,IF($A24=Troupes!$A$67,Troupes!I$67,IF($A24=Troupes!$A$68,Troupes!I$68,IF($A24=Troupes!$A$69,Troupes!I$69,IF($A24=Troupes!$A$70,Troupes!I$70,IF($A24=Troupes!$A$71,Troupes!I$71,""))))))))))</f>
        <v/>
      </c>
      <c r="EN14" s="151" t="str">
        <f>IF($A24=Troupes!$A$62,Troupes!J$62,IF($A24=Troupes!$A$63,Troupes!J$63,IF($A24=Troupes!$A$64,Troupes!J$64,IF($A24=Troupes!$A$65,Troupes!J$65,IF($A24=Troupes!$A$66,Troupes!J$66,IF($A24=Troupes!$A$67,Troupes!J$67,IF($A24=Troupes!$A$68,Troupes!J$68,IF($A24=Troupes!$A$69,Troupes!J$69,IF($A24=Troupes!$A$70,Troupes!J$70,IF($A24=Troupes!$A$71,Troupes!J$71,""))))))))))</f>
        <v/>
      </c>
      <c r="EO14" s="151" t="str">
        <f>IF($A24=Troupes!$A$62,Troupes!K$62,IF($A24=Troupes!$A$63,Troupes!K$63,IF($A24=Troupes!$A$64,Troupes!K$64,IF($A24=Troupes!$A$65,Troupes!K$65,IF($A24=Troupes!$A$66,Troupes!K$66,IF($A24=Troupes!$A$67,Troupes!K$67,IF($A24=Troupes!$A$68,Troupes!K$68,IF($A24=Troupes!$A$69,Troupes!K$69,IF($A24=Troupes!$A$70,Troupes!K$70,IF($A24=Troupes!$A$71,Troupes!K$71,""))))))))))</f>
        <v/>
      </c>
      <c r="EP14" s="151" t="str">
        <f>IF($A24=Troupes!$A$62,Troupes!L$62,IF($A24=Troupes!$A$63,Troupes!L$63,IF($A24=Troupes!$A$64,Troupes!L$64,IF($A24=Troupes!$A$65,Troupes!L$65,IF($A24=Troupes!$A$66,Troupes!L$66,IF($A24=Troupes!$A$67,Troupes!L$67,IF($A24=Troupes!$A$68,Troupes!L$68,IF($A24=Troupes!$A$69,Troupes!L$69,IF($A24=Troupes!$A$70,Troupes!L$70,IF($A24=Troupes!$A$71,Troupes!L$71,""))))))))))</f>
        <v/>
      </c>
      <c r="EQ14" s="151" t="str">
        <f>IF($A24=Troupes!$A$62,Troupes!M$62,IF($A24=Troupes!$A$63,Troupes!M$63,IF($A24=Troupes!$A$64,Troupes!M$64,IF($A24=Troupes!$A$65,Troupes!M$65,IF($A24=Troupes!$A$66,Troupes!M$66,IF($A24=Troupes!$A$67,Troupes!M$67,IF($A24=Troupes!$A$68,Troupes!M$68,IF($A24=Troupes!$A$69,Troupes!M$69,IF($A24=Troupes!$A$70,Troupes!M$70,IF($A24=Troupes!$A$71,Troupes!M$71,""))))))))))</f>
        <v/>
      </c>
      <c r="ER14" s="151" t="str">
        <f>IF($A24=Troupes!$A$62,Troupes!N$62,IF($A24=Troupes!$A$63,Troupes!N$63,IF($A24=Troupes!$A$64,Troupes!N$64,IF($A24=Troupes!$A$65,Troupes!N$65,IF($A24=Troupes!$A$66,Troupes!N$66,IF($A24=Troupes!$A$67,Troupes!N$67,IF($A24=Troupes!$A$68,Troupes!N$68,IF($A24=Troupes!$A$69,Troupes!N$69,IF($A24=Troupes!$A$70,Troupes!N$70,IF($A24=Troupes!$A$71,Troupes!N$71,""))))))))))</f>
        <v/>
      </c>
      <c r="ES14" s="151" t="str">
        <f>IF($A24=Troupes!$A$62,Troupes!O$62,IF($A24=Troupes!$A$63,Troupes!O$63,IF($A24=Troupes!$A$64,Troupes!O$64,IF($A24=Troupes!$A$65,Troupes!O$65,IF($A24=Troupes!$A$66,Troupes!O$66,IF($A24=Troupes!$A$67,Troupes!O$67,IF($A24=Troupes!$A$68,Troupes!O$68,IF($A24=Troupes!$A$69,Troupes!O$69,IF($A24=Troupes!$A$70,Troupes!O$70,IF($A24=Troupes!$A$71,Troupes!O$71,""))))))))))</f>
        <v/>
      </c>
      <c r="ET14" s="151" t="str">
        <f>IF($A24=Troupes!$A$62,Troupes!P$62,IF($A24=Troupes!$A$63,Troupes!P$63,IF($A24=Troupes!$A$64,Troupes!P$64,IF($A24=Troupes!$A$65,Troupes!P$65,IF($A24=Troupes!$A$66,Troupes!P$66,IF($A24=Troupes!$A$67,Troupes!P$67,IF($A24=Troupes!$A$68,Troupes!P$68,IF($A24=Troupes!$A$69,Troupes!P$69,IF($A24=Troupes!$A$70,Troupes!P$70,IF($A24=Troupes!$A$71,Troupes!P$71,""))))))))))</f>
        <v/>
      </c>
      <c r="EU14" s="157" t="str">
        <f>IF($A24=Troupes!$A$62,Troupes!Q$62,IF($A24=Troupes!$A$63,Troupes!Q$63,IF($A24=Troupes!$A$64,Troupes!Q$64,IF($A24=Troupes!$A$65,Troupes!Q$65,IF($A24=Troupes!$A$66,Troupes!Q$66,IF($A24=Troupes!$A$67,Troupes!Q$67,IF($A24=Troupes!$A$68,Troupes!Q$68,IF($A24=Troupes!$A$69,Troupes!Q$69,IF($A24=Troupes!$A$70,Troupes!Q$70,IF($A24=Troupes!$A$71,Troupes!Q$71,""))))))))))</f>
        <v/>
      </c>
      <c r="EV14" s="149">
        <f>IF($A24=Troupes!$A$72,Troupes!B$72,IF($A24=Troupes!$A$73,Troupes!B$73,IF($A24=Troupes!$A$74,Troupes!B$74,IF($A24=Troupes!$A$75,Troupes!B$75,IF($A24=Troupes!$A$76,Troupes!B$76,IF($A24=Troupes!$A$77,Troupes!B$77,IF($A24=Troupes!$A$78,Troupes!B$78,IF($A24=Troupes!$A$79,Troupes!B$79,IF($A24=Troupes!$A$80,Troupes!B$80,IF($A24=Troupes!$A$81,Troupes!B$81,""))))))))))</f>
        <v>0</v>
      </c>
      <c r="EW14" s="152">
        <f>IF($A24=Troupes!$A$72,Troupes!C$72,IF($A24=Troupes!$A$73,Troupes!C$73,IF($A24=Troupes!$A$74,Troupes!C$74,IF($A24=Troupes!$A$75,Troupes!C$75,IF($A24=Troupes!$A$76,Troupes!C$76,IF($A24=Troupes!$A$77,Troupes!C$77,IF($A24=Troupes!$A$78,Troupes!C$78,IF($A24=Troupes!$A$79,Troupes!C$79,IF($A24=Troupes!$A$80,Troupes!C$80,IF($A24=Troupes!$A$81,Troupes!C$81,""))))))))))</f>
        <v>0</v>
      </c>
      <c r="EX14" s="151">
        <f>IF($A24=Troupes!$A$72,Troupes!D$72,IF($A24=Troupes!$A$73,Troupes!D$73,IF($A24=Troupes!$A$74,Troupes!D$74,IF($A24=Troupes!$A$75,Troupes!D$75,IF($A24=Troupes!$A$76,Troupes!D$76,IF($A24=Troupes!$A$77,Troupes!D$77,IF($A24=Troupes!$A$78,Troupes!D$78,IF($A24=Troupes!$A$79,Troupes!D$79,IF($A24=Troupes!$A$80,Troupes!D$80,IF($A24=Troupes!$A$81,Troupes!D$81,""))))))))))</f>
        <v>0</v>
      </c>
      <c r="EY14" s="151">
        <f>IF($A24=Troupes!$A$72,Troupes!E$72,IF($A24=Troupes!$A$73,Troupes!E$73,IF($A24=Troupes!$A$74,Troupes!E$74,IF($A24=Troupes!$A$75,Troupes!E$75,IF($A24=Troupes!$A$76,Troupes!E$76,IF($A24=Troupes!$A$77,Troupes!E$77,IF($A24=Troupes!$A$78,Troupes!E$78,IF($A24=Troupes!$A$79,Troupes!E$79,IF($A24=Troupes!$A$80,Troupes!E$80,IF($A24=Troupes!$A$81,Troupes!E$81,""))))))))))</f>
        <v>0</v>
      </c>
      <c r="EZ14" s="151">
        <f>IF($A24=Troupes!$A$72,Troupes!F$72,IF($A24=Troupes!$A$73,Troupes!F$73,IF($A24=Troupes!$A$74,Troupes!F$74,IF($A24=Troupes!$A$75,Troupes!F$75,IF($A24=Troupes!$A$76,Troupes!F$76,IF($A24=Troupes!$A$77,Troupes!F$77,IF($A24=Troupes!$A$78,Troupes!F$78,IF($A24=Troupes!$A$79,Troupes!F$79,IF($A24=Troupes!$A$80,Troupes!F$80,IF($A24=Troupes!$A$81,Troupes!F$81,""))))))))))</f>
        <v>0</v>
      </c>
      <c r="FA14" s="151">
        <f>IF($A24=Troupes!$A$72,Troupes!G$72,IF($A24=Troupes!$A$73,Troupes!G$73,IF($A24=Troupes!$A$74,Troupes!G$74,IF($A24=Troupes!$A$75,Troupes!G$75,IF($A24=Troupes!$A$76,Troupes!G$76,IF($A24=Troupes!$A$77,Troupes!G$77,IF($A24=Troupes!$A$78,Troupes!G$78,IF($A24=Troupes!$A$79,Troupes!G$79,IF($A24=Troupes!$A$80,Troupes!G$80,IF($A24=Troupes!$A$81,Troupes!G$81,""))))))))))</f>
        <v>0</v>
      </c>
      <c r="FB14" s="151">
        <f>IF($A24=Troupes!$A$72,Troupes!H$72,IF($A24=Troupes!$A$73,Troupes!H$73,IF($A24=Troupes!$A$74,Troupes!H$74,IF($A24=Troupes!$A$75,Troupes!H$75,IF($A24=Troupes!$A$76,Troupes!H$76,IF($A24=Troupes!$A$77,Troupes!H$77,IF($A24=Troupes!$A$78,Troupes!H$78,IF($A24=Troupes!$A$79,Troupes!H$79,IF($A24=Troupes!$A$80,Troupes!H$80,IF($A24=Troupes!$A$81,Troupes!H$81,""))))))))))</f>
        <v>0</v>
      </c>
      <c r="FC14" s="151">
        <f>IF($A24=Troupes!$A$72,Troupes!I$72,IF($A24=Troupes!$A$73,Troupes!I$73,IF($A24=Troupes!$A$74,Troupes!I$74,IF($A24=Troupes!$A$75,Troupes!I$75,IF($A24=Troupes!$A$76,Troupes!I$76,IF($A24=Troupes!$A$77,Troupes!I$77,IF($A24=Troupes!$A$78,Troupes!I$78,IF($A24=Troupes!$A$79,Troupes!I$79,IF($A24=Troupes!$A$80,Troupes!I$80,IF($A24=Troupes!$A$81,Troupes!I$81,""))))))))))</f>
        <v>0</v>
      </c>
      <c r="FD14" s="151">
        <f>IF($A24=Troupes!$A$72,Troupes!J$72,IF($A24=Troupes!$A$73,Troupes!J$73,IF($A24=Troupes!$A$74,Troupes!J$74,IF($A24=Troupes!$A$75,Troupes!J$75,IF($A24=Troupes!$A$76,Troupes!J$76,IF($A24=Troupes!$A$77,Troupes!J$77,IF($A24=Troupes!$A$78,Troupes!J$78,IF($A24=Troupes!$A$79,Troupes!J$79,IF($A24=Troupes!$A$80,Troupes!J$80,IF($A24=Troupes!$A$81,Troupes!J$81,""))))))))))</f>
        <v>0</v>
      </c>
      <c r="FE14" s="151">
        <f>IF($A24=Troupes!$A$72,Troupes!K$72,IF($A24=Troupes!$A$73,Troupes!K$73,IF($A24=Troupes!$A$74,Troupes!K$74,IF($A24=Troupes!$A$75,Troupes!K$75,IF($A24=Troupes!$A$76,Troupes!K$76,IF($A24=Troupes!$A$77,Troupes!K$77,IF($A24=Troupes!$A$78,Troupes!K$78,IF($A24=Troupes!$A$79,Troupes!K$79,IF($A24=Troupes!$A$80,Troupes!K$80,IF($A24=Troupes!$A$81,Troupes!K$81,""))))))))))</f>
        <v>0</v>
      </c>
      <c r="FF14" s="151">
        <f>IF($A24=Troupes!$A$72,Troupes!L$72,IF($A24=Troupes!$A$73,Troupes!L$73,IF($A24=Troupes!$A$74,Troupes!L$74,IF($A24=Troupes!$A$75,Troupes!L$75,IF($A24=Troupes!$A$76,Troupes!L$76,IF($A24=Troupes!$A$77,Troupes!L$77,IF($A24=Troupes!$A$78,Troupes!L$78,IF($A24=Troupes!$A$79,Troupes!L$79,IF($A24=Troupes!$A$80,Troupes!L$80,IF($A24=Troupes!$A$81,Troupes!L$81,""))))))))))</f>
        <v>0</v>
      </c>
      <c r="FG14" s="151">
        <f>IF($A24=Troupes!$A$72,Troupes!M$72,IF($A24=Troupes!$A$73,Troupes!M$73,IF($A24=Troupes!$A$74,Troupes!M$74,IF($A24=Troupes!$A$75,Troupes!M$75,IF($A24=Troupes!$A$76,Troupes!M$76,IF($A24=Troupes!$A$77,Troupes!M$77,IF($A24=Troupes!$A$78,Troupes!M$78,IF($A24=Troupes!$A$79,Troupes!M$79,IF($A24=Troupes!$A$80,Troupes!M$80,IF($A24=Troupes!$A$81,Troupes!M$81,""))))))))))</f>
        <v>0</v>
      </c>
      <c r="FH14" s="151">
        <f>IF($A24=Troupes!$A$72,Troupes!N$72,IF($A24=Troupes!$A$73,Troupes!N$73,IF($A24=Troupes!$A$74,Troupes!N$74,IF($A24=Troupes!$A$75,Troupes!N$75,IF($A24=Troupes!$A$76,Troupes!N$76,IF($A24=Troupes!$A$77,Troupes!N$77,IF($A24=Troupes!$A$78,Troupes!N$78,IF($A24=Troupes!$A$79,Troupes!N$79,IF($A24=Troupes!$A$80,Troupes!N$80,IF($A24=Troupes!$A$81,Troupes!N$81,""))))))))))</f>
        <v>0</v>
      </c>
      <c r="FI14" s="151">
        <f>IF($A24=Troupes!$A$72,Troupes!O$72,IF($A24=Troupes!$A$73,Troupes!O$73,IF($A24=Troupes!$A$74,Troupes!O$74,IF($A24=Troupes!$A$75,Troupes!O$75,IF($A24=Troupes!$A$76,Troupes!O$76,IF($A24=Troupes!$A$77,Troupes!O$77,IF($A24=Troupes!$A$78,Troupes!O$78,IF($A24=Troupes!$A$79,Troupes!O$79,IF($A24=Troupes!$A$80,Troupes!O$80,IF($A24=Troupes!$A$81,Troupes!O$81,""))))))))))</f>
        <v>0</v>
      </c>
      <c r="FJ14" s="151">
        <f>IF($A24=Troupes!$A$72,Troupes!P$72,IF($A24=Troupes!$A$73,Troupes!P$73,IF($A24=Troupes!$A$74,Troupes!P$74,IF($A24=Troupes!$A$75,Troupes!P$75,IF($A24=Troupes!$A$76,Troupes!P$76,IF($A24=Troupes!$A$77,Troupes!P$77,IF($A24=Troupes!$A$78,Troupes!P$78,IF($A24=Troupes!$A$79,Troupes!P$79,IF($A24=Troupes!$A$80,Troupes!P$80,IF($A24=Troupes!$A$81,Troupes!P$81,""))))))))))</f>
        <v>0</v>
      </c>
      <c r="FK14" s="157">
        <f>IF($A24=Troupes!$A$72,Troupes!Q$72,IF($A24=Troupes!$A$73,Troupes!Q$73,IF($A24=Troupes!$A$74,Troupes!Q$74,IF($A24=Troupes!$A$75,Troupes!Q$75,IF($A24=Troupes!$A$76,Troupes!Q$76,IF($A24=Troupes!$A$77,Troupes!Q$77,IF($A24=Troupes!$A$78,Troupes!Q$78,IF($A24=Troupes!$A$79,Troupes!Q$79,IF($A24=Troupes!$A$80,Troupes!Q$80,IF($A24=Troupes!$A$81,Troupes!Q$81,""))))))))))</f>
        <v>0</v>
      </c>
      <c r="FL14" s="149">
        <f>IF($A24=Troupes!$A$82,Troupes!B$82,IF($A24=Troupes!$A$83,Troupes!B$83,IF($A24=Troupes!$A$84,Troupes!B$84,IF($A24=Troupes!$A$85,Troupes!B$85,IF($A24=Troupes!$A$86,Troupes!B$86,IF($A24=Troupes!$A$87,Troupes!B$87,IF($A24=Troupes!$A$88,Troupes!B$88,IF($A24=Troupes!$A$89,Troupes!B$89,IF($A24=Troupes!$A$90,Troupes!B$90,IF($A24=Troupes!$A$91,Troupes!B$91,""))))))))))</f>
        <v>0</v>
      </c>
      <c r="FM14" s="152">
        <f>IF($A24=Troupes!$A$82,Troupes!C$82,IF($A24=Troupes!$A$83,Troupes!C$83,IF($A24=Troupes!$A$84,Troupes!C$84,IF($A24=Troupes!$A$85,Troupes!C$85,IF($A24=Troupes!$A$86,Troupes!C$86,IF($A24=Troupes!$A$87,Troupes!C$87,IF($A24=Troupes!$A$88,Troupes!C$88,IF($A24=Troupes!$A$89,Troupes!C$89,IF($A24=Troupes!$A$90,Troupes!C$90,IF($A24=Troupes!$A$91,Troupes!C$91,""))))))))))</f>
        <v>0</v>
      </c>
      <c r="FN14" s="151">
        <f>IF($A24=Troupes!$A$82,Troupes!D$82,IF($A24=Troupes!$A$83,Troupes!D$83,IF($A24=Troupes!$A$84,Troupes!D$84,IF($A24=Troupes!$A$85,Troupes!D$85,IF($A24=Troupes!$A$86,Troupes!D$86,IF($A24=Troupes!$A$87,Troupes!D$87,IF($A24=Troupes!$A$88,Troupes!D$88,IF($A24=Troupes!$A$89,Troupes!D$89,IF($A24=Troupes!$A$90,Troupes!D$90,IF($A24=Troupes!$A$91,Troupes!D$91,""))))))))))</f>
        <v>0</v>
      </c>
      <c r="FO14" s="151">
        <f>IF($A24=Troupes!$A$82,Troupes!E$82,IF($A24=Troupes!$A$83,Troupes!E$83,IF($A24=Troupes!$A$84,Troupes!E$84,IF($A24=Troupes!$A$85,Troupes!E$85,IF($A24=Troupes!$A$86,Troupes!E$86,IF($A24=Troupes!$A$87,Troupes!E$87,IF($A24=Troupes!$A$88,Troupes!E$88,IF($A24=Troupes!$A$89,Troupes!E$89,IF($A24=Troupes!$A$90,Troupes!E$90,IF($A24=Troupes!$A$91,Troupes!E$91,""))))))))))</f>
        <v>0</v>
      </c>
      <c r="FP14" s="151">
        <f>IF($A24=Troupes!$A$82,Troupes!F$82,IF($A24=Troupes!$A$83,Troupes!F$83,IF($A24=Troupes!$A$84,Troupes!F$84,IF($A24=Troupes!$A$85,Troupes!F$85,IF($A24=Troupes!$A$86,Troupes!F$86,IF($A24=Troupes!$A$87,Troupes!F$87,IF($A24=Troupes!$A$88,Troupes!F$88,IF($A24=Troupes!$A$89,Troupes!F$89,IF($A24=Troupes!$A$90,Troupes!F$90,IF($A24=Troupes!$A$91,Troupes!F$91,""))))))))))</f>
        <v>0</v>
      </c>
      <c r="FQ14" s="151">
        <f>IF($A24=Troupes!$A$82,Troupes!G$82,IF($A24=Troupes!$A$83,Troupes!G$83,IF($A24=Troupes!$A$84,Troupes!G$84,IF($A24=Troupes!$A$85,Troupes!G$85,IF($A24=Troupes!$A$86,Troupes!G$86,IF($A24=Troupes!$A$87,Troupes!G$87,IF($A24=Troupes!$A$88,Troupes!G$88,IF($A24=Troupes!$A$89,Troupes!G$89,IF($A24=Troupes!$A$90,Troupes!G$90,IF($A24=Troupes!$A$91,Troupes!G$91,""))))))))))</f>
        <v>0</v>
      </c>
      <c r="FR14" s="151">
        <f>IF($A24=Troupes!$A$82,Troupes!H$82,IF($A24=Troupes!$A$83,Troupes!H$83,IF($A24=Troupes!$A$84,Troupes!H$84,IF($A24=Troupes!$A$85,Troupes!H$85,IF($A24=Troupes!$A$86,Troupes!H$86,IF($A24=Troupes!$A$87,Troupes!H$87,IF($A24=Troupes!$A$88,Troupes!H$88,IF($A24=Troupes!$A$89,Troupes!H$89,IF($A24=Troupes!$A$90,Troupes!H$90,IF($A24=Troupes!$A$91,Troupes!H$91,""))))))))))</f>
        <v>0</v>
      </c>
      <c r="FS14" s="151">
        <f>IF($A24=Troupes!$A$82,Troupes!I$82,IF($A24=Troupes!$A$83,Troupes!I$83,IF($A24=Troupes!$A$84,Troupes!I$84,IF($A24=Troupes!$A$85,Troupes!I$85,IF($A24=Troupes!$A$86,Troupes!I$86,IF($A24=Troupes!$A$87,Troupes!I$87,IF($A24=Troupes!$A$88,Troupes!I$88,IF($A24=Troupes!$A$89,Troupes!I$89,IF($A24=Troupes!$A$90,Troupes!I$90,IF($A24=Troupes!$A$91,Troupes!I$91,""))))))))))</f>
        <v>0</v>
      </c>
      <c r="FT14" s="151">
        <f>IF($A24=Troupes!$A$82,Troupes!J$82,IF($A24=Troupes!$A$83,Troupes!J$83,IF($A24=Troupes!$A$84,Troupes!J$84,IF($A24=Troupes!$A$85,Troupes!J$85,IF($A24=Troupes!$A$86,Troupes!J$86,IF($A24=Troupes!$A$87,Troupes!J$87,IF($A24=Troupes!$A$88,Troupes!J$88,IF($A24=Troupes!$A$89,Troupes!J$89,IF($A24=Troupes!$A$90,Troupes!J$90,IF($A24=Troupes!$A$91,Troupes!J$91,""))))))))))</f>
        <v>0</v>
      </c>
      <c r="FU14" s="151">
        <f>IF($A24=Troupes!$A$82,Troupes!K$82,IF($A24=Troupes!$A$83,Troupes!K$83,IF($A24=Troupes!$A$84,Troupes!K$84,IF($A24=Troupes!$A$85,Troupes!K$85,IF($A24=Troupes!$A$86,Troupes!K$86,IF($A24=Troupes!$A$87,Troupes!K$87,IF($A24=Troupes!$A$88,Troupes!K$88,IF($A24=Troupes!$A$89,Troupes!K$89,IF($A24=Troupes!$A$90,Troupes!K$90,IF($A24=Troupes!$A$91,Troupes!K$91,""))))))))))</f>
        <v>0</v>
      </c>
      <c r="FV14" s="151">
        <f>IF($A24=Troupes!$A$82,Troupes!L$82,IF($A24=Troupes!$A$83,Troupes!L$83,IF($A24=Troupes!$A$84,Troupes!L$84,IF($A24=Troupes!$A$85,Troupes!L$85,IF($A24=Troupes!$A$86,Troupes!L$86,IF($A24=Troupes!$A$87,Troupes!L$87,IF($A24=Troupes!$A$88,Troupes!L$88,IF($A24=Troupes!$A$89,Troupes!L$89,IF($A24=Troupes!$A$90,Troupes!L$90,IF($A24=Troupes!$A$91,Troupes!L$91,""))))))))))</f>
        <v>0</v>
      </c>
      <c r="FW14" s="151">
        <f>IF($A24=Troupes!$A$82,Troupes!M$82,IF($A24=Troupes!$A$83,Troupes!M$83,IF($A24=Troupes!$A$84,Troupes!M$84,IF($A24=Troupes!$A$85,Troupes!M$85,IF($A24=Troupes!$A$86,Troupes!M$86,IF($A24=Troupes!$A$87,Troupes!M$87,IF($A24=Troupes!$A$88,Troupes!M$88,IF($A24=Troupes!$A$89,Troupes!M$89,IF($A24=Troupes!$A$90,Troupes!M$90,IF($A24=Troupes!$A$91,Troupes!M$91,""))))))))))</f>
        <v>0</v>
      </c>
      <c r="FX14" s="151">
        <f>IF($A24=Troupes!$A$82,Troupes!N$82,IF($A24=Troupes!$A$83,Troupes!N$83,IF($A24=Troupes!$A$84,Troupes!N$84,IF($A24=Troupes!$A$85,Troupes!N$85,IF($A24=Troupes!$A$86,Troupes!N$86,IF($A24=Troupes!$A$87,Troupes!N$87,IF($A24=Troupes!$A$88,Troupes!N$88,IF($A24=Troupes!$A$89,Troupes!N$89,IF($A24=Troupes!$A$90,Troupes!N$90,IF($A24=Troupes!$A$91,Troupes!N$91,""))))))))))</f>
        <v>0</v>
      </c>
      <c r="FY14" s="151">
        <f>IF($A24=Troupes!$A$82,Troupes!O$82,IF($A24=Troupes!$A$83,Troupes!O$83,IF($A24=Troupes!$A$84,Troupes!O$84,IF($A24=Troupes!$A$85,Troupes!O$85,IF($A24=Troupes!$A$86,Troupes!O$86,IF($A24=Troupes!$A$87,Troupes!O$87,IF($A24=Troupes!$A$88,Troupes!O$88,IF($A24=Troupes!$A$89,Troupes!O$89,IF($A24=Troupes!$A$90,Troupes!O$90,IF($A24=Troupes!$A$91,Troupes!O$91,""))))))))))</f>
        <v>0</v>
      </c>
      <c r="FZ14" s="151">
        <f>IF($A24=Troupes!$A$82,Troupes!P$82,IF($A24=Troupes!$A$83,Troupes!P$83,IF($A24=Troupes!$A$84,Troupes!P$84,IF($A24=Troupes!$A$85,Troupes!P$85,IF($A24=Troupes!$A$86,Troupes!P$86,IF($A24=Troupes!$A$87,Troupes!P$87,IF($A24=Troupes!$A$88,Troupes!P$88,IF($A24=Troupes!$A$89,Troupes!P$89,IF($A24=Troupes!$A$90,Troupes!P$90,IF($A24=Troupes!$A$91,Troupes!P$91,""))))))))))</f>
        <v>0</v>
      </c>
      <c r="GA14" s="157">
        <f>IF($A24=Troupes!$A$82,Troupes!Q$82,IF($A24=Troupes!$A$83,Troupes!Q$83,IF($A24=Troupes!$A$84,Troupes!Q$84,IF($A24=Troupes!$A$85,Troupes!Q$85,IF($A24=Troupes!$A$86,Troupes!Q$86,IF($A24=Troupes!$A$87,Troupes!Q$87,IF($A24=Troupes!$A$88,Troupes!Q$88,IF($A24=Troupes!$A$89,Troupes!Q$89,IF($A24=Troupes!$A$90,Troupes!Q$90,IF($A24=Troupes!$A$91,Troupes!Q$91,""))))))))))</f>
        <v>0</v>
      </c>
      <c r="GB14" s="149">
        <f>IF($A24=Troupes!$A$92,Troupes!B$92,IF($A24=Troupes!$A$93,Troupes!B$93,IF($A24=Troupes!$A$94,Troupes!B$94,IF($A24=Troupes!$A$95,Troupes!B$95,IF($A24=Troupes!$A$96,Troupes!B$96,IF($A24=Troupes!$A$97,Troupes!B$97,IF($A24=Troupes!$A$98,Troupes!B$98,IF($A24=Troupes!$A$99,Troupes!B$99,IF($A24=Troupes!$A$100,Troupes!B$100,IF($A24=Troupes!$A$101,Troupes!B$101,""))))))))))</f>
        <v>0</v>
      </c>
      <c r="GC14" s="152">
        <f>IF($A24=Troupes!$A$92,Troupes!C$92,IF($A24=Troupes!$A$93,Troupes!C$93,IF($A24=Troupes!$A$94,Troupes!C$94,IF($A24=Troupes!$A$95,Troupes!C$95,IF($A24=Troupes!$A$96,Troupes!C$96,IF($A24=Troupes!$A$97,Troupes!C$97,IF($A24=Troupes!$A$98,Troupes!C$98,IF($A24=Troupes!$A$99,Troupes!C$99,IF($A24=Troupes!$A$100,Troupes!C$100,IF($A24=Troupes!$A$101,Troupes!C$101,""))))))))))</f>
        <v>0</v>
      </c>
      <c r="GD14" s="151">
        <f>IF($A24=Troupes!$A$92,Troupes!D$92,IF($A24=Troupes!$A$93,Troupes!D$93,IF($A24=Troupes!$A$94,Troupes!D$94,IF($A24=Troupes!$A$95,Troupes!D$95,IF($A24=Troupes!$A$96,Troupes!D$96,IF($A24=Troupes!$A$97,Troupes!D$97,IF($A24=Troupes!$A$98,Troupes!D$98,IF($A24=Troupes!$A$99,Troupes!D$99,IF($A24=Troupes!$A$100,Troupes!D$100,IF($A24=Troupes!$A$101,Troupes!D$101,""))))))))))</f>
        <v>0</v>
      </c>
      <c r="GE14" s="151">
        <f>IF($A24=Troupes!$A$92,Troupes!E$92,IF($A24=Troupes!$A$93,Troupes!E$93,IF($A24=Troupes!$A$94,Troupes!E$94,IF($A24=Troupes!$A$95,Troupes!E$95,IF($A24=Troupes!$A$96,Troupes!E$96,IF($A24=Troupes!$A$97,Troupes!E$97,IF($A24=Troupes!$A$98,Troupes!E$98,IF($A24=Troupes!$A$99,Troupes!E$99,IF($A24=Troupes!$A$100,Troupes!E$100,IF($A24=Troupes!$A$101,Troupes!E$101,""))))))))))</f>
        <v>0</v>
      </c>
      <c r="GF14" s="151">
        <f>IF($A24=Troupes!$A$92,Troupes!F$92,IF($A24=Troupes!$A$93,Troupes!F$93,IF($A24=Troupes!$A$94,Troupes!F$94,IF($A24=Troupes!$A$95,Troupes!F$95,IF($A24=Troupes!$A$96,Troupes!F$96,IF($A24=Troupes!$A$97,Troupes!F$97,IF($A24=Troupes!$A$98,Troupes!F$98,IF($A24=Troupes!$A$99,Troupes!F$99,IF($A24=Troupes!$A$100,Troupes!F$100,IF($A24=Troupes!$A$101,Troupes!F$101,""))))))))))</f>
        <v>0</v>
      </c>
      <c r="GG14" s="151">
        <f>IF($A24=Troupes!$A$92,Troupes!G$92,IF($A24=Troupes!$A$93,Troupes!G$93,IF($A24=Troupes!$A$94,Troupes!G$94,IF($A24=Troupes!$A$95,Troupes!G$95,IF($A24=Troupes!$A$96,Troupes!G$96,IF($A24=Troupes!$A$97,Troupes!G$97,IF($A24=Troupes!$A$98,Troupes!G$98,IF($A24=Troupes!$A$99,Troupes!G$99,IF($A24=Troupes!$A$100,Troupes!G$100,IF($A24=Troupes!$A$101,Troupes!G$101,""))))))))))</f>
        <v>0</v>
      </c>
      <c r="GH14" s="151">
        <f>IF($A24=Troupes!$A$92,Troupes!H$92,IF($A24=Troupes!$A$93,Troupes!H$93,IF($A24=Troupes!$A$94,Troupes!H$94,IF($A24=Troupes!$A$95,Troupes!H$95,IF($A24=Troupes!$A$96,Troupes!H$96,IF($A24=Troupes!$A$97,Troupes!H$97,IF($A24=Troupes!$A$98,Troupes!H$98,IF($A24=Troupes!$A$99,Troupes!H$99,IF($A24=Troupes!$A$100,Troupes!H$100,IF($A24=Troupes!$A$101,Troupes!H$101,""))))))))))</f>
        <v>0</v>
      </c>
      <c r="GI14" s="151">
        <f>IF($A24=Troupes!$A$92,Troupes!I$92,IF($A24=Troupes!$A$93,Troupes!I$93,IF($A24=Troupes!$A$94,Troupes!I$94,IF($A24=Troupes!$A$95,Troupes!I$95,IF($A24=Troupes!$A$96,Troupes!I$96,IF($A24=Troupes!$A$97,Troupes!I$97,IF($A24=Troupes!$A$98,Troupes!I$98,IF($A24=Troupes!$A$99,Troupes!I$99,IF($A24=Troupes!$A$100,Troupes!I$100,IF($A24=Troupes!$A$101,Troupes!I$101,""))))))))))</f>
        <v>0</v>
      </c>
      <c r="GJ14" s="151">
        <f>IF($A24=Troupes!$A$92,Troupes!J$92,IF($A24=Troupes!$A$93,Troupes!J$93,IF($A24=Troupes!$A$94,Troupes!J$94,IF($A24=Troupes!$A$95,Troupes!J$95,IF($A24=Troupes!$A$96,Troupes!J$96,IF($A24=Troupes!$A$97,Troupes!J$97,IF($A24=Troupes!$A$98,Troupes!J$98,IF($A24=Troupes!$A$99,Troupes!J$99,IF($A24=Troupes!$A$100,Troupes!J$100,IF($A24=Troupes!$A$101,Troupes!J$101,""))))))))))</f>
        <v>0</v>
      </c>
      <c r="GK14" s="151">
        <f>IF($A24=Troupes!$A$92,Troupes!K$92,IF($A24=Troupes!$A$93,Troupes!K$93,IF($A24=Troupes!$A$94,Troupes!K$94,IF($A24=Troupes!$A$95,Troupes!K$95,IF($A24=Troupes!$A$96,Troupes!K$96,IF($A24=Troupes!$A$97,Troupes!K$97,IF($A24=Troupes!$A$98,Troupes!K$98,IF($A24=Troupes!$A$99,Troupes!K$99,IF($A24=Troupes!$A$100,Troupes!K$100,IF($A24=Troupes!$A$101,Troupes!K$101,""))))))))))</f>
        <v>0</v>
      </c>
      <c r="GL14" s="151">
        <f>IF($A24=Troupes!$A$92,Troupes!L$92,IF($A24=Troupes!$A$93,Troupes!L$93,IF($A24=Troupes!$A$94,Troupes!L$94,IF($A24=Troupes!$A$95,Troupes!L$95,IF($A24=Troupes!$A$96,Troupes!L$96,IF($A24=Troupes!$A$97,Troupes!L$97,IF($A24=Troupes!$A$98,Troupes!L$98,IF($A24=Troupes!$A$99,Troupes!L$99,IF($A24=Troupes!$A$100,Troupes!L$100,IF($A24=Troupes!$A$101,Troupes!L$101,""))))))))))</f>
        <v>0</v>
      </c>
      <c r="GM14" s="151">
        <f>IF($A24=Troupes!$A$92,Troupes!M$92,IF($A24=Troupes!$A$93,Troupes!M$93,IF($A24=Troupes!$A$94,Troupes!M$94,IF($A24=Troupes!$A$95,Troupes!M$95,IF($A24=Troupes!$A$96,Troupes!M$96,IF($A24=Troupes!$A$97,Troupes!M$97,IF($A24=Troupes!$A$98,Troupes!M$98,IF($A24=Troupes!$A$99,Troupes!M$99,IF($A24=Troupes!$A$100,Troupes!M$100,IF($A24=Troupes!$A$101,Troupes!M$101,""))))))))))</f>
        <v>0</v>
      </c>
      <c r="GN14" s="151">
        <f>IF($A24=Troupes!$A$92,Troupes!N$92,IF($A24=Troupes!$A$93,Troupes!N$93,IF($A24=Troupes!$A$94,Troupes!N$94,IF($A24=Troupes!$A$95,Troupes!N$95,IF($A24=Troupes!$A$96,Troupes!N$96,IF($A24=Troupes!$A$97,Troupes!N$97,IF($A24=Troupes!$A$98,Troupes!N$98,IF($A24=Troupes!$A$99,Troupes!N$99,IF($A24=Troupes!$A$100,Troupes!N$100,IF($A24=Troupes!$A$101,Troupes!N$101,""))))))))))</f>
        <v>0</v>
      </c>
      <c r="GO14" s="151">
        <f>IF($A24=Troupes!$A$92,Troupes!O$92,IF($A24=Troupes!$A$93,Troupes!O$93,IF($A24=Troupes!$A$94,Troupes!O$94,IF($A24=Troupes!$A$95,Troupes!O$95,IF($A24=Troupes!$A$96,Troupes!O$96,IF($A24=Troupes!$A$97,Troupes!O$97,IF($A24=Troupes!$A$98,Troupes!O$98,IF($A24=Troupes!$A$99,Troupes!O$99,IF($A24=Troupes!$A$100,Troupes!O$100,IF($A24=Troupes!$A$101,Troupes!O$101,""))))))))))</f>
        <v>0</v>
      </c>
      <c r="GP14" s="151">
        <f>IF($A24=Troupes!$A$92,Troupes!P$92,IF($A24=Troupes!$A$93,Troupes!P$93,IF($A24=Troupes!$A$94,Troupes!P$94,IF($A24=Troupes!$A$95,Troupes!P$95,IF($A24=Troupes!$A$96,Troupes!P$96,IF($A24=Troupes!$A$97,Troupes!P$97,IF($A24=Troupes!$A$98,Troupes!P$98,IF($A24=Troupes!$A$99,Troupes!P$99,IF($A24=Troupes!$A$100,Troupes!P$100,IF($A24=Troupes!$A$101,Troupes!P$101,""))))))))))</f>
        <v>0</v>
      </c>
      <c r="GQ14" s="157">
        <f>IF($A24=Troupes!$A$92,Troupes!Q$92,IF($A24=Troupes!$A$93,Troupes!Q$93,IF($A24=Troupes!$A$94,Troupes!Q$94,IF($A24=Troupes!$A$95,Troupes!Q$95,IF($A24=Troupes!$A$96,Troupes!Q$96,IF($A24=Troupes!$A$97,Troupes!Q$97,IF($A24=Troupes!$A$98,Troupes!Q$98,IF($A24=Troupes!$A$99,Troupes!Q$99,IF($A24=Troupes!$A$100,Troupes!Q$100,IF($A24=Troupes!$A$101,Troupes!Q$101,""))))))))))</f>
        <v>0</v>
      </c>
      <c r="GR14" s="149">
        <f>IF($A24=Troupes!$A$102,Troupes!B$102,IF($A24=Troupes!$A$103,Troupes!B$103,IF($A24=Troupes!$A$104,Troupes!B$104,IF($A24=Troupes!$A$105,Troupes!B$105,IF($A24=Troupes!$A$106,Troupes!B$106,IF($A24=Troupes!$A$107,Troupes!B$107,IF($A24=Troupes!$A$108,Troupes!B$108,IF($A24=Troupes!$A$109,Troupes!B$109,IF($A24=Troupes!$A$110,Troupes!B$110,IF($A24=Troupes!$A$111,Troupes!B$111,""))))))))))</f>
        <v>0</v>
      </c>
      <c r="GS14" s="152">
        <f>IF($A24=Troupes!$A$102,Troupes!C$102,IF($A24=Troupes!$A$103,Troupes!C$103,IF($A24=Troupes!$A$104,Troupes!C$104,IF($A24=Troupes!$A$105,Troupes!C$105,IF($A24=Troupes!$A$106,Troupes!C$106,IF($A24=Troupes!$A$107,Troupes!C$107,IF($A24=Troupes!$A$108,Troupes!C$108,IF($A24=Troupes!$A$109,Troupes!C$109,IF($A24=Troupes!$A$110,Troupes!C$110,IF($A24=Troupes!$A$111,Troupes!C$111,""))))))))))</f>
        <v>0</v>
      </c>
      <c r="GT14" s="151">
        <f>IF($A24=Troupes!$A$102,Troupes!D$102,IF($A24=Troupes!$A$103,Troupes!D$103,IF($A24=Troupes!$A$104,Troupes!D$104,IF($A24=Troupes!$A$105,Troupes!D$105,IF($A24=Troupes!$A$106,Troupes!D$106,IF($A24=Troupes!$A$107,Troupes!D$107,IF($A24=Troupes!$A$108,Troupes!D$108,IF($A24=Troupes!$A$109,Troupes!D$109,IF($A24=Troupes!$A$110,Troupes!D$110,IF($A24=Troupes!$A$111,Troupes!D$111,""))))))))))</f>
        <v>0</v>
      </c>
      <c r="GU14" s="151">
        <f>IF($A24=Troupes!$A$102,Troupes!E$102,IF($A24=Troupes!$A$103,Troupes!E$103,IF($A24=Troupes!$A$104,Troupes!E$104,IF($A24=Troupes!$A$105,Troupes!E$105,IF($A24=Troupes!$A$106,Troupes!E$106,IF($A24=Troupes!$A$107,Troupes!E$107,IF($A24=Troupes!$A$108,Troupes!E$108,IF($A24=Troupes!$A$109,Troupes!E$109,IF($A24=Troupes!$A$110,Troupes!E$110,IF($A24=Troupes!$A$111,Troupes!E$111,""))))))))))</f>
        <v>0</v>
      </c>
      <c r="GV14" s="151">
        <f>IF($A24=Troupes!$A$102,Troupes!F$102,IF($A24=Troupes!$A$103,Troupes!F$103,IF($A24=Troupes!$A$104,Troupes!F$104,IF($A24=Troupes!$A$105,Troupes!F$105,IF($A24=Troupes!$A$106,Troupes!F$106,IF($A24=Troupes!$A$107,Troupes!F$107,IF($A24=Troupes!$A$108,Troupes!F$108,IF($A24=Troupes!$A$109,Troupes!F$109,IF($A24=Troupes!$A$110,Troupes!F$110,IF($A24=Troupes!$A$111,Troupes!F$111,""))))))))))</f>
        <v>0</v>
      </c>
      <c r="GW14" s="151">
        <f>IF($A24=Troupes!$A$102,Troupes!G$102,IF($A24=Troupes!$A$103,Troupes!G$103,IF($A24=Troupes!$A$104,Troupes!G$104,IF($A24=Troupes!$A$105,Troupes!G$105,IF($A24=Troupes!$A$106,Troupes!G$106,IF($A24=Troupes!$A$107,Troupes!G$107,IF($A24=Troupes!$A$108,Troupes!G$108,IF($A24=Troupes!$A$109,Troupes!G$109,IF($A24=Troupes!$A$110,Troupes!G$110,IF($A24=Troupes!$A$111,Troupes!G$111,""))))))))))</f>
        <v>0</v>
      </c>
      <c r="GX14" s="151">
        <f>IF($A24=Troupes!$A$102,Troupes!H$102,IF($A24=Troupes!$A$103,Troupes!H$103,IF($A24=Troupes!$A$104,Troupes!H$104,IF($A24=Troupes!$A$105,Troupes!H$105,IF($A24=Troupes!$A$106,Troupes!H$106,IF($A24=Troupes!$A$107,Troupes!H$107,IF($A24=Troupes!$A$108,Troupes!H$108,IF($A24=Troupes!$A$109,Troupes!H$109,IF($A24=Troupes!$A$110,Troupes!H$110,IF($A24=Troupes!$A$111,Troupes!H$111,""))))))))))</f>
        <v>0</v>
      </c>
      <c r="GY14" s="151">
        <f>IF($A24=Troupes!$A$102,Troupes!I$102,IF($A24=Troupes!$A$103,Troupes!I$103,IF($A24=Troupes!$A$104,Troupes!I$104,IF($A24=Troupes!$A$105,Troupes!I$105,IF($A24=Troupes!$A$106,Troupes!I$106,IF($A24=Troupes!$A$107,Troupes!I$107,IF($A24=Troupes!$A$108,Troupes!I$108,IF($A24=Troupes!$A$109,Troupes!I$109,IF($A24=Troupes!$A$110,Troupes!I$110,IF($A24=Troupes!$A$111,Troupes!I$111,""))))))))))</f>
        <v>0</v>
      </c>
      <c r="GZ14" s="151">
        <f>IF($A24=Troupes!$A$102,Troupes!J$102,IF($A24=Troupes!$A$103,Troupes!J$103,IF($A24=Troupes!$A$104,Troupes!J$104,IF($A24=Troupes!$A$105,Troupes!J$105,IF($A24=Troupes!$A$106,Troupes!J$106,IF($A24=Troupes!$A$107,Troupes!J$107,IF($A24=Troupes!$A$108,Troupes!J$108,IF($A24=Troupes!$A$109,Troupes!J$109,IF($A24=Troupes!$A$110,Troupes!J$110,IF($A24=Troupes!$A$111,Troupes!J$111,""))))))))))</f>
        <v>0</v>
      </c>
      <c r="HA14" s="151">
        <f>IF($A24=Troupes!$A$102,Troupes!K$102,IF($A24=Troupes!$A$103,Troupes!K$103,IF($A24=Troupes!$A$104,Troupes!K$104,IF($A24=Troupes!$A$105,Troupes!K$105,IF($A24=Troupes!$A$106,Troupes!K$106,IF($A24=Troupes!$A$107,Troupes!K$107,IF($A24=Troupes!$A$108,Troupes!K$108,IF($A24=Troupes!$A$109,Troupes!K$109,IF($A24=Troupes!$A$110,Troupes!K$110,IF($A24=Troupes!$A$111,Troupes!K$111,""))))))))))</f>
        <v>0</v>
      </c>
      <c r="HB14" s="151">
        <f>IF($A24=Troupes!$A$102,Troupes!L$102,IF($A24=Troupes!$A$103,Troupes!L$103,IF($A24=Troupes!$A$104,Troupes!L$104,IF($A24=Troupes!$A$105,Troupes!L$105,IF($A24=Troupes!$A$106,Troupes!L$106,IF($A24=Troupes!$A$107,Troupes!L$107,IF($A24=Troupes!$A$108,Troupes!L$108,IF($A24=Troupes!$A$109,Troupes!L$109,IF($A24=Troupes!$A$110,Troupes!L$110,IF($A24=Troupes!$A$111,Troupes!L$111,""))))))))))</f>
        <v>0</v>
      </c>
      <c r="HC14" s="151">
        <f>IF($A24=Troupes!$A$102,Troupes!M$102,IF($A24=Troupes!$A$103,Troupes!M$103,IF($A24=Troupes!$A$104,Troupes!M$104,IF($A24=Troupes!$A$105,Troupes!M$105,IF($A24=Troupes!$A$106,Troupes!M$106,IF($A24=Troupes!$A$107,Troupes!M$107,IF($A24=Troupes!$A$108,Troupes!M$108,IF($A24=Troupes!$A$109,Troupes!M$109,IF($A24=Troupes!$A$110,Troupes!M$110,IF($A24=Troupes!$A$111,Troupes!M$111,""))))))))))</f>
        <v>0</v>
      </c>
      <c r="HD14" s="151">
        <f>IF($A24=Troupes!$A$102,Troupes!N$102,IF($A24=Troupes!$A$103,Troupes!N$103,IF($A24=Troupes!$A$104,Troupes!N$104,IF($A24=Troupes!$A$105,Troupes!N$105,IF($A24=Troupes!$A$106,Troupes!N$106,IF($A24=Troupes!$A$107,Troupes!N$107,IF($A24=Troupes!$A$108,Troupes!N$108,IF($A24=Troupes!$A$109,Troupes!N$109,IF($A24=Troupes!$A$110,Troupes!N$110,IF($A24=Troupes!$A$111,Troupes!N$111,""))))))))))</f>
        <v>0</v>
      </c>
      <c r="HE14" s="151">
        <f>IF($A24=Troupes!$A$102,Troupes!O$102,IF($A24=Troupes!$A$103,Troupes!O$103,IF($A24=Troupes!$A$104,Troupes!O$104,IF($A24=Troupes!$A$105,Troupes!O$105,IF($A24=Troupes!$A$106,Troupes!O$106,IF($A24=Troupes!$A$107,Troupes!O$107,IF($A24=Troupes!$A$108,Troupes!O$108,IF($A24=Troupes!$A$109,Troupes!O$109,IF($A24=Troupes!$A$110,Troupes!O$110,IF($A24=Troupes!$A$111,Troupes!O$111,""))))))))))</f>
        <v>0</v>
      </c>
      <c r="HF14" s="151">
        <f>IF($A24=Troupes!$A$102,Troupes!P$102,IF($A24=Troupes!$A$103,Troupes!P$103,IF($A24=Troupes!$A$104,Troupes!P$104,IF($A24=Troupes!$A$105,Troupes!P$105,IF($A24=Troupes!$A$106,Troupes!P$106,IF($A24=Troupes!$A$107,Troupes!P$107,IF($A24=Troupes!$A$108,Troupes!P$108,IF($A24=Troupes!$A$109,Troupes!P$109,IF($A24=Troupes!$A$110,Troupes!P$110,IF($A24=Troupes!$A$111,Troupes!P$111,""))))))))))</f>
        <v>0</v>
      </c>
      <c r="HG14" s="157">
        <f>IF($A24=Troupes!$A$102,Troupes!Q$102,IF($A24=Troupes!$A$103,Troupes!Q$103,IF($A24=Troupes!$A$104,Troupes!Q$104,IF($A24=Troupes!$A$105,Troupes!Q$105,IF($A24=Troupes!$A$106,Troupes!Q$106,IF($A24=Troupes!$A$107,Troupes!Q$107,IF($A24=Troupes!$A$108,Troupes!Q$108,IF($A24=Troupes!$A$109,Troupes!Q$109,IF($A24=Troupes!$A$110,Troupes!Q$110,IF($A24=Troupes!$A$111,Troupes!Q$111,""))))))))))</f>
        <v>0</v>
      </c>
      <c r="HH14" s="149">
        <f>IF($A24=Troupes!$A$112,Troupes!B$112,IF($A24=Troupes!$A$113,Troupes!B$113,IF($A24=Troupes!$A$114,Troupes!B$114,IF($A24=Troupes!$A$115,Troupes!B$115,IF($A24=Troupes!$A$116,Troupes!B$116,IF($A24=Troupes!$A$117,Troupes!B$117,IF($A24=Troupes!$A$118,Troupes!B$118,IF($A24=Troupes!$A$119,Troupes!B$119,IF($A24=Troupes!$A$120,Troupes!B$120,IF($A24=Troupes!$A$121,Troupes!B$121,""))))))))))</f>
        <v>0</v>
      </c>
      <c r="HI14" s="152">
        <f>IF($A24=Troupes!$A$112,Troupes!C$112,IF($A24=Troupes!$A$113,Troupes!C$113,IF($A24=Troupes!$A$114,Troupes!C$114,IF($A24=Troupes!$A$115,Troupes!C$115,IF($A24=Troupes!$A$116,Troupes!C$116,IF($A24=Troupes!$A$117,Troupes!C$117,IF($A24=Troupes!$A$118,Troupes!C$118,IF($A24=Troupes!$A$119,Troupes!C$119,IF($A24=Troupes!$A$120,Troupes!C$120,IF($A24=Troupes!$A$121,Troupes!C$121,""))))))))))</f>
        <v>0</v>
      </c>
      <c r="HJ14" s="151">
        <f>IF($A24=Troupes!$A$112,Troupes!D$112,IF($A24=Troupes!$A$113,Troupes!D$113,IF($A24=Troupes!$A$114,Troupes!D$114,IF($A24=Troupes!$A$115,Troupes!D$115,IF($A24=Troupes!$A$116,Troupes!D$116,IF($A24=Troupes!$A$117,Troupes!D$117,IF($A24=Troupes!$A$118,Troupes!D$118,IF($A24=Troupes!$A$119,Troupes!D$119,IF($A24=Troupes!$A$120,Troupes!D$120,IF($A24=Troupes!$A$121,Troupes!D$121,""))))))))))</f>
        <v>0</v>
      </c>
      <c r="HK14" s="151">
        <f>IF($A24=Troupes!$A$112,Troupes!E$112,IF($A24=Troupes!$A$113,Troupes!E$113,IF($A24=Troupes!$A$114,Troupes!E$114,IF($A24=Troupes!$A$115,Troupes!E$115,IF($A24=Troupes!$A$116,Troupes!E$116,IF($A24=Troupes!$A$117,Troupes!E$117,IF($A24=Troupes!$A$118,Troupes!E$118,IF($A24=Troupes!$A$119,Troupes!E$119,IF($A24=Troupes!$A$120,Troupes!E$120,IF($A24=Troupes!$A$121,Troupes!E$121,""))))))))))</f>
        <v>0</v>
      </c>
      <c r="HL14" s="151">
        <f>IF($A24=Troupes!$A$112,Troupes!F$112,IF($A24=Troupes!$A$113,Troupes!F$113,IF($A24=Troupes!$A$114,Troupes!F$114,IF($A24=Troupes!$A$115,Troupes!F$115,IF($A24=Troupes!$A$116,Troupes!F$116,IF($A24=Troupes!$A$117,Troupes!F$117,IF($A24=Troupes!$A$118,Troupes!F$118,IF($A24=Troupes!$A$119,Troupes!F$119,IF($A24=Troupes!$A$120,Troupes!F$120,IF($A24=Troupes!$A$121,Troupes!F$121,""))))))))))</f>
        <v>0</v>
      </c>
      <c r="HM14" s="151">
        <f>IF($A24=Troupes!$A$112,Troupes!G$112,IF($A24=Troupes!$A$113,Troupes!G$113,IF($A24=Troupes!$A$114,Troupes!G$114,IF($A24=Troupes!$A$115,Troupes!G$115,IF($A24=Troupes!$A$116,Troupes!G$116,IF($A24=Troupes!$A$117,Troupes!G$117,IF($A24=Troupes!$A$118,Troupes!G$118,IF($A24=Troupes!$A$119,Troupes!G$119,IF($A24=Troupes!$A$120,Troupes!G$120,IF($A24=Troupes!$A$121,Troupes!G$121,""))))))))))</f>
        <v>0</v>
      </c>
      <c r="HN14" s="151">
        <f>IF($A24=Troupes!$A$112,Troupes!H$112,IF($A24=Troupes!$A$113,Troupes!H$113,IF($A24=Troupes!$A$114,Troupes!H$114,IF($A24=Troupes!$A$115,Troupes!H$115,IF($A24=Troupes!$A$116,Troupes!H$116,IF($A24=Troupes!$A$117,Troupes!H$117,IF($A24=Troupes!$A$118,Troupes!H$118,IF($A24=Troupes!$A$119,Troupes!H$119,IF($A24=Troupes!$A$120,Troupes!H$120,IF($A24=Troupes!$A$121,Troupes!H$121,""))))))))))</f>
        <v>0</v>
      </c>
      <c r="HO14" s="151">
        <f>IF($A24=Troupes!$A$112,Troupes!I$112,IF($A24=Troupes!$A$113,Troupes!I$113,IF($A24=Troupes!$A$114,Troupes!I$114,IF($A24=Troupes!$A$115,Troupes!I$115,IF($A24=Troupes!$A$116,Troupes!I$116,IF($A24=Troupes!$A$117,Troupes!I$117,IF($A24=Troupes!$A$118,Troupes!I$118,IF($A24=Troupes!$A$119,Troupes!I$119,IF($A24=Troupes!$A$120,Troupes!I$120,IF($A24=Troupes!$A$121,Troupes!I$121,""))))))))))</f>
        <v>0</v>
      </c>
      <c r="HP14" s="151">
        <f>IF($A24=Troupes!$A$112,Troupes!J$112,IF($A24=Troupes!$A$113,Troupes!J$113,IF($A24=Troupes!$A$114,Troupes!J$114,IF($A24=Troupes!$A$115,Troupes!J$115,IF($A24=Troupes!$A$116,Troupes!J$116,IF($A24=Troupes!$A$117,Troupes!J$117,IF($A24=Troupes!$A$118,Troupes!J$118,IF($A24=Troupes!$A$119,Troupes!J$119,IF($A24=Troupes!$A$120,Troupes!J$120,IF($A24=Troupes!$A$121,Troupes!J$121,""))))))))))</f>
        <v>0</v>
      </c>
      <c r="HQ14" s="151">
        <f>IF($A24=Troupes!$A$112,Troupes!K$112,IF($A24=Troupes!$A$113,Troupes!K$113,IF($A24=Troupes!$A$114,Troupes!K$114,IF($A24=Troupes!$A$115,Troupes!K$115,IF($A24=Troupes!$A$116,Troupes!K$116,IF($A24=Troupes!$A$117,Troupes!K$117,IF($A24=Troupes!$A$118,Troupes!K$118,IF($A24=Troupes!$A$119,Troupes!K$119,IF($A24=Troupes!$A$120,Troupes!K$120,IF($A24=Troupes!$A$121,Troupes!K$121,""))))))))))</f>
        <v>0</v>
      </c>
      <c r="HR14" s="151">
        <f>IF($A24=Troupes!$A$112,Troupes!L$112,IF($A24=Troupes!$A$113,Troupes!L$113,IF($A24=Troupes!$A$114,Troupes!L$114,IF($A24=Troupes!$A$115,Troupes!L$115,IF($A24=Troupes!$A$116,Troupes!L$116,IF($A24=Troupes!$A$117,Troupes!L$117,IF($A24=Troupes!$A$118,Troupes!L$118,IF($A24=Troupes!$A$119,Troupes!L$119,IF($A24=Troupes!$A$120,Troupes!L$120,IF($A24=Troupes!$A$121,Troupes!L$121,""))))))))))</f>
        <v>0</v>
      </c>
      <c r="HS14" s="151">
        <f>IF($A24=Troupes!$A$112,Troupes!M$112,IF($A24=Troupes!$A$113,Troupes!M$113,IF($A24=Troupes!$A$114,Troupes!M$114,IF($A24=Troupes!$A$115,Troupes!M$115,IF($A24=Troupes!$A$116,Troupes!M$116,IF($A24=Troupes!$A$117,Troupes!M$117,IF($A24=Troupes!$A$118,Troupes!M$118,IF($A24=Troupes!$A$119,Troupes!M$119,IF($A24=Troupes!$A$120,Troupes!M$120,IF($A24=Troupes!$A$121,Troupes!M$121,""))))))))))</f>
        <v>0</v>
      </c>
      <c r="HT14" s="151">
        <f>IF($A24=Troupes!$A$112,Troupes!N$112,IF($A24=Troupes!$A$113,Troupes!N$113,IF($A24=Troupes!$A$114,Troupes!N$114,IF($A24=Troupes!$A$115,Troupes!N$115,IF($A24=Troupes!$A$116,Troupes!N$116,IF($A24=Troupes!$A$117,Troupes!N$117,IF($A24=Troupes!$A$118,Troupes!N$118,IF($A24=Troupes!$A$119,Troupes!N$119,IF($A24=Troupes!$A$120,Troupes!N$120,IF($A24=Troupes!$A$121,Troupes!N$121,""))))))))))</f>
        <v>0</v>
      </c>
      <c r="HU14" s="151">
        <f>IF($A24=Troupes!$A$112,Troupes!O$112,IF($A24=Troupes!$A$113,Troupes!O$113,IF($A24=Troupes!$A$114,Troupes!O$114,IF($A24=Troupes!$A$115,Troupes!O$115,IF($A24=Troupes!$A$116,Troupes!O$116,IF($A24=Troupes!$A$117,Troupes!O$117,IF($A24=Troupes!$A$118,Troupes!O$118,IF($A24=Troupes!$A$119,Troupes!O$119,IF($A24=Troupes!$A$120,Troupes!O$120,IF($A24=Troupes!$A$121,Troupes!O$121,""))))))))))</f>
        <v>0</v>
      </c>
      <c r="HV14" s="151">
        <f>IF($A24=Troupes!$A$112,Troupes!P$112,IF($A24=Troupes!$A$113,Troupes!P$113,IF($A24=Troupes!$A$114,Troupes!P$114,IF($A24=Troupes!$A$115,Troupes!P$115,IF($A24=Troupes!$A$116,Troupes!P$116,IF($A24=Troupes!$A$117,Troupes!P$117,IF($A24=Troupes!$A$118,Troupes!P$118,IF($A24=Troupes!$A$119,Troupes!P$119,IF($A24=Troupes!$A$120,Troupes!P$120,IF($A24=Troupes!$A$121,Troupes!P$121,""))))))))))</f>
        <v>0</v>
      </c>
      <c r="HW14" s="157">
        <f>IF($A24=Troupes!$A$112,Troupes!Q$112,IF($A24=Troupes!$A$113,Troupes!Q$113,IF($A24=Troupes!$A$114,Troupes!Q$114,IF($A24=Troupes!$A$115,Troupes!Q$115,IF($A24=Troupes!$A$116,Troupes!Q$116,IF($A24=Troupes!$A$117,Troupes!Q$117,IF($A24=Troupes!$A$118,Troupes!Q$118,IF($A24=Troupes!$A$119,Troupes!Q$119,IF($A24=Troupes!$A$120,Troupes!Q$120,IF($A24=Troupes!$A$121,Troupes!Q$121,""))))))))))</f>
        <v>0</v>
      </c>
    </row>
    <row r="15" spans="1:231" s="1" customFormat="1" ht="27.75" customHeight="1" thickBot="1">
      <c r="A15" s="112" t="str">
        <f>IF(A14&lt;&gt;"","saisir nom ou description","")</f>
        <v/>
      </c>
      <c r="B15" s="220"/>
      <c r="C15" s="221"/>
      <c r="D15" s="221"/>
      <c r="E15" s="222"/>
      <c r="F15" s="212"/>
      <c r="G15" s="212"/>
      <c r="H15" s="164" t="str">
        <f>IF($A14="","",IF($AJ15&lt;&gt;"",Règles!A$7,IF(AX9&amp;BN9&amp;CD9&amp;CT9&amp;DJ9&amp;DZ9&amp;EP9&amp;FF9&amp;FV9&amp;GL9&amp;HB9&amp;HR9="0","",AX9&amp;BN9&amp;CD9&amp;CT9&amp;DJ9&amp;DZ9&amp;EP9&amp;FF9&amp;FV9&amp;GL9&amp;HB9&amp;HR9)))</f>
        <v/>
      </c>
      <c r="I15" s="165" t="str">
        <f>IF($A14="","",IF($AJ15&lt;&gt;"",Règles!B$7,IF(AY9&amp;BO9&amp;CE9&amp;CU9&amp;DK9&amp;EA9&amp;EQ9&amp;FG9&amp;FW9&amp;GM9&amp;HC9&amp;HS9="0","",AY9&amp;BO9&amp;CE9&amp;CU9&amp;DK9&amp;EA9&amp;EQ9&amp;FG9&amp;FW9&amp;GM9&amp;HC9&amp;HS9)))</f>
        <v/>
      </c>
      <c r="J15" s="166" t="str">
        <f>IF($A14="","",IF($AJ15&lt;&gt;"",Règles!C$7,IF(AZ9&amp;BP9&amp;CF9&amp;CV9&amp;DL9&amp;EB9&amp;ER9&amp;FH9&amp;FX9&amp;GN9&amp;HD9&amp;HT9="0","",AZ9&amp;BP9&amp;CF9&amp;CV9&amp;DL9&amp;EB9&amp;ER9&amp;FH9&amp;FX9&amp;GN9&amp;HD9&amp;HT9)))</f>
        <v/>
      </c>
      <c r="K15" s="167" t="str">
        <f>IF($A14="","",IF($AJ15&lt;&gt;"",Règles!D$7,IF(BA9&amp;BQ9&amp;CG9&amp;CW9&amp;DM9&amp;EC9&amp;ES9&amp;FI9&amp;FY9&amp;GO9&amp;HE9&amp;HU9="0","",BA9&amp;BQ9&amp;CG9&amp;CW9&amp;DM9&amp;EC9&amp;ES9&amp;FI9&amp;FY9&amp;GO9&amp;HE9&amp;HU9)))</f>
        <v/>
      </c>
      <c r="L15" s="179" t="str">
        <f t="shared" ref="L15" si="25">IF(K15&lt;&gt;"",IF(K15&gt;0,G14+K15,""),"")</f>
        <v/>
      </c>
      <c r="M15" s="214"/>
      <c r="N15" s="218"/>
      <c r="O15" s="228"/>
      <c r="P15" s="202"/>
      <c r="Q15" s="204"/>
      <c r="R15" s="198"/>
      <c r="S15" s="198"/>
      <c r="T15" s="202"/>
      <c r="U15" s="192"/>
      <c r="V15" s="200"/>
      <c r="W15" s="200"/>
      <c r="X15" s="200"/>
      <c r="Y15" s="200"/>
      <c r="Z15" s="200"/>
      <c r="AA15" s="200"/>
      <c r="AB15" s="200"/>
      <c r="AC15" s="200"/>
      <c r="AD15" s="200"/>
      <c r="AE15" s="200"/>
      <c r="AF15" s="200"/>
      <c r="AG15" s="190"/>
      <c r="AH15" s="202"/>
      <c r="AI15" s="192"/>
      <c r="AJ15" s="42"/>
      <c r="AK15" s="194"/>
      <c r="AL15" s="196"/>
      <c r="AM15" s="198"/>
      <c r="AN15" s="153" t="str">
        <f>IF($A26=Troupes!$A$2,Troupes!B$2,"")&amp;IF($A26=Troupes!$A$3,Troupes!B$3,"")&amp;IF($A26=Troupes!$A$4,Troupes!B$4,"")&amp;IF($A26=Troupes!$A$5,Troupes!B$5,"")&amp;IF($A26=Troupes!$A$6,Troupes!B$6,"")&amp;IF($A26=Troupes!$A$7,Troupes!B$7,"")&amp;IF($A26=Troupes!$A$8,Troupes!B$8,"")&amp;IF($A26=Troupes!$A$9,Troupes!B$9,"")&amp;IF($A26=Troupes!$A$10,Troupes!B$10,"")&amp;IF($A26=Troupes!$A$11,Troupes!B$11,"")</f>
        <v/>
      </c>
      <c r="AO15" s="154" t="str">
        <f>IF($A26=Troupes!$A$2,Troupes!C$2,"")&amp;IF($A26=Troupes!$A$3,Troupes!C$3,"")&amp;IF($A26=Troupes!$A$4,Troupes!C$4,"")&amp;IF($A26=Troupes!$A$5,Troupes!C$5,"")&amp;IF($A26=Troupes!$A$6,Troupes!C$6,"")&amp;IF($A26=Troupes!$A$7,Troupes!C$7,"")&amp;IF($A26=Troupes!$A$8,Troupes!C$8,"")&amp;IF($A26=Troupes!$A$9,Troupes!C$9,"")&amp;IF($A26=Troupes!$A$10,Troupes!C$10,"")&amp;IF($A26=Troupes!$A$11,Troupes!C$11,"")</f>
        <v/>
      </c>
      <c r="AP15" s="155" t="str">
        <f>IF($A26=Troupes!$A$2,Troupes!D$2,"")&amp;IF($A26=Troupes!$A$3,Troupes!D$3,"")&amp;IF($A26=Troupes!$A$4,Troupes!D$4,"")&amp;IF($A26=Troupes!$A$5,Troupes!D$5,"")&amp;IF($A26=Troupes!$A$6,Troupes!D$6,"")&amp;IF($A26=Troupes!$A$7,Troupes!D$7,"")&amp;IF($A26=Troupes!$A$8,Troupes!D$8,"")&amp;IF($A26=Troupes!$A$9,Troupes!D$9,"")&amp;IF($A26=Troupes!$A$10,Troupes!D$10,"")&amp;IF($A26=Troupes!$A$11,Troupes!D$11,"")</f>
        <v/>
      </c>
      <c r="AQ15" s="155" t="str">
        <f>IF($A26=Troupes!$A$2,Troupes!E$2,"")&amp;IF($A26=Troupes!$A$3,Troupes!E$3,"")&amp;IF($A26=Troupes!$A$4,Troupes!E$4,"")&amp;IF($A26=Troupes!$A$5,Troupes!E$5,"")&amp;IF($A26=Troupes!$A$6,Troupes!E$6,"")&amp;IF($A26=Troupes!$A$7,Troupes!E$7,"")&amp;IF($A26=Troupes!$A$8,Troupes!E$8,"")&amp;IF($A26=Troupes!$A$9,Troupes!E$9,"")&amp;IF($A26=Troupes!$A$10,Troupes!E$10,"")&amp;IF($A26=Troupes!$A$11,Troupes!E$11,"")</f>
        <v/>
      </c>
      <c r="AR15" s="155" t="str">
        <f>IF($A26=Troupes!$A$2,Troupes!F$2,"")&amp;IF($A26=Troupes!$A$3,Troupes!F$3,"")&amp;IF($A26=Troupes!$A$4,Troupes!F$4,"")&amp;IF($A26=Troupes!$A$5,Troupes!F$5,"")&amp;IF($A26=Troupes!$A$6,Troupes!F$6,"")&amp;IF($A26=Troupes!$A$7,Troupes!F$7,"")&amp;IF($A26=Troupes!$A$8,Troupes!F$8,"")&amp;IF($A26=Troupes!$A$9,Troupes!F$9,"")&amp;IF($A26=Troupes!$A$10,Troupes!F$10,"")&amp;IF($A26=Troupes!$A$11,Troupes!F$11,"")</f>
        <v/>
      </c>
      <c r="AS15" s="155" t="str">
        <f>IF($A26=Troupes!$A$2,Troupes!G$2,"")&amp;IF($A26=Troupes!$A$3,Troupes!G$3,"")&amp;IF($A26=Troupes!$A$4,Troupes!G$4,"")&amp;IF($A26=Troupes!$A$5,Troupes!G$5,"")&amp;IF($A26=Troupes!$A$6,Troupes!G$6,"")&amp;IF($A26=Troupes!$A$7,Troupes!G$7,"")&amp;IF($A26=Troupes!$A$8,Troupes!G$8,"")&amp;IF($A26=Troupes!$A$9,Troupes!G$9,"")&amp;IF($A26=Troupes!$A$10,Troupes!G$10,"")&amp;IF($A26=Troupes!$A$11,Troupes!G$11,"")</f>
        <v/>
      </c>
      <c r="AT15" s="155" t="str">
        <f>IF($A26=Troupes!$A$2,Troupes!H$2,"")&amp;IF($A26=Troupes!$A$3,Troupes!H$3,"")&amp;IF($A26=Troupes!$A$4,Troupes!H$4,"")&amp;IF($A26=Troupes!$A$5,Troupes!H$5,"")&amp;IF($A26=Troupes!$A$6,Troupes!H$6,"")&amp;IF($A26=Troupes!$A$7,Troupes!H$7,"")&amp;IF($A26=Troupes!$A$8,Troupes!H$8,"")&amp;IF($A26=Troupes!$A$9,Troupes!H$9,"")&amp;IF($A26=Troupes!$A$10,Troupes!H$10,"")&amp;IF($A26=Troupes!$A$11,Troupes!H$11,"")</f>
        <v/>
      </c>
      <c r="AU15" s="155" t="str">
        <f>IF($A26=Troupes!$A$2,Troupes!I$2,"")&amp;IF($A26=Troupes!$A$3,Troupes!I$3,"")&amp;IF($A26=Troupes!$A$4,Troupes!I$4,"")&amp;IF($A26=Troupes!$A$5,Troupes!I$5,"")&amp;IF($A26=Troupes!$A$6,Troupes!I$6,"")&amp;IF($A26=Troupes!$A$7,Troupes!I$7,"")&amp;IF($A26=Troupes!$A$8,Troupes!I$8,"")&amp;IF($A26=Troupes!$A$9,Troupes!I$9,"")&amp;IF($A26=Troupes!$A$10,Troupes!I$10,"")&amp;IF($A26=Troupes!$A$11,Troupes!I$11,"")</f>
        <v/>
      </c>
      <c r="AV15" s="155" t="str">
        <f>IF($A26=Troupes!$A$2,Troupes!J$2,"")&amp;IF($A26=Troupes!$A$3,Troupes!J$3,"")&amp;IF($A26=Troupes!$A$4,Troupes!J$4,"")&amp;IF($A26=Troupes!$A$5,Troupes!J$5,"")&amp;IF($A26=Troupes!$A$6,Troupes!J$6,"")&amp;IF($A26=Troupes!$A$7,Troupes!J$7,"")&amp;IF($A26=Troupes!$A$8,Troupes!J$8,"")&amp;IF($A26=Troupes!$A$9,Troupes!J$9,"")&amp;IF($A26=Troupes!$A$10,Troupes!J$10,"")&amp;IF($A26=Troupes!$A$11,Troupes!J$11,"")</f>
        <v/>
      </c>
      <c r="AW15" s="155" t="str">
        <f>IF($A26=Troupes!$A$2,Troupes!K$2,"")&amp;IF($A26=Troupes!$A$3,Troupes!K$3,"")&amp;IF($A26=Troupes!$A$4,Troupes!K$4,"")&amp;IF($A26=Troupes!$A$5,Troupes!K$5,"")&amp;IF($A26=Troupes!$A$6,Troupes!K$6,"")&amp;IF($A26=Troupes!$A$7,Troupes!K$7,"")&amp;IF($A26=Troupes!$A$8,Troupes!K$8,"")&amp;IF($A26=Troupes!$A$9,Troupes!K$9,"")&amp;IF($A26=Troupes!$A$10,Troupes!K$10,"")&amp;IF($A26=Troupes!$A$11,Troupes!K$11,"")</f>
        <v/>
      </c>
      <c r="AX15" s="155" t="str">
        <f>IF($A26=Troupes!$A$2,Troupes!L$2,"")&amp;IF($A26=Troupes!$A$3,Troupes!L$3,"")&amp;IF($A26=Troupes!$A$4,Troupes!L$4,"")&amp;IF($A26=Troupes!$A$5,Troupes!L$5,"")&amp;IF($A26=Troupes!$A$6,Troupes!L$6,"")&amp;IF($A26=Troupes!$A$7,Troupes!L$7,"")&amp;IF($A26=Troupes!$A$8,Troupes!L$8,"")&amp;IF($A26=Troupes!$A$9,Troupes!L$9,"")&amp;IF($A26=Troupes!$A$10,Troupes!L$10,"")&amp;IF($A26=Troupes!$A$11,Troupes!L$11,"")</f>
        <v/>
      </c>
      <c r="AY15" s="155" t="str">
        <f>IF($A26=Troupes!$A$2,Troupes!M$2,"")&amp;IF($A26=Troupes!$A$3,Troupes!M$3,"")&amp;IF($A26=Troupes!$A$4,Troupes!M$4,"")&amp;IF($A26=Troupes!$A$5,Troupes!M$5,"")&amp;IF($A26=Troupes!$A$6,Troupes!M$6,"")&amp;IF($A26=Troupes!$A$7,Troupes!M$7,"")&amp;IF($A26=Troupes!$A$8,Troupes!M$8,"")&amp;IF($A26=Troupes!$A$9,Troupes!M$9,"")&amp;IF($A26=Troupes!$A$10,Troupes!M$10,"")&amp;IF($A26=Troupes!$A$11,Troupes!M$11,"")</f>
        <v/>
      </c>
      <c r="AZ15" s="155" t="str">
        <f>IF($A26=Troupes!$A$2,Troupes!N$2,"")&amp;IF($A26=Troupes!$A$3,Troupes!N$3,"")&amp;IF($A26=Troupes!$A$4,Troupes!N$4,"")&amp;IF($A26=Troupes!$A$5,Troupes!N$5,"")&amp;IF($A26=Troupes!$A$6,Troupes!N$6,"")&amp;IF($A26=Troupes!$A$7,Troupes!N$7,"")&amp;IF($A26=Troupes!$A$8,Troupes!N$8,"")&amp;IF($A26=Troupes!$A$9,Troupes!N$9,"")&amp;IF($A26=Troupes!$A$10,Troupes!N$10,"")&amp;IF($A26=Troupes!$A$11,Troupes!N$11,"")</f>
        <v/>
      </c>
      <c r="BA15" s="155" t="str">
        <f>IF($A26=Troupes!$A$2,Troupes!O$2,"")&amp;IF($A26=Troupes!$A$3,Troupes!O$3,"")&amp;IF($A26=Troupes!$A$4,Troupes!O$4,"")&amp;IF($A26=Troupes!$A$5,Troupes!O$5,"")&amp;IF($A26=Troupes!$A$6,Troupes!O$6,"")&amp;IF($A26=Troupes!$A$7,Troupes!O$7,"")&amp;IF($A26=Troupes!$A$8,Troupes!O$8,"")&amp;IF($A26=Troupes!$A$9,Troupes!O$9,"")&amp;IF($A26=Troupes!$A$10,Troupes!O$10,"")&amp;IF($A26=Troupes!$A$11,Troupes!O$11,"")</f>
        <v/>
      </c>
      <c r="BB15" s="155" t="str">
        <f>IF($A26=Troupes!$A$2,Troupes!P$2,"")&amp;IF($A26=Troupes!$A$3,Troupes!P$3,"")&amp;IF($A26=Troupes!$A$4,Troupes!P$4,"")&amp;IF($A26=Troupes!$A$5,Troupes!P$5,"")&amp;IF($A26=Troupes!$A$6,Troupes!P$6,"")&amp;IF($A26=Troupes!$A$7,Troupes!P$7,"")&amp;IF($A26=Troupes!$A$8,Troupes!P$8,"")&amp;IF($A26=Troupes!$A$9,Troupes!P$9,"")&amp;IF($A26=Troupes!$A$10,Troupes!P$10,"")&amp;IF($A26=Troupes!$A$11,Troupes!P$11,"")</f>
        <v/>
      </c>
      <c r="BC15" s="158" t="str">
        <f>IF($A26=Troupes!$A$2,Troupes!Q$2,"")&amp;IF($A26=Troupes!$A$3,Troupes!Q$3,"")&amp;IF($A26=Troupes!$A$4,Troupes!Q$4,"")&amp;IF($A26=Troupes!$A$5,Troupes!Q$5,"")&amp;IF($A26=Troupes!$A$6,Troupes!Q$6,"")&amp;IF($A26=Troupes!$A$7,Troupes!Q$7,"")&amp;IF($A26=Troupes!$A$8,Troupes!Q$8,"")&amp;IF($A26=Troupes!$A$9,Troupes!Q$9,"")&amp;IF($A26=Troupes!$A$10,Troupes!Q$10,"")&amp;IF($A26=Troupes!$A$11,Troupes!Q$11,"")</f>
        <v/>
      </c>
      <c r="BD15" s="153" t="str">
        <f>IF($A26=Troupes!$A$12,Troupes!B$12,"")&amp;IF($A26=Troupes!$A$13,Troupes!B$13,"")&amp;IF($A26=Troupes!$A$14,Troupes!B$14,"")&amp;IF($A26=Troupes!$A$15,Troupes!B$15,"")&amp;IF($A26=Troupes!$A$16,Troupes!B$16,"")&amp;IF($A26=Troupes!$A$17,Troupes!B$17,"")&amp;IF($A26=Troupes!$A$18,Troupes!B$18,"")&amp;IF($A26=Troupes!$A$19,Troupes!B$19,"")&amp;IF($A26=Troupes!$A$20,Troupes!B$20,"")&amp;IF($A26=Troupes!$A$21,Troupes!B$21,"")</f>
        <v/>
      </c>
      <c r="BE15" s="154" t="str">
        <f>IF($A26=Troupes!$A$12,Troupes!C$12,"")&amp;IF($A26=Troupes!$A$13,Troupes!C$13,"")&amp;IF($A26=Troupes!$A$14,Troupes!C$14,"")&amp;IF($A26=Troupes!$A$15,Troupes!C$15,"")&amp;IF($A26=Troupes!$A$16,Troupes!C$16,"")&amp;IF($A26=Troupes!$A$17,Troupes!C$17,"")&amp;IF($A26=Troupes!$A$18,Troupes!C$18,"")&amp;IF($A26=Troupes!$A$19,Troupes!C$19,"")&amp;IF($A26=Troupes!$A$20,Troupes!C$20,"")&amp;IF($A26=Troupes!$A$21,Troupes!C$21,"")</f>
        <v/>
      </c>
      <c r="BF15" s="155" t="str">
        <f>IF($A26=Troupes!$A$12,Troupes!D$12,"")&amp;IF($A26=Troupes!$A$13,Troupes!D$13,"")&amp;IF($A26=Troupes!$A$14,Troupes!D$14,"")&amp;IF($A26=Troupes!$A$15,Troupes!D$15,"")&amp;IF($A26=Troupes!$A$16,Troupes!D$16,"")&amp;IF($A26=Troupes!$A$17,Troupes!D$17,"")&amp;IF($A26=Troupes!$A$18,Troupes!D$18,"")&amp;IF($A26=Troupes!$A$19,Troupes!D$19,"")&amp;IF($A26=Troupes!$A$20,Troupes!D$20,"")&amp;IF($A26=Troupes!$A$21,Troupes!D$21,"")</f>
        <v/>
      </c>
      <c r="BG15" s="155" t="str">
        <f>IF($A26=Troupes!$A$12,Troupes!E$12,"")&amp;IF($A26=Troupes!$A$13,Troupes!E$13,"")&amp;IF($A26=Troupes!$A$14,Troupes!E$14,"")&amp;IF($A26=Troupes!$A$15,Troupes!E$15,"")&amp;IF($A26=Troupes!$A$16,Troupes!E$16,"")&amp;IF($A26=Troupes!$A$17,Troupes!E$17,"")&amp;IF($A26=Troupes!$A$18,Troupes!E$18,"")&amp;IF($A26=Troupes!$A$19,Troupes!E$19,"")&amp;IF($A26=Troupes!$A$20,Troupes!E$20,"")&amp;IF($A26=Troupes!$A$21,Troupes!E$21,"")</f>
        <v/>
      </c>
      <c r="BH15" s="155" t="str">
        <f>IF($A26=Troupes!$A$12,Troupes!F$12,"")&amp;IF($A26=Troupes!$A$13,Troupes!F$13,"")&amp;IF($A26=Troupes!$A$14,Troupes!F$14,"")&amp;IF($A26=Troupes!$A$15,Troupes!F$15,"")&amp;IF($A26=Troupes!$A$16,Troupes!F$16,"")&amp;IF($A26=Troupes!$A$17,Troupes!F$17,"")&amp;IF($A26=Troupes!$A$18,Troupes!F$18,"")&amp;IF($A26=Troupes!$A$19,Troupes!F$19,"")&amp;IF($A26=Troupes!$A$20,Troupes!F$20,"")&amp;IF($A26=Troupes!$A$21,Troupes!F$21,"")</f>
        <v/>
      </c>
      <c r="BI15" s="155" t="str">
        <f>IF($A26=Troupes!$A$12,Troupes!G$12,"")&amp;IF($A26=Troupes!$A$13,Troupes!G$13,"")&amp;IF($A26=Troupes!$A$14,Troupes!G$14,"")&amp;IF($A26=Troupes!$A$15,Troupes!G$15,"")&amp;IF($A26=Troupes!$A$16,Troupes!G$16,"")&amp;IF($A26=Troupes!$A$17,Troupes!G$17,"")&amp;IF($A26=Troupes!$A$18,Troupes!G$18,"")&amp;IF($A26=Troupes!$A$19,Troupes!G$19,"")&amp;IF($A26=Troupes!$A$20,Troupes!G$20,"")&amp;IF($A26=Troupes!$A$21,Troupes!G$21,"")</f>
        <v/>
      </c>
      <c r="BJ15" s="155" t="str">
        <f>IF($A26=Troupes!$A$12,Troupes!H$12,"")&amp;IF($A26=Troupes!$A$13,Troupes!H$13,"")&amp;IF($A26=Troupes!$A$14,Troupes!H$14,"")&amp;IF($A26=Troupes!$A$15,Troupes!H$15,"")&amp;IF($A26=Troupes!$A$16,Troupes!H$16,"")&amp;IF($A26=Troupes!$A$17,Troupes!H$17,"")&amp;IF($A26=Troupes!$A$18,Troupes!H$18,"")&amp;IF($A26=Troupes!$A$19,Troupes!H$19,"")&amp;IF($A26=Troupes!$A$20,Troupes!H$20,"")&amp;IF($A26=Troupes!$A$21,Troupes!H$21,"")</f>
        <v/>
      </c>
      <c r="BK15" s="155" t="str">
        <f>IF($A26=Troupes!$A$12,Troupes!I$12,"")&amp;IF($A26=Troupes!$A$13,Troupes!I$13,"")&amp;IF($A26=Troupes!$A$14,Troupes!I$14,"")&amp;IF($A26=Troupes!$A$15,Troupes!I$15,"")&amp;IF($A26=Troupes!$A$16,Troupes!I$16,"")&amp;IF($A26=Troupes!$A$17,Troupes!I$17,"")&amp;IF($A26=Troupes!$A$18,Troupes!I$18,"")&amp;IF($A26=Troupes!$A$19,Troupes!I$19,"")&amp;IF($A26=Troupes!$A$20,Troupes!I$20,"")&amp;IF($A26=Troupes!$A$21,Troupes!I$21,"")</f>
        <v/>
      </c>
      <c r="BL15" s="155" t="str">
        <f>IF($A26=Troupes!$A$12,Troupes!J$12,"")&amp;IF($A26=Troupes!$A$13,Troupes!J$13,"")&amp;IF($A26=Troupes!$A$14,Troupes!J$14,"")&amp;IF($A26=Troupes!$A$15,Troupes!J$15,"")&amp;IF($A26=Troupes!$A$16,Troupes!J$16,"")&amp;IF($A26=Troupes!$A$17,Troupes!J$17,"")&amp;IF($A26=Troupes!$A$18,Troupes!J$18,"")&amp;IF($A26=Troupes!$A$19,Troupes!J$19,"")&amp;IF($A26=Troupes!$A$20,Troupes!J$20,"")&amp;IF($A26=Troupes!$A$21,Troupes!J$21,"")</f>
        <v/>
      </c>
      <c r="BM15" s="155" t="str">
        <f>IF($A26=Troupes!$A$12,Troupes!K$12,"")&amp;IF($A26=Troupes!$A$13,Troupes!K$13,"")&amp;IF($A26=Troupes!$A$14,Troupes!K$14,"")&amp;IF($A26=Troupes!$A$15,Troupes!K$15,"")&amp;IF($A26=Troupes!$A$16,Troupes!K$16,"")&amp;IF($A26=Troupes!$A$17,Troupes!K$17,"")&amp;IF($A26=Troupes!$A$18,Troupes!K$18,"")&amp;IF($A26=Troupes!$A$19,Troupes!K$19,"")&amp;IF($A26=Troupes!$A$20,Troupes!K$20,"")&amp;IF($A26=Troupes!$A$21,Troupes!K$21,"")</f>
        <v/>
      </c>
      <c r="BN15" s="155" t="str">
        <f>IF($A26=Troupes!$A$12,Troupes!L$12,"")&amp;IF($A26=Troupes!$A$13,Troupes!L$13,"")&amp;IF($A26=Troupes!$A$14,Troupes!L$14,"")&amp;IF($A26=Troupes!$A$15,Troupes!L$15,"")&amp;IF($A26=Troupes!$A$16,Troupes!L$16,"")&amp;IF($A26=Troupes!$A$17,Troupes!L$17,"")&amp;IF($A26=Troupes!$A$18,Troupes!L$18,"")&amp;IF($A26=Troupes!$A$19,Troupes!L$19,"")&amp;IF($A26=Troupes!$A$20,Troupes!L$20,"")&amp;IF($A26=Troupes!$A$21,Troupes!L$21,"")</f>
        <v/>
      </c>
      <c r="BO15" s="155" t="str">
        <f>IF($A26=Troupes!$A$12,Troupes!M$12,"")&amp;IF($A26=Troupes!$A$13,Troupes!M$13,"")&amp;IF($A26=Troupes!$A$14,Troupes!M$14,"")&amp;IF($A26=Troupes!$A$15,Troupes!M$15,"")&amp;IF($A26=Troupes!$A$16,Troupes!M$16,"")&amp;IF($A26=Troupes!$A$17,Troupes!M$17,"")&amp;IF($A26=Troupes!$A$18,Troupes!M$18,"")&amp;IF($A26=Troupes!$A$19,Troupes!M$19,"")&amp;IF($A26=Troupes!$A$20,Troupes!M$20,"")&amp;IF($A26=Troupes!$A$21,Troupes!M$21,"")</f>
        <v/>
      </c>
      <c r="BP15" s="155" t="str">
        <f>IF($A26=Troupes!$A$12,Troupes!N$12,"")&amp;IF($A26=Troupes!$A$13,Troupes!N$13,"")&amp;IF($A26=Troupes!$A$14,Troupes!N$14,"")&amp;IF($A26=Troupes!$A$15,Troupes!N$15,"")&amp;IF($A26=Troupes!$A$16,Troupes!N$16,"")&amp;IF($A26=Troupes!$A$17,Troupes!N$17,"")&amp;IF($A26=Troupes!$A$18,Troupes!N$18,"")&amp;IF($A26=Troupes!$A$19,Troupes!N$19,"")&amp;IF($A26=Troupes!$A$20,Troupes!N$20,"")&amp;IF($A26=Troupes!$A$21,Troupes!N$21,"")</f>
        <v/>
      </c>
      <c r="BQ15" s="155" t="str">
        <f>IF($A26=Troupes!$A$12,Troupes!O$12,"")&amp;IF($A26=Troupes!$A$13,Troupes!O$13,"")&amp;IF($A26=Troupes!$A$14,Troupes!O$14,"")&amp;IF($A26=Troupes!$A$15,Troupes!O$15,"")&amp;IF($A26=Troupes!$A$16,Troupes!O$16,"")&amp;IF($A26=Troupes!$A$17,Troupes!O$17,"")&amp;IF($A26=Troupes!$A$18,Troupes!O$18,"")&amp;IF($A26=Troupes!$A$19,Troupes!O$19,"")&amp;IF($A26=Troupes!$A$20,Troupes!O$20,"")&amp;IF($A26=Troupes!$A$21,Troupes!O$21,"")</f>
        <v/>
      </c>
      <c r="BR15" s="155" t="str">
        <f>IF($A26=Troupes!$A$12,Troupes!P$12,"")&amp;IF($A26=Troupes!$A$13,Troupes!P$13,"")&amp;IF($A26=Troupes!$A$14,Troupes!P$14,"")&amp;IF($A26=Troupes!$A$15,Troupes!P$15,"")&amp;IF($A26=Troupes!$A$16,Troupes!P$16,"")&amp;IF($A26=Troupes!$A$17,Troupes!P$17,"")&amp;IF($A26=Troupes!$A$18,Troupes!P$18,"")&amp;IF($A26=Troupes!$A$19,Troupes!P$19,"")&amp;IF($A26=Troupes!$A$20,Troupes!P$20,"")&amp;IF($A26=Troupes!$A$21,Troupes!P$21,"")</f>
        <v/>
      </c>
      <c r="BS15" s="158" t="str">
        <f>IF($A26=Troupes!$A$12,Troupes!Q$12,"")&amp;IF($A26=Troupes!$A$13,Troupes!Q$13,"")&amp;IF($A26=Troupes!$A$14,Troupes!Q$14,"")&amp;IF($A26=Troupes!$A$15,Troupes!Q$15,"")&amp;IF($A26=Troupes!$A$16,Troupes!Q$16,"")&amp;IF($A26=Troupes!$A$17,Troupes!Q$17,"")&amp;IF($A26=Troupes!$A$18,Troupes!Q$18,"")&amp;IF($A26=Troupes!$A$19,Troupes!Q$19,"")&amp;IF($A26=Troupes!$A$20,Troupes!Q$20,"")&amp;IF($A26=Troupes!$A$21,Troupes!Q$21,"")</f>
        <v/>
      </c>
      <c r="BT15" s="153" t="str">
        <f>IF($A26=Troupes!$A$22,Troupes!B$22,"")&amp;IF($A26=Troupes!$A$23,Troupes!B$23,"")&amp;IF($A26=Troupes!$A$24,Troupes!B$24,"")&amp;IF($A26=Troupes!$A$25,Troupes!B$25,"")&amp;IF($A26=Troupes!$A$26,Troupes!B$26,"")&amp;IF($A26=Troupes!$A$27,Troupes!B$27,"")&amp;IF($A26=Troupes!$A$28,Troupes!B$28,"")&amp;IF($A26=Troupes!$A$29,Troupes!B$29,"")&amp;IF($A26=Troupes!$A$30,Troupes!B$30,"")&amp;IF($A26=Troupes!$A$31,Troupes!B$31,"")</f>
        <v/>
      </c>
      <c r="BU15" s="154" t="str">
        <f>IF($A26=Troupes!$A$22,Troupes!C$22,"")&amp;IF($A26=Troupes!$A$23,Troupes!C$23,"")&amp;IF($A26=Troupes!$A$24,Troupes!C$24,"")&amp;IF($A26=Troupes!$A$25,Troupes!C$25,"")&amp;IF($A26=Troupes!$A$26,Troupes!C$26,"")&amp;IF($A26=Troupes!$A$27,Troupes!C$27,"")&amp;IF($A26=Troupes!$A$28,Troupes!C$28,"")&amp;IF($A26=Troupes!$A$29,Troupes!C$29,"")&amp;IF($A26=Troupes!$A$30,Troupes!C$30,"")&amp;IF($A26=Troupes!$A$31,Troupes!C$31,"")</f>
        <v/>
      </c>
      <c r="BV15" s="155" t="str">
        <f>IF($A26=Troupes!$A$22,Troupes!D$22,"")&amp;IF($A26=Troupes!$A$23,Troupes!D$23,"")&amp;IF($A26=Troupes!$A$24,Troupes!D$24,"")&amp;IF($A26=Troupes!$A$25,Troupes!D$25,"")&amp;IF($A26=Troupes!$A$26,Troupes!D$26,"")&amp;IF($A26=Troupes!$A$27,Troupes!D$27,"")&amp;IF($A26=Troupes!$A$28,Troupes!D$28,"")&amp;IF($A26=Troupes!$A$29,Troupes!D$29,"")&amp;IF($A26=Troupes!$A$30,Troupes!D$30,"")&amp;IF($A26=Troupes!$A$31,Troupes!D$31,"")</f>
        <v/>
      </c>
      <c r="BW15" s="155" t="str">
        <f>IF($A26=Troupes!$A$22,Troupes!E$22,"")&amp;IF($A26=Troupes!$A$23,Troupes!E$23,"")&amp;IF($A26=Troupes!$A$24,Troupes!E$24,"")&amp;IF($A26=Troupes!$A$25,Troupes!E$25,"")&amp;IF($A26=Troupes!$A$26,Troupes!E$26,"")&amp;IF($A26=Troupes!$A$27,Troupes!E$27,"")&amp;IF($A26=Troupes!$A$28,Troupes!E$28,"")&amp;IF($A26=Troupes!$A$29,Troupes!E$29,"")&amp;IF($A26=Troupes!$A$30,Troupes!E$30,"")&amp;IF($A26=Troupes!$A$31,Troupes!E$31,"")</f>
        <v/>
      </c>
      <c r="BX15" s="155" t="str">
        <f>IF($A26=Troupes!$A$22,Troupes!F$22,"")&amp;IF($A26=Troupes!$A$23,Troupes!F$23,"")&amp;IF($A26=Troupes!$A$24,Troupes!F$24,"")&amp;IF($A26=Troupes!$A$25,Troupes!F$25,"")&amp;IF($A26=Troupes!$A$26,Troupes!F$26,"")&amp;IF($A26=Troupes!$A$27,Troupes!F$27,"")&amp;IF($A26=Troupes!$A$28,Troupes!F$28,"")&amp;IF($A26=Troupes!$A$29,Troupes!F$29,"")&amp;IF($A26=Troupes!$A$30,Troupes!F$30,"")&amp;IF($A26=Troupes!$A$31,Troupes!F$31,"")</f>
        <v/>
      </c>
      <c r="BY15" s="155" t="str">
        <f>IF($A26=Troupes!$A$22,Troupes!G$22,"")&amp;IF($A26=Troupes!$A$23,Troupes!G$23,"")&amp;IF($A26=Troupes!$A$24,Troupes!G$24,"")&amp;IF($A26=Troupes!$A$25,Troupes!G$25,"")&amp;IF($A26=Troupes!$A$26,Troupes!G$26,"")&amp;IF($A26=Troupes!$A$27,Troupes!G$27,"")&amp;IF($A26=Troupes!$A$28,Troupes!G$28,"")&amp;IF($A26=Troupes!$A$29,Troupes!G$29,"")&amp;IF($A26=Troupes!$A$30,Troupes!G$30,"")&amp;IF($A26=Troupes!$A$31,Troupes!G$31,"")</f>
        <v/>
      </c>
      <c r="BZ15" s="155" t="str">
        <f>IF($A26=Troupes!$A$22,Troupes!H$22,"")&amp;IF($A26=Troupes!$A$23,Troupes!H$23,"")&amp;IF($A26=Troupes!$A$24,Troupes!H$24,"")&amp;IF($A26=Troupes!$A$25,Troupes!H$25,"")&amp;IF($A26=Troupes!$A$26,Troupes!H$26,"")&amp;IF($A26=Troupes!$A$27,Troupes!H$27,"")&amp;IF($A26=Troupes!$A$28,Troupes!H$28,"")&amp;IF($A26=Troupes!$A$29,Troupes!H$29,"")&amp;IF($A26=Troupes!$A$30,Troupes!H$30,"")&amp;IF($A26=Troupes!$A$31,Troupes!H$31,"")</f>
        <v/>
      </c>
      <c r="CA15" s="155" t="str">
        <f>IF($A26=Troupes!$A$22,Troupes!I$22,"")&amp;IF($A26=Troupes!$A$23,Troupes!I$23,"")&amp;IF($A26=Troupes!$A$24,Troupes!I$24,"")&amp;IF($A26=Troupes!$A$25,Troupes!I$25,"")&amp;IF($A26=Troupes!$A$26,Troupes!I$26,"")&amp;IF($A26=Troupes!$A$27,Troupes!I$27,"")&amp;IF($A26=Troupes!$A$28,Troupes!I$28,"")&amp;IF($A26=Troupes!$A$29,Troupes!I$29,"")&amp;IF($A26=Troupes!$A$30,Troupes!I$30,"")&amp;IF($A26=Troupes!$A$31,Troupes!I$31,"")</f>
        <v/>
      </c>
      <c r="CB15" s="155" t="str">
        <f>IF($A26=Troupes!$A$22,Troupes!J$22,"")&amp;IF($A26=Troupes!$A$23,Troupes!J$23,"")&amp;IF($A26=Troupes!$A$24,Troupes!J$24,"")&amp;IF($A26=Troupes!$A$25,Troupes!J$25,"")&amp;IF($A26=Troupes!$A$26,Troupes!J$26,"")&amp;IF($A26=Troupes!$A$27,Troupes!J$27,"")&amp;IF($A26=Troupes!$A$28,Troupes!J$28,"")&amp;IF($A26=Troupes!$A$29,Troupes!J$29,"")&amp;IF($A26=Troupes!$A$30,Troupes!J$30,"")&amp;IF($A26=Troupes!$A$31,Troupes!J$31,"")</f>
        <v/>
      </c>
      <c r="CC15" s="155" t="str">
        <f>IF($A26=Troupes!$A$22,Troupes!K$22,"")&amp;IF($A26=Troupes!$A$23,Troupes!K$23,"")&amp;IF($A26=Troupes!$A$24,Troupes!K$24,"")&amp;IF($A26=Troupes!$A$25,Troupes!K$25,"")&amp;IF($A26=Troupes!$A$26,Troupes!K$26,"")&amp;IF($A26=Troupes!$A$27,Troupes!K$27,"")&amp;IF($A26=Troupes!$A$28,Troupes!K$28,"")&amp;IF($A26=Troupes!$A$29,Troupes!K$29,"")&amp;IF($A26=Troupes!$A$30,Troupes!K$30,"")&amp;IF($A26=Troupes!$A$31,Troupes!K$31,"")</f>
        <v/>
      </c>
      <c r="CD15" s="155" t="str">
        <f>IF($A26=Troupes!$A$22,Troupes!L$22,"")&amp;IF($A26=Troupes!$A$23,Troupes!L$23,"")&amp;IF($A26=Troupes!$A$24,Troupes!L$24,"")&amp;IF($A26=Troupes!$A$25,Troupes!L$25,"")&amp;IF($A26=Troupes!$A$26,Troupes!L$26,"")&amp;IF($A26=Troupes!$A$27,Troupes!L$27,"")&amp;IF($A26=Troupes!$A$28,Troupes!L$28,"")&amp;IF($A26=Troupes!$A$29,Troupes!L$29,"")&amp;IF($A26=Troupes!$A$30,Troupes!L$30,"")&amp;IF($A26=Troupes!$A$31,Troupes!L$31,"")</f>
        <v/>
      </c>
      <c r="CE15" s="155" t="str">
        <f>IF($A26=Troupes!$A$22,Troupes!M$22,"")&amp;IF($A26=Troupes!$A$23,Troupes!M$23,"")&amp;IF($A26=Troupes!$A$24,Troupes!M$24,"")&amp;IF($A26=Troupes!$A$25,Troupes!M$25,"")&amp;IF($A26=Troupes!$A$26,Troupes!M$26,"")&amp;IF($A26=Troupes!$A$27,Troupes!M$27,"")&amp;IF($A26=Troupes!$A$28,Troupes!M$28,"")&amp;IF($A26=Troupes!$A$29,Troupes!M$29,"")&amp;IF($A26=Troupes!$A$30,Troupes!M$30,"")&amp;IF($A26=Troupes!$A$31,Troupes!M$31,"")</f>
        <v/>
      </c>
      <c r="CF15" s="155" t="str">
        <f>IF($A26=Troupes!$A$22,Troupes!N$22,"")&amp;IF($A26=Troupes!$A$23,Troupes!N$23,"")&amp;IF($A26=Troupes!$A$24,Troupes!N$24,"")&amp;IF($A26=Troupes!$A$25,Troupes!N$25,"")&amp;IF($A26=Troupes!$A$26,Troupes!N$26,"")&amp;IF($A26=Troupes!$A$27,Troupes!N$27,"")&amp;IF($A26=Troupes!$A$28,Troupes!N$28,"")&amp;IF($A26=Troupes!$A$29,Troupes!N$29,"")&amp;IF($A26=Troupes!$A$30,Troupes!N$30,"")&amp;IF($A26=Troupes!$A$31,Troupes!N$31,"")</f>
        <v/>
      </c>
      <c r="CG15" s="155" t="str">
        <f>IF($A26=Troupes!$A$22,Troupes!O$22,"")&amp;IF($A26=Troupes!$A$23,Troupes!O$23,"")&amp;IF($A26=Troupes!$A$24,Troupes!O$24,"")&amp;IF($A26=Troupes!$A$25,Troupes!O$25,"")&amp;IF($A26=Troupes!$A$26,Troupes!O$26,"")&amp;IF($A26=Troupes!$A$27,Troupes!O$27,"")&amp;IF($A26=Troupes!$A$28,Troupes!O$28,"")&amp;IF($A26=Troupes!$A$29,Troupes!O$29,"")&amp;IF($A26=Troupes!$A$30,Troupes!O$30,"")&amp;IF($A26=Troupes!$A$31,Troupes!O$31,"")</f>
        <v/>
      </c>
      <c r="CH15" s="155" t="str">
        <f>IF($A26=Troupes!$A$22,Troupes!P$22,"")&amp;IF($A26=Troupes!$A$23,Troupes!P$23,"")&amp;IF($A26=Troupes!$A$24,Troupes!P$24,"")&amp;IF($A26=Troupes!$A$25,Troupes!P$25,"")&amp;IF($A26=Troupes!$A$26,Troupes!P$26,"")&amp;IF($A26=Troupes!$A$27,Troupes!P$27,"")&amp;IF($A26=Troupes!$A$28,Troupes!P$28,"")&amp;IF($A26=Troupes!$A$29,Troupes!P$29,"")&amp;IF($A26=Troupes!$A$30,Troupes!P$30,"")&amp;IF($A26=Troupes!$A$31,Troupes!P$31,"")</f>
        <v/>
      </c>
      <c r="CI15" s="158" t="str">
        <f>IF($A26=Troupes!$A$22,Troupes!Q$22,"")&amp;IF($A26=Troupes!$A$23,Troupes!Q$23,"")&amp;IF($A26=Troupes!$A$24,Troupes!Q$24,"")&amp;IF($A26=Troupes!$A$25,Troupes!Q$25,"")&amp;IF($A26=Troupes!$A$26,Troupes!Q$26,"")&amp;IF($A26=Troupes!$A$27,Troupes!Q$27,"")&amp;IF($A26=Troupes!$A$28,Troupes!Q$28,"")&amp;IF($A26=Troupes!$A$29,Troupes!Q$29,"")&amp;IF($A26=Troupes!$A$30,Troupes!Q$30,"")&amp;IF($A26=Troupes!$A$31,Troupes!Q$31,"")</f>
        <v/>
      </c>
      <c r="CJ15" s="155" t="str">
        <f>IF($A26=Troupes!$A$32,Troupes!B$32,"")&amp;IF($A26=Troupes!$A$33,Troupes!B$33,"")&amp;IF($A26=Troupes!$A$34,Troupes!B$34,"")&amp;IF($A26=Troupes!$A$35,Troupes!B$35,"")&amp;IF($A26=Troupes!$A$36,Troupes!B$36,"")&amp;IF($A26=Troupes!$A$37,Troupes!B$37,"")&amp;IF($A26=Troupes!$A$38,Troupes!B$38,"")&amp;IF($A26=Troupes!$A$39,Troupes!B$39,"")&amp;IF($A26=Troupes!$A$40,Troupes!B$40,"")&amp;IF($A26=Troupes!$A$41,Troupes!B$41,"")</f>
        <v/>
      </c>
      <c r="CK15" s="154" t="str">
        <f>IF($A26=Troupes!$A$32,Troupes!C$32,"")&amp;IF($A26=Troupes!$A$33,Troupes!C$33,"")&amp;IF($A26=Troupes!$A$34,Troupes!C$34,"")&amp;IF($A26=Troupes!$A$35,Troupes!C$35,"")&amp;IF($A26=Troupes!$A$36,Troupes!C$36,"")&amp;IF($A26=Troupes!$A$37,Troupes!C$37,"")&amp;IF($A26=Troupes!$A$38,Troupes!C$38,"")&amp;IF($A26=Troupes!$A$39,Troupes!C$39,"")&amp;IF($A26=Troupes!$A$40,Troupes!C$40,"")&amp;IF($A26=Troupes!$A$41,Troupes!C$41,"")</f>
        <v/>
      </c>
      <c r="CL15" s="155" t="str">
        <f>IF($A26=Troupes!$A$32,Troupes!D$32,"")&amp;IF($A26=Troupes!$A$33,Troupes!D$33,"")&amp;IF($A26=Troupes!$A$34,Troupes!D$34,"")&amp;IF($A26=Troupes!$A$35,Troupes!D$35,"")&amp;IF($A26=Troupes!$A$36,Troupes!D$36,"")&amp;IF($A26=Troupes!$A$37,Troupes!D$37,"")&amp;IF($A26=Troupes!$A$38,Troupes!D$38,"")&amp;IF($A26=Troupes!$A$39,Troupes!D$39,"")&amp;IF($A26=Troupes!$A$40,Troupes!D$40,"")&amp;IF($A26=Troupes!$A$41,Troupes!D$41,"")</f>
        <v/>
      </c>
      <c r="CM15" s="155" t="str">
        <f>IF($A26=Troupes!$A$32,Troupes!E$32,"")&amp;IF($A26=Troupes!$A$33,Troupes!E$33,"")&amp;IF($A26=Troupes!$A$34,Troupes!E$34,"")&amp;IF($A26=Troupes!$A$35,Troupes!E$35,"")&amp;IF($A26=Troupes!$A$36,Troupes!E$36,"")&amp;IF($A26=Troupes!$A$37,Troupes!E$37,"")&amp;IF($A26=Troupes!$A$38,Troupes!E$38,"")&amp;IF($A26=Troupes!$A$39,Troupes!E$39,"")&amp;IF($A26=Troupes!$A$40,Troupes!E$40,"")&amp;IF($A26=Troupes!$A$41,Troupes!E$41,"")</f>
        <v/>
      </c>
      <c r="CN15" s="155" t="str">
        <f>IF($A26=Troupes!$A$32,Troupes!F$32,"")&amp;IF($A26=Troupes!$A$33,Troupes!F$33,"")&amp;IF($A26=Troupes!$A$34,Troupes!F$34,"")&amp;IF($A26=Troupes!$A$35,Troupes!F$35,"")&amp;IF($A26=Troupes!$A$36,Troupes!F$36,"")&amp;IF($A26=Troupes!$A$37,Troupes!F$37,"")&amp;IF($A26=Troupes!$A$38,Troupes!F$38,"")&amp;IF($A26=Troupes!$A$39,Troupes!F$39,"")&amp;IF($A26=Troupes!$A$40,Troupes!F$40,"")&amp;IF($A26=Troupes!$A$41,Troupes!F$41,"")</f>
        <v/>
      </c>
      <c r="CO15" s="155" t="str">
        <f>IF($A26=Troupes!$A$32,Troupes!G$32,"")&amp;IF($A26=Troupes!$A$33,Troupes!G$33,"")&amp;IF($A26=Troupes!$A$34,Troupes!G$34,"")&amp;IF($A26=Troupes!$A$35,Troupes!G$35,"")&amp;IF($A26=Troupes!$A$36,Troupes!G$36,"")&amp;IF($A26=Troupes!$A$37,Troupes!G$37,"")&amp;IF($A26=Troupes!$A$38,Troupes!G$38,"")&amp;IF($A26=Troupes!$A$39,Troupes!G$39,"")&amp;IF($A26=Troupes!$A$40,Troupes!G$40,"")&amp;IF($A26=Troupes!$A$41,Troupes!G$41,"")</f>
        <v/>
      </c>
      <c r="CP15" s="155" t="str">
        <f>IF($A26=Troupes!$A$32,Troupes!H$32,"")&amp;IF($A26=Troupes!$A$33,Troupes!H$33,"")&amp;IF($A26=Troupes!$A$34,Troupes!H$34,"")&amp;IF($A26=Troupes!$A$35,Troupes!H$35,"")&amp;IF($A26=Troupes!$A$36,Troupes!H$36,"")&amp;IF($A26=Troupes!$A$37,Troupes!H$37,"")&amp;IF($A26=Troupes!$A$38,Troupes!H$38,"")&amp;IF($A26=Troupes!$A$39,Troupes!H$39,"")&amp;IF($A26=Troupes!$A$40,Troupes!H$40,"")&amp;IF($A26=Troupes!$A$41,Troupes!H$41,"")</f>
        <v/>
      </c>
      <c r="CQ15" s="155" t="str">
        <f>IF($A26=Troupes!$A$32,Troupes!I$32,"")&amp;IF($A26=Troupes!$A$33,Troupes!I$33,"")&amp;IF($A26=Troupes!$A$34,Troupes!I$34,"")&amp;IF($A26=Troupes!$A$35,Troupes!I$35,"")&amp;IF($A26=Troupes!$A$36,Troupes!I$36,"")&amp;IF($A26=Troupes!$A$37,Troupes!I$37,"")&amp;IF($A26=Troupes!$A$38,Troupes!I$38,"")&amp;IF($A26=Troupes!$A$39,Troupes!I$39,"")&amp;IF($A26=Troupes!$A$40,Troupes!I$40,"")&amp;IF($A26=Troupes!$A$41,Troupes!I$41,"")</f>
        <v/>
      </c>
      <c r="CR15" s="155" t="str">
        <f>IF($A26=Troupes!$A$32,Troupes!J$32,"")&amp;IF($A26=Troupes!$A$33,Troupes!J$33,"")&amp;IF($A26=Troupes!$A$34,Troupes!J$34,"")&amp;IF($A26=Troupes!$A$35,Troupes!J$35,"")&amp;IF($A26=Troupes!$A$36,Troupes!J$36,"")&amp;IF($A26=Troupes!$A$37,Troupes!J$37,"")&amp;IF($A26=Troupes!$A$38,Troupes!J$38,"")&amp;IF($A26=Troupes!$A$39,Troupes!J$39,"")&amp;IF($A26=Troupes!$A$40,Troupes!J$40,"")&amp;IF($A26=Troupes!$A$41,Troupes!J$41,"")</f>
        <v/>
      </c>
      <c r="CS15" s="155" t="str">
        <f>IF($A26=Troupes!$A$32,Troupes!K$32,"")&amp;IF($A26=Troupes!$A$33,Troupes!K$33,"")&amp;IF($A26=Troupes!$A$34,Troupes!K$34,"")&amp;IF($A26=Troupes!$A$35,Troupes!K$35,"")&amp;IF($A26=Troupes!$A$36,Troupes!K$36,"")&amp;IF($A26=Troupes!$A$37,Troupes!K$37,"")&amp;IF($A26=Troupes!$A$38,Troupes!K$38,"")&amp;IF($A26=Troupes!$A$39,Troupes!K$39,"")&amp;IF($A26=Troupes!$A$40,Troupes!K$40,"")&amp;IF($A26=Troupes!$A$41,Troupes!K$41,"")</f>
        <v/>
      </c>
      <c r="CT15" s="155" t="str">
        <f>IF($A26=Troupes!$A$32,Troupes!L$32,"")&amp;IF($A26=Troupes!$A$33,Troupes!L$33,"")&amp;IF($A26=Troupes!$A$34,Troupes!L$34,"")&amp;IF($A26=Troupes!$A$35,Troupes!L$35,"")&amp;IF($A26=Troupes!$A$36,Troupes!L$36,"")&amp;IF($A26=Troupes!$A$37,Troupes!L$37,"")&amp;IF($A26=Troupes!$A$38,Troupes!L$38,"")&amp;IF($A26=Troupes!$A$39,Troupes!L$39,"")&amp;IF($A26=Troupes!$A$40,Troupes!L$40,"")&amp;IF($A26=Troupes!$A$41,Troupes!L$41,"")</f>
        <v/>
      </c>
      <c r="CU15" s="155" t="str">
        <f>IF($A26=Troupes!$A$32,Troupes!M$32,"")&amp;IF($A26=Troupes!$A$33,Troupes!M$33,"")&amp;IF($A26=Troupes!$A$34,Troupes!M$34,"")&amp;IF($A26=Troupes!$A$35,Troupes!M$35,"")&amp;IF($A26=Troupes!$A$36,Troupes!M$36,"")&amp;IF($A26=Troupes!$A$37,Troupes!M$37,"")&amp;IF($A26=Troupes!$A$38,Troupes!M$38,"")&amp;IF($A26=Troupes!$A$39,Troupes!M$39,"")&amp;IF($A26=Troupes!$A$40,Troupes!M$40,"")&amp;IF($A26=Troupes!$A$41,Troupes!M$41,"")</f>
        <v/>
      </c>
      <c r="CV15" s="155" t="str">
        <f>IF($A26=Troupes!$A$32,Troupes!N$32,"")&amp;IF($A26=Troupes!$A$33,Troupes!N$33,"")&amp;IF($A26=Troupes!$A$34,Troupes!N$34,"")&amp;IF($A26=Troupes!$A$35,Troupes!N$35,"")&amp;IF($A26=Troupes!$A$36,Troupes!N$36,"")&amp;IF($A26=Troupes!$A$37,Troupes!N$37,"")&amp;IF($A26=Troupes!$A$38,Troupes!N$38,"")&amp;IF($A26=Troupes!$A$39,Troupes!N$39,"")&amp;IF($A26=Troupes!$A$40,Troupes!N$40,"")&amp;IF($A26=Troupes!$A$41,Troupes!N$41,"")</f>
        <v/>
      </c>
      <c r="CW15" s="155" t="str">
        <f>IF($A26=Troupes!$A$32,Troupes!O$32,"")&amp;IF($A26=Troupes!$A$33,Troupes!O$33,"")&amp;IF($A26=Troupes!$A$34,Troupes!O$34,"")&amp;IF($A26=Troupes!$A$35,Troupes!O$35,"")&amp;IF($A26=Troupes!$A$36,Troupes!O$36,"")&amp;IF($A26=Troupes!$A$37,Troupes!O$37,"")&amp;IF($A26=Troupes!$A$38,Troupes!O$38,"")&amp;IF($A26=Troupes!$A$39,Troupes!O$39,"")&amp;IF($A26=Troupes!$A$40,Troupes!O$40,"")&amp;IF($A26=Troupes!$A$41,Troupes!O$41,"")</f>
        <v/>
      </c>
      <c r="CX15" s="155" t="str">
        <f>IF($A26=Troupes!$A$32,Troupes!P$32,"")&amp;IF($A26=Troupes!$A$33,Troupes!P$33,"")&amp;IF($A26=Troupes!$A$34,Troupes!P$34,"")&amp;IF($A26=Troupes!$A$35,Troupes!P$35,"")&amp;IF($A26=Troupes!$A$36,Troupes!P$36,"")&amp;IF($A26=Troupes!$A$37,Troupes!P$37,"")&amp;IF($A26=Troupes!$A$38,Troupes!P$38,"")&amp;IF($A26=Troupes!$A$39,Troupes!P$39,"")&amp;IF($A26=Troupes!$A$40,Troupes!P$40,"")&amp;IF($A26=Troupes!$A$41,Troupes!P$41,"")</f>
        <v/>
      </c>
      <c r="CY15" s="158" t="str">
        <f>IF($A26=Troupes!$A$32,Troupes!Q$32,"")&amp;IF($A26=Troupes!$A$33,Troupes!Q$33,"")&amp;IF($A26=Troupes!$A$34,Troupes!Q$34,"")&amp;IF($A26=Troupes!$A$35,Troupes!Q$35,"")&amp;IF($A26=Troupes!$A$36,Troupes!Q$36,"")&amp;IF($A26=Troupes!$A$37,Troupes!Q$37,"")&amp;IF($A26=Troupes!$A$38,Troupes!Q$38,"")&amp;IF($A26=Troupes!$A$39,Troupes!Q$39,"")&amp;IF($A26=Troupes!$A$40,Troupes!Q$40,"")&amp;IF($A26=Troupes!$A$41,Troupes!Q$41,"")</f>
        <v/>
      </c>
      <c r="CZ15" s="153" t="str">
        <f>IF($A26=Troupes!$A$42,Troupes!B$42,"")&amp;IF($A26=Troupes!$A$43,Troupes!B$43,"")&amp;IF($A26=Troupes!$A$44,Troupes!B$44,"")&amp;IF($A26=Troupes!$A$45,Troupes!B$45,"")&amp;IF($A26=Troupes!$A$46,Troupes!B$46,"")&amp;IF($A26=Troupes!$A$47,Troupes!B$47,"")&amp;IF($A26=Troupes!$A$48,Troupes!B$48,"")&amp;IF($A26=Troupes!$A$49,Troupes!B$49,"")&amp;IF($A26=Troupes!$A$50,Troupes!B$50,"")&amp;IF($A26=Troupes!$A$51,Troupes!B$51,"")</f>
        <v/>
      </c>
      <c r="DA15" s="154" t="str">
        <f>IF($A26=Troupes!$A$42,Troupes!C$42,"")&amp;IF($A26=Troupes!$A$43,Troupes!C$43,"")&amp;IF($A26=Troupes!$A$44,Troupes!C$44,"")&amp;IF($A26=Troupes!$A$45,Troupes!C$45,"")&amp;IF($A26=Troupes!$A$46,Troupes!C$46,"")&amp;IF($A26=Troupes!$A$47,Troupes!C$47,"")&amp;IF($A26=Troupes!$A$48,Troupes!C$48,"")&amp;IF($A26=Troupes!$A$49,Troupes!C$49,"")&amp;IF($A26=Troupes!$A$50,Troupes!C$50,"")&amp;IF($A26=Troupes!$A$51,Troupes!C$51,"")</f>
        <v/>
      </c>
      <c r="DB15" s="155" t="str">
        <f>IF($A26=Troupes!$A$42,Troupes!D$42,"")&amp;IF($A26=Troupes!$A$43,Troupes!D$43,"")&amp;IF($A26=Troupes!$A$44,Troupes!D$44,"")&amp;IF($A26=Troupes!$A$45,Troupes!D$45,"")&amp;IF($A26=Troupes!$A$46,Troupes!D$46,"")&amp;IF($A26=Troupes!$A$47,Troupes!D$47,"")&amp;IF($A26=Troupes!$A$48,Troupes!D$48,"")&amp;IF($A26=Troupes!$A$49,Troupes!D$49,"")&amp;IF($A26=Troupes!$A$50,Troupes!D$50,"")&amp;IF($A26=Troupes!$A$51,Troupes!D$51,"")</f>
        <v/>
      </c>
      <c r="DC15" s="155" t="str">
        <f>IF($A26=Troupes!$A$42,Troupes!E$42,"")&amp;IF($A26=Troupes!$A$43,Troupes!E$43,"")&amp;IF($A26=Troupes!$A$44,Troupes!E$44,"")&amp;IF($A26=Troupes!$A$45,Troupes!E$45,"")&amp;IF($A26=Troupes!$A$46,Troupes!E$46,"")&amp;IF($A26=Troupes!$A$47,Troupes!E$47,"")&amp;IF($A26=Troupes!$A$48,Troupes!E$48,"")&amp;IF($A26=Troupes!$A$49,Troupes!E$49,"")&amp;IF($A26=Troupes!$A$50,Troupes!E$50,"")&amp;IF($A26=Troupes!$A$51,Troupes!E$51,"")</f>
        <v/>
      </c>
      <c r="DD15" s="155" t="str">
        <f>IF($A26=Troupes!$A$42,Troupes!F$42,"")&amp;IF($A26=Troupes!$A$43,Troupes!F$43,"")&amp;IF($A26=Troupes!$A$44,Troupes!F$44,"")&amp;IF($A26=Troupes!$A$45,Troupes!F$45,"")&amp;IF($A26=Troupes!$A$46,Troupes!F$46,"")&amp;IF($A26=Troupes!$A$47,Troupes!F$47,"")&amp;IF($A26=Troupes!$A$48,Troupes!F$48,"")&amp;IF($A26=Troupes!$A$49,Troupes!F$49,"")&amp;IF($A26=Troupes!$A$50,Troupes!F$50,"")&amp;IF($A26=Troupes!$A$51,Troupes!F$51,"")</f>
        <v/>
      </c>
      <c r="DE15" s="155" t="str">
        <f>IF($A26=Troupes!$A$42,Troupes!G$42,"")&amp;IF($A26=Troupes!$A$43,Troupes!G$43,"")&amp;IF($A26=Troupes!$A$44,Troupes!G$44,"")&amp;IF($A26=Troupes!$A$45,Troupes!G$45,"")&amp;IF($A26=Troupes!$A$46,Troupes!G$46,"")&amp;IF($A26=Troupes!$A$47,Troupes!G$47,"")&amp;IF($A26=Troupes!$A$48,Troupes!G$48,"")&amp;IF($A26=Troupes!$A$49,Troupes!G$49,"")&amp;IF($A26=Troupes!$A$50,Troupes!G$50,"")&amp;IF($A26=Troupes!$A$51,Troupes!G$51,"")</f>
        <v/>
      </c>
      <c r="DF15" s="155" t="str">
        <f>IF($A26=Troupes!$A$42,Troupes!H$42,"")&amp;IF($A26=Troupes!$A$43,Troupes!H$43,"")&amp;IF($A26=Troupes!$A$44,Troupes!H$44,"")&amp;IF($A26=Troupes!$A$45,Troupes!H$45,"")&amp;IF($A26=Troupes!$A$46,Troupes!H$46,"")&amp;IF($A26=Troupes!$A$47,Troupes!H$47,"")&amp;IF($A26=Troupes!$A$48,Troupes!H$48,"")&amp;IF($A26=Troupes!$A$49,Troupes!H$49,"")&amp;IF($A26=Troupes!$A$50,Troupes!H$50,"")&amp;IF($A26=Troupes!$A$51,Troupes!H$51,"")</f>
        <v/>
      </c>
      <c r="DG15" s="155" t="str">
        <f>IF($A26=Troupes!$A$42,Troupes!I$42,"")&amp;IF($A26=Troupes!$A$43,Troupes!I$43,"")&amp;IF($A26=Troupes!$A$44,Troupes!I$44,"")&amp;IF($A26=Troupes!$A$45,Troupes!I$45,"")&amp;IF($A26=Troupes!$A$46,Troupes!I$46,"")&amp;IF($A26=Troupes!$A$47,Troupes!I$47,"")&amp;IF($A26=Troupes!$A$48,Troupes!I$48,"")&amp;IF($A26=Troupes!$A$49,Troupes!I$49,"")&amp;IF($A26=Troupes!$A$50,Troupes!I$50,"")&amp;IF($A26=Troupes!$A$51,Troupes!I$51,"")</f>
        <v/>
      </c>
      <c r="DH15" s="155" t="str">
        <f>IF($A26=Troupes!$A$42,Troupes!J$42,"")&amp;IF($A26=Troupes!$A$43,Troupes!J$43,"")&amp;IF($A26=Troupes!$A$44,Troupes!J$44,"")&amp;IF($A26=Troupes!$A$45,Troupes!J$45,"")&amp;IF($A26=Troupes!$A$46,Troupes!J$46,"")&amp;IF($A26=Troupes!$A$47,Troupes!J$47,"")&amp;IF($A26=Troupes!$A$48,Troupes!J$48,"")&amp;IF($A26=Troupes!$A$49,Troupes!J$49,"")&amp;IF($A26=Troupes!$A$50,Troupes!J$50,"")&amp;IF($A26=Troupes!$A$51,Troupes!J$51,"")</f>
        <v/>
      </c>
      <c r="DI15" s="155" t="str">
        <f>IF($A26=Troupes!$A$42,Troupes!K$42,"")&amp;IF($A26=Troupes!$A$43,Troupes!K$43,"")&amp;IF($A26=Troupes!$A$44,Troupes!K$44,"")&amp;IF($A26=Troupes!$A$45,Troupes!K$45,"")&amp;IF($A26=Troupes!$A$46,Troupes!K$46,"")&amp;IF($A26=Troupes!$A$47,Troupes!K$47,"")&amp;IF($A26=Troupes!$A$48,Troupes!K$48,"")&amp;IF($A26=Troupes!$A$49,Troupes!K$49,"")&amp;IF($A26=Troupes!$A$50,Troupes!K$50,"")&amp;IF($A26=Troupes!$A$51,Troupes!K$51,"")</f>
        <v/>
      </c>
      <c r="DJ15" s="155" t="str">
        <f>IF($A26=Troupes!$A$42,Troupes!L$42,"")&amp;IF($A26=Troupes!$A$43,Troupes!L$43,"")&amp;IF($A26=Troupes!$A$44,Troupes!L$44,"")&amp;IF($A26=Troupes!$A$45,Troupes!L$45,"")&amp;IF($A26=Troupes!$A$46,Troupes!L$46,"")&amp;IF($A26=Troupes!$A$47,Troupes!L$47,"")&amp;IF($A26=Troupes!$A$48,Troupes!L$48,"")&amp;IF($A26=Troupes!$A$49,Troupes!L$49,"")&amp;IF($A26=Troupes!$A$50,Troupes!L$50,"")&amp;IF($A26=Troupes!$A$51,Troupes!L$51,"")</f>
        <v/>
      </c>
      <c r="DK15" s="155" t="str">
        <f>IF($A26=Troupes!$A$42,Troupes!M$42,"")&amp;IF($A26=Troupes!$A$43,Troupes!M$43,"")&amp;IF($A26=Troupes!$A$44,Troupes!M$44,"")&amp;IF($A26=Troupes!$A$45,Troupes!M$45,"")&amp;IF($A26=Troupes!$A$46,Troupes!M$46,"")&amp;IF($A26=Troupes!$A$47,Troupes!M$47,"")&amp;IF($A26=Troupes!$A$48,Troupes!M$48,"")&amp;IF($A26=Troupes!$A$49,Troupes!M$49,"")&amp;IF($A26=Troupes!$A$50,Troupes!M$50,"")&amp;IF($A26=Troupes!$A$51,Troupes!M$51,"")</f>
        <v/>
      </c>
      <c r="DL15" s="155" t="str">
        <f>IF($A26=Troupes!$A$42,Troupes!N$42,"")&amp;IF($A26=Troupes!$A$43,Troupes!N$43,"")&amp;IF($A26=Troupes!$A$44,Troupes!N$44,"")&amp;IF($A26=Troupes!$A$45,Troupes!N$45,"")&amp;IF($A26=Troupes!$A$46,Troupes!N$46,"")&amp;IF($A26=Troupes!$A$47,Troupes!N$47,"")&amp;IF($A26=Troupes!$A$48,Troupes!N$48,"")&amp;IF($A26=Troupes!$A$49,Troupes!N$49,"")&amp;IF($A26=Troupes!$A$50,Troupes!N$50,"")&amp;IF($A26=Troupes!$A$51,Troupes!N$51,"")</f>
        <v/>
      </c>
      <c r="DM15" s="155" t="str">
        <f>IF($A26=Troupes!$A$42,Troupes!O$42,"")&amp;IF($A26=Troupes!$A$43,Troupes!O$43,"")&amp;IF($A26=Troupes!$A$44,Troupes!O$44,"")&amp;IF($A26=Troupes!$A$45,Troupes!O$45,"")&amp;IF($A26=Troupes!$A$46,Troupes!O$46,"")&amp;IF($A26=Troupes!$A$47,Troupes!O$47,"")&amp;IF($A26=Troupes!$A$48,Troupes!O$48,"")&amp;IF($A26=Troupes!$A$49,Troupes!O$49,"")&amp;IF($A26=Troupes!$A$50,Troupes!O$50,"")&amp;IF($A26=Troupes!$A$51,Troupes!O$51,"")</f>
        <v/>
      </c>
      <c r="DN15" s="155" t="str">
        <f>IF($A26=Troupes!$A$42,Troupes!P$42,"")&amp;IF($A26=Troupes!$A$43,Troupes!P$43,"")&amp;IF($A26=Troupes!$A$44,Troupes!P$44,"")&amp;IF($A26=Troupes!$A$45,Troupes!P$45,"")&amp;IF($A26=Troupes!$A$46,Troupes!P$46,"")&amp;IF($A26=Troupes!$A$47,Troupes!P$47,"")&amp;IF($A26=Troupes!$A$48,Troupes!P$48,"")&amp;IF($A26=Troupes!$A$49,Troupes!P$49,"")&amp;IF($A26=Troupes!$A$50,Troupes!P$50,"")&amp;IF($A26=Troupes!$A$51,Troupes!P$51,"")</f>
        <v/>
      </c>
      <c r="DO15" s="158" t="str">
        <f>IF($A26=Troupes!$A$42,Troupes!Q$42,"")&amp;IF($A26=Troupes!$A$43,Troupes!Q$43,"")&amp;IF($A26=Troupes!$A$44,Troupes!Q$44,"")&amp;IF($A26=Troupes!$A$45,Troupes!Q$45,"")&amp;IF($A26=Troupes!$A$46,Troupes!Q$46,"")&amp;IF($A26=Troupes!$A$47,Troupes!Q$47,"")&amp;IF($A26=Troupes!$A$48,Troupes!Q$48,"")&amp;IF($A26=Troupes!$A$49,Troupes!Q$49,"")&amp;IF($A26=Troupes!$A$50,Troupes!Q$50,"")&amp;IF($A26=Troupes!$A$51,Troupes!Q$51,"")</f>
        <v/>
      </c>
      <c r="DP15" s="153" t="str">
        <f>IF($A26=Troupes!$A$52,Troupes!B$52,IF($A26=Troupes!$A$53,Troupes!B$53,IF($A26=Troupes!$A$54,Troupes!B$54,IF($A26=Troupes!$A$55,Troupes!B$55,IF($A26=Troupes!$A$56,Troupes!B$56,IF($A26=Troupes!$A$57,Troupes!B$57,IF($A26=Troupes!$A$58,Troupes!B$58,IF($A26=Troupes!$A$59,Troupes!B$59,IF($A26=Troupes!$A$60,Troupes!B$60,IF($A26=Troupes!$A$61,Troupes!B$61,""))))))))))</f>
        <v/>
      </c>
      <c r="DQ15" s="154" t="str">
        <f>IF($A26=Troupes!$A$52,Troupes!C$52,IF($A26=Troupes!$A$53,Troupes!C$53,IF($A26=Troupes!$A$54,Troupes!C$54,IF($A26=Troupes!$A$55,Troupes!C$55,IF($A26=Troupes!$A$56,Troupes!C$56,IF($A26=Troupes!$A$57,Troupes!C$57,IF($A26=Troupes!$A$58,Troupes!C$58,IF($A26=Troupes!$A$59,Troupes!C$59,IF($A26=Troupes!$A$60,Troupes!C$60,IF($A26=Troupes!$A$61,Troupes!C$61,""))))))))))</f>
        <v/>
      </c>
      <c r="DR15" s="155" t="str">
        <f>IF($A26=Troupes!$A$52,Troupes!D$52,IF($A26=Troupes!$A$53,Troupes!D$53,IF($A26=Troupes!$A$54,Troupes!D$54,IF($A26=Troupes!$A$55,Troupes!D$55,IF($A26=Troupes!$A$56,Troupes!D$56,IF($A26=Troupes!$A$57,Troupes!D$57,IF($A26=Troupes!$A$58,Troupes!D$58,IF($A26=Troupes!$A$59,Troupes!D$59,IF($A26=Troupes!$A$60,Troupes!D$60,IF($A26=Troupes!$A$61,Troupes!D$61,""))))))))))</f>
        <v/>
      </c>
      <c r="DS15" s="155" t="str">
        <f>IF($A26=Troupes!$A$52,Troupes!E$52,IF($A26=Troupes!$A$53,Troupes!E$53,IF($A26=Troupes!$A$54,Troupes!E$54,IF($A26=Troupes!$A$55,Troupes!E$55,IF($A26=Troupes!$A$56,Troupes!E$56,IF($A26=Troupes!$A$57,Troupes!E$57,IF($A26=Troupes!$A$58,Troupes!E$58,IF($A26=Troupes!$A$59,Troupes!E$59,IF($A26=Troupes!$A$60,Troupes!E$60,IF($A26=Troupes!$A$61,Troupes!E$61,""))))))))))</f>
        <v/>
      </c>
      <c r="DT15" s="155" t="str">
        <f>IF($A26=Troupes!$A$52,Troupes!F$52,IF($A26=Troupes!$A$53,Troupes!F$53,IF($A26=Troupes!$A$54,Troupes!F$54,IF($A26=Troupes!$A$55,Troupes!F$55,IF($A26=Troupes!$A$56,Troupes!F$56,IF($A26=Troupes!$A$57,Troupes!F$57,IF($A26=Troupes!$A$58,Troupes!F$58,IF($A26=Troupes!$A$59,Troupes!F$59,IF($A26=Troupes!$A$60,Troupes!F$60,IF($A26=Troupes!$A$61,Troupes!F$61,""))))))))))</f>
        <v/>
      </c>
      <c r="DU15" s="155" t="str">
        <f>IF($A26=Troupes!$A$52,Troupes!G$52,IF($A26=Troupes!$A$53,Troupes!G$53,IF($A26=Troupes!$A$54,Troupes!G$54,IF($A26=Troupes!$A$55,Troupes!G$55,IF($A26=Troupes!$A$56,Troupes!G$56,IF($A26=Troupes!$A$57,Troupes!G$57,IF($A26=Troupes!$A$58,Troupes!G$58,IF($A26=Troupes!$A$59,Troupes!G$59,IF($A26=Troupes!$A$60,Troupes!G$60,IF($A26=Troupes!$A$61,Troupes!G$61,""))))))))))</f>
        <v/>
      </c>
      <c r="DV15" s="155" t="str">
        <f>IF($A26=Troupes!$A$52,Troupes!H$52,IF($A26=Troupes!$A$53,Troupes!H$53,IF($A26=Troupes!$A$54,Troupes!H$54,IF($A26=Troupes!$A$55,Troupes!H$55,IF($A26=Troupes!$A$56,Troupes!H$56,IF($A26=Troupes!$A$57,Troupes!H$57,IF($A26=Troupes!$A$58,Troupes!H$58,IF($A26=Troupes!$A$59,Troupes!H$59,IF($A26=Troupes!$A$60,Troupes!H$60,IF($A26=Troupes!$A$61,Troupes!H$61,""))))))))))</f>
        <v/>
      </c>
      <c r="DW15" s="155" t="str">
        <f>IF($A26=Troupes!$A$52,Troupes!I$52,IF($A26=Troupes!$A$53,Troupes!I$53,IF($A26=Troupes!$A$54,Troupes!I$54,IF($A26=Troupes!$A$55,Troupes!I$55,IF($A26=Troupes!$A$56,Troupes!I$56,IF($A26=Troupes!$A$57,Troupes!I$57,IF($A26=Troupes!$A$58,Troupes!I$58,IF($A26=Troupes!$A$59,Troupes!I$59,IF($A26=Troupes!$A$60,Troupes!I$60,IF($A26=Troupes!$A$61,Troupes!I$61,""))))))))))</f>
        <v/>
      </c>
      <c r="DX15" s="155" t="str">
        <f>IF($A26=Troupes!$A$52,Troupes!J$52,IF($A26=Troupes!$A$53,Troupes!J$53,IF($A26=Troupes!$A$54,Troupes!J$54,IF($A26=Troupes!$A$55,Troupes!J$55,IF($A26=Troupes!$A$56,Troupes!J$56,IF($A26=Troupes!$A$57,Troupes!J$57,IF($A26=Troupes!$A$58,Troupes!J$58,IF($A26=Troupes!$A$59,Troupes!J$59,IF($A26=Troupes!$A$60,Troupes!J$60,IF($A26=Troupes!$A$61,Troupes!J$61,""))))))))))</f>
        <v/>
      </c>
      <c r="DY15" s="155" t="str">
        <f>IF($A26=Troupes!$A$52,Troupes!K$52,IF($A26=Troupes!$A$53,Troupes!K$53,IF($A26=Troupes!$A$54,Troupes!K$54,IF($A26=Troupes!$A$55,Troupes!K$55,IF($A26=Troupes!$A$56,Troupes!K$56,IF($A26=Troupes!$A$57,Troupes!K$57,IF($A26=Troupes!$A$58,Troupes!K$58,IF($A26=Troupes!$A$59,Troupes!K$59,IF($A26=Troupes!$A$60,Troupes!K$60,IF($A26=Troupes!$A$61,Troupes!K$61,""))))))))))</f>
        <v/>
      </c>
      <c r="DZ15" s="155" t="str">
        <f>IF($A26=Troupes!$A$52,Troupes!L$52,IF($A26=Troupes!$A$53,Troupes!L$53,IF($A26=Troupes!$A$54,Troupes!L$54,IF($A26=Troupes!$A$55,Troupes!L$55,IF($A26=Troupes!$A$56,Troupes!L$56,IF($A26=Troupes!$A$57,Troupes!L$57,IF($A26=Troupes!$A$58,Troupes!L$58,IF($A26=Troupes!$A$59,Troupes!L$59,IF($A26=Troupes!$A$60,Troupes!L$60,IF($A26=Troupes!$A$61,Troupes!L$61,""))))))))))</f>
        <v/>
      </c>
      <c r="EA15" s="155" t="str">
        <f>IF($A26=Troupes!$A$52,Troupes!M$52,IF($A26=Troupes!$A$53,Troupes!M$53,IF($A26=Troupes!$A$54,Troupes!M$54,IF($A26=Troupes!$A$55,Troupes!M$55,IF($A26=Troupes!$A$56,Troupes!M$56,IF($A26=Troupes!$A$57,Troupes!M$57,IF($A26=Troupes!$A$58,Troupes!M$58,IF($A26=Troupes!$A$59,Troupes!M$59,IF($A26=Troupes!$A$60,Troupes!M$60,IF($A26=Troupes!$A$61,Troupes!M$61,""))))))))))</f>
        <v/>
      </c>
      <c r="EB15" s="155" t="str">
        <f>IF($A26=Troupes!$A$52,Troupes!N$52,IF($A26=Troupes!$A$53,Troupes!N$53,IF($A26=Troupes!$A$54,Troupes!N$54,IF($A26=Troupes!$A$55,Troupes!N$55,IF($A26=Troupes!$A$56,Troupes!N$56,IF($A26=Troupes!$A$57,Troupes!N$57,IF($A26=Troupes!$A$58,Troupes!N$58,IF($A26=Troupes!$A$59,Troupes!N$59,IF($A26=Troupes!$A$60,Troupes!N$60,IF($A26=Troupes!$A$61,Troupes!N$61,""))))))))))</f>
        <v/>
      </c>
      <c r="EC15" s="155" t="str">
        <f>IF($A26=Troupes!$A$52,Troupes!O$52,IF($A26=Troupes!$A$53,Troupes!O$53,IF($A26=Troupes!$A$54,Troupes!O$54,IF($A26=Troupes!$A$55,Troupes!O$55,IF($A26=Troupes!$A$56,Troupes!O$56,IF($A26=Troupes!$A$57,Troupes!O$57,IF($A26=Troupes!$A$58,Troupes!O$58,IF($A26=Troupes!$A$59,Troupes!O$59,IF($A26=Troupes!$A$60,Troupes!O$60,IF($A26=Troupes!$A$61,Troupes!O$61,""))))))))))</f>
        <v/>
      </c>
      <c r="ED15" s="155" t="str">
        <f>IF($A26=Troupes!$A$52,Troupes!P$52,IF($A26=Troupes!$A$53,Troupes!P$53,IF($A26=Troupes!$A$54,Troupes!P$54,IF($A26=Troupes!$A$55,Troupes!P$55,IF($A26=Troupes!$A$56,Troupes!P$56,IF($A26=Troupes!$A$57,Troupes!P$57,IF($A26=Troupes!$A$58,Troupes!P$58,IF($A26=Troupes!$A$59,Troupes!P$59,IF($A26=Troupes!$A$60,Troupes!P$60,IF($A26=Troupes!$A$61,Troupes!P$61,""))))))))))</f>
        <v/>
      </c>
      <c r="EE15" s="158" t="str">
        <f>IF($A26=Troupes!$A$52,Troupes!Q$52,IF($A26=Troupes!$A$53,Troupes!Q$53,IF($A26=Troupes!$A$54,Troupes!Q$54,IF($A26=Troupes!$A$55,Troupes!Q$55,IF($A26=Troupes!$A$56,Troupes!Q$56,IF($A26=Troupes!$A$57,Troupes!Q$57,IF($A26=Troupes!$A$58,Troupes!Q$58,IF($A26=Troupes!$A$59,Troupes!Q$59,IF($A26=Troupes!$A$60,Troupes!Q$60,IF($A26=Troupes!$A$61,Troupes!Q$61,""))))))))))</f>
        <v/>
      </c>
      <c r="EF15" s="153" t="str">
        <f>IF($A26=Troupes!$A$62,Troupes!B$62,IF($A26=Troupes!$A$63,Troupes!B$63,IF($A26=Troupes!$A$64,Troupes!B$64,IF($A26=Troupes!$A$65,Troupes!B$65,IF($A26=Troupes!$A$66,Troupes!B$66,IF($A26=Troupes!$A$67,Troupes!B$67,IF($A26=Troupes!$A$68,Troupes!B$68,IF($A26=Troupes!$A$69,Troupes!B$69,IF($A26=Troupes!$A$70,Troupes!B$70,IF($A26=Troupes!$A$71,Troupes!B$71,""))))))))))</f>
        <v/>
      </c>
      <c r="EG15" s="154" t="str">
        <f>IF($A26=Troupes!$A$62,Troupes!C$62,IF($A26=Troupes!$A$63,Troupes!C$63,IF($A26=Troupes!$A$64,Troupes!C$64,IF($A26=Troupes!$A$65,Troupes!C$65,IF($A26=Troupes!$A$66,Troupes!C$66,IF($A26=Troupes!$A$67,Troupes!C$67,IF($A26=Troupes!$A$68,Troupes!C$68,IF($A26=Troupes!$A$69,Troupes!C$69,IF($A26=Troupes!$A$70,Troupes!C$70,IF($A26=Troupes!$A$71,Troupes!C$71,""))))))))))</f>
        <v/>
      </c>
      <c r="EH15" s="155" t="str">
        <f>IF($A26=Troupes!$A$62,Troupes!D$62,IF($A26=Troupes!$A$63,Troupes!D$63,IF($A26=Troupes!$A$64,Troupes!D$64,IF($A26=Troupes!$A$65,Troupes!D$65,IF($A26=Troupes!$A$66,Troupes!D$66,IF($A26=Troupes!$A$67,Troupes!D$67,IF($A26=Troupes!$A$68,Troupes!D$68,IF($A26=Troupes!$A$69,Troupes!D$69,IF($A26=Troupes!$A$70,Troupes!D$70,IF($A26=Troupes!$A$71,Troupes!D$71,""))))))))))</f>
        <v/>
      </c>
      <c r="EI15" s="155" t="str">
        <f>IF($A26=Troupes!$A$62,Troupes!E$62,IF($A26=Troupes!$A$63,Troupes!E$63,IF($A26=Troupes!$A$64,Troupes!E$64,IF($A26=Troupes!$A$65,Troupes!E$65,IF($A26=Troupes!$A$66,Troupes!E$66,IF($A26=Troupes!$A$67,Troupes!E$67,IF($A26=Troupes!$A$68,Troupes!E$68,IF($A26=Troupes!$A$69,Troupes!E$69,IF($A26=Troupes!$A$70,Troupes!E$70,IF($A26=Troupes!$A$71,Troupes!E$71,""))))))))))</f>
        <v/>
      </c>
      <c r="EJ15" s="155" t="str">
        <f>IF($A26=Troupes!$A$62,Troupes!F$62,IF($A26=Troupes!$A$63,Troupes!F$63,IF($A26=Troupes!$A$64,Troupes!F$64,IF($A26=Troupes!$A$65,Troupes!F$65,IF($A26=Troupes!$A$66,Troupes!F$66,IF($A26=Troupes!$A$67,Troupes!F$67,IF($A26=Troupes!$A$68,Troupes!F$68,IF($A26=Troupes!$A$69,Troupes!F$69,IF($A26=Troupes!$A$70,Troupes!F$70,IF($A26=Troupes!$A$71,Troupes!F$71,""))))))))))</f>
        <v/>
      </c>
      <c r="EK15" s="155" t="str">
        <f>IF($A26=Troupes!$A$62,Troupes!G$62,IF($A26=Troupes!$A$63,Troupes!G$63,IF($A26=Troupes!$A$64,Troupes!G$64,IF($A26=Troupes!$A$65,Troupes!G$65,IF($A26=Troupes!$A$66,Troupes!G$66,IF($A26=Troupes!$A$67,Troupes!G$67,IF($A26=Troupes!$A$68,Troupes!G$68,IF($A26=Troupes!$A$69,Troupes!G$69,IF($A26=Troupes!$A$70,Troupes!G$70,IF($A26=Troupes!$A$71,Troupes!G$71,""))))))))))</f>
        <v/>
      </c>
      <c r="EL15" s="155" t="str">
        <f>IF($A26=Troupes!$A$62,Troupes!H$62,IF($A26=Troupes!$A$63,Troupes!H$63,IF($A26=Troupes!$A$64,Troupes!H$64,IF($A26=Troupes!$A$65,Troupes!H$65,IF($A26=Troupes!$A$66,Troupes!H$66,IF($A26=Troupes!$A$67,Troupes!H$67,IF($A26=Troupes!$A$68,Troupes!H$68,IF($A26=Troupes!$A$69,Troupes!H$69,IF($A26=Troupes!$A$70,Troupes!H$70,IF($A26=Troupes!$A$71,Troupes!H$71,""))))))))))</f>
        <v/>
      </c>
      <c r="EM15" s="155" t="str">
        <f>IF($A26=Troupes!$A$62,Troupes!I$62,IF($A26=Troupes!$A$63,Troupes!I$63,IF($A26=Troupes!$A$64,Troupes!I$64,IF($A26=Troupes!$A$65,Troupes!I$65,IF($A26=Troupes!$A$66,Troupes!I$66,IF($A26=Troupes!$A$67,Troupes!I$67,IF($A26=Troupes!$A$68,Troupes!I$68,IF($A26=Troupes!$A$69,Troupes!I$69,IF($A26=Troupes!$A$70,Troupes!I$70,IF($A26=Troupes!$A$71,Troupes!I$71,""))))))))))</f>
        <v/>
      </c>
      <c r="EN15" s="155" t="str">
        <f>IF($A26=Troupes!$A$62,Troupes!J$62,IF($A26=Troupes!$A$63,Troupes!J$63,IF($A26=Troupes!$A$64,Troupes!J$64,IF($A26=Troupes!$A$65,Troupes!J$65,IF($A26=Troupes!$A$66,Troupes!J$66,IF($A26=Troupes!$A$67,Troupes!J$67,IF($A26=Troupes!$A$68,Troupes!J$68,IF($A26=Troupes!$A$69,Troupes!J$69,IF($A26=Troupes!$A$70,Troupes!J$70,IF($A26=Troupes!$A$71,Troupes!J$71,""))))))))))</f>
        <v/>
      </c>
      <c r="EO15" s="155" t="str">
        <f>IF($A26=Troupes!$A$62,Troupes!K$62,IF($A26=Troupes!$A$63,Troupes!K$63,IF($A26=Troupes!$A$64,Troupes!K$64,IF($A26=Troupes!$A$65,Troupes!K$65,IF($A26=Troupes!$A$66,Troupes!K$66,IF($A26=Troupes!$A$67,Troupes!K$67,IF($A26=Troupes!$A$68,Troupes!K$68,IF($A26=Troupes!$A$69,Troupes!K$69,IF($A26=Troupes!$A$70,Troupes!K$70,IF($A26=Troupes!$A$71,Troupes!K$71,""))))))))))</f>
        <v/>
      </c>
      <c r="EP15" s="155" t="str">
        <f>IF($A26=Troupes!$A$62,Troupes!L$62,IF($A26=Troupes!$A$63,Troupes!L$63,IF($A26=Troupes!$A$64,Troupes!L$64,IF($A26=Troupes!$A$65,Troupes!L$65,IF($A26=Troupes!$A$66,Troupes!L$66,IF($A26=Troupes!$A$67,Troupes!L$67,IF($A26=Troupes!$A$68,Troupes!L$68,IF($A26=Troupes!$A$69,Troupes!L$69,IF($A26=Troupes!$A$70,Troupes!L$70,IF($A26=Troupes!$A$71,Troupes!L$71,""))))))))))</f>
        <v/>
      </c>
      <c r="EQ15" s="155" t="str">
        <f>IF($A26=Troupes!$A$62,Troupes!M$62,IF($A26=Troupes!$A$63,Troupes!M$63,IF($A26=Troupes!$A$64,Troupes!M$64,IF($A26=Troupes!$A$65,Troupes!M$65,IF($A26=Troupes!$A$66,Troupes!M$66,IF($A26=Troupes!$A$67,Troupes!M$67,IF($A26=Troupes!$A$68,Troupes!M$68,IF($A26=Troupes!$A$69,Troupes!M$69,IF($A26=Troupes!$A$70,Troupes!M$70,IF($A26=Troupes!$A$71,Troupes!M$71,""))))))))))</f>
        <v/>
      </c>
      <c r="ER15" s="155" t="str">
        <f>IF($A26=Troupes!$A$62,Troupes!N$62,IF($A26=Troupes!$A$63,Troupes!N$63,IF($A26=Troupes!$A$64,Troupes!N$64,IF($A26=Troupes!$A$65,Troupes!N$65,IF($A26=Troupes!$A$66,Troupes!N$66,IF($A26=Troupes!$A$67,Troupes!N$67,IF($A26=Troupes!$A$68,Troupes!N$68,IF($A26=Troupes!$A$69,Troupes!N$69,IF($A26=Troupes!$A$70,Troupes!N$70,IF($A26=Troupes!$A$71,Troupes!N$71,""))))))))))</f>
        <v/>
      </c>
      <c r="ES15" s="155" t="str">
        <f>IF($A26=Troupes!$A$62,Troupes!O$62,IF($A26=Troupes!$A$63,Troupes!O$63,IF($A26=Troupes!$A$64,Troupes!O$64,IF($A26=Troupes!$A$65,Troupes!O$65,IF($A26=Troupes!$A$66,Troupes!O$66,IF($A26=Troupes!$A$67,Troupes!O$67,IF($A26=Troupes!$A$68,Troupes!O$68,IF($A26=Troupes!$A$69,Troupes!O$69,IF($A26=Troupes!$A$70,Troupes!O$70,IF($A26=Troupes!$A$71,Troupes!O$71,""))))))))))</f>
        <v/>
      </c>
      <c r="ET15" s="155" t="str">
        <f>IF($A26=Troupes!$A$62,Troupes!P$62,IF($A26=Troupes!$A$63,Troupes!P$63,IF($A26=Troupes!$A$64,Troupes!P$64,IF($A26=Troupes!$A$65,Troupes!P$65,IF($A26=Troupes!$A$66,Troupes!P$66,IF($A26=Troupes!$A$67,Troupes!P$67,IF($A26=Troupes!$A$68,Troupes!P$68,IF($A26=Troupes!$A$69,Troupes!P$69,IF($A26=Troupes!$A$70,Troupes!P$70,IF($A26=Troupes!$A$71,Troupes!P$71,""))))))))))</f>
        <v/>
      </c>
      <c r="EU15" s="158" t="str">
        <f>IF($A26=Troupes!$A$62,Troupes!Q$62,IF($A26=Troupes!$A$63,Troupes!Q$63,IF($A26=Troupes!$A$64,Troupes!Q$64,IF($A26=Troupes!$A$65,Troupes!Q$65,IF($A26=Troupes!$A$66,Troupes!Q$66,IF($A26=Troupes!$A$67,Troupes!Q$67,IF($A26=Troupes!$A$68,Troupes!Q$68,IF($A26=Troupes!$A$69,Troupes!Q$69,IF($A26=Troupes!$A$70,Troupes!Q$70,IF($A26=Troupes!$A$71,Troupes!Q$71,""))))))))))</f>
        <v/>
      </c>
      <c r="EV15" s="153">
        <f>IF($A26=Troupes!$A$72,Troupes!B$72,IF($A26=Troupes!$A$73,Troupes!B$73,IF($A26=Troupes!$A$74,Troupes!B$74,IF($A26=Troupes!$A$75,Troupes!B$75,IF($A26=Troupes!$A$76,Troupes!B$76,IF($A26=Troupes!$A$77,Troupes!B$77,IF($A26=Troupes!$A$78,Troupes!B$78,IF($A26=Troupes!$A$79,Troupes!B$79,IF($A26=Troupes!$A$80,Troupes!B$80,IF($A26=Troupes!$A$81,Troupes!B$81,""))))))))))</f>
        <v>0</v>
      </c>
      <c r="EW15" s="154">
        <f>IF($A26=Troupes!$A$72,Troupes!C$72,IF($A26=Troupes!$A$73,Troupes!C$73,IF($A26=Troupes!$A$74,Troupes!C$74,IF($A26=Troupes!$A$75,Troupes!C$75,IF($A26=Troupes!$A$76,Troupes!C$76,IF($A26=Troupes!$A$77,Troupes!C$77,IF($A26=Troupes!$A$78,Troupes!C$78,IF($A26=Troupes!$A$79,Troupes!C$79,IF($A26=Troupes!$A$80,Troupes!C$80,IF($A26=Troupes!$A$81,Troupes!C$81,""))))))))))</f>
        <v>0</v>
      </c>
      <c r="EX15" s="155">
        <f>IF($A26=Troupes!$A$72,Troupes!D$72,IF($A26=Troupes!$A$73,Troupes!D$73,IF($A26=Troupes!$A$74,Troupes!D$74,IF($A26=Troupes!$A$75,Troupes!D$75,IF($A26=Troupes!$A$76,Troupes!D$76,IF($A26=Troupes!$A$77,Troupes!D$77,IF($A26=Troupes!$A$78,Troupes!D$78,IF($A26=Troupes!$A$79,Troupes!D$79,IF($A26=Troupes!$A$80,Troupes!D$80,IF($A26=Troupes!$A$81,Troupes!D$81,""))))))))))</f>
        <v>0</v>
      </c>
      <c r="EY15" s="155">
        <f>IF($A26=Troupes!$A$72,Troupes!E$72,IF($A26=Troupes!$A$73,Troupes!E$73,IF($A26=Troupes!$A$74,Troupes!E$74,IF($A26=Troupes!$A$75,Troupes!E$75,IF($A26=Troupes!$A$76,Troupes!E$76,IF($A26=Troupes!$A$77,Troupes!E$77,IF($A26=Troupes!$A$78,Troupes!E$78,IF($A26=Troupes!$A$79,Troupes!E$79,IF($A26=Troupes!$A$80,Troupes!E$80,IF($A26=Troupes!$A$81,Troupes!E$81,""))))))))))</f>
        <v>0</v>
      </c>
      <c r="EZ15" s="155">
        <f>IF($A26=Troupes!$A$72,Troupes!F$72,IF($A26=Troupes!$A$73,Troupes!F$73,IF($A26=Troupes!$A$74,Troupes!F$74,IF($A26=Troupes!$A$75,Troupes!F$75,IF($A26=Troupes!$A$76,Troupes!F$76,IF($A26=Troupes!$A$77,Troupes!F$77,IF($A26=Troupes!$A$78,Troupes!F$78,IF($A26=Troupes!$A$79,Troupes!F$79,IF($A26=Troupes!$A$80,Troupes!F$80,IF($A26=Troupes!$A$81,Troupes!F$81,""))))))))))</f>
        <v>0</v>
      </c>
      <c r="FA15" s="155">
        <f>IF($A26=Troupes!$A$72,Troupes!G$72,IF($A26=Troupes!$A$73,Troupes!G$73,IF($A26=Troupes!$A$74,Troupes!G$74,IF($A26=Troupes!$A$75,Troupes!G$75,IF($A26=Troupes!$A$76,Troupes!G$76,IF($A26=Troupes!$A$77,Troupes!G$77,IF($A26=Troupes!$A$78,Troupes!G$78,IF($A26=Troupes!$A$79,Troupes!G$79,IF($A26=Troupes!$A$80,Troupes!G$80,IF($A26=Troupes!$A$81,Troupes!G$81,""))))))))))</f>
        <v>0</v>
      </c>
      <c r="FB15" s="155">
        <f>IF($A26=Troupes!$A$72,Troupes!H$72,IF($A26=Troupes!$A$73,Troupes!H$73,IF($A26=Troupes!$A$74,Troupes!H$74,IF($A26=Troupes!$A$75,Troupes!H$75,IF($A26=Troupes!$A$76,Troupes!H$76,IF($A26=Troupes!$A$77,Troupes!H$77,IF($A26=Troupes!$A$78,Troupes!H$78,IF($A26=Troupes!$A$79,Troupes!H$79,IF($A26=Troupes!$A$80,Troupes!H$80,IF($A26=Troupes!$A$81,Troupes!H$81,""))))))))))</f>
        <v>0</v>
      </c>
      <c r="FC15" s="155">
        <f>IF($A26=Troupes!$A$72,Troupes!I$72,IF($A26=Troupes!$A$73,Troupes!I$73,IF($A26=Troupes!$A$74,Troupes!I$74,IF($A26=Troupes!$A$75,Troupes!I$75,IF($A26=Troupes!$A$76,Troupes!I$76,IF($A26=Troupes!$A$77,Troupes!I$77,IF($A26=Troupes!$A$78,Troupes!I$78,IF($A26=Troupes!$A$79,Troupes!I$79,IF($A26=Troupes!$A$80,Troupes!I$80,IF($A26=Troupes!$A$81,Troupes!I$81,""))))))))))</f>
        <v>0</v>
      </c>
      <c r="FD15" s="155">
        <f>IF($A26=Troupes!$A$72,Troupes!J$72,IF($A26=Troupes!$A$73,Troupes!J$73,IF($A26=Troupes!$A$74,Troupes!J$74,IF($A26=Troupes!$A$75,Troupes!J$75,IF($A26=Troupes!$A$76,Troupes!J$76,IF($A26=Troupes!$A$77,Troupes!J$77,IF($A26=Troupes!$A$78,Troupes!J$78,IF($A26=Troupes!$A$79,Troupes!J$79,IF($A26=Troupes!$A$80,Troupes!J$80,IF($A26=Troupes!$A$81,Troupes!J$81,""))))))))))</f>
        <v>0</v>
      </c>
      <c r="FE15" s="155">
        <f>IF($A26=Troupes!$A$72,Troupes!K$72,IF($A26=Troupes!$A$73,Troupes!K$73,IF($A26=Troupes!$A$74,Troupes!K$74,IF($A26=Troupes!$A$75,Troupes!K$75,IF($A26=Troupes!$A$76,Troupes!K$76,IF($A26=Troupes!$A$77,Troupes!K$77,IF($A26=Troupes!$A$78,Troupes!K$78,IF($A26=Troupes!$A$79,Troupes!K$79,IF($A26=Troupes!$A$80,Troupes!K$80,IF($A26=Troupes!$A$81,Troupes!K$81,""))))))))))</f>
        <v>0</v>
      </c>
      <c r="FF15" s="155">
        <f>IF($A26=Troupes!$A$72,Troupes!L$72,IF($A26=Troupes!$A$73,Troupes!L$73,IF($A26=Troupes!$A$74,Troupes!L$74,IF($A26=Troupes!$A$75,Troupes!L$75,IF($A26=Troupes!$A$76,Troupes!L$76,IF($A26=Troupes!$A$77,Troupes!L$77,IF($A26=Troupes!$A$78,Troupes!L$78,IF($A26=Troupes!$A$79,Troupes!L$79,IF($A26=Troupes!$A$80,Troupes!L$80,IF($A26=Troupes!$A$81,Troupes!L$81,""))))))))))</f>
        <v>0</v>
      </c>
      <c r="FG15" s="155">
        <f>IF($A26=Troupes!$A$72,Troupes!M$72,IF($A26=Troupes!$A$73,Troupes!M$73,IF($A26=Troupes!$A$74,Troupes!M$74,IF($A26=Troupes!$A$75,Troupes!M$75,IF($A26=Troupes!$A$76,Troupes!M$76,IF($A26=Troupes!$A$77,Troupes!M$77,IF($A26=Troupes!$A$78,Troupes!M$78,IF($A26=Troupes!$A$79,Troupes!M$79,IF($A26=Troupes!$A$80,Troupes!M$80,IF($A26=Troupes!$A$81,Troupes!M$81,""))))))))))</f>
        <v>0</v>
      </c>
      <c r="FH15" s="155">
        <f>IF($A26=Troupes!$A$72,Troupes!N$72,IF($A26=Troupes!$A$73,Troupes!N$73,IF($A26=Troupes!$A$74,Troupes!N$74,IF($A26=Troupes!$A$75,Troupes!N$75,IF($A26=Troupes!$A$76,Troupes!N$76,IF($A26=Troupes!$A$77,Troupes!N$77,IF($A26=Troupes!$A$78,Troupes!N$78,IF($A26=Troupes!$A$79,Troupes!N$79,IF($A26=Troupes!$A$80,Troupes!N$80,IF($A26=Troupes!$A$81,Troupes!N$81,""))))))))))</f>
        <v>0</v>
      </c>
      <c r="FI15" s="155">
        <f>IF($A26=Troupes!$A$72,Troupes!O$72,IF($A26=Troupes!$A$73,Troupes!O$73,IF($A26=Troupes!$A$74,Troupes!O$74,IF($A26=Troupes!$A$75,Troupes!O$75,IF($A26=Troupes!$A$76,Troupes!O$76,IF($A26=Troupes!$A$77,Troupes!O$77,IF($A26=Troupes!$A$78,Troupes!O$78,IF($A26=Troupes!$A$79,Troupes!O$79,IF($A26=Troupes!$A$80,Troupes!O$80,IF($A26=Troupes!$A$81,Troupes!O$81,""))))))))))</f>
        <v>0</v>
      </c>
      <c r="FJ15" s="155">
        <f>IF($A26=Troupes!$A$72,Troupes!P$72,IF($A26=Troupes!$A$73,Troupes!P$73,IF($A26=Troupes!$A$74,Troupes!P$74,IF($A26=Troupes!$A$75,Troupes!P$75,IF($A26=Troupes!$A$76,Troupes!P$76,IF($A26=Troupes!$A$77,Troupes!P$77,IF($A26=Troupes!$A$78,Troupes!P$78,IF($A26=Troupes!$A$79,Troupes!P$79,IF($A26=Troupes!$A$80,Troupes!P$80,IF($A26=Troupes!$A$81,Troupes!P$81,""))))))))))</f>
        <v>0</v>
      </c>
      <c r="FK15" s="158">
        <f>IF($A26=Troupes!$A$72,Troupes!Q$72,IF($A26=Troupes!$A$73,Troupes!Q$73,IF($A26=Troupes!$A$74,Troupes!Q$74,IF($A26=Troupes!$A$75,Troupes!Q$75,IF($A26=Troupes!$A$76,Troupes!Q$76,IF($A26=Troupes!$A$77,Troupes!Q$77,IF($A26=Troupes!$A$78,Troupes!Q$78,IF($A26=Troupes!$A$79,Troupes!Q$79,IF($A26=Troupes!$A$80,Troupes!Q$80,IF($A26=Troupes!$A$81,Troupes!Q$81,""))))))))))</f>
        <v>0</v>
      </c>
      <c r="FL15" s="153">
        <f>IF($A26=Troupes!$A$82,Troupes!B$82,IF($A26=Troupes!$A$83,Troupes!B$83,IF($A26=Troupes!$A$84,Troupes!B$84,IF($A26=Troupes!$A$85,Troupes!B$85,IF($A26=Troupes!$A$86,Troupes!B$86,IF($A26=Troupes!$A$87,Troupes!B$87,IF($A26=Troupes!$A$88,Troupes!B$88,IF($A26=Troupes!$A$89,Troupes!B$89,IF($A26=Troupes!$A$90,Troupes!B$90,IF($A26=Troupes!$A$91,Troupes!B$91,""))))))))))</f>
        <v>0</v>
      </c>
      <c r="FM15" s="154">
        <f>IF($A26=Troupes!$A$82,Troupes!C$82,IF($A26=Troupes!$A$83,Troupes!C$83,IF($A26=Troupes!$A$84,Troupes!C$84,IF($A26=Troupes!$A$85,Troupes!C$85,IF($A26=Troupes!$A$86,Troupes!C$86,IF($A26=Troupes!$A$87,Troupes!C$87,IF($A26=Troupes!$A$88,Troupes!C$88,IF($A26=Troupes!$A$89,Troupes!C$89,IF($A26=Troupes!$A$90,Troupes!C$90,IF($A26=Troupes!$A$91,Troupes!C$91,""))))))))))</f>
        <v>0</v>
      </c>
      <c r="FN15" s="155">
        <f>IF($A26=Troupes!$A$82,Troupes!D$82,IF($A26=Troupes!$A$83,Troupes!D$83,IF($A26=Troupes!$A$84,Troupes!D$84,IF($A26=Troupes!$A$85,Troupes!D$85,IF($A26=Troupes!$A$86,Troupes!D$86,IF($A26=Troupes!$A$87,Troupes!D$87,IF($A26=Troupes!$A$88,Troupes!D$88,IF($A26=Troupes!$A$89,Troupes!D$89,IF($A26=Troupes!$A$90,Troupes!D$90,IF($A26=Troupes!$A$91,Troupes!D$91,""))))))))))</f>
        <v>0</v>
      </c>
      <c r="FO15" s="155">
        <f>IF($A26=Troupes!$A$82,Troupes!E$82,IF($A26=Troupes!$A$83,Troupes!E$83,IF($A26=Troupes!$A$84,Troupes!E$84,IF($A26=Troupes!$A$85,Troupes!E$85,IF($A26=Troupes!$A$86,Troupes!E$86,IF($A26=Troupes!$A$87,Troupes!E$87,IF($A26=Troupes!$A$88,Troupes!E$88,IF($A26=Troupes!$A$89,Troupes!E$89,IF($A26=Troupes!$A$90,Troupes!E$90,IF($A26=Troupes!$A$91,Troupes!E$91,""))))))))))</f>
        <v>0</v>
      </c>
      <c r="FP15" s="155">
        <f>IF($A26=Troupes!$A$82,Troupes!F$82,IF($A26=Troupes!$A$83,Troupes!F$83,IF($A26=Troupes!$A$84,Troupes!F$84,IF($A26=Troupes!$A$85,Troupes!F$85,IF($A26=Troupes!$A$86,Troupes!F$86,IF($A26=Troupes!$A$87,Troupes!F$87,IF($A26=Troupes!$A$88,Troupes!F$88,IF($A26=Troupes!$A$89,Troupes!F$89,IF($A26=Troupes!$A$90,Troupes!F$90,IF($A26=Troupes!$A$91,Troupes!F$91,""))))))))))</f>
        <v>0</v>
      </c>
      <c r="FQ15" s="155">
        <f>IF($A26=Troupes!$A$82,Troupes!G$82,IF($A26=Troupes!$A$83,Troupes!G$83,IF($A26=Troupes!$A$84,Troupes!G$84,IF($A26=Troupes!$A$85,Troupes!G$85,IF($A26=Troupes!$A$86,Troupes!G$86,IF($A26=Troupes!$A$87,Troupes!G$87,IF($A26=Troupes!$A$88,Troupes!G$88,IF($A26=Troupes!$A$89,Troupes!G$89,IF($A26=Troupes!$A$90,Troupes!G$90,IF($A26=Troupes!$A$91,Troupes!G$91,""))))))))))</f>
        <v>0</v>
      </c>
      <c r="FR15" s="155">
        <f>IF($A26=Troupes!$A$82,Troupes!H$82,IF($A26=Troupes!$A$83,Troupes!H$83,IF($A26=Troupes!$A$84,Troupes!H$84,IF($A26=Troupes!$A$85,Troupes!H$85,IF($A26=Troupes!$A$86,Troupes!H$86,IF($A26=Troupes!$A$87,Troupes!H$87,IF($A26=Troupes!$A$88,Troupes!H$88,IF($A26=Troupes!$A$89,Troupes!H$89,IF($A26=Troupes!$A$90,Troupes!H$90,IF($A26=Troupes!$A$91,Troupes!H$91,""))))))))))</f>
        <v>0</v>
      </c>
      <c r="FS15" s="155">
        <f>IF($A26=Troupes!$A$82,Troupes!I$82,IF($A26=Troupes!$A$83,Troupes!I$83,IF($A26=Troupes!$A$84,Troupes!I$84,IF($A26=Troupes!$A$85,Troupes!I$85,IF($A26=Troupes!$A$86,Troupes!I$86,IF($A26=Troupes!$A$87,Troupes!I$87,IF($A26=Troupes!$A$88,Troupes!I$88,IF($A26=Troupes!$A$89,Troupes!I$89,IF($A26=Troupes!$A$90,Troupes!I$90,IF($A26=Troupes!$A$91,Troupes!I$91,""))))))))))</f>
        <v>0</v>
      </c>
      <c r="FT15" s="155">
        <f>IF($A26=Troupes!$A$82,Troupes!J$82,IF($A26=Troupes!$A$83,Troupes!J$83,IF($A26=Troupes!$A$84,Troupes!J$84,IF($A26=Troupes!$A$85,Troupes!J$85,IF($A26=Troupes!$A$86,Troupes!J$86,IF($A26=Troupes!$A$87,Troupes!J$87,IF($A26=Troupes!$A$88,Troupes!J$88,IF($A26=Troupes!$A$89,Troupes!J$89,IF($A26=Troupes!$A$90,Troupes!J$90,IF($A26=Troupes!$A$91,Troupes!J$91,""))))))))))</f>
        <v>0</v>
      </c>
      <c r="FU15" s="155">
        <f>IF($A26=Troupes!$A$82,Troupes!K$82,IF($A26=Troupes!$A$83,Troupes!K$83,IF($A26=Troupes!$A$84,Troupes!K$84,IF($A26=Troupes!$A$85,Troupes!K$85,IF($A26=Troupes!$A$86,Troupes!K$86,IF($A26=Troupes!$A$87,Troupes!K$87,IF($A26=Troupes!$A$88,Troupes!K$88,IF($A26=Troupes!$A$89,Troupes!K$89,IF($A26=Troupes!$A$90,Troupes!K$90,IF($A26=Troupes!$A$91,Troupes!K$91,""))))))))))</f>
        <v>0</v>
      </c>
      <c r="FV15" s="155">
        <f>IF($A26=Troupes!$A$82,Troupes!L$82,IF($A26=Troupes!$A$83,Troupes!L$83,IF($A26=Troupes!$A$84,Troupes!L$84,IF($A26=Troupes!$A$85,Troupes!L$85,IF($A26=Troupes!$A$86,Troupes!L$86,IF($A26=Troupes!$A$87,Troupes!L$87,IF($A26=Troupes!$A$88,Troupes!L$88,IF($A26=Troupes!$A$89,Troupes!L$89,IF($A26=Troupes!$A$90,Troupes!L$90,IF($A26=Troupes!$A$91,Troupes!L$91,""))))))))))</f>
        <v>0</v>
      </c>
      <c r="FW15" s="155">
        <f>IF($A26=Troupes!$A$82,Troupes!M$82,IF($A26=Troupes!$A$83,Troupes!M$83,IF($A26=Troupes!$A$84,Troupes!M$84,IF($A26=Troupes!$A$85,Troupes!M$85,IF($A26=Troupes!$A$86,Troupes!M$86,IF($A26=Troupes!$A$87,Troupes!M$87,IF($A26=Troupes!$A$88,Troupes!M$88,IF($A26=Troupes!$A$89,Troupes!M$89,IF($A26=Troupes!$A$90,Troupes!M$90,IF($A26=Troupes!$A$91,Troupes!M$91,""))))))))))</f>
        <v>0</v>
      </c>
      <c r="FX15" s="155">
        <f>IF($A26=Troupes!$A$82,Troupes!N$82,IF($A26=Troupes!$A$83,Troupes!N$83,IF($A26=Troupes!$A$84,Troupes!N$84,IF($A26=Troupes!$A$85,Troupes!N$85,IF($A26=Troupes!$A$86,Troupes!N$86,IF($A26=Troupes!$A$87,Troupes!N$87,IF($A26=Troupes!$A$88,Troupes!N$88,IF($A26=Troupes!$A$89,Troupes!N$89,IF($A26=Troupes!$A$90,Troupes!N$90,IF($A26=Troupes!$A$91,Troupes!N$91,""))))))))))</f>
        <v>0</v>
      </c>
      <c r="FY15" s="155">
        <f>IF($A26=Troupes!$A$82,Troupes!O$82,IF($A26=Troupes!$A$83,Troupes!O$83,IF($A26=Troupes!$A$84,Troupes!O$84,IF($A26=Troupes!$A$85,Troupes!O$85,IF($A26=Troupes!$A$86,Troupes!O$86,IF($A26=Troupes!$A$87,Troupes!O$87,IF($A26=Troupes!$A$88,Troupes!O$88,IF($A26=Troupes!$A$89,Troupes!O$89,IF($A26=Troupes!$A$90,Troupes!O$90,IF($A26=Troupes!$A$91,Troupes!O$91,""))))))))))</f>
        <v>0</v>
      </c>
      <c r="FZ15" s="155">
        <f>IF($A26=Troupes!$A$82,Troupes!P$82,IF($A26=Troupes!$A$83,Troupes!P$83,IF($A26=Troupes!$A$84,Troupes!P$84,IF($A26=Troupes!$A$85,Troupes!P$85,IF($A26=Troupes!$A$86,Troupes!P$86,IF($A26=Troupes!$A$87,Troupes!P$87,IF($A26=Troupes!$A$88,Troupes!P$88,IF($A26=Troupes!$A$89,Troupes!P$89,IF($A26=Troupes!$A$90,Troupes!P$90,IF($A26=Troupes!$A$91,Troupes!P$91,""))))))))))</f>
        <v>0</v>
      </c>
      <c r="GA15" s="158">
        <f>IF($A26=Troupes!$A$82,Troupes!Q$82,IF($A26=Troupes!$A$83,Troupes!Q$83,IF($A26=Troupes!$A$84,Troupes!Q$84,IF($A26=Troupes!$A$85,Troupes!Q$85,IF($A26=Troupes!$A$86,Troupes!Q$86,IF($A26=Troupes!$A$87,Troupes!Q$87,IF($A26=Troupes!$A$88,Troupes!Q$88,IF($A26=Troupes!$A$89,Troupes!Q$89,IF($A26=Troupes!$A$90,Troupes!Q$90,IF($A26=Troupes!$A$91,Troupes!Q$91,""))))))))))</f>
        <v>0</v>
      </c>
      <c r="GB15" s="153">
        <f>IF($A26=Troupes!$A$92,Troupes!B$92,IF($A26=Troupes!$A$93,Troupes!B$93,IF($A26=Troupes!$A$94,Troupes!B$94,IF($A26=Troupes!$A$95,Troupes!B$95,IF($A26=Troupes!$A$96,Troupes!B$96,IF($A26=Troupes!$A$97,Troupes!B$97,IF($A26=Troupes!$A$98,Troupes!B$98,IF($A26=Troupes!$A$99,Troupes!B$99,IF($A26=Troupes!$A$100,Troupes!B$100,IF($A26=Troupes!$A$101,Troupes!B$101,""))))))))))</f>
        <v>0</v>
      </c>
      <c r="GC15" s="154">
        <f>IF($A26=Troupes!$A$92,Troupes!C$92,IF($A26=Troupes!$A$93,Troupes!C$93,IF($A26=Troupes!$A$94,Troupes!C$94,IF($A26=Troupes!$A$95,Troupes!C$95,IF($A26=Troupes!$A$96,Troupes!C$96,IF($A26=Troupes!$A$97,Troupes!C$97,IF($A26=Troupes!$A$98,Troupes!C$98,IF($A26=Troupes!$A$99,Troupes!C$99,IF($A26=Troupes!$A$100,Troupes!C$100,IF($A26=Troupes!$A$101,Troupes!C$101,""))))))))))</f>
        <v>0</v>
      </c>
      <c r="GD15" s="155">
        <f>IF($A26=Troupes!$A$92,Troupes!D$92,IF($A26=Troupes!$A$93,Troupes!D$93,IF($A26=Troupes!$A$94,Troupes!D$94,IF($A26=Troupes!$A$95,Troupes!D$95,IF($A26=Troupes!$A$96,Troupes!D$96,IF($A26=Troupes!$A$97,Troupes!D$97,IF($A26=Troupes!$A$98,Troupes!D$98,IF($A26=Troupes!$A$99,Troupes!D$99,IF($A26=Troupes!$A$100,Troupes!D$100,IF($A26=Troupes!$A$101,Troupes!D$101,""))))))))))</f>
        <v>0</v>
      </c>
      <c r="GE15" s="155">
        <f>IF($A26=Troupes!$A$92,Troupes!E$92,IF($A26=Troupes!$A$93,Troupes!E$93,IF($A26=Troupes!$A$94,Troupes!E$94,IF($A26=Troupes!$A$95,Troupes!E$95,IF($A26=Troupes!$A$96,Troupes!E$96,IF($A26=Troupes!$A$97,Troupes!E$97,IF($A26=Troupes!$A$98,Troupes!E$98,IF($A26=Troupes!$A$99,Troupes!E$99,IF($A26=Troupes!$A$100,Troupes!E$100,IF($A26=Troupes!$A$101,Troupes!E$101,""))))))))))</f>
        <v>0</v>
      </c>
      <c r="GF15" s="155">
        <f>IF($A26=Troupes!$A$92,Troupes!F$92,IF($A26=Troupes!$A$93,Troupes!F$93,IF($A26=Troupes!$A$94,Troupes!F$94,IF($A26=Troupes!$A$95,Troupes!F$95,IF($A26=Troupes!$A$96,Troupes!F$96,IF($A26=Troupes!$A$97,Troupes!F$97,IF($A26=Troupes!$A$98,Troupes!F$98,IF($A26=Troupes!$A$99,Troupes!F$99,IF($A26=Troupes!$A$100,Troupes!F$100,IF($A26=Troupes!$A$101,Troupes!F$101,""))))))))))</f>
        <v>0</v>
      </c>
      <c r="GG15" s="155">
        <f>IF($A26=Troupes!$A$92,Troupes!G$92,IF($A26=Troupes!$A$93,Troupes!G$93,IF($A26=Troupes!$A$94,Troupes!G$94,IF($A26=Troupes!$A$95,Troupes!G$95,IF($A26=Troupes!$A$96,Troupes!G$96,IF($A26=Troupes!$A$97,Troupes!G$97,IF($A26=Troupes!$A$98,Troupes!G$98,IF($A26=Troupes!$A$99,Troupes!G$99,IF($A26=Troupes!$A$100,Troupes!G$100,IF($A26=Troupes!$A$101,Troupes!G$101,""))))))))))</f>
        <v>0</v>
      </c>
      <c r="GH15" s="155">
        <f>IF($A26=Troupes!$A$92,Troupes!H$92,IF($A26=Troupes!$A$93,Troupes!H$93,IF($A26=Troupes!$A$94,Troupes!H$94,IF($A26=Troupes!$A$95,Troupes!H$95,IF($A26=Troupes!$A$96,Troupes!H$96,IF($A26=Troupes!$A$97,Troupes!H$97,IF($A26=Troupes!$A$98,Troupes!H$98,IF($A26=Troupes!$A$99,Troupes!H$99,IF($A26=Troupes!$A$100,Troupes!H$100,IF($A26=Troupes!$A$101,Troupes!H$101,""))))))))))</f>
        <v>0</v>
      </c>
      <c r="GI15" s="155">
        <f>IF($A26=Troupes!$A$92,Troupes!I$92,IF($A26=Troupes!$A$93,Troupes!I$93,IF($A26=Troupes!$A$94,Troupes!I$94,IF($A26=Troupes!$A$95,Troupes!I$95,IF($A26=Troupes!$A$96,Troupes!I$96,IF($A26=Troupes!$A$97,Troupes!I$97,IF($A26=Troupes!$A$98,Troupes!I$98,IF($A26=Troupes!$A$99,Troupes!I$99,IF($A26=Troupes!$A$100,Troupes!I$100,IF($A26=Troupes!$A$101,Troupes!I$101,""))))))))))</f>
        <v>0</v>
      </c>
      <c r="GJ15" s="155">
        <f>IF($A26=Troupes!$A$92,Troupes!J$92,IF($A26=Troupes!$A$93,Troupes!J$93,IF($A26=Troupes!$A$94,Troupes!J$94,IF($A26=Troupes!$A$95,Troupes!J$95,IF($A26=Troupes!$A$96,Troupes!J$96,IF($A26=Troupes!$A$97,Troupes!J$97,IF($A26=Troupes!$A$98,Troupes!J$98,IF($A26=Troupes!$A$99,Troupes!J$99,IF($A26=Troupes!$A$100,Troupes!J$100,IF($A26=Troupes!$A$101,Troupes!J$101,""))))))))))</f>
        <v>0</v>
      </c>
      <c r="GK15" s="155">
        <f>IF($A26=Troupes!$A$92,Troupes!K$92,IF($A26=Troupes!$A$93,Troupes!K$93,IF($A26=Troupes!$A$94,Troupes!K$94,IF($A26=Troupes!$A$95,Troupes!K$95,IF($A26=Troupes!$A$96,Troupes!K$96,IF($A26=Troupes!$A$97,Troupes!K$97,IF($A26=Troupes!$A$98,Troupes!K$98,IF($A26=Troupes!$A$99,Troupes!K$99,IF($A26=Troupes!$A$100,Troupes!K$100,IF($A26=Troupes!$A$101,Troupes!K$101,""))))))))))</f>
        <v>0</v>
      </c>
      <c r="GL15" s="155">
        <f>IF($A26=Troupes!$A$92,Troupes!L$92,IF($A26=Troupes!$A$93,Troupes!L$93,IF($A26=Troupes!$A$94,Troupes!L$94,IF($A26=Troupes!$A$95,Troupes!L$95,IF($A26=Troupes!$A$96,Troupes!L$96,IF($A26=Troupes!$A$97,Troupes!L$97,IF($A26=Troupes!$A$98,Troupes!L$98,IF($A26=Troupes!$A$99,Troupes!L$99,IF($A26=Troupes!$A$100,Troupes!L$100,IF($A26=Troupes!$A$101,Troupes!L$101,""))))))))))</f>
        <v>0</v>
      </c>
      <c r="GM15" s="155">
        <f>IF($A26=Troupes!$A$92,Troupes!M$92,IF($A26=Troupes!$A$93,Troupes!M$93,IF($A26=Troupes!$A$94,Troupes!M$94,IF($A26=Troupes!$A$95,Troupes!M$95,IF($A26=Troupes!$A$96,Troupes!M$96,IF($A26=Troupes!$A$97,Troupes!M$97,IF($A26=Troupes!$A$98,Troupes!M$98,IF($A26=Troupes!$A$99,Troupes!M$99,IF($A26=Troupes!$A$100,Troupes!M$100,IF($A26=Troupes!$A$101,Troupes!M$101,""))))))))))</f>
        <v>0</v>
      </c>
      <c r="GN15" s="155">
        <f>IF($A26=Troupes!$A$92,Troupes!N$92,IF($A26=Troupes!$A$93,Troupes!N$93,IF($A26=Troupes!$A$94,Troupes!N$94,IF($A26=Troupes!$A$95,Troupes!N$95,IF($A26=Troupes!$A$96,Troupes!N$96,IF($A26=Troupes!$A$97,Troupes!N$97,IF($A26=Troupes!$A$98,Troupes!N$98,IF($A26=Troupes!$A$99,Troupes!N$99,IF($A26=Troupes!$A$100,Troupes!N$100,IF($A26=Troupes!$A$101,Troupes!N$101,""))))))))))</f>
        <v>0</v>
      </c>
      <c r="GO15" s="155">
        <f>IF($A26=Troupes!$A$92,Troupes!O$92,IF($A26=Troupes!$A$93,Troupes!O$93,IF($A26=Troupes!$A$94,Troupes!O$94,IF($A26=Troupes!$A$95,Troupes!O$95,IF($A26=Troupes!$A$96,Troupes!O$96,IF($A26=Troupes!$A$97,Troupes!O$97,IF($A26=Troupes!$A$98,Troupes!O$98,IF($A26=Troupes!$A$99,Troupes!O$99,IF($A26=Troupes!$A$100,Troupes!O$100,IF($A26=Troupes!$A$101,Troupes!O$101,""))))))))))</f>
        <v>0</v>
      </c>
      <c r="GP15" s="155">
        <f>IF($A26=Troupes!$A$92,Troupes!P$92,IF($A26=Troupes!$A$93,Troupes!P$93,IF($A26=Troupes!$A$94,Troupes!P$94,IF($A26=Troupes!$A$95,Troupes!P$95,IF($A26=Troupes!$A$96,Troupes!P$96,IF($A26=Troupes!$A$97,Troupes!P$97,IF($A26=Troupes!$A$98,Troupes!P$98,IF($A26=Troupes!$A$99,Troupes!P$99,IF($A26=Troupes!$A$100,Troupes!P$100,IF($A26=Troupes!$A$101,Troupes!P$101,""))))))))))</f>
        <v>0</v>
      </c>
      <c r="GQ15" s="158">
        <f>IF($A26=Troupes!$A$92,Troupes!Q$92,IF($A26=Troupes!$A$93,Troupes!Q$93,IF($A26=Troupes!$A$94,Troupes!Q$94,IF($A26=Troupes!$A$95,Troupes!Q$95,IF($A26=Troupes!$A$96,Troupes!Q$96,IF($A26=Troupes!$A$97,Troupes!Q$97,IF($A26=Troupes!$A$98,Troupes!Q$98,IF($A26=Troupes!$A$99,Troupes!Q$99,IF($A26=Troupes!$A$100,Troupes!Q$100,IF($A26=Troupes!$A$101,Troupes!Q$101,""))))))))))</f>
        <v>0</v>
      </c>
      <c r="GR15" s="153">
        <f>IF($A26=Troupes!$A$102,Troupes!B$102,IF($A26=Troupes!$A$103,Troupes!B$103,IF($A26=Troupes!$A$104,Troupes!B$104,IF($A26=Troupes!$A$105,Troupes!B$105,IF($A26=Troupes!$A$106,Troupes!B$106,IF($A26=Troupes!$A$107,Troupes!B$107,IF($A26=Troupes!$A$108,Troupes!B$108,IF($A26=Troupes!$A$109,Troupes!B$109,IF($A26=Troupes!$A$110,Troupes!B$110,IF($A26=Troupes!$A$111,Troupes!B$111,""))))))))))</f>
        <v>0</v>
      </c>
      <c r="GS15" s="154">
        <f>IF($A26=Troupes!$A$102,Troupes!C$102,IF($A26=Troupes!$A$103,Troupes!C$103,IF($A26=Troupes!$A$104,Troupes!C$104,IF($A26=Troupes!$A$105,Troupes!C$105,IF($A26=Troupes!$A$106,Troupes!C$106,IF($A26=Troupes!$A$107,Troupes!C$107,IF($A26=Troupes!$A$108,Troupes!C$108,IF($A26=Troupes!$A$109,Troupes!C$109,IF($A26=Troupes!$A$110,Troupes!C$110,IF($A26=Troupes!$A$111,Troupes!C$111,""))))))))))</f>
        <v>0</v>
      </c>
      <c r="GT15" s="155">
        <f>IF($A26=Troupes!$A$102,Troupes!D$102,IF($A26=Troupes!$A$103,Troupes!D$103,IF($A26=Troupes!$A$104,Troupes!D$104,IF($A26=Troupes!$A$105,Troupes!D$105,IF($A26=Troupes!$A$106,Troupes!D$106,IF($A26=Troupes!$A$107,Troupes!D$107,IF($A26=Troupes!$A$108,Troupes!D$108,IF($A26=Troupes!$A$109,Troupes!D$109,IF($A26=Troupes!$A$110,Troupes!D$110,IF($A26=Troupes!$A$111,Troupes!D$111,""))))))))))</f>
        <v>0</v>
      </c>
      <c r="GU15" s="155">
        <f>IF($A26=Troupes!$A$102,Troupes!E$102,IF($A26=Troupes!$A$103,Troupes!E$103,IF($A26=Troupes!$A$104,Troupes!E$104,IF($A26=Troupes!$A$105,Troupes!E$105,IF($A26=Troupes!$A$106,Troupes!E$106,IF($A26=Troupes!$A$107,Troupes!E$107,IF($A26=Troupes!$A$108,Troupes!E$108,IF($A26=Troupes!$A$109,Troupes!E$109,IF($A26=Troupes!$A$110,Troupes!E$110,IF($A26=Troupes!$A$111,Troupes!E$111,""))))))))))</f>
        <v>0</v>
      </c>
      <c r="GV15" s="155">
        <f>IF($A26=Troupes!$A$102,Troupes!F$102,IF($A26=Troupes!$A$103,Troupes!F$103,IF($A26=Troupes!$A$104,Troupes!F$104,IF($A26=Troupes!$A$105,Troupes!F$105,IF($A26=Troupes!$A$106,Troupes!F$106,IF($A26=Troupes!$A$107,Troupes!F$107,IF($A26=Troupes!$A$108,Troupes!F$108,IF($A26=Troupes!$A$109,Troupes!F$109,IF($A26=Troupes!$A$110,Troupes!F$110,IF($A26=Troupes!$A$111,Troupes!F$111,""))))))))))</f>
        <v>0</v>
      </c>
      <c r="GW15" s="155">
        <f>IF($A26=Troupes!$A$102,Troupes!G$102,IF($A26=Troupes!$A$103,Troupes!G$103,IF($A26=Troupes!$A$104,Troupes!G$104,IF($A26=Troupes!$A$105,Troupes!G$105,IF($A26=Troupes!$A$106,Troupes!G$106,IF($A26=Troupes!$A$107,Troupes!G$107,IF($A26=Troupes!$A$108,Troupes!G$108,IF($A26=Troupes!$A$109,Troupes!G$109,IF($A26=Troupes!$A$110,Troupes!G$110,IF($A26=Troupes!$A$111,Troupes!G$111,""))))))))))</f>
        <v>0</v>
      </c>
      <c r="GX15" s="155">
        <f>IF($A26=Troupes!$A$102,Troupes!H$102,IF($A26=Troupes!$A$103,Troupes!H$103,IF($A26=Troupes!$A$104,Troupes!H$104,IF($A26=Troupes!$A$105,Troupes!H$105,IF($A26=Troupes!$A$106,Troupes!H$106,IF($A26=Troupes!$A$107,Troupes!H$107,IF($A26=Troupes!$A$108,Troupes!H$108,IF($A26=Troupes!$A$109,Troupes!H$109,IF($A26=Troupes!$A$110,Troupes!H$110,IF($A26=Troupes!$A$111,Troupes!H$111,""))))))))))</f>
        <v>0</v>
      </c>
      <c r="GY15" s="155">
        <f>IF($A26=Troupes!$A$102,Troupes!I$102,IF($A26=Troupes!$A$103,Troupes!I$103,IF($A26=Troupes!$A$104,Troupes!I$104,IF($A26=Troupes!$A$105,Troupes!I$105,IF($A26=Troupes!$A$106,Troupes!I$106,IF($A26=Troupes!$A$107,Troupes!I$107,IF($A26=Troupes!$A$108,Troupes!I$108,IF($A26=Troupes!$A$109,Troupes!I$109,IF($A26=Troupes!$A$110,Troupes!I$110,IF($A26=Troupes!$A$111,Troupes!I$111,""))))))))))</f>
        <v>0</v>
      </c>
      <c r="GZ15" s="155">
        <f>IF($A26=Troupes!$A$102,Troupes!J$102,IF($A26=Troupes!$A$103,Troupes!J$103,IF($A26=Troupes!$A$104,Troupes!J$104,IF($A26=Troupes!$A$105,Troupes!J$105,IF($A26=Troupes!$A$106,Troupes!J$106,IF($A26=Troupes!$A$107,Troupes!J$107,IF($A26=Troupes!$A$108,Troupes!J$108,IF($A26=Troupes!$A$109,Troupes!J$109,IF($A26=Troupes!$A$110,Troupes!J$110,IF($A26=Troupes!$A$111,Troupes!J$111,""))))))))))</f>
        <v>0</v>
      </c>
      <c r="HA15" s="155">
        <f>IF($A26=Troupes!$A$102,Troupes!K$102,IF($A26=Troupes!$A$103,Troupes!K$103,IF($A26=Troupes!$A$104,Troupes!K$104,IF($A26=Troupes!$A$105,Troupes!K$105,IF($A26=Troupes!$A$106,Troupes!K$106,IF($A26=Troupes!$A$107,Troupes!K$107,IF($A26=Troupes!$A$108,Troupes!K$108,IF($A26=Troupes!$A$109,Troupes!K$109,IF($A26=Troupes!$A$110,Troupes!K$110,IF($A26=Troupes!$A$111,Troupes!K$111,""))))))))))</f>
        <v>0</v>
      </c>
      <c r="HB15" s="155">
        <f>IF($A26=Troupes!$A$102,Troupes!L$102,IF($A26=Troupes!$A$103,Troupes!L$103,IF($A26=Troupes!$A$104,Troupes!L$104,IF($A26=Troupes!$A$105,Troupes!L$105,IF($A26=Troupes!$A$106,Troupes!L$106,IF($A26=Troupes!$A$107,Troupes!L$107,IF($A26=Troupes!$A$108,Troupes!L$108,IF($A26=Troupes!$A$109,Troupes!L$109,IF($A26=Troupes!$A$110,Troupes!L$110,IF($A26=Troupes!$A$111,Troupes!L$111,""))))))))))</f>
        <v>0</v>
      </c>
      <c r="HC15" s="155">
        <f>IF($A26=Troupes!$A$102,Troupes!M$102,IF($A26=Troupes!$A$103,Troupes!M$103,IF($A26=Troupes!$A$104,Troupes!M$104,IF($A26=Troupes!$A$105,Troupes!M$105,IF($A26=Troupes!$A$106,Troupes!M$106,IF($A26=Troupes!$A$107,Troupes!M$107,IF($A26=Troupes!$A$108,Troupes!M$108,IF($A26=Troupes!$A$109,Troupes!M$109,IF($A26=Troupes!$A$110,Troupes!M$110,IF($A26=Troupes!$A$111,Troupes!M$111,""))))))))))</f>
        <v>0</v>
      </c>
      <c r="HD15" s="155">
        <f>IF($A26=Troupes!$A$102,Troupes!N$102,IF($A26=Troupes!$A$103,Troupes!N$103,IF($A26=Troupes!$A$104,Troupes!N$104,IF($A26=Troupes!$A$105,Troupes!N$105,IF($A26=Troupes!$A$106,Troupes!N$106,IF($A26=Troupes!$A$107,Troupes!N$107,IF($A26=Troupes!$A$108,Troupes!N$108,IF($A26=Troupes!$A$109,Troupes!N$109,IF($A26=Troupes!$A$110,Troupes!N$110,IF($A26=Troupes!$A$111,Troupes!N$111,""))))))))))</f>
        <v>0</v>
      </c>
      <c r="HE15" s="155">
        <f>IF($A26=Troupes!$A$102,Troupes!O$102,IF($A26=Troupes!$A$103,Troupes!O$103,IF($A26=Troupes!$A$104,Troupes!O$104,IF($A26=Troupes!$A$105,Troupes!O$105,IF($A26=Troupes!$A$106,Troupes!O$106,IF($A26=Troupes!$A$107,Troupes!O$107,IF($A26=Troupes!$A$108,Troupes!O$108,IF($A26=Troupes!$A$109,Troupes!O$109,IF($A26=Troupes!$A$110,Troupes!O$110,IF($A26=Troupes!$A$111,Troupes!O$111,""))))))))))</f>
        <v>0</v>
      </c>
      <c r="HF15" s="155">
        <f>IF($A26=Troupes!$A$102,Troupes!P$102,IF($A26=Troupes!$A$103,Troupes!P$103,IF($A26=Troupes!$A$104,Troupes!P$104,IF($A26=Troupes!$A$105,Troupes!P$105,IF($A26=Troupes!$A$106,Troupes!P$106,IF($A26=Troupes!$A$107,Troupes!P$107,IF($A26=Troupes!$A$108,Troupes!P$108,IF($A26=Troupes!$A$109,Troupes!P$109,IF($A26=Troupes!$A$110,Troupes!P$110,IF($A26=Troupes!$A$111,Troupes!P$111,""))))))))))</f>
        <v>0</v>
      </c>
      <c r="HG15" s="158">
        <f>IF($A26=Troupes!$A$102,Troupes!Q$102,IF($A26=Troupes!$A$103,Troupes!Q$103,IF($A26=Troupes!$A$104,Troupes!Q$104,IF($A26=Troupes!$A$105,Troupes!Q$105,IF($A26=Troupes!$A$106,Troupes!Q$106,IF($A26=Troupes!$A$107,Troupes!Q$107,IF($A26=Troupes!$A$108,Troupes!Q$108,IF($A26=Troupes!$A$109,Troupes!Q$109,IF($A26=Troupes!$A$110,Troupes!Q$110,IF($A26=Troupes!$A$111,Troupes!Q$111,""))))))))))</f>
        <v>0</v>
      </c>
      <c r="HH15" s="153">
        <f>IF($A26=Troupes!$A$112,Troupes!B$112,IF($A26=Troupes!$A$113,Troupes!B$113,IF($A26=Troupes!$A$114,Troupes!B$114,IF($A26=Troupes!$A$115,Troupes!B$115,IF($A26=Troupes!$A$116,Troupes!B$116,IF($A26=Troupes!$A$117,Troupes!B$117,IF($A26=Troupes!$A$118,Troupes!B$118,IF($A26=Troupes!$A$119,Troupes!B$119,IF($A26=Troupes!$A$120,Troupes!B$120,IF($A26=Troupes!$A$121,Troupes!B$121,""))))))))))</f>
        <v>0</v>
      </c>
      <c r="HI15" s="154">
        <f>IF($A26=Troupes!$A$112,Troupes!C$112,IF($A26=Troupes!$A$113,Troupes!C$113,IF($A26=Troupes!$A$114,Troupes!C$114,IF($A26=Troupes!$A$115,Troupes!C$115,IF($A26=Troupes!$A$116,Troupes!C$116,IF($A26=Troupes!$A$117,Troupes!C$117,IF($A26=Troupes!$A$118,Troupes!C$118,IF($A26=Troupes!$A$119,Troupes!C$119,IF($A26=Troupes!$A$120,Troupes!C$120,IF($A26=Troupes!$A$121,Troupes!C$121,""))))))))))</f>
        <v>0</v>
      </c>
      <c r="HJ15" s="155">
        <f>IF($A26=Troupes!$A$112,Troupes!D$112,IF($A26=Troupes!$A$113,Troupes!D$113,IF($A26=Troupes!$A$114,Troupes!D$114,IF($A26=Troupes!$A$115,Troupes!D$115,IF($A26=Troupes!$A$116,Troupes!D$116,IF($A26=Troupes!$A$117,Troupes!D$117,IF($A26=Troupes!$A$118,Troupes!D$118,IF($A26=Troupes!$A$119,Troupes!D$119,IF($A26=Troupes!$A$120,Troupes!D$120,IF($A26=Troupes!$A$121,Troupes!D$121,""))))))))))</f>
        <v>0</v>
      </c>
      <c r="HK15" s="155">
        <f>IF($A26=Troupes!$A$112,Troupes!E$112,IF($A26=Troupes!$A$113,Troupes!E$113,IF($A26=Troupes!$A$114,Troupes!E$114,IF($A26=Troupes!$A$115,Troupes!E$115,IF($A26=Troupes!$A$116,Troupes!E$116,IF($A26=Troupes!$A$117,Troupes!E$117,IF($A26=Troupes!$A$118,Troupes!E$118,IF($A26=Troupes!$A$119,Troupes!E$119,IF($A26=Troupes!$A$120,Troupes!E$120,IF($A26=Troupes!$A$121,Troupes!E$121,""))))))))))</f>
        <v>0</v>
      </c>
      <c r="HL15" s="155">
        <f>IF($A26=Troupes!$A$112,Troupes!F$112,IF($A26=Troupes!$A$113,Troupes!F$113,IF($A26=Troupes!$A$114,Troupes!F$114,IF($A26=Troupes!$A$115,Troupes!F$115,IF($A26=Troupes!$A$116,Troupes!F$116,IF($A26=Troupes!$A$117,Troupes!F$117,IF($A26=Troupes!$A$118,Troupes!F$118,IF($A26=Troupes!$A$119,Troupes!F$119,IF($A26=Troupes!$A$120,Troupes!F$120,IF($A26=Troupes!$A$121,Troupes!F$121,""))))))))))</f>
        <v>0</v>
      </c>
      <c r="HM15" s="155">
        <f>IF($A26=Troupes!$A$112,Troupes!G$112,IF($A26=Troupes!$A$113,Troupes!G$113,IF($A26=Troupes!$A$114,Troupes!G$114,IF($A26=Troupes!$A$115,Troupes!G$115,IF($A26=Troupes!$A$116,Troupes!G$116,IF($A26=Troupes!$A$117,Troupes!G$117,IF($A26=Troupes!$A$118,Troupes!G$118,IF($A26=Troupes!$A$119,Troupes!G$119,IF($A26=Troupes!$A$120,Troupes!G$120,IF($A26=Troupes!$A$121,Troupes!G$121,""))))))))))</f>
        <v>0</v>
      </c>
      <c r="HN15" s="155">
        <f>IF($A26=Troupes!$A$112,Troupes!H$112,IF($A26=Troupes!$A$113,Troupes!H$113,IF($A26=Troupes!$A$114,Troupes!H$114,IF($A26=Troupes!$A$115,Troupes!H$115,IF($A26=Troupes!$A$116,Troupes!H$116,IF($A26=Troupes!$A$117,Troupes!H$117,IF($A26=Troupes!$A$118,Troupes!H$118,IF($A26=Troupes!$A$119,Troupes!H$119,IF($A26=Troupes!$A$120,Troupes!H$120,IF($A26=Troupes!$A$121,Troupes!H$121,""))))))))))</f>
        <v>0</v>
      </c>
      <c r="HO15" s="155">
        <f>IF($A26=Troupes!$A$112,Troupes!I$112,IF($A26=Troupes!$A$113,Troupes!I$113,IF($A26=Troupes!$A$114,Troupes!I$114,IF($A26=Troupes!$A$115,Troupes!I$115,IF($A26=Troupes!$A$116,Troupes!I$116,IF($A26=Troupes!$A$117,Troupes!I$117,IF($A26=Troupes!$A$118,Troupes!I$118,IF($A26=Troupes!$A$119,Troupes!I$119,IF($A26=Troupes!$A$120,Troupes!I$120,IF($A26=Troupes!$A$121,Troupes!I$121,""))))))))))</f>
        <v>0</v>
      </c>
      <c r="HP15" s="155">
        <f>IF($A26=Troupes!$A$112,Troupes!J$112,IF($A26=Troupes!$A$113,Troupes!J$113,IF($A26=Troupes!$A$114,Troupes!J$114,IF($A26=Troupes!$A$115,Troupes!J$115,IF($A26=Troupes!$A$116,Troupes!J$116,IF($A26=Troupes!$A$117,Troupes!J$117,IF($A26=Troupes!$A$118,Troupes!J$118,IF($A26=Troupes!$A$119,Troupes!J$119,IF($A26=Troupes!$A$120,Troupes!J$120,IF($A26=Troupes!$A$121,Troupes!J$121,""))))))))))</f>
        <v>0</v>
      </c>
      <c r="HQ15" s="155">
        <f>IF($A26=Troupes!$A$112,Troupes!K$112,IF($A26=Troupes!$A$113,Troupes!K$113,IF($A26=Troupes!$A$114,Troupes!K$114,IF($A26=Troupes!$A$115,Troupes!K$115,IF($A26=Troupes!$A$116,Troupes!K$116,IF($A26=Troupes!$A$117,Troupes!K$117,IF($A26=Troupes!$A$118,Troupes!K$118,IF($A26=Troupes!$A$119,Troupes!K$119,IF($A26=Troupes!$A$120,Troupes!K$120,IF($A26=Troupes!$A$121,Troupes!K$121,""))))))))))</f>
        <v>0</v>
      </c>
      <c r="HR15" s="155">
        <f>IF($A26=Troupes!$A$112,Troupes!L$112,IF($A26=Troupes!$A$113,Troupes!L$113,IF($A26=Troupes!$A$114,Troupes!L$114,IF($A26=Troupes!$A$115,Troupes!L$115,IF($A26=Troupes!$A$116,Troupes!L$116,IF($A26=Troupes!$A$117,Troupes!L$117,IF($A26=Troupes!$A$118,Troupes!L$118,IF($A26=Troupes!$A$119,Troupes!L$119,IF($A26=Troupes!$A$120,Troupes!L$120,IF($A26=Troupes!$A$121,Troupes!L$121,""))))))))))</f>
        <v>0</v>
      </c>
      <c r="HS15" s="155">
        <f>IF($A26=Troupes!$A$112,Troupes!M$112,IF($A26=Troupes!$A$113,Troupes!M$113,IF($A26=Troupes!$A$114,Troupes!M$114,IF($A26=Troupes!$A$115,Troupes!M$115,IF($A26=Troupes!$A$116,Troupes!M$116,IF($A26=Troupes!$A$117,Troupes!M$117,IF($A26=Troupes!$A$118,Troupes!M$118,IF($A26=Troupes!$A$119,Troupes!M$119,IF($A26=Troupes!$A$120,Troupes!M$120,IF($A26=Troupes!$A$121,Troupes!M$121,""))))))))))</f>
        <v>0</v>
      </c>
      <c r="HT15" s="155">
        <f>IF($A26=Troupes!$A$112,Troupes!N$112,IF($A26=Troupes!$A$113,Troupes!N$113,IF($A26=Troupes!$A$114,Troupes!N$114,IF($A26=Troupes!$A$115,Troupes!N$115,IF($A26=Troupes!$A$116,Troupes!N$116,IF($A26=Troupes!$A$117,Troupes!N$117,IF($A26=Troupes!$A$118,Troupes!N$118,IF($A26=Troupes!$A$119,Troupes!N$119,IF($A26=Troupes!$A$120,Troupes!N$120,IF($A26=Troupes!$A$121,Troupes!N$121,""))))))))))</f>
        <v>0</v>
      </c>
      <c r="HU15" s="155">
        <f>IF($A26=Troupes!$A$112,Troupes!O$112,IF($A26=Troupes!$A$113,Troupes!O$113,IF($A26=Troupes!$A$114,Troupes!O$114,IF($A26=Troupes!$A$115,Troupes!O$115,IF($A26=Troupes!$A$116,Troupes!O$116,IF($A26=Troupes!$A$117,Troupes!O$117,IF($A26=Troupes!$A$118,Troupes!O$118,IF($A26=Troupes!$A$119,Troupes!O$119,IF($A26=Troupes!$A$120,Troupes!O$120,IF($A26=Troupes!$A$121,Troupes!O$121,""))))))))))</f>
        <v>0</v>
      </c>
      <c r="HV15" s="155">
        <f>IF($A26=Troupes!$A$112,Troupes!P$112,IF($A26=Troupes!$A$113,Troupes!P$113,IF($A26=Troupes!$A$114,Troupes!P$114,IF($A26=Troupes!$A$115,Troupes!P$115,IF($A26=Troupes!$A$116,Troupes!P$116,IF($A26=Troupes!$A$117,Troupes!P$117,IF($A26=Troupes!$A$118,Troupes!P$118,IF($A26=Troupes!$A$119,Troupes!P$119,IF($A26=Troupes!$A$120,Troupes!P$120,IF($A26=Troupes!$A$121,Troupes!P$121,""))))))))))</f>
        <v>0</v>
      </c>
      <c r="HW15" s="158">
        <f>IF($A26=Troupes!$A$112,Troupes!Q$112,IF($A26=Troupes!$A$113,Troupes!Q$113,IF($A26=Troupes!$A$114,Troupes!Q$114,IF($A26=Troupes!$A$115,Troupes!Q$115,IF($A26=Troupes!$A$116,Troupes!Q$116,IF($A26=Troupes!$A$117,Troupes!Q$117,IF($A26=Troupes!$A$118,Troupes!Q$118,IF($A26=Troupes!$A$119,Troupes!Q$119,IF($A26=Troupes!$A$120,Troupes!Q$120,IF($A26=Troupes!$A$121,Troupes!Q$121,""))))))))))</f>
        <v>0</v>
      </c>
    </row>
    <row r="16" spans="1:231" s="1" customFormat="1" ht="27.75" customHeight="1">
      <c r="A16" s="185"/>
      <c r="B16" s="219" t="str">
        <f>IF(A16="","",IF(AN10&amp;BD10&amp;BT10&amp;CJ10&amp;CZ10&amp;DP10&amp;EF10&amp;EV10&amp;FL10&amp;GB10&amp;GR10&amp;HH10="A","I",AN10&amp;BD10&amp;BT10&amp;CJ10&amp;CZ10&amp;DP10&amp;EF10&amp;EV10&amp;FL10&amp;GB10&amp;GR10&amp;HH10))</f>
        <v/>
      </c>
      <c r="C16" s="208" t="str">
        <f>IF($A16="","",AO10&amp;BE10&amp;BU10&amp;CK10&amp;DA10&amp;DQ10&amp;EG10&amp;EW10&amp;FM10&amp;GC10&amp;GS10&amp;HI10)</f>
        <v/>
      </c>
      <c r="D16" s="208" t="str">
        <f>IF($A16&lt;&gt;"",IF(AP10&lt;&gt;"",AP10,IF(BF10&lt;&gt;"",BF10,IF(BV10&lt;&gt;"",BV10,IF(CL10&lt;&gt;"",CL10,IF(DB10&lt;&gt;"",DB10,IF(DR10&lt;&gt;"",DR10,IF(EH10&lt;&gt;"",EH10,IF(EX10&lt;&gt;"",EX10,IF(FN10&lt;&gt;"",FN10,IF(GD10&lt;&gt;"",GD10,IF(GT10&lt;&gt;"",GT10,IF(HJ10&lt;&gt;"",HJ10,""))))))))))))+IF($AI16&lt;&gt;"",Règles!$B$4,0),"")</f>
        <v/>
      </c>
      <c r="E16" s="210" t="str">
        <f>IF($A16&lt;&gt;"",IF(AQ10&lt;&gt;"",AQ10,IF(BG10&lt;&gt;"",BG10,IF(BW10&lt;&gt;"",BW10,IF(CM10&lt;&gt;"",CM10,IF(DC10&lt;&gt;"",DC10,IF(DS10&lt;&gt;"",DS10,IF(EI10&lt;&gt;"",EI10,IF(EY10&lt;&gt;"",EY10,IF(FO10&lt;&gt;"",FO10,IF(GE10&lt;&gt;"",GE10,IF(GU10&lt;&gt;"",GU10,IF(HK10&lt;&gt;"",HK10,""))))))))))))+IF($AI16&lt;&gt;"",Règles!$C$4,0),"")</f>
        <v/>
      </c>
      <c r="F16" s="212" t="str">
        <f t="shared" ref="F16:G16" si="26">IF($A16="","",AR10&amp;BH10&amp;BX10&amp;CN10&amp;DD10&amp;DT10&amp;EJ10&amp;EZ10&amp;FP10&amp;GF10&amp;GV10&amp;HL10)</f>
        <v/>
      </c>
      <c r="G16" s="212" t="str">
        <f t="shared" si="26"/>
        <v/>
      </c>
      <c r="H16" s="164" t="str">
        <f>IF($A16="","",IF($AJ16&lt;&gt;"",Règles!A$7,AT10&amp;BJ10&amp;BZ10&amp;CP10&amp;DF10&amp;DV10&amp;EL10&amp;FB10&amp;FR10&amp;GH10&amp;GX10&amp;HN10))</f>
        <v/>
      </c>
      <c r="I16" s="177" t="str">
        <f>IF($A16="","",IF($AJ16&lt;&gt;"",Règles!B$7,AU10&amp;BK10&amp;CA10&amp;CQ10&amp;DG10&amp;DW10&amp;EM10&amp;FC10&amp;FS10&amp;GI10&amp;GY10&amp;HO10))</f>
        <v/>
      </c>
      <c r="J16" s="169" t="str">
        <f>IF($A16="","",IF($AJ16&lt;&gt;"",Règles!C$7,AV10&amp;BL10&amp;CB10&amp;CR10&amp;DH10&amp;DX10&amp;EN10&amp;FD10&amp;FT10&amp;GJ10&amp;GZ10&amp;HP10))</f>
        <v/>
      </c>
      <c r="K16" s="167" t="str">
        <f>IF($A16="","",IF($AJ16&lt;&gt;"",Règles!D$7,AW10&amp;BM10&amp;CC10&amp;CS10&amp;DI10&amp;DY10&amp;EO10&amp;FE10&amp;FU10&amp;GK10&amp;HA10&amp;HQ10))</f>
        <v/>
      </c>
      <c r="L16" s="179" t="str">
        <f t="shared" ref="L16" si="27">IF(K16&lt;&gt;"",IF(K16&gt;0,G16+K16,""),"")</f>
        <v/>
      </c>
      <c r="M16" s="214">
        <f>IF(BB10&lt;&gt;"",BB10,IF(BR10&lt;&gt;"",BR10,IF(CH10&lt;&gt;"",CH10,IF(CX10&lt;&gt;"",CX10,IF(DN10&lt;&gt;"",DN10,IF(ED10&lt;&gt;"",ED10,IF(ET10&lt;&gt;"",ET10,IF(FJ10&lt;&gt;"",FJ10,IF(FZ10&lt;&gt;"",FZ10,IF(GP10&lt;&gt;"",GP10,IF(HF10&lt;&gt;"",HF10,IF(HV10&lt;&gt;"",HV10,""))))))))))))</f>
        <v>0</v>
      </c>
      <c r="N16" s="216" t="str">
        <f>IF(A16="","",IF(BC10&amp;BS10&amp;CI10&amp;CY10&amp;DO10&amp;EE10&amp;EU10&amp;FK10&amp;GA10&amp;GQ10&amp;HG10&amp;HW10="0","",BC10&amp;BS10&amp;CI10&amp;CY10&amp;DO10&amp;EE10&amp;EU10&amp;FK10&amp;GA10&amp;GQ10&amp;HG10&amp;HW10&amp;IF(I16="Contact",IF(I17="Contact"," - Brutal",""),"")&amp;IF($AH16&lt;&gt;""," - Héros (+1 ordre)","")))</f>
        <v/>
      </c>
      <c r="O16" s="260"/>
      <c r="P16" s="202"/>
      <c r="Q16" s="204" t="str">
        <f>IF($A16=Troupes!$A$40,IF(P16&lt;&gt;"","Erreur : Unidad Vigilante déjà Sapeur - ",""),"")&amp;IF($B16="B","",IF($C16="3","",IF($AH16&lt;&gt;"","",IF($AJ16&lt;&gt;"","Erreur : équipement arme 1 - ",""))))&amp;IF($B16="B","",IF($C16="3","",IF($AH16&lt;&gt;"","",IF($AJ17&lt;&gt;"","Erreur : équipement arme 2 - ",""))))&amp;IF($B16="B",IF((13-COUNTBLANK(U16:AG16))&gt;0,"Erreur : équipement sur blindé",""),"")&amp;IF($AI16&lt;&gt;"",IF($B16&lt;&gt;"B"," - Erreur : Structure légère sur Infanterie",IF($A16=Troupes!$A$79," - Erreur : Structure Légère sur Blindé de la Faim",IF($A16=Troupes!$A$80," - Erreur : Structure Légère sur Blindé de la Faim",""))),"")&amp;IF($O16&lt;&gt;"",IF($B16&lt;&gt;"B","",IF($A16=Troupes!$A$79,"",IF($A16=Troupes!$A$80,"","Erreur : Grade sur Blindé"))),"")&amp;IF(U16&lt;&gt;"",$U$1&amp;" - ","")&amp;IF($V16&lt;&gt;"",$V$1&amp;" - ","")&amp;IF($W16&lt;&gt;"",$W$1&amp;" - ","")&amp;IF($X16&lt;&gt;"",$X$1&amp;" - ","")&amp;IF($Y16&lt;&gt;"",$Y$1&amp;" - ","")&amp;IF($Z16&lt;&gt;"",$Z$1&amp;" - ","")&amp;IF($AA16&lt;&gt;"",$AA$1&amp;" - ","")&amp;IF($AB16&lt;&gt;"",$AB$1&amp;" - ","")&amp;IF($AC16&lt;&gt;"",$AC$1&amp;" - ","")&amp;IF($AD16&lt;&gt;"",$AD$1&amp;" - ","")&amp;IF($AE16&lt;&gt;"",$AE$1&amp;" - ","")&amp;IF($AF16&lt;&gt;"",$AF$1&amp;" - ","")&amp;IF($AG16&lt;&gt;"",$AG$1&amp;" - ","")&amp;IF($AH16&lt;&gt;"",IF($B16="B","Erreur Héros sur Blindé",""),"")&amp;IF($B16="B",IF($P16&lt;&gt;"","Erreur : Spécialité sur Blindé",""),"")</f>
        <v/>
      </c>
      <c r="R16" s="198" t="str">
        <f t="shared" ref="R16" si="28">IF(A16&lt;&gt;"",M16+IF(P16&lt;&gt;"",1,0)+IF(O16&lt;&gt;"",O16,0)+IF(AH16&lt;&gt;"",1,0),"")</f>
        <v/>
      </c>
      <c r="S16" s="198"/>
      <c r="T16" s="202"/>
      <c r="U16" s="192"/>
      <c r="V16" s="200"/>
      <c r="W16" s="200"/>
      <c r="X16" s="200"/>
      <c r="Y16" s="200"/>
      <c r="Z16" s="200"/>
      <c r="AA16" s="200"/>
      <c r="AB16" s="200"/>
      <c r="AC16" s="200"/>
      <c r="AD16" s="200"/>
      <c r="AE16" s="200"/>
      <c r="AF16" s="200"/>
      <c r="AG16" s="190"/>
      <c r="AH16" s="202"/>
      <c r="AI16" s="192"/>
      <c r="AJ16" s="42"/>
      <c r="AK16" s="194">
        <f t="shared" ref="AK16" si="29">IF(B16="B",0,IF(C16="1",1/3,IF(C16="2",1/2,IF(C16="3",1,0))))</f>
        <v>0</v>
      </c>
      <c r="AL16" s="196">
        <f>(13-COUNTBLANK(U16:AG16))*AK16</f>
        <v>0</v>
      </c>
      <c r="AM16" s="198" t="str">
        <f>IF(A16&lt;&gt;"",(IF(A16=Troupes!$A$30,1,0)+IF(A16=Troupes!$A$31,1,0)+IF(A16=Troupes!$A$32,1,0)+IF(A16=Troupes!$A$33,1,0))*R16,"")</f>
        <v/>
      </c>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row>
    <row r="17" spans="1:71" s="1" customFormat="1" ht="27.75" customHeight="1">
      <c r="A17" s="112" t="str">
        <f>IF(A16&lt;&gt;"","saisir nom ou description","")</f>
        <v/>
      </c>
      <c r="B17" s="220"/>
      <c r="C17" s="221"/>
      <c r="D17" s="221"/>
      <c r="E17" s="222"/>
      <c r="F17" s="212"/>
      <c r="G17" s="212"/>
      <c r="H17" s="164" t="str">
        <f>IF($A16="","",IF($AJ17&lt;&gt;"",Règles!A$7,IF(AX10&amp;BN10&amp;CD10&amp;CT10&amp;DJ10&amp;DZ10&amp;EP10&amp;FF10&amp;FV10&amp;GL10&amp;HB10&amp;HR10="0","",AX10&amp;BN10&amp;CD10&amp;CT10&amp;DJ10&amp;DZ10&amp;EP10&amp;FF10&amp;FV10&amp;GL10&amp;HB10&amp;HR10)))</f>
        <v/>
      </c>
      <c r="I17" s="165" t="str">
        <f>IF($A16="","",IF($AJ17&lt;&gt;"",Règles!B$7,IF(AY10&amp;BO10&amp;CE10&amp;CU10&amp;DK10&amp;EA10&amp;EQ10&amp;FG10&amp;FW10&amp;GM10&amp;HC10&amp;HS10="0","",AY10&amp;BO10&amp;CE10&amp;CU10&amp;DK10&amp;EA10&amp;EQ10&amp;FG10&amp;FW10&amp;GM10&amp;HC10&amp;HS10)))</f>
        <v/>
      </c>
      <c r="J17" s="166" t="str">
        <f>IF($A16="","",IF($AJ17&lt;&gt;"",Règles!C$7,IF(AZ10&amp;BP10&amp;CF10&amp;CV10&amp;DL10&amp;EB10&amp;ER10&amp;FH10&amp;FX10&amp;GN10&amp;HD10&amp;HT10="0","",AZ10&amp;BP10&amp;CF10&amp;CV10&amp;DL10&amp;EB10&amp;ER10&amp;FH10&amp;FX10&amp;GN10&amp;HD10&amp;HT10)))</f>
        <v/>
      </c>
      <c r="K17" s="167" t="str">
        <f>IF($A16="","",IF($AJ17&lt;&gt;"",Règles!D$7,IF(BA10&amp;BQ10&amp;CG10&amp;CW10&amp;DM10&amp;EC10&amp;ES10&amp;FI10&amp;FY10&amp;GO10&amp;HE10&amp;HU10="0","",BA10&amp;BQ10&amp;CG10&amp;CW10&amp;DM10&amp;EC10&amp;ES10&amp;FI10&amp;FY10&amp;GO10&amp;HE10&amp;HU10)))</f>
        <v/>
      </c>
      <c r="L17" s="179" t="str">
        <f t="shared" ref="L17" si="30">IF(K17&lt;&gt;"",IF(K17&gt;0,G16+K17,""),"")</f>
        <v/>
      </c>
      <c r="M17" s="214"/>
      <c r="N17" s="218"/>
      <c r="O17" s="228"/>
      <c r="P17" s="202"/>
      <c r="Q17" s="204"/>
      <c r="R17" s="198"/>
      <c r="S17" s="198"/>
      <c r="T17" s="202"/>
      <c r="U17" s="192"/>
      <c r="V17" s="200"/>
      <c r="W17" s="200"/>
      <c r="X17" s="200"/>
      <c r="Y17" s="200"/>
      <c r="Z17" s="200"/>
      <c r="AA17" s="200"/>
      <c r="AB17" s="200"/>
      <c r="AC17" s="200"/>
      <c r="AD17" s="200"/>
      <c r="AE17" s="200"/>
      <c r="AF17" s="200"/>
      <c r="AG17" s="190"/>
      <c r="AH17" s="202"/>
      <c r="AI17" s="192"/>
      <c r="AJ17" s="42"/>
      <c r="AK17" s="194"/>
      <c r="AL17" s="196"/>
      <c r="AM17" s="198"/>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row>
    <row r="18" spans="1:71" s="1" customFormat="1" ht="27.75" customHeight="1">
      <c r="A18" s="185"/>
      <c r="B18" s="219" t="str">
        <f>IF(A18="","",IF(AN11&amp;BD11&amp;BT11&amp;CJ11&amp;CZ11&amp;DP11&amp;EF11&amp;EV11&amp;FL11&amp;GB11&amp;GR11&amp;HH11="A","I",AN11&amp;BD11&amp;BT11&amp;CJ11&amp;CZ11&amp;DP11&amp;EF11&amp;EV11&amp;FL11&amp;GB11&amp;GR11&amp;HH11))</f>
        <v/>
      </c>
      <c r="C18" s="208" t="str">
        <f>IF($A18="","",AO11&amp;BE11&amp;BU11&amp;CK11&amp;DA11&amp;DQ11&amp;EG11&amp;EW11&amp;FM11&amp;GC11&amp;GS11&amp;HI11)</f>
        <v/>
      </c>
      <c r="D18" s="208" t="str">
        <f>IF($A18&lt;&gt;"",IF(AP11&lt;&gt;"",AP11,IF(BF11&lt;&gt;"",BF11,IF(BV11&lt;&gt;"",BV11,IF(CL11&lt;&gt;"",CL11,IF(DB11&lt;&gt;"",DB11,IF(DR11&lt;&gt;"",DR11,IF(EH11&lt;&gt;"",EH11,IF(EX11&lt;&gt;"",EX11,IF(FN11&lt;&gt;"",FN11,IF(GD11&lt;&gt;"",GD11,IF(GT11&lt;&gt;"",GT11,IF(HJ11&lt;&gt;"",HJ11,""))))))))))))+IF($AI18&lt;&gt;"",Règles!$B$4,0),"")</f>
        <v/>
      </c>
      <c r="E18" s="210" t="str">
        <f>IF($A18&lt;&gt;"",IF(AQ11&lt;&gt;"",AQ11,IF(BG11&lt;&gt;"",BG11,IF(BW11&lt;&gt;"",BW11,IF(CM11&lt;&gt;"",CM11,IF(DC11&lt;&gt;"",DC11,IF(DS11&lt;&gt;"",DS11,IF(EI11&lt;&gt;"",EI11,IF(EY11&lt;&gt;"",EY11,IF(FO11&lt;&gt;"",FO11,IF(GE11&lt;&gt;"",GE11,IF(GU11&lt;&gt;"",GU11,IF(HK11&lt;&gt;"",HK11,""))))))))))))+IF($AI18&lt;&gt;"",Règles!$C$4,0),"")</f>
        <v/>
      </c>
      <c r="F18" s="212" t="str">
        <f t="shared" ref="F18:G18" si="31">IF($A18="","",AR11&amp;BH11&amp;BX11&amp;CN11&amp;DD11&amp;DT11&amp;EJ11&amp;EZ11&amp;FP11&amp;GF11&amp;GV11&amp;HL11)</f>
        <v/>
      </c>
      <c r="G18" s="212" t="str">
        <f t="shared" si="31"/>
        <v/>
      </c>
      <c r="H18" s="164" t="str">
        <f>IF($A18="","",IF($AJ18&lt;&gt;"",Règles!A$7,AT11&amp;BJ11&amp;BZ11&amp;CP11&amp;DF11&amp;DV11&amp;EL11&amp;FB11&amp;FR11&amp;GH11&amp;GX11&amp;HN11))</f>
        <v/>
      </c>
      <c r="I18" s="177" t="str">
        <f>IF($A18="","",IF($AJ18&lt;&gt;"",Règles!B$7,AU11&amp;BK11&amp;CA11&amp;CQ11&amp;DG11&amp;DW11&amp;EM11&amp;FC11&amp;FS11&amp;GI11&amp;GY11&amp;HO11))</f>
        <v/>
      </c>
      <c r="J18" s="169" t="str">
        <f>IF($A18="","",IF($AJ18&lt;&gt;"",Règles!C$7,AV11&amp;BL11&amp;CB11&amp;CR11&amp;DH11&amp;DX11&amp;EN11&amp;FD11&amp;FT11&amp;GJ11&amp;GZ11&amp;HP11))</f>
        <v/>
      </c>
      <c r="K18" s="167" t="str">
        <f>IF($A18="","",IF($AJ18&lt;&gt;"",Règles!D$7,AW11&amp;BM11&amp;CC11&amp;CS11&amp;DI11&amp;DY11&amp;EO11&amp;FE11&amp;FU11&amp;GK11&amp;HA11&amp;HQ11))</f>
        <v/>
      </c>
      <c r="L18" s="179" t="str">
        <f t="shared" ref="L18" si="32">IF(K18&lt;&gt;"",IF(K18&gt;0,G18+K18,""),"")</f>
        <v/>
      </c>
      <c r="M18" s="214">
        <f>IF(BB11&lt;&gt;"",BB11,IF(BR11&lt;&gt;"",BR11,IF(CH11&lt;&gt;"",CH11,IF(CX11&lt;&gt;"",CX11,IF(DN11&lt;&gt;"",DN11,IF(ED11&lt;&gt;"",ED11,IF(ET11&lt;&gt;"",ET11,IF(FJ11&lt;&gt;"",FJ11,IF(FZ11&lt;&gt;"",FZ11,IF(GP11&lt;&gt;"",GP11,IF(HF11&lt;&gt;"",HF11,IF(HV11&lt;&gt;"",HV11,""))))))))))))</f>
        <v>0</v>
      </c>
      <c r="N18" s="216" t="str">
        <f>IF(A18="","",IF(BC11&amp;BS11&amp;CI11&amp;CY11&amp;DO11&amp;EE11&amp;EU11&amp;FK11&amp;GA11&amp;GQ11&amp;HG11&amp;HW11="0","",BC11&amp;BS11&amp;CI11&amp;CY11&amp;DO11&amp;EE11&amp;EU11&amp;FK11&amp;GA11&amp;GQ11&amp;HG11&amp;HW11&amp;IF(I18="Contact",IF(I19="Contact"," - Brutal",""),"")&amp;IF($AH18&lt;&gt;""," - Héros (+1 ordre)","")))</f>
        <v/>
      </c>
      <c r="O18" s="260"/>
      <c r="P18" s="202"/>
      <c r="Q18" s="204" t="str">
        <f>IF($A18=Troupes!$A$40,IF(P18&lt;&gt;"","Erreur : Unidad Vigilante déjà Sapeur - ",""),"")&amp;IF($B18="B","",IF($C18="3","",IF($AH18&lt;&gt;"","",IF($AJ18&lt;&gt;"","Erreur : équipement arme 1 - ",""))))&amp;IF($B18="B","",IF($C18="3","",IF($AH18&lt;&gt;"","",IF($AJ19&lt;&gt;"","Erreur : équipement arme 2 - ",""))))&amp;IF($B18="B",IF((13-COUNTBLANK(U18:AG18))&gt;0,"Erreur : équipement sur blindé",""),"")&amp;IF($AI18&lt;&gt;"",IF($B18&lt;&gt;"B"," - Erreur : Structure légère sur Infanterie",IF($A18=Troupes!$A$79," - Erreur : Structure Légère sur Blindé de la Faim",IF($A18=Troupes!$A$80," - Erreur : Structure Légère sur Blindé de la Faim",""))),"")&amp;IF($O18&lt;&gt;"",IF($B18&lt;&gt;"B","",IF($A18=Troupes!$A$79,"",IF($A18=Troupes!$A$80,"","Erreur : Grade sur Blindé"))),"")&amp;IF(U18&lt;&gt;"",$U$1&amp;" - ","")&amp;IF($V18&lt;&gt;"",$V$1&amp;" - ","")&amp;IF($W18&lt;&gt;"",$W$1&amp;" - ","")&amp;IF($X18&lt;&gt;"",$X$1&amp;" - ","")&amp;IF($Y18&lt;&gt;"",$Y$1&amp;" - ","")&amp;IF($Z18&lt;&gt;"",$Z$1&amp;" - ","")&amp;IF($AA18&lt;&gt;"",$AA$1&amp;" - ","")&amp;IF($AB18&lt;&gt;"",$AB$1&amp;" - ","")&amp;IF($AC18&lt;&gt;"",$AC$1&amp;" - ","")&amp;IF($AD18&lt;&gt;"",$AD$1&amp;" - ","")&amp;IF($AE18&lt;&gt;"",$AE$1&amp;" - ","")&amp;IF($AF18&lt;&gt;"",$AF$1&amp;" - ","")&amp;IF($AG18&lt;&gt;"",$AG$1&amp;" - ","")&amp;IF($AH18&lt;&gt;"",IF($B18="B","Erreur Héros sur Blindé",""),"")&amp;IF($B18="B",IF($P18&lt;&gt;"","Erreur : Spécialité sur Blindé",""),"")</f>
        <v/>
      </c>
      <c r="R18" s="198" t="str">
        <f t="shared" ref="R18" si="33">IF(A18&lt;&gt;"",M18+IF(P18&lt;&gt;"",1,0)+IF(O18&lt;&gt;"",O18,0)+IF(AH18&lt;&gt;"",1,0),"")</f>
        <v/>
      </c>
      <c r="S18" s="198"/>
      <c r="T18" s="202"/>
      <c r="U18" s="192"/>
      <c r="V18" s="200"/>
      <c r="W18" s="200"/>
      <c r="X18" s="200"/>
      <c r="Y18" s="200"/>
      <c r="Z18" s="200"/>
      <c r="AA18" s="200"/>
      <c r="AB18" s="200"/>
      <c r="AC18" s="200"/>
      <c r="AD18" s="200"/>
      <c r="AE18" s="200"/>
      <c r="AF18" s="200"/>
      <c r="AG18" s="190"/>
      <c r="AH18" s="202"/>
      <c r="AI18" s="192"/>
      <c r="AJ18" s="42"/>
      <c r="AK18" s="194">
        <f t="shared" ref="AK18" si="34">IF(B18="B",0,IF(C18="1",1/3,IF(C18="2",1/2,IF(C18="3",1,0))))</f>
        <v>0</v>
      </c>
      <c r="AL18" s="196">
        <f>(13-COUNTBLANK(U18:AG18))*AK18</f>
        <v>0</v>
      </c>
      <c r="AM18" s="198" t="str">
        <f>IF(A18&lt;&gt;"",(IF(A18=Troupes!$A$30,1,0)+IF(A18=Troupes!$A$31,1,0)+IF(A18=Troupes!$A$32,1,0)+IF(A18=Troupes!$A$33,1,0))*R18,"")</f>
        <v/>
      </c>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row>
    <row r="19" spans="1:71" s="1" customFormat="1" ht="27.75" customHeight="1">
      <c r="A19" s="112" t="str">
        <f>IF(A18&lt;&gt;"","saisir nom ou description","")</f>
        <v/>
      </c>
      <c r="B19" s="220"/>
      <c r="C19" s="221"/>
      <c r="D19" s="221"/>
      <c r="E19" s="222"/>
      <c r="F19" s="212"/>
      <c r="G19" s="212"/>
      <c r="H19" s="164" t="str">
        <f>IF($A18="","",IF($AJ19&lt;&gt;"",Règles!A$7,IF(AX11&amp;BN11&amp;CD11&amp;CT11&amp;DJ11&amp;DZ11&amp;EP11&amp;FF11&amp;FV11&amp;GL11&amp;HB11&amp;HR11="0","",AX11&amp;BN11&amp;CD11&amp;CT11&amp;DJ11&amp;DZ11&amp;EP11&amp;FF11&amp;FV11&amp;GL11&amp;HB11&amp;HR11)))</f>
        <v/>
      </c>
      <c r="I19" s="165" t="str">
        <f>IF($A18="","",IF($AJ19&lt;&gt;"",Règles!B$7,IF(AY11&amp;BO11&amp;CE11&amp;CU11&amp;DK11&amp;EA11&amp;EQ11&amp;FG11&amp;FW11&amp;GM11&amp;HC11&amp;HS11="0","",AY11&amp;BO11&amp;CE11&amp;CU11&amp;DK11&amp;EA11&amp;EQ11&amp;FG11&amp;FW11&amp;GM11&amp;HC11&amp;HS11)))</f>
        <v/>
      </c>
      <c r="J19" s="166" t="str">
        <f>IF($A18="","",IF($AJ19&lt;&gt;"",Règles!C$7,IF(AZ11&amp;BP11&amp;CF11&amp;CV11&amp;DL11&amp;EB11&amp;ER11&amp;FH11&amp;FX11&amp;GN11&amp;HD11&amp;HT11="0","",AZ11&amp;BP11&amp;CF11&amp;CV11&amp;DL11&amp;EB11&amp;ER11&amp;FH11&amp;FX11&amp;GN11&amp;HD11&amp;HT11)))</f>
        <v/>
      </c>
      <c r="K19" s="167" t="str">
        <f>IF($A18="","",IF($AJ19&lt;&gt;"",Règles!D$7,IF(BA11&amp;BQ11&amp;CG11&amp;CW11&amp;DM11&amp;EC11&amp;ES11&amp;FI11&amp;FY11&amp;GO11&amp;HE11&amp;HU11="0","",BA11&amp;BQ11&amp;CG11&amp;CW11&amp;DM11&amp;EC11&amp;ES11&amp;FI11&amp;FY11&amp;GO11&amp;HE11&amp;HU11)))</f>
        <v/>
      </c>
      <c r="L19" s="179" t="str">
        <f t="shared" ref="L19" si="35">IF(K19&lt;&gt;"",IF(K19&gt;0,G18+K19,""),"")</f>
        <v/>
      </c>
      <c r="M19" s="214"/>
      <c r="N19" s="218"/>
      <c r="O19" s="228"/>
      <c r="P19" s="202"/>
      <c r="Q19" s="204"/>
      <c r="R19" s="198"/>
      <c r="S19" s="198"/>
      <c r="T19" s="202"/>
      <c r="U19" s="192"/>
      <c r="V19" s="200"/>
      <c r="W19" s="200"/>
      <c r="X19" s="200"/>
      <c r="Y19" s="200"/>
      <c r="Z19" s="200"/>
      <c r="AA19" s="200"/>
      <c r="AB19" s="200"/>
      <c r="AC19" s="200"/>
      <c r="AD19" s="200"/>
      <c r="AE19" s="200"/>
      <c r="AF19" s="200"/>
      <c r="AG19" s="190"/>
      <c r="AH19" s="202"/>
      <c r="AI19" s="192"/>
      <c r="AJ19" s="42"/>
      <c r="AK19" s="194"/>
      <c r="AL19" s="196"/>
      <c r="AM19" s="198"/>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row>
    <row r="20" spans="1:71" s="1" customFormat="1" ht="27.75" customHeight="1">
      <c r="A20" s="185"/>
      <c r="B20" s="219" t="str">
        <f>IF(A20="","",IF(AN12&amp;BD12&amp;BT12&amp;CJ12&amp;CZ12&amp;DP12&amp;EF12&amp;EV12&amp;FL12&amp;GB12&amp;GR12&amp;HH12="A","I",AN12&amp;BD12&amp;BT12&amp;CJ12&amp;CZ12&amp;DP12&amp;EF12&amp;EV12&amp;FL12&amp;GB12&amp;GR12&amp;HH12))</f>
        <v/>
      </c>
      <c r="C20" s="208" t="str">
        <f>IF($A20="","",AO12&amp;BE12&amp;BU12&amp;CK12&amp;DA12&amp;DQ12&amp;EG12&amp;EW12&amp;FM12&amp;GC12&amp;GS12&amp;HI12)</f>
        <v/>
      </c>
      <c r="D20" s="208" t="str">
        <f>IF($A20&lt;&gt;"",IF(AP12&lt;&gt;"",AP12,IF(BF12&lt;&gt;"",BF12,IF(BV12&lt;&gt;"",BV12,IF(CL12&lt;&gt;"",CL12,IF(DB12&lt;&gt;"",DB12,IF(DR12&lt;&gt;"",DR12,IF(EH12&lt;&gt;"",EH12,IF(EX12&lt;&gt;"",EX12,IF(FN12&lt;&gt;"",FN12,IF(GD12&lt;&gt;"",GD12,IF(GT12&lt;&gt;"",GT12,IF(HJ12&lt;&gt;"",HJ12,""))))))))))))+IF($AI20&lt;&gt;"",Règles!$B$4,0),"")</f>
        <v/>
      </c>
      <c r="E20" s="210" t="str">
        <f>IF($A20&lt;&gt;"",IF(AQ12&lt;&gt;"",AQ12,IF(BG12&lt;&gt;"",BG12,IF(BW12&lt;&gt;"",BW12,IF(CM12&lt;&gt;"",CM12,IF(DC12&lt;&gt;"",DC12,IF(DS12&lt;&gt;"",DS12,IF(EI12&lt;&gt;"",EI12,IF(EY12&lt;&gt;"",EY12,IF(FO12&lt;&gt;"",FO12,IF(GE12&lt;&gt;"",GE12,IF(GU12&lt;&gt;"",GU12,IF(HK12&lt;&gt;"",HK12,""))))))))))))+IF($AI20&lt;&gt;"",Règles!$C$4,0),"")</f>
        <v/>
      </c>
      <c r="F20" s="212" t="str">
        <f t="shared" ref="F20:G20" si="36">IF($A20="","",AR12&amp;BH12&amp;BX12&amp;CN12&amp;DD12&amp;DT12&amp;EJ12&amp;EZ12&amp;FP12&amp;GF12&amp;GV12&amp;HL12)</f>
        <v/>
      </c>
      <c r="G20" s="212" t="str">
        <f t="shared" si="36"/>
        <v/>
      </c>
      <c r="H20" s="164" t="str">
        <f>IF($A20="","",IF($AJ20&lt;&gt;"",Règles!A$7,AT12&amp;BJ12&amp;BZ12&amp;CP12&amp;DF12&amp;DV12&amp;EL12&amp;FB12&amp;FR12&amp;GH12&amp;GX12&amp;HN12))</f>
        <v/>
      </c>
      <c r="I20" s="177" t="str">
        <f>IF($A20="","",IF($AJ20&lt;&gt;"",Règles!B$7,AU12&amp;BK12&amp;CA12&amp;CQ12&amp;DG12&amp;DW12&amp;EM12&amp;FC12&amp;FS12&amp;GI12&amp;GY12&amp;HO12))</f>
        <v/>
      </c>
      <c r="J20" s="169" t="str">
        <f>IF($A20="","",IF($AJ20&lt;&gt;"",Règles!C$7,AV12&amp;BL12&amp;CB12&amp;CR12&amp;DH12&amp;DX12&amp;EN12&amp;FD12&amp;FT12&amp;GJ12&amp;GZ12&amp;HP12))</f>
        <v/>
      </c>
      <c r="K20" s="167" t="str">
        <f>IF($A20="","",IF($AJ20&lt;&gt;"",Règles!D$7,AW12&amp;BM12&amp;CC12&amp;CS12&amp;DI12&amp;DY12&amp;EO12&amp;FE12&amp;FU12&amp;GK12&amp;HA12&amp;HQ12))</f>
        <v/>
      </c>
      <c r="L20" s="179" t="str">
        <f t="shared" ref="L20" si="37">IF(K20&lt;&gt;"",IF(K20&gt;0,G20+K20,""),"")</f>
        <v/>
      </c>
      <c r="M20" s="214">
        <f>IF(BB12&lt;&gt;"",BB12,IF(BR12&lt;&gt;"",BR12,IF(CH12&lt;&gt;"",CH12,IF(CX12&lt;&gt;"",CX12,IF(DN12&lt;&gt;"",DN12,IF(ED12&lt;&gt;"",ED12,IF(ET12&lt;&gt;"",ET12,IF(FJ12&lt;&gt;"",FJ12,IF(FZ12&lt;&gt;"",FZ12,IF(GP12&lt;&gt;"",GP12,IF(HF12&lt;&gt;"",HF12,IF(HV12&lt;&gt;"",HV12,""))))))))))))</f>
        <v>0</v>
      </c>
      <c r="N20" s="216" t="str">
        <f>IF(A20="","",IF(BC12&amp;BS12&amp;CI12&amp;CY12&amp;DO12&amp;EE12&amp;EU12&amp;FK12&amp;GA12&amp;GQ12&amp;HG12&amp;HW12="0","",BC12&amp;BS12&amp;CI12&amp;CY12&amp;DO12&amp;EE12&amp;EU12&amp;FK12&amp;GA12&amp;GQ12&amp;HG12&amp;HW12&amp;IF(I20="Contact",IF(I21="Contact"," - Brutal",""),"")&amp;IF($AH20&lt;&gt;""," - Héros (+1 ordre)","")))</f>
        <v/>
      </c>
      <c r="O20" s="260"/>
      <c r="P20" s="202"/>
      <c r="Q20" s="204" t="str">
        <f>IF($A20=Troupes!$A$40,IF(P20&lt;&gt;"","Erreur : Unidad Vigilante déjà Sapeur - ",""),"")&amp;IF($B20="B","",IF($C20="3","",IF($AH20&lt;&gt;"","",IF($AJ20&lt;&gt;"","Erreur : équipement arme 1 - ",""))))&amp;IF($B20="B","",IF($C20="3","",IF($AH20&lt;&gt;"","",IF($AJ21&lt;&gt;"","Erreur : équipement arme 2 - ",""))))&amp;IF($B20="B",IF((13-COUNTBLANK(U20:AG20))&gt;0,"Erreur : équipement sur blindé",""),"")&amp;IF($AI20&lt;&gt;"",IF($B20&lt;&gt;"B"," - Erreur : Structure légère sur Infanterie",IF($A20=Troupes!$A$79," - Erreur : Structure Légère sur Blindé de la Faim",IF($A20=Troupes!$A$80," - Erreur : Structure Légère sur Blindé de la Faim",""))),"")&amp;IF($O20&lt;&gt;"",IF($B20&lt;&gt;"B","",IF($A20=Troupes!$A$79,"",IF($A20=Troupes!$A$80,"","Erreur : Grade sur Blindé"))),"")&amp;IF(U20&lt;&gt;"",$U$1&amp;" - ","")&amp;IF($V20&lt;&gt;"",$V$1&amp;" - ","")&amp;IF($W20&lt;&gt;"",$W$1&amp;" - ","")&amp;IF($X20&lt;&gt;"",$X$1&amp;" - ","")&amp;IF($Y20&lt;&gt;"",$Y$1&amp;" - ","")&amp;IF($Z20&lt;&gt;"",$Z$1&amp;" - ","")&amp;IF($AA20&lt;&gt;"",$AA$1&amp;" - ","")&amp;IF($AB20&lt;&gt;"",$AB$1&amp;" - ","")&amp;IF($AC20&lt;&gt;"",$AC$1&amp;" - ","")&amp;IF($AD20&lt;&gt;"",$AD$1&amp;" - ","")&amp;IF($AE20&lt;&gt;"",$AE$1&amp;" - ","")&amp;IF($AF20&lt;&gt;"",$AF$1&amp;" - ","")&amp;IF($AG20&lt;&gt;"",$AG$1&amp;" - ","")&amp;IF($AH20&lt;&gt;"",IF($B20="B","Erreur Héros sur Blindé",""),"")&amp;IF($B20="B",IF($P20&lt;&gt;"","Erreur : Spécialité sur Blindé",""),"")</f>
        <v/>
      </c>
      <c r="R20" s="198" t="str">
        <f t="shared" ref="R20" si="38">IF(A20&lt;&gt;"",M20+IF(P20&lt;&gt;"",1,0)+IF(O20&lt;&gt;"",O20,0)+IF(AH20&lt;&gt;"",1,0),"")</f>
        <v/>
      </c>
      <c r="S20" s="198"/>
      <c r="T20" s="202"/>
      <c r="U20" s="192"/>
      <c r="V20" s="200"/>
      <c r="W20" s="200"/>
      <c r="X20" s="200"/>
      <c r="Y20" s="200"/>
      <c r="Z20" s="200"/>
      <c r="AA20" s="200"/>
      <c r="AB20" s="200"/>
      <c r="AC20" s="200"/>
      <c r="AD20" s="200"/>
      <c r="AE20" s="200"/>
      <c r="AF20" s="200"/>
      <c r="AG20" s="190"/>
      <c r="AH20" s="202"/>
      <c r="AI20" s="192"/>
      <c r="AJ20" s="42"/>
      <c r="AK20" s="194">
        <f t="shared" ref="AK20" si="39">IF(B20="B",0,IF(C20="1",1/3,IF(C20="2",1/2,IF(C20="3",1,0))))</f>
        <v>0</v>
      </c>
      <c r="AL20" s="196">
        <f>(13-COUNTBLANK(U20:AG20))*AK20</f>
        <v>0</v>
      </c>
      <c r="AM20" s="198" t="str">
        <f>IF(A20&lt;&gt;"",(IF(A20=Troupes!$A$30,1,0)+IF(A20=Troupes!$A$31,1,0)+IF(A20=Troupes!$A$32,1,0)+IF(A20=Troupes!$A$33,1,0))*R20,"")</f>
        <v/>
      </c>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row>
    <row r="21" spans="1:71" s="1" customFormat="1" ht="27.75" customHeight="1">
      <c r="A21" s="112" t="str">
        <f>IF(A20&lt;&gt;"","saisir nom ou description","")</f>
        <v/>
      </c>
      <c r="B21" s="220"/>
      <c r="C21" s="221"/>
      <c r="D21" s="221"/>
      <c r="E21" s="222"/>
      <c r="F21" s="212"/>
      <c r="G21" s="212"/>
      <c r="H21" s="164" t="str">
        <f>IF($A20="","",IF($AJ21&lt;&gt;"",Règles!A$7,IF(AX12&amp;BN12&amp;CD12&amp;CT12&amp;DJ12&amp;DZ12&amp;EP12&amp;FF12&amp;FV12&amp;GL12&amp;HB12&amp;HR12="0","",AX12&amp;BN12&amp;CD12&amp;CT12&amp;DJ12&amp;DZ12&amp;EP12&amp;FF12&amp;FV12&amp;GL12&amp;HB12&amp;HR12)))</f>
        <v/>
      </c>
      <c r="I21" s="165" t="str">
        <f>IF($A20="","",IF($AJ21&lt;&gt;"",Règles!B$7,IF(AY12&amp;BO12&amp;CE12&amp;CU12&amp;DK12&amp;EA12&amp;EQ12&amp;FG12&amp;FW12&amp;GM12&amp;HC12&amp;HS12="0","",AY12&amp;BO12&amp;CE12&amp;CU12&amp;DK12&amp;EA12&amp;EQ12&amp;FG12&amp;FW12&amp;GM12&amp;HC12&amp;HS12)))</f>
        <v/>
      </c>
      <c r="J21" s="166" t="str">
        <f>IF($A20="","",IF($AJ21&lt;&gt;"",Règles!C$7,IF(AZ12&amp;BP12&amp;CF12&amp;CV12&amp;DL12&amp;EB12&amp;ER12&amp;FH12&amp;FX12&amp;GN12&amp;HD12&amp;HT12="0","",AZ12&amp;BP12&amp;CF12&amp;CV12&amp;DL12&amp;EB12&amp;ER12&amp;FH12&amp;FX12&amp;GN12&amp;HD12&amp;HT12)))</f>
        <v/>
      </c>
      <c r="K21" s="167" t="str">
        <f>IF($A20="","",IF($AJ21&lt;&gt;"",Règles!D$7,IF(BA12&amp;BQ12&amp;CG12&amp;CW12&amp;DM12&amp;EC12&amp;ES12&amp;FI12&amp;FY12&amp;GO12&amp;HE12&amp;HU12="0","",BA12&amp;BQ12&amp;CG12&amp;CW12&amp;DM12&amp;EC12&amp;ES12&amp;FI12&amp;FY12&amp;GO12&amp;HE12&amp;HU12)))</f>
        <v/>
      </c>
      <c r="L21" s="179" t="str">
        <f t="shared" ref="L21" si="40">IF(K21&lt;&gt;"",IF(K21&gt;0,G20+K21,""),"")</f>
        <v/>
      </c>
      <c r="M21" s="214"/>
      <c r="N21" s="218"/>
      <c r="O21" s="228"/>
      <c r="P21" s="202"/>
      <c r="Q21" s="204"/>
      <c r="R21" s="198"/>
      <c r="S21" s="198"/>
      <c r="T21" s="202"/>
      <c r="U21" s="192"/>
      <c r="V21" s="200"/>
      <c r="W21" s="200"/>
      <c r="X21" s="200"/>
      <c r="Y21" s="200"/>
      <c r="Z21" s="200"/>
      <c r="AA21" s="200"/>
      <c r="AB21" s="200"/>
      <c r="AC21" s="200"/>
      <c r="AD21" s="200"/>
      <c r="AE21" s="200"/>
      <c r="AF21" s="200"/>
      <c r="AG21" s="190"/>
      <c r="AH21" s="202"/>
      <c r="AI21" s="192"/>
      <c r="AJ21" s="42"/>
      <c r="AK21" s="194"/>
      <c r="AL21" s="196"/>
      <c r="AM21" s="198"/>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row>
    <row r="22" spans="1:71" s="1" customFormat="1" ht="27.75" customHeight="1">
      <c r="A22" s="185"/>
      <c r="B22" s="219" t="str">
        <f>IF(A22="","",IF(AN13&amp;BD13&amp;BT13&amp;CJ13&amp;CZ13&amp;DP13&amp;EF13&amp;EV13&amp;FL13&amp;GB13&amp;GR13&amp;HH13="A","I",AN13&amp;BD13&amp;BT13&amp;CJ13&amp;CZ13&amp;DP13&amp;EF13&amp;EV13&amp;FL13&amp;GB13&amp;GR13&amp;HH13))</f>
        <v/>
      </c>
      <c r="C22" s="208" t="str">
        <f>IF($A22="","",AO13&amp;BE13&amp;BU13&amp;CK13&amp;DA13&amp;DQ13&amp;EG13&amp;EW13&amp;FM13&amp;GC13&amp;GS13&amp;HI13)</f>
        <v/>
      </c>
      <c r="D22" s="208" t="str">
        <f>IF($A22&lt;&gt;"",IF(AP13&lt;&gt;"",AP13,IF(BF13&lt;&gt;"",BF13,IF(BV13&lt;&gt;"",BV13,IF(CL13&lt;&gt;"",CL13,IF(DB13&lt;&gt;"",DB13,IF(DR13&lt;&gt;"",DR13,IF(EH13&lt;&gt;"",EH13,IF(EX13&lt;&gt;"",EX13,IF(FN13&lt;&gt;"",FN13,IF(GD13&lt;&gt;"",GD13,IF(GT13&lt;&gt;"",GT13,IF(HJ13&lt;&gt;"",HJ13,""))))))))))))+IF($AI22&lt;&gt;"",Règles!$B$4,0),"")</f>
        <v/>
      </c>
      <c r="E22" s="210" t="str">
        <f>IF($A22&lt;&gt;"",IF(AQ13&lt;&gt;"",AQ13,IF(BG13&lt;&gt;"",BG13,IF(BW13&lt;&gt;"",BW13,IF(CM13&lt;&gt;"",CM13,IF(DC13&lt;&gt;"",DC13,IF(DS13&lt;&gt;"",DS13,IF(EI13&lt;&gt;"",EI13,IF(EY13&lt;&gt;"",EY13,IF(FO13&lt;&gt;"",FO13,IF(GE13&lt;&gt;"",GE13,IF(GU13&lt;&gt;"",GU13,IF(HK13&lt;&gt;"",HK13,""))))))))))))+IF($AI22&lt;&gt;"",Règles!$C$4,0),"")</f>
        <v/>
      </c>
      <c r="F22" s="212" t="str">
        <f t="shared" ref="F22:G22" si="41">IF($A22="","",AR13&amp;BH13&amp;BX13&amp;CN13&amp;DD13&amp;DT13&amp;EJ13&amp;EZ13&amp;FP13&amp;GF13&amp;GV13&amp;HL13)</f>
        <v/>
      </c>
      <c r="G22" s="212" t="str">
        <f t="shared" si="41"/>
        <v/>
      </c>
      <c r="H22" s="164" t="str">
        <f>IF($A22="","",IF($AJ22&lt;&gt;"",Règles!A$7,AT13&amp;BJ13&amp;BZ13&amp;CP13&amp;DF13&amp;DV13&amp;EL13&amp;FB13&amp;FR13&amp;GH13&amp;GX13&amp;HN13))</f>
        <v/>
      </c>
      <c r="I22" s="177" t="str">
        <f>IF($A22="","",IF($AJ22&lt;&gt;"",Règles!B$7,AU13&amp;BK13&amp;CA13&amp;CQ13&amp;DG13&amp;DW13&amp;EM13&amp;FC13&amp;FS13&amp;GI13&amp;GY13&amp;HO13))</f>
        <v/>
      </c>
      <c r="J22" s="169" t="str">
        <f>IF($A22="","",IF($AJ22&lt;&gt;"",Règles!C$7,AV13&amp;BL13&amp;CB13&amp;CR13&amp;DH13&amp;DX13&amp;EN13&amp;FD13&amp;FT13&amp;GJ13&amp;GZ13&amp;HP13))</f>
        <v/>
      </c>
      <c r="K22" s="167" t="str">
        <f>IF($A22="","",IF($AJ22&lt;&gt;"",Règles!D$7,AW13&amp;BM13&amp;CC13&amp;CS13&amp;DI13&amp;DY13&amp;EO13&amp;FE13&amp;FU13&amp;GK13&amp;HA13&amp;HQ13))</f>
        <v/>
      </c>
      <c r="L22" s="179" t="str">
        <f t="shared" ref="L22" si="42">IF(K22&lt;&gt;"",IF(K22&gt;0,G22+K22,""),"")</f>
        <v/>
      </c>
      <c r="M22" s="214">
        <f>IF(BB13&lt;&gt;"",BB13,IF(BR13&lt;&gt;"",BR13,IF(CH13&lt;&gt;"",CH13,IF(CX13&lt;&gt;"",CX13,IF(DN13&lt;&gt;"",DN13,IF(ED13&lt;&gt;"",ED13,IF(ET13&lt;&gt;"",ET13,IF(FJ13&lt;&gt;"",FJ13,IF(FZ13&lt;&gt;"",FZ13,IF(GP13&lt;&gt;"",GP13,IF(HF13&lt;&gt;"",HF13,IF(HV13&lt;&gt;"",HV13,""))))))))))))</f>
        <v>0</v>
      </c>
      <c r="N22" s="216" t="str">
        <f>IF(A22="","",IF(BC13&amp;BS13&amp;CI13&amp;CY13&amp;DO13&amp;EE13&amp;EU13&amp;FK13&amp;GA13&amp;GQ13&amp;HG13&amp;HW13="0","",BC13&amp;BS13&amp;CI13&amp;CY13&amp;DO13&amp;EE13&amp;EU13&amp;FK13&amp;GA13&amp;GQ13&amp;HG13&amp;HW13&amp;IF(I22="Contact",IF(I23="Contact"," - Brutal",""),"")&amp;IF($AH22&lt;&gt;""," - Héros (+1 ordre)","")))</f>
        <v/>
      </c>
      <c r="O22" s="260"/>
      <c r="P22" s="202"/>
      <c r="Q22" s="204" t="str">
        <f>IF($A22=Troupes!$A$40,IF(P22&lt;&gt;"","Erreur : Unidad Vigilante déjà Sapeur - ",""),"")&amp;IF($B22="B","",IF($C22="3","",IF($AH22&lt;&gt;"","",IF($AJ22&lt;&gt;"","Erreur : équipement arme 1 - ",""))))&amp;IF($B22="B","",IF($C22="3","",IF($AH22&lt;&gt;"","",IF($AJ23&lt;&gt;"","Erreur : équipement arme 2 - ",""))))&amp;IF($B22="B",IF((13-COUNTBLANK(U22:AG22))&gt;0,"Erreur : équipement sur blindé",""),"")&amp;IF($AI22&lt;&gt;"",IF($B22&lt;&gt;"B"," - Erreur : Structure légère sur Infanterie",IF($A22=Troupes!$A$79," - Erreur : Structure Légère sur Blindé de la Faim",IF($A22=Troupes!$A$80," - Erreur : Structure Légère sur Blindé de la Faim",""))),"")&amp;IF($O22&lt;&gt;"",IF($B22&lt;&gt;"B","",IF($A22=Troupes!$A$79,"",IF($A22=Troupes!$A$80,"","Erreur : Grade sur Blindé"))),"")&amp;IF(U22&lt;&gt;"",$U$1&amp;" - ","")&amp;IF($V22&lt;&gt;"",$V$1&amp;" - ","")&amp;IF($W22&lt;&gt;"",$W$1&amp;" - ","")&amp;IF($X22&lt;&gt;"",$X$1&amp;" - ","")&amp;IF($Y22&lt;&gt;"",$Y$1&amp;" - ","")&amp;IF($Z22&lt;&gt;"",$Z$1&amp;" - ","")&amp;IF($AA22&lt;&gt;"",$AA$1&amp;" - ","")&amp;IF($AB22&lt;&gt;"",$AB$1&amp;" - ","")&amp;IF($AC22&lt;&gt;"",$AC$1&amp;" - ","")&amp;IF($AD22&lt;&gt;"",$AD$1&amp;" - ","")&amp;IF($AE22&lt;&gt;"",$AE$1&amp;" - ","")&amp;IF($AF22&lt;&gt;"",$AF$1&amp;" - ","")&amp;IF($AG22&lt;&gt;"",$AG$1&amp;" - ","")&amp;IF($AH22&lt;&gt;"",IF($B22="B","Erreur Héros sur Blindé",""),"")&amp;IF($B22="B",IF($P22&lt;&gt;"","Erreur : Spécialité sur Blindé",""),"")</f>
        <v/>
      </c>
      <c r="R22" s="198" t="str">
        <f t="shared" ref="R22" si="43">IF(A22&lt;&gt;"",M22+IF(P22&lt;&gt;"",1,0)+IF(O22&lt;&gt;"",O22,0)+IF(AH22&lt;&gt;"",1,0),"")</f>
        <v/>
      </c>
      <c r="S22" s="198"/>
      <c r="T22" s="202"/>
      <c r="U22" s="192"/>
      <c r="V22" s="200"/>
      <c r="W22" s="200"/>
      <c r="X22" s="200"/>
      <c r="Y22" s="200"/>
      <c r="Z22" s="200"/>
      <c r="AA22" s="200"/>
      <c r="AB22" s="200"/>
      <c r="AC22" s="200"/>
      <c r="AD22" s="200"/>
      <c r="AE22" s="200"/>
      <c r="AF22" s="200"/>
      <c r="AG22" s="190"/>
      <c r="AH22" s="202"/>
      <c r="AI22" s="192"/>
      <c r="AJ22" s="42"/>
      <c r="AK22" s="194">
        <f t="shared" ref="AK22" si="44">IF(B22="B",0,IF(C22="1",1/3,IF(C22="2",1/2,IF(C22="3",1,0))))</f>
        <v>0</v>
      </c>
      <c r="AL22" s="196">
        <f>(13-COUNTBLANK(U22:AG22))*AK22</f>
        <v>0</v>
      </c>
      <c r="AM22" s="198" t="str">
        <f>IF(A22&lt;&gt;"",(IF(A22=Troupes!$A$30,1,0)+IF(A22=Troupes!$A$31,1,0)+IF(A22=Troupes!$A$32,1,0)+IF(A22=Troupes!$A$33,1,0))*R22,"")</f>
        <v/>
      </c>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row>
    <row r="23" spans="1:71" s="1" customFormat="1" ht="27.75" customHeight="1">
      <c r="A23" s="112" t="str">
        <f>IF(A22&lt;&gt;"","saisir nom ou description","")</f>
        <v/>
      </c>
      <c r="B23" s="220"/>
      <c r="C23" s="221"/>
      <c r="D23" s="221"/>
      <c r="E23" s="222"/>
      <c r="F23" s="212"/>
      <c r="G23" s="212"/>
      <c r="H23" s="164" t="str">
        <f>IF($A22="","",IF($AJ23&lt;&gt;"",Règles!A$7,IF(AX13&amp;BN13&amp;CD13&amp;CT13&amp;DJ13&amp;DZ13&amp;EP13&amp;FF13&amp;FV13&amp;GL13&amp;HB13&amp;HR13="0","",AX13&amp;BN13&amp;CD13&amp;CT13&amp;DJ13&amp;DZ13&amp;EP13&amp;FF13&amp;FV13&amp;GL13&amp;HB13&amp;HR13)))</f>
        <v/>
      </c>
      <c r="I23" s="165" t="str">
        <f>IF($A22="","",IF($AJ23&lt;&gt;"",Règles!B$7,IF(AY13&amp;BO13&amp;CE13&amp;CU13&amp;DK13&amp;EA13&amp;EQ13&amp;FG13&amp;FW13&amp;GM13&amp;HC13&amp;HS13="0","",AY13&amp;BO13&amp;CE13&amp;CU13&amp;DK13&amp;EA13&amp;EQ13&amp;FG13&amp;FW13&amp;GM13&amp;HC13&amp;HS13)))</f>
        <v/>
      </c>
      <c r="J23" s="166" t="str">
        <f>IF($A22="","",IF($AJ23&lt;&gt;"",Règles!C$7,IF(AZ13&amp;BP13&amp;CF13&amp;CV13&amp;DL13&amp;EB13&amp;ER13&amp;FH13&amp;FX13&amp;GN13&amp;HD13&amp;HT13="0","",AZ13&amp;BP13&amp;CF13&amp;CV13&amp;DL13&amp;EB13&amp;ER13&amp;FH13&amp;FX13&amp;GN13&amp;HD13&amp;HT13)))</f>
        <v/>
      </c>
      <c r="K23" s="167" t="str">
        <f>IF($A22="","",IF($AJ23&lt;&gt;"",Règles!D$7,IF(BA13&amp;BQ13&amp;CG13&amp;CW13&amp;DM13&amp;EC13&amp;ES13&amp;FI13&amp;FY13&amp;GO13&amp;HE13&amp;HU13="0","",BA13&amp;BQ13&amp;CG13&amp;CW13&amp;DM13&amp;EC13&amp;ES13&amp;FI13&amp;FY13&amp;GO13&amp;HE13&amp;HU13)))</f>
        <v/>
      </c>
      <c r="L23" s="179" t="str">
        <f t="shared" ref="L23" si="45">IF(K23&lt;&gt;"",IF(K23&gt;0,G22+K23,""),"")</f>
        <v/>
      </c>
      <c r="M23" s="214"/>
      <c r="N23" s="218"/>
      <c r="O23" s="228"/>
      <c r="P23" s="202"/>
      <c r="Q23" s="204"/>
      <c r="R23" s="198"/>
      <c r="S23" s="198"/>
      <c r="T23" s="202"/>
      <c r="U23" s="192"/>
      <c r="V23" s="200"/>
      <c r="W23" s="200"/>
      <c r="X23" s="200"/>
      <c r="Y23" s="200"/>
      <c r="Z23" s="200"/>
      <c r="AA23" s="200"/>
      <c r="AB23" s="200"/>
      <c r="AC23" s="200"/>
      <c r="AD23" s="200"/>
      <c r="AE23" s="200"/>
      <c r="AF23" s="200"/>
      <c r="AG23" s="190"/>
      <c r="AH23" s="202"/>
      <c r="AI23" s="192"/>
      <c r="AJ23" s="42"/>
      <c r="AK23" s="194"/>
      <c r="AL23" s="196"/>
      <c r="AM23" s="198"/>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row>
    <row r="24" spans="1:71" s="1" customFormat="1" ht="27.75" customHeight="1">
      <c r="A24" s="185"/>
      <c r="B24" s="219" t="str">
        <f>IF(A24="","",IF(AN14&amp;BD14&amp;BT14&amp;CJ14&amp;CZ14&amp;DP14&amp;EF14&amp;EV14&amp;FL14&amp;GB14&amp;GR14&amp;HH14="A","I",AN14&amp;BD14&amp;BT14&amp;CJ14&amp;CZ14&amp;DP14&amp;EF14&amp;EV14&amp;FL14&amp;GB14&amp;GR14&amp;HH14))</f>
        <v/>
      </c>
      <c r="C24" s="208" t="str">
        <f>IF($A24="","",AO14&amp;BE14&amp;BU14&amp;CK14&amp;DA14&amp;DQ14&amp;EG14&amp;EW14&amp;FM14&amp;GC14&amp;GS14&amp;HI14)</f>
        <v/>
      </c>
      <c r="D24" s="208" t="str">
        <f>IF($A24&lt;&gt;"",IF(AP14&lt;&gt;"",AP14,IF(BF14&lt;&gt;"",BF14,IF(BV14&lt;&gt;"",BV14,IF(CL14&lt;&gt;"",CL14,IF(DB14&lt;&gt;"",DB14,IF(DR14&lt;&gt;"",DR14,IF(EH14&lt;&gt;"",EH14,IF(EX14&lt;&gt;"",EX14,IF(FN14&lt;&gt;"",FN14,IF(GD14&lt;&gt;"",GD14,IF(GT14&lt;&gt;"",GT14,IF(HJ14&lt;&gt;"",HJ14,""))))))))))))+IF($AI24&lt;&gt;"",Règles!$B$4,0),"")</f>
        <v/>
      </c>
      <c r="E24" s="210" t="str">
        <f>IF($A24&lt;&gt;"",IF(AQ14&lt;&gt;"",AQ14,IF(BG14&lt;&gt;"",BG14,IF(BW14&lt;&gt;"",BW14,IF(CM14&lt;&gt;"",CM14,IF(DC14&lt;&gt;"",DC14,IF(DS14&lt;&gt;"",DS14,IF(EI14&lt;&gt;"",EI14,IF(EY14&lt;&gt;"",EY14,IF(FO14&lt;&gt;"",FO14,IF(GE14&lt;&gt;"",GE14,IF(GU14&lt;&gt;"",GU14,IF(HK14&lt;&gt;"",HK14,""))))))))))))+IF($AI24&lt;&gt;"",Règles!$C$4,0),"")</f>
        <v/>
      </c>
      <c r="F24" s="212" t="str">
        <f t="shared" ref="F24:G24" si="46">IF($A24="","",AR14&amp;BH14&amp;BX14&amp;CN14&amp;DD14&amp;DT14&amp;EJ14&amp;EZ14&amp;FP14&amp;GF14&amp;GV14&amp;HL14)</f>
        <v/>
      </c>
      <c r="G24" s="212" t="str">
        <f t="shared" si="46"/>
        <v/>
      </c>
      <c r="H24" s="164" t="str">
        <f>IF($A24="","",IF($AJ24&lt;&gt;"",Règles!A$7,AT14&amp;BJ14&amp;BZ14&amp;CP14&amp;DF14&amp;DV14&amp;EL14&amp;FB14&amp;FR14&amp;GH14&amp;GX14&amp;HN14))</f>
        <v/>
      </c>
      <c r="I24" s="177" t="str">
        <f>IF($A24="","",IF($AJ24&lt;&gt;"",Règles!B$7,AU14&amp;BK14&amp;CA14&amp;CQ14&amp;DG14&amp;DW14&amp;EM14&amp;FC14&amp;FS14&amp;GI14&amp;GY14&amp;HO14))</f>
        <v/>
      </c>
      <c r="J24" s="169" t="str">
        <f>IF($A24="","",IF($AJ24&lt;&gt;"",Règles!C$7,AV14&amp;BL14&amp;CB14&amp;CR14&amp;DH14&amp;DX14&amp;EN14&amp;FD14&amp;FT14&amp;GJ14&amp;GZ14&amp;HP14))</f>
        <v/>
      </c>
      <c r="K24" s="167" t="str">
        <f>IF($A24="","",IF($AJ24&lt;&gt;"",Règles!D$7,AW14&amp;BM14&amp;CC14&amp;CS14&amp;DI14&amp;DY14&amp;EO14&amp;FE14&amp;FU14&amp;GK14&amp;HA14&amp;HQ14))</f>
        <v/>
      </c>
      <c r="L24" s="179" t="str">
        <f t="shared" ref="L24" si="47">IF(K24&lt;&gt;"",IF(K24&gt;0,G24+K24,""),"")</f>
        <v/>
      </c>
      <c r="M24" s="214">
        <f>IF(BB14&lt;&gt;"",BB14,IF(BR14&lt;&gt;"",BR14,IF(CH14&lt;&gt;"",CH14,IF(CX14&lt;&gt;"",CX14,IF(DN14&lt;&gt;"",DN14,IF(ED14&lt;&gt;"",ED14,IF(ET14&lt;&gt;"",ET14,IF(FJ14&lt;&gt;"",FJ14,IF(FZ14&lt;&gt;"",FZ14,IF(GP14&lt;&gt;"",GP14,IF(HF14&lt;&gt;"",HF14,IF(HV14&lt;&gt;"",HV14,""))))))))))))</f>
        <v>0</v>
      </c>
      <c r="N24" s="216" t="str">
        <f>IF(A24="","",IF(BC14&amp;BS14&amp;CI14&amp;CY14&amp;DO14&amp;EE14&amp;EU14&amp;FK14&amp;GA14&amp;GQ14&amp;HG14&amp;HW14="0","",BC14&amp;BS14&amp;CI14&amp;CY14&amp;DO14&amp;EE14&amp;EU14&amp;FK14&amp;GA14&amp;GQ14&amp;HG14&amp;HW14&amp;IF(I24="Contact",IF(I25="Contact"," - Brutal",""),"")&amp;IF($AH24&lt;&gt;""," - Héros (+1 ordre)","")))</f>
        <v/>
      </c>
      <c r="O24" s="260"/>
      <c r="P24" s="202"/>
      <c r="Q24" s="204" t="str">
        <f>IF($A24=Troupes!$A$40,IF(P24&lt;&gt;"","Erreur : Unidad Vigilante déjà Sapeur - ",""),"")&amp;IF($B24="B","",IF($C24="3","",IF($AH24&lt;&gt;"","",IF($AJ24&lt;&gt;"","Erreur : équipement arme 1 - ",""))))&amp;IF($B24="B","",IF($C24="3","",IF($AH24&lt;&gt;"","",IF($AJ25&lt;&gt;"","Erreur : équipement arme 2 - ",""))))&amp;IF($B24="B",IF((13-COUNTBLANK(U24:AG24))&gt;0,"Erreur : équipement sur blindé",""),"")&amp;IF($AI24&lt;&gt;"",IF($B24&lt;&gt;"B"," - Erreur : Structure légère sur Infanterie",IF($A24=Troupes!$A$79," - Erreur : Structure Légère sur Blindé de la Faim",IF($A24=Troupes!$A$80," - Erreur : Structure Légère sur Blindé de la Faim",""))),"")&amp;IF($O24&lt;&gt;"",IF($B24&lt;&gt;"B","",IF($A24=Troupes!$A$79,"",IF($A24=Troupes!$A$80,"","Erreur : Grade sur Blindé"))),"")&amp;IF(U24&lt;&gt;"",$U$1&amp;" - ","")&amp;IF($V24&lt;&gt;"",$V$1&amp;" - ","")&amp;IF($W24&lt;&gt;"",$W$1&amp;" - ","")&amp;IF($X24&lt;&gt;"",$X$1&amp;" - ","")&amp;IF($Y24&lt;&gt;"",$Y$1&amp;" - ","")&amp;IF($Z24&lt;&gt;"",$Z$1&amp;" - ","")&amp;IF($AA24&lt;&gt;"",$AA$1&amp;" - ","")&amp;IF($AB24&lt;&gt;"",$AB$1&amp;" - ","")&amp;IF($AC24&lt;&gt;"",$AC$1&amp;" - ","")&amp;IF($AD24&lt;&gt;"",$AD$1&amp;" - ","")&amp;IF($AE24&lt;&gt;"",$AE$1&amp;" - ","")&amp;IF($AF24&lt;&gt;"",$AF$1&amp;" - ","")&amp;IF($AG24&lt;&gt;"",$AG$1&amp;" - ","")&amp;IF($AH24&lt;&gt;"",IF($B24="B","Erreur Héros sur Blindé",""),"")&amp;IF($B24="B",IF($P24&lt;&gt;"","Erreur : Spécialité sur Blindé",""),"")</f>
        <v/>
      </c>
      <c r="R24" s="198" t="str">
        <f t="shared" ref="R24" si="48">IF(A24&lt;&gt;"",M24+IF(P24&lt;&gt;"",1,0)+IF(O24&lt;&gt;"",O24,0)+IF(AH24&lt;&gt;"",1,0),"")</f>
        <v/>
      </c>
      <c r="S24" s="198"/>
      <c r="T24" s="202"/>
      <c r="U24" s="192"/>
      <c r="V24" s="200"/>
      <c r="W24" s="200"/>
      <c r="X24" s="200"/>
      <c r="Y24" s="200"/>
      <c r="Z24" s="200"/>
      <c r="AA24" s="200"/>
      <c r="AB24" s="200"/>
      <c r="AC24" s="200"/>
      <c r="AD24" s="200"/>
      <c r="AE24" s="200"/>
      <c r="AF24" s="200"/>
      <c r="AG24" s="190"/>
      <c r="AH24" s="202"/>
      <c r="AI24" s="192"/>
      <c r="AJ24" s="42"/>
      <c r="AK24" s="194">
        <f t="shared" ref="AK24" si="49">IF(B24="B",0,IF(C24="1",1/3,IF(C24="2",1/2,IF(C24="3",1,0))))</f>
        <v>0</v>
      </c>
      <c r="AL24" s="196">
        <f>(13-COUNTBLANK(U24:AG24))*AK24</f>
        <v>0</v>
      </c>
      <c r="AM24" s="198" t="str">
        <f>IF(A24&lt;&gt;"",(IF(A24=Troupes!$A$30,1,0)+IF(A24=Troupes!$A$31,1,0)+IF(A24=Troupes!$A$32,1,0)+IF(A24=Troupes!$A$33,1,0))*R24,"")</f>
        <v/>
      </c>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row>
    <row r="25" spans="1:71" s="1" customFormat="1" ht="27.75" customHeight="1">
      <c r="A25" s="112" t="str">
        <f>IF(A24&lt;&gt;"","saisir nom ou description","")</f>
        <v/>
      </c>
      <c r="B25" s="220"/>
      <c r="C25" s="221"/>
      <c r="D25" s="221"/>
      <c r="E25" s="222"/>
      <c r="F25" s="212"/>
      <c r="G25" s="212"/>
      <c r="H25" s="164" t="str">
        <f>IF($A24="","",IF($AJ25&lt;&gt;"",Règles!A$7,IF(AX14&amp;BN14&amp;CD14&amp;CT14&amp;DJ14&amp;DZ14&amp;EP14&amp;FF14&amp;FV14&amp;GL14&amp;HB14&amp;HR14="0","",AX14&amp;BN14&amp;CD14&amp;CT14&amp;DJ14&amp;DZ14&amp;EP14&amp;FF14&amp;FV14&amp;GL14&amp;HB14&amp;HR14)))</f>
        <v/>
      </c>
      <c r="I25" s="165" t="str">
        <f>IF($A24="","",IF($AJ25&lt;&gt;"",Règles!B$7,IF(AY14&amp;BO14&amp;CE14&amp;CU14&amp;DK14&amp;EA14&amp;EQ14&amp;FG14&amp;FW14&amp;GM14&amp;HC14&amp;HS14="0","",AY14&amp;BO14&amp;CE14&amp;CU14&amp;DK14&amp;EA14&amp;EQ14&amp;FG14&amp;FW14&amp;GM14&amp;HC14&amp;HS14)))</f>
        <v/>
      </c>
      <c r="J25" s="166" t="str">
        <f>IF($A24="","",IF($AJ25&lt;&gt;"",Règles!C$7,IF(AZ14&amp;BP14&amp;CF14&amp;CV14&amp;DL14&amp;EB14&amp;ER14&amp;FH14&amp;FX14&amp;GN14&amp;HD14&amp;HT14="0","",AZ14&amp;BP14&amp;CF14&amp;CV14&amp;DL14&amp;EB14&amp;ER14&amp;FH14&amp;FX14&amp;GN14&amp;HD14&amp;HT14)))</f>
        <v/>
      </c>
      <c r="K25" s="167" t="str">
        <f>IF($A24="","",IF($AJ25&lt;&gt;"",Règles!D$7,IF(BA14&amp;BQ14&amp;CG14&amp;CW14&amp;DM14&amp;EC14&amp;ES14&amp;FI14&amp;FY14&amp;GO14&amp;HE14&amp;HU14="0","",BA14&amp;BQ14&amp;CG14&amp;CW14&amp;DM14&amp;EC14&amp;ES14&amp;FI14&amp;FY14&amp;GO14&amp;HE14&amp;HU14)))</f>
        <v/>
      </c>
      <c r="L25" s="179" t="str">
        <f t="shared" ref="L25" si="50">IF(K25&lt;&gt;"",IF(K25&gt;0,G24+K25,""),"")</f>
        <v/>
      </c>
      <c r="M25" s="214"/>
      <c r="N25" s="218"/>
      <c r="O25" s="228"/>
      <c r="P25" s="202"/>
      <c r="Q25" s="204"/>
      <c r="R25" s="198"/>
      <c r="S25" s="198"/>
      <c r="T25" s="202"/>
      <c r="U25" s="192"/>
      <c r="V25" s="200"/>
      <c r="W25" s="200"/>
      <c r="X25" s="200"/>
      <c r="Y25" s="200"/>
      <c r="Z25" s="200"/>
      <c r="AA25" s="200"/>
      <c r="AB25" s="200"/>
      <c r="AC25" s="200"/>
      <c r="AD25" s="200"/>
      <c r="AE25" s="200"/>
      <c r="AF25" s="200"/>
      <c r="AG25" s="190"/>
      <c r="AH25" s="202"/>
      <c r="AI25" s="192"/>
      <c r="AJ25" s="42"/>
      <c r="AK25" s="194"/>
      <c r="AL25" s="196"/>
      <c r="AM25" s="198"/>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row>
    <row r="26" spans="1:71" s="1" customFormat="1" ht="27.75" customHeight="1">
      <c r="A26" s="185"/>
      <c r="B26" s="206" t="str">
        <f>IF(A26="","",IF(AN15&amp;BD15&amp;BT15&amp;CJ15&amp;CZ15&amp;DP15&amp;EF15&amp;EV15&amp;FL15&amp;GB15&amp;GR15&amp;HH15="A","I",AN15&amp;BD15&amp;BT15&amp;CJ15&amp;CZ15&amp;DP15&amp;EF15&amp;EV15&amp;FL15&amp;GB15&amp;GR15&amp;HH15))</f>
        <v/>
      </c>
      <c r="C26" s="208" t="str">
        <f>IF($A26="","",AO15&amp;BE15&amp;BU15&amp;CK15&amp;DA15&amp;DQ15&amp;EG15&amp;EW15&amp;FM15&amp;GC15&amp;GS15&amp;HI15)</f>
        <v/>
      </c>
      <c r="D26" s="208" t="str">
        <f>IF($A26&lt;&gt;"",IF(AP15&lt;&gt;"",AP15,IF(BF15&lt;&gt;"",BF15,IF(BV15&lt;&gt;"",BV15,IF(CL15&lt;&gt;"",CL15,IF(DB15&lt;&gt;"",DB15,IF(DR15&lt;&gt;"",DR15,IF(EH15&lt;&gt;"",EH15,IF(EX15&lt;&gt;"",EX15,IF(FN15&lt;&gt;"",FN15,IF(GD15&lt;&gt;"",GD15,IF(GT15&lt;&gt;"",GT15,IF(HJ15&lt;&gt;"",HJ15,""))))))))))))+IF($AI26&lt;&gt;"",Règles!$B$4,0),"")</f>
        <v/>
      </c>
      <c r="E26" s="210" t="str">
        <f>IF($A26&lt;&gt;"",IF(AQ15&lt;&gt;"",AQ15,IF(BG15&lt;&gt;"",BG15,IF(BW15&lt;&gt;"",BW15,IF(CM15&lt;&gt;"",CM15,IF(DC15&lt;&gt;"",DC15,IF(DS15&lt;&gt;"",DS15,IF(EI15&lt;&gt;"",EI15,IF(EY15&lt;&gt;"",EY15,IF(FO15&lt;&gt;"",FO15,IF(GE15&lt;&gt;"",GE15,IF(GU15&lt;&gt;"",GU15,IF(HK15&lt;&gt;"",HK15,""))))))))))))+IF($AI26&lt;&gt;"",Règles!$C$4,0),"")</f>
        <v/>
      </c>
      <c r="F26" s="212" t="str">
        <f t="shared" ref="F26:G26" si="51">IF($A26="","",AR15&amp;BH15&amp;BX15&amp;CN15&amp;DD15&amp;DT15&amp;EJ15&amp;EZ15&amp;FP15&amp;GF15&amp;GV15&amp;HL15)</f>
        <v/>
      </c>
      <c r="G26" s="212" t="str">
        <f t="shared" si="51"/>
        <v/>
      </c>
      <c r="H26" s="164" t="str">
        <f>IF($A26="","",IF($AJ26&lt;&gt;"",Règles!A$7,AT15&amp;BJ15&amp;BZ15&amp;CP15&amp;DF15&amp;DV15&amp;EL15&amp;FB15&amp;FR15&amp;GH15&amp;GX15&amp;HN15))</f>
        <v/>
      </c>
      <c r="I26" s="177" t="str">
        <f>IF($A26="","",IF($AJ26&lt;&gt;"",Règles!B$7,AU15&amp;BK15&amp;CA15&amp;CQ15&amp;DG15&amp;DW15&amp;EM15&amp;FC15&amp;FS15&amp;GI15&amp;GY15&amp;HO15))</f>
        <v/>
      </c>
      <c r="J26" s="169" t="str">
        <f>IF($A26="","",IF($AJ26&lt;&gt;"",Règles!C$7,AV15&amp;BL15&amp;CB15&amp;CR15&amp;DH15&amp;DX15&amp;EN15&amp;FD15&amp;FT15&amp;GJ15&amp;GZ15&amp;HP15))</f>
        <v/>
      </c>
      <c r="K26" s="167" t="str">
        <f>IF($A26="","",IF($AJ26&lt;&gt;"",Règles!D$7,AW15&amp;BM15&amp;CC15&amp;CS15&amp;DI15&amp;DY15&amp;EO15&amp;FE15&amp;FU15&amp;GK15&amp;HA15&amp;HQ15))</f>
        <v/>
      </c>
      <c r="L26" s="179" t="str">
        <f t="shared" ref="L26" si="52">IF(K26&lt;&gt;"",IF(K26&gt;0,G26+K26,""),"")</f>
        <v/>
      </c>
      <c r="M26" s="214">
        <f>IF(BB15&lt;&gt;"",BB15,IF(BR15&lt;&gt;"",BR15,IF(CH15&lt;&gt;"",CH15,IF(CX15&lt;&gt;"",CX15,IF(DN15&lt;&gt;"",DN15,IF(ED15&lt;&gt;"",ED15,IF(ET15&lt;&gt;"",ET15,IF(FJ15&lt;&gt;"",FJ15,IF(FZ15&lt;&gt;"",FZ15,IF(GP15&lt;&gt;"",GP15,IF(HF15&lt;&gt;"",HF15,IF(HV15&lt;&gt;"",HV15,""))))))))))))</f>
        <v>0</v>
      </c>
      <c r="N26" s="216" t="str">
        <f>IF(A26="","",IF(BC15&amp;BS15&amp;CI15&amp;CY15&amp;DO15&amp;EE15&amp;EU15&amp;FK15&amp;GA15&amp;GQ15&amp;HG15&amp;HW15="0","",BC15&amp;BS15&amp;CI15&amp;CY15&amp;DO15&amp;EE15&amp;EU15&amp;FK15&amp;GA15&amp;GQ15&amp;HG15&amp;HW15&amp;IF(I26="Contact",IF(I27="Contact"," - Brutal",""),"")&amp;IF($AH26&lt;&gt;""," - Héros (+1 ordre)","")))</f>
        <v/>
      </c>
      <c r="O26" s="260"/>
      <c r="P26" s="202"/>
      <c r="Q26" s="204" t="str">
        <f>IF($A26=Troupes!$A$40,IF(P26&lt;&gt;"","Erreur : Unidad Vigilante déjà Sapeur - ",""),"")&amp;IF($B26="B","",IF($C26="3","",IF($AH26&lt;&gt;"","",IF($AJ26&lt;&gt;"","Erreur : équipement arme 1 - ",""))))&amp;IF($B26="B","",IF($C26="3","",IF($AH26&lt;&gt;"","",IF($AJ27&lt;&gt;"","Erreur : équipement arme 2 - ",""))))&amp;IF($B26="B",IF((13-COUNTBLANK(U26:AG26))&gt;0,"Erreur : équipement sur blindé",""),"")&amp;IF($AI26&lt;&gt;"",IF($B26&lt;&gt;"B"," - Erreur : Structure légère sur Infanterie",IF($A26=Troupes!$A$79," - Erreur : Structure Légère sur Blindé de la Faim",IF($A26=Troupes!$A$80," - Erreur : Structure Légère sur Blindé de la Faim",""))),"")&amp;IF($O26&lt;&gt;"",IF($B26&lt;&gt;"B","",IF($A26=Troupes!$A$79,"",IF($A26=Troupes!$A$80,"","Erreur : Grade sur Blindé"))),"")&amp;IF(U26&lt;&gt;"",$U$1&amp;" - ","")&amp;IF($V26&lt;&gt;"",$V$1&amp;" - ","")&amp;IF($W26&lt;&gt;"",$W$1&amp;" - ","")&amp;IF($X26&lt;&gt;"",$X$1&amp;" - ","")&amp;IF($Y26&lt;&gt;"",$Y$1&amp;" - ","")&amp;IF($Z26&lt;&gt;"",$Z$1&amp;" - ","")&amp;IF($AA26&lt;&gt;"",$AA$1&amp;" - ","")&amp;IF($AB26&lt;&gt;"",$AB$1&amp;" - ","")&amp;IF($AC26&lt;&gt;"",$AC$1&amp;" - ","")&amp;IF($AD26&lt;&gt;"",$AD$1&amp;" - ","")&amp;IF($AE26&lt;&gt;"",$AE$1&amp;" - ","")&amp;IF($AF26&lt;&gt;"",$AF$1&amp;" - ","")&amp;IF($AG26&lt;&gt;"",$AG$1&amp;" - ","")&amp;IF($AH26&lt;&gt;"",IF($B26="B","Erreur Héros sur Blindé",""),"")&amp;IF($B26="B",IF($P26&lt;&gt;"","Erreur : Spécialité sur Blindé",""),"")</f>
        <v/>
      </c>
      <c r="R26" s="198" t="str">
        <f t="shared" ref="R26" si="53">IF(A26&lt;&gt;"",M26+IF(P26&lt;&gt;"",1,0)+IF(O26&lt;&gt;"",O26,0)+IF(AH26&lt;&gt;"",1,0),"")</f>
        <v/>
      </c>
      <c r="S26" s="198"/>
      <c r="T26" s="202"/>
      <c r="U26" s="192"/>
      <c r="V26" s="200"/>
      <c r="W26" s="200"/>
      <c r="X26" s="200"/>
      <c r="Y26" s="200"/>
      <c r="Z26" s="200"/>
      <c r="AA26" s="200"/>
      <c r="AB26" s="200"/>
      <c r="AC26" s="200"/>
      <c r="AD26" s="200"/>
      <c r="AE26" s="200"/>
      <c r="AF26" s="200"/>
      <c r="AG26" s="190"/>
      <c r="AH26" s="202"/>
      <c r="AI26" s="192"/>
      <c r="AJ26" s="42"/>
      <c r="AK26" s="194">
        <f t="shared" ref="AK26" si="54">IF(B26="B",0,IF(C26="1",1/3,IF(C26="2",1/2,IF(C26="3",1,0))))</f>
        <v>0</v>
      </c>
      <c r="AL26" s="196">
        <f>(13-COUNTBLANK(U26:AG26))*AK26</f>
        <v>0</v>
      </c>
      <c r="AM26" s="198" t="str">
        <f>IF(A26&lt;&gt;"",(IF(A26=Troupes!$A$30,1,0)+IF(A26=Troupes!$A$31,1,0)+IF(A26=Troupes!$A$32,1,0)+IF(A26=Troupes!$A$33,1,0))*R26,"")</f>
        <v/>
      </c>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row>
    <row r="27" spans="1:71" s="1" customFormat="1" ht="27.75" customHeight="1" thickBot="1">
      <c r="A27" s="113" t="str">
        <f>IF(A26&lt;&gt;"","saisir nom ou description","")</f>
        <v/>
      </c>
      <c r="B27" s="207"/>
      <c r="C27" s="209"/>
      <c r="D27" s="209"/>
      <c r="E27" s="211"/>
      <c r="F27" s="213"/>
      <c r="G27" s="213"/>
      <c r="H27" s="171" t="str">
        <f>IF($A26="","",IF($AJ27&lt;&gt;"",Règles!A$7,IF(AX15&amp;BN15&amp;CD15&amp;CT15&amp;DJ15&amp;DZ15&amp;EP15&amp;FF15&amp;FV15&amp;GL15&amp;HB15&amp;HR15="0","",AX15&amp;BN15&amp;CD15&amp;CT15&amp;DJ15&amp;DZ15&amp;EP15&amp;FF15&amp;FV15&amp;GL15&amp;HB15&amp;HR15)))</f>
        <v/>
      </c>
      <c r="I27" s="178" t="str">
        <f>IF($A26="","",IF($AJ27&lt;&gt;"",Règles!B$7,IF(AY15&amp;BO15&amp;CE15&amp;CU15&amp;DK15&amp;EA15&amp;EQ15&amp;FG15&amp;FW15&amp;GM15&amp;HC15&amp;HS15="0","",AY15&amp;BO15&amp;CE15&amp;CU15&amp;DK15&amp;EA15&amp;EQ15&amp;FG15&amp;FW15&amp;GM15&amp;HC15&amp;HS15)))</f>
        <v/>
      </c>
      <c r="J27" s="172" t="str">
        <f>IF($A26="","",IF($AJ27&lt;&gt;"",Règles!C$7,IF(AZ15&amp;BP15&amp;CF15&amp;CV15&amp;DL15&amp;EB15&amp;ER15&amp;FH15&amp;FX15&amp;GN15&amp;HD15&amp;HT15="0","",AZ15&amp;BP15&amp;CF15&amp;CV15&amp;DL15&amp;EB15&amp;ER15&amp;FH15&amp;FX15&amp;GN15&amp;HD15&amp;HT15)))</f>
        <v/>
      </c>
      <c r="K27" s="173" t="str">
        <f>IF($A26="","",IF($AJ27&lt;&gt;"",Règles!D$7,IF(BA15&amp;BQ15&amp;CG15&amp;CW15&amp;DM15&amp;EC15&amp;ES15&amp;FI15&amp;FY15&amp;GO15&amp;HE15&amp;HU15="0","",BA15&amp;BQ15&amp;CG15&amp;CW15&amp;DM15&amp;EC15&amp;ES15&amp;FI15&amp;FY15&amp;GO15&amp;HE15&amp;HU15)))</f>
        <v/>
      </c>
      <c r="L27" s="180" t="str">
        <f t="shared" ref="L27" si="55">IF(K27&lt;&gt;"",IF(K27&gt;0,G26+K27,""),"")</f>
        <v/>
      </c>
      <c r="M27" s="215"/>
      <c r="N27" s="217"/>
      <c r="O27" s="261"/>
      <c r="P27" s="203"/>
      <c r="Q27" s="205"/>
      <c r="R27" s="199"/>
      <c r="S27" s="199"/>
      <c r="T27" s="203"/>
      <c r="U27" s="193"/>
      <c r="V27" s="201"/>
      <c r="W27" s="201"/>
      <c r="X27" s="201"/>
      <c r="Y27" s="201"/>
      <c r="Z27" s="201"/>
      <c r="AA27" s="201"/>
      <c r="AB27" s="201"/>
      <c r="AC27" s="201"/>
      <c r="AD27" s="201"/>
      <c r="AE27" s="201"/>
      <c r="AF27" s="201"/>
      <c r="AG27" s="191"/>
      <c r="AH27" s="203"/>
      <c r="AI27" s="193"/>
      <c r="AJ27" s="43"/>
      <c r="AK27" s="195"/>
      <c r="AL27" s="197"/>
      <c r="AM27" s="199"/>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row>
    <row r="28" spans="1:71" ht="15.75" thickBot="1">
      <c r="A28" s="144" t="str">
        <f>IF(AH28&gt;0,"Capitaine :",IF(B28&lt;&gt;"","Erreur Capitaine : pas de héros",""))</f>
        <v/>
      </c>
      <c r="B28" s="247"/>
      <c r="C28" s="248"/>
      <c r="D28" s="248"/>
      <c r="E28" s="248"/>
      <c r="F28" s="248"/>
      <c r="G28" s="249"/>
      <c r="H28" s="12"/>
      <c r="I28" s="45"/>
      <c r="J28" s="45"/>
      <c r="K28" s="45"/>
      <c r="L28" s="45"/>
      <c r="M28" s="12"/>
      <c r="N28" s="12"/>
      <c r="O28" s="34" t="str">
        <f>IF(COUNT(O4:O27)&gt;3,"Erreur, nombre de Gradé supérieur à 3","")</f>
        <v/>
      </c>
      <c r="P28" s="12"/>
      <c r="Q28" s="32" t="s">
        <v>31</v>
      </c>
      <c r="R28" s="14">
        <f>SUM(AL4:AL26)</f>
        <v>0</v>
      </c>
      <c r="AH28" s="24">
        <f>24-COUNTBLANK(AH4:AH27)</f>
        <v>0</v>
      </c>
    </row>
    <row r="29" spans="1:71" ht="15.75">
      <c r="A29" s="187" t="s">
        <v>73</v>
      </c>
      <c r="B29" s="187"/>
      <c r="C29" s="181">
        <f>COUNTIF(B4:B27,"I")+COUNTIF(B4:B27,"B")</f>
        <v>0</v>
      </c>
      <c r="E29" s="259" t="str">
        <f>IF(R29&gt;0,IF(SUM(AM4:AM27)-O29&gt;=R29/2,"Budget Igualdad supérieur à 50 % du total !",""),"")</f>
        <v/>
      </c>
      <c r="F29" s="259"/>
      <c r="G29" s="259"/>
      <c r="H29" s="259"/>
      <c r="I29" s="259"/>
      <c r="J29" s="259"/>
      <c r="N29" s="18" t="str">
        <f>IF(O29&gt;0,"Bonus Appel aux armes","")</f>
        <v/>
      </c>
      <c r="O29" s="16">
        <f>ROUNDDOWN((COUNTIF(A4:A27,Troupes!$A$30)+COUNTIF(A4:A27,Troupes!$A$31)+COUNTIF(A4:A27,Troupes!$A$32)+COUNTIF(A4:A27,Troupes!$A$33))/2,0)</f>
        <v>0</v>
      </c>
      <c r="Q29" s="31" t="s">
        <v>74</v>
      </c>
      <c r="R29" s="16">
        <f>SUM(R4:R28)-O29</f>
        <v>0</v>
      </c>
    </row>
    <row r="30" spans="1:71">
      <c r="A30" s="24" t="s">
        <v>322</v>
      </c>
    </row>
    <row r="32" spans="1:71" ht="15.75">
      <c r="A32" s="185" t="s">
        <v>148</v>
      </c>
    </row>
    <row r="33" spans="1:1" ht="15.75">
      <c r="A33" s="185" t="s">
        <v>149</v>
      </c>
    </row>
    <row r="34" spans="1:1" ht="15.75">
      <c r="A34" s="185" t="s">
        <v>150</v>
      </c>
    </row>
    <row r="35" spans="1:1" ht="31.5">
      <c r="A35" s="185" t="s">
        <v>153</v>
      </c>
    </row>
    <row r="36" spans="1:1" ht="31.5">
      <c r="A36" s="185" t="s">
        <v>154</v>
      </c>
    </row>
    <row r="37" spans="1:1" ht="31.5">
      <c r="A37" s="185" t="s">
        <v>156</v>
      </c>
    </row>
    <row r="38" spans="1:1" ht="31.5">
      <c r="A38" s="185" t="s">
        <v>243</v>
      </c>
    </row>
    <row r="39" spans="1:1" ht="15.75">
      <c r="A39" s="185" t="s">
        <v>158</v>
      </c>
    </row>
    <row r="40" spans="1:1" ht="15.75">
      <c r="A40" s="185" t="s">
        <v>160</v>
      </c>
    </row>
    <row r="41" spans="1:1" ht="31.5">
      <c r="A41" s="185" t="s">
        <v>161</v>
      </c>
    </row>
    <row r="42" spans="1:1" ht="31.5">
      <c r="A42" s="185" t="s">
        <v>162</v>
      </c>
    </row>
    <row r="43" spans="1:1" ht="31.5">
      <c r="A43" s="185" t="s">
        <v>163</v>
      </c>
    </row>
    <row r="44" spans="1:1" ht="15.75">
      <c r="A44" s="185" t="s">
        <v>166</v>
      </c>
    </row>
    <row r="45" spans="1:1" ht="15.75">
      <c r="A45" s="185" t="s">
        <v>239</v>
      </c>
    </row>
  </sheetData>
  <sheetProtection sheet="1" selectLockedCells="1"/>
  <mergeCells count="403">
    <mergeCell ref="B28:G28"/>
    <mergeCell ref="AH1:AH3"/>
    <mergeCell ref="AH4:AH5"/>
    <mergeCell ref="AH6:AH7"/>
    <mergeCell ref="AH8:AH9"/>
    <mergeCell ref="AH10:AH11"/>
    <mergeCell ref="AH12:AH13"/>
    <mergeCell ref="AH14:AH15"/>
    <mergeCell ref="AH16:AH17"/>
    <mergeCell ref="AH18:AH19"/>
    <mergeCell ref="AD1:AD3"/>
    <mergeCell ref="AE1:AE3"/>
    <mergeCell ref="AF1:AF3"/>
    <mergeCell ref="U1:U3"/>
    <mergeCell ref="V1:V3"/>
    <mergeCell ref="W1:W3"/>
    <mergeCell ref="X1:X3"/>
    <mergeCell ref="Y1:Y3"/>
    <mergeCell ref="Z1:Z3"/>
    <mergeCell ref="M4:M5"/>
    <mergeCell ref="N4:N5"/>
    <mergeCell ref="W6:W7"/>
    <mergeCell ref="X6:X7"/>
    <mergeCell ref="B6:B7"/>
    <mergeCell ref="B4:B5"/>
    <mergeCell ref="C4:C5"/>
    <mergeCell ref="D4:D5"/>
    <mergeCell ref="E4:E5"/>
    <mergeCell ref="F4:F5"/>
    <mergeCell ref="G4:G5"/>
    <mergeCell ref="AG1:AG3"/>
    <mergeCell ref="AI1:AI3"/>
    <mergeCell ref="AJ1:AJ3"/>
    <mergeCell ref="AA1:AA3"/>
    <mergeCell ref="AB1:AB3"/>
    <mergeCell ref="AC1:AC3"/>
    <mergeCell ref="AL4:AL5"/>
    <mergeCell ref="Y4:Y5"/>
    <mergeCell ref="Z4:Z5"/>
    <mergeCell ref="AA4:AA5"/>
    <mergeCell ref="AB4:AB5"/>
    <mergeCell ref="AC4:AC5"/>
    <mergeCell ref="AD4:AD5"/>
    <mergeCell ref="S4:S5"/>
    <mergeCell ref="T4:T5"/>
    <mergeCell ref="U4:U5"/>
    <mergeCell ref="V4:V5"/>
    <mergeCell ref="W4:W5"/>
    <mergeCell ref="X4:X5"/>
    <mergeCell ref="U6:U7"/>
    <mergeCell ref="V6:V7"/>
    <mergeCell ref="AK4:AK5"/>
    <mergeCell ref="F6:F7"/>
    <mergeCell ref="G6:G7"/>
    <mergeCell ref="O4:O5"/>
    <mergeCell ref="P4:P5"/>
    <mergeCell ref="Q4:Q5"/>
    <mergeCell ref="R4:R5"/>
    <mergeCell ref="AM6:AM7"/>
    <mergeCell ref="AC6:AC7"/>
    <mergeCell ref="AD6:AD7"/>
    <mergeCell ref="AE6:AE7"/>
    <mergeCell ref="AF6:AF7"/>
    <mergeCell ref="AG6:AG7"/>
    <mergeCell ref="AI6:AI7"/>
    <mergeCell ref="Y6:Y7"/>
    <mergeCell ref="Z6:Z7"/>
    <mergeCell ref="AA6:AA7"/>
    <mergeCell ref="AB6:AB7"/>
    <mergeCell ref="AL6:AL7"/>
    <mergeCell ref="AM4:AM5"/>
    <mergeCell ref="AE4:AE5"/>
    <mergeCell ref="AF4:AF5"/>
    <mergeCell ref="AG4:AG5"/>
    <mergeCell ref="AI4:AI5"/>
    <mergeCell ref="B8:B9"/>
    <mergeCell ref="C8:C9"/>
    <mergeCell ref="D8:D9"/>
    <mergeCell ref="E8:E9"/>
    <mergeCell ref="F8:F9"/>
    <mergeCell ref="G8:G9"/>
    <mergeCell ref="M8:M9"/>
    <mergeCell ref="N8:N9"/>
    <mergeCell ref="AK6:AK7"/>
    <mergeCell ref="Q6:Q7"/>
    <mergeCell ref="R6:R7"/>
    <mergeCell ref="S6:S7"/>
    <mergeCell ref="T6:T7"/>
    <mergeCell ref="M6:M7"/>
    <mergeCell ref="N6:N7"/>
    <mergeCell ref="O6:O7"/>
    <mergeCell ref="P6:P7"/>
    <mergeCell ref="C6:C7"/>
    <mergeCell ref="D6:D7"/>
    <mergeCell ref="E6:E7"/>
    <mergeCell ref="F10:F11"/>
    <mergeCell ref="G10:G11"/>
    <mergeCell ref="AG8:AG9"/>
    <mergeCell ref="AI8:AI9"/>
    <mergeCell ref="AK8:AK9"/>
    <mergeCell ref="AL8:AL9"/>
    <mergeCell ref="AM8:AM9"/>
    <mergeCell ref="AA8:AA9"/>
    <mergeCell ref="AB8:AB9"/>
    <mergeCell ref="AC8:AC9"/>
    <mergeCell ref="AD8:AD9"/>
    <mergeCell ref="AE8:AE9"/>
    <mergeCell ref="AF8:AF9"/>
    <mergeCell ref="V8:V9"/>
    <mergeCell ref="W8:W9"/>
    <mergeCell ref="X8:X9"/>
    <mergeCell ref="Y8:Y9"/>
    <mergeCell ref="Z8:Z9"/>
    <mergeCell ref="O8:O9"/>
    <mergeCell ref="P8:P9"/>
    <mergeCell ref="Q8:Q9"/>
    <mergeCell ref="R8:R9"/>
    <mergeCell ref="S8:S9"/>
    <mergeCell ref="T8:T9"/>
    <mergeCell ref="M10:M11"/>
    <mergeCell ref="N10:N11"/>
    <mergeCell ref="W12:W13"/>
    <mergeCell ref="X12:X13"/>
    <mergeCell ref="B12:B13"/>
    <mergeCell ref="C12:C13"/>
    <mergeCell ref="D12:D13"/>
    <mergeCell ref="E12:E13"/>
    <mergeCell ref="B10:B11"/>
    <mergeCell ref="C10:C11"/>
    <mergeCell ref="D10:D11"/>
    <mergeCell ref="E10:E11"/>
    <mergeCell ref="X10:X11"/>
    <mergeCell ref="U8:U9"/>
    <mergeCell ref="AM10:AM11"/>
    <mergeCell ref="AE10:AE11"/>
    <mergeCell ref="AF10:AF11"/>
    <mergeCell ref="AG10:AG11"/>
    <mergeCell ref="AI10:AI11"/>
    <mergeCell ref="AK10:AK11"/>
    <mergeCell ref="F12:F13"/>
    <mergeCell ref="G12:G13"/>
    <mergeCell ref="O10:O11"/>
    <mergeCell ref="P10:P11"/>
    <mergeCell ref="Q10:Q11"/>
    <mergeCell ref="R10:R11"/>
    <mergeCell ref="AL10:AL11"/>
    <mergeCell ref="Y10:Y11"/>
    <mergeCell ref="Z10:Z11"/>
    <mergeCell ref="AA10:AA11"/>
    <mergeCell ref="AB10:AB11"/>
    <mergeCell ref="AC10:AC11"/>
    <mergeCell ref="AD10:AD11"/>
    <mergeCell ref="S10:S11"/>
    <mergeCell ref="T10:T11"/>
    <mergeCell ref="U10:U11"/>
    <mergeCell ref="V10:V11"/>
    <mergeCell ref="W10:W11"/>
    <mergeCell ref="AL12:AL13"/>
    <mergeCell ref="U14:U15"/>
    <mergeCell ref="AM12:AM13"/>
    <mergeCell ref="AC12:AC13"/>
    <mergeCell ref="AD12:AD13"/>
    <mergeCell ref="AE12:AE13"/>
    <mergeCell ref="AF12:AF13"/>
    <mergeCell ref="AG12:AG13"/>
    <mergeCell ref="AI12:AI13"/>
    <mergeCell ref="Y12:Y13"/>
    <mergeCell ref="Z12:Z13"/>
    <mergeCell ref="AA12:AA13"/>
    <mergeCell ref="AB12:AB13"/>
    <mergeCell ref="U12:U13"/>
    <mergeCell ref="V12:V13"/>
    <mergeCell ref="B14:B15"/>
    <mergeCell ref="C14:C15"/>
    <mergeCell ref="D14:D15"/>
    <mergeCell ref="E14:E15"/>
    <mergeCell ref="F14:F15"/>
    <mergeCell ref="G14:G15"/>
    <mergeCell ref="M14:M15"/>
    <mergeCell ref="N14:N15"/>
    <mergeCell ref="AK12:AK13"/>
    <mergeCell ref="Q12:Q13"/>
    <mergeCell ref="R12:R13"/>
    <mergeCell ref="S12:S13"/>
    <mergeCell ref="T12:T13"/>
    <mergeCell ref="M12:M13"/>
    <mergeCell ref="N12:N13"/>
    <mergeCell ref="O12:O13"/>
    <mergeCell ref="P12:P13"/>
    <mergeCell ref="F16:F17"/>
    <mergeCell ref="G16:G17"/>
    <mergeCell ref="AG14:AG15"/>
    <mergeCell ref="AI14:AI15"/>
    <mergeCell ref="AK14:AK15"/>
    <mergeCell ref="AL14:AL15"/>
    <mergeCell ref="AM14:AM15"/>
    <mergeCell ref="AA14:AA15"/>
    <mergeCell ref="AB14:AB15"/>
    <mergeCell ref="AC14:AC15"/>
    <mergeCell ref="AD14:AD15"/>
    <mergeCell ref="AE14:AE15"/>
    <mergeCell ref="AF14:AF15"/>
    <mergeCell ref="V14:V15"/>
    <mergeCell ref="W14:W15"/>
    <mergeCell ref="X14:X15"/>
    <mergeCell ref="Y14:Y15"/>
    <mergeCell ref="Z14:Z15"/>
    <mergeCell ref="O14:O15"/>
    <mergeCell ref="P14:P15"/>
    <mergeCell ref="Q14:Q15"/>
    <mergeCell ref="R14:R15"/>
    <mergeCell ref="S14:S15"/>
    <mergeCell ref="T14:T15"/>
    <mergeCell ref="M16:M17"/>
    <mergeCell ref="N16:N17"/>
    <mergeCell ref="W18:W19"/>
    <mergeCell ref="X18:X19"/>
    <mergeCell ref="B18:B19"/>
    <mergeCell ref="C18:C19"/>
    <mergeCell ref="D18:D19"/>
    <mergeCell ref="E18:E19"/>
    <mergeCell ref="AM16:AM17"/>
    <mergeCell ref="AE16:AE17"/>
    <mergeCell ref="AF16:AF17"/>
    <mergeCell ref="AG16:AG17"/>
    <mergeCell ref="AI16:AI17"/>
    <mergeCell ref="AK16:AK17"/>
    <mergeCell ref="F18:F19"/>
    <mergeCell ref="G18:G19"/>
    <mergeCell ref="O16:O17"/>
    <mergeCell ref="P16:P17"/>
    <mergeCell ref="Q16:Q17"/>
    <mergeCell ref="R16:R17"/>
    <mergeCell ref="B16:B17"/>
    <mergeCell ref="C16:C17"/>
    <mergeCell ref="D16:D17"/>
    <mergeCell ref="E16:E17"/>
    <mergeCell ref="AL16:AL17"/>
    <mergeCell ref="Y16:Y17"/>
    <mergeCell ref="Z16:Z17"/>
    <mergeCell ref="AA16:AA17"/>
    <mergeCell ref="AB16:AB17"/>
    <mergeCell ref="AC16:AC17"/>
    <mergeCell ref="AD16:AD17"/>
    <mergeCell ref="S16:S17"/>
    <mergeCell ref="T16:T17"/>
    <mergeCell ref="U16:U17"/>
    <mergeCell ref="V16:V17"/>
    <mergeCell ref="W16:W17"/>
    <mergeCell ref="X16:X17"/>
    <mergeCell ref="Q18:Q19"/>
    <mergeCell ref="R18:R19"/>
    <mergeCell ref="S18:S19"/>
    <mergeCell ref="T18:T19"/>
    <mergeCell ref="U18:U19"/>
    <mergeCell ref="V18:V19"/>
    <mergeCell ref="M18:M19"/>
    <mergeCell ref="N18:N19"/>
    <mergeCell ref="O18:O19"/>
    <mergeCell ref="P18:P19"/>
    <mergeCell ref="AK18:AK19"/>
    <mergeCell ref="AL18:AL19"/>
    <mergeCell ref="U20:U21"/>
    <mergeCell ref="AM18:AM19"/>
    <mergeCell ref="AC18:AC19"/>
    <mergeCell ref="AD18:AD19"/>
    <mergeCell ref="AE18:AE19"/>
    <mergeCell ref="AF18:AF19"/>
    <mergeCell ref="AG18:AG19"/>
    <mergeCell ref="AI18:AI19"/>
    <mergeCell ref="Y18:Y19"/>
    <mergeCell ref="Z18:Z19"/>
    <mergeCell ref="AA18:AA19"/>
    <mergeCell ref="AB18:AB19"/>
    <mergeCell ref="AH20:AH21"/>
    <mergeCell ref="AG20:AG21"/>
    <mergeCell ref="AI20:AI21"/>
    <mergeCell ref="O20:O21"/>
    <mergeCell ref="P20:P21"/>
    <mergeCell ref="Q20:Q21"/>
    <mergeCell ref="R20:R21"/>
    <mergeCell ref="S20:S21"/>
    <mergeCell ref="T20:T21"/>
    <mergeCell ref="B20:B21"/>
    <mergeCell ref="C20:C21"/>
    <mergeCell ref="D20:D21"/>
    <mergeCell ref="E20:E21"/>
    <mergeCell ref="F20:F21"/>
    <mergeCell ref="G20:G21"/>
    <mergeCell ref="M20:M21"/>
    <mergeCell ref="N20:N21"/>
    <mergeCell ref="S22:S23"/>
    <mergeCell ref="AK20:AK21"/>
    <mergeCell ref="AL20:AL21"/>
    <mergeCell ref="AM20:AM21"/>
    <mergeCell ref="AA20:AA21"/>
    <mergeCell ref="AB20:AB21"/>
    <mergeCell ref="AC20:AC21"/>
    <mergeCell ref="AD20:AD21"/>
    <mergeCell ref="AE20:AE21"/>
    <mergeCell ref="AF20:AF21"/>
    <mergeCell ref="V20:V21"/>
    <mergeCell ref="W20:W21"/>
    <mergeCell ref="X20:X21"/>
    <mergeCell ref="Y20:Y21"/>
    <mergeCell ref="Z20:Z21"/>
    <mergeCell ref="AH22:AH23"/>
    <mergeCell ref="AM22:AM23"/>
    <mergeCell ref="AE22:AE23"/>
    <mergeCell ref="AF22:AF23"/>
    <mergeCell ref="T22:T23"/>
    <mergeCell ref="U22:U23"/>
    <mergeCell ref="V22:V23"/>
    <mergeCell ref="W22:W23"/>
    <mergeCell ref="X22:X23"/>
    <mergeCell ref="M22:M23"/>
    <mergeCell ref="N22:N23"/>
    <mergeCell ref="O22:O23"/>
    <mergeCell ref="P22:P23"/>
    <mergeCell ref="Q22:Q23"/>
    <mergeCell ref="R22:R23"/>
    <mergeCell ref="B22:B23"/>
    <mergeCell ref="C22:C23"/>
    <mergeCell ref="D22:D23"/>
    <mergeCell ref="E22:E23"/>
    <mergeCell ref="F22:F23"/>
    <mergeCell ref="G22:G23"/>
    <mergeCell ref="AK22:AK23"/>
    <mergeCell ref="AL22:AL23"/>
    <mergeCell ref="Y22:Y23"/>
    <mergeCell ref="Z22:Z23"/>
    <mergeCell ref="AA22:AA23"/>
    <mergeCell ref="AB22:AB23"/>
    <mergeCell ref="AC22:AC23"/>
    <mergeCell ref="AD22:AD23"/>
    <mergeCell ref="T24:T25"/>
    <mergeCell ref="U24:U25"/>
    <mergeCell ref="V24:V25"/>
    <mergeCell ref="AH24:AH25"/>
    <mergeCell ref="W24:W25"/>
    <mergeCell ref="X24:X25"/>
    <mergeCell ref="Y24:Y25"/>
    <mergeCell ref="Z24:Z25"/>
    <mergeCell ref="AA24:AA25"/>
    <mergeCell ref="AB24:AB25"/>
    <mergeCell ref="AG22:AG23"/>
    <mergeCell ref="AI22:AI23"/>
    <mergeCell ref="AB26:AB27"/>
    <mergeCell ref="AK24:AK25"/>
    <mergeCell ref="AL24:AL25"/>
    <mergeCell ref="AM24:AM25"/>
    <mergeCell ref="AC24:AC25"/>
    <mergeCell ref="AD24:AD25"/>
    <mergeCell ref="AE24:AE25"/>
    <mergeCell ref="AF24:AF25"/>
    <mergeCell ref="AG24:AG25"/>
    <mergeCell ref="AI24:AI25"/>
    <mergeCell ref="AH26:AH27"/>
    <mergeCell ref="B26:B27"/>
    <mergeCell ref="C26:C27"/>
    <mergeCell ref="D26:D27"/>
    <mergeCell ref="E26:E27"/>
    <mergeCell ref="F26:F27"/>
    <mergeCell ref="G26:G27"/>
    <mergeCell ref="M26:M27"/>
    <mergeCell ref="N26:N27"/>
    <mergeCell ref="S24:S25"/>
    <mergeCell ref="F24:F25"/>
    <mergeCell ref="G24:G25"/>
    <mergeCell ref="M24:M25"/>
    <mergeCell ref="N24:N25"/>
    <mergeCell ref="O24:O25"/>
    <mergeCell ref="P24:P25"/>
    <mergeCell ref="B24:B25"/>
    <mergeCell ref="C24:C25"/>
    <mergeCell ref="D24:D25"/>
    <mergeCell ref="E24:E25"/>
    <mergeCell ref="Q24:Q25"/>
    <mergeCell ref="R24:R25"/>
    <mergeCell ref="A29:B29"/>
    <mergeCell ref="E29:J29"/>
    <mergeCell ref="AG26:AG27"/>
    <mergeCell ref="AI26:AI27"/>
    <mergeCell ref="AK26:AK27"/>
    <mergeCell ref="AL26:AL27"/>
    <mergeCell ref="AM26:AM27"/>
    <mergeCell ref="AA26:AA27"/>
    <mergeCell ref="AC26:AC27"/>
    <mergeCell ref="AD26:AD27"/>
    <mergeCell ref="AE26:AE27"/>
    <mergeCell ref="AF26:AF27"/>
    <mergeCell ref="U26:U27"/>
    <mergeCell ref="V26:V27"/>
    <mergeCell ref="W26:W27"/>
    <mergeCell ref="X26:X27"/>
    <mergeCell ref="Y26:Y27"/>
    <mergeCell ref="Z26:Z27"/>
    <mergeCell ref="O26:O27"/>
    <mergeCell ref="P26:P27"/>
    <mergeCell ref="Q26:Q27"/>
    <mergeCell ref="R26:R27"/>
    <mergeCell ref="S26:S27"/>
    <mergeCell ref="T26:T27"/>
  </mergeCells>
  <printOptions horizontalCentered="1"/>
  <pageMargins left="0.23622047244094491" right="0.23622047244094491" top="0.74803149606299213" bottom="0.35433070866141736" header="0.31496062992125984" footer="0.31496062992125984"/>
  <pageSetup paperSize="9" scale="70" orientation="landscape" verticalDpi="0" r:id="rId1"/>
  <headerFooter>
    <oddHeader>&amp;LStudio 6201&amp;CMars : Code AuroraGénérateur d'armée&amp;RArmée &amp;A</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Règles!$A$10:$A$13</xm:f>
          </x14:formula1>
          <xm:sqref>O4:O27</xm:sqref>
        </x14:dataValidation>
        <x14:dataValidation type="list" allowBlank="1" showInputMessage="1" showErrorMessage="1">
          <x14:formula1>
            <xm:f>Armées!$B$69:$B$72</xm:f>
          </x14:formula1>
          <xm:sqref>P4:P27</xm:sqref>
        </x14:dataValidation>
        <x14:dataValidation type="list" allowBlank="1" showInputMessage="1" showErrorMessage="1">
          <x14:formula1>
            <xm:f>Armées!$A$69:$A$83</xm:f>
          </x14:formula1>
          <xm:sqref>A4 A6 A8 A10 A12 A14 A16 A18 A20 A22 A24 A26</xm:sqref>
        </x14:dataValidation>
        <x14:dataValidation type="list" allowBlank="1" showInputMessage="1" showErrorMessage="1">
          <x14:formula1>
            <xm:f>Règles!$A$16:$A$29</xm:f>
          </x14:formula1>
          <xm:sqref>B28</xm:sqref>
        </x14:dataValidation>
      </x14:dataValidations>
    </ext>
  </extLst>
</worksheet>
</file>

<file path=xl/worksheets/sheet7.xml><?xml version="1.0" encoding="utf-8"?>
<worksheet xmlns="http://schemas.openxmlformats.org/spreadsheetml/2006/main" xmlns:r="http://schemas.openxmlformats.org/officeDocument/2006/relationships">
  <sheetPr codeName="Feuil7">
    <pageSetUpPr fitToPage="1"/>
  </sheetPr>
  <dimension ref="A1:HX40"/>
  <sheetViews>
    <sheetView showZeros="0" tabSelected="1" workbookViewId="0">
      <pane xSplit="1" ySplit="3" topLeftCell="B16" activePane="bottomRight" state="frozen"/>
      <selection activeCell="A26" activeCellId="11" sqref="A4 A6 A8 A10 A12 A14 A16 A18 A20 A22 A24 A26"/>
      <selection pane="topRight" activeCell="A26" activeCellId="11" sqref="A4 A6 A8 A10 A12 A14 A16 A18 A20 A22 A24 A26"/>
      <selection pane="bottomLeft" activeCell="A26" activeCellId="11" sqref="A4 A6 A8 A10 A12 A14 A16 A18 A20 A22 A24 A26"/>
      <selection pane="bottomRight" activeCell="A16" sqref="A16"/>
    </sheetView>
  </sheetViews>
  <sheetFormatPr baseColWidth="10" defaultRowHeight="15" outlineLevelCol="1"/>
  <cols>
    <col min="1" max="1" width="31.5703125" style="25" customWidth="1"/>
    <col min="2" max="3" width="5.28515625" style="3" bestFit="1" customWidth="1"/>
    <col min="4" max="4" width="9.5703125" style="3" bestFit="1" customWidth="1"/>
    <col min="5" max="7" width="3" style="3" customWidth="1"/>
    <col min="8" max="8" width="23.85546875" style="25" customWidth="1"/>
    <col min="9" max="9" width="7.7109375" style="3" bestFit="1" customWidth="1"/>
    <col min="10" max="11" width="2.85546875" style="3" customWidth="1"/>
    <col min="12" max="12" width="3.85546875" style="3" customWidth="1"/>
    <col min="13" max="13" width="5.140625" style="3" hidden="1" customWidth="1"/>
    <col min="14" max="14" width="24.28515625" style="25" customWidth="1"/>
    <col min="15" max="15" width="6.28515625" style="3" bestFit="1" customWidth="1"/>
    <col min="16" max="16" width="8.85546875" style="24" customWidth="1"/>
    <col min="17" max="17" width="25.140625" style="25" customWidth="1"/>
    <col min="18" max="18" width="5.28515625" style="3" customWidth="1"/>
    <col min="19" max="20" width="10.85546875" style="24" customWidth="1"/>
    <col min="21" max="21" width="2.28515625" style="24" bestFit="1" customWidth="1"/>
    <col min="22" max="23" width="2.140625" style="24" bestFit="1" customWidth="1"/>
    <col min="24" max="24" width="2.28515625" style="24" bestFit="1" customWidth="1"/>
    <col min="25" max="26" width="2" style="24" bestFit="1" customWidth="1"/>
    <col min="27" max="28" width="2.28515625" style="24" bestFit="1" customWidth="1"/>
    <col min="29" max="30" width="2.140625" style="24" bestFit="1" customWidth="1"/>
    <col min="31" max="31" width="2.28515625" style="24" bestFit="1" customWidth="1"/>
    <col min="32" max="33" width="2" style="24" bestFit="1" customWidth="1"/>
    <col min="34" max="34" width="2" style="24" customWidth="1"/>
    <col min="35" max="35" width="2" style="24" bestFit="1" customWidth="1"/>
    <col min="36" max="36" width="2" style="24" customWidth="1"/>
    <col min="37" max="38" width="12" style="24" bestFit="1" customWidth="1"/>
    <col min="39" max="39" width="11.42578125" style="24" hidden="1" customWidth="1" outlineLevel="1"/>
    <col min="40" max="231" width="3.7109375" style="24" hidden="1" customWidth="1" outlineLevel="1"/>
    <col min="232" max="232" width="11.42578125" style="24" collapsed="1"/>
    <col min="233" max="16384" width="11.42578125" style="24"/>
  </cols>
  <sheetData>
    <row r="1" spans="1:231">
      <c r="A1" s="24"/>
      <c r="B1" s="24"/>
      <c r="C1" s="24"/>
      <c r="D1" s="24"/>
      <c r="E1" s="24"/>
      <c r="F1" s="24"/>
      <c r="G1" s="24"/>
      <c r="H1" s="24"/>
      <c r="M1" s="24"/>
      <c r="N1" s="24"/>
      <c r="O1" s="6"/>
      <c r="U1" s="253" t="str">
        <f>Domination!U1</f>
        <v>Balles traçantes</v>
      </c>
      <c r="V1" s="244" t="str">
        <f>Domination!V1</f>
        <v>Bouclier</v>
      </c>
      <c r="W1" s="244" t="str">
        <f>Domination!W1</f>
        <v>Camouflage</v>
      </c>
      <c r="X1" s="244" t="str">
        <f>Domination!X1</f>
        <v>Fumigène</v>
      </c>
      <c r="Y1" s="244" t="str">
        <f>Domination!Y1</f>
        <v>Surcharge IEM</v>
      </c>
      <c r="Z1" s="244" t="str">
        <f>Domination!Z1</f>
        <v>Grenade IEM</v>
      </c>
      <c r="AA1" s="244" t="str">
        <f>Domination!AA1</f>
        <v>Grenade sonique</v>
      </c>
      <c r="AB1" s="244" t="str">
        <f>Domination!AB1</f>
        <v>Munitions perfo</v>
      </c>
      <c r="AC1" s="244" t="str">
        <f>Domination!AC1</f>
        <v>Pisto-grappin</v>
      </c>
      <c r="AD1" s="244" t="str">
        <f>Domination!AD1</f>
        <v>Radio</v>
      </c>
      <c r="AE1" s="244" t="str">
        <f>Domination!AE1</f>
        <v>Réacteur dorsal</v>
      </c>
      <c r="AF1" s="244" t="str">
        <f>Domination!AF1</f>
        <v>Système de survie</v>
      </c>
      <c r="AG1" s="235" t="str">
        <f>Domination!AG1</f>
        <v>Viseur</v>
      </c>
      <c r="AH1" s="250" t="s">
        <v>345</v>
      </c>
      <c r="AI1" s="238" t="str">
        <f>Domination!AI1</f>
        <v>Structure légère</v>
      </c>
      <c r="AJ1" s="241" t="str">
        <f>Domination!AJ1</f>
        <v>Corps à corps</v>
      </c>
    </row>
    <row r="2" spans="1:231" ht="15.75" thickBot="1">
      <c r="U2" s="254">
        <f>Domination!U2</f>
        <v>0</v>
      </c>
      <c r="V2" s="245">
        <f>Domination!V2</f>
        <v>0</v>
      </c>
      <c r="W2" s="245">
        <f>Domination!W2</f>
        <v>0</v>
      </c>
      <c r="X2" s="245">
        <f>Domination!X2</f>
        <v>0</v>
      </c>
      <c r="Y2" s="245">
        <f>Domination!Y2</f>
        <v>0</v>
      </c>
      <c r="Z2" s="245">
        <f>Domination!Z2</f>
        <v>0</v>
      </c>
      <c r="AA2" s="245">
        <f>Domination!AA2</f>
        <v>0</v>
      </c>
      <c r="AB2" s="245">
        <f>Domination!AB2</f>
        <v>0</v>
      </c>
      <c r="AC2" s="245">
        <f>Domination!AC2</f>
        <v>0</v>
      </c>
      <c r="AD2" s="245">
        <f>Domination!AD2</f>
        <v>0</v>
      </c>
      <c r="AE2" s="245">
        <f>Domination!AE2</f>
        <v>0</v>
      </c>
      <c r="AF2" s="245">
        <f>Domination!AF2</f>
        <v>0</v>
      </c>
      <c r="AG2" s="236">
        <f>Domination!AG2</f>
        <v>0</v>
      </c>
      <c r="AH2" s="251">
        <f>Domination!AH2</f>
        <v>0</v>
      </c>
      <c r="AI2" s="239">
        <f>Domination!AI2</f>
        <v>0</v>
      </c>
      <c r="AJ2" s="242">
        <f>Domination!AJ2</f>
        <v>0</v>
      </c>
    </row>
    <row r="3" spans="1:231" ht="45" customHeight="1" thickBot="1">
      <c r="A3" s="19" t="str">
        <f>Domination!A3</f>
        <v>Combattant</v>
      </c>
      <c r="B3" s="20" t="str">
        <f>Domination!B3</f>
        <v>Type</v>
      </c>
      <c r="C3" s="20" t="str">
        <f>Domination!C3</f>
        <v>Rang</v>
      </c>
      <c r="D3" s="20" t="str">
        <f>Domination!D3</f>
        <v>M</v>
      </c>
      <c r="E3" s="20" t="str">
        <f>Domination!E3</f>
        <v>E</v>
      </c>
      <c r="F3" s="20" t="str">
        <f>Domination!F3</f>
        <v>V</v>
      </c>
      <c r="G3" s="20" t="str">
        <f>Domination!G3</f>
        <v>C</v>
      </c>
      <c r="H3" s="21" t="str">
        <f>Domination!H3</f>
        <v>Armes</v>
      </c>
      <c r="I3" s="35" t="str">
        <f>Domination!I3</f>
        <v>L</v>
      </c>
      <c r="J3" s="35" t="str">
        <f>Domination!J3</f>
        <v>R</v>
      </c>
      <c r="K3" s="35" t="str">
        <f>Domination!K3</f>
        <v>P</v>
      </c>
      <c r="L3" s="48" t="str">
        <f>Domination!L3</f>
        <v>C+P</v>
      </c>
      <c r="M3" s="21" t="str">
        <f>Domination!M3</f>
        <v>Coût base</v>
      </c>
      <c r="N3" s="22" t="str">
        <f>Domination!N3</f>
        <v>Règles spéciales</v>
      </c>
      <c r="O3" s="23" t="str">
        <f>Domination!O3</f>
        <v>Grade</v>
      </c>
      <c r="P3" s="23" t="str">
        <f>Domination!P3</f>
        <v>Spé.</v>
      </c>
      <c r="Q3" s="17" t="str">
        <f>Domination!Q3</f>
        <v>Équipement - Options</v>
      </c>
      <c r="R3" s="17" t="str">
        <f>Domination!R3</f>
        <v>Coût</v>
      </c>
      <c r="S3" s="17" t="str">
        <f>Domination!S3</f>
        <v>Points de vie</v>
      </c>
      <c r="T3" s="17" t="str">
        <f>Domination!T3</f>
        <v>Activation</v>
      </c>
      <c r="U3" s="255">
        <f>Domination!U3</f>
        <v>0</v>
      </c>
      <c r="V3" s="246" t="str">
        <f>Domination!V3</f>
        <v>Bouclier</v>
      </c>
      <c r="W3" s="246" t="str">
        <f>Domination!W3</f>
        <v>Camouflage</v>
      </c>
      <c r="X3" s="246" t="str">
        <f>Domination!X3</f>
        <v>Fumigène</v>
      </c>
      <c r="Y3" s="246" t="str">
        <f>Domination!Y3</f>
        <v>Surcharge IEM</v>
      </c>
      <c r="Z3" s="246" t="str">
        <f>Domination!Z3</f>
        <v>Grenade IEM</v>
      </c>
      <c r="AA3" s="246" t="str">
        <f>Domination!AA3</f>
        <v>Grenade sonique</v>
      </c>
      <c r="AB3" s="246" t="str">
        <f>Domination!AB3</f>
        <v>Munitions perfo</v>
      </c>
      <c r="AC3" s="246" t="str">
        <f>Domination!AC3</f>
        <v>Pisto-grappin</v>
      </c>
      <c r="AD3" s="246" t="str">
        <f>Domination!AD3</f>
        <v>Radio</v>
      </c>
      <c r="AE3" s="246" t="str">
        <f>Domination!AE3</f>
        <v>Réacteur dorsal</v>
      </c>
      <c r="AF3" s="246" t="str">
        <f>Domination!AF3</f>
        <v>Système de survie</v>
      </c>
      <c r="AG3" s="237" t="str">
        <f>Domination!AG3</f>
        <v>Viseur</v>
      </c>
      <c r="AH3" s="252" t="str">
        <f>Domination!AH3</f>
        <v>Viseur</v>
      </c>
      <c r="AI3" s="240" t="str">
        <f>Domination!AI3</f>
        <v>Structure légère</v>
      </c>
      <c r="AJ3" s="243" t="str">
        <f>Domination!AJ3</f>
        <v>Corps à corps</v>
      </c>
      <c r="AK3" s="40" t="str">
        <f>Domination!AK3</f>
        <v>Prix par équipement</v>
      </c>
      <c r="AL3" s="15" t="str">
        <f>Domination!AL3</f>
        <v>Total équipement</v>
      </c>
      <c r="AM3" s="39" t="str">
        <f>Domination!AM3</f>
        <v>Budget Igualdad</v>
      </c>
      <c r="AN3" s="146" t="str">
        <f>$B$3</f>
        <v>Type</v>
      </c>
      <c r="AO3" s="147" t="str">
        <f>$C$3</f>
        <v>Rang</v>
      </c>
      <c r="AP3" s="148" t="str">
        <f>$D$3</f>
        <v>M</v>
      </c>
      <c r="AQ3" s="148" t="str">
        <f>$E$3</f>
        <v>E</v>
      </c>
      <c r="AR3" s="148" t="str">
        <f>$F$3</f>
        <v>V</v>
      </c>
      <c r="AS3" s="148" t="str">
        <f>$G$3</f>
        <v>C</v>
      </c>
      <c r="AT3" s="148" t="s">
        <v>342</v>
      </c>
      <c r="AU3" s="148" t="str">
        <f>$I$3</f>
        <v>L</v>
      </c>
      <c r="AV3" s="148" t="str">
        <f>$J$3</f>
        <v>R</v>
      </c>
      <c r="AW3" s="148" t="str">
        <f>$K$3</f>
        <v>P</v>
      </c>
      <c r="AX3" s="148" t="s">
        <v>343</v>
      </c>
      <c r="AY3" s="148" t="str">
        <f>$I$3</f>
        <v>L</v>
      </c>
      <c r="AZ3" s="148" t="str">
        <f>$J$3</f>
        <v>R</v>
      </c>
      <c r="BA3" s="148" t="str">
        <f>$K$3</f>
        <v>P</v>
      </c>
      <c r="BB3" s="148" t="str">
        <f>$M$3</f>
        <v>Coût base</v>
      </c>
      <c r="BC3" s="156" t="str">
        <f>$N$3</f>
        <v>Règles spéciales</v>
      </c>
      <c r="BD3" s="146" t="str">
        <f t="shared" ref="BD3:HH3" si="0">$B$3</f>
        <v>Type</v>
      </c>
      <c r="BE3" s="148" t="str">
        <f t="shared" ref="BE3:HI3" si="1">$C$3</f>
        <v>Rang</v>
      </c>
      <c r="BF3" s="148" t="str">
        <f>$D$3</f>
        <v>M</v>
      </c>
      <c r="BG3" s="148" t="str">
        <f>$E$3</f>
        <v>E</v>
      </c>
      <c r="BH3" s="148" t="str">
        <f>$F$3</f>
        <v>V</v>
      </c>
      <c r="BI3" s="148" t="str">
        <f>$G$3</f>
        <v>C</v>
      </c>
      <c r="BJ3" s="148" t="s">
        <v>342</v>
      </c>
      <c r="BK3" s="148" t="str">
        <f>$I$3</f>
        <v>L</v>
      </c>
      <c r="BL3" s="148" t="str">
        <f>$J$3</f>
        <v>R</v>
      </c>
      <c r="BM3" s="148" t="str">
        <f>$K$3</f>
        <v>P</v>
      </c>
      <c r="BN3" s="148" t="s">
        <v>343</v>
      </c>
      <c r="BO3" s="148" t="str">
        <f>$I$3</f>
        <v>L</v>
      </c>
      <c r="BP3" s="148" t="str">
        <f>$J$3</f>
        <v>R</v>
      </c>
      <c r="BQ3" s="148" t="str">
        <f>$K$3</f>
        <v>P</v>
      </c>
      <c r="BR3" s="148" t="str">
        <f>$M$3</f>
        <v>Coût base</v>
      </c>
      <c r="BS3" s="156" t="str">
        <f>$N$3</f>
        <v>Règles spéciales</v>
      </c>
      <c r="BT3" s="146" t="str">
        <f t="shared" si="0"/>
        <v>Type</v>
      </c>
      <c r="BU3" s="148" t="str">
        <f t="shared" si="1"/>
        <v>Rang</v>
      </c>
      <c r="BV3" s="148" t="str">
        <f>$D$3</f>
        <v>M</v>
      </c>
      <c r="BW3" s="148" t="str">
        <f>$E$3</f>
        <v>E</v>
      </c>
      <c r="BX3" s="148" t="str">
        <f>$F$3</f>
        <v>V</v>
      </c>
      <c r="BY3" s="148" t="str">
        <f>$G$3</f>
        <v>C</v>
      </c>
      <c r="BZ3" s="148" t="s">
        <v>342</v>
      </c>
      <c r="CA3" s="148" t="str">
        <f>$I$3</f>
        <v>L</v>
      </c>
      <c r="CB3" s="148" t="str">
        <f>$J$3</f>
        <v>R</v>
      </c>
      <c r="CC3" s="148" t="str">
        <f>$K$3</f>
        <v>P</v>
      </c>
      <c r="CD3" s="148" t="s">
        <v>343</v>
      </c>
      <c r="CE3" s="148" t="str">
        <f>$I$3</f>
        <v>L</v>
      </c>
      <c r="CF3" s="148" t="str">
        <f>$J$3</f>
        <v>R</v>
      </c>
      <c r="CG3" s="148" t="str">
        <f>$K$3</f>
        <v>P</v>
      </c>
      <c r="CH3" s="148" t="str">
        <f>$M$3</f>
        <v>Coût base</v>
      </c>
      <c r="CI3" s="156" t="str">
        <f>$N$3</f>
        <v>Règles spéciales</v>
      </c>
      <c r="CJ3" s="147" t="str">
        <f t="shared" si="0"/>
        <v>Type</v>
      </c>
      <c r="CK3" s="148" t="str">
        <f t="shared" si="1"/>
        <v>Rang</v>
      </c>
      <c r="CL3" s="148" t="str">
        <f>$D$3</f>
        <v>M</v>
      </c>
      <c r="CM3" s="148" t="str">
        <f>$E$3</f>
        <v>E</v>
      </c>
      <c r="CN3" s="148" t="str">
        <f>$F$3</f>
        <v>V</v>
      </c>
      <c r="CO3" s="148" t="str">
        <f>$G$3</f>
        <v>C</v>
      </c>
      <c r="CP3" s="148" t="s">
        <v>342</v>
      </c>
      <c r="CQ3" s="148" t="str">
        <f>$I$3</f>
        <v>L</v>
      </c>
      <c r="CR3" s="148" t="str">
        <f>$J$3</f>
        <v>R</v>
      </c>
      <c r="CS3" s="148" t="str">
        <f>$K$3</f>
        <v>P</v>
      </c>
      <c r="CT3" s="148" t="s">
        <v>343</v>
      </c>
      <c r="CU3" s="148" t="str">
        <f>$I$3</f>
        <v>L</v>
      </c>
      <c r="CV3" s="148" t="str">
        <f>$J$3</f>
        <v>R</v>
      </c>
      <c r="CW3" s="148" t="str">
        <f>$K$3</f>
        <v>P</v>
      </c>
      <c r="CX3" s="148" t="str">
        <f>$M$3</f>
        <v>Coût base</v>
      </c>
      <c r="CY3" s="156" t="str">
        <f>$N$3</f>
        <v>Règles spéciales</v>
      </c>
      <c r="CZ3" s="146" t="str">
        <f t="shared" si="0"/>
        <v>Type</v>
      </c>
      <c r="DA3" s="148" t="str">
        <f t="shared" si="1"/>
        <v>Rang</v>
      </c>
      <c r="DB3" s="148" t="str">
        <f>$D$3</f>
        <v>M</v>
      </c>
      <c r="DC3" s="148" t="str">
        <f>$E$3</f>
        <v>E</v>
      </c>
      <c r="DD3" s="148" t="str">
        <f>$F$3</f>
        <v>V</v>
      </c>
      <c r="DE3" s="148" t="str">
        <f>$G$3</f>
        <v>C</v>
      </c>
      <c r="DF3" s="148" t="s">
        <v>342</v>
      </c>
      <c r="DG3" s="148" t="str">
        <f>$I$3</f>
        <v>L</v>
      </c>
      <c r="DH3" s="148" t="str">
        <f>$J$3</f>
        <v>R</v>
      </c>
      <c r="DI3" s="148" t="str">
        <f>$K$3</f>
        <v>P</v>
      </c>
      <c r="DJ3" s="148" t="s">
        <v>343</v>
      </c>
      <c r="DK3" s="148" t="str">
        <f>$I$3</f>
        <v>L</v>
      </c>
      <c r="DL3" s="148" t="str">
        <f>$J$3</f>
        <v>R</v>
      </c>
      <c r="DM3" s="148" t="str">
        <f>$K$3</f>
        <v>P</v>
      </c>
      <c r="DN3" s="148" t="str">
        <f>$M$3</f>
        <v>Coût base</v>
      </c>
      <c r="DO3" s="156" t="str">
        <f>$N$3</f>
        <v>Règles spéciales</v>
      </c>
      <c r="DP3" s="146" t="str">
        <f t="shared" si="0"/>
        <v>Type</v>
      </c>
      <c r="DQ3" s="148" t="str">
        <f t="shared" si="1"/>
        <v>Rang</v>
      </c>
      <c r="DR3" s="148" t="str">
        <f>$D$3</f>
        <v>M</v>
      </c>
      <c r="DS3" s="148" t="str">
        <f>$E$3</f>
        <v>E</v>
      </c>
      <c r="DT3" s="148" t="str">
        <f>$F$3</f>
        <v>V</v>
      </c>
      <c r="DU3" s="148" t="str">
        <f>$G$3</f>
        <v>C</v>
      </c>
      <c r="DV3" s="148" t="s">
        <v>342</v>
      </c>
      <c r="DW3" s="148" t="str">
        <f>$I$3</f>
        <v>L</v>
      </c>
      <c r="DX3" s="148" t="str">
        <f>$J$3</f>
        <v>R</v>
      </c>
      <c r="DY3" s="148" t="str">
        <f>$K$3</f>
        <v>P</v>
      </c>
      <c r="DZ3" s="148" t="s">
        <v>343</v>
      </c>
      <c r="EA3" s="148" t="str">
        <f>$I$3</f>
        <v>L</v>
      </c>
      <c r="EB3" s="148" t="str">
        <f>$J$3</f>
        <v>R</v>
      </c>
      <c r="EC3" s="148" t="str">
        <f>$K$3</f>
        <v>P</v>
      </c>
      <c r="ED3" s="148" t="str">
        <f>$M$3</f>
        <v>Coût base</v>
      </c>
      <c r="EE3" s="156" t="str">
        <f>$N$3</f>
        <v>Règles spéciales</v>
      </c>
      <c r="EF3" s="146" t="str">
        <f t="shared" si="0"/>
        <v>Type</v>
      </c>
      <c r="EG3" s="148" t="str">
        <f t="shared" si="1"/>
        <v>Rang</v>
      </c>
      <c r="EH3" s="148" t="str">
        <f>$D$3</f>
        <v>M</v>
      </c>
      <c r="EI3" s="148" t="str">
        <f>$E$3</f>
        <v>E</v>
      </c>
      <c r="EJ3" s="148" t="str">
        <f>$F$3</f>
        <v>V</v>
      </c>
      <c r="EK3" s="148" t="str">
        <f>$G$3</f>
        <v>C</v>
      </c>
      <c r="EL3" s="148" t="s">
        <v>342</v>
      </c>
      <c r="EM3" s="148" t="str">
        <f>$I$3</f>
        <v>L</v>
      </c>
      <c r="EN3" s="148" t="str">
        <f>$J$3</f>
        <v>R</v>
      </c>
      <c r="EO3" s="148" t="str">
        <f>$K$3</f>
        <v>P</v>
      </c>
      <c r="EP3" s="148" t="s">
        <v>343</v>
      </c>
      <c r="EQ3" s="148" t="str">
        <f>$I$3</f>
        <v>L</v>
      </c>
      <c r="ER3" s="148" t="str">
        <f>$J$3</f>
        <v>R</v>
      </c>
      <c r="ES3" s="148" t="str">
        <f>$K$3</f>
        <v>P</v>
      </c>
      <c r="ET3" s="148" t="str">
        <f>$M$3</f>
        <v>Coût base</v>
      </c>
      <c r="EU3" s="156" t="str">
        <f>$N$3</f>
        <v>Règles spéciales</v>
      </c>
      <c r="EV3" s="146" t="str">
        <f t="shared" si="0"/>
        <v>Type</v>
      </c>
      <c r="EW3" s="148" t="str">
        <f t="shared" si="1"/>
        <v>Rang</v>
      </c>
      <c r="EX3" s="148" t="str">
        <f>$D$3</f>
        <v>M</v>
      </c>
      <c r="EY3" s="148" t="str">
        <f>$E$3</f>
        <v>E</v>
      </c>
      <c r="EZ3" s="148" t="str">
        <f>$F$3</f>
        <v>V</v>
      </c>
      <c r="FA3" s="148" t="str">
        <f>$G$3</f>
        <v>C</v>
      </c>
      <c r="FB3" s="148" t="s">
        <v>342</v>
      </c>
      <c r="FC3" s="148" t="str">
        <f>$I$3</f>
        <v>L</v>
      </c>
      <c r="FD3" s="148" t="str">
        <f>$J$3</f>
        <v>R</v>
      </c>
      <c r="FE3" s="148" t="str">
        <f>$K$3</f>
        <v>P</v>
      </c>
      <c r="FF3" s="148" t="s">
        <v>343</v>
      </c>
      <c r="FG3" s="148" t="str">
        <f>$I$3</f>
        <v>L</v>
      </c>
      <c r="FH3" s="148" t="str">
        <f>$J$3</f>
        <v>R</v>
      </c>
      <c r="FI3" s="148" t="str">
        <f>$K$3</f>
        <v>P</v>
      </c>
      <c r="FJ3" s="148" t="str">
        <f>$M$3</f>
        <v>Coût base</v>
      </c>
      <c r="FK3" s="156" t="str">
        <f>$N$3</f>
        <v>Règles spéciales</v>
      </c>
      <c r="FL3" s="146" t="str">
        <f t="shared" si="0"/>
        <v>Type</v>
      </c>
      <c r="FM3" s="148" t="str">
        <f t="shared" si="1"/>
        <v>Rang</v>
      </c>
      <c r="FN3" s="148" t="str">
        <f>$D$3</f>
        <v>M</v>
      </c>
      <c r="FO3" s="148" t="str">
        <f>$E$3</f>
        <v>E</v>
      </c>
      <c r="FP3" s="148" t="str">
        <f>$F$3</f>
        <v>V</v>
      </c>
      <c r="FQ3" s="148" t="str">
        <f>$G$3</f>
        <v>C</v>
      </c>
      <c r="FR3" s="148" t="s">
        <v>342</v>
      </c>
      <c r="FS3" s="148" t="str">
        <f>$I$3</f>
        <v>L</v>
      </c>
      <c r="FT3" s="148" t="str">
        <f>$J$3</f>
        <v>R</v>
      </c>
      <c r="FU3" s="148" t="str">
        <f>$K$3</f>
        <v>P</v>
      </c>
      <c r="FV3" s="148" t="s">
        <v>343</v>
      </c>
      <c r="FW3" s="148" t="str">
        <f>$I$3</f>
        <v>L</v>
      </c>
      <c r="FX3" s="148" t="str">
        <f>$J$3</f>
        <v>R</v>
      </c>
      <c r="FY3" s="148" t="str">
        <f>$K$3</f>
        <v>P</v>
      </c>
      <c r="FZ3" s="148" t="str">
        <f>$M$3</f>
        <v>Coût base</v>
      </c>
      <c r="GA3" s="156" t="str">
        <f>$N$3</f>
        <v>Règles spéciales</v>
      </c>
      <c r="GB3" s="146" t="str">
        <f t="shared" si="0"/>
        <v>Type</v>
      </c>
      <c r="GC3" s="148" t="str">
        <f t="shared" si="1"/>
        <v>Rang</v>
      </c>
      <c r="GD3" s="148" t="str">
        <f>$D$3</f>
        <v>M</v>
      </c>
      <c r="GE3" s="148" t="str">
        <f>$E$3</f>
        <v>E</v>
      </c>
      <c r="GF3" s="148" t="str">
        <f>$F$3</f>
        <v>V</v>
      </c>
      <c r="GG3" s="148" t="str">
        <f>$G$3</f>
        <v>C</v>
      </c>
      <c r="GH3" s="148" t="s">
        <v>342</v>
      </c>
      <c r="GI3" s="148" t="str">
        <f>$I$3</f>
        <v>L</v>
      </c>
      <c r="GJ3" s="148" t="str">
        <f>$J$3</f>
        <v>R</v>
      </c>
      <c r="GK3" s="148" t="str">
        <f>$K$3</f>
        <v>P</v>
      </c>
      <c r="GL3" s="148" t="s">
        <v>343</v>
      </c>
      <c r="GM3" s="148" t="str">
        <f>$I$3</f>
        <v>L</v>
      </c>
      <c r="GN3" s="148" t="str">
        <f>$J$3</f>
        <v>R</v>
      </c>
      <c r="GO3" s="148" t="str">
        <f>$K$3</f>
        <v>P</v>
      </c>
      <c r="GP3" s="148" t="str">
        <f>$M$3</f>
        <v>Coût base</v>
      </c>
      <c r="GQ3" s="156" t="str">
        <f>$N$3</f>
        <v>Règles spéciales</v>
      </c>
      <c r="GR3" s="146" t="str">
        <f t="shared" si="0"/>
        <v>Type</v>
      </c>
      <c r="GS3" s="148" t="str">
        <f t="shared" si="1"/>
        <v>Rang</v>
      </c>
      <c r="GT3" s="148" t="str">
        <f>$D$3</f>
        <v>M</v>
      </c>
      <c r="GU3" s="148" t="str">
        <f>$E$3</f>
        <v>E</v>
      </c>
      <c r="GV3" s="148" t="str">
        <f>$F$3</f>
        <v>V</v>
      </c>
      <c r="GW3" s="148" t="str">
        <f>$G$3</f>
        <v>C</v>
      </c>
      <c r="GX3" s="148" t="s">
        <v>342</v>
      </c>
      <c r="GY3" s="148" t="str">
        <f>$I$3</f>
        <v>L</v>
      </c>
      <c r="GZ3" s="148" t="str">
        <f>$J$3</f>
        <v>R</v>
      </c>
      <c r="HA3" s="148" t="str">
        <f>$K$3</f>
        <v>P</v>
      </c>
      <c r="HB3" s="148" t="s">
        <v>343</v>
      </c>
      <c r="HC3" s="148" t="str">
        <f>$I$3</f>
        <v>L</v>
      </c>
      <c r="HD3" s="148" t="str">
        <f>$J$3</f>
        <v>R</v>
      </c>
      <c r="HE3" s="148" t="str">
        <f>$K$3</f>
        <v>P</v>
      </c>
      <c r="HF3" s="148" t="str">
        <f>$M$3</f>
        <v>Coût base</v>
      </c>
      <c r="HG3" s="156" t="str">
        <f>$N$3</f>
        <v>Règles spéciales</v>
      </c>
      <c r="HH3" s="146" t="str">
        <f t="shared" si="0"/>
        <v>Type</v>
      </c>
      <c r="HI3" s="148" t="str">
        <f t="shared" si="1"/>
        <v>Rang</v>
      </c>
      <c r="HJ3" s="148" t="str">
        <f>$D$3</f>
        <v>M</v>
      </c>
      <c r="HK3" s="148" t="str">
        <f>$E$3</f>
        <v>E</v>
      </c>
      <c r="HL3" s="148" t="str">
        <f>$F$3</f>
        <v>V</v>
      </c>
      <c r="HM3" s="148" t="str">
        <f>$G$3</f>
        <v>C</v>
      </c>
      <c r="HN3" s="148" t="s">
        <v>342</v>
      </c>
      <c r="HO3" s="148" t="str">
        <f>$I$3</f>
        <v>L</v>
      </c>
      <c r="HP3" s="148" t="str">
        <f>$J$3</f>
        <v>R</v>
      </c>
      <c r="HQ3" s="148" t="str">
        <f>$K$3</f>
        <v>P</v>
      </c>
      <c r="HR3" s="148" t="s">
        <v>343</v>
      </c>
      <c r="HS3" s="148" t="str">
        <f>$I$3</f>
        <v>L</v>
      </c>
      <c r="HT3" s="148" t="str">
        <f>$J$3</f>
        <v>R</v>
      </c>
      <c r="HU3" s="148" t="str">
        <f>$K$3</f>
        <v>P</v>
      </c>
      <c r="HV3" s="148" t="str">
        <f>$M$3</f>
        <v>Coût base</v>
      </c>
      <c r="HW3" s="156" t="str">
        <f>$N$3</f>
        <v>Règles spéciales</v>
      </c>
    </row>
    <row r="4" spans="1:231" s="1" customFormat="1" ht="27.75" customHeight="1">
      <c r="A4" s="186"/>
      <c r="B4" s="232" t="str">
        <f>IF($A4="","",IF(AN4&amp;BD4&amp;BT4&amp;CJ4&amp;CZ4&amp;DP4&amp;EF4&amp;EV4&amp;FL4&amp;GB4&amp;GR4&amp;HH4="A","I",AN4&amp;BD4&amp;BT4&amp;CJ4&amp;CZ4&amp;DP4&amp;EF4&amp;EV4&amp;FL4&amp;GB4&amp;GR4&amp;HH4))</f>
        <v/>
      </c>
      <c r="C4" s="233" t="str">
        <f>IF($A4="","",AO4&amp;BE4&amp;BU4&amp;CK4&amp;DA4&amp;DQ4&amp;EG4&amp;EW4&amp;FM4&amp;GC4&amp;GS4&amp;HI4)</f>
        <v/>
      </c>
      <c r="D4" s="233" t="str">
        <f>IF($A4&lt;&gt;"",IF(AP4&lt;&gt;"",AP4,IF(BF4&lt;&gt;"",BF4,IF(BV4&lt;&gt;"",BV4,IF(CL4&lt;&gt;"",CL4,IF(DB4&lt;&gt;"",DB4,IF(DR4&lt;&gt;"",DR4,IF(EH4&lt;&gt;"",EH4,IF(EX4&lt;&gt;"",EX4,IF(FN4&lt;&gt;"",FN4,IF(GD4&lt;&gt;"",GD4,IF(GT4&lt;&gt;"",GT4,IF(HJ4&lt;&gt;"",HJ4,""))))))))))))+IF($AI4&lt;&gt;"",Règles!$B$4,0),"")</f>
        <v/>
      </c>
      <c r="E4" s="234" t="str">
        <f>IF($A4&lt;&gt;"",IF(AQ4&lt;&gt;"",AQ4,IF(BG4&lt;&gt;"",BG4,IF(BW4&lt;&gt;"",BW4,IF(CM4&lt;&gt;"",CM4,IF(DC4&lt;&gt;"",DC4,IF(DS4&lt;&gt;"",DS4,IF(EI4&lt;&gt;"",EI4,IF(EY4&lt;&gt;"",EY4,IF(FO4&lt;&gt;"",FO4,IF(GE4&lt;&gt;"",GE4,IF(GU4&lt;&gt;"",GU4,IF(HK4&lt;&gt;"",HK4,""))))))))))))+IF($AI4&lt;&gt;"",Règles!$C$4,0),"")</f>
        <v/>
      </c>
      <c r="F4" s="233" t="str">
        <f t="shared" ref="F4:G4" si="2">IF($A4="","",AR4&amp;BH4&amp;BX4&amp;CN4&amp;DD4&amp;DT4&amp;EJ4&amp;EZ4&amp;FP4&amp;GF4&amp;GV4&amp;HL4)</f>
        <v/>
      </c>
      <c r="G4" s="233" t="str">
        <f t="shared" si="2"/>
        <v/>
      </c>
      <c r="H4" s="161" t="str">
        <f>IF($A4="","",IF($AJ4&lt;&gt;"",Règles!A$7,AT4&amp;BJ4&amp;BZ4&amp;CP4&amp;DF4&amp;DV4&amp;EL4&amp;FB4&amp;FR4&amp;GH4&amp;GX4&amp;HN4))</f>
        <v/>
      </c>
      <c r="I4" s="162" t="str">
        <f>IF($A4="","",IF($AJ4&lt;&gt;"",Règles!B$7,AU4&amp;BK4&amp;CA4&amp;CQ4&amp;DG4&amp;DW4&amp;EM4&amp;FC4&amp;FS4&amp;GI4&amp;GY4&amp;HO4))</f>
        <v/>
      </c>
      <c r="J4" s="163" t="str">
        <f>IF($A4="","",IF($AJ4&lt;&gt;"",Règles!C$7,AV4&amp;BL4&amp;CB4&amp;CR4&amp;DH4&amp;DX4&amp;EN4&amp;FD4&amp;FT4&amp;GJ4&amp;GZ4&amp;HP4))</f>
        <v/>
      </c>
      <c r="K4" s="160" t="str">
        <f>IF($A4="","",IF($AJ4&lt;&gt;"",Règles!D$7,AW4&amp;BM4&amp;CC4&amp;CS4&amp;DI4&amp;DY4&amp;EO4&amp;FE4&amp;FU4&amp;GK4&amp;HA4&amp;HQ4))</f>
        <v/>
      </c>
      <c r="L4" s="126" t="str">
        <f>IF(K4&lt;&gt;"",IF(K4&gt;0,G4+K4,""),"")</f>
        <v/>
      </c>
      <c r="M4" s="232">
        <f>IF(BB4&lt;&gt;"",BB4,IF(BR4&lt;&gt;"",BR4,IF(CH4&lt;&gt;"",CH4,IF(CX4&lt;&gt;"",CX4,IF(DN4&lt;&gt;"",DN4,IF(ED4&lt;&gt;"",ED4,IF(ET4&lt;&gt;"",ET4,IF(FJ4&lt;&gt;"",FJ4,IF(FZ4&lt;&gt;"",FZ4,IF(GP4&lt;&gt;"",GP4,IF(HF4&lt;&gt;"",HF4,IF(HV4&lt;&gt;"",HV4,""))))))))))))</f>
        <v>0</v>
      </c>
      <c r="N4" s="257" t="str">
        <f>IF(A4="","",IF(BC4&amp;BS4&amp;CI4&amp;CY4&amp;DO4&amp;EE4&amp;EU4&amp;FK4&amp;GA4&amp;GQ4&amp;HG4&amp;HW4="0","",BC4&amp;BS4&amp;CI4&amp;CY4&amp;DO4&amp;EE4&amp;EU4&amp;FK4&amp;GA4&amp;GQ4&amp;HG4&amp;HW4&amp;IF(I4="Contact",IF(I5="Contact"," - Brutal",""),"")&amp;IF($AH4&lt;&gt;""," - Héros (+1 ordre)","")))</f>
        <v/>
      </c>
      <c r="O4" s="228"/>
      <c r="P4" s="228"/>
      <c r="Q4" s="229" t="str">
        <f>IF($A4=Troupes!$A$40,IF(P4&lt;&gt;"","Erreur : Unidad Vigilante déjà Sapeur - ",""),"")&amp;IF($B4="B","",IF($C4="3","",IF($AH4&lt;&gt;"","",IF($AJ4&lt;&gt;"","Erreur : équipement arme 1 - ",""))))&amp;IF($B4="B","",IF($C4="3","",IF($AH4&lt;&gt;"","",IF($AJ5&lt;&gt;"","Erreur : équipement arme 2 - ",""))))&amp;IF($B4="B",IF((13-COUNTBLANK(U4:AG4))&gt;0,"Erreur : équipement sur blindé",""),"")&amp;IF($AI4&lt;&gt;"",IF($B4&lt;&gt;"B"," - Erreur : Structure légère sur Infanterie",IF($A4=Troupes!$A$79," - Erreur : Structure Légère sur Blindé de la Faim",IF($A4=Troupes!$A$80," - Erreur : Structure Légère sur Blindé de la Faim",""))),"")&amp;IF($O4&lt;&gt;"",IF($B4&lt;&gt;"B","",IF($A4=Troupes!$A$79,"",IF($A4=Troupes!$A$80,"","Erreur : Grade sur Blindé"))),"")&amp;IF(U4&lt;&gt;"",$U$1&amp;" - ","")&amp;IF($V4&lt;&gt;"",$V$1&amp;" - ","")&amp;IF($W4&lt;&gt;"",$W$1&amp;" - ","")&amp;IF($X4&lt;&gt;"",$X$1&amp;" - ","")&amp;IF($Y4&lt;&gt;"",$Y$1&amp;" - ","")&amp;IF($Z4&lt;&gt;"",$Z$1&amp;" - ","")&amp;IF($AA4&lt;&gt;"",$AA$1&amp;" - ","")&amp;IF($AB4&lt;&gt;"",$AB$1&amp;" - ","")&amp;IF($AC4&lt;&gt;"",$AC$1&amp;" - ","")&amp;IF($AD4&lt;&gt;"",$AD$1&amp;" - ","")&amp;IF($AE4&lt;&gt;"",$AE$1&amp;" - ","")&amp;IF($AF4&lt;&gt;"",$AF$1&amp;" - ","")&amp;IF($AG4&lt;&gt;"",$AG$1&amp;" - ","")&amp;IF($AH4&lt;&gt;"",IF($B4="B","Erreur Héros sur Blindé",""),"")&amp;IF($B4="B",IF($P4&lt;&gt;"","Erreur : Spécialité sur Blindé",""),"")</f>
        <v/>
      </c>
      <c r="R4" s="230" t="str">
        <f>IF(A4&lt;&gt;"",M4+IF(P4&lt;&gt;"",1,0)+IF(O4&lt;&gt;"",O4,0)+IF(AH4&lt;&gt;"",1,0),"")</f>
        <v/>
      </c>
      <c r="S4" s="230"/>
      <c r="T4" s="228"/>
      <c r="U4" s="226"/>
      <c r="V4" s="224"/>
      <c r="W4" s="224"/>
      <c r="X4" s="224"/>
      <c r="Y4" s="224"/>
      <c r="Z4" s="224"/>
      <c r="AA4" s="224"/>
      <c r="AB4" s="224"/>
      <c r="AC4" s="224"/>
      <c r="AD4" s="224"/>
      <c r="AE4" s="224"/>
      <c r="AF4" s="224"/>
      <c r="AG4" s="225"/>
      <c r="AH4" s="228"/>
      <c r="AI4" s="226"/>
      <c r="AJ4" s="41"/>
      <c r="AK4" s="227">
        <f>IF(B4="B",0,IF(C4="1",1/3,IF(C4="2",1/2,IF(C4="3",1,0))))</f>
        <v>0</v>
      </c>
      <c r="AL4" s="231">
        <f>(13-COUNTBLANK(U4:AG4))*AK4</f>
        <v>0</v>
      </c>
      <c r="AM4" s="223" t="str">
        <f>IF(A4&lt;&gt;"",(IF(A4=Troupes!$A$30,1,0)+IF(A4=Troupes!$A$31,1,0)+IF(A4=Troupes!$A$32,1,0)+IF(A4=Troupes!$A$33,1,0))*R4,"")</f>
        <v/>
      </c>
      <c r="AN4" s="149" t="str">
        <f>IF($A4=Troupes!$A$2,Troupes!B$2,"")&amp;IF($A4=Troupes!$A$3,Troupes!B$3,"")&amp;IF($A4=Troupes!$A$4,Troupes!B$4,"")&amp;IF($A4=Troupes!$A$5,Troupes!B$5,"")&amp;IF($A4=Troupes!$A$6,Troupes!B$6,"")&amp;IF($A4=Troupes!$A$7,Troupes!B$7,"")&amp;IF($A4=Troupes!$A$8,Troupes!B$8,"")&amp;IF($A4=Troupes!$A$9,Troupes!B$9,"")&amp;IF($A4=Troupes!$A$10,Troupes!B$10,"")&amp;IF($A4=Troupes!$A$11,Troupes!B$11,"")</f>
        <v/>
      </c>
      <c r="AO4" s="150" t="str">
        <f>IF($A4=Troupes!$A$2,Troupes!C$2,"")&amp;IF($A4=Troupes!$A$3,Troupes!C$3,"")&amp;IF($A4=Troupes!$A$4,Troupes!C$4,"")&amp;IF($A4=Troupes!$A$5,Troupes!C$5,"")&amp;IF($A4=Troupes!$A$6,Troupes!C$6,"")&amp;IF($A4=Troupes!$A$7,Troupes!C$7,"")&amp;IF($A4=Troupes!$A$8,Troupes!C$8,"")&amp;IF($A4=Troupes!$A$9,Troupes!C$9,"")&amp;IF($A4=Troupes!$A$10,Troupes!C$10,"")&amp;IF($A4=Troupes!$A$11,Troupes!C$11,"")</f>
        <v/>
      </c>
      <c r="AP4" s="151" t="str">
        <f>IF($A4=Troupes!$A$2,Troupes!D$2,"")&amp;IF($A4=Troupes!$A$3,Troupes!D$3,"")&amp;IF($A4=Troupes!$A$4,Troupes!D$4,"")&amp;IF($A4=Troupes!$A$5,Troupes!D$5,"")&amp;IF($A4=Troupes!$A$6,Troupes!D$6,"")&amp;IF($A4=Troupes!$A$7,Troupes!D$7,"")&amp;IF($A4=Troupes!$A$8,Troupes!D$8,"")&amp;IF($A4=Troupes!$A$9,Troupes!D$9,"")&amp;IF($A4=Troupes!$A$10,Troupes!D$10,"")&amp;IF($A4=Troupes!$A$11,Troupes!D$11,"")</f>
        <v/>
      </c>
      <c r="AQ4" s="151" t="str">
        <f>IF($A4=Troupes!$A$2,Troupes!E$2,"")&amp;IF($A4=Troupes!$A$3,Troupes!E$3,"")&amp;IF($A4=Troupes!$A$4,Troupes!E$4,"")&amp;IF($A4=Troupes!$A$5,Troupes!E$5,"")&amp;IF($A4=Troupes!$A$6,Troupes!E$6,"")&amp;IF($A4=Troupes!$A$7,Troupes!E$7,"")&amp;IF($A4=Troupes!$A$8,Troupes!E$8,"")&amp;IF($A4=Troupes!$A$9,Troupes!E$9,"")&amp;IF($A4=Troupes!$A$10,Troupes!E$10,"")&amp;IF($A4=Troupes!$A$11,Troupes!E$11,"")</f>
        <v/>
      </c>
      <c r="AR4" s="151" t="str">
        <f>IF($A4=Troupes!$A$2,Troupes!F$2,"")&amp;IF($A4=Troupes!$A$3,Troupes!F$3,"")&amp;IF($A4=Troupes!$A$4,Troupes!F$4,"")&amp;IF($A4=Troupes!$A$5,Troupes!F$5,"")&amp;IF($A4=Troupes!$A$6,Troupes!F$6,"")&amp;IF($A4=Troupes!$A$7,Troupes!F$7,"")&amp;IF($A4=Troupes!$A$8,Troupes!F$8,"")&amp;IF($A4=Troupes!$A$9,Troupes!F$9,"")&amp;IF($A4=Troupes!$A$10,Troupes!F$10,"")&amp;IF($A4=Troupes!$A$11,Troupes!F$11,"")</f>
        <v/>
      </c>
      <c r="AS4" s="151" t="str">
        <f>IF($A4=Troupes!$A$2,Troupes!G$2,"")&amp;IF($A4=Troupes!$A$3,Troupes!G$3,"")&amp;IF($A4=Troupes!$A$4,Troupes!G$4,"")&amp;IF($A4=Troupes!$A$5,Troupes!G$5,"")&amp;IF($A4=Troupes!$A$6,Troupes!G$6,"")&amp;IF($A4=Troupes!$A$7,Troupes!G$7,"")&amp;IF($A4=Troupes!$A$8,Troupes!G$8,"")&amp;IF($A4=Troupes!$A$9,Troupes!G$9,"")&amp;IF($A4=Troupes!$A$10,Troupes!G$10,"")&amp;IF($A4=Troupes!$A$11,Troupes!G$11,"")</f>
        <v/>
      </c>
      <c r="AT4" s="151" t="str">
        <f>IF($A4=Troupes!$A$2,Troupes!H$2,"")&amp;IF($A4=Troupes!$A$3,Troupes!H$3,"")&amp;IF($A4=Troupes!$A$4,Troupes!H$4,"")&amp;IF($A4=Troupes!$A$5,Troupes!H$5,"")&amp;IF($A4=Troupes!$A$6,Troupes!H$6,"")&amp;IF($A4=Troupes!$A$7,Troupes!H$7,"")&amp;IF($A4=Troupes!$A$8,Troupes!H$8,"")&amp;IF($A4=Troupes!$A$9,Troupes!H$9,"")&amp;IF($A4=Troupes!$A$10,Troupes!H$10,"")&amp;IF($A4=Troupes!$A$11,Troupes!H$11,"")</f>
        <v/>
      </c>
      <c r="AU4" s="151" t="str">
        <f>IF($A4=Troupes!$A$2,Troupes!I$2,"")&amp;IF($A4=Troupes!$A$3,Troupes!I$3,"")&amp;IF($A4=Troupes!$A$4,Troupes!I$4,"")&amp;IF($A4=Troupes!$A$5,Troupes!I$5,"")&amp;IF($A4=Troupes!$A$6,Troupes!I$6,"")&amp;IF($A4=Troupes!$A$7,Troupes!I$7,"")&amp;IF($A4=Troupes!$A$8,Troupes!I$8,"")&amp;IF($A4=Troupes!$A$9,Troupes!I$9,"")&amp;IF($A4=Troupes!$A$10,Troupes!I$10,"")&amp;IF($A4=Troupes!$A$11,Troupes!I$11,"")</f>
        <v/>
      </c>
      <c r="AV4" s="151" t="str">
        <f>IF($A4=Troupes!$A$2,Troupes!J$2,"")&amp;IF($A4=Troupes!$A$3,Troupes!J$3,"")&amp;IF($A4=Troupes!$A$4,Troupes!J$4,"")&amp;IF($A4=Troupes!$A$5,Troupes!J$5,"")&amp;IF($A4=Troupes!$A$6,Troupes!J$6,"")&amp;IF($A4=Troupes!$A$7,Troupes!J$7,"")&amp;IF($A4=Troupes!$A$8,Troupes!J$8,"")&amp;IF($A4=Troupes!$A$9,Troupes!J$9,"")&amp;IF($A4=Troupes!$A$10,Troupes!J$10,"")&amp;IF($A4=Troupes!$A$11,Troupes!J$11,"")</f>
        <v/>
      </c>
      <c r="AW4" s="151" t="str">
        <f>IF($A4=Troupes!$A$2,Troupes!K$2,"")&amp;IF($A4=Troupes!$A$3,Troupes!K$3,"")&amp;IF($A4=Troupes!$A$4,Troupes!K$4,"")&amp;IF($A4=Troupes!$A$5,Troupes!K$5,"")&amp;IF($A4=Troupes!$A$6,Troupes!K$6,"")&amp;IF($A4=Troupes!$A$7,Troupes!K$7,"")&amp;IF($A4=Troupes!$A$8,Troupes!K$8,"")&amp;IF($A4=Troupes!$A$9,Troupes!K$9,"")&amp;IF($A4=Troupes!$A$10,Troupes!K$10,"")&amp;IF($A4=Troupes!$A$11,Troupes!K$11,"")</f>
        <v/>
      </c>
      <c r="AX4" s="151" t="str">
        <f>IF($A4=Troupes!$A$2,Troupes!L$2,"")&amp;IF($A4=Troupes!$A$3,Troupes!L$3,"")&amp;IF($A4=Troupes!$A$4,Troupes!L$4,"")&amp;IF($A4=Troupes!$A$5,Troupes!L$5,"")&amp;IF($A4=Troupes!$A$6,Troupes!L$6,"")&amp;IF($A4=Troupes!$A$7,Troupes!L$7,"")&amp;IF($A4=Troupes!$A$8,Troupes!L$8,"")&amp;IF($A4=Troupes!$A$9,Troupes!L$9,"")&amp;IF($A4=Troupes!$A$10,Troupes!L$10,"")&amp;IF($A4=Troupes!$A$11,Troupes!L$11,"")</f>
        <v/>
      </c>
      <c r="AY4" s="151" t="str">
        <f>IF($A4=Troupes!$A$2,Troupes!M$2,"")&amp;IF($A4=Troupes!$A$3,Troupes!M$3,"")&amp;IF($A4=Troupes!$A$4,Troupes!M$4,"")&amp;IF($A4=Troupes!$A$5,Troupes!M$5,"")&amp;IF($A4=Troupes!$A$6,Troupes!M$6,"")&amp;IF($A4=Troupes!$A$7,Troupes!M$7,"")&amp;IF($A4=Troupes!$A$8,Troupes!M$8,"")&amp;IF($A4=Troupes!$A$9,Troupes!M$9,"")&amp;IF($A4=Troupes!$A$10,Troupes!M$10,"")&amp;IF($A4=Troupes!$A$11,Troupes!M$11,"")</f>
        <v/>
      </c>
      <c r="AZ4" s="151" t="str">
        <f>IF($A4=Troupes!$A$2,Troupes!N$2,"")&amp;IF($A4=Troupes!$A$3,Troupes!N$3,"")&amp;IF($A4=Troupes!$A$4,Troupes!N$4,"")&amp;IF($A4=Troupes!$A$5,Troupes!N$5,"")&amp;IF($A4=Troupes!$A$6,Troupes!N$6,"")&amp;IF($A4=Troupes!$A$7,Troupes!N$7,"")&amp;IF($A4=Troupes!$A$8,Troupes!N$8,"")&amp;IF($A4=Troupes!$A$9,Troupes!N$9,"")&amp;IF($A4=Troupes!$A$10,Troupes!N$10,"")&amp;IF($A4=Troupes!$A$11,Troupes!N$11,"")</f>
        <v/>
      </c>
      <c r="BA4" s="151" t="str">
        <f>IF($A4=Troupes!$A$2,Troupes!O$2,"")&amp;IF($A4=Troupes!$A$3,Troupes!O$3,"")&amp;IF($A4=Troupes!$A$4,Troupes!O$4,"")&amp;IF($A4=Troupes!$A$5,Troupes!O$5,"")&amp;IF($A4=Troupes!$A$6,Troupes!O$6,"")&amp;IF($A4=Troupes!$A$7,Troupes!O$7,"")&amp;IF($A4=Troupes!$A$8,Troupes!O$8,"")&amp;IF($A4=Troupes!$A$9,Troupes!O$9,"")&amp;IF($A4=Troupes!$A$10,Troupes!O$10,"")&amp;IF($A4=Troupes!$A$11,Troupes!O$11,"")</f>
        <v/>
      </c>
      <c r="BB4" s="151" t="str">
        <f>IF($A4=Troupes!$A$2,Troupes!P$2,"")&amp;IF($A4=Troupes!$A$3,Troupes!P$3,"")&amp;IF($A4=Troupes!$A$4,Troupes!P$4,"")&amp;IF($A4=Troupes!$A$5,Troupes!P$5,"")&amp;IF($A4=Troupes!$A$6,Troupes!P$6,"")&amp;IF($A4=Troupes!$A$7,Troupes!P$7,"")&amp;IF($A4=Troupes!$A$8,Troupes!P$8,"")&amp;IF($A4=Troupes!$A$9,Troupes!P$9,"")&amp;IF($A4=Troupes!$A$10,Troupes!P$10,"")&amp;IF($A4=Troupes!$A$11,Troupes!P$11,"")</f>
        <v/>
      </c>
      <c r="BC4" s="157" t="str">
        <f>IF($A4=Troupes!$A$2,Troupes!Q$2,"")&amp;IF($A4=Troupes!$A$3,Troupes!Q$3,"")&amp;IF($A4=Troupes!$A$4,Troupes!Q$4,"")&amp;IF($A4=Troupes!$A$5,Troupes!Q$5,"")&amp;IF($A4=Troupes!$A$6,Troupes!Q$6,"")&amp;IF($A4=Troupes!$A$7,Troupes!Q$7,"")&amp;IF($A4=Troupes!$A$8,Troupes!Q$8,"")&amp;IF($A4=Troupes!$A$9,Troupes!Q$9,"")&amp;IF($A4=Troupes!$A$10,Troupes!Q$10,"")&amp;IF($A4=Troupes!$A$11,Troupes!Q$11,"")</f>
        <v/>
      </c>
      <c r="BD4" s="149" t="str">
        <f>IF($A4=Troupes!$A$12,Troupes!B$12,"")&amp;IF($A4=Troupes!$A$13,Troupes!B$13,"")&amp;IF($A4=Troupes!$A$14,Troupes!B$14,"")&amp;IF($A4=Troupes!$A$15,Troupes!B$15,"")&amp;IF($A4=Troupes!$A$16,Troupes!B$16,"")&amp;IF($A4=Troupes!$A$17,Troupes!B$17,"")&amp;IF($A4=Troupes!$A$18,Troupes!B$18,"")&amp;IF($A4=Troupes!$A$19,Troupes!B$19,"")&amp;IF($A4=Troupes!$A$20,Troupes!B$20,"")&amp;IF($A4=Troupes!$A$21,Troupes!B$21,"")</f>
        <v/>
      </c>
      <c r="BE4" s="150" t="str">
        <f>IF($A4=Troupes!$A$12,Troupes!C$12,"")&amp;IF($A4=Troupes!$A$13,Troupes!C$13,"")&amp;IF($A4=Troupes!$A$14,Troupes!C$14,"")&amp;IF($A4=Troupes!$A$15,Troupes!C$15,"")&amp;IF($A4=Troupes!$A$16,Troupes!C$16,"")&amp;IF($A4=Troupes!$A$17,Troupes!C$17,"")&amp;IF($A4=Troupes!$A$18,Troupes!C$18,"")&amp;IF($A4=Troupes!$A$19,Troupes!C$19,"")&amp;IF($A4=Troupes!$A$20,Troupes!C$20,"")&amp;IF($A4=Troupes!$A$21,Troupes!C$21,"")</f>
        <v/>
      </c>
      <c r="BF4" s="151" t="str">
        <f>IF($A4=Troupes!$A$12,Troupes!D$12,"")&amp;IF($A4=Troupes!$A$13,Troupes!D$13,"")&amp;IF($A4=Troupes!$A$14,Troupes!D$14,"")&amp;IF($A4=Troupes!$A$15,Troupes!D$15,"")&amp;IF($A4=Troupes!$A$16,Troupes!D$16,"")&amp;IF($A4=Troupes!$A$17,Troupes!D$17,"")&amp;IF($A4=Troupes!$A$18,Troupes!D$18,"")&amp;IF($A4=Troupes!$A$19,Troupes!D$19,"")&amp;IF($A4=Troupes!$A$20,Troupes!D$20,"")&amp;IF($A4=Troupes!$A$21,Troupes!D$21,"")</f>
        <v/>
      </c>
      <c r="BG4" s="151" t="str">
        <f>IF($A4=Troupes!$A$12,Troupes!E$12,"")&amp;IF($A4=Troupes!$A$13,Troupes!E$13,"")&amp;IF($A4=Troupes!$A$14,Troupes!E$14,"")&amp;IF($A4=Troupes!$A$15,Troupes!E$15,"")&amp;IF($A4=Troupes!$A$16,Troupes!E$16,"")&amp;IF($A4=Troupes!$A$17,Troupes!E$17,"")&amp;IF($A4=Troupes!$A$18,Troupes!E$18,"")&amp;IF($A4=Troupes!$A$19,Troupes!E$19,"")&amp;IF($A4=Troupes!$A$20,Troupes!E$20,"")&amp;IF($A4=Troupes!$A$21,Troupes!E$21,"")</f>
        <v/>
      </c>
      <c r="BH4" s="151" t="str">
        <f>IF($A4=Troupes!$A$12,Troupes!F$12,"")&amp;IF($A4=Troupes!$A$13,Troupes!F$13,"")&amp;IF($A4=Troupes!$A$14,Troupes!F$14,"")&amp;IF($A4=Troupes!$A$15,Troupes!F$15,"")&amp;IF($A4=Troupes!$A$16,Troupes!F$16,"")&amp;IF($A4=Troupes!$A$17,Troupes!F$17,"")&amp;IF($A4=Troupes!$A$18,Troupes!F$18,"")&amp;IF($A4=Troupes!$A$19,Troupes!F$19,"")&amp;IF($A4=Troupes!$A$20,Troupes!F$20,"")&amp;IF($A4=Troupes!$A$21,Troupes!F$21,"")</f>
        <v/>
      </c>
      <c r="BI4" s="151" t="str">
        <f>IF($A4=Troupes!$A$12,Troupes!G$12,"")&amp;IF($A4=Troupes!$A$13,Troupes!G$13,"")&amp;IF($A4=Troupes!$A$14,Troupes!G$14,"")&amp;IF($A4=Troupes!$A$15,Troupes!G$15,"")&amp;IF($A4=Troupes!$A$16,Troupes!G$16,"")&amp;IF($A4=Troupes!$A$17,Troupes!G$17,"")&amp;IF($A4=Troupes!$A$18,Troupes!G$18,"")&amp;IF($A4=Troupes!$A$19,Troupes!G$19,"")&amp;IF($A4=Troupes!$A$20,Troupes!G$20,"")&amp;IF($A4=Troupes!$A$21,Troupes!G$21,"")</f>
        <v/>
      </c>
      <c r="BJ4" s="151" t="str">
        <f>IF($A4=Troupes!$A$12,Troupes!H$12,"")&amp;IF($A4=Troupes!$A$13,Troupes!H$13,"")&amp;IF($A4=Troupes!$A$14,Troupes!H$14,"")&amp;IF($A4=Troupes!$A$15,Troupes!H$15,"")&amp;IF($A4=Troupes!$A$16,Troupes!H$16,"")&amp;IF($A4=Troupes!$A$17,Troupes!H$17,"")&amp;IF($A4=Troupes!$A$18,Troupes!H$18,"")&amp;IF($A4=Troupes!$A$19,Troupes!H$19,"")&amp;IF($A4=Troupes!$A$20,Troupes!H$20,"")&amp;IF($A4=Troupes!$A$21,Troupes!H$21,"")</f>
        <v/>
      </c>
      <c r="BK4" s="151" t="str">
        <f>IF($A4=Troupes!$A$12,Troupes!I$12,"")&amp;IF($A4=Troupes!$A$13,Troupes!I$13,"")&amp;IF($A4=Troupes!$A$14,Troupes!I$14,"")&amp;IF($A4=Troupes!$A$15,Troupes!I$15,"")&amp;IF($A4=Troupes!$A$16,Troupes!I$16,"")&amp;IF($A4=Troupes!$A$17,Troupes!I$17,"")&amp;IF($A4=Troupes!$A$18,Troupes!I$18,"")&amp;IF($A4=Troupes!$A$19,Troupes!I$19,"")&amp;IF($A4=Troupes!$A$20,Troupes!I$20,"")&amp;IF($A4=Troupes!$A$21,Troupes!I$21,"")</f>
        <v/>
      </c>
      <c r="BL4" s="151" t="str">
        <f>IF($A4=Troupes!$A$12,Troupes!J$12,"")&amp;IF($A4=Troupes!$A$13,Troupes!J$13,"")&amp;IF($A4=Troupes!$A$14,Troupes!J$14,"")&amp;IF($A4=Troupes!$A$15,Troupes!J$15,"")&amp;IF($A4=Troupes!$A$16,Troupes!J$16,"")&amp;IF($A4=Troupes!$A$17,Troupes!J$17,"")&amp;IF($A4=Troupes!$A$18,Troupes!J$18,"")&amp;IF($A4=Troupes!$A$19,Troupes!J$19,"")&amp;IF($A4=Troupes!$A$20,Troupes!J$20,"")&amp;IF($A4=Troupes!$A$21,Troupes!J$21,"")</f>
        <v/>
      </c>
      <c r="BM4" s="151" t="str">
        <f>IF($A4=Troupes!$A$12,Troupes!K$12,"")&amp;IF($A4=Troupes!$A$13,Troupes!K$13,"")&amp;IF($A4=Troupes!$A$14,Troupes!K$14,"")&amp;IF($A4=Troupes!$A$15,Troupes!K$15,"")&amp;IF($A4=Troupes!$A$16,Troupes!K$16,"")&amp;IF($A4=Troupes!$A$17,Troupes!K$17,"")&amp;IF($A4=Troupes!$A$18,Troupes!K$18,"")&amp;IF($A4=Troupes!$A$19,Troupes!K$19,"")&amp;IF($A4=Troupes!$A$20,Troupes!K$20,"")&amp;IF($A4=Troupes!$A$21,Troupes!K$21,"")</f>
        <v/>
      </c>
      <c r="BN4" s="151" t="str">
        <f>IF($A4=Troupes!$A$12,Troupes!L$12,"")&amp;IF($A4=Troupes!$A$13,Troupes!L$13,"")&amp;IF($A4=Troupes!$A$14,Troupes!L$14,"")&amp;IF($A4=Troupes!$A$15,Troupes!L$15,"")&amp;IF($A4=Troupes!$A$16,Troupes!L$16,"")&amp;IF($A4=Troupes!$A$17,Troupes!L$17,"")&amp;IF($A4=Troupes!$A$18,Troupes!L$18,"")&amp;IF($A4=Troupes!$A$19,Troupes!L$19,"")&amp;IF($A4=Troupes!$A$20,Troupes!L$20,"")&amp;IF($A4=Troupes!$A$21,Troupes!L$21,"")</f>
        <v/>
      </c>
      <c r="BO4" s="151" t="str">
        <f>IF($A4=Troupes!$A$12,Troupes!M$12,"")&amp;IF($A4=Troupes!$A$13,Troupes!M$13,"")&amp;IF($A4=Troupes!$A$14,Troupes!M$14,"")&amp;IF($A4=Troupes!$A$15,Troupes!M$15,"")&amp;IF($A4=Troupes!$A$16,Troupes!M$16,"")&amp;IF($A4=Troupes!$A$17,Troupes!M$17,"")&amp;IF($A4=Troupes!$A$18,Troupes!M$18,"")&amp;IF($A4=Troupes!$A$19,Troupes!M$19,"")&amp;IF($A4=Troupes!$A$20,Troupes!M$20,"")&amp;IF($A4=Troupes!$A$21,Troupes!M$21,"")</f>
        <v/>
      </c>
      <c r="BP4" s="151" t="str">
        <f>IF($A4=Troupes!$A$12,Troupes!N$12,"")&amp;IF($A4=Troupes!$A$13,Troupes!N$13,"")&amp;IF($A4=Troupes!$A$14,Troupes!N$14,"")&amp;IF($A4=Troupes!$A$15,Troupes!N$15,"")&amp;IF($A4=Troupes!$A$16,Troupes!N$16,"")&amp;IF($A4=Troupes!$A$17,Troupes!N$17,"")&amp;IF($A4=Troupes!$A$18,Troupes!N$18,"")&amp;IF($A4=Troupes!$A$19,Troupes!N$19,"")&amp;IF($A4=Troupes!$A$20,Troupes!N$20,"")&amp;IF($A4=Troupes!$A$21,Troupes!N$21,"")</f>
        <v/>
      </c>
      <c r="BQ4" s="151" t="str">
        <f>IF($A4=Troupes!$A$12,Troupes!O$12,"")&amp;IF($A4=Troupes!$A$13,Troupes!O$13,"")&amp;IF($A4=Troupes!$A$14,Troupes!O$14,"")&amp;IF($A4=Troupes!$A$15,Troupes!O$15,"")&amp;IF($A4=Troupes!$A$16,Troupes!O$16,"")&amp;IF($A4=Troupes!$A$17,Troupes!O$17,"")&amp;IF($A4=Troupes!$A$18,Troupes!O$18,"")&amp;IF($A4=Troupes!$A$19,Troupes!O$19,"")&amp;IF($A4=Troupes!$A$20,Troupes!O$20,"")&amp;IF($A4=Troupes!$A$21,Troupes!O$21,"")</f>
        <v/>
      </c>
      <c r="BR4" s="151" t="str">
        <f>IF($A4=Troupes!$A$12,Troupes!P$12,"")&amp;IF($A4=Troupes!$A$13,Troupes!P$13,"")&amp;IF($A4=Troupes!$A$14,Troupes!P$14,"")&amp;IF($A4=Troupes!$A$15,Troupes!P$15,"")&amp;IF($A4=Troupes!$A$16,Troupes!P$16,"")&amp;IF($A4=Troupes!$A$17,Troupes!P$17,"")&amp;IF($A4=Troupes!$A$18,Troupes!P$18,"")&amp;IF($A4=Troupes!$A$19,Troupes!P$19,"")&amp;IF($A4=Troupes!$A$20,Troupes!P$20,"")&amp;IF($A4=Troupes!$A$21,Troupes!P$21,"")</f>
        <v/>
      </c>
      <c r="BS4" s="157" t="str">
        <f>IF($A4=Troupes!$A$12,Troupes!Q$12,"")&amp;IF($A4=Troupes!$A$13,Troupes!Q$13,"")&amp;IF($A4=Troupes!$A$14,Troupes!Q$14,"")&amp;IF($A4=Troupes!$A$15,Troupes!Q$15,"")&amp;IF($A4=Troupes!$A$16,Troupes!Q$16,"")&amp;IF($A4=Troupes!$A$17,Troupes!Q$17,"")&amp;IF($A4=Troupes!$A$18,Troupes!Q$18,"")&amp;IF($A4=Troupes!$A$19,Troupes!Q$19,"")&amp;IF($A4=Troupes!$A$20,Troupes!Q$20,"")&amp;IF($A4=Troupes!$A$21,Troupes!Q$21,"")</f>
        <v/>
      </c>
      <c r="BT4" s="149" t="str">
        <f>IF($A4=Troupes!$A$22,Troupes!B$22,"")&amp;IF($A4=Troupes!$A$23,Troupes!B$23,"")&amp;IF($A4=Troupes!$A$24,Troupes!B$24,"")&amp;IF($A4=Troupes!$A$25,Troupes!B$25,"")&amp;IF($A4=Troupes!$A$26,Troupes!B$26,"")&amp;IF($A4=Troupes!$A$27,Troupes!B$27,"")&amp;IF($A4=Troupes!$A$28,Troupes!B$28,"")&amp;IF($A4=Troupes!$A$29,Troupes!B$29,"")&amp;IF($A4=Troupes!$A$30,Troupes!B$30,"")&amp;IF($A4=Troupes!$A$31,Troupes!B$31,"")</f>
        <v/>
      </c>
      <c r="BU4" s="150" t="str">
        <f>IF($A4=Troupes!$A$22,Troupes!C$22,"")&amp;IF($A4=Troupes!$A$23,Troupes!C$23,"")&amp;IF($A4=Troupes!$A$24,Troupes!C$24,"")&amp;IF($A4=Troupes!$A$25,Troupes!C$25,"")&amp;IF($A4=Troupes!$A$26,Troupes!C$26,"")&amp;IF($A4=Troupes!$A$27,Troupes!C$27,"")&amp;IF($A4=Troupes!$A$28,Troupes!C$28,"")&amp;IF($A4=Troupes!$A$29,Troupes!C$29,"")&amp;IF($A4=Troupes!$A$30,Troupes!C$30,"")&amp;IF($A4=Troupes!$A$31,Troupes!C$31,"")</f>
        <v/>
      </c>
      <c r="BV4" s="151" t="str">
        <f>IF($A4=Troupes!$A$22,Troupes!D$22,"")&amp;IF($A4=Troupes!$A$23,Troupes!D$23,"")&amp;IF($A4=Troupes!$A$24,Troupes!D$24,"")&amp;IF($A4=Troupes!$A$25,Troupes!D$25,"")&amp;IF($A4=Troupes!$A$26,Troupes!D$26,"")&amp;IF($A4=Troupes!$A$27,Troupes!D$27,"")&amp;IF($A4=Troupes!$A$28,Troupes!D$28,"")&amp;IF($A4=Troupes!$A$29,Troupes!D$29,"")&amp;IF($A4=Troupes!$A$30,Troupes!D$30,"")&amp;IF($A4=Troupes!$A$31,Troupes!D$31,"")</f>
        <v/>
      </c>
      <c r="BW4" s="151" t="str">
        <f>IF($A4=Troupes!$A$22,Troupes!E$22,"")&amp;IF($A4=Troupes!$A$23,Troupes!E$23,"")&amp;IF($A4=Troupes!$A$24,Troupes!E$24,"")&amp;IF($A4=Troupes!$A$25,Troupes!E$25,"")&amp;IF($A4=Troupes!$A$26,Troupes!E$26,"")&amp;IF($A4=Troupes!$A$27,Troupes!E$27,"")&amp;IF($A4=Troupes!$A$28,Troupes!E$28,"")&amp;IF($A4=Troupes!$A$29,Troupes!E$29,"")&amp;IF($A4=Troupes!$A$30,Troupes!E$30,"")&amp;IF($A4=Troupes!$A$31,Troupes!E$31,"")</f>
        <v/>
      </c>
      <c r="BX4" s="151" t="str">
        <f>IF($A4=Troupes!$A$22,Troupes!F$22,"")&amp;IF($A4=Troupes!$A$23,Troupes!F$23,"")&amp;IF($A4=Troupes!$A$24,Troupes!F$24,"")&amp;IF($A4=Troupes!$A$25,Troupes!F$25,"")&amp;IF($A4=Troupes!$A$26,Troupes!F$26,"")&amp;IF($A4=Troupes!$A$27,Troupes!F$27,"")&amp;IF($A4=Troupes!$A$28,Troupes!F$28,"")&amp;IF($A4=Troupes!$A$29,Troupes!F$29,"")&amp;IF($A4=Troupes!$A$30,Troupes!F$30,"")&amp;IF($A4=Troupes!$A$31,Troupes!F$31,"")</f>
        <v/>
      </c>
      <c r="BY4" s="151" t="str">
        <f>IF($A4=Troupes!$A$22,Troupes!G$22,"")&amp;IF($A4=Troupes!$A$23,Troupes!G$23,"")&amp;IF($A4=Troupes!$A$24,Troupes!G$24,"")&amp;IF($A4=Troupes!$A$25,Troupes!G$25,"")&amp;IF($A4=Troupes!$A$26,Troupes!G$26,"")&amp;IF($A4=Troupes!$A$27,Troupes!G$27,"")&amp;IF($A4=Troupes!$A$28,Troupes!G$28,"")&amp;IF($A4=Troupes!$A$29,Troupes!G$29,"")&amp;IF($A4=Troupes!$A$30,Troupes!G$30,"")&amp;IF($A4=Troupes!$A$31,Troupes!G$31,"")</f>
        <v/>
      </c>
      <c r="BZ4" s="151" t="str">
        <f>IF($A4=Troupes!$A$22,Troupes!H$22,"")&amp;IF($A4=Troupes!$A$23,Troupes!H$23,"")&amp;IF($A4=Troupes!$A$24,Troupes!H$24,"")&amp;IF($A4=Troupes!$A$25,Troupes!H$25,"")&amp;IF($A4=Troupes!$A$26,Troupes!H$26,"")&amp;IF($A4=Troupes!$A$27,Troupes!H$27,"")&amp;IF($A4=Troupes!$A$28,Troupes!H$28,"")&amp;IF($A4=Troupes!$A$29,Troupes!H$29,"")&amp;IF($A4=Troupes!$A$30,Troupes!H$30,"")&amp;IF($A4=Troupes!$A$31,Troupes!H$31,"")</f>
        <v/>
      </c>
      <c r="CA4" s="151" t="str">
        <f>IF($A4=Troupes!$A$22,Troupes!I$22,"")&amp;IF($A4=Troupes!$A$23,Troupes!I$23,"")&amp;IF($A4=Troupes!$A$24,Troupes!I$24,"")&amp;IF($A4=Troupes!$A$25,Troupes!I$25,"")&amp;IF($A4=Troupes!$A$26,Troupes!I$26,"")&amp;IF($A4=Troupes!$A$27,Troupes!I$27,"")&amp;IF($A4=Troupes!$A$28,Troupes!I$28,"")&amp;IF($A4=Troupes!$A$29,Troupes!I$29,"")&amp;IF($A4=Troupes!$A$30,Troupes!I$30,"")&amp;IF($A4=Troupes!$A$31,Troupes!I$31,"")</f>
        <v/>
      </c>
      <c r="CB4" s="151" t="str">
        <f>IF($A4=Troupes!$A$22,Troupes!J$22,"")&amp;IF($A4=Troupes!$A$23,Troupes!J$23,"")&amp;IF($A4=Troupes!$A$24,Troupes!J$24,"")&amp;IF($A4=Troupes!$A$25,Troupes!J$25,"")&amp;IF($A4=Troupes!$A$26,Troupes!J$26,"")&amp;IF($A4=Troupes!$A$27,Troupes!J$27,"")&amp;IF($A4=Troupes!$A$28,Troupes!J$28,"")&amp;IF($A4=Troupes!$A$29,Troupes!J$29,"")&amp;IF($A4=Troupes!$A$30,Troupes!J$30,"")&amp;IF($A4=Troupes!$A$31,Troupes!J$31,"")</f>
        <v/>
      </c>
      <c r="CC4" s="151" t="str">
        <f>IF($A4=Troupes!$A$22,Troupes!K$22,"")&amp;IF($A4=Troupes!$A$23,Troupes!K$23,"")&amp;IF($A4=Troupes!$A$24,Troupes!K$24,"")&amp;IF($A4=Troupes!$A$25,Troupes!K$25,"")&amp;IF($A4=Troupes!$A$26,Troupes!K$26,"")&amp;IF($A4=Troupes!$A$27,Troupes!K$27,"")&amp;IF($A4=Troupes!$A$28,Troupes!K$28,"")&amp;IF($A4=Troupes!$A$29,Troupes!K$29,"")&amp;IF($A4=Troupes!$A$30,Troupes!K$30,"")&amp;IF($A4=Troupes!$A$31,Troupes!K$31,"")</f>
        <v/>
      </c>
      <c r="CD4" s="151" t="str">
        <f>IF($A4=Troupes!$A$22,Troupes!L$22,"")&amp;IF($A4=Troupes!$A$23,Troupes!L$23,"")&amp;IF($A4=Troupes!$A$24,Troupes!L$24,"")&amp;IF($A4=Troupes!$A$25,Troupes!L$25,"")&amp;IF($A4=Troupes!$A$26,Troupes!L$26,"")&amp;IF($A4=Troupes!$A$27,Troupes!L$27,"")&amp;IF($A4=Troupes!$A$28,Troupes!L$28,"")&amp;IF($A4=Troupes!$A$29,Troupes!L$29,"")&amp;IF($A4=Troupes!$A$30,Troupes!L$30,"")&amp;IF($A4=Troupes!$A$31,Troupes!L$31,"")</f>
        <v/>
      </c>
      <c r="CE4" s="151" t="str">
        <f>IF($A4=Troupes!$A$22,Troupes!M$22,"")&amp;IF($A4=Troupes!$A$23,Troupes!M$23,"")&amp;IF($A4=Troupes!$A$24,Troupes!M$24,"")&amp;IF($A4=Troupes!$A$25,Troupes!M$25,"")&amp;IF($A4=Troupes!$A$26,Troupes!M$26,"")&amp;IF($A4=Troupes!$A$27,Troupes!M$27,"")&amp;IF($A4=Troupes!$A$28,Troupes!M$28,"")&amp;IF($A4=Troupes!$A$29,Troupes!M$29,"")&amp;IF($A4=Troupes!$A$30,Troupes!M$30,"")&amp;IF($A4=Troupes!$A$31,Troupes!M$31,"")</f>
        <v/>
      </c>
      <c r="CF4" s="151" t="str">
        <f>IF($A4=Troupes!$A$22,Troupes!N$22,"")&amp;IF($A4=Troupes!$A$23,Troupes!N$23,"")&amp;IF($A4=Troupes!$A$24,Troupes!N$24,"")&amp;IF($A4=Troupes!$A$25,Troupes!N$25,"")&amp;IF($A4=Troupes!$A$26,Troupes!N$26,"")&amp;IF($A4=Troupes!$A$27,Troupes!N$27,"")&amp;IF($A4=Troupes!$A$28,Troupes!N$28,"")&amp;IF($A4=Troupes!$A$29,Troupes!N$29,"")&amp;IF($A4=Troupes!$A$30,Troupes!N$30,"")&amp;IF($A4=Troupes!$A$31,Troupes!N$31,"")</f>
        <v/>
      </c>
      <c r="CG4" s="151" t="str">
        <f>IF($A4=Troupes!$A$22,Troupes!O$22,"")&amp;IF($A4=Troupes!$A$23,Troupes!O$23,"")&amp;IF($A4=Troupes!$A$24,Troupes!O$24,"")&amp;IF($A4=Troupes!$A$25,Troupes!O$25,"")&amp;IF($A4=Troupes!$A$26,Troupes!O$26,"")&amp;IF($A4=Troupes!$A$27,Troupes!O$27,"")&amp;IF($A4=Troupes!$A$28,Troupes!O$28,"")&amp;IF($A4=Troupes!$A$29,Troupes!O$29,"")&amp;IF($A4=Troupes!$A$30,Troupes!O$30,"")&amp;IF($A4=Troupes!$A$31,Troupes!O$31,"")</f>
        <v/>
      </c>
      <c r="CH4" s="151" t="str">
        <f>IF($A4=Troupes!$A$22,Troupes!P$22,"")&amp;IF($A4=Troupes!$A$23,Troupes!P$23,"")&amp;IF($A4=Troupes!$A$24,Troupes!P$24,"")&amp;IF($A4=Troupes!$A$25,Troupes!P$25,"")&amp;IF($A4=Troupes!$A$26,Troupes!P$26,"")&amp;IF($A4=Troupes!$A$27,Troupes!P$27,"")&amp;IF($A4=Troupes!$A$28,Troupes!P$28,"")&amp;IF($A4=Troupes!$A$29,Troupes!P$29,"")&amp;IF($A4=Troupes!$A$30,Troupes!P$30,"")&amp;IF($A4=Troupes!$A$31,Troupes!P$31,"")</f>
        <v/>
      </c>
      <c r="CI4" s="157" t="str">
        <f>IF($A4=Troupes!$A$22,Troupes!Q$22,"")&amp;IF($A4=Troupes!$A$23,Troupes!Q$23,"")&amp;IF($A4=Troupes!$A$24,Troupes!Q$24,"")&amp;IF($A4=Troupes!$A$25,Troupes!Q$25,"")&amp;IF($A4=Troupes!$A$26,Troupes!Q$26,"")&amp;IF($A4=Troupes!$A$27,Troupes!Q$27,"")&amp;IF($A4=Troupes!$A$28,Troupes!Q$28,"")&amp;IF($A4=Troupes!$A$29,Troupes!Q$29,"")&amp;IF($A4=Troupes!$A$30,Troupes!Q$30,"")&amp;IF($A4=Troupes!$A$31,Troupes!Q$31,"")</f>
        <v/>
      </c>
      <c r="CJ4" s="151" t="str">
        <f>IF($A4=Troupes!$A$32,Troupes!B$32,"")&amp;IF($A4=Troupes!$A$33,Troupes!B$33,"")&amp;IF($A4=Troupes!$A$34,Troupes!B$34,"")&amp;IF($A4=Troupes!$A$35,Troupes!B$35,"")&amp;IF($A4=Troupes!$A$36,Troupes!B$36,"")&amp;IF($A4=Troupes!$A$37,Troupes!B$37,"")&amp;IF($A4=Troupes!$A$38,Troupes!B$38,"")&amp;IF($A4=Troupes!$A$39,Troupes!B$39,"")&amp;IF($A4=Troupes!$A$40,Troupes!B$40,"")&amp;IF($A4=Troupes!$A$41,Troupes!B$41,"")</f>
        <v/>
      </c>
      <c r="CK4" s="150" t="str">
        <f>IF($A4=Troupes!$A$32,Troupes!C$32,"")&amp;IF($A4=Troupes!$A$33,Troupes!C$33,"")&amp;IF($A4=Troupes!$A$34,Troupes!C$34,"")&amp;IF($A4=Troupes!$A$35,Troupes!C$35,"")&amp;IF($A4=Troupes!$A$36,Troupes!C$36,"")&amp;IF($A4=Troupes!$A$37,Troupes!C$37,"")&amp;IF($A4=Troupes!$A$38,Troupes!C$38,"")&amp;IF($A4=Troupes!$A$39,Troupes!C$39,"")&amp;IF($A4=Troupes!$A$40,Troupes!C$40,"")&amp;IF($A4=Troupes!$A$41,Troupes!C$41,"")</f>
        <v/>
      </c>
      <c r="CL4" s="151" t="str">
        <f>IF($A4=Troupes!$A$32,Troupes!D$32,"")&amp;IF($A4=Troupes!$A$33,Troupes!D$33,"")&amp;IF($A4=Troupes!$A$34,Troupes!D$34,"")&amp;IF($A4=Troupes!$A$35,Troupes!D$35,"")&amp;IF($A4=Troupes!$A$36,Troupes!D$36,"")&amp;IF($A4=Troupes!$A$37,Troupes!D$37,"")&amp;IF($A4=Troupes!$A$38,Troupes!D$38,"")&amp;IF($A4=Troupes!$A$39,Troupes!D$39,"")&amp;IF($A4=Troupes!$A$40,Troupes!D$40,"")&amp;IF($A4=Troupes!$A$41,Troupes!D$41,"")</f>
        <v/>
      </c>
      <c r="CM4" s="151" t="str">
        <f>IF($A4=Troupes!$A$32,Troupes!E$32,"")&amp;IF($A4=Troupes!$A$33,Troupes!E$33,"")&amp;IF($A4=Troupes!$A$34,Troupes!E$34,"")&amp;IF($A4=Troupes!$A$35,Troupes!E$35,"")&amp;IF($A4=Troupes!$A$36,Troupes!E$36,"")&amp;IF($A4=Troupes!$A$37,Troupes!E$37,"")&amp;IF($A4=Troupes!$A$38,Troupes!E$38,"")&amp;IF($A4=Troupes!$A$39,Troupes!E$39,"")&amp;IF($A4=Troupes!$A$40,Troupes!E$40,"")&amp;IF($A4=Troupes!$A$41,Troupes!E$41,"")</f>
        <v/>
      </c>
      <c r="CN4" s="151" t="str">
        <f>IF($A4=Troupes!$A$32,Troupes!F$32,"")&amp;IF($A4=Troupes!$A$33,Troupes!F$33,"")&amp;IF($A4=Troupes!$A$34,Troupes!F$34,"")&amp;IF($A4=Troupes!$A$35,Troupes!F$35,"")&amp;IF($A4=Troupes!$A$36,Troupes!F$36,"")&amp;IF($A4=Troupes!$A$37,Troupes!F$37,"")&amp;IF($A4=Troupes!$A$38,Troupes!F$38,"")&amp;IF($A4=Troupes!$A$39,Troupes!F$39,"")&amp;IF($A4=Troupes!$A$40,Troupes!F$40,"")&amp;IF($A4=Troupes!$A$41,Troupes!F$41,"")</f>
        <v/>
      </c>
      <c r="CO4" s="151" t="str">
        <f>IF($A4=Troupes!$A$32,Troupes!G$32,"")&amp;IF($A4=Troupes!$A$33,Troupes!G$33,"")&amp;IF($A4=Troupes!$A$34,Troupes!G$34,"")&amp;IF($A4=Troupes!$A$35,Troupes!G$35,"")&amp;IF($A4=Troupes!$A$36,Troupes!G$36,"")&amp;IF($A4=Troupes!$A$37,Troupes!G$37,"")&amp;IF($A4=Troupes!$A$38,Troupes!G$38,"")&amp;IF($A4=Troupes!$A$39,Troupes!G$39,"")&amp;IF($A4=Troupes!$A$40,Troupes!G$40,"")&amp;IF($A4=Troupes!$A$41,Troupes!G$41,"")</f>
        <v/>
      </c>
      <c r="CP4" s="151" t="str">
        <f>IF($A4=Troupes!$A$32,Troupes!H$32,"")&amp;IF($A4=Troupes!$A$33,Troupes!H$33,"")&amp;IF($A4=Troupes!$A$34,Troupes!H$34,"")&amp;IF($A4=Troupes!$A$35,Troupes!H$35,"")&amp;IF($A4=Troupes!$A$36,Troupes!H$36,"")&amp;IF($A4=Troupes!$A$37,Troupes!H$37,"")&amp;IF($A4=Troupes!$A$38,Troupes!H$38,"")&amp;IF($A4=Troupes!$A$39,Troupes!H$39,"")&amp;IF($A4=Troupes!$A$40,Troupes!H$40,"")&amp;IF($A4=Troupes!$A$41,Troupes!H$41,"")</f>
        <v/>
      </c>
      <c r="CQ4" s="151" t="str">
        <f>IF($A4=Troupes!$A$32,Troupes!I$32,"")&amp;IF($A4=Troupes!$A$33,Troupes!I$33,"")&amp;IF($A4=Troupes!$A$34,Troupes!I$34,"")&amp;IF($A4=Troupes!$A$35,Troupes!I$35,"")&amp;IF($A4=Troupes!$A$36,Troupes!I$36,"")&amp;IF($A4=Troupes!$A$37,Troupes!I$37,"")&amp;IF($A4=Troupes!$A$38,Troupes!I$38,"")&amp;IF($A4=Troupes!$A$39,Troupes!I$39,"")&amp;IF($A4=Troupes!$A$40,Troupes!I$40,"")&amp;IF($A4=Troupes!$A$41,Troupes!I$41,"")</f>
        <v/>
      </c>
      <c r="CR4" s="151" t="str">
        <f>IF($A4=Troupes!$A$32,Troupes!J$32,"")&amp;IF($A4=Troupes!$A$33,Troupes!J$33,"")&amp;IF($A4=Troupes!$A$34,Troupes!J$34,"")&amp;IF($A4=Troupes!$A$35,Troupes!J$35,"")&amp;IF($A4=Troupes!$A$36,Troupes!J$36,"")&amp;IF($A4=Troupes!$A$37,Troupes!J$37,"")&amp;IF($A4=Troupes!$A$38,Troupes!J$38,"")&amp;IF($A4=Troupes!$A$39,Troupes!J$39,"")&amp;IF($A4=Troupes!$A$40,Troupes!J$40,"")&amp;IF($A4=Troupes!$A$41,Troupes!J$41,"")</f>
        <v/>
      </c>
      <c r="CS4" s="151" t="str">
        <f>IF($A4=Troupes!$A$32,Troupes!K$32,"")&amp;IF($A4=Troupes!$A$33,Troupes!K$33,"")&amp;IF($A4=Troupes!$A$34,Troupes!K$34,"")&amp;IF($A4=Troupes!$A$35,Troupes!K$35,"")&amp;IF($A4=Troupes!$A$36,Troupes!K$36,"")&amp;IF($A4=Troupes!$A$37,Troupes!K$37,"")&amp;IF($A4=Troupes!$A$38,Troupes!K$38,"")&amp;IF($A4=Troupes!$A$39,Troupes!K$39,"")&amp;IF($A4=Troupes!$A$40,Troupes!K$40,"")&amp;IF($A4=Troupes!$A$41,Troupes!K$41,"")</f>
        <v/>
      </c>
      <c r="CT4" s="151" t="str">
        <f>IF($A4=Troupes!$A$32,Troupes!L$32,"")&amp;IF($A4=Troupes!$A$33,Troupes!L$33,"")&amp;IF($A4=Troupes!$A$34,Troupes!L$34,"")&amp;IF($A4=Troupes!$A$35,Troupes!L$35,"")&amp;IF($A4=Troupes!$A$36,Troupes!L$36,"")&amp;IF($A4=Troupes!$A$37,Troupes!L$37,"")&amp;IF($A4=Troupes!$A$38,Troupes!L$38,"")&amp;IF($A4=Troupes!$A$39,Troupes!L$39,"")&amp;IF($A4=Troupes!$A$40,Troupes!L$40,"")&amp;IF($A4=Troupes!$A$41,Troupes!L$41,"")</f>
        <v/>
      </c>
      <c r="CU4" s="151" t="str">
        <f>IF($A4=Troupes!$A$32,Troupes!M$32,"")&amp;IF($A4=Troupes!$A$33,Troupes!M$33,"")&amp;IF($A4=Troupes!$A$34,Troupes!M$34,"")&amp;IF($A4=Troupes!$A$35,Troupes!M$35,"")&amp;IF($A4=Troupes!$A$36,Troupes!M$36,"")&amp;IF($A4=Troupes!$A$37,Troupes!M$37,"")&amp;IF($A4=Troupes!$A$38,Troupes!M$38,"")&amp;IF($A4=Troupes!$A$39,Troupes!M$39,"")&amp;IF($A4=Troupes!$A$40,Troupes!M$40,"")&amp;IF($A4=Troupes!$A$41,Troupes!M$41,"")</f>
        <v/>
      </c>
      <c r="CV4" s="151" t="str">
        <f>IF($A4=Troupes!$A$32,Troupes!N$32,"")&amp;IF($A4=Troupes!$A$33,Troupes!N$33,"")&amp;IF($A4=Troupes!$A$34,Troupes!N$34,"")&amp;IF($A4=Troupes!$A$35,Troupes!N$35,"")&amp;IF($A4=Troupes!$A$36,Troupes!N$36,"")&amp;IF($A4=Troupes!$A$37,Troupes!N$37,"")&amp;IF($A4=Troupes!$A$38,Troupes!N$38,"")&amp;IF($A4=Troupes!$A$39,Troupes!N$39,"")&amp;IF($A4=Troupes!$A$40,Troupes!N$40,"")&amp;IF($A4=Troupes!$A$41,Troupes!N$41,"")</f>
        <v/>
      </c>
      <c r="CW4" s="151" t="str">
        <f>IF($A4=Troupes!$A$32,Troupes!O$32,"")&amp;IF($A4=Troupes!$A$33,Troupes!O$33,"")&amp;IF($A4=Troupes!$A$34,Troupes!O$34,"")&amp;IF($A4=Troupes!$A$35,Troupes!O$35,"")&amp;IF($A4=Troupes!$A$36,Troupes!O$36,"")&amp;IF($A4=Troupes!$A$37,Troupes!O$37,"")&amp;IF($A4=Troupes!$A$38,Troupes!O$38,"")&amp;IF($A4=Troupes!$A$39,Troupes!O$39,"")&amp;IF($A4=Troupes!$A$40,Troupes!O$40,"")&amp;IF($A4=Troupes!$A$41,Troupes!O$41,"")</f>
        <v/>
      </c>
      <c r="CX4" s="151" t="str">
        <f>IF($A4=Troupes!$A$32,Troupes!P$32,"")&amp;IF($A4=Troupes!$A$33,Troupes!P$33,"")&amp;IF($A4=Troupes!$A$34,Troupes!P$34,"")&amp;IF($A4=Troupes!$A$35,Troupes!P$35,"")&amp;IF($A4=Troupes!$A$36,Troupes!P$36,"")&amp;IF($A4=Troupes!$A$37,Troupes!P$37,"")&amp;IF($A4=Troupes!$A$38,Troupes!P$38,"")&amp;IF($A4=Troupes!$A$39,Troupes!P$39,"")&amp;IF($A4=Troupes!$A$40,Troupes!P$40,"")&amp;IF($A4=Troupes!$A$41,Troupes!P$41,"")</f>
        <v/>
      </c>
      <c r="CY4" s="157" t="str">
        <f>IF($A4=Troupes!$A$32,Troupes!Q$32,"")&amp;IF($A4=Troupes!$A$33,Troupes!Q$33,"")&amp;IF($A4=Troupes!$A$34,Troupes!Q$34,"")&amp;IF($A4=Troupes!$A$35,Troupes!Q$35,"")&amp;IF($A4=Troupes!$A$36,Troupes!Q$36,"")&amp;IF($A4=Troupes!$A$37,Troupes!Q$37,"")&amp;IF($A4=Troupes!$A$38,Troupes!Q$38,"")&amp;IF($A4=Troupes!$A$39,Troupes!Q$39,"")&amp;IF($A4=Troupes!$A$40,Troupes!Q$40,"")&amp;IF($A4=Troupes!$A$41,Troupes!Q$41,"")</f>
        <v/>
      </c>
      <c r="CZ4" s="149" t="str">
        <f>IF($A4=Troupes!$A$42,Troupes!B$42,"")&amp;IF($A4=Troupes!$A$43,Troupes!B$43,"")&amp;IF($A4=Troupes!$A$44,Troupes!B$44,"")&amp;IF($A4=Troupes!$A$45,Troupes!B$45,"")&amp;IF($A4=Troupes!$A$46,Troupes!B$46,"")&amp;IF($A4=Troupes!$A$47,Troupes!B$47,"")&amp;IF($A4=Troupes!$A$48,Troupes!B$48,"")&amp;IF($A4=Troupes!$A$49,Troupes!B$49,"")&amp;IF($A4=Troupes!$A$50,Troupes!B$50,"")&amp;IF($A4=Troupes!$A$51,Troupes!B$51,"")</f>
        <v/>
      </c>
      <c r="DA4" s="150" t="str">
        <f>IF($A4=Troupes!$A$42,Troupes!C$42,"")&amp;IF($A4=Troupes!$A$43,Troupes!C$43,"")&amp;IF($A4=Troupes!$A$44,Troupes!C$44,"")&amp;IF($A4=Troupes!$A$45,Troupes!C$45,"")&amp;IF($A4=Troupes!$A$46,Troupes!C$46,"")&amp;IF($A4=Troupes!$A$47,Troupes!C$47,"")&amp;IF($A4=Troupes!$A$48,Troupes!C$48,"")&amp;IF($A4=Troupes!$A$49,Troupes!C$49,"")&amp;IF($A4=Troupes!$A$50,Troupes!C$50,"")&amp;IF($A4=Troupes!$A$51,Troupes!C$51,"")</f>
        <v/>
      </c>
      <c r="DB4" s="151" t="str">
        <f>IF($A4=Troupes!$A$42,Troupes!D$42,"")&amp;IF($A4=Troupes!$A$43,Troupes!D$43,"")&amp;IF($A4=Troupes!$A$44,Troupes!D$44,"")&amp;IF($A4=Troupes!$A$45,Troupes!D$45,"")&amp;IF($A4=Troupes!$A$46,Troupes!D$46,"")&amp;IF($A4=Troupes!$A$47,Troupes!D$47,"")&amp;IF($A4=Troupes!$A$48,Troupes!D$48,"")&amp;IF($A4=Troupes!$A$49,Troupes!D$49,"")&amp;IF($A4=Troupes!$A$50,Troupes!D$50,"")&amp;IF($A4=Troupes!$A$51,Troupes!D$51,"")</f>
        <v/>
      </c>
      <c r="DC4" s="151" t="str">
        <f>IF($A4=Troupes!$A$42,Troupes!E$42,"")&amp;IF($A4=Troupes!$A$43,Troupes!E$43,"")&amp;IF($A4=Troupes!$A$44,Troupes!E$44,"")&amp;IF($A4=Troupes!$A$45,Troupes!E$45,"")&amp;IF($A4=Troupes!$A$46,Troupes!E$46,"")&amp;IF($A4=Troupes!$A$47,Troupes!E$47,"")&amp;IF($A4=Troupes!$A$48,Troupes!E$48,"")&amp;IF($A4=Troupes!$A$49,Troupes!E$49,"")&amp;IF($A4=Troupes!$A$50,Troupes!E$50,"")&amp;IF($A4=Troupes!$A$51,Troupes!E$51,"")</f>
        <v/>
      </c>
      <c r="DD4" s="151" t="str">
        <f>IF($A4=Troupes!$A$42,Troupes!F$42,"")&amp;IF($A4=Troupes!$A$43,Troupes!F$43,"")&amp;IF($A4=Troupes!$A$44,Troupes!F$44,"")&amp;IF($A4=Troupes!$A$45,Troupes!F$45,"")&amp;IF($A4=Troupes!$A$46,Troupes!F$46,"")&amp;IF($A4=Troupes!$A$47,Troupes!F$47,"")&amp;IF($A4=Troupes!$A$48,Troupes!F$48,"")&amp;IF($A4=Troupes!$A$49,Troupes!F$49,"")&amp;IF($A4=Troupes!$A$50,Troupes!F$50,"")&amp;IF($A4=Troupes!$A$51,Troupes!F$51,"")</f>
        <v/>
      </c>
      <c r="DE4" s="151" t="str">
        <f>IF($A4=Troupes!$A$42,Troupes!G$42,"")&amp;IF($A4=Troupes!$A$43,Troupes!G$43,"")&amp;IF($A4=Troupes!$A$44,Troupes!G$44,"")&amp;IF($A4=Troupes!$A$45,Troupes!G$45,"")&amp;IF($A4=Troupes!$A$46,Troupes!G$46,"")&amp;IF($A4=Troupes!$A$47,Troupes!G$47,"")&amp;IF($A4=Troupes!$A$48,Troupes!G$48,"")&amp;IF($A4=Troupes!$A$49,Troupes!G$49,"")&amp;IF($A4=Troupes!$A$50,Troupes!G$50,"")&amp;IF($A4=Troupes!$A$51,Troupes!G$51,"")</f>
        <v/>
      </c>
      <c r="DF4" s="151" t="str">
        <f>IF($A4=Troupes!$A$42,Troupes!H$42,"")&amp;IF($A4=Troupes!$A$43,Troupes!H$43,"")&amp;IF($A4=Troupes!$A$44,Troupes!H$44,"")&amp;IF($A4=Troupes!$A$45,Troupes!H$45,"")&amp;IF($A4=Troupes!$A$46,Troupes!H$46,"")&amp;IF($A4=Troupes!$A$47,Troupes!H$47,"")&amp;IF($A4=Troupes!$A$48,Troupes!H$48,"")&amp;IF($A4=Troupes!$A$49,Troupes!H$49,"")&amp;IF($A4=Troupes!$A$50,Troupes!H$50,"")&amp;IF($A4=Troupes!$A$51,Troupes!H$51,"")</f>
        <v/>
      </c>
      <c r="DG4" s="151" t="str">
        <f>IF($A4=Troupes!$A$42,Troupes!I$42,"")&amp;IF($A4=Troupes!$A$43,Troupes!I$43,"")&amp;IF($A4=Troupes!$A$44,Troupes!I$44,"")&amp;IF($A4=Troupes!$A$45,Troupes!I$45,"")&amp;IF($A4=Troupes!$A$46,Troupes!I$46,"")&amp;IF($A4=Troupes!$A$47,Troupes!I$47,"")&amp;IF($A4=Troupes!$A$48,Troupes!I$48,"")&amp;IF($A4=Troupes!$A$49,Troupes!I$49,"")&amp;IF($A4=Troupes!$A$50,Troupes!I$50,"")&amp;IF($A4=Troupes!$A$51,Troupes!I$51,"")</f>
        <v/>
      </c>
      <c r="DH4" s="151" t="str">
        <f>IF($A4=Troupes!$A$42,Troupes!J$42,"")&amp;IF($A4=Troupes!$A$43,Troupes!J$43,"")&amp;IF($A4=Troupes!$A$44,Troupes!J$44,"")&amp;IF($A4=Troupes!$A$45,Troupes!J$45,"")&amp;IF($A4=Troupes!$A$46,Troupes!J$46,"")&amp;IF($A4=Troupes!$A$47,Troupes!J$47,"")&amp;IF($A4=Troupes!$A$48,Troupes!J$48,"")&amp;IF($A4=Troupes!$A$49,Troupes!J$49,"")&amp;IF($A4=Troupes!$A$50,Troupes!J$50,"")&amp;IF($A4=Troupes!$A$51,Troupes!J$51,"")</f>
        <v/>
      </c>
      <c r="DI4" s="151" t="str">
        <f>IF($A4=Troupes!$A$42,Troupes!K$42,"")&amp;IF($A4=Troupes!$A$43,Troupes!K$43,"")&amp;IF($A4=Troupes!$A$44,Troupes!K$44,"")&amp;IF($A4=Troupes!$A$45,Troupes!K$45,"")&amp;IF($A4=Troupes!$A$46,Troupes!K$46,"")&amp;IF($A4=Troupes!$A$47,Troupes!K$47,"")&amp;IF($A4=Troupes!$A$48,Troupes!K$48,"")&amp;IF($A4=Troupes!$A$49,Troupes!K$49,"")&amp;IF($A4=Troupes!$A$50,Troupes!K$50,"")&amp;IF($A4=Troupes!$A$51,Troupes!K$51,"")</f>
        <v/>
      </c>
      <c r="DJ4" s="151" t="str">
        <f>IF($A4=Troupes!$A$42,Troupes!L$42,"")&amp;IF($A4=Troupes!$A$43,Troupes!L$43,"")&amp;IF($A4=Troupes!$A$44,Troupes!L$44,"")&amp;IF($A4=Troupes!$A$45,Troupes!L$45,"")&amp;IF($A4=Troupes!$A$46,Troupes!L$46,"")&amp;IF($A4=Troupes!$A$47,Troupes!L$47,"")&amp;IF($A4=Troupes!$A$48,Troupes!L$48,"")&amp;IF($A4=Troupes!$A$49,Troupes!L$49,"")&amp;IF($A4=Troupes!$A$50,Troupes!L$50,"")&amp;IF($A4=Troupes!$A$51,Troupes!L$51,"")</f>
        <v/>
      </c>
      <c r="DK4" s="151" t="str">
        <f>IF($A4=Troupes!$A$42,Troupes!M$42,"")&amp;IF($A4=Troupes!$A$43,Troupes!M$43,"")&amp;IF($A4=Troupes!$A$44,Troupes!M$44,"")&amp;IF($A4=Troupes!$A$45,Troupes!M$45,"")&amp;IF($A4=Troupes!$A$46,Troupes!M$46,"")&amp;IF($A4=Troupes!$A$47,Troupes!M$47,"")&amp;IF($A4=Troupes!$A$48,Troupes!M$48,"")&amp;IF($A4=Troupes!$A$49,Troupes!M$49,"")&amp;IF($A4=Troupes!$A$50,Troupes!M$50,"")&amp;IF($A4=Troupes!$A$51,Troupes!M$51,"")</f>
        <v/>
      </c>
      <c r="DL4" s="151" t="str">
        <f>IF($A4=Troupes!$A$42,Troupes!N$42,"")&amp;IF($A4=Troupes!$A$43,Troupes!N$43,"")&amp;IF($A4=Troupes!$A$44,Troupes!N$44,"")&amp;IF($A4=Troupes!$A$45,Troupes!N$45,"")&amp;IF($A4=Troupes!$A$46,Troupes!N$46,"")&amp;IF($A4=Troupes!$A$47,Troupes!N$47,"")&amp;IF($A4=Troupes!$A$48,Troupes!N$48,"")&amp;IF($A4=Troupes!$A$49,Troupes!N$49,"")&amp;IF($A4=Troupes!$A$50,Troupes!N$50,"")&amp;IF($A4=Troupes!$A$51,Troupes!N$51,"")</f>
        <v/>
      </c>
      <c r="DM4" s="151" t="str">
        <f>IF($A4=Troupes!$A$42,Troupes!O$42,"")&amp;IF($A4=Troupes!$A$43,Troupes!O$43,"")&amp;IF($A4=Troupes!$A$44,Troupes!O$44,"")&amp;IF($A4=Troupes!$A$45,Troupes!O$45,"")&amp;IF($A4=Troupes!$A$46,Troupes!O$46,"")&amp;IF($A4=Troupes!$A$47,Troupes!O$47,"")&amp;IF($A4=Troupes!$A$48,Troupes!O$48,"")&amp;IF($A4=Troupes!$A$49,Troupes!O$49,"")&amp;IF($A4=Troupes!$A$50,Troupes!O$50,"")&amp;IF($A4=Troupes!$A$51,Troupes!O$51,"")</f>
        <v/>
      </c>
      <c r="DN4" s="151" t="str">
        <f>IF($A4=Troupes!$A$42,Troupes!P$42,"")&amp;IF($A4=Troupes!$A$43,Troupes!P$43,"")&amp;IF($A4=Troupes!$A$44,Troupes!P$44,"")&amp;IF($A4=Troupes!$A$45,Troupes!P$45,"")&amp;IF($A4=Troupes!$A$46,Troupes!P$46,"")&amp;IF($A4=Troupes!$A$47,Troupes!P$47,"")&amp;IF($A4=Troupes!$A$48,Troupes!P$48,"")&amp;IF($A4=Troupes!$A$49,Troupes!P$49,"")&amp;IF($A4=Troupes!$A$50,Troupes!P$50,"")&amp;IF($A4=Troupes!$A$51,Troupes!P$51,"")</f>
        <v/>
      </c>
      <c r="DO4" s="157" t="str">
        <f>IF($A4=Troupes!$A$42,Troupes!Q$42,"")&amp;IF($A4=Troupes!$A$43,Troupes!Q$43,"")&amp;IF($A4=Troupes!$A$44,Troupes!Q$44,"")&amp;IF($A4=Troupes!$A$45,Troupes!Q$45,"")&amp;IF($A4=Troupes!$A$46,Troupes!Q$46,"")&amp;IF($A4=Troupes!$A$47,Troupes!Q$47,"")&amp;IF($A4=Troupes!$A$48,Troupes!Q$48,"")&amp;IF($A4=Troupes!$A$49,Troupes!Q$49,"")&amp;IF($A4=Troupes!$A$50,Troupes!Q$50,"")&amp;IF($A4=Troupes!$A$51,Troupes!Q$51,"")</f>
        <v/>
      </c>
      <c r="DP4" s="174" t="str">
        <f>IF($A4=Troupes!$A$52,Troupes!B$52,IF($A4=Troupes!$A$53,Troupes!B$53,IF($A4=Troupes!$A$54,Troupes!B$54,IF($A4=Troupes!$A$55,Troupes!B$55,IF($A4=Troupes!$A$56,Troupes!B$56,IF($A4=Troupes!$A$57,Troupes!B$57,IF($A4=Troupes!$A$58,Troupes!B$58,IF($A4=Troupes!$A$59,Troupes!B$59,IF($A4=Troupes!$A$60,Troupes!B$60,IF($A4=Troupes!$A$61,Troupes!B$61,""))))))))))</f>
        <v/>
      </c>
      <c r="DQ4" s="150" t="str">
        <f>IF($A4=Troupes!$A$52,Troupes!C$52,IF($A4=Troupes!$A$53,Troupes!C$53,IF($A4=Troupes!$A$54,Troupes!C$54,IF($A4=Troupes!$A$55,Troupes!C$55,IF($A4=Troupes!$A$56,Troupes!C$56,IF($A4=Troupes!$A$57,Troupes!C$57,IF($A4=Troupes!$A$58,Troupes!C$58,IF($A4=Troupes!$A$59,Troupes!C$59,IF($A4=Troupes!$A$60,Troupes!C$60,IF($A4=Troupes!$A$61,Troupes!C$61,""))))))))))</f>
        <v/>
      </c>
      <c r="DR4" s="175" t="str">
        <f>IF($A4=Troupes!$A$52,Troupes!D$52,IF($A4=Troupes!$A$53,Troupes!D$53,IF($A4=Troupes!$A$54,Troupes!D$54,IF($A4=Troupes!$A$55,Troupes!D$55,IF($A4=Troupes!$A$56,Troupes!D$56,IF($A4=Troupes!$A$57,Troupes!D$57,IF($A4=Troupes!$A$58,Troupes!D$58,IF($A4=Troupes!$A$59,Troupes!D$59,IF($A4=Troupes!$A$60,Troupes!D$60,IF($A4=Troupes!$A$61,Troupes!D$61,""))))))))))</f>
        <v/>
      </c>
      <c r="DS4" s="175" t="str">
        <f>IF($A4=Troupes!$A$52,Troupes!E$52,IF($A4=Troupes!$A$53,Troupes!E$53,IF($A4=Troupes!$A$54,Troupes!E$54,IF($A4=Troupes!$A$55,Troupes!E$55,IF($A4=Troupes!$A$56,Troupes!E$56,IF($A4=Troupes!$A$57,Troupes!E$57,IF($A4=Troupes!$A$58,Troupes!E$58,IF($A4=Troupes!$A$59,Troupes!E$59,IF($A4=Troupes!$A$60,Troupes!E$60,IF($A4=Troupes!$A$61,Troupes!E$61,""))))))))))</f>
        <v/>
      </c>
      <c r="DT4" s="175" t="str">
        <f>IF($A4=Troupes!$A$52,Troupes!F$52,IF($A4=Troupes!$A$53,Troupes!F$53,IF($A4=Troupes!$A$54,Troupes!F$54,IF($A4=Troupes!$A$55,Troupes!F$55,IF($A4=Troupes!$A$56,Troupes!F$56,IF($A4=Troupes!$A$57,Troupes!F$57,IF($A4=Troupes!$A$58,Troupes!F$58,IF($A4=Troupes!$A$59,Troupes!F$59,IF($A4=Troupes!$A$60,Troupes!F$60,IF($A4=Troupes!$A$61,Troupes!F$61,""))))))))))</f>
        <v/>
      </c>
      <c r="DU4" s="175" t="str">
        <f>IF($A4=Troupes!$A$52,Troupes!G$52,IF($A4=Troupes!$A$53,Troupes!G$53,IF($A4=Troupes!$A$54,Troupes!G$54,IF($A4=Troupes!$A$55,Troupes!G$55,IF($A4=Troupes!$A$56,Troupes!G$56,IF($A4=Troupes!$A$57,Troupes!G$57,IF($A4=Troupes!$A$58,Troupes!G$58,IF($A4=Troupes!$A$59,Troupes!G$59,IF($A4=Troupes!$A$60,Troupes!G$60,IF($A4=Troupes!$A$61,Troupes!G$61,""))))))))))</f>
        <v/>
      </c>
      <c r="DV4" s="175" t="str">
        <f>IF($A4=Troupes!$A$52,Troupes!H$52,IF($A4=Troupes!$A$53,Troupes!H$53,IF($A4=Troupes!$A$54,Troupes!H$54,IF($A4=Troupes!$A$55,Troupes!H$55,IF($A4=Troupes!$A$56,Troupes!H$56,IF($A4=Troupes!$A$57,Troupes!H$57,IF($A4=Troupes!$A$58,Troupes!H$58,IF($A4=Troupes!$A$59,Troupes!H$59,IF($A4=Troupes!$A$60,Troupes!H$60,IF($A4=Troupes!$A$61,Troupes!H$61,""))))))))))</f>
        <v/>
      </c>
      <c r="DW4" s="175" t="str">
        <f>IF($A4=Troupes!$A$52,Troupes!I$52,IF($A4=Troupes!$A$53,Troupes!I$53,IF($A4=Troupes!$A$54,Troupes!I$54,IF($A4=Troupes!$A$55,Troupes!I$55,IF($A4=Troupes!$A$56,Troupes!I$56,IF($A4=Troupes!$A$57,Troupes!I$57,IF($A4=Troupes!$A$58,Troupes!I$58,IF($A4=Troupes!$A$59,Troupes!I$59,IF($A4=Troupes!$A$60,Troupes!I$60,IF($A4=Troupes!$A$61,Troupes!I$61,""))))))))))</f>
        <v/>
      </c>
      <c r="DX4" s="175" t="str">
        <f>IF($A4=Troupes!$A$52,Troupes!J$52,IF($A4=Troupes!$A$53,Troupes!J$53,IF($A4=Troupes!$A$54,Troupes!J$54,IF($A4=Troupes!$A$55,Troupes!J$55,IF($A4=Troupes!$A$56,Troupes!J$56,IF($A4=Troupes!$A$57,Troupes!J$57,IF($A4=Troupes!$A$58,Troupes!J$58,IF($A4=Troupes!$A$59,Troupes!J$59,IF($A4=Troupes!$A$60,Troupes!J$60,IF($A4=Troupes!$A$61,Troupes!J$61,""))))))))))</f>
        <v/>
      </c>
      <c r="DY4" s="175" t="str">
        <f>IF($A4=Troupes!$A$52,Troupes!K$52,IF($A4=Troupes!$A$53,Troupes!K$53,IF($A4=Troupes!$A$54,Troupes!K$54,IF($A4=Troupes!$A$55,Troupes!K$55,IF($A4=Troupes!$A$56,Troupes!K$56,IF($A4=Troupes!$A$57,Troupes!K$57,IF($A4=Troupes!$A$58,Troupes!K$58,IF($A4=Troupes!$A$59,Troupes!K$59,IF($A4=Troupes!$A$60,Troupes!K$60,IF($A4=Troupes!$A$61,Troupes!K$61,""))))))))))</f>
        <v/>
      </c>
      <c r="DZ4" s="175" t="str">
        <f>IF($A4=Troupes!$A$52,Troupes!L$52,IF($A4=Troupes!$A$53,Troupes!L$53,IF($A4=Troupes!$A$54,Troupes!L$54,IF($A4=Troupes!$A$55,Troupes!L$55,IF($A4=Troupes!$A$56,Troupes!L$56,IF($A4=Troupes!$A$57,Troupes!L$57,IF($A4=Troupes!$A$58,Troupes!L$58,IF($A4=Troupes!$A$59,Troupes!L$59,IF($A4=Troupes!$A$60,Troupes!L$60,IF($A4=Troupes!$A$61,Troupes!L$61,""))))))))))</f>
        <v/>
      </c>
      <c r="EA4" s="175" t="str">
        <f>IF($A4=Troupes!$A$52,Troupes!M$52,IF($A4=Troupes!$A$53,Troupes!M$53,IF($A4=Troupes!$A$54,Troupes!M$54,IF($A4=Troupes!$A$55,Troupes!M$55,IF($A4=Troupes!$A$56,Troupes!M$56,IF($A4=Troupes!$A$57,Troupes!M$57,IF($A4=Troupes!$A$58,Troupes!M$58,IF($A4=Troupes!$A$59,Troupes!M$59,IF($A4=Troupes!$A$60,Troupes!M$60,IF($A4=Troupes!$A$61,Troupes!M$61,""))))))))))</f>
        <v/>
      </c>
      <c r="EB4" s="175" t="str">
        <f>IF($A4=Troupes!$A$52,Troupes!N$52,IF($A4=Troupes!$A$53,Troupes!N$53,IF($A4=Troupes!$A$54,Troupes!N$54,IF($A4=Troupes!$A$55,Troupes!N$55,IF($A4=Troupes!$A$56,Troupes!N$56,IF($A4=Troupes!$A$57,Troupes!N$57,IF($A4=Troupes!$A$58,Troupes!N$58,IF($A4=Troupes!$A$59,Troupes!N$59,IF($A4=Troupes!$A$60,Troupes!N$60,IF($A4=Troupes!$A$61,Troupes!N$61,""))))))))))</f>
        <v/>
      </c>
      <c r="EC4" s="175" t="str">
        <f>IF($A4=Troupes!$A$52,Troupes!O$52,IF($A4=Troupes!$A$53,Troupes!O$53,IF($A4=Troupes!$A$54,Troupes!O$54,IF($A4=Troupes!$A$55,Troupes!O$55,IF($A4=Troupes!$A$56,Troupes!O$56,IF($A4=Troupes!$A$57,Troupes!O$57,IF($A4=Troupes!$A$58,Troupes!O$58,IF($A4=Troupes!$A$59,Troupes!O$59,IF($A4=Troupes!$A$60,Troupes!O$60,IF($A4=Troupes!$A$61,Troupes!O$61,""))))))))))</f>
        <v/>
      </c>
      <c r="ED4" s="175" t="str">
        <f>IF($A4=Troupes!$A$52,Troupes!P$52,IF($A4=Troupes!$A$53,Troupes!P$53,IF($A4=Troupes!$A$54,Troupes!P$54,IF($A4=Troupes!$A$55,Troupes!P$55,IF($A4=Troupes!$A$56,Troupes!P$56,IF($A4=Troupes!$A$57,Troupes!P$57,IF($A4=Troupes!$A$58,Troupes!P$58,IF($A4=Troupes!$A$59,Troupes!P$59,IF($A4=Troupes!$A$60,Troupes!P$60,IF($A4=Troupes!$A$61,Troupes!P$61,""))))))))))</f>
        <v/>
      </c>
      <c r="EE4" s="176" t="str">
        <f>IF($A4=Troupes!$A$52,Troupes!Q$52,IF($A4=Troupes!$A$53,Troupes!Q$53,IF($A4=Troupes!$A$54,Troupes!Q$54,IF($A4=Troupes!$A$55,Troupes!Q$55,IF($A4=Troupes!$A$56,Troupes!Q$56,IF($A4=Troupes!$A$57,Troupes!Q$57,IF($A4=Troupes!$A$58,Troupes!Q$58,IF($A4=Troupes!$A$59,Troupes!Q$59,IF($A4=Troupes!$A$60,Troupes!Q$60,IF($A4=Troupes!$A$61,Troupes!Q$61,""))))))))))</f>
        <v/>
      </c>
      <c r="EF4" s="149" t="str">
        <f>IF($A4=Troupes!$A$62,Troupes!B$62,IF($A4=Troupes!$A$63,Troupes!B$63,IF($A4=Troupes!$A$64,Troupes!B$64,IF($A4=Troupes!$A$65,Troupes!B$65,IF($A4=Troupes!$A$66,Troupes!B$66,IF($A4=Troupes!$A$67,Troupes!B$67,IF($A4=Troupes!$A$68,Troupes!B$68,IF($A4=Troupes!$A$69,Troupes!B$69,IF($A4=Troupes!$A$70,Troupes!B$70,IF($A4=Troupes!$A$71,Troupes!B$71,""))))))))))</f>
        <v/>
      </c>
      <c r="EG4" s="150" t="str">
        <f>IF($A4=Troupes!$A$62,Troupes!C$62,IF($A4=Troupes!$A$63,Troupes!C$63,IF($A4=Troupes!$A$64,Troupes!C$64,IF($A4=Troupes!$A$65,Troupes!C$65,IF($A4=Troupes!$A$66,Troupes!C$66,IF($A4=Troupes!$A$67,Troupes!C$67,IF($A4=Troupes!$A$68,Troupes!C$68,IF($A4=Troupes!$A$69,Troupes!C$69,IF($A4=Troupes!$A$70,Troupes!C$70,IF($A4=Troupes!$A$71,Troupes!C$71,""))))))))))</f>
        <v/>
      </c>
      <c r="EH4" s="151" t="str">
        <f>IF($A4=Troupes!$A$62,Troupes!D$62,IF($A4=Troupes!$A$63,Troupes!D$63,IF($A4=Troupes!$A$64,Troupes!D$64,IF($A4=Troupes!$A$65,Troupes!D$65,IF($A4=Troupes!$A$66,Troupes!D$66,IF($A4=Troupes!$A$67,Troupes!D$67,IF($A4=Troupes!$A$68,Troupes!D$68,IF($A4=Troupes!$A$69,Troupes!D$69,IF($A4=Troupes!$A$70,Troupes!D$70,IF($A4=Troupes!$A$71,Troupes!D$71,""))))))))))</f>
        <v/>
      </c>
      <c r="EI4" s="151" t="str">
        <f>IF($A4=Troupes!$A$62,Troupes!E$62,IF($A4=Troupes!$A$63,Troupes!E$63,IF($A4=Troupes!$A$64,Troupes!E$64,IF($A4=Troupes!$A$65,Troupes!E$65,IF($A4=Troupes!$A$66,Troupes!E$66,IF($A4=Troupes!$A$67,Troupes!E$67,IF($A4=Troupes!$A$68,Troupes!E$68,IF($A4=Troupes!$A$69,Troupes!E$69,IF($A4=Troupes!$A$70,Troupes!E$70,IF($A4=Troupes!$A$71,Troupes!E$71,""))))))))))</f>
        <v/>
      </c>
      <c r="EJ4" s="151" t="str">
        <f>IF($A4=Troupes!$A$62,Troupes!F$62,IF($A4=Troupes!$A$63,Troupes!F$63,IF($A4=Troupes!$A$64,Troupes!F$64,IF($A4=Troupes!$A$65,Troupes!F$65,IF($A4=Troupes!$A$66,Troupes!F$66,IF($A4=Troupes!$A$67,Troupes!F$67,IF($A4=Troupes!$A$68,Troupes!F$68,IF($A4=Troupes!$A$69,Troupes!F$69,IF($A4=Troupes!$A$70,Troupes!F$70,IF($A4=Troupes!$A$71,Troupes!F$71,""))))))))))</f>
        <v/>
      </c>
      <c r="EK4" s="151" t="str">
        <f>IF($A4=Troupes!$A$62,Troupes!G$62,IF($A4=Troupes!$A$63,Troupes!G$63,IF($A4=Troupes!$A$64,Troupes!G$64,IF($A4=Troupes!$A$65,Troupes!G$65,IF($A4=Troupes!$A$66,Troupes!G$66,IF($A4=Troupes!$A$67,Troupes!G$67,IF($A4=Troupes!$A$68,Troupes!G$68,IF($A4=Troupes!$A$69,Troupes!G$69,IF($A4=Troupes!$A$70,Troupes!G$70,IF($A4=Troupes!$A$71,Troupes!G$71,""))))))))))</f>
        <v/>
      </c>
      <c r="EL4" s="151" t="str">
        <f>IF($A4=Troupes!$A$62,Troupes!H$62,IF($A4=Troupes!$A$63,Troupes!H$63,IF($A4=Troupes!$A$64,Troupes!H$64,IF($A4=Troupes!$A$65,Troupes!H$65,IF($A4=Troupes!$A$66,Troupes!H$66,IF($A4=Troupes!$A$67,Troupes!H$67,IF($A4=Troupes!$A$68,Troupes!H$68,IF($A4=Troupes!$A$69,Troupes!H$69,IF($A4=Troupes!$A$70,Troupes!H$70,IF($A4=Troupes!$A$71,Troupes!H$71,""))))))))))</f>
        <v/>
      </c>
      <c r="EM4" s="151" t="str">
        <f>IF($A4=Troupes!$A$62,Troupes!I$62,IF($A4=Troupes!$A$63,Troupes!I$63,IF($A4=Troupes!$A$64,Troupes!I$64,IF($A4=Troupes!$A$65,Troupes!I$65,IF($A4=Troupes!$A$66,Troupes!I$66,IF($A4=Troupes!$A$67,Troupes!I$67,IF($A4=Troupes!$A$68,Troupes!I$68,IF($A4=Troupes!$A$69,Troupes!I$69,IF($A4=Troupes!$A$70,Troupes!I$70,IF($A4=Troupes!$A$71,Troupes!I$71,""))))))))))</f>
        <v/>
      </c>
      <c r="EN4" s="151" t="str">
        <f>IF($A4=Troupes!$A$62,Troupes!J$62,IF($A4=Troupes!$A$63,Troupes!J$63,IF($A4=Troupes!$A$64,Troupes!J$64,IF($A4=Troupes!$A$65,Troupes!J$65,IF($A4=Troupes!$A$66,Troupes!J$66,IF($A4=Troupes!$A$67,Troupes!J$67,IF($A4=Troupes!$A$68,Troupes!J$68,IF($A4=Troupes!$A$69,Troupes!J$69,IF($A4=Troupes!$A$70,Troupes!J$70,IF($A4=Troupes!$A$71,Troupes!J$71,""))))))))))</f>
        <v/>
      </c>
      <c r="EO4" s="151" t="str">
        <f>IF($A4=Troupes!$A$62,Troupes!K$62,IF($A4=Troupes!$A$63,Troupes!K$63,IF($A4=Troupes!$A$64,Troupes!K$64,IF($A4=Troupes!$A$65,Troupes!K$65,IF($A4=Troupes!$A$66,Troupes!K$66,IF($A4=Troupes!$A$67,Troupes!K$67,IF($A4=Troupes!$A$68,Troupes!K$68,IF($A4=Troupes!$A$69,Troupes!K$69,IF($A4=Troupes!$A$70,Troupes!K$70,IF($A4=Troupes!$A$71,Troupes!K$71,""))))))))))</f>
        <v/>
      </c>
      <c r="EP4" s="151" t="str">
        <f>IF($A4=Troupes!$A$62,Troupes!L$62,IF($A4=Troupes!$A$63,Troupes!L$63,IF($A4=Troupes!$A$64,Troupes!L$64,IF($A4=Troupes!$A$65,Troupes!L$65,IF($A4=Troupes!$A$66,Troupes!L$66,IF($A4=Troupes!$A$67,Troupes!L$67,IF($A4=Troupes!$A$68,Troupes!L$68,IF($A4=Troupes!$A$69,Troupes!L$69,IF($A4=Troupes!$A$70,Troupes!L$70,IF($A4=Troupes!$A$71,Troupes!L$71,""))))))))))</f>
        <v/>
      </c>
      <c r="EQ4" s="151" t="str">
        <f>IF($A4=Troupes!$A$62,Troupes!M$62,IF($A4=Troupes!$A$63,Troupes!M$63,IF($A4=Troupes!$A$64,Troupes!M$64,IF($A4=Troupes!$A$65,Troupes!M$65,IF($A4=Troupes!$A$66,Troupes!M$66,IF($A4=Troupes!$A$67,Troupes!M$67,IF($A4=Troupes!$A$68,Troupes!M$68,IF($A4=Troupes!$A$69,Troupes!M$69,IF($A4=Troupes!$A$70,Troupes!M$70,IF($A4=Troupes!$A$71,Troupes!M$71,""))))))))))</f>
        <v/>
      </c>
      <c r="ER4" s="151" t="str">
        <f>IF($A4=Troupes!$A$62,Troupes!N$62,IF($A4=Troupes!$A$63,Troupes!N$63,IF($A4=Troupes!$A$64,Troupes!N$64,IF($A4=Troupes!$A$65,Troupes!N$65,IF($A4=Troupes!$A$66,Troupes!N$66,IF($A4=Troupes!$A$67,Troupes!N$67,IF($A4=Troupes!$A$68,Troupes!N$68,IF($A4=Troupes!$A$69,Troupes!N$69,IF($A4=Troupes!$A$70,Troupes!N$70,IF($A4=Troupes!$A$71,Troupes!N$71,""))))))))))</f>
        <v/>
      </c>
      <c r="ES4" s="151" t="str">
        <f>IF($A4=Troupes!$A$62,Troupes!O$62,IF($A4=Troupes!$A$63,Troupes!O$63,IF($A4=Troupes!$A$64,Troupes!O$64,IF($A4=Troupes!$A$65,Troupes!O$65,IF($A4=Troupes!$A$66,Troupes!O$66,IF($A4=Troupes!$A$67,Troupes!O$67,IF($A4=Troupes!$A$68,Troupes!O$68,IF($A4=Troupes!$A$69,Troupes!O$69,IF($A4=Troupes!$A$70,Troupes!O$70,IF($A4=Troupes!$A$71,Troupes!O$71,""))))))))))</f>
        <v/>
      </c>
      <c r="ET4" s="151" t="str">
        <f>IF($A4=Troupes!$A$62,Troupes!P$62,IF($A4=Troupes!$A$63,Troupes!P$63,IF($A4=Troupes!$A$64,Troupes!P$64,IF($A4=Troupes!$A$65,Troupes!P$65,IF($A4=Troupes!$A$66,Troupes!P$66,IF($A4=Troupes!$A$67,Troupes!P$67,IF($A4=Troupes!$A$68,Troupes!P$68,IF($A4=Troupes!$A$69,Troupes!P$69,IF($A4=Troupes!$A$70,Troupes!P$70,IF($A4=Troupes!$A$71,Troupes!P$71,""))))))))))</f>
        <v/>
      </c>
      <c r="EU4" s="157" t="str">
        <f>IF($A4=Troupes!$A$62,Troupes!Q$62,IF($A4=Troupes!$A$63,Troupes!Q$63,IF($A4=Troupes!$A$64,Troupes!Q$64,IF($A4=Troupes!$A$65,Troupes!Q$65,IF($A4=Troupes!$A$66,Troupes!Q$66,IF($A4=Troupes!$A$67,Troupes!Q$67,IF($A4=Troupes!$A$68,Troupes!Q$68,IF($A4=Troupes!$A$69,Troupes!Q$69,IF($A4=Troupes!$A$70,Troupes!Q$70,IF($A4=Troupes!$A$71,Troupes!Q$71,""))))))))))</f>
        <v/>
      </c>
      <c r="EV4" s="149">
        <f>IF($A4=Troupes!$A$72,Troupes!B$72,IF($A4=Troupes!$A$73,Troupes!B$73,IF($A4=Troupes!$A$74,Troupes!B$74,IF($A4=Troupes!$A$75,Troupes!B$75,IF($A4=Troupes!$A$76,Troupes!B$76,IF($A4=Troupes!$A$77,Troupes!B$77,IF($A4=Troupes!$A$78,Troupes!B$78,IF($A4=Troupes!$A$79,Troupes!B$79,IF($A4=Troupes!$A$80,Troupes!B$80,IF($A4=Troupes!$A$81,Troupes!B$81,""))))))))))</f>
        <v>0</v>
      </c>
      <c r="EW4" s="150">
        <f>IF($A4=Troupes!$A$72,Troupes!C$72,IF($A4=Troupes!$A$73,Troupes!C$73,IF($A4=Troupes!$A$74,Troupes!C$74,IF($A4=Troupes!$A$75,Troupes!C$75,IF($A4=Troupes!$A$76,Troupes!C$76,IF($A4=Troupes!$A$77,Troupes!C$77,IF($A4=Troupes!$A$78,Troupes!C$78,IF($A4=Troupes!$A$79,Troupes!C$79,IF($A4=Troupes!$A$80,Troupes!C$80,IF($A4=Troupes!$A$81,Troupes!C$81,""))))))))))</f>
        <v>0</v>
      </c>
      <c r="EX4" s="151">
        <f>IF($A4=Troupes!$A$72,Troupes!D$72,IF($A4=Troupes!$A$73,Troupes!D$73,IF($A4=Troupes!$A$74,Troupes!D$74,IF($A4=Troupes!$A$75,Troupes!D$75,IF($A4=Troupes!$A$76,Troupes!D$76,IF($A4=Troupes!$A$77,Troupes!D$77,IF($A4=Troupes!$A$78,Troupes!D$78,IF($A4=Troupes!$A$79,Troupes!D$79,IF($A4=Troupes!$A$80,Troupes!D$80,IF($A4=Troupes!$A$81,Troupes!D$81,""))))))))))</f>
        <v>0</v>
      </c>
      <c r="EY4" s="151">
        <f>IF($A4=Troupes!$A$72,Troupes!E$72,IF($A4=Troupes!$A$73,Troupes!E$73,IF($A4=Troupes!$A$74,Troupes!E$74,IF($A4=Troupes!$A$75,Troupes!E$75,IF($A4=Troupes!$A$76,Troupes!E$76,IF($A4=Troupes!$A$77,Troupes!E$77,IF($A4=Troupes!$A$78,Troupes!E$78,IF($A4=Troupes!$A$79,Troupes!E$79,IF($A4=Troupes!$A$80,Troupes!E$80,IF($A4=Troupes!$A$81,Troupes!E$81,""))))))))))</f>
        <v>0</v>
      </c>
      <c r="EZ4" s="151">
        <f>IF($A4=Troupes!$A$72,Troupes!F$72,IF($A4=Troupes!$A$73,Troupes!F$73,IF($A4=Troupes!$A$74,Troupes!F$74,IF($A4=Troupes!$A$75,Troupes!F$75,IF($A4=Troupes!$A$76,Troupes!F$76,IF($A4=Troupes!$A$77,Troupes!F$77,IF($A4=Troupes!$A$78,Troupes!F$78,IF($A4=Troupes!$A$79,Troupes!F$79,IF($A4=Troupes!$A$80,Troupes!F$80,IF($A4=Troupes!$A$81,Troupes!F$81,""))))))))))</f>
        <v>0</v>
      </c>
      <c r="FA4" s="151">
        <f>IF($A4=Troupes!$A$72,Troupes!G$72,IF($A4=Troupes!$A$73,Troupes!G$73,IF($A4=Troupes!$A$74,Troupes!G$74,IF($A4=Troupes!$A$75,Troupes!G$75,IF($A4=Troupes!$A$76,Troupes!G$76,IF($A4=Troupes!$A$77,Troupes!G$77,IF($A4=Troupes!$A$78,Troupes!G$78,IF($A4=Troupes!$A$79,Troupes!G$79,IF($A4=Troupes!$A$80,Troupes!G$80,IF($A4=Troupes!$A$81,Troupes!G$81,""))))))))))</f>
        <v>0</v>
      </c>
      <c r="FB4" s="151">
        <f>IF($A4=Troupes!$A$72,Troupes!H$72,IF($A4=Troupes!$A$73,Troupes!H$73,IF($A4=Troupes!$A$74,Troupes!H$74,IF($A4=Troupes!$A$75,Troupes!H$75,IF($A4=Troupes!$A$76,Troupes!H$76,IF($A4=Troupes!$A$77,Troupes!H$77,IF($A4=Troupes!$A$78,Troupes!H$78,IF($A4=Troupes!$A$79,Troupes!H$79,IF($A4=Troupes!$A$80,Troupes!H$80,IF($A4=Troupes!$A$81,Troupes!H$81,""))))))))))</f>
        <v>0</v>
      </c>
      <c r="FC4" s="151">
        <f>IF($A4=Troupes!$A$72,Troupes!I$72,IF($A4=Troupes!$A$73,Troupes!I$73,IF($A4=Troupes!$A$74,Troupes!I$74,IF($A4=Troupes!$A$75,Troupes!I$75,IF($A4=Troupes!$A$76,Troupes!I$76,IF($A4=Troupes!$A$77,Troupes!I$77,IF($A4=Troupes!$A$78,Troupes!I$78,IF($A4=Troupes!$A$79,Troupes!I$79,IF($A4=Troupes!$A$80,Troupes!I$80,IF($A4=Troupes!$A$81,Troupes!I$81,""))))))))))</f>
        <v>0</v>
      </c>
      <c r="FD4" s="151">
        <f>IF($A4=Troupes!$A$72,Troupes!J$72,IF($A4=Troupes!$A$73,Troupes!J$73,IF($A4=Troupes!$A$74,Troupes!J$74,IF($A4=Troupes!$A$75,Troupes!J$75,IF($A4=Troupes!$A$76,Troupes!J$76,IF($A4=Troupes!$A$77,Troupes!J$77,IF($A4=Troupes!$A$78,Troupes!J$78,IF($A4=Troupes!$A$79,Troupes!J$79,IF($A4=Troupes!$A$80,Troupes!J$80,IF($A4=Troupes!$A$81,Troupes!J$81,""))))))))))</f>
        <v>0</v>
      </c>
      <c r="FE4" s="151">
        <f>IF($A4=Troupes!$A$72,Troupes!K$72,IF($A4=Troupes!$A$73,Troupes!K$73,IF($A4=Troupes!$A$74,Troupes!K$74,IF($A4=Troupes!$A$75,Troupes!K$75,IF($A4=Troupes!$A$76,Troupes!K$76,IF($A4=Troupes!$A$77,Troupes!K$77,IF($A4=Troupes!$A$78,Troupes!K$78,IF($A4=Troupes!$A$79,Troupes!K$79,IF($A4=Troupes!$A$80,Troupes!K$80,IF($A4=Troupes!$A$81,Troupes!K$81,""))))))))))</f>
        <v>0</v>
      </c>
      <c r="FF4" s="151">
        <f>IF($A4=Troupes!$A$72,Troupes!L$72,IF($A4=Troupes!$A$73,Troupes!L$73,IF($A4=Troupes!$A$74,Troupes!L$74,IF($A4=Troupes!$A$75,Troupes!L$75,IF($A4=Troupes!$A$76,Troupes!L$76,IF($A4=Troupes!$A$77,Troupes!L$77,IF($A4=Troupes!$A$78,Troupes!L$78,IF($A4=Troupes!$A$79,Troupes!L$79,IF($A4=Troupes!$A$80,Troupes!L$80,IF($A4=Troupes!$A$81,Troupes!L$81,""))))))))))</f>
        <v>0</v>
      </c>
      <c r="FG4" s="151">
        <f>IF($A4=Troupes!$A$72,Troupes!M$72,IF($A4=Troupes!$A$73,Troupes!M$73,IF($A4=Troupes!$A$74,Troupes!M$74,IF($A4=Troupes!$A$75,Troupes!M$75,IF($A4=Troupes!$A$76,Troupes!M$76,IF($A4=Troupes!$A$77,Troupes!M$77,IF($A4=Troupes!$A$78,Troupes!M$78,IF($A4=Troupes!$A$79,Troupes!M$79,IF($A4=Troupes!$A$80,Troupes!M$80,IF($A4=Troupes!$A$81,Troupes!M$81,""))))))))))</f>
        <v>0</v>
      </c>
      <c r="FH4" s="151">
        <f>IF($A4=Troupes!$A$72,Troupes!N$72,IF($A4=Troupes!$A$73,Troupes!N$73,IF($A4=Troupes!$A$74,Troupes!N$74,IF($A4=Troupes!$A$75,Troupes!N$75,IF($A4=Troupes!$A$76,Troupes!N$76,IF($A4=Troupes!$A$77,Troupes!N$77,IF($A4=Troupes!$A$78,Troupes!N$78,IF($A4=Troupes!$A$79,Troupes!N$79,IF($A4=Troupes!$A$80,Troupes!N$80,IF($A4=Troupes!$A$81,Troupes!N$81,""))))))))))</f>
        <v>0</v>
      </c>
      <c r="FI4" s="151">
        <f>IF($A4=Troupes!$A$72,Troupes!O$72,IF($A4=Troupes!$A$73,Troupes!O$73,IF($A4=Troupes!$A$74,Troupes!O$74,IF($A4=Troupes!$A$75,Troupes!O$75,IF($A4=Troupes!$A$76,Troupes!O$76,IF($A4=Troupes!$A$77,Troupes!O$77,IF($A4=Troupes!$A$78,Troupes!O$78,IF($A4=Troupes!$A$79,Troupes!O$79,IF($A4=Troupes!$A$80,Troupes!O$80,IF($A4=Troupes!$A$81,Troupes!O$81,""))))))))))</f>
        <v>0</v>
      </c>
      <c r="FJ4" s="151">
        <f>IF($A4=Troupes!$A$72,Troupes!P$72,IF($A4=Troupes!$A$73,Troupes!P$73,IF($A4=Troupes!$A$74,Troupes!P$74,IF($A4=Troupes!$A$75,Troupes!P$75,IF($A4=Troupes!$A$76,Troupes!P$76,IF($A4=Troupes!$A$77,Troupes!P$77,IF($A4=Troupes!$A$78,Troupes!P$78,IF($A4=Troupes!$A$79,Troupes!P$79,IF($A4=Troupes!$A$80,Troupes!P$80,IF($A4=Troupes!$A$81,Troupes!P$81,""))))))))))</f>
        <v>0</v>
      </c>
      <c r="FK4" s="157">
        <f>IF($A4=Troupes!$A$72,Troupes!Q$72,IF($A4=Troupes!$A$73,Troupes!Q$73,IF($A4=Troupes!$A$74,Troupes!Q$74,IF($A4=Troupes!$A$75,Troupes!Q$75,IF($A4=Troupes!$A$76,Troupes!Q$76,IF($A4=Troupes!$A$77,Troupes!Q$77,IF($A4=Troupes!$A$78,Troupes!Q$78,IF($A4=Troupes!$A$79,Troupes!Q$79,IF($A4=Troupes!$A$80,Troupes!Q$80,IF($A4=Troupes!$A$81,Troupes!Q$81,""))))))))))</f>
        <v>0</v>
      </c>
      <c r="FL4" s="149">
        <f>IF($A4=Troupes!$A$82,Troupes!B$82,IF($A4=Troupes!$A$83,Troupes!B$83,IF($A4=Troupes!$A$84,Troupes!B$84,IF($A4=Troupes!$A$85,Troupes!B$85,IF($A4=Troupes!$A$86,Troupes!B$86,IF($A4=Troupes!$A$87,Troupes!B$87,IF($A4=Troupes!$A$88,Troupes!B$88,IF($A4=Troupes!$A$89,Troupes!B$89,IF($A4=Troupes!$A$90,Troupes!B$90,IF($A4=Troupes!$A$91,Troupes!B$91,""))))))))))</f>
        <v>0</v>
      </c>
      <c r="FM4" s="150">
        <f>IF($A4=Troupes!$A$82,Troupes!C$82,IF($A4=Troupes!$A$83,Troupes!C$83,IF($A4=Troupes!$A$84,Troupes!C$84,IF($A4=Troupes!$A$85,Troupes!C$85,IF($A4=Troupes!$A$86,Troupes!C$86,IF($A4=Troupes!$A$87,Troupes!C$87,IF($A4=Troupes!$A$88,Troupes!C$88,IF($A4=Troupes!$A$89,Troupes!C$89,IF($A4=Troupes!$A$90,Troupes!C$90,IF($A4=Troupes!$A$91,Troupes!C$91,""))))))))))</f>
        <v>0</v>
      </c>
      <c r="FN4" s="151">
        <f>IF($A4=Troupes!$A$82,Troupes!D$82,IF($A4=Troupes!$A$83,Troupes!D$83,IF($A4=Troupes!$A$84,Troupes!D$84,IF($A4=Troupes!$A$85,Troupes!D$85,IF($A4=Troupes!$A$86,Troupes!D$86,IF($A4=Troupes!$A$87,Troupes!D$87,IF($A4=Troupes!$A$88,Troupes!D$88,IF($A4=Troupes!$A$89,Troupes!D$89,IF($A4=Troupes!$A$90,Troupes!D$90,IF($A4=Troupes!$A$91,Troupes!D$91,""))))))))))</f>
        <v>0</v>
      </c>
      <c r="FO4" s="151">
        <f>IF($A4=Troupes!$A$82,Troupes!E$82,IF($A4=Troupes!$A$83,Troupes!E$83,IF($A4=Troupes!$A$84,Troupes!E$84,IF($A4=Troupes!$A$85,Troupes!E$85,IF($A4=Troupes!$A$86,Troupes!E$86,IF($A4=Troupes!$A$87,Troupes!E$87,IF($A4=Troupes!$A$88,Troupes!E$88,IF($A4=Troupes!$A$89,Troupes!E$89,IF($A4=Troupes!$A$90,Troupes!E$90,IF($A4=Troupes!$A$91,Troupes!E$91,""))))))))))</f>
        <v>0</v>
      </c>
      <c r="FP4" s="151">
        <f>IF($A4=Troupes!$A$82,Troupes!F$82,IF($A4=Troupes!$A$83,Troupes!F$83,IF($A4=Troupes!$A$84,Troupes!F$84,IF($A4=Troupes!$A$85,Troupes!F$85,IF($A4=Troupes!$A$86,Troupes!F$86,IF($A4=Troupes!$A$87,Troupes!F$87,IF($A4=Troupes!$A$88,Troupes!F$88,IF($A4=Troupes!$A$89,Troupes!F$89,IF($A4=Troupes!$A$90,Troupes!F$90,IF($A4=Troupes!$A$91,Troupes!F$91,""))))))))))</f>
        <v>0</v>
      </c>
      <c r="FQ4" s="151">
        <f>IF($A4=Troupes!$A$82,Troupes!G$82,IF($A4=Troupes!$A$83,Troupes!G$83,IF($A4=Troupes!$A$84,Troupes!G$84,IF($A4=Troupes!$A$85,Troupes!G$85,IF($A4=Troupes!$A$86,Troupes!G$86,IF($A4=Troupes!$A$87,Troupes!G$87,IF($A4=Troupes!$A$88,Troupes!G$88,IF($A4=Troupes!$A$89,Troupes!G$89,IF($A4=Troupes!$A$90,Troupes!G$90,IF($A4=Troupes!$A$91,Troupes!G$91,""))))))))))</f>
        <v>0</v>
      </c>
      <c r="FR4" s="151">
        <f>IF($A4=Troupes!$A$82,Troupes!H$82,IF($A4=Troupes!$A$83,Troupes!H$83,IF($A4=Troupes!$A$84,Troupes!H$84,IF($A4=Troupes!$A$85,Troupes!H$85,IF($A4=Troupes!$A$86,Troupes!H$86,IF($A4=Troupes!$A$87,Troupes!H$87,IF($A4=Troupes!$A$88,Troupes!H$88,IF($A4=Troupes!$A$89,Troupes!H$89,IF($A4=Troupes!$A$90,Troupes!H$90,IF($A4=Troupes!$A$91,Troupes!H$91,""))))))))))</f>
        <v>0</v>
      </c>
      <c r="FS4" s="151">
        <f>IF($A4=Troupes!$A$82,Troupes!I$82,IF($A4=Troupes!$A$83,Troupes!I$83,IF($A4=Troupes!$A$84,Troupes!I$84,IF($A4=Troupes!$A$85,Troupes!I$85,IF($A4=Troupes!$A$86,Troupes!I$86,IF($A4=Troupes!$A$87,Troupes!I$87,IF($A4=Troupes!$A$88,Troupes!I$88,IF($A4=Troupes!$A$89,Troupes!I$89,IF($A4=Troupes!$A$90,Troupes!I$90,IF($A4=Troupes!$A$91,Troupes!I$91,""))))))))))</f>
        <v>0</v>
      </c>
      <c r="FT4" s="151">
        <f>IF($A4=Troupes!$A$82,Troupes!J$82,IF($A4=Troupes!$A$83,Troupes!J$83,IF($A4=Troupes!$A$84,Troupes!J$84,IF($A4=Troupes!$A$85,Troupes!J$85,IF($A4=Troupes!$A$86,Troupes!J$86,IF($A4=Troupes!$A$87,Troupes!J$87,IF($A4=Troupes!$A$88,Troupes!J$88,IF($A4=Troupes!$A$89,Troupes!J$89,IF($A4=Troupes!$A$90,Troupes!J$90,IF($A4=Troupes!$A$91,Troupes!J$91,""))))))))))</f>
        <v>0</v>
      </c>
      <c r="FU4" s="151">
        <f>IF($A4=Troupes!$A$82,Troupes!K$82,IF($A4=Troupes!$A$83,Troupes!K$83,IF($A4=Troupes!$A$84,Troupes!K$84,IF($A4=Troupes!$A$85,Troupes!K$85,IF($A4=Troupes!$A$86,Troupes!K$86,IF($A4=Troupes!$A$87,Troupes!K$87,IF($A4=Troupes!$A$88,Troupes!K$88,IF($A4=Troupes!$A$89,Troupes!K$89,IF($A4=Troupes!$A$90,Troupes!K$90,IF($A4=Troupes!$A$91,Troupes!K$91,""))))))))))</f>
        <v>0</v>
      </c>
      <c r="FV4" s="151">
        <f>IF($A4=Troupes!$A$82,Troupes!L$82,IF($A4=Troupes!$A$83,Troupes!L$83,IF($A4=Troupes!$A$84,Troupes!L$84,IF($A4=Troupes!$A$85,Troupes!L$85,IF($A4=Troupes!$A$86,Troupes!L$86,IF($A4=Troupes!$A$87,Troupes!L$87,IF($A4=Troupes!$A$88,Troupes!L$88,IF($A4=Troupes!$A$89,Troupes!L$89,IF($A4=Troupes!$A$90,Troupes!L$90,IF($A4=Troupes!$A$91,Troupes!L$91,""))))))))))</f>
        <v>0</v>
      </c>
      <c r="FW4" s="151">
        <f>IF($A4=Troupes!$A$82,Troupes!M$82,IF($A4=Troupes!$A$83,Troupes!M$83,IF($A4=Troupes!$A$84,Troupes!M$84,IF($A4=Troupes!$A$85,Troupes!M$85,IF($A4=Troupes!$A$86,Troupes!M$86,IF($A4=Troupes!$A$87,Troupes!M$87,IF($A4=Troupes!$A$88,Troupes!M$88,IF($A4=Troupes!$A$89,Troupes!M$89,IF($A4=Troupes!$A$90,Troupes!M$90,IF($A4=Troupes!$A$91,Troupes!M$91,""))))))))))</f>
        <v>0</v>
      </c>
      <c r="FX4" s="151">
        <f>IF($A4=Troupes!$A$82,Troupes!N$82,IF($A4=Troupes!$A$83,Troupes!N$83,IF($A4=Troupes!$A$84,Troupes!N$84,IF($A4=Troupes!$A$85,Troupes!N$85,IF($A4=Troupes!$A$86,Troupes!N$86,IF($A4=Troupes!$A$87,Troupes!N$87,IF($A4=Troupes!$A$88,Troupes!N$88,IF($A4=Troupes!$A$89,Troupes!N$89,IF($A4=Troupes!$A$90,Troupes!N$90,IF($A4=Troupes!$A$91,Troupes!N$91,""))))))))))</f>
        <v>0</v>
      </c>
      <c r="FY4" s="151">
        <f>IF($A4=Troupes!$A$82,Troupes!O$82,IF($A4=Troupes!$A$83,Troupes!O$83,IF($A4=Troupes!$A$84,Troupes!O$84,IF($A4=Troupes!$A$85,Troupes!O$85,IF($A4=Troupes!$A$86,Troupes!O$86,IF($A4=Troupes!$A$87,Troupes!O$87,IF($A4=Troupes!$A$88,Troupes!O$88,IF($A4=Troupes!$A$89,Troupes!O$89,IF($A4=Troupes!$A$90,Troupes!O$90,IF($A4=Troupes!$A$91,Troupes!O$91,""))))))))))</f>
        <v>0</v>
      </c>
      <c r="FZ4" s="151">
        <f>IF($A4=Troupes!$A$82,Troupes!P$82,IF($A4=Troupes!$A$83,Troupes!P$83,IF($A4=Troupes!$A$84,Troupes!P$84,IF($A4=Troupes!$A$85,Troupes!P$85,IF($A4=Troupes!$A$86,Troupes!P$86,IF($A4=Troupes!$A$87,Troupes!P$87,IF($A4=Troupes!$A$88,Troupes!P$88,IF($A4=Troupes!$A$89,Troupes!P$89,IF($A4=Troupes!$A$90,Troupes!P$90,IF($A4=Troupes!$A$91,Troupes!P$91,""))))))))))</f>
        <v>0</v>
      </c>
      <c r="GA4" s="157">
        <f>IF($A4=Troupes!$A$82,Troupes!Q$82,IF($A4=Troupes!$A$83,Troupes!Q$83,IF($A4=Troupes!$A$84,Troupes!Q$84,IF($A4=Troupes!$A$85,Troupes!Q$85,IF($A4=Troupes!$A$86,Troupes!Q$86,IF($A4=Troupes!$A$87,Troupes!Q$87,IF($A4=Troupes!$A$88,Troupes!Q$88,IF($A4=Troupes!$A$89,Troupes!Q$89,IF($A4=Troupes!$A$90,Troupes!Q$90,IF($A4=Troupes!$A$91,Troupes!Q$91,""))))))))))</f>
        <v>0</v>
      </c>
      <c r="GB4" s="149">
        <f>IF($A4=Troupes!$A$92,Troupes!B$92,IF($A4=Troupes!$A$93,Troupes!B$93,IF($A4=Troupes!$A$94,Troupes!B$94,IF($A4=Troupes!$A$95,Troupes!B$95,IF($A4=Troupes!$A$96,Troupes!B$96,IF($A4=Troupes!$A$97,Troupes!B$97,IF($A4=Troupes!$A$98,Troupes!B$98,IF($A4=Troupes!$A$99,Troupes!B$99,IF($A4=Troupes!$A$100,Troupes!B$100,IF($A4=Troupes!$A$101,Troupes!B$101,""))))))))))</f>
        <v>0</v>
      </c>
      <c r="GC4" s="150">
        <f>IF($A4=Troupes!$A$92,Troupes!C$92,IF($A4=Troupes!$A$93,Troupes!C$93,IF($A4=Troupes!$A$94,Troupes!C$94,IF($A4=Troupes!$A$95,Troupes!C$95,IF($A4=Troupes!$A$96,Troupes!C$96,IF($A4=Troupes!$A$97,Troupes!C$97,IF($A4=Troupes!$A$98,Troupes!C$98,IF($A4=Troupes!$A$99,Troupes!C$99,IF($A4=Troupes!$A$100,Troupes!C$100,IF($A4=Troupes!$A$101,Troupes!C$101,""))))))))))</f>
        <v>0</v>
      </c>
      <c r="GD4" s="151">
        <f>IF($A4=Troupes!$A$92,Troupes!D$92,IF($A4=Troupes!$A$93,Troupes!D$93,IF($A4=Troupes!$A$94,Troupes!D$94,IF($A4=Troupes!$A$95,Troupes!D$95,IF($A4=Troupes!$A$96,Troupes!D$96,IF($A4=Troupes!$A$97,Troupes!D$97,IF($A4=Troupes!$A$98,Troupes!D$98,IF($A4=Troupes!$A$99,Troupes!D$99,IF($A4=Troupes!$A$100,Troupes!D$100,IF($A4=Troupes!$A$101,Troupes!D$101,""))))))))))</f>
        <v>0</v>
      </c>
      <c r="GE4" s="151">
        <f>IF($A4=Troupes!$A$92,Troupes!E$92,IF($A4=Troupes!$A$93,Troupes!E$93,IF($A4=Troupes!$A$94,Troupes!E$94,IF($A4=Troupes!$A$95,Troupes!E$95,IF($A4=Troupes!$A$96,Troupes!E$96,IF($A4=Troupes!$A$97,Troupes!E$97,IF($A4=Troupes!$A$98,Troupes!E$98,IF($A4=Troupes!$A$99,Troupes!E$99,IF($A4=Troupes!$A$100,Troupes!E$100,IF($A4=Troupes!$A$101,Troupes!E$101,""))))))))))</f>
        <v>0</v>
      </c>
      <c r="GF4" s="151">
        <f>IF($A4=Troupes!$A$92,Troupes!F$92,IF($A4=Troupes!$A$93,Troupes!F$93,IF($A4=Troupes!$A$94,Troupes!F$94,IF($A4=Troupes!$A$95,Troupes!F$95,IF($A4=Troupes!$A$96,Troupes!F$96,IF($A4=Troupes!$A$97,Troupes!F$97,IF($A4=Troupes!$A$98,Troupes!F$98,IF($A4=Troupes!$A$99,Troupes!F$99,IF($A4=Troupes!$A$100,Troupes!F$100,IF($A4=Troupes!$A$101,Troupes!F$101,""))))))))))</f>
        <v>0</v>
      </c>
      <c r="GG4" s="151">
        <f>IF($A4=Troupes!$A$92,Troupes!G$92,IF($A4=Troupes!$A$93,Troupes!G$93,IF($A4=Troupes!$A$94,Troupes!G$94,IF($A4=Troupes!$A$95,Troupes!G$95,IF($A4=Troupes!$A$96,Troupes!G$96,IF($A4=Troupes!$A$97,Troupes!G$97,IF($A4=Troupes!$A$98,Troupes!G$98,IF($A4=Troupes!$A$99,Troupes!G$99,IF($A4=Troupes!$A$100,Troupes!G$100,IF($A4=Troupes!$A$101,Troupes!G$101,""))))))))))</f>
        <v>0</v>
      </c>
      <c r="GH4" s="151">
        <f>IF($A4=Troupes!$A$92,Troupes!H$92,IF($A4=Troupes!$A$93,Troupes!H$93,IF($A4=Troupes!$A$94,Troupes!H$94,IF($A4=Troupes!$A$95,Troupes!H$95,IF($A4=Troupes!$A$96,Troupes!H$96,IF($A4=Troupes!$A$97,Troupes!H$97,IF($A4=Troupes!$A$98,Troupes!H$98,IF($A4=Troupes!$A$99,Troupes!H$99,IF($A4=Troupes!$A$100,Troupes!H$100,IF($A4=Troupes!$A$101,Troupes!H$101,""))))))))))</f>
        <v>0</v>
      </c>
      <c r="GI4" s="151">
        <f>IF($A4=Troupes!$A$92,Troupes!I$92,IF($A4=Troupes!$A$93,Troupes!I$93,IF($A4=Troupes!$A$94,Troupes!I$94,IF($A4=Troupes!$A$95,Troupes!I$95,IF($A4=Troupes!$A$96,Troupes!I$96,IF($A4=Troupes!$A$97,Troupes!I$97,IF($A4=Troupes!$A$98,Troupes!I$98,IF($A4=Troupes!$A$99,Troupes!I$99,IF($A4=Troupes!$A$100,Troupes!I$100,IF($A4=Troupes!$A$101,Troupes!I$101,""))))))))))</f>
        <v>0</v>
      </c>
      <c r="GJ4" s="151">
        <f>IF($A4=Troupes!$A$92,Troupes!J$92,IF($A4=Troupes!$A$93,Troupes!J$93,IF($A4=Troupes!$A$94,Troupes!J$94,IF($A4=Troupes!$A$95,Troupes!J$95,IF($A4=Troupes!$A$96,Troupes!J$96,IF($A4=Troupes!$A$97,Troupes!J$97,IF($A4=Troupes!$A$98,Troupes!J$98,IF($A4=Troupes!$A$99,Troupes!J$99,IF($A4=Troupes!$A$100,Troupes!J$100,IF($A4=Troupes!$A$101,Troupes!J$101,""))))))))))</f>
        <v>0</v>
      </c>
      <c r="GK4" s="151">
        <f>IF($A4=Troupes!$A$92,Troupes!K$92,IF($A4=Troupes!$A$93,Troupes!K$93,IF($A4=Troupes!$A$94,Troupes!K$94,IF($A4=Troupes!$A$95,Troupes!K$95,IF($A4=Troupes!$A$96,Troupes!K$96,IF($A4=Troupes!$A$97,Troupes!K$97,IF($A4=Troupes!$A$98,Troupes!K$98,IF($A4=Troupes!$A$99,Troupes!K$99,IF($A4=Troupes!$A$100,Troupes!K$100,IF($A4=Troupes!$A$101,Troupes!K$101,""))))))))))</f>
        <v>0</v>
      </c>
      <c r="GL4" s="151">
        <f>IF($A4=Troupes!$A$92,Troupes!L$92,IF($A4=Troupes!$A$93,Troupes!L$93,IF($A4=Troupes!$A$94,Troupes!L$94,IF($A4=Troupes!$A$95,Troupes!L$95,IF($A4=Troupes!$A$96,Troupes!L$96,IF($A4=Troupes!$A$97,Troupes!L$97,IF($A4=Troupes!$A$98,Troupes!L$98,IF($A4=Troupes!$A$99,Troupes!L$99,IF($A4=Troupes!$A$100,Troupes!L$100,IF($A4=Troupes!$A$101,Troupes!L$101,""))))))))))</f>
        <v>0</v>
      </c>
      <c r="GM4" s="151">
        <f>IF($A4=Troupes!$A$92,Troupes!M$92,IF($A4=Troupes!$A$93,Troupes!M$93,IF($A4=Troupes!$A$94,Troupes!M$94,IF($A4=Troupes!$A$95,Troupes!M$95,IF($A4=Troupes!$A$96,Troupes!M$96,IF($A4=Troupes!$A$97,Troupes!M$97,IF($A4=Troupes!$A$98,Troupes!M$98,IF($A4=Troupes!$A$99,Troupes!M$99,IF($A4=Troupes!$A$100,Troupes!M$100,IF($A4=Troupes!$A$101,Troupes!M$101,""))))))))))</f>
        <v>0</v>
      </c>
      <c r="GN4" s="151">
        <f>IF($A4=Troupes!$A$92,Troupes!N$92,IF($A4=Troupes!$A$93,Troupes!N$93,IF($A4=Troupes!$A$94,Troupes!N$94,IF($A4=Troupes!$A$95,Troupes!N$95,IF($A4=Troupes!$A$96,Troupes!N$96,IF($A4=Troupes!$A$97,Troupes!N$97,IF($A4=Troupes!$A$98,Troupes!N$98,IF($A4=Troupes!$A$99,Troupes!N$99,IF($A4=Troupes!$A$100,Troupes!N$100,IF($A4=Troupes!$A$101,Troupes!N$101,""))))))))))</f>
        <v>0</v>
      </c>
      <c r="GO4" s="151">
        <f>IF($A4=Troupes!$A$92,Troupes!O$92,IF($A4=Troupes!$A$93,Troupes!O$93,IF($A4=Troupes!$A$94,Troupes!O$94,IF($A4=Troupes!$A$95,Troupes!O$95,IF($A4=Troupes!$A$96,Troupes!O$96,IF($A4=Troupes!$A$97,Troupes!O$97,IF($A4=Troupes!$A$98,Troupes!O$98,IF($A4=Troupes!$A$99,Troupes!O$99,IF($A4=Troupes!$A$100,Troupes!O$100,IF($A4=Troupes!$A$101,Troupes!O$101,""))))))))))</f>
        <v>0</v>
      </c>
      <c r="GP4" s="151">
        <f>IF($A4=Troupes!$A$92,Troupes!P$92,IF($A4=Troupes!$A$93,Troupes!P$93,IF($A4=Troupes!$A$94,Troupes!P$94,IF($A4=Troupes!$A$95,Troupes!P$95,IF($A4=Troupes!$A$96,Troupes!P$96,IF($A4=Troupes!$A$97,Troupes!P$97,IF($A4=Troupes!$A$98,Troupes!P$98,IF($A4=Troupes!$A$99,Troupes!P$99,IF($A4=Troupes!$A$100,Troupes!P$100,IF($A4=Troupes!$A$101,Troupes!P$101,""))))))))))</f>
        <v>0</v>
      </c>
      <c r="GQ4" s="157">
        <f>IF($A4=Troupes!$A$92,Troupes!Q$92,IF($A4=Troupes!$A$93,Troupes!Q$93,IF($A4=Troupes!$A$94,Troupes!Q$94,IF($A4=Troupes!$A$95,Troupes!Q$95,IF($A4=Troupes!$A$96,Troupes!Q$96,IF($A4=Troupes!$A$97,Troupes!Q$97,IF($A4=Troupes!$A$98,Troupes!Q$98,IF($A4=Troupes!$A$99,Troupes!Q$99,IF($A4=Troupes!$A$100,Troupes!Q$100,IF($A4=Troupes!$A$101,Troupes!Q$101,""))))))))))</f>
        <v>0</v>
      </c>
      <c r="GR4" s="149">
        <f>IF($A4=Troupes!$A$102,Troupes!B$102,IF($A4=Troupes!$A$103,Troupes!B$103,IF($A4=Troupes!$A$104,Troupes!B$104,IF($A4=Troupes!$A$105,Troupes!B$105,IF($A4=Troupes!$A$106,Troupes!B$106,IF($A4=Troupes!$A$107,Troupes!B$107,IF($A4=Troupes!$A$108,Troupes!B$108,IF($A4=Troupes!$A$109,Troupes!B$109,IF($A4=Troupes!$A$110,Troupes!B$110,IF($A4=Troupes!$A$111,Troupes!B$111,""))))))))))</f>
        <v>0</v>
      </c>
      <c r="GS4" s="150">
        <f>IF($A4=Troupes!$A$102,Troupes!C$102,IF($A4=Troupes!$A$103,Troupes!C$103,IF($A4=Troupes!$A$104,Troupes!C$104,IF($A4=Troupes!$A$105,Troupes!C$105,IF($A4=Troupes!$A$106,Troupes!C$106,IF($A4=Troupes!$A$107,Troupes!C$107,IF($A4=Troupes!$A$108,Troupes!C$108,IF($A4=Troupes!$A$109,Troupes!C$109,IF($A4=Troupes!$A$110,Troupes!C$110,IF($A4=Troupes!$A$111,Troupes!C$111,""))))))))))</f>
        <v>0</v>
      </c>
      <c r="GT4" s="151">
        <f>IF($A4=Troupes!$A$102,Troupes!D$102,IF($A4=Troupes!$A$103,Troupes!D$103,IF($A4=Troupes!$A$104,Troupes!D$104,IF($A4=Troupes!$A$105,Troupes!D$105,IF($A4=Troupes!$A$106,Troupes!D$106,IF($A4=Troupes!$A$107,Troupes!D$107,IF($A4=Troupes!$A$108,Troupes!D$108,IF($A4=Troupes!$A$109,Troupes!D$109,IF($A4=Troupes!$A$110,Troupes!D$110,IF($A4=Troupes!$A$111,Troupes!D$111,""))))))))))</f>
        <v>0</v>
      </c>
      <c r="GU4" s="151">
        <f>IF($A4=Troupes!$A$102,Troupes!E$102,IF($A4=Troupes!$A$103,Troupes!E$103,IF($A4=Troupes!$A$104,Troupes!E$104,IF($A4=Troupes!$A$105,Troupes!E$105,IF($A4=Troupes!$A$106,Troupes!E$106,IF($A4=Troupes!$A$107,Troupes!E$107,IF($A4=Troupes!$A$108,Troupes!E$108,IF($A4=Troupes!$A$109,Troupes!E$109,IF($A4=Troupes!$A$110,Troupes!E$110,IF($A4=Troupes!$A$111,Troupes!E$111,""))))))))))</f>
        <v>0</v>
      </c>
      <c r="GV4" s="151">
        <f>IF($A4=Troupes!$A$102,Troupes!F$102,IF($A4=Troupes!$A$103,Troupes!F$103,IF($A4=Troupes!$A$104,Troupes!F$104,IF($A4=Troupes!$A$105,Troupes!F$105,IF($A4=Troupes!$A$106,Troupes!F$106,IF($A4=Troupes!$A$107,Troupes!F$107,IF($A4=Troupes!$A$108,Troupes!F$108,IF($A4=Troupes!$A$109,Troupes!F$109,IF($A4=Troupes!$A$110,Troupes!F$110,IF($A4=Troupes!$A$111,Troupes!F$111,""))))))))))</f>
        <v>0</v>
      </c>
      <c r="GW4" s="151">
        <f>IF($A4=Troupes!$A$102,Troupes!G$102,IF($A4=Troupes!$A$103,Troupes!G$103,IF($A4=Troupes!$A$104,Troupes!G$104,IF($A4=Troupes!$A$105,Troupes!G$105,IF($A4=Troupes!$A$106,Troupes!G$106,IF($A4=Troupes!$A$107,Troupes!G$107,IF($A4=Troupes!$A$108,Troupes!G$108,IF($A4=Troupes!$A$109,Troupes!G$109,IF($A4=Troupes!$A$110,Troupes!G$110,IF($A4=Troupes!$A$111,Troupes!G$111,""))))))))))</f>
        <v>0</v>
      </c>
      <c r="GX4" s="151">
        <f>IF($A4=Troupes!$A$102,Troupes!H$102,IF($A4=Troupes!$A$103,Troupes!H$103,IF($A4=Troupes!$A$104,Troupes!H$104,IF($A4=Troupes!$A$105,Troupes!H$105,IF($A4=Troupes!$A$106,Troupes!H$106,IF($A4=Troupes!$A$107,Troupes!H$107,IF($A4=Troupes!$A$108,Troupes!H$108,IF($A4=Troupes!$A$109,Troupes!H$109,IF($A4=Troupes!$A$110,Troupes!H$110,IF($A4=Troupes!$A$111,Troupes!H$111,""))))))))))</f>
        <v>0</v>
      </c>
      <c r="GY4" s="151">
        <f>IF($A4=Troupes!$A$102,Troupes!I$102,IF($A4=Troupes!$A$103,Troupes!I$103,IF($A4=Troupes!$A$104,Troupes!I$104,IF($A4=Troupes!$A$105,Troupes!I$105,IF($A4=Troupes!$A$106,Troupes!I$106,IF($A4=Troupes!$A$107,Troupes!I$107,IF($A4=Troupes!$A$108,Troupes!I$108,IF($A4=Troupes!$A$109,Troupes!I$109,IF($A4=Troupes!$A$110,Troupes!I$110,IF($A4=Troupes!$A$111,Troupes!I$111,""))))))))))</f>
        <v>0</v>
      </c>
      <c r="GZ4" s="151">
        <f>IF($A4=Troupes!$A$102,Troupes!J$102,IF($A4=Troupes!$A$103,Troupes!J$103,IF($A4=Troupes!$A$104,Troupes!J$104,IF($A4=Troupes!$A$105,Troupes!J$105,IF($A4=Troupes!$A$106,Troupes!J$106,IF($A4=Troupes!$A$107,Troupes!J$107,IF($A4=Troupes!$A$108,Troupes!J$108,IF($A4=Troupes!$A$109,Troupes!J$109,IF($A4=Troupes!$A$110,Troupes!J$110,IF($A4=Troupes!$A$111,Troupes!J$111,""))))))))))</f>
        <v>0</v>
      </c>
      <c r="HA4" s="151">
        <f>IF($A4=Troupes!$A$102,Troupes!K$102,IF($A4=Troupes!$A$103,Troupes!K$103,IF($A4=Troupes!$A$104,Troupes!K$104,IF($A4=Troupes!$A$105,Troupes!K$105,IF($A4=Troupes!$A$106,Troupes!K$106,IF($A4=Troupes!$A$107,Troupes!K$107,IF($A4=Troupes!$A$108,Troupes!K$108,IF($A4=Troupes!$A$109,Troupes!K$109,IF($A4=Troupes!$A$110,Troupes!K$110,IF($A4=Troupes!$A$111,Troupes!K$111,""))))))))))</f>
        <v>0</v>
      </c>
      <c r="HB4" s="151">
        <f>IF($A4=Troupes!$A$102,Troupes!L$102,IF($A4=Troupes!$A$103,Troupes!L$103,IF($A4=Troupes!$A$104,Troupes!L$104,IF($A4=Troupes!$A$105,Troupes!L$105,IF($A4=Troupes!$A$106,Troupes!L$106,IF($A4=Troupes!$A$107,Troupes!L$107,IF($A4=Troupes!$A$108,Troupes!L$108,IF($A4=Troupes!$A$109,Troupes!L$109,IF($A4=Troupes!$A$110,Troupes!L$110,IF($A4=Troupes!$A$111,Troupes!L$111,""))))))))))</f>
        <v>0</v>
      </c>
      <c r="HC4" s="151">
        <f>IF($A4=Troupes!$A$102,Troupes!M$102,IF($A4=Troupes!$A$103,Troupes!M$103,IF($A4=Troupes!$A$104,Troupes!M$104,IF($A4=Troupes!$A$105,Troupes!M$105,IF($A4=Troupes!$A$106,Troupes!M$106,IF($A4=Troupes!$A$107,Troupes!M$107,IF($A4=Troupes!$A$108,Troupes!M$108,IF($A4=Troupes!$A$109,Troupes!M$109,IF($A4=Troupes!$A$110,Troupes!M$110,IF($A4=Troupes!$A$111,Troupes!M$111,""))))))))))</f>
        <v>0</v>
      </c>
      <c r="HD4" s="151">
        <f>IF($A4=Troupes!$A$102,Troupes!N$102,IF($A4=Troupes!$A$103,Troupes!N$103,IF($A4=Troupes!$A$104,Troupes!N$104,IF($A4=Troupes!$A$105,Troupes!N$105,IF($A4=Troupes!$A$106,Troupes!N$106,IF($A4=Troupes!$A$107,Troupes!N$107,IF($A4=Troupes!$A$108,Troupes!N$108,IF($A4=Troupes!$A$109,Troupes!N$109,IF($A4=Troupes!$A$110,Troupes!N$110,IF($A4=Troupes!$A$111,Troupes!N$111,""))))))))))</f>
        <v>0</v>
      </c>
      <c r="HE4" s="151">
        <f>IF($A4=Troupes!$A$102,Troupes!O$102,IF($A4=Troupes!$A$103,Troupes!O$103,IF($A4=Troupes!$A$104,Troupes!O$104,IF($A4=Troupes!$A$105,Troupes!O$105,IF($A4=Troupes!$A$106,Troupes!O$106,IF($A4=Troupes!$A$107,Troupes!O$107,IF($A4=Troupes!$A$108,Troupes!O$108,IF($A4=Troupes!$A$109,Troupes!O$109,IF($A4=Troupes!$A$110,Troupes!O$110,IF($A4=Troupes!$A$111,Troupes!O$111,""))))))))))</f>
        <v>0</v>
      </c>
      <c r="HF4" s="151">
        <f>IF($A4=Troupes!$A$102,Troupes!P$102,IF($A4=Troupes!$A$103,Troupes!P$103,IF($A4=Troupes!$A$104,Troupes!P$104,IF($A4=Troupes!$A$105,Troupes!P$105,IF($A4=Troupes!$A$106,Troupes!P$106,IF($A4=Troupes!$A$107,Troupes!P$107,IF($A4=Troupes!$A$108,Troupes!P$108,IF($A4=Troupes!$A$109,Troupes!P$109,IF($A4=Troupes!$A$110,Troupes!P$110,IF($A4=Troupes!$A$111,Troupes!P$111,""))))))))))</f>
        <v>0</v>
      </c>
      <c r="HG4" s="157">
        <f>IF($A4=Troupes!$A$102,Troupes!Q$102,IF($A4=Troupes!$A$103,Troupes!Q$103,IF($A4=Troupes!$A$104,Troupes!Q$104,IF($A4=Troupes!$A$105,Troupes!Q$105,IF($A4=Troupes!$A$106,Troupes!Q$106,IF($A4=Troupes!$A$107,Troupes!Q$107,IF($A4=Troupes!$A$108,Troupes!Q$108,IF($A4=Troupes!$A$109,Troupes!Q$109,IF($A4=Troupes!$A$110,Troupes!Q$110,IF($A4=Troupes!$A$111,Troupes!Q$111,""))))))))))</f>
        <v>0</v>
      </c>
      <c r="HH4" s="149">
        <f>IF($A4=Troupes!$A$112,Troupes!B$112,IF($A4=Troupes!$A$113,Troupes!B$113,IF($A4=Troupes!$A$114,Troupes!B$114,IF($A4=Troupes!$A$115,Troupes!B$115,IF($A4=Troupes!$A$116,Troupes!B$116,IF($A4=Troupes!$A$117,Troupes!B$117,IF($A4=Troupes!$A$118,Troupes!B$118,IF($A4=Troupes!$A$119,Troupes!B$119,IF($A4=Troupes!$A$120,Troupes!B$120,IF($A4=Troupes!$A$121,Troupes!B$121,""))))))))))</f>
        <v>0</v>
      </c>
      <c r="HI4" s="150">
        <f>IF($A4=Troupes!$A$112,Troupes!C$112,IF($A4=Troupes!$A$113,Troupes!C$113,IF($A4=Troupes!$A$114,Troupes!C$114,IF($A4=Troupes!$A$115,Troupes!C$115,IF($A4=Troupes!$A$116,Troupes!C$116,IF($A4=Troupes!$A$117,Troupes!C$117,IF($A4=Troupes!$A$118,Troupes!C$118,IF($A4=Troupes!$A$119,Troupes!C$119,IF($A4=Troupes!$A$120,Troupes!C$120,IF($A4=Troupes!$A$121,Troupes!C$121,""))))))))))</f>
        <v>0</v>
      </c>
      <c r="HJ4" s="151">
        <f>IF($A4=Troupes!$A$112,Troupes!D$112,IF($A4=Troupes!$A$113,Troupes!D$113,IF($A4=Troupes!$A$114,Troupes!D$114,IF($A4=Troupes!$A$115,Troupes!D$115,IF($A4=Troupes!$A$116,Troupes!D$116,IF($A4=Troupes!$A$117,Troupes!D$117,IF($A4=Troupes!$A$118,Troupes!D$118,IF($A4=Troupes!$A$119,Troupes!D$119,IF($A4=Troupes!$A$120,Troupes!D$120,IF($A4=Troupes!$A$121,Troupes!D$121,""))))))))))</f>
        <v>0</v>
      </c>
      <c r="HK4" s="151">
        <f>IF($A4=Troupes!$A$112,Troupes!E$112,IF($A4=Troupes!$A$113,Troupes!E$113,IF($A4=Troupes!$A$114,Troupes!E$114,IF($A4=Troupes!$A$115,Troupes!E$115,IF($A4=Troupes!$A$116,Troupes!E$116,IF($A4=Troupes!$A$117,Troupes!E$117,IF($A4=Troupes!$A$118,Troupes!E$118,IF($A4=Troupes!$A$119,Troupes!E$119,IF($A4=Troupes!$A$120,Troupes!E$120,IF($A4=Troupes!$A$121,Troupes!E$121,""))))))))))</f>
        <v>0</v>
      </c>
      <c r="HL4" s="151">
        <f>IF($A4=Troupes!$A$112,Troupes!F$112,IF($A4=Troupes!$A$113,Troupes!F$113,IF($A4=Troupes!$A$114,Troupes!F$114,IF($A4=Troupes!$A$115,Troupes!F$115,IF($A4=Troupes!$A$116,Troupes!F$116,IF($A4=Troupes!$A$117,Troupes!F$117,IF($A4=Troupes!$A$118,Troupes!F$118,IF($A4=Troupes!$A$119,Troupes!F$119,IF($A4=Troupes!$A$120,Troupes!F$120,IF($A4=Troupes!$A$121,Troupes!F$121,""))))))))))</f>
        <v>0</v>
      </c>
      <c r="HM4" s="151">
        <f>IF($A4=Troupes!$A$112,Troupes!G$112,IF($A4=Troupes!$A$113,Troupes!G$113,IF($A4=Troupes!$A$114,Troupes!G$114,IF($A4=Troupes!$A$115,Troupes!G$115,IF($A4=Troupes!$A$116,Troupes!G$116,IF($A4=Troupes!$A$117,Troupes!G$117,IF($A4=Troupes!$A$118,Troupes!G$118,IF($A4=Troupes!$A$119,Troupes!G$119,IF($A4=Troupes!$A$120,Troupes!G$120,IF($A4=Troupes!$A$121,Troupes!G$121,""))))))))))</f>
        <v>0</v>
      </c>
      <c r="HN4" s="151">
        <f>IF($A4=Troupes!$A$112,Troupes!H$112,IF($A4=Troupes!$A$113,Troupes!H$113,IF($A4=Troupes!$A$114,Troupes!H$114,IF($A4=Troupes!$A$115,Troupes!H$115,IF($A4=Troupes!$A$116,Troupes!H$116,IF($A4=Troupes!$A$117,Troupes!H$117,IF($A4=Troupes!$A$118,Troupes!H$118,IF($A4=Troupes!$A$119,Troupes!H$119,IF($A4=Troupes!$A$120,Troupes!H$120,IF($A4=Troupes!$A$121,Troupes!H$121,""))))))))))</f>
        <v>0</v>
      </c>
      <c r="HO4" s="151">
        <f>IF($A4=Troupes!$A$112,Troupes!I$112,IF($A4=Troupes!$A$113,Troupes!I$113,IF($A4=Troupes!$A$114,Troupes!I$114,IF($A4=Troupes!$A$115,Troupes!I$115,IF($A4=Troupes!$A$116,Troupes!I$116,IF($A4=Troupes!$A$117,Troupes!I$117,IF($A4=Troupes!$A$118,Troupes!I$118,IF($A4=Troupes!$A$119,Troupes!I$119,IF($A4=Troupes!$A$120,Troupes!I$120,IF($A4=Troupes!$A$121,Troupes!I$121,""))))))))))</f>
        <v>0</v>
      </c>
      <c r="HP4" s="151">
        <f>IF($A4=Troupes!$A$112,Troupes!J$112,IF($A4=Troupes!$A$113,Troupes!J$113,IF($A4=Troupes!$A$114,Troupes!J$114,IF($A4=Troupes!$A$115,Troupes!J$115,IF($A4=Troupes!$A$116,Troupes!J$116,IF($A4=Troupes!$A$117,Troupes!J$117,IF($A4=Troupes!$A$118,Troupes!J$118,IF($A4=Troupes!$A$119,Troupes!J$119,IF($A4=Troupes!$A$120,Troupes!J$120,IF($A4=Troupes!$A$121,Troupes!J$121,""))))))))))</f>
        <v>0</v>
      </c>
      <c r="HQ4" s="151">
        <f>IF($A4=Troupes!$A$112,Troupes!K$112,IF($A4=Troupes!$A$113,Troupes!K$113,IF($A4=Troupes!$A$114,Troupes!K$114,IF($A4=Troupes!$A$115,Troupes!K$115,IF($A4=Troupes!$A$116,Troupes!K$116,IF($A4=Troupes!$A$117,Troupes!K$117,IF($A4=Troupes!$A$118,Troupes!K$118,IF($A4=Troupes!$A$119,Troupes!K$119,IF($A4=Troupes!$A$120,Troupes!K$120,IF($A4=Troupes!$A$121,Troupes!K$121,""))))))))))</f>
        <v>0</v>
      </c>
      <c r="HR4" s="151">
        <f>IF($A4=Troupes!$A$112,Troupes!L$112,IF($A4=Troupes!$A$113,Troupes!L$113,IF($A4=Troupes!$A$114,Troupes!L$114,IF($A4=Troupes!$A$115,Troupes!L$115,IF($A4=Troupes!$A$116,Troupes!L$116,IF($A4=Troupes!$A$117,Troupes!L$117,IF($A4=Troupes!$A$118,Troupes!L$118,IF($A4=Troupes!$A$119,Troupes!L$119,IF($A4=Troupes!$A$120,Troupes!L$120,IF($A4=Troupes!$A$121,Troupes!L$121,""))))))))))</f>
        <v>0</v>
      </c>
      <c r="HS4" s="151">
        <f>IF($A4=Troupes!$A$112,Troupes!M$112,IF($A4=Troupes!$A$113,Troupes!M$113,IF($A4=Troupes!$A$114,Troupes!M$114,IF($A4=Troupes!$A$115,Troupes!M$115,IF($A4=Troupes!$A$116,Troupes!M$116,IF($A4=Troupes!$A$117,Troupes!M$117,IF($A4=Troupes!$A$118,Troupes!M$118,IF($A4=Troupes!$A$119,Troupes!M$119,IF($A4=Troupes!$A$120,Troupes!M$120,IF($A4=Troupes!$A$121,Troupes!M$121,""))))))))))</f>
        <v>0</v>
      </c>
      <c r="HT4" s="151">
        <f>IF($A4=Troupes!$A$112,Troupes!N$112,IF($A4=Troupes!$A$113,Troupes!N$113,IF($A4=Troupes!$A$114,Troupes!N$114,IF($A4=Troupes!$A$115,Troupes!N$115,IF($A4=Troupes!$A$116,Troupes!N$116,IF($A4=Troupes!$A$117,Troupes!N$117,IF($A4=Troupes!$A$118,Troupes!N$118,IF($A4=Troupes!$A$119,Troupes!N$119,IF($A4=Troupes!$A$120,Troupes!N$120,IF($A4=Troupes!$A$121,Troupes!N$121,""))))))))))</f>
        <v>0</v>
      </c>
      <c r="HU4" s="151">
        <f>IF($A4=Troupes!$A$112,Troupes!O$112,IF($A4=Troupes!$A$113,Troupes!O$113,IF($A4=Troupes!$A$114,Troupes!O$114,IF($A4=Troupes!$A$115,Troupes!O$115,IF($A4=Troupes!$A$116,Troupes!O$116,IF($A4=Troupes!$A$117,Troupes!O$117,IF($A4=Troupes!$A$118,Troupes!O$118,IF($A4=Troupes!$A$119,Troupes!O$119,IF($A4=Troupes!$A$120,Troupes!O$120,IF($A4=Troupes!$A$121,Troupes!O$121,""))))))))))</f>
        <v>0</v>
      </c>
      <c r="HV4" s="151">
        <f>IF($A4=Troupes!$A$112,Troupes!P$112,IF($A4=Troupes!$A$113,Troupes!P$113,IF($A4=Troupes!$A$114,Troupes!P$114,IF($A4=Troupes!$A$115,Troupes!P$115,IF($A4=Troupes!$A$116,Troupes!P$116,IF($A4=Troupes!$A$117,Troupes!P$117,IF($A4=Troupes!$A$118,Troupes!P$118,IF($A4=Troupes!$A$119,Troupes!P$119,IF($A4=Troupes!$A$120,Troupes!P$120,IF($A4=Troupes!$A$121,Troupes!P$121,""))))))))))</f>
        <v>0</v>
      </c>
      <c r="HW4" s="157">
        <f>IF($A4=Troupes!$A$112,Troupes!Q$112,IF($A4=Troupes!$A$113,Troupes!Q$113,IF($A4=Troupes!$A$114,Troupes!Q$114,IF($A4=Troupes!$A$115,Troupes!Q$115,IF($A4=Troupes!$A$116,Troupes!Q$116,IF($A4=Troupes!$A$117,Troupes!Q$117,IF($A4=Troupes!$A$118,Troupes!Q$118,IF($A4=Troupes!$A$119,Troupes!Q$119,IF($A4=Troupes!$A$120,Troupes!Q$120,IF($A4=Troupes!$A$121,Troupes!Q$121,""))))))))))</f>
        <v>0</v>
      </c>
    </row>
    <row r="5" spans="1:231" s="1" customFormat="1" ht="27.75" customHeight="1">
      <c r="A5" s="182" t="str">
        <f>IF(A4&lt;&gt;"","saisir nom ou description","")</f>
        <v/>
      </c>
      <c r="B5" s="220"/>
      <c r="C5" s="221"/>
      <c r="D5" s="221"/>
      <c r="E5" s="222"/>
      <c r="F5" s="221"/>
      <c r="G5" s="221"/>
      <c r="H5" s="164" t="str">
        <f>IF($A4="","",IF($AJ5&lt;&gt;"",Règles!A$7,IF(AX4&amp;BN4&amp;CD4&amp;CT4&amp;DJ4&amp;DZ4&amp;EP4&amp;FF4&amp;FV4&amp;GL4&amp;HB4&amp;HR4="0","",AX4&amp;BN4&amp;CD4&amp;CT4&amp;DJ4&amp;DZ4&amp;EP4&amp;FF4&amp;FV4&amp;GL4&amp;HB4&amp;HR4)))</f>
        <v/>
      </c>
      <c r="I5" s="165" t="str">
        <f>IF($A4="","",IF($AJ5&lt;&gt;"",Règles!B$7,IF(AY4&amp;BO4&amp;CE4&amp;CU4&amp;DK4&amp;EA4&amp;EQ4&amp;FG4&amp;FW4&amp;GM4&amp;HC4&amp;HS4="0","",AY4&amp;BO4&amp;CE4&amp;CU4&amp;DK4&amp;EA4&amp;EQ4&amp;FG4&amp;FW4&amp;GM4&amp;HC4&amp;HS4)))</f>
        <v/>
      </c>
      <c r="J5" s="166" t="str">
        <f>IF($A4="","",IF($AJ5&lt;&gt;"",Règles!C$7,IF(AZ4&amp;BP4&amp;CF4&amp;CV4&amp;DL4&amp;EB4&amp;ER4&amp;FH4&amp;FX4&amp;GN4&amp;HD4&amp;HT4="0","",AZ4&amp;BP4&amp;CF4&amp;CV4&amp;DL4&amp;EB4&amp;ER4&amp;FH4&amp;FX4&amp;GN4&amp;HD4&amp;HT4)))</f>
        <v/>
      </c>
      <c r="K5" s="167" t="str">
        <f>IF($A4="","",IF($AJ5&lt;&gt;"",Règles!D$7,IF(BA4&amp;BQ4&amp;CG4&amp;CW4&amp;DM4&amp;EC4&amp;ES4&amp;FI4&amp;FY4&amp;GO4&amp;HE4&amp;HU4="0","",BA4&amp;BQ4&amp;CG4&amp;CW4&amp;DM4&amp;EC4&amp;ES4&amp;FI4&amp;FY4&amp;GO4&amp;HE4&amp;HU4)))</f>
        <v/>
      </c>
      <c r="L5" s="49" t="str">
        <f>IF(K5&lt;&gt;"",IF(K5&gt;0,G4+K5,""),"")</f>
        <v/>
      </c>
      <c r="M5" s="256"/>
      <c r="N5" s="258"/>
      <c r="O5" s="202"/>
      <c r="P5" s="202"/>
      <c r="Q5" s="204"/>
      <c r="R5" s="198"/>
      <c r="S5" s="198"/>
      <c r="T5" s="202"/>
      <c r="U5" s="192"/>
      <c r="V5" s="200"/>
      <c r="W5" s="200"/>
      <c r="X5" s="200"/>
      <c r="Y5" s="200"/>
      <c r="Z5" s="200"/>
      <c r="AA5" s="200"/>
      <c r="AB5" s="200"/>
      <c r="AC5" s="200"/>
      <c r="AD5" s="200"/>
      <c r="AE5" s="200"/>
      <c r="AF5" s="200"/>
      <c r="AG5" s="190"/>
      <c r="AH5" s="202"/>
      <c r="AI5" s="192"/>
      <c r="AJ5" s="42"/>
      <c r="AK5" s="194"/>
      <c r="AL5" s="196"/>
      <c r="AM5" s="198"/>
      <c r="AN5" s="149" t="str">
        <f>IF($A6=Troupes!$A$2,Troupes!B$2,"")&amp;IF($A6=Troupes!$A$3,Troupes!B$3,"")&amp;IF($A6=Troupes!$A$4,Troupes!B$4,"")&amp;IF($A6=Troupes!$A$5,Troupes!B$5,"")&amp;IF($A6=Troupes!$A$6,Troupes!B$6,"")&amp;IF($A6=Troupes!$A$7,Troupes!B$7,"")&amp;IF($A6=Troupes!$A$8,Troupes!B$8,"")&amp;IF($A6=Troupes!$A$9,Troupes!B$9,"")&amp;IF($A6=Troupes!$A$10,Troupes!B$10,"")&amp;IF($A6=Troupes!$A$11,Troupes!B$11,"")</f>
        <v/>
      </c>
      <c r="AO5" s="152" t="str">
        <f>IF($A6=Troupes!$A$2,Troupes!C$2,"")&amp;IF($A6=Troupes!$A$3,Troupes!C$3,"")&amp;IF($A6=Troupes!$A$4,Troupes!C$4,"")&amp;IF($A6=Troupes!$A$5,Troupes!C$5,"")&amp;IF($A6=Troupes!$A$6,Troupes!C$6,"")&amp;IF($A6=Troupes!$A$7,Troupes!C$7,"")&amp;IF($A6=Troupes!$A$8,Troupes!C$8,"")&amp;IF($A6=Troupes!$A$9,Troupes!C$9,"")&amp;IF($A6=Troupes!$A$10,Troupes!C$10,"")&amp;IF($A6=Troupes!$A$11,Troupes!C$11,"")</f>
        <v/>
      </c>
      <c r="AP5" s="151" t="str">
        <f>IF($A6=Troupes!$A$2,Troupes!D$2,"")&amp;IF($A6=Troupes!$A$3,Troupes!D$3,"")&amp;IF($A6=Troupes!$A$4,Troupes!D$4,"")&amp;IF($A6=Troupes!$A$5,Troupes!D$5,"")&amp;IF($A6=Troupes!$A$6,Troupes!D$6,"")&amp;IF($A6=Troupes!$A$7,Troupes!D$7,"")&amp;IF($A6=Troupes!$A$8,Troupes!D$8,"")&amp;IF($A6=Troupes!$A$9,Troupes!D$9,"")&amp;IF($A6=Troupes!$A$10,Troupes!D$10,"")&amp;IF($A6=Troupes!$A$11,Troupes!D$11,"")</f>
        <v/>
      </c>
      <c r="AQ5" s="151" t="str">
        <f>IF($A6=Troupes!$A$2,Troupes!E$2,"")&amp;IF($A6=Troupes!$A$3,Troupes!E$3,"")&amp;IF($A6=Troupes!$A$4,Troupes!E$4,"")&amp;IF($A6=Troupes!$A$5,Troupes!E$5,"")&amp;IF($A6=Troupes!$A$6,Troupes!E$6,"")&amp;IF($A6=Troupes!$A$7,Troupes!E$7,"")&amp;IF($A6=Troupes!$A$8,Troupes!E$8,"")&amp;IF($A6=Troupes!$A$9,Troupes!E$9,"")&amp;IF($A6=Troupes!$A$10,Troupes!E$10,"")&amp;IF($A6=Troupes!$A$11,Troupes!E$11,"")</f>
        <v/>
      </c>
      <c r="AR5" s="151" t="str">
        <f>IF($A6=Troupes!$A$2,Troupes!F$2,"")&amp;IF($A6=Troupes!$A$3,Troupes!F$3,"")&amp;IF($A6=Troupes!$A$4,Troupes!F$4,"")&amp;IF($A6=Troupes!$A$5,Troupes!F$5,"")&amp;IF($A6=Troupes!$A$6,Troupes!F$6,"")&amp;IF($A6=Troupes!$A$7,Troupes!F$7,"")&amp;IF($A6=Troupes!$A$8,Troupes!F$8,"")&amp;IF($A6=Troupes!$A$9,Troupes!F$9,"")&amp;IF($A6=Troupes!$A$10,Troupes!F$10,"")&amp;IF($A6=Troupes!$A$11,Troupes!F$11,"")</f>
        <v/>
      </c>
      <c r="AS5" s="151" t="str">
        <f>IF($A6=Troupes!$A$2,Troupes!G$2,"")&amp;IF($A6=Troupes!$A$3,Troupes!G$3,"")&amp;IF($A6=Troupes!$A$4,Troupes!G$4,"")&amp;IF($A6=Troupes!$A$5,Troupes!G$5,"")&amp;IF($A6=Troupes!$A$6,Troupes!G$6,"")&amp;IF($A6=Troupes!$A$7,Troupes!G$7,"")&amp;IF($A6=Troupes!$A$8,Troupes!G$8,"")&amp;IF($A6=Troupes!$A$9,Troupes!G$9,"")&amp;IF($A6=Troupes!$A$10,Troupes!G$10,"")&amp;IF($A6=Troupes!$A$11,Troupes!G$11,"")</f>
        <v/>
      </c>
      <c r="AT5" s="151" t="str">
        <f>IF($A6=Troupes!$A$2,Troupes!H$2,"")&amp;IF($A6=Troupes!$A$3,Troupes!H$3,"")&amp;IF($A6=Troupes!$A$4,Troupes!H$4,"")&amp;IF($A6=Troupes!$A$5,Troupes!H$5,"")&amp;IF($A6=Troupes!$A$6,Troupes!H$6,"")&amp;IF($A6=Troupes!$A$7,Troupes!H$7,"")&amp;IF($A6=Troupes!$A$8,Troupes!H$8,"")&amp;IF($A6=Troupes!$A$9,Troupes!H$9,"")&amp;IF($A6=Troupes!$A$10,Troupes!H$10,"")&amp;IF($A6=Troupes!$A$11,Troupes!H$11,"")</f>
        <v/>
      </c>
      <c r="AU5" s="151" t="str">
        <f>IF($A6=Troupes!$A$2,Troupes!I$2,"")&amp;IF($A6=Troupes!$A$3,Troupes!I$3,"")&amp;IF($A6=Troupes!$A$4,Troupes!I$4,"")&amp;IF($A6=Troupes!$A$5,Troupes!I$5,"")&amp;IF($A6=Troupes!$A$6,Troupes!I$6,"")&amp;IF($A6=Troupes!$A$7,Troupes!I$7,"")&amp;IF($A6=Troupes!$A$8,Troupes!I$8,"")&amp;IF($A6=Troupes!$A$9,Troupes!I$9,"")&amp;IF($A6=Troupes!$A$10,Troupes!I$10,"")&amp;IF($A6=Troupes!$A$11,Troupes!I$11,"")</f>
        <v/>
      </c>
      <c r="AV5" s="151" t="str">
        <f>IF($A6=Troupes!$A$2,Troupes!J$2,"")&amp;IF($A6=Troupes!$A$3,Troupes!J$3,"")&amp;IF($A6=Troupes!$A$4,Troupes!J$4,"")&amp;IF($A6=Troupes!$A$5,Troupes!J$5,"")&amp;IF($A6=Troupes!$A$6,Troupes!J$6,"")&amp;IF($A6=Troupes!$A$7,Troupes!J$7,"")&amp;IF($A6=Troupes!$A$8,Troupes!J$8,"")&amp;IF($A6=Troupes!$A$9,Troupes!J$9,"")&amp;IF($A6=Troupes!$A$10,Troupes!J$10,"")&amp;IF($A6=Troupes!$A$11,Troupes!J$11,"")</f>
        <v/>
      </c>
      <c r="AW5" s="151" t="str">
        <f>IF($A6=Troupes!$A$2,Troupes!K$2,"")&amp;IF($A6=Troupes!$A$3,Troupes!K$3,"")&amp;IF($A6=Troupes!$A$4,Troupes!K$4,"")&amp;IF($A6=Troupes!$A$5,Troupes!K$5,"")&amp;IF($A6=Troupes!$A$6,Troupes!K$6,"")&amp;IF($A6=Troupes!$A$7,Troupes!K$7,"")&amp;IF($A6=Troupes!$A$8,Troupes!K$8,"")&amp;IF($A6=Troupes!$A$9,Troupes!K$9,"")&amp;IF($A6=Troupes!$A$10,Troupes!K$10,"")&amp;IF($A6=Troupes!$A$11,Troupes!K$11,"")</f>
        <v/>
      </c>
      <c r="AX5" s="151" t="str">
        <f>IF($A6=Troupes!$A$2,Troupes!L$2,"")&amp;IF($A6=Troupes!$A$3,Troupes!L$3,"")&amp;IF($A6=Troupes!$A$4,Troupes!L$4,"")&amp;IF($A6=Troupes!$A$5,Troupes!L$5,"")&amp;IF($A6=Troupes!$A$6,Troupes!L$6,"")&amp;IF($A6=Troupes!$A$7,Troupes!L$7,"")&amp;IF($A6=Troupes!$A$8,Troupes!L$8,"")&amp;IF($A6=Troupes!$A$9,Troupes!L$9,"")&amp;IF($A6=Troupes!$A$10,Troupes!L$10,"")&amp;IF($A6=Troupes!$A$11,Troupes!L$11,"")</f>
        <v/>
      </c>
      <c r="AY5" s="151" t="str">
        <f>IF($A6=Troupes!$A$2,Troupes!M$2,"")&amp;IF($A6=Troupes!$A$3,Troupes!M$3,"")&amp;IF($A6=Troupes!$A$4,Troupes!M$4,"")&amp;IF($A6=Troupes!$A$5,Troupes!M$5,"")&amp;IF($A6=Troupes!$A$6,Troupes!M$6,"")&amp;IF($A6=Troupes!$A$7,Troupes!M$7,"")&amp;IF($A6=Troupes!$A$8,Troupes!M$8,"")&amp;IF($A6=Troupes!$A$9,Troupes!M$9,"")&amp;IF($A6=Troupes!$A$10,Troupes!M$10,"")&amp;IF($A6=Troupes!$A$11,Troupes!M$11,"")</f>
        <v/>
      </c>
      <c r="AZ5" s="151" t="str">
        <f>IF($A6=Troupes!$A$2,Troupes!N$2,"")&amp;IF($A6=Troupes!$A$3,Troupes!N$3,"")&amp;IF($A6=Troupes!$A$4,Troupes!N$4,"")&amp;IF($A6=Troupes!$A$5,Troupes!N$5,"")&amp;IF($A6=Troupes!$A$6,Troupes!N$6,"")&amp;IF($A6=Troupes!$A$7,Troupes!N$7,"")&amp;IF($A6=Troupes!$A$8,Troupes!N$8,"")&amp;IF($A6=Troupes!$A$9,Troupes!N$9,"")&amp;IF($A6=Troupes!$A$10,Troupes!N$10,"")&amp;IF($A6=Troupes!$A$11,Troupes!N$11,"")</f>
        <v/>
      </c>
      <c r="BA5" s="151" t="str">
        <f>IF($A6=Troupes!$A$2,Troupes!O$2,"")&amp;IF($A6=Troupes!$A$3,Troupes!O$3,"")&amp;IF($A6=Troupes!$A$4,Troupes!O$4,"")&amp;IF($A6=Troupes!$A$5,Troupes!O$5,"")&amp;IF($A6=Troupes!$A$6,Troupes!O$6,"")&amp;IF($A6=Troupes!$A$7,Troupes!O$7,"")&amp;IF($A6=Troupes!$A$8,Troupes!O$8,"")&amp;IF($A6=Troupes!$A$9,Troupes!O$9,"")&amp;IF($A6=Troupes!$A$10,Troupes!O$10,"")&amp;IF($A6=Troupes!$A$11,Troupes!O$11,"")</f>
        <v/>
      </c>
      <c r="BB5" s="151" t="str">
        <f>IF($A6=Troupes!$A$2,Troupes!P$2,"")&amp;IF($A6=Troupes!$A$3,Troupes!P$3,"")&amp;IF($A6=Troupes!$A$4,Troupes!P$4,"")&amp;IF($A6=Troupes!$A$5,Troupes!P$5,"")&amp;IF($A6=Troupes!$A$6,Troupes!P$6,"")&amp;IF($A6=Troupes!$A$7,Troupes!P$7,"")&amp;IF($A6=Troupes!$A$8,Troupes!P$8,"")&amp;IF($A6=Troupes!$A$9,Troupes!P$9,"")&amp;IF($A6=Troupes!$A$10,Troupes!P$10,"")&amp;IF($A6=Troupes!$A$11,Troupes!P$11,"")</f>
        <v/>
      </c>
      <c r="BC5" s="157" t="str">
        <f>IF($A6=Troupes!$A$2,Troupes!Q$2,"")&amp;IF($A6=Troupes!$A$3,Troupes!Q$3,"")&amp;IF($A6=Troupes!$A$4,Troupes!Q$4,"")&amp;IF($A6=Troupes!$A$5,Troupes!Q$5,"")&amp;IF($A6=Troupes!$A$6,Troupes!Q$6,"")&amp;IF($A6=Troupes!$A$7,Troupes!Q$7,"")&amp;IF($A6=Troupes!$A$8,Troupes!Q$8,"")&amp;IF($A6=Troupes!$A$9,Troupes!Q$9,"")&amp;IF($A6=Troupes!$A$10,Troupes!Q$10,"")&amp;IF($A6=Troupes!$A$11,Troupes!Q$11,"")</f>
        <v/>
      </c>
      <c r="BD5" s="149" t="str">
        <f>IF($A6=Troupes!$A$12,Troupes!B$12,"")&amp;IF($A6=Troupes!$A$13,Troupes!B$13,"")&amp;IF($A6=Troupes!$A$14,Troupes!B$14,"")&amp;IF($A6=Troupes!$A$15,Troupes!B$15,"")&amp;IF($A6=Troupes!$A$16,Troupes!B$16,"")&amp;IF($A6=Troupes!$A$17,Troupes!B$17,"")&amp;IF($A6=Troupes!$A$18,Troupes!B$18,"")&amp;IF($A6=Troupes!$A$19,Troupes!B$19,"")&amp;IF($A6=Troupes!$A$20,Troupes!B$20,"")&amp;IF($A6=Troupes!$A$21,Troupes!B$21,"")</f>
        <v/>
      </c>
      <c r="BE5" s="152" t="str">
        <f>IF($A6=Troupes!$A$12,Troupes!C$12,"")&amp;IF($A6=Troupes!$A$13,Troupes!C$13,"")&amp;IF($A6=Troupes!$A$14,Troupes!C$14,"")&amp;IF($A6=Troupes!$A$15,Troupes!C$15,"")&amp;IF($A6=Troupes!$A$16,Troupes!C$16,"")&amp;IF($A6=Troupes!$A$17,Troupes!C$17,"")&amp;IF($A6=Troupes!$A$18,Troupes!C$18,"")&amp;IF($A6=Troupes!$A$19,Troupes!C$19,"")&amp;IF($A6=Troupes!$A$20,Troupes!C$20,"")&amp;IF($A6=Troupes!$A$21,Troupes!C$21,"")</f>
        <v/>
      </c>
      <c r="BF5" s="151" t="str">
        <f>IF($A6=Troupes!$A$12,Troupes!D$12,"")&amp;IF($A6=Troupes!$A$13,Troupes!D$13,"")&amp;IF($A6=Troupes!$A$14,Troupes!D$14,"")&amp;IF($A6=Troupes!$A$15,Troupes!D$15,"")&amp;IF($A6=Troupes!$A$16,Troupes!D$16,"")&amp;IF($A6=Troupes!$A$17,Troupes!D$17,"")&amp;IF($A6=Troupes!$A$18,Troupes!D$18,"")&amp;IF($A6=Troupes!$A$19,Troupes!D$19,"")&amp;IF($A6=Troupes!$A$20,Troupes!D$20,"")&amp;IF($A6=Troupes!$A$21,Troupes!D$21,"")</f>
        <v/>
      </c>
      <c r="BG5" s="151" t="str">
        <f>IF($A6=Troupes!$A$12,Troupes!E$12,"")&amp;IF($A6=Troupes!$A$13,Troupes!E$13,"")&amp;IF($A6=Troupes!$A$14,Troupes!E$14,"")&amp;IF($A6=Troupes!$A$15,Troupes!E$15,"")&amp;IF($A6=Troupes!$A$16,Troupes!E$16,"")&amp;IF($A6=Troupes!$A$17,Troupes!E$17,"")&amp;IF($A6=Troupes!$A$18,Troupes!E$18,"")&amp;IF($A6=Troupes!$A$19,Troupes!E$19,"")&amp;IF($A6=Troupes!$A$20,Troupes!E$20,"")&amp;IF($A6=Troupes!$A$21,Troupes!E$21,"")</f>
        <v/>
      </c>
      <c r="BH5" s="151" t="str">
        <f>IF($A6=Troupes!$A$12,Troupes!F$12,"")&amp;IF($A6=Troupes!$A$13,Troupes!F$13,"")&amp;IF($A6=Troupes!$A$14,Troupes!F$14,"")&amp;IF($A6=Troupes!$A$15,Troupes!F$15,"")&amp;IF($A6=Troupes!$A$16,Troupes!F$16,"")&amp;IF($A6=Troupes!$A$17,Troupes!F$17,"")&amp;IF($A6=Troupes!$A$18,Troupes!F$18,"")&amp;IF($A6=Troupes!$A$19,Troupes!F$19,"")&amp;IF($A6=Troupes!$A$20,Troupes!F$20,"")&amp;IF($A6=Troupes!$A$21,Troupes!F$21,"")</f>
        <v/>
      </c>
      <c r="BI5" s="151" t="str">
        <f>IF($A6=Troupes!$A$12,Troupes!G$12,"")&amp;IF($A6=Troupes!$A$13,Troupes!G$13,"")&amp;IF($A6=Troupes!$A$14,Troupes!G$14,"")&amp;IF($A6=Troupes!$A$15,Troupes!G$15,"")&amp;IF($A6=Troupes!$A$16,Troupes!G$16,"")&amp;IF($A6=Troupes!$A$17,Troupes!G$17,"")&amp;IF($A6=Troupes!$A$18,Troupes!G$18,"")&amp;IF($A6=Troupes!$A$19,Troupes!G$19,"")&amp;IF($A6=Troupes!$A$20,Troupes!G$20,"")&amp;IF($A6=Troupes!$A$21,Troupes!G$21,"")</f>
        <v/>
      </c>
      <c r="BJ5" s="151" t="str">
        <f>IF($A6=Troupes!$A$12,Troupes!H$12,"")&amp;IF($A6=Troupes!$A$13,Troupes!H$13,"")&amp;IF($A6=Troupes!$A$14,Troupes!H$14,"")&amp;IF($A6=Troupes!$A$15,Troupes!H$15,"")&amp;IF($A6=Troupes!$A$16,Troupes!H$16,"")&amp;IF($A6=Troupes!$A$17,Troupes!H$17,"")&amp;IF($A6=Troupes!$A$18,Troupes!H$18,"")&amp;IF($A6=Troupes!$A$19,Troupes!H$19,"")&amp;IF($A6=Troupes!$A$20,Troupes!H$20,"")&amp;IF($A6=Troupes!$A$21,Troupes!H$21,"")</f>
        <v/>
      </c>
      <c r="BK5" s="151" t="str">
        <f>IF($A6=Troupes!$A$12,Troupes!I$12,"")&amp;IF($A6=Troupes!$A$13,Troupes!I$13,"")&amp;IF($A6=Troupes!$A$14,Troupes!I$14,"")&amp;IF($A6=Troupes!$A$15,Troupes!I$15,"")&amp;IF($A6=Troupes!$A$16,Troupes!I$16,"")&amp;IF($A6=Troupes!$A$17,Troupes!I$17,"")&amp;IF($A6=Troupes!$A$18,Troupes!I$18,"")&amp;IF($A6=Troupes!$A$19,Troupes!I$19,"")&amp;IF($A6=Troupes!$A$20,Troupes!I$20,"")&amp;IF($A6=Troupes!$A$21,Troupes!I$21,"")</f>
        <v/>
      </c>
      <c r="BL5" s="151" t="str">
        <f>IF($A6=Troupes!$A$12,Troupes!J$12,"")&amp;IF($A6=Troupes!$A$13,Troupes!J$13,"")&amp;IF($A6=Troupes!$A$14,Troupes!J$14,"")&amp;IF($A6=Troupes!$A$15,Troupes!J$15,"")&amp;IF($A6=Troupes!$A$16,Troupes!J$16,"")&amp;IF($A6=Troupes!$A$17,Troupes!J$17,"")&amp;IF($A6=Troupes!$A$18,Troupes!J$18,"")&amp;IF($A6=Troupes!$A$19,Troupes!J$19,"")&amp;IF($A6=Troupes!$A$20,Troupes!J$20,"")&amp;IF($A6=Troupes!$A$21,Troupes!J$21,"")</f>
        <v/>
      </c>
      <c r="BM5" s="151" t="str">
        <f>IF($A6=Troupes!$A$12,Troupes!K$12,"")&amp;IF($A6=Troupes!$A$13,Troupes!K$13,"")&amp;IF($A6=Troupes!$A$14,Troupes!K$14,"")&amp;IF($A6=Troupes!$A$15,Troupes!K$15,"")&amp;IF($A6=Troupes!$A$16,Troupes!K$16,"")&amp;IF($A6=Troupes!$A$17,Troupes!K$17,"")&amp;IF($A6=Troupes!$A$18,Troupes!K$18,"")&amp;IF($A6=Troupes!$A$19,Troupes!K$19,"")&amp;IF($A6=Troupes!$A$20,Troupes!K$20,"")&amp;IF($A6=Troupes!$A$21,Troupes!K$21,"")</f>
        <v/>
      </c>
      <c r="BN5" s="151" t="str">
        <f>IF($A6=Troupes!$A$12,Troupes!L$12,"")&amp;IF($A6=Troupes!$A$13,Troupes!L$13,"")&amp;IF($A6=Troupes!$A$14,Troupes!L$14,"")&amp;IF($A6=Troupes!$A$15,Troupes!L$15,"")&amp;IF($A6=Troupes!$A$16,Troupes!L$16,"")&amp;IF($A6=Troupes!$A$17,Troupes!L$17,"")&amp;IF($A6=Troupes!$A$18,Troupes!L$18,"")&amp;IF($A6=Troupes!$A$19,Troupes!L$19,"")&amp;IF($A6=Troupes!$A$20,Troupes!L$20,"")&amp;IF($A6=Troupes!$A$21,Troupes!L$21,"")</f>
        <v/>
      </c>
      <c r="BO5" s="151" t="str">
        <f>IF($A6=Troupes!$A$12,Troupes!M$12,"")&amp;IF($A6=Troupes!$A$13,Troupes!M$13,"")&amp;IF($A6=Troupes!$A$14,Troupes!M$14,"")&amp;IF($A6=Troupes!$A$15,Troupes!M$15,"")&amp;IF($A6=Troupes!$A$16,Troupes!M$16,"")&amp;IF($A6=Troupes!$A$17,Troupes!M$17,"")&amp;IF($A6=Troupes!$A$18,Troupes!M$18,"")&amp;IF($A6=Troupes!$A$19,Troupes!M$19,"")&amp;IF($A6=Troupes!$A$20,Troupes!M$20,"")&amp;IF($A6=Troupes!$A$21,Troupes!M$21,"")</f>
        <v/>
      </c>
      <c r="BP5" s="151" t="str">
        <f>IF($A6=Troupes!$A$12,Troupes!N$12,"")&amp;IF($A6=Troupes!$A$13,Troupes!N$13,"")&amp;IF($A6=Troupes!$A$14,Troupes!N$14,"")&amp;IF($A6=Troupes!$A$15,Troupes!N$15,"")&amp;IF($A6=Troupes!$A$16,Troupes!N$16,"")&amp;IF($A6=Troupes!$A$17,Troupes!N$17,"")&amp;IF($A6=Troupes!$A$18,Troupes!N$18,"")&amp;IF($A6=Troupes!$A$19,Troupes!N$19,"")&amp;IF($A6=Troupes!$A$20,Troupes!N$20,"")&amp;IF($A6=Troupes!$A$21,Troupes!N$21,"")</f>
        <v/>
      </c>
      <c r="BQ5" s="151" t="str">
        <f>IF($A6=Troupes!$A$12,Troupes!O$12,"")&amp;IF($A6=Troupes!$A$13,Troupes!O$13,"")&amp;IF($A6=Troupes!$A$14,Troupes!O$14,"")&amp;IF($A6=Troupes!$A$15,Troupes!O$15,"")&amp;IF($A6=Troupes!$A$16,Troupes!O$16,"")&amp;IF($A6=Troupes!$A$17,Troupes!O$17,"")&amp;IF($A6=Troupes!$A$18,Troupes!O$18,"")&amp;IF($A6=Troupes!$A$19,Troupes!O$19,"")&amp;IF($A6=Troupes!$A$20,Troupes!O$20,"")&amp;IF($A6=Troupes!$A$21,Troupes!O$21,"")</f>
        <v/>
      </c>
      <c r="BR5" s="151" t="str">
        <f>IF($A6=Troupes!$A$12,Troupes!P$12,"")&amp;IF($A6=Troupes!$A$13,Troupes!P$13,"")&amp;IF($A6=Troupes!$A$14,Troupes!P$14,"")&amp;IF($A6=Troupes!$A$15,Troupes!P$15,"")&amp;IF($A6=Troupes!$A$16,Troupes!P$16,"")&amp;IF($A6=Troupes!$A$17,Troupes!P$17,"")&amp;IF($A6=Troupes!$A$18,Troupes!P$18,"")&amp;IF($A6=Troupes!$A$19,Troupes!P$19,"")&amp;IF($A6=Troupes!$A$20,Troupes!P$20,"")&amp;IF($A6=Troupes!$A$21,Troupes!P$21,"")</f>
        <v/>
      </c>
      <c r="BS5" s="157" t="str">
        <f>IF($A6=Troupes!$A$12,Troupes!Q$12,"")&amp;IF($A6=Troupes!$A$13,Troupes!Q$13,"")&amp;IF($A6=Troupes!$A$14,Troupes!Q$14,"")&amp;IF($A6=Troupes!$A$15,Troupes!Q$15,"")&amp;IF($A6=Troupes!$A$16,Troupes!Q$16,"")&amp;IF($A6=Troupes!$A$17,Troupes!Q$17,"")&amp;IF($A6=Troupes!$A$18,Troupes!Q$18,"")&amp;IF($A6=Troupes!$A$19,Troupes!Q$19,"")&amp;IF($A6=Troupes!$A$20,Troupes!Q$20,"")&amp;IF($A6=Troupes!$A$21,Troupes!Q$21,"")</f>
        <v/>
      </c>
      <c r="BT5" s="149" t="str">
        <f>IF($A6=Troupes!$A$22,Troupes!B$22,"")&amp;IF($A6=Troupes!$A$23,Troupes!B$23,"")&amp;IF($A6=Troupes!$A$24,Troupes!B$24,"")&amp;IF($A6=Troupes!$A$25,Troupes!B$25,"")&amp;IF($A6=Troupes!$A$26,Troupes!B$26,"")&amp;IF($A6=Troupes!$A$27,Troupes!B$27,"")&amp;IF($A6=Troupes!$A$28,Troupes!B$28,"")&amp;IF($A6=Troupes!$A$29,Troupes!B$29,"")&amp;IF($A6=Troupes!$A$30,Troupes!B$30,"")&amp;IF($A6=Troupes!$A$31,Troupes!B$31,"")</f>
        <v/>
      </c>
      <c r="BU5" s="152" t="str">
        <f>IF($A6=Troupes!$A$22,Troupes!C$22,"")&amp;IF($A6=Troupes!$A$23,Troupes!C$23,"")&amp;IF($A6=Troupes!$A$24,Troupes!C$24,"")&amp;IF($A6=Troupes!$A$25,Troupes!C$25,"")&amp;IF($A6=Troupes!$A$26,Troupes!C$26,"")&amp;IF($A6=Troupes!$A$27,Troupes!C$27,"")&amp;IF($A6=Troupes!$A$28,Troupes!C$28,"")&amp;IF($A6=Troupes!$A$29,Troupes!C$29,"")&amp;IF($A6=Troupes!$A$30,Troupes!C$30,"")&amp;IF($A6=Troupes!$A$31,Troupes!C$31,"")</f>
        <v/>
      </c>
      <c r="BV5" s="151" t="str">
        <f>IF($A6=Troupes!$A$22,Troupes!D$22,"")&amp;IF($A6=Troupes!$A$23,Troupes!D$23,"")&amp;IF($A6=Troupes!$A$24,Troupes!D$24,"")&amp;IF($A6=Troupes!$A$25,Troupes!D$25,"")&amp;IF($A6=Troupes!$A$26,Troupes!D$26,"")&amp;IF($A6=Troupes!$A$27,Troupes!D$27,"")&amp;IF($A6=Troupes!$A$28,Troupes!D$28,"")&amp;IF($A6=Troupes!$A$29,Troupes!D$29,"")&amp;IF($A6=Troupes!$A$30,Troupes!D$30,"")&amp;IF($A6=Troupes!$A$31,Troupes!D$31,"")</f>
        <v/>
      </c>
      <c r="BW5" s="151" t="str">
        <f>IF($A6=Troupes!$A$22,Troupes!E$22,"")&amp;IF($A6=Troupes!$A$23,Troupes!E$23,"")&amp;IF($A6=Troupes!$A$24,Troupes!E$24,"")&amp;IF($A6=Troupes!$A$25,Troupes!E$25,"")&amp;IF($A6=Troupes!$A$26,Troupes!E$26,"")&amp;IF($A6=Troupes!$A$27,Troupes!E$27,"")&amp;IF($A6=Troupes!$A$28,Troupes!E$28,"")&amp;IF($A6=Troupes!$A$29,Troupes!E$29,"")&amp;IF($A6=Troupes!$A$30,Troupes!E$30,"")&amp;IF($A6=Troupes!$A$31,Troupes!E$31,"")</f>
        <v/>
      </c>
      <c r="BX5" s="151" t="str">
        <f>IF($A6=Troupes!$A$22,Troupes!F$22,"")&amp;IF($A6=Troupes!$A$23,Troupes!F$23,"")&amp;IF($A6=Troupes!$A$24,Troupes!F$24,"")&amp;IF($A6=Troupes!$A$25,Troupes!F$25,"")&amp;IF($A6=Troupes!$A$26,Troupes!F$26,"")&amp;IF($A6=Troupes!$A$27,Troupes!F$27,"")&amp;IF($A6=Troupes!$A$28,Troupes!F$28,"")&amp;IF($A6=Troupes!$A$29,Troupes!F$29,"")&amp;IF($A6=Troupes!$A$30,Troupes!F$30,"")&amp;IF($A6=Troupes!$A$31,Troupes!F$31,"")</f>
        <v/>
      </c>
      <c r="BY5" s="151" t="str">
        <f>IF($A6=Troupes!$A$22,Troupes!G$22,"")&amp;IF($A6=Troupes!$A$23,Troupes!G$23,"")&amp;IF($A6=Troupes!$A$24,Troupes!G$24,"")&amp;IF($A6=Troupes!$A$25,Troupes!G$25,"")&amp;IF($A6=Troupes!$A$26,Troupes!G$26,"")&amp;IF($A6=Troupes!$A$27,Troupes!G$27,"")&amp;IF($A6=Troupes!$A$28,Troupes!G$28,"")&amp;IF($A6=Troupes!$A$29,Troupes!G$29,"")&amp;IF($A6=Troupes!$A$30,Troupes!G$30,"")&amp;IF($A6=Troupes!$A$31,Troupes!G$31,"")</f>
        <v/>
      </c>
      <c r="BZ5" s="151" t="str">
        <f>IF($A6=Troupes!$A$22,Troupes!H$22,"")&amp;IF($A6=Troupes!$A$23,Troupes!H$23,"")&amp;IF($A6=Troupes!$A$24,Troupes!H$24,"")&amp;IF($A6=Troupes!$A$25,Troupes!H$25,"")&amp;IF($A6=Troupes!$A$26,Troupes!H$26,"")&amp;IF($A6=Troupes!$A$27,Troupes!H$27,"")&amp;IF($A6=Troupes!$A$28,Troupes!H$28,"")&amp;IF($A6=Troupes!$A$29,Troupes!H$29,"")&amp;IF($A6=Troupes!$A$30,Troupes!H$30,"")&amp;IF($A6=Troupes!$A$31,Troupes!H$31,"")</f>
        <v/>
      </c>
      <c r="CA5" s="151" t="str">
        <f>IF($A6=Troupes!$A$22,Troupes!I$22,"")&amp;IF($A6=Troupes!$A$23,Troupes!I$23,"")&amp;IF($A6=Troupes!$A$24,Troupes!I$24,"")&amp;IF($A6=Troupes!$A$25,Troupes!I$25,"")&amp;IF($A6=Troupes!$A$26,Troupes!I$26,"")&amp;IF($A6=Troupes!$A$27,Troupes!I$27,"")&amp;IF($A6=Troupes!$A$28,Troupes!I$28,"")&amp;IF($A6=Troupes!$A$29,Troupes!I$29,"")&amp;IF($A6=Troupes!$A$30,Troupes!I$30,"")&amp;IF($A6=Troupes!$A$31,Troupes!I$31,"")</f>
        <v/>
      </c>
      <c r="CB5" s="151" t="str">
        <f>IF($A6=Troupes!$A$22,Troupes!J$22,"")&amp;IF($A6=Troupes!$A$23,Troupes!J$23,"")&amp;IF($A6=Troupes!$A$24,Troupes!J$24,"")&amp;IF($A6=Troupes!$A$25,Troupes!J$25,"")&amp;IF($A6=Troupes!$A$26,Troupes!J$26,"")&amp;IF($A6=Troupes!$A$27,Troupes!J$27,"")&amp;IF($A6=Troupes!$A$28,Troupes!J$28,"")&amp;IF($A6=Troupes!$A$29,Troupes!J$29,"")&amp;IF($A6=Troupes!$A$30,Troupes!J$30,"")&amp;IF($A6=Troupes!$A$31,Troupes!J$31,"")</f>
        <v/>
      </c>
      <c r="CC5" s="151" t="str">
        <f>IF($A6=Troupes!$A$22,Troupes!K$22,"")&amp;IF($A6=Troupes!$A$23,Troupes!K$23,"")&amp;IF($A6=Troupes!$A$24,Troupes!K$24,"")&amp;IF($A6=Troupes!$A$25,Troupes!K$25,"")&amp;IF($A6=Troupes!$A$26,Troupes!K$26,"")&amp;IF($A6=Troupes!$A$27,Troupes!K$27,"")&amp;IF($A6=Troupes!$A$28,Troupes!K$28,"")&amp;IF($A6=Troupes!$A$29,Troupes!K$29,"")&amp;IF($A6=Troupes!$A$30,Troupes!K$30,"")&amp;IF($A6=Troupes!$A$31,Troupes!K$31,"")</f>
        <v/>
      </c>
      <c r="CD5" s="151" t="str">
        <f>IF($A6=Troupes!$A$22,Troupes!L$22,"")&amp;IF($A6=Troupes!$A$23,Troupes!L$23,"")&amp;IF($A6=Troupes!$A$24,Troupes!L$24,"")&amp;IF($A6=Troupes!$A$25,Troupes!L$25,"")&amp;IF($A6=Troupes!$A$26,Troupes!L$26,"")&amp;IF($A6=Troupes!$A$27,Troupes!L$27,"")&amp;IF($A6=Troupes!$A$28,Troupes!L$28,"")&amp;IF($A6=Troupes!$A$29,Troupes!L$29,"")&amp;IF($A6=Troupes!$A$30,Troupes!L$30,"")&amp;IF($A6=Troupes!$A$31,Troupes!L$31,"")</f>
        <v/>
      </c>
      <c r="CE5" s="151" t="str">
        <f>IF($A6=Troupes!$A$22,Troupes!M$22,"")&amp;IF($A6=Troupes!$A$23,Troupes!M$23,"")&amp;IF($A6=Troupes!$A$24,Troupes!M$24,"")&amp;IF($A6=Troupes!$A$25,Troupes!M$25,"")&amp;IF($A6=Troupes!$A$26,Troupes!M$26,"")&amp;IF($A6=Troupes!$A$27,Troupes!M$27,"")&amp;IF($A6=Troupes!$A$28,Troupes!M$28,"")&amp;IF($A6=Troupes!$A$29,Troupes!M$29,"")&amp;IF($A6=Troupes!$A$30,Troupes!M$30,"")&amp;IF($A6=Troupes!$A$31,Troupes!M$31,"")</f>
        <v/>
      </c>
      <c r="CF5" s="151" t="str">
        <f>IF($A6=Troupes!$A$22,Troupes!N$22,"")&amp;IF($A6=Troupes!$A$23,Troupes!N$23,"")&amp;IF($A6=Troupes!$A$24,Troupes!N$24,"")&amp;IF($A6=Troupes!$A$25,Troupes!N$25,"")&amp;IF($A6=Troupes!$A$26,Troupes!N$26,"")&amp;IF($A6=Troupes!$A$27,Troupes!N$27,"")&amp;IF($A6=Troupes!$A$28,Troupes!N$28,"")&amp;IF($A6=Troupes!$A$29,Troupes!N$29,"")&amp;IF($A6=Troupes!$A$30,Troupes!N$30,"")&amp;IF($A6=Troupes!$A$31,Troupes!N$31,"")</f>
        <v/>
      </c>
      <c r="CG5" s="151" t="str">
        <f>IF($A6=Troupes!$A$22,Troupes!O$22,"")&amp;IF($A6=Troupes!$A$23,Troupes!O$23,"")&amp;IF($A6=Troupes!$A$24,Troupes!O$24,"")&amp;IF($A6=Troupes!$A$25,Troupes!O$25,"")&amp;IF($A6=Troupes!$A$26,Troupes!O$26,"")&amp;IF($A6=Troupes!$A$27,Troupes!O$27,"")&amp;IF($A6=Troupes!$A$28,Troupes!O$28,"")&amp;IF($A6=Troupes!$A$29,Troupes!O$29,"")&amp;IF($A6=Troupes!$A$30,Troupes!O$30,"")&amp;IF($A6=Troupes!$A$31,Troupes!O$31,"")</f>
        <v/>
      </c>
      <c r="CH5" s="151" t="str">
        <f>IF($A6=Troupes!$A$22,Troupes!P$22,"")&amp;IF($A6=Troupes!$A$23,Troupes!P$23,"")&amp;IF($A6=Troupes!$A$24,Troupes!P$24,"")&amp;IF($A6=Troupes!$A$25,Troupes!P$25,"")&amp;IF($A6=Troupes!$A$26,Troupes!P$26,"")&amp;IF($A6=Troupes!$A$27,Troupes!P$27,"")&amp;IF($A6=Troupes!$A$28,Troupes!P$28,"")&amp;IF($A6=Troupes!$A$29,Troupes!P$29,"")&amp;IF($A6=Troupes!$A$30,Troupes!P$30,"")&amp;IF($A6=Troupes!$A$31,Troupes!P$31,"")</f>
        <v/>
      </c>
      <c r="CI5" s="157" t="str">
        <f>IF($A6=Troupes!$A$22,Troupes!Q$22,"")&amp;IF($A6=Troupes!$A$23,Troupes!Q$23,"")&amp;IF($A6=Troupes!$A$24,Troupes!Q$24,"")&amp;IF($A6=Troupes!$A$25,Troupes!Q$25,"")&amp;IF($A6=Troupes!$A$26,Troupes!Q$26,"")&amp;IF($A6=Troupes!$A$27,Troupes!Q$27,"")&amp;IF($A6=Troupes!$A$28,Troupes!Q$28,"")&amp;IF($A6=Troupes!$A$29,Troupes!Q$29,"")&amp;IF($A6=Troupes!$A$30,Troupes!Q$30,"")&amp;IF($A6=Troupes!$A$31,Troupes!Q$31,"")</f>
        <v/>
      </c>
      <c r="CJ5" s="151" t="str">
        <f>IF($A6=Troupes!$A$32,Troupes!B$32,"")&amp;IF($A6=Troupes!$A$33,Troupes!B$33,"")&amp;IF($A6=Troupes!$A$34,Troupes!B$34,"")&amp;IF($A6=Troupes!$A$35,Troupes!B$35,"")&amp;IF($A6=Troupes!$A$36,Troupes!B$36,"")&amp;IF($A6=Troupes!$A$37,Troupes!B$37,"")&amp;IF($A6=Troupes!$A$38,Troupes!B$38,"")&amp;IF($A6=Troupes!$A$39,Troupes!B$39,"")&amp;IF($A6=Troupes!$A$40,Troupes!B$40,"")&amp;IF($A6=Troupes!$A$41,Troupes!B$41,"")</f>
        <v/>
      </c>
      <c r="CK5" s="152" t="str">
        <f>IF($A6=Troupes!$A$32,Troupes!C$32,"")&amp;IF($A6=Troupes!$A$33,Troupes!C$33,"")&amp;IF($A6=Troupes!$A$34,Troupes!C$34,"")&amp;IF($A6=Troupes!$A$35,Troupes!C$35,"")&amp;IF($A6=Troupes!$A$36,Troupes!C$36,"")&amp;IF($A6=Troupes!$A$37,Troupes!C$37,"")&amp;IF($A6=Troupes!$A$38,Troupes!C$38,"")&amp;IF($A6=Troupes!$A$39,Troupes!C$39,"")&amp;IF($A6=Troupes!$A$40,Troupes!C$40,"")&amp;IF($A6=Troupes!$A$41,Troupes!C$41,"")</f>
        <v/>
      </c>
      <c r="CL5" s="151" t="str">
        <f>IF($A6=Troupes!$A$32,Troupes!D$32,"")&amp;IF($A6=Troupes!$A$33,Troupes!D$33,"")&amp;IF($A6=Troupes!$A$34,Troupes!D$34,"")&amp;IF($A6=Troupes!$A$35,Troupes!D$35,"")&amp;IF($A6=Troupes!$A$36,Troupes!D$36,"")&amp;IF($A6=Troupes!$A$37,Troupes!D$37,"")&amp;IF($A6=Troupes!$A$38,Troupes!D$38,"")&amp;IF($A6=Troupes!$A$39,Troupes!D$39,"")&amp;IF($A6=Troupes!$A$40,Troupes!D$40,"")&amp;IF($A6=Troupes!$A$41,Troupes!D$41,"")</f>
        <v/>
      </c>
      <c r="CM5" s="151" t="str">
        <f>IF($A6=Troupes!$A$32,Troupes!E$32,"")&amp;IF($A6=Troupes!$A$33,Troupes!E$33,"")&amp;IF($A6=Troupes!$A$34,Troupes!E$34,"")&amp;IF($A6=Troupes!$A$35,Troupes!E$35,"")&amp;IF($A6=Troupes!$A$36,Troupes!E$36,"")&amp;IF($A6=Troupes!$A$37,Troupes!E$37,"")&amp;IF($A6=Troupes!$A$38,Troupes!E$38,"")&amp;IF($A6=Troupes!$A$39,Troupes!E$39,"")&amp;IF($A6=Troupes!$A$40,Troupes!E$40,"")&amp;IF($A6=Troupes!$A$41,Troupes!E$41,"")</f>
        <v/>
      </c>
      <c r="CN5" s="151" t="str">
        <f>IF($A6=Troupes!$A$32,Troupes!F$32,"")&amp;IF($A6=Troupes!$A$33,Troupes!F$33,"")&amp;IF($A6=Troupes!$A$34,Troupes!F$34,"")&amp;IF($A6=Troupes!$A$35,Troupes!F$35,"")&amp;IF($A6=Troupes!$A$36,Troupes!F$36,"")&amp;IF($A6=Troupes!$A$37,Troupes!F$37,"")&amp;IF($A6=Troupes!$A$38,Troupes!F$38,"")&amp;IF($A6=Troupes!$A$39,Troupes!F$39,"")&amp;IF($A6=Troupes!$A$40,Troupes!F$40,"")&amp;IF($A6=Troupes!$A$41,Troupes!F$41,"")</f>
        <v/>
      </c>
      <c r="CO5" s="151" t="str">
        <f>IF($A6=Troupes!$A$32,Troupes!G$32,"")&amp;IF($A6=Troupes!$A$33,Troupes!G$33,"")&amp;IF($A6=Troupes!$A$34,Troupes!G$34,"")&amp;IF($A6=Troupes!$A$35,Troupes!G$35,"")&amp;IF($A6=Troupes!$A$36,Troupes!G$36,"")&amp;IF($A6=Troupes!$A$37,Troupes!G$37,"")&amp;IF($A6=Troupes!$A$38,Troupes!G$38,"")&amp;IF($A6=Troupes!$A$39,Troupes!G$39,"")&amp;IF($A6=Troupes!$A$40,Troupes!G$40,"")&amp;IF($A6=Troupes!$A$41,Troupes!G$41,"")</f>
        <v/>
      </c>
      <c r="CP5" s="151" t="str">
        <f>IF($A6=Troupes!$A$32,Troupes!H$32,"")&amp;IF($A6=Troupes!$A$33,Troupes!H$33,"")&amp;IF($A6=Troupes!$A$34,Troupes!H$34,"")&amp;IF($A6=Troupes!$A$35,Troupes!H$35,"")&amp;IF($A6=Troupes!$A$36,Troupes!H$36,"")&amp;IF($A6=Troupes!$A$37,Troupes!H$37,"")&amp;IF($A6=Troupes!$A$38,Troupes!H$38,"")&amp;IF($A6=Troupes!$A$39,Troupes!H$39,"")&amp;IF($A6=Troupes!$A$40,Troupes!H$40,"")&amp;IF($A6=Troupes!$A$41,Troupes!H$41,"")</f>
        <v/>
      </c>
      <c r="CQ5" s="151" t="str">
        <f>IF($A6=Troupes!$A$32,Troupes!I$32,"")&amp;IF($A6=Troupes!$A$33,Troupes!I$33,"")&amp;IF($A6=Troupes!$A$34,Troupes!I$34,"")&amp;IF($A6=Troupes!$A$35,Troupes!I$35,"")&amp;IF($A6=Troupes!$A$36,Troupes!I$36,"")&amp;IF($A6=Troupes!$A$37,Troupes!I$37,"")&amp;IF($A6=Troupes!$A$38,Troupes!I$38,"")&amp;IF($A6=Troupes!$A$39,Troupes!I$39,"")&amp;IF($A6=Troupes!$A$40,Troupes!I$40,"")&amp;IF($A6=Troupes!$A$41,Troupes!I$41,"")</f>
        <v/>
      </c>
      <c r="CR5" s="151" t="str">
        <f>IF($A6=Troupes!$A$32,Troupes!J$32,"")&amp;IF($A6=Troupes!$A$33,Troupes!J$33,"")&amp;IF($A6=Troupes!$A$34,Troupes!J$34,"")&amp;IF($A6=Troupes!$A$35,Troupes!J$35,"")&amp;IF($A6=Troupes!$A$36,Troupes!J$36,"")&amp;IF($A6=Troupes!$A$37,Troupes!J$37,"")&amp;IF($A6=Troupes!$A$38,Troupes!J$38,"")&amp;IF($A6=Troupes!$A$39,Troupes!J$39,"")&amp;IF($A6=Troupes!$A$40,Troupes!J$40,"")&amp;IF($A6=Troupes!$A$41,Troupes!J$41,"")</f>
        <v/>
      </c>
      <c r="CS5" s="151" t="str">
        <f>IF($A6=Troupes!$A$32,Troupes!K$32,"")&amp;IF($A6=Troupes!$A$33,Troupes!K$33,"")&amp;IF($A6=Troupes!$A$34,Troupes!K$34,"")&amp;IF($A6=Troupes!$A$35,Troupes!K$35,"")&amp;IF($A6=Troupes!$A$36,Troupes!K$36,"")&amp;IF($A6=Troupes!$A$37,Troupes!K$37,"")&amp;IF($A6=Troupes!$A$38,Troupes!K$38,"")&amp;IF($A6=Troupes!$A$39,Troupes!K$39,"")&amp;IF($A6=Troupes!$A$40,Troupes!K$40,"")&amp;IF($A6=Troupes!$A$41,Troupes!K$41,"")</f>
        <v/>
      </c>
      <c r="CT5" s="151" t="str">
        <f>IF($A6=Troupes!$A$32,Troupes!L$32,"")&amp;IF($A6=Troupes!$A$33,Troupes!L$33,"")&amp;IF($A6=Troupes!$A$34,Troupes!L$34,"")&amp;IF($A6=Troupes!$A$35,Troupes!L$35,"")&amp;IF($A6=Troupes!$A$36,Troupes!L$36,"")&amp;IF($A6=Troupes!$A$37,Troupes!L$37,"")&amp;IF($A6=Troupes!$A$38,Troupes!L$38,"")&amp;IF($A6=Troupes!$A$39,Troupes!L$39,"")&amp;IF($A6=Troupes!$A$40,Troupes!L$40,"")&amp;IF($A6=Troupes!$A$41,Troupes!L$41,"")</f>
        <v/>
      </c>
      <c r="CU5" s="151" t="str">
        <f>IF($A6=Troupes!$A$32,Troupes!M$32,"")&amp;IF($A6=Troupes!$A$33,Troupes!M$33,"")&amp;IF($A6=Troupes!$A$34,Troupes!M$34,"")&amp;IF($A6=Troupes!$A$35,Troupes!M$35,"")&amp;IF($A6=Troupes!$A$36,Troupes!M$36,"")&amp;IF($A6=Troupes!$A$37,Troupes!M$37,"")&amp;IF($A6=Troupes!$A$38,Troupes!M$38,"")&amp;IF($A6=Troupes!$A$39,Troupes!M$39,"")&amp;IF($A6=Troupes!$A$40,Troupes!M$40,"")&amp;IF($A6=Troupes!$A$41,Troupes!M$41,"")</f>
        <v/>
      </c>
      <c r="CV5" s="151" t="str">
        <f>IF($A6=Troupes!$A$32,Troupes!N$32,"")&amp;IF($A6=Troupes!$A$33,Troupes!N$33,"")&amp;IF($A6=Troupes!$A$34,Troupes!N$34,"")&amp;IF($A6=Troupes!$A$35,Troupes!N$35,"")&amp;IF($A6=Troupes!$A$36,Troupes!N$36,"")&amp;IF($A6=Troupes!$A$37,Troupes!N$37,"")&amp;IF($A6=Troupes!$A$38,Troupes!N$38,"")&amp;IF($A6=Troupes!$A$39,Troupes!N$39,"")&amp;IF($A6=Troupes!$A$40,Troupes!N$40,"")&amp;IF($A6=Troupes!$A$41,Troupes!N$41,"")</f>
        <v/>
      </c>
      <c r="CW5" s="151" t="str">
        <f>IF($A6=Troupes!$A$32,Troupes!O$32,"")&amp;IF($A6=Troupes!$A$33,Troupes!O$33,"")&amp;IF($A6=Troupes!$A$34,Troupes!O$34,"")&amp;IF($A6=Troupes!$A$35,Troupes!O$35,"")&amp;IF($A6=Troupes!$A$36,Troupes!O$36,"")&amp;IF($A6=Troupes!$A$37,Troupes!O$37,"")&amp;IF($A6=Troupes!$A$38,Troupes!O$38,"")&amp;IF($A6=Troupes!$A$39,Troupes!O$39,"")&amp;IF($A6=Troupes!$A$40,Troupes!O$40,"")&amp;IF($A6=Troupes!$A$41,Troupes!O$41,"")</f>
        <v/>
      </c>
      <c r="CX5" s="151" t="str">
        <f>IF($A6=Troupes!$A$32,Troupes!P$32,"")&amp;IF($A6=Troupes!$A$33,Troupes!P$33,"")&amp;IF($A6=Troupes!$A$34,Troupes!P$34,"")&amp;IF($A6=Troupes!$A$35,Troupes!P$35,"")&amp;IF($A6=Troupes!$A$36,Troupes!P$36,"")&amp;IF($A6=Troupes!$A$37,Troupes!P$37,"")&amp;IF($A6=Troupes!$A$38,Troupes!P$38,"")&amp;IF($A6=Troupes!$A$39,Troupes!P$39,"")&amp;IF($A6=Troupes!$A$40,Troupes!P$40,"")&amp;IF($A6=Troupes!$A$41,Troupes!P$41,"")</f>
        <v/>
      </c>
      <c r="CY5" s="157" t="str">
        <f>IF($A6=Troupes!$A$32,Troupes!Q$32,"")&amp;IF($A6=Troupes!$A$33,Troupes!Q$33,"")&amp;IF($A6=Troupes!$A$34,Troupes!Q$34,"")&amp;IF($A6=Troupes!$A$35,Troupes!Q$35,"")&amp;IF($A6=Troupes!$A$36,Troupes!Q$36,"")&amp;IF($A6=Troupes!$A$37,Troupes!Q$37,"")&amp;IF($A6=Troupes!$A$38,Troupes!Q$38,"")&amp;IF($A6=Troupes!$A$39,Troupes!Q$39,"")&amp;IF($A6=Troupes!$A$40,Troupes!Q$40,"")&amp;IF($A6=Troupes!$A$41,Troupes!Q$41,"")</f>
        <v/>
      </c>
      <c r="CZ5" s="149" t="str">
        <f>IF($A6=Troupes!$A$42,Troupes!B$42,"")&amp;IF($A6=Troupes!$A$43,Troupes!B$43,"")&amp;IF($A6=Troupes!$A$44,Troupes!B$44,"")&amp;IF($A6=Troupes!$A$45,Troupes!B$45,"")&amp;IF($A6=Troupes!$A$46,Troupes!B$46,"")&amp;IF($A6=Troupes!$A$47,Troupes!B$47,"")&amp;IF($A6=Troupes!$A$48,Troupes!B$48,"")&amp;IF($A6=Troupes!$A$49,Troupes!B$49,"")&amp;IF($A6=Troupes!$A$50,Troupes!B$50,"")&amp;IF($A6=Troupes!$A$51,Troupes!B$51,"")</f>
        <v/>
      </c>
      <c r="DA5" s="152" t="str">
        <f>IF($A6=Troupes!$A$42,Troupes!C$42,"")&amp;IF($A6=Troupes!$A$43,Troupes!C$43,"")&amp;IF($A6=Troupes!$A$44,Troupes!C$44,"")&amp;IF($A6=Troupes!$A$45,Troupes!C$45,"")&amp;IF($A6=Troupes!$A$46,Troupes!C$46,"")&amp;IF($A6=Troupes!$A$47,Troupes!C$47,"")&amp;IF($A6=Troupes!$A$48,Troupes!C$48,"")&amp;IF($A6=Troupes!$A$49,Troupes!C$49,"")&amp;IF($A6=Troupes!$A$50,Troupes!C$50,"")&amp;IF($A6=Troupes!$A$51,Troupes!C$51,"")</f>
        <v/>
      </c>
      <c r="DB5" s="151" t="str">
        <f>IF($A6=Troupes!$A$42,Troupes!D$42,"")&amp;IF($A6=Troupes!$A$43,Troupes!D$43,"")&amp;IF($A6=Troupes!$A$44,Troupes!D$44,"")&amp;IF($A6=Troupes!$A$45,Troupes!D$45,"")&amp;IF($A6=Troupes!$A$46,Troupes!D$46,"")&amp;IF($A6=Troupes!$A$47,Troupes!D$47,"")&amp;IF($A6=Troupes!$A$48,Troupes!D$48,"")&amp;IF($A6=Troupes!$A$49,Troupes!D$49,"")&amp;IF($A6=Troupes!$A$50,Troupes!D$50,"")&amp;IF($A6=Troupes!$A$51,Troupes!D$51,"")</f>
        <v/>
      </c>
      <c r="DC5" s="151" t="str">
        <f>IF($A6=Troupes!$A$42,Troupes!E$42,"")&amp;IF($A6=Troupes!$A$43,Troupes!E$43,"")&amp;IF($A6=Troupes!$A$44,Troupes!E$44,"")&amp;IF($A6=Troupes!$A$45,Troupes!E$45,"")&amp;IF($A6=Troupes!$A$46,Troupes!E$46,"")&amp;IF($A6=Troupes!$A$47,Troupes!E$47,"")&amp;IF($A6=Troupes!$A$48,Troupes!E$48,"")&amp;IF($A6=Troupes!$A$49,Troupes!E$49,"")&amp;IF($A6=Troupes!$A$50,Troupes!E$50,"")&amp;IF($A6=Troupes!$A$51,Troupes!E$51,"")</f>
        <v/>
      </c>
      <c r="DD5" s="151" t="str">
        <f>IF($A6=Troupes!$A$42,Troupes!F$42,"")&amp;IF($A6=Troupes!$A$43,Troupes!F$43,"")&amp;IF($A6=Troupes!$A$44,Troupes!F$44,"")&amp;IF($A6=Troupes!$A$45,Troupes!F$45,"")&amp;IF($A6=Troupes!$A$46,Troupes!F$46,"")&amp;IF($A6=Troupes!$A$47,Troupes!F$47,"")&amp;IF($A6=Troupes!$A$48,Troupes!F$48,"")&amp;IF($A6=Troupes!$A$49,Troupes!F$49,"")&amp;IF($A6=Troupes!$A$50,Troupes!F$50,"")&amp;IF($A6=Troupes!$A$51,Troupes!F$51,"")</f>
        <v/>
      </c>
      <c r="DE5" s="151" t="str">
        <f>IF($A6=Troupes!$A$42,Troupes!G$42,"")&amp;IF($A6=Troupes!$A$43,Troupes!G$43,"")&amp;IF($A6=Troupes!$A$44,Troupes!G$44,"")&amp;IF($A6=Troupes!$A$45,Troupes!G$45,"")&amp;IF($A6=Troupes!$A$46,Troupes!G$46,"")&amp;IF($A6=Troupes!$A$47,Troupes!G$47,"")&amp;IF($A6=Troupes!$A$48,Troupes!G$48,"")&amp;IF($A6=Troupes!$A$49,Troupes!G$49,"")&amp;IF($A6=Troupes!$A$50,Troupes!G$50,"")&amp;IF($A6=Troupes!$A$51,Troupes!G$51,"")</f>
        <v/>
      </c>
      <c r="DF5" s="151" t="str">
        <f>IF($A6=Troupes!$A$42,Troupes!H$42,"")&amp;IF($A6=Troupes!$A$43,Troupes!H$43,"")&amp;IF($A6=Troupes!$A$44,Troupes!H$44,"")&amp;IF($A6=Troupes!$A$45,Troupes!H$45,"")&amp;IF($A6=Troupes!$A$46,Troupes!H$46,"")&amp;IF($A6=Troupes!$A$47,Troupes!H$47,"")&amp;IF($A6=Troupes!$A$48,Troupes!H$48,"")&amp;IF($A6=Troupes!$A$49,Troupes!H$49,"")&amp;IF($A6=Troupes!$A$50,Troupes!H$50,"")&amp;IF($A6=Troupes!$A$51,Troupes!H$51,"")</f>
        <v/>
      </c>
      <c r="DG5" s="151" t="str">
        <f>IF($A6=Troupes!$A$42,Troupes!I$42,"")&amp;IF($A6=Troupes!$A$43,Troupes!I$43,"")&amp;IF($A6=Troupes!$A$44,Troupes!I$44,"")&amp;IF($A6=Troupes!$A$45,Troupes!I$45,"")&amp;IF($A6=Troupes!$A$46,Troupes!I$46,"")&amp;IF($A6=Troupes!$A$47,Troupes!I$47,"")&amp;IF($A6=Troupes!$A$48,Troupes!I$48,"")&amp;IF($A6=Troupes!$A$49,Troupes!I$49,"")&amp;IF($A6=Troupes!$A$50,Troupes!I$50,"")&amp;IF($A6=Troupes!$A$51,Troupes!I$51,"")</f>
        <v/>
      </c>
      <c r="DH5" s="151" t="str">
        <f>IF($A6=Troupes!$A$42,Troupes!J$42,"")&amp;IF($A6=Troupes!$A$43,Troupes!J$43,"")&amp;IF($A6=Troupes!$A$44,Troupes!J$44,"")&amp;IF($A6=Troupes!$A$45,Troupes!J$45,"")&amp;IF($A6=Troupes!$A$46,Troupes!J$46,"")&amp;IF($A6=Troupes!$A$47,Troupes!J$47,"")&amp;IF($A6=Troupes!$A$48,Troupes!J$48,"")&amp;IF($A6=Troupes!$A$49,Troupes!J$49,"")&amp;IF($A6=Troupes!$A$50,Troupes!J$50,"")&amp;IF($A6=Troupes!$A$51,Troupes!J$51,"")</f>
        <v/>
      </c>
      <c r="DI5" s="151" t="str">
        <f>IF($A6=Troupes!$A$42,Troupes!K$42,"")&amp;IF($A6=Troupes!$A$43,Troupes!K$43,"")&amp;IF($A6=Troupes!$A$44,Troupes!K$44,"")&amp;IF($A6=Troupes!$A$45,Troupes!K$45,"")&amp;IF($A6=Troupes!$A$46,Troupes!K$46,"")&amp;IF($A6=Troupes!$A$47,Troupes!K$47,"")&amp;IF($A6=Troupes!$A$48,Troupes!K$48,"")&amp;IF($A6=Troupes!$A$49,Troupes!K$49,"")&amp;IF($A6=Troupes!$A$50,Troupes!K$50,"")&amp;IF($A6=Troupes!$A$51,Troupes!K$51,"")</f>
        <v/>
      </c>
      <c r="DJ5" s="151" t="str">
        <f>IF($A6=Troupes!$A$42,Troupes!L$42,"")&amp;IF($A6=Troupes!$A$43,Troupes!L$43,"")&amp;IF($A6=Troupes!$A$44,Troupes!L$44,"")&amp;IF($A6=Troupes!$A$45,Troupes!L$45,"")&amp;IF($A6=Troupes!$A$46,Troupes!L$46,"")&amp;IF($A6=Troupes!$A$47,Troupes!L$47,"")&amp;IF($A6=Troupes!$A$48,Troupes!L$48,"")&amp;IF($A6=Troupes!$A$49,Troupes!L$49,"")&amp;IF($A6=Troupes!$A$50,Troupes!L$50,"")&amp;IF($A6=Troupes!$A$51,Troupes!L$51,"")</f>
        <v/>
      </c>
      <c r="DK5" s="151" t="str">
        <f>IF($A6=Troupes!$A$42,Troupes!M$42,"")&amp;IF($A6=Troupes!$A$43,Troupes!M$43,"")&amp;IF($A6=Troupes!$A$44,Troupes!M$44,"")&amp;IF($A6=Troupes!$A$45,Troupes!M$45,"")&amp;IF($A6=Troupes!$A$46,Troupes!M$46,"")&amp;IF($A6=Troupes!$A$47,Troupes!M$47,"")&amp;IF($A6=Troupes!$A$48,Troupes!M$48,"")&amp;IF($A6=Troupes!$A$49,Troupes!M$49,"")&amp;IF($A6=Troupes!$A$50,Troupes!M$50,"")&amp;IF($A6=Troupes!$A$51,Troupes!M$51,"")</f>
        <v/>
      </c>
      <c r="DL5" s="151" t="str">
        <f>IF($A6=Troupes!$A$42,Troupes!N$42,"")&amp;IF($A6=Troupes!$A$43,Troupes!N$43,"")&amp;IF($A6=Troupes!$A$44,Troupes!N$44,"")&amp;IF($A6=Troupes!$A$45,Troupes!N$45,"")&amp;IF($A6=Troupes!$A$46,Troupes!N$46,"")&amp;IF($A6=Troupes!$A$47,Troupes!N$47,"")&amp;IF($A6=Troupes!$A$48,Troupes!N$48,"")&amp;IF($A6=Troupes!$A$49,Troupes!N$49,"")&amp;IF($A6=Troupes!$A$50,Troupes!N$50,"")&amp;IF($A6=Troupes!$A$51,Troupes!N$51,"")</f>
        <v/>
      </c>
      <c r="DM5" s="151" t="str">
        <f>IF($A6=Troupes!$A$42,Troupes!O$42,"")&amp;IF($A6=Troupes!$A$43,Troupes!O$43,"")&amp;IF($A6=Troupes!$A$44,Troupes!O$44,"")&amp;IF($A6=Troupes!$A$45,Troupes!O$45,"")&amp;IF($A6=Troupes!$A$46,Troupes!O$46,"")&amp;IF($A6=Troupes!$A$47,Troupes!O$47,"")&amp;IF($A6=Troupes!$A$48,Troupes!O$48,"")&amp;IF($A6=Troupes!$A$49,Troupes!O$49,"")&amp;IF($A6=Troupes!$A$50,Troupes!O$50,"")&amp;IF($A6=Troupes!$A$51,Troupes!O$51,"")</f>
        <v/>
      </c>
      <c r="DN5" s="151" t="str">
        <f>IF($A6=Troupes!$A$42,Troupes!P$42,"")&amp;IF($A6=Troupes!$A$43,Troupes!P$43,"")&amp;IF($A6=Troupes!$A$44,Troupes!P$44,"")&amp;IF($A6=Troupes!$A$45,Troupes!P$45,"")&amp;IF($A6=Troupes!$A$46,Troupes!P$46,"")&amp;IF($A6=Troupes!$A$47,Troupes!P$47,"")&amp;IF($A6=Troupes!$A$48,Troupes!P$48,"")&amp;IF($A6=Troupes!$A$49,Troupes!P$49,"")&amp;IF($A6=Troupes!$A$50,Troupes!P$50,"")&amp;IF($A6=Troupes!$A$51,Troupes!P$51,"")</f>
        <v/>
      </c>
      <c r="DO5" s="157" t="str">
        <f>IF($A6=Troupes!$A$42,Troupes!Q$42,"")&amp;IF($A6=Troupes!$A$43,Troupes!Q$43,"")&amp;IF($A6=Troupes!$A$44,Troupes!Q$44,"")&amp;IF($A6=Troupes!$A$45,Troupes!Q$45,"")&amp;IF($A6=Troupes!$A$46,Troupes!Q$46,"")&amp;IF($A6=Troupes!$A$47,Troupes!Q$47,"")&amp;IF($A6=Troupes!$A$48,Troupes!Q$48,"")&amp;IF($A6=Troupes!$A$49,Troupes!Q$49,"")&amp;IF($A6=Troupes!$A$50,Troupes!Q$50,"")&amp;IF($A6=Troupes!$A$51,Troupes!Q$51,"")</f>
        <v/>
      </c>
      <c r="DP5" s="149" t="str">
        <f>IF($A6=Troupes!$A$52,Troupes!B$52,IF($A6=Troupes!$A$53,Troupes!B$53,IF($A6=Troupes!$A$54,Troupes!B$54,IF($A6=Troupes!$A$55,Troupes!B$55,IF($A6=Troupes!$A$56,Troupes!B$56,IF($A6=Troupes!$A$57,Troupes!B$57,IF($A6=Troupes!$A$58,Troupes!B$58,IF($A6=Troupes!$A$59,Troupes!B$59,IF($A6=Troupes!$A$60,Troupes!B$60,IF($A6=Troupes!$A$61,Troupes!B$61,""))))))))))</f>
        <v/>
      </c>
      <c r="DQ5" s="152" t="str">
        <f>IF($A6=Troupes!$A$52,Troupes!C$52,IF($A6=Troupes!$A$53,Troupes!C$53,IF($A6=Troupes!$A$54,Troupes!C$54,IF($A6=Troupes!$A$55,Troupes!C$55,IF($A6=Troupes!$A$56,Troupes!C$56,IF($A6=Troupes!$A$57,Troupes!C$57,IF($A6=Troupes!$A$58,Troupes!C$58,IF($A6=Troupes!$A$59,Troupes!C$59,IF($A6=Troupes!$A$60,Troupes!C$60,IF($A6=Troupes!$A$61,Troupes!C$61,""))))))))))</f>
        <v/>
      </c>
      <c r="DR5" s="151" t="str">
        <f>IF($A6=Troupes!$A$52,Troupes!D$52,IF($A6=Troupes!$A$53,Troupes!D$53,IF($A6=Troupes!$A$54,Troupes!D$54,IF($A6=Troupes!$A$55,Troupes!D$55,IF($A6=Troupes!$A$56,Troupes!D$56,IF($A6=Troupes!$A$57,Troupes!D$57,IF($A6=Troupes!$A$58,Troupes!D$58,IF($A6=Troupes!$A$59,Troupes!D$59,IF($A6=Troupes!$A$60,Troupes!D$60,IF($A6=Troupes!$A$61,Troupes!D$61,""))))))))))</f>
        <v/>
      </c>
      <c r="DS5" s="151" t="str">
        <f>IF($A6=Troupes!$A$52,Troupes!E$52,IF($A6=Troupes!$A$53,Troupes!E$53,IF($A6=Troupes!$A$54,Troupes!E$54,IF($A6=Troupes!$A$55,Troupes!E$55,IF($A6=Troupes!$A$56,Troupes!E$56,IF($A6=Troupes!$A$57,Troupes!E$57,IF($A6=Troupes!$A$58,Troupes!E$58,IF($A6=Troupes!$A$59,Troupes!E$59,IF($A6=Troupes!$A$60,Troupes!E$60,IF($A6=Troupes!$A$61,Troupes!E$61,""))))))))))</f>
        <v/>
      </c>
      <c r="DT5" s="151" t="str">
        <f>IF($A6=Troupes!$A$52,Troupes!F$52,IF($A6=Troupes!$A$53,Troupes!F$53,IF($A6=Troupes!$A$54,Troupes!F$54,IF($A6=Troupes!$A$55,Troupes!F$55,IF($A6=Troupes!$A$56,Troupes!F$56,IF($A6=Troupes!$A$57,Troupes!F$57,IF($A6=Troupes!$A$58,Troupes!F$58,IF($A6=Troupes!$A$59,Troupes!F$59,IF($A6=Troupes!$A$60,Troupes!F$60,IF($A6=Troupes!$A$61,Troupes!F$61,""))))))))))</f>
        <v/>
      </c>
      <c r="DU5" s="151" t="str">
        <f>IF($A6=Troupes!$A$52,Troupes!G$52,IF($A6=Troupes!$A$53,Troupes!G$53,IF($A6=Troupes!$A$54,Troupes!G$54,IF($A6=Troupes!$A$55,Troupes!G$55,IF($A6=Troupes!$A$56,Troupes!G$56,IF($A6=Troupes!$A$57,Troupes!G$57,IF($A6=Troupes!$A$58,Troupes!G$58,IF($A6=Troupes!$A$59,Troupes!G$59,IF($A6=Troupes!$A$60,Troupes!G$60,IF($A6=Troupes!$A$61,Troupes!G$61,""))))))))))</f>
        <v/>
      </c>
      <c r="DV5" s="151" t="str">
        <f>IF($A6=Troupes!$A$52,Troupes!H$52,IF($A6=Troupes!$A$53,Troupes!H$53,IF($A6=Troupes!$A$54,Troupes!H$54,IF($A6=Troupes!$A$55,Troupes!H$55,IF($A6=Troupes!$A$56,Troupes!H$56,IF($A6=Troupes!$A$57,Troupes!H$57,IF($A6=Troupes!$A$58,Troupes!H$58,IF($A6=Troupes!$A$59,Troupes!H$59,IF($A6=Troupes!$A$60,Troupes!H$60,IF($A6=Troupes!$A$61,Troupes!H$61,""))))))))))</f>
        <v/>
      </c>
      <c r="DW5" s="151" t="str">
        <f>IF($A6=Troupes!$A$52,Troupes!I$52,IF($A6=Troupes!$A$53,Troupes!I$53,IF($A6=Troupes!$A$54,Troupes!I$54,IF($A6=Troupes!$A$55,Troupes!I$55,IF($A6=Troupes!$A$56,Troupes!I$56,IF($A6=Troupes!$A$57,Troupes!I$57,IF($A6=Troupes!$A$58,Troupes!I$58,IF($A6=Troupes!$A$59,Troupes!I$59,IF($A6=Troupes!$A$60,Troupes!I$60,IF($A6=Troupes!$A$61,Troupes!I$61,""))))))))))</f>
        <v/>
      </c>
      <c r="DX5" s="151" t="str">
        <f>IF($A6=Troupes!$A$52,Troupes!J$52,IF($A6=Troupes!$A$53,Troupes!J$53,IF($A6=Troupes!$A$54,Troupes!J$54,IF($A6=Troupes!$A$55,Troupes!J$55,IF($A6=Troupes!$A$56,Troupes!J$56,IF($A6=Troupes!$A$57,Troupes!J$57,IF($A6=Troupes!$A$58,Troupes!J$58,IF($A6=Troupes!$A$59,Troupes!J$59,IF($A6=Troupes!$A$60,Troupes!J$60,IF($A6=Troupes!$A$61,Troupes!J$61,""))))))))))</f>
        <v/>
      </c>
      <c r="DY5" s="151" t="str">
        <f>IF($A6=Troupes!$A$52,Troupes!K$52,IF($A6=Troupes!$A$53,Troupes!K$53,IF($A6=Troupes!$A$54,Troupes!K$54,IF($A6=Troupes!$A$55,Troupes!K$55,IF($A6=Troupes!$A$56,Troupes!K$56,IF($A6=Troupes!$A$57,Troupes!K$57,IF($A6=Troupes!$A$58,Troupes!K$58,IF($A6=Troupes!$A$59,Troupes!K$59,IF($A6=Troupes!$A$60,Troupes!K$60,IF($A6=Troupes!$A$61,Troupes!K$61,""))))))))))</f>
        <v/>
      </c>
      <c r="DZ5" s="151" t="str">
        <f>IF($A6=Troupes!$A$52,Troupes!L$52,IF($A6=Troupes!$A$53,Troupes!L$53,IF($A6=Troupes!$A$54,Troupes!L$54,IF($A6=Troupes!$A$55,Troupes!L$55,IF($A6=Troupes!$A$56,Troupes!L$56,IF($A6=Troupes!$A$57,Troupes!L$57,IF($A6=Troupes!$A$58,Troupes!L$58,IF($A6=Troupes!$A$59,Troupes!L$59,IF($A6=Troupes!$A$60,Troupes!L$60,IF($A6=Troupes!$A$61,Troupes!L$61,""))))))))))</f>
        <v/>
      </c>
      <c r="EA5" s="151" t="str">
        <f>IF($A6=Troupes!$A$52,Troupes!M$52,IF($A6=Troupes!$A$53,Troupes!M$53,IF($A6=Troupes!$A$54,Troupes!M$54,IF($A6=Troupes!$A$55,Troupes!M$55,IF($A6=Troupes!$A$56,Troupes!M$56,IF($A6=Troupes!$A$57,Troupes!M$57,IF($A6=Troupes!$A$58,Troupes!M$58,IF($A6=Troupes!$A$59,Troupes!M$59,IF($A6=Troupes!$A$60,Troupes!M$60,IF($A6=Troupes!$A$61,Troupes!M$61,""))))))))))</f>
        <v/>
      </c>
      <c r="EB5" s="151" t="str">
        <f>IF($A6=Troupes!$A$52,Troupes!N$52,IF($A6=Troupes!$A$53,Troupes!N$53,IF($A6=Troupes!$A$54,Troupes!N$54,IF($A6=Troupes!$A$55,Troupes!N$55,IF($A6=Troupes!$A$56,Troupes!N$56,IF($A6=Troupes!$A$57,Troupes!N$57,IF($A6=Troupes!$A$58,Troupes!N$58,IF($A6=Troupes!$A$59,Troupes!N$59,IF($A6=Troupes!$A$60,Troupes!N$60,IF($A6=Troupes!$A$61,Troupes!N$61,""))))))))))</f>
        <v/>
      </c>
      <c r="EC5" s="151" t="str">
        <f>IF($A6=Troupes!$A$52,Troupes!O$52,IF($A6=Troupes!$A$53,Troupes!O$53,IF($A6=Troupes!$A$54,Troupes!O$54,IF($A6=Troupes!$A$55,Troupes!O$55,IF($A6=Troupes!$A$56,Troupes!O$56,IF($A6=Troupes!$A$57,Troupes!O$57,IF($A6=Troupes!$A$58,Troupes!O$58,IF($A6=Troupes!$A$59,Troupes!O$59,IF($A6=Troupes!$A$60,Troupes!O$60,IF($A6=Troupes!$A$61,Troupes!O$61,""))))))))))</f>
        <v/>
      </c>
      <c r="ED5" s="151" t="str">
        <f>IF($A6=Troupes!$A$52,Troupes!P$52,IF($A6=Troupes!$A$53,Troupes!P$53,IF($A6=Troupes!$A$54,Troupes!P$54,IF($A6=Troupes!$A$55,Troupes!P$55,IF($A6=Troupes!$A$56,Troupes!P$56,IF($A6=Troupes!$A$57,Troupes!P$57,IF($A6=Troupes!$A$58,Troupes!P$58,IF($A6=Troupes!$A$59,Troupes!P$59,IF($A6=Troupes!$A$60,Troupes!P$60,IF($A6=Troupes!$A$61,Troupes!P$61,""))))))))))</f>
        <v/>
      </c>
      <c r="EE5" s="157" t="str">
        <f>IF($A6=Troupes!$A$52,Troupes!Q$52,IF($A6=Troupes!$A$53,Troupes!Q$53,IF($A6=Troupes!$A$54,Troupes!Q$54,IF($A6=Troupes!$A$55,Troupes!Q$55,IF($A6=Troupes!$A$56,Troupes!Q$56,IF($A6=Troupes!$A$57,Troupes!Q$57,IF($A6=Troupes!$A$58,Troupes!Q$58,IF($A6=Troupes!$A$59,Troupes!Q$59,IF($A6=Troupes!$A$60,Troupes!Q$60,IF($A6=Troupes!$A$61,Troupes!Q$61,""))))))))))</f>
        <v/>
      </c>
      <c r="EF5" s="149" t="str">
        <f>IF($A6=Troupes!$A$62,Troupes!B$62,IF($A6=Troupes!$A$63,Troupes!B$63,IF($A6=Troupes!$A$64,Troupes!B$64,IF($A6=Troupes!$A$65,Troupes!B$65,IF($A6=Troupes!$A$66,Troupes!B$66,IF($A6=Troupes!$A$67,Troupes!B$67,IF($A6=Troupes!$A$68,Troupes!B$68,IF($A6=Troupes!$A$69,Troupes!B$69,IF($A6=Troupes!$A$70,Troupes!B$70,IF($A6=Troupes!$A$71,Troupes!B$71,""))))))))))</f>
        <v/>
      </c>
      <c r="EG5" s="152" t="str">
        <f>IF($A6=Troupes!$A$62,Troupes!C$62,IF($A6=Troupes!$A$63,Troupes!C$63,IF($A6=Troupes!$A$64,Troupes!C$64,IF($A6=Troupes!$A$65,Troupes!C$65,IF($A6=Troupes!$A$66,Troupes!C$66,IF($A6=Troupes!$A$67,Troupes!C$67,IF($A6=Troupes!$A$68,Troupes!C$68,IF($A6=Troupes!$A$69,Troupes!C$69,IF($A6=Troupes!$A$70,Troupes!C$70,IF($A6=Troupes!$A$71,Troupes!C$71,""))))))))))</f>
        <v/>
      </c>
      <c r="EH5" s="151" t="str">
        <f>IF($A6=Troupes!$A$62,Troupes!D$62,IF($A6=Troupes!$A$63,Troupes!D$63,IF($A6=Troupes!$A$64,Troupes!D$64,IF($A6=Troupes!$A$65,Troupes!D$65,IF($A6=Troupes!$A$66,Troupes!D$66,IF($A6=Troupes!$A$67,Troupes!D$67,IF($A6=Troupes!$A$68,Troupes!D$68,IF($A6=Troupes!$A$69,Troupes!D$69,IF($A6=Troupes!$A$70,Troupes!D$70,IF($A6=Troupes!$A$71,Troupes!D$71,""))))))))))</f>
        <v/>
      </c>
      <c r="EI5" s="151" t="str">
        <f>IF($A6=Troupes!$A$62,Troupes!E$62,IF($A6=Troupes!$A$63,Troupes!E$63,IF($A6=Troupes!$A$64,Troupes!E$64,IF($A6=Troupes!$A$65,Troupes!E$65,IF($A6=Troupes!$A$66,Troupes!E$66,IF($A6=Troupes!$A$67,Troupes!E$67,IF($A6=Troupes!$A$68,Troupes!E$68,IF($A6=Troupes!$A$69,Troupes!E$69,IF($A6=Troupes!$A$70,Troupes!E$70,IF($A6=Troupes!$A$71,Troupes!E$71,""))))))))))</f>
        <v/>
      </c>
      <c r="EJ5" s="151" t="str">
        <f>IF($A6=Troupes!$A$62,Troupes!F$62,IF($A6=Troupes!$A$63,Troupes!F$63,IF($A6=Troupes!$A$64,Troupes!F$64,IF($A6=Troupes!$A$65,Troupes!F$65,IF($A6=Troupes!$A$66,Troupes!F$66,IF($A6=Troupes!$A$67,Troupes!F$67,IF($A6=Troupes!$A$68,Troupes!F$68,IF($A6=Troupes!$A$69,Troupes!F$69,IF($A6=Troupes!$A$70,Troupes!F$70,IF($A6=Troupes!$A$71,Troupes!F$71,""))))))))))</f>
        <v/>
      </c>
      <c r="EK5" s="151" t="str">
        <f>IF($A6=Troupes!$A$62,Troupes!G$62,IF($A6=Troupes!$A$63,Troupes!G$63,IF($A6=Troupes!$A$64,Troupes!G$64,IF($A6=Troupes!$A$65,Troupes!G$65,IF($A6=Troupes!$A$66,Troupes!G$66,IF($A6=Troupes!$A$67,Troupes!G$67,IF($A6=Troupes!$A$68,Troupes!G$68,IF($A6=Troupes!$A$69,Troupes!G$69,IF($A6=Troupes!$A$70,Troupes!G$70,IF($A6=Troupes!$A$71,Troupes!G$71,""))))))))))</f>
        <v/>
      </c>
      <c r="EL5" s="151" t="str">
        <f>IF($A6=Troupes!$A$62,Troupes!H$62,IF($A6=Troupes!$A$63,Troupes!H$63,IF($A6=Troupes!$A$64,Troupes!H$64,IF($A6=Troupes!$A$65,Troupes!H$65,IF($A6=Troupes!$A$66,Troupes!H$66,IF($A6=Troupes!$A$67,Troupes!H$67,IF($A6=Troupes!$A$68,Troupes!H$68,IF($A6=Troupes!$A$69,Troupes!H$69,IF($A6=Troupes!$A$70,Troupes!H$70,IF($A6=Troupes!$A$71,Troupes!H$71,""))))))))))</f>
        <v/>
      </c>
      <c r="EM5" s="151" t="str">
        <f>IF($A6=Troupes!$A$62,Troupes!I$62,IF($A6=Troupes!$A$63,Troupes!I$63,IF($A6=Troupes!$A$64,Troupes!I$64,IF($A6=Troupes!$A$65,Troupes!I$65,IF($A6=Troupes!$A$66,Troupes!I$66,IF($A6=Troupes!$A$67,Troupes!I$67,IF($A6=Troupes!$A$68,Troupes!I$68,IF($A6=Troupes!$A$69,Troupes!I$69,IF($A6=Troupes!$A$70,Troupes!I$70,IF($A6=Troupes!$A$71,Troupes!I$71,""))))))))))</f>
        <v/>
      </c>
      <c r="EN5" s="151" t="str">
        <f>IF($A6=Troupes!$A$62,Troupes!J$62,IF($A6=Troupes!$A$63,Troupes!J$63,IF($A6=Troupes!$A$64,Troupes!J$64,IF($A6=Troupes!$A$65,Troupes!J$65,IF($A6=Troupes!$A$66,Troupes!J$66,IF($A6=Troupes!$A$67,Troupes!J$67,IF($A6=Troupes!$A$68,Troupes!J$68,IF($A6=Troupes!$A$69,Troupes!J$69,IF($A6=Troupes!$A$70,Troupes!J$70,IF($A6=Troupes!$A$71,Troupes!J$71,""))))))))))</f>
        <v/>
      </c>
      <c r="EO5" s="151" t="str">
        <f>IF($A6=Troupes!$A$62,Troupes!K$62,IF($A6=Troupes!$A$63,Troupes!K$63,IF($A6=Troupes!$A$64,Troupes!K$64,IF($A6=Troupes!$A$65,Troupes!K$65,IF($A6=Troupes!$A$66,Troupes!K$66,IF($A6=Troupes!$A$67,Troupes!K$67,IF($A6=Troupes!$A$68,Troupes!K$68,IF($A6=Troupes!$A$69,Troupes!K$69,IF($A6=Troupes!$A$70,Troupes!K$70,IF($A6=Troupes!$A$71,Troupes!K$71,""))))))))))</f>
        <v/>
      </c>
      <c r="EP5" s="151" t="str">
        <f>IF($A6=Troupes!$A$62,Troupes!L$62,IF($A6=Troupes!$A$63,Troupes!L$63,IF($A6=Troupes!$A$64,Troupes!L$64,IF($A6=Troupes!$A$65,Troupes!L$65,IF($A6=Troupes!$A$66,Troupes!L$66,IF($A6=Troupes!$A$67,Troupes!L$67,IF($A6=Troupes!$A$68,Troupes!L$68,IF($A6=Troupes!$A$69,Troupes!L$69,IF($A6=Troupes!$A$70,Troupes!L$70,IF($A6=Troupes!$A$71,Troupes!L$71,""))))))))))</f>
        <v/>
      </c>
      <c r="EQ5" s="151" t="str">
        <f>IF($A6=Troupes!$A$62,Troupes!M$62,IF($A6=Troupes!$A$63,Troupes!M$63,IF($A6=Troupes!$A$64,Troupes!M$64,IF($A6=Troupes!$A$65,Troupes!M$65,IF($A6=Troupes!$A$66,Troupes!M$66,IF($A6=Troupes!$A$67,Troupes!M$67,IF($A6=Troupes!$A$68,Troupes!M$68,IF($A6=Troupes!$A$69,Troupes!M$69,IF($A6=Troupes!$A$70,Troupes!M$70,IF($A6=Troupes!$A$71,Troupes!M$71,""))))))))))</f>
        <v/>
      </c>
      <c r="ER5" s="151" t="str">
        <f>IF($A6=Troupes!$A$62,Troupes!N$62,IF($A6=Troupes!$A$63,Troupes!N$63,IF($A6=Troupes!$A$64,Troupes!N$64,IF($A6=Troupes!$A$65,Troupes!N$65,IF($A6=Troupes!$A$66,Troupes!N$66,IF($A6=Troupes!$A$67,Troupes!N$67,IF($A6=Troupes!$A$68,Troupes!N$68,IF($A6=Troupes!$A$69,Troupes!N$69,IF($A6=Troupes!$A$70,Troupes!N$70,IF($A6=Troupes!$A$71,Troupes!N$71,""))))))))))</f>
        <v/>
      </c>
      <c r="ES5" s="151" t="str">
        <f>IF($A6=Troupes!$A$62,Troupes!O$62,IF($A6=Troupes!$A$63,Troupes!O$63,IF($A6=Troupes!$A$64,Troupes!O$64,IF($A6=Troupes!$A$65,Troupes!O$65,IF($A6=Troupes!$A$66,Troupes!O$66,IF($A6=Troupes!$A$67,Troupes!O$67,IF($A6=Troupes!$A$68,Troupes!O$68,IF($A6=Troupes!$A$69,Troupes!O$69,IF($A6=Troupes!$A$70,Troupes!O$70,IF($A6=Troupes!$A$71,Troupes!O$71,""))))))))))</f>
        <v/>
      </c>
      <c r="ET5" s="151" t="str">
        <f>IF($A6=Troupes!$A$62,Troupes!P$62,IF($A6=Troupes!$A$63,Troupes!P$63,IF($A6=Troupes!$A$64,Troupes!P$64,IF($A6=Troupes!$A$65,Troupes!P$65,IF($A6=Troupes!$A$66,Troupes!P$66,IF($A6=Troupes!$A$67,Troupes!P$67,IF($A6=Troupes!$A$68,Troupes!P$68,IF($A6=Troupes!$A$69,Troupes!P$69,IF($A6=Troupes!$A$70,Troupes!P$70,IF($A6=Troupes!$A$71,Troupes!P$71,""))))))))))</f>
        <v/>
      </c>
      <c r="EU5" s="157" t="str">
        <f>IF($A6=Troupes!$A$62,Troupes!Q$62,IF($A6=Troupes!$A$63,Troupes!Q$63,IF($A6=Troupes!$A$64,Troupes!Q$64,IF($A6=Troupes!$A$65,Troupes!Q$65,IF($A6=Troupes!$A$66,Troupes!Q$66,IF($A6=Troupes!$A$67,Troupes!Q$67,IF($A6=Troupes!$A$68,Troupes!Q$68,IF($A6=Troupes!$A$69,Troupes!Q$69,IF($A6=Troupes!$A$70,Troupes!Q$70,IF($A6=Troupes!$A$71,Troupes!Q$71,""))))))))))</f>
        <v/>
      </c>
      <c r="EV5" s="149">
        <f>IF($A6=Troupes!$A$72,Troupes!B$72,IF($A6=Troupes!$A$73,Troupes!B$73,IF($A6=Troupes!$A$74,Troupes!B$74,IF($A6=Troupes!$A$75,Troupes!B$75,IF($A6=Troupes!$A$76,Troupes!B$76,IF($A6=Troupes!$A$77,Troupes!B$77,IF($A6=Troupes!$A$78,Troupes!B$78,IF($A6=Troupes!$A$79,Troupes!B$79,IF($A6=Troupes!$A$80,Troupes!B$80,IF($A6=Troupes!$A$81,Troupes!B$81,""))))))))))</f>
        <v>0</v>
      </c>
      <c r="EW5" s="152">
        <f>IF($A6=Troupes!$A$72,Troupes!C$72,IF($A6=Troupes!$A$73,Troupes!C$73,IF($A6=Troupes!$A$74,Troupes!C$74,IF($A6=Troupes!$A$75,Troupes!C$75,IF($A6=Troupes!$A$76,Troupes!C$76,IF($A6=Troupes!$A$77,Troupes!C$77,IF($A6=Troupes!$A$78,Troupes!C$78,IF($A6=Troupes!$A$79,Troupes!C$79,IF($A6=Troupes!$A$80,Troupes!C$80,IF($A6=Troupes!$A$81,Troupes!C$81,""))))))))))</f>
        <v>0</v>
      </c>
      <c r="EX5" s="151">
        <f>IF($A6=Troupes!$A$72,Troupes!D$72,IF($A6=Troupes!$A$73,Troupes!D$73,IF($A6=Troupes!$A$74,Troupes!D$74,IF($A6=Troupes!$A$75,Troupes!D$75,IF($A6=Troupes!$A$76,Troupes!D$76,IF($A6=Troupes!$A$77,Troupes!D$77,IF($A6=Troupes!$A$78,Troupes!D$78,IF($A6=Troupes!$A$79,Troupes!D$79,IF($A6=Troupes!$A$80,Troupes!D$80,IF($A6=Troupes!$A$81,Troupes!D$81,""))))))))))</f>
        <v>0</v>
      </c>
      <c r="EY5" s="151">
        <f>IF($A6=Troupes!$A$72,Troupes!E$72,IF($A6=Troupes!$A$73,Troupes!E$73,IF($A6=Troupes!$A$74,Troupes!E$74,IF($A6=Troupes!$A$75,Troupes!E$75,IF($A6=Troupes!$A$76,Troupes!E$76,IF($A6=Troupes!$A$77,Troupes!E$77,IF($A6=Troupes!$A$78,Troupes!E$78,IF($A6=Troupes!$A$79,Troupes!E$79,IF($A6=Troupes!$A$80,Troupes!E$80,IF($A6=Troupes!$A$81,Troupes!E$81,""))))))))))</f>
        <v>0</v>
      </c>
      <c r="EZ5" s="151">
        <f>IF($A6=Troupes!$A$72,Troupes!F$72,IF($A6=Troupes!$A$73,Troupes!F$73,IF($A6=Troupes!$A$74,Troupes!F$74,IF($A6=Troupes!$A$75,Troupes!F$75,IF($A6=Troupes!$A$76,Troupes!F$76,IF($A6=Troupes!$A$77,Troupes!F$77,IF($A6=Troupes!$A$78,Troupes!F$78,IF($A6=Troupes!$A$79,Troupes!F$79,IF($A6=Troupes!$A$80,Troupes!F$80,IF($A6=Troupes!$A$81,Troupes!F$81,""))))))))))</f>
        <v>0</v>
      </c>
      <c r="FA5" s="151">
        <f>IF($A6=Troupes!$A$72,Troupes!G$72,IF($A6=Troupes!$A$73,Troupes!G$73,IF($A6=Troupes!$A$74,Troupes!G$74,IF($A6=Troupes!$A$75,Troupes!G$75,IF($A6=Troupes!$A$76,Troupes!G$76,IF($A6=Troupes!$A$77,Troupes!G$77,IF($A6=Troupes!$A$78,Troupes!G$78,IF($A6=Troupes!$A$79,Troupes!G$79,IF($A6=Troupes!$A$80,Troupes!G$80,IF($A6=Troupes!$A$81,Troupes!G$81,""))))))))))</f>
        <v>0</v>
      </c>
      <c r="FB5" s="151">
        <f>IF($A6=Troupes!$A$72,Troupes!H$72,IF($A6=Troupes!$A$73,Troupes!H$73,IF($A6=Troupes!$A$74,Troupes!H$74,IF($A6=Troupes!$A$75,Troupes!H$75,IF($A6=Troupes!$A$76,Troupes!H$76,IF($A6=Troupes!$A$77,Troupes!H$77,IF($A6=Troupes!$A$78,Troupes!H$78,IF($A6=Troupes!$A$79,Troupes!H$79,IF($A6=Troupes!$A$80,Troupes!H$80,IF($A6=Troupes!$A$81,Troupes!H$81,""))))))))))</f>
        <v>0</v>
      </c>
      <c r="FC5" s="151">
        <f>IF($A6=Troupes!$A$72,Troupes!I$72,IF($A6=Troupes!$A$73,Troupes!I$73,IF($A6=Troupes!$A$74,Troupes!I$74,IF($A6=Troupes!$A$75,Troupes!I$75,IF($A6=Troupes!$A$76,Troupes!I$76,IF($A6=Troupes!$A$77,Troupes!I$77,IF($A6=Troupes!$A$78,Troupes!I$78,IF($A6=Troupes!$A$79,Troupes!I$79,IF($A6=Troupes!$A$80,Troupes!I$80,IF($A6=Troupes!$A$81,Troupes!I$81,""))))))))))</f>
        <v>0</v>
      </c>
      <c r="FD5" s="151">
        <f>IF($A6=Troupes!$A$72,Troupes!J$72,IF($A6=Troupes!$A$73,Troupes!J$73,IF($A6=Troupes!$A$74,Troupes!J$74,IF($A6=Troupes!$A$75,Troupes!J$75,IF($A6=Troupes!$A$76,Troupes!J$76,IF($A6=Troupes!$A$77,Troupes!J$77,IF($A6=Troupes!$A$78,Troupes!J$78,IF($A6=Troupes!$A$79,Troupes!J$79,IF($A6=Troupes!$A$80,Troupes!J$80,IF($A6=Troupes!$A$81,Troupes!J$81,""))))))))))</f>
        <v>0</v>
      </c>
      <c r="FE5" s="151">
        <f>IF($A6=Troupes!$A$72,Troupes!K$72,IF($A6=Troupes!$A$73,Troupes!K$73,IF($A6=Troupes!$A$74,Troupes!K$74,IF($A6=Troupes!$A$75,Troupes!K$75,IF($A6=Troupes!$A$76,Troupes!K$76,IF($A6=Troupes!$A$77,Troupes!K$77,IF($A6=Troupes!$A$78,Troupes!K$78,IF($A6=Troupes!$A$79,Troupes!K$79,IF($A6=Troupes!$A$80,Troupes!K$80,IF($A6=Troupes!$A$81,Troupes!K$81,""))))))))))</f>
        <v>0</v>
      </c>
      <c r="FF5" s="151">
        <f>IF($A6=Troupes!$A$72,Troupes!L$72,IF($A6=Troupes!$A$73,Troupes!L$73,IF($A6=Troupes!$A$74,Troupes!L$74,IF($A6=Troupes!$A$75,Troupes!L$75,IF($A6=Troupes!$A$76,Troupes!L$76,IF($A6=Troupes!$A$77,Troupes!L$77,IF($A6=Troupes!$A$78,Troupes!L$78,IF($A6=Troupes!$A$79,Troupes!L$79,IF($A6=Troupes!$A$80,Troupes!L$80,IF($A6=Troupes!$A$81,Troupes!L$81,""))))))))))</f>
        <v>0</v>
      </c>
      <c r="FG5" s="151">
        <f>IF($A6=Troupes!$A$72,Troupes!M$72,IF($A6=Troupes!$A$73,Troupes!M$73,IF($A6=Troupes!$A$74,Troupes!M$74,IF($A6=Troupes!$A$75,Troupes!M$75,IF($A6=Troupes!$A$76,Troupes!M$76,IF($A6=Troupes!$A$77,Troupes!M$77,IF($A6=Troupes!$A$78,Troupes!M$78,IF($A6=Troupes!$A$79,Troupes!M$79,IF($A6=Troupes!$A$80,Troupes!M$80,IF($A6=Troupes!$A$81,Troupes!M$81,""))))))))))</f>
        <v>0</v>
      </c>
      <c r="FH5" s="151">
        <f>IF($A6=Troupes!$A$72,Troupes!N$72,IF($A6=Troupes!$A$73,Troupes!N$73,IF($A6=Troupes!$A$74,Troupes!N$74,IF($A6=Troupes!$A$75,Troupes!N$75,IF($A6=Troupes!$A$76,Troupes!N$76,IF($A6=Troupes!$A$77,Troupes!N$77,IF($A6=Troupes!$A$78,Troupes!N$78,IF($A6=Troupes!$A$79,Troupes!N$79,IF($A6=Troupes!$A$80,Troupes!N$80,IF($A6=Troupes!$A$81,Troupes!N$81,""))))))))))</f>
        <v>0</v>
      </c>
      <c r="FI5" s="151">
        <f>IF($A6=Troupes!$A$72,Troupes!O$72,IF($A6=Troupes!$A$73,Troupes!O$73,IF($A6=Troupes!$A$74,Troupes!O$74,IF($A6=Troupes!$A$75,Troupes!O$75,IF($A6=Troupes!$A$76,Troupes!O$76,IF($A6=Troupes!$A$77,Troupes!O$77,IF($A6=Troupes!$A$78,Troupes!O$78,IF($A6=Troupes!$A$79,Troupes!O$79,IF($A6=Troupes!$A$80,Troupes!O$80,IF($A6=Troupes!$A$81,Troupes!O$81,""))))))))))</f>
        <v>0</v>
      </c>
      <c r="FJ5" s="151">
        <f>IF($A6=Troupes!$A$72,Troupes!P$72,IF($A6=Troupes!$A$73,Troupes!P$73,IF($A6=Troupes!$A$74,Troupes!P$74,IF($A6=Troupes!$A$75,Troupes!P$75,IF($A6=Troupes!$A$76,Troupes!P$76,IF($A6=Troupes!$A$77,Troupes!P$77,IF($A6=Troupes!$A$78,Troupes!P$78,IF($A6=Troupes!$A$79,Troupes!P$79,IF($A6=Troupes!$A$80,Troupes!P$80,IF($A6=Troupes!$A$81,Troupes!P$81,""))))))))))</f>
        <v>0</v>
      </c>
      <c r="FK5" s="157">
        <f>IF($A6=Troupes!$A$72,Troupes!Q$72,IF($A6=Troupes!$A$73,Troupes!Q$73,IF($A6=Troupes!$A$74,Troupes!Q$74,IF($A6=Troupes!$A$75,Troupes!Q$75,IF($A6=Troupes!$A$76,Troupes!Q$76,IF($A6=Troupes!$A$77,Troupes!Q$77,IF($A6=Troupes!$A$78,Troupes!Q$78,IF($A6=Troupes!$A$79,Troupes!Q$79,IF($A6=Troupes!$A$80,Troupes!Q$80,IF($A6=Troupes!$A$81,Troupes!Q$81,""))))))))))</f>
        <v>0</v>
      </c>
      <c r="FL5" s="149">
        <f>IF($A6=Troupes!$A$82,Troupes!B$82,IF($A6=Troupes!$A$83,Troupes!B$83,IF($A6=Troupes!$A$84,Troupes!B$84,IF($A6=Troupes!$A$85,Troupes!B$85,IF($A6=Troupes!$A$86,Troupes!B$86,IF($A6=Troupes!$A$87,Troupes!B$87,IF($A6=Troupes!$A$88,Troupes!B$88,IF($A6=Troupes!$A$89,Troupes!B$89,IF($A6=Troupes!$A$90,Troupes!B$90,IF($A6=Troupes!$A$91,Troupes!B$91,""))))))))))</f>
        <v>0</v>
      </c>
      <c r="FM5" s="152">
        <f>IF($A6=Troupes!$A$82,Troupes!C$82,IF($A6=Troupes!$A$83,Troupes!C$83,IF($A6=Troupes!$A$84,Troupes!C$84,IF($A6=Troupes!$A$85,Troupes!C$85,IF($A6=Troupes!$A$86,Troupes!C$86,IF($A6=Troupes!$A$87,Troupes!C$87,IF($A6=Troupes!$A$88,Troupes!C$88,IF($A6=Troupes!$A$89,Troupes!C$89,IF($A6=Troupes!$A$90,Troupes!C$90,IF($A6=Troupes!$A$91,Troupes!C$91,""))))))))))</f>
        <v>0</v>
      </c>
      <c r="FN5" s="151">
        <f>IF($A6=Troupes!$A$82,Troupes!D$82,IF($A6=Troupes!$A$83,Troupes!D$83,IF($A6=Troupes!$A$84,Troupes!D$84,IF($A6=Troupes!$A$85,Troupes!D$85,IF($A6=Troupes!$A$86,Troupes!D$86,IF($A6=Troupes!$A$87,Troupes!D$87,IF($A6=Troupes!$A$88,Troupes!D$88,IF($A6=Troupes!$A$89,Troupes!D$89,IF($A6=Troupes!$A$90,Troupes!D$90,IF($A6=Troupes!$A$91,Troupes!D$91,""))))))))))</f>
        <v>0</v>
      </c>
      <c r="FO5" s="151">
        <f>IF($A6=Troupes!$A$82,Troupes!E$82,IF($A6=Troupes!$A$83,Troupes!E$83,IF($A6=Troupes!$A$84,Troupes!E$84,IF($A6=Troupes!$A$85,Troupes!E$85,IF($A6=Troupes!$A$86,Troupes!E$86,IF($A6=Troupes!$A$87,Troupes!E$87,IF($A6=Troupes!$A$88,Troupes!E$88,IF($A6=Troupes!$A$89,Troupes!E$89,IF($A6=Troupes!$A$90,Troupes!E$90,IF($A6=Troupes!$A$91,Troupes!E$91,""))))))))))</f>
        <v>0</v>
      </c>
      <c r="FP5" s="151">
        <f>IF($A6=Troupes!$A$82,Troupes!F$82,IF($A6=Troupes!$A$83,Troupes!F$83,IF($A6=Troupes!$A$84,Troupes!F$84,IF($A6=Troupes!$A$85,Troupes!F$85,IF($A6=Troupes!$A$86,Troupes!F$86,IF($A6=Troupes!$A$87,Troupes!F$87,IF($A6=Troupes!$A$88,Troupes!F$88,IF($A6=Troupes!$A$89,Troupes!F$89,IF($A6=Troupes!$A$90,Troupes!F$90,IF($A6=Troupes!$A$91,Troupes!F$91,""))))))))))</f>
        <v>0</v>
      </c>
      <c r="FQ5" s="151">
        <f>IF($A6=Troupes!$A$82,Troupes!G$82,IF($A6=Troupes!$A$83,Troupes!G$83,IF($A6=Troupes!$A$84,Troupes!G$84,IF($A6=Troupes!$A$85,Troupes!G$85,IF($A6=Troupes!$A$86,Troupes!G$86,IF($A6=Troupes!$A$87,Troupes!G$87,IF($A6=Troupes!$A$88,Troupes!G$88,IF($A6=Troupes!$A$89,Troupes!G$89,IF($A6=Troupes!$A$90,Troupes!G$90,IF($A6=Troupes!$A$91,Troupes!G$91,""))))))))))</f>
        <v>0</v>
      </c>
      <c r="FR5" s="151">
        <f>IF($A6=Troupes!$A$82,Troupes!H$82,IF($A6=Troupes!$A$83,Troupes!H$83,IF($A6=Troupes!$A$84,Troupes!H$84,IF($A6=Troupes!$A$85,Troupes!H$85,IF($A6=Troupes!$A$86,Troupes!H$86,IF($A6=Troupes!$A$87,Troupes!H$87,IF($A6=Troupes!$A$88,Troupes!H$88,IF($A6=Troupes!$A$89,Troupes!H$89,IF($A6=Troupes!$A$90,Troupes!H$90,IF($A6=Troupes!$A$91,Troupes!H$91,""))))))))))</f>
        <v>0</v>
      </c>
      <c r="FS5" s="151">
        <f>IF($A6=Troupes!$A$82,Troupes!I$82,IF($A6=Troupes!$A$83,Troupes!I$83,IF($A6=Troupes!$A$84,Troupes!I$84,IF($A6=Troupes!$A$85,Troupes!I$85,IF($A6=Troupes!$A$86,Troupes!I$86,IF($A6=Troupes!$A$87,Troupes!I$87,IF($A6=Troupes!$A$88,Troupes!I$88,IF($A6=Troupes!$A$89,Troupes!I$89,IF($A6=Troupes!$A$90,Troupes!I$90,IF($A6=Troupes!$A$91,Troupes!I$91,""))))))))))</f>
        <v>0</v>
      </c>
      <c r="FT5" s="151">
        <f>IF($A6=Troupes!$A$82,Troupes!J$82,IF($A6=Troupes!$A$83,Troupes!J$83,IF($A6=Troupes!$A$84,Troupes!J$84,IF($A6=Troupes!$A$85,Troupes!J$85,IF($A6=Troupes!$A$86,Troupes!J$86,IF($A6=Troupes!$A$87,Troupes!J$87,IF($A6=Troupes!$A$88,Troupes!J$88,IF($A6=Troupes!$A$89,Troupes!J$89,IF($A6=Troupes!$A$90,Troupes!J$90,IF($A6=Troupes!$A$91,Troupes!J$91,""))))))))))</f>
        <v>0</v>
      </c>
      <c r="FU5" s="151">
        <f>IF($A6=Troupes!$A$82,Troupes!K$82,IF($A6=Troupes!$A$83,Troupes!K$83,IF($A6=Troupes!$A$84,Troupes!K$84,IF($A6=Troupes!$A$85,Troupes!K$85,IF($A6=Troupes!$A$86,Troupes!K$86,IF($A6=Troupes!$A$87,Troupes!K$87,IF($A6=Troupes!$A$88,Troupes!K$88,IF($A6=Troupes!$A$89,Troupes!K$89,IF($A6=Troupes!$A$90,Troupes!K$90,IF($A6=Troupes!$A$91,Troupes!K$91,""))))))))))</f>
        <v>0</v>
      </c>
      <c r="FV5" s="151">
        <f>IF($A6=Troupes!$A$82,Troupes!L$82,IF($A6=Troupes!$A$83,Troupes!L$83,IF($A6=Troupes!$A$84,Troupes!L$84,IF($A6=Troupes!$A$85,Troupes!L$85,IF($A6=Troupes!$A$86,Troupes!L$86,IF($A6=Troupes!$A$87,Troupes!L$87,IF($A6=Troupes!$A$88,Troupes!L$88,IF($A6=Troupes!$A$89,Troupes!L$89,IF($A6=Troupes!$A$90,Troupes!L$90,IF($A6=Troupes!$A$91,Troupes!L$91,""))))))))))</f>
        <v>0</v>
      </c>
      <c r="FW5" s="151">
        <f>IF($A6=Troupes!$A$82,Troupes!M$82,IF($A6=Troupes!$A$83,Troupes!M$83,IF($A6=Troupes!$A$84,Troupes!M$84,IF($A6=Troupes!$A$85,Troupes!M$85,IF($A6=Troupes!$A$86,Troupes!M$86,IF($A6=Troupes!$A$87,Troupes!M$87,IF($A6=Troupes!$A$88,Troupes!M$88,IF($A6=Troupes!$A$89,Troupes!M$89,IF($A6=Troupes!$A$90,Troupes!M$90,IF($A6=Troupes!$A$91,Troupes!M$91,""))))))))))</f>
        <v>0</v>
      </c>
      <c r="FX5" s="151">
        <f>IF($A6=Troupes!$A$82,Troupes!N$82,IF($A6=Troupes!$A$83,Troupes!N$83,IF($A6=Troupes!$A$84,Troupes!N$84,IF($A6=Troupes!$A$85,Troupes!N$85,IF($A6=Troupes!$A$86,Troupes!N$86,IF($A6=Troupes!$A$87,Troupes!N$87,IF($A6=Troupes!$A$88,Troupes!N$88,IF($A6=Troupes!$A$89,Troupes!N$89,IF($A6=Troupes!$A$90,Troupes!N$90,IF($A6=Troupes!$A$91,Troupes!N$91,""))))))))))</f>
        <v>0</v>
      </c>
      <c r="FY5" s="151">
        <f>IF($A6=Troupes!$A$82,Troupes!O$82,IF($A6=Troupes!$A$83,Troupes!O$83,IF($A6=Troupes!$A$84,Troupes!O$84,IF($A6=Troupes!$A$85,Troupes!O$85,IF($A6=Troupes!$A$86,Troupes!O$86,IF($A6=Troupes!$A$87,Troupes!O$87,IF($A6=Troupes!$A$88,Troupes!O$88,IF($A6=Troupes!$A$89,Troupes!O$89,IF($A6=Troupes!$A$90,Troupes!O$90,IF($A6=Troupes!$A$91,Troupes!O$91,""))))))))))</f>
        <v>0</v>
      </c>
      <c r="FZ5" s="151">
        <f>IF($A6=Troupes!$A$82,Troupes!P$82,IF($A6=Troupes!$A$83,Troupes!P$83,IF($A6=Troupes!$A$84,Troupes!P$84,IF($A6=Troupes!$A$85,Troupes!P$85,IF($A6=Troupes!$A$86,Troupes!P$86,IF($A6=Troupes!$A$87,Troupes!P$87,IF($A6=Troupes!$A$88,Troupes!P$88,IF($A6=Troupes!$A$89,Troupes!P$89,IF($A6=Troupes!$A$90,Troupes!P$90,IF($A6=Troupes!$A$91,Troupes!P$91,""))))))))))</f>
        <v>0</v>
      </c>
      <c r="GA5" s="157">
        <f>IF($A6=Troupes!$A$82,Troupes!Q$82,IF($A6=Troupes!$A$83,Troupes!Q$83,IF($A6=Troupes!$A$84,Troupes!Q$84,IF($A6=Troupes!$A$85,Troupes!Q$85,IF($A6=Troupes!$A$86,Troupes!Q$86,IF($A6=Troupes!$A$87,Troupes!Q$87,IF($A6=Troupes!$A$88,Troupes!Q$88,IF($A6=Troupes!$A$89,Troupes!Q$89,IF($A6=Troupes!$A$90,Troupes!Q$90,IF($A6=Troupes!$A$91,Troupes!Q$91,""))))))))))</f>
        <v>0</v>
      </c>
      <c r="GB5" s="149">
        <f>IF($A6=Troupes!$A$92,Troupes!B$92,IF($A6=Troupes!$A$93,Troupes!B$93,IF($A6=Troupes!$A$94,Troupes!B$94,IF($A6=Troupes!$A$95,Troupes!B$95,IF($A6=Troupes!$A$96,Troupes!B$96,IF($A6=Troupes!$A$97,Troupes!B$97,IF($A6=Troupes!$A$98,Troupes!B$98,IF($A6=Troupes!$A$99,Troupes!B$99,IF($A6=Troupes!$A$100,Troupes!B$100,IF($A6=Troupes!$A$101,Troupes!B$101,""))))))))))</f>
        <v>0</v>
      </c>
      <c r="GC5" s="152">
        <f>IF($A6=Troupes!$A$92,Troupes!C$92,IF($A6=Troupes!$A$93,Troupes!C$93,IF($A6=Troupes!$A$94,Troupes!C$94,IF($A6=Troupes!$A$95,Troupes!C$95,IF($A6=Troupes!$A$96,Troupes!C$96,IF($A6=Troupes!$A$97,Troupes!C$97,IF($A6=Troupes!$A$98,Troupes!C$98,IF($A6=Troupes!$A$99,Troupes!C$99,IF($A6=Troupes!$A$100,Troupes!C$100,IF($A6=Troupes!$A$101,Troupes!C$101,""))))))))))</f>
        <v>0</v>
      </c>
      <c r="GD5" s="151">
        <f>IF($A6=Troupes!$A$92,Troupes!D$92,IF($A6=Troupes!$A$93,Troupes!D$93,IF($A6=Troupes!$A$94,Troupes!D$94,IF($A6=Troupes!$A$95,Troupes!D$95,IF($A6=Troupes!$A$96,Troupes!D$96,IF($A6=Troupes!$A$97,Troupes!D$97,IF($A6=Troupes!$A$98,Troupes!D$98,IF($A6=Troupes!$A$99,Troupes!D$99,IF($A6=Troupes!$A$100,Troupes!D$100,IF($A6=Troupes!$A$101,Troupes!D$101,""))))))))))</f>
        <v>0</v>
      </c>
      <c r="GE5" s="151">
        <f>IF($A6=Troupes!$A$92,Troupes!E$92,IF($A6=Troupes!$A$93,Troupes!E$93,IF($A6=Troupes!$A$94,Troupes!E$94,IF($A6=Troupes!$A$95,Troupes!E$95,IF($A6=Troupes!$A$96,Troupes!E$96,IF($A6=Troupes!$A$97,Troupes!E$97,IF($A6=Troupes!$A$98,Troupes!E$98,IF($A6=Troupes!$A$99,Troupes!E$99,IF($A6=Troupes!$A$100,Troupes!E$100,IF($A6=Troupes!$A$101,Troupes!E$101,""))))))))))</f>
        <v>0</v>
      </c>
      <c r="GF5" s="151">
        <f>IF($A6=Troupes!$A$92,Troupes!F$92,IF($A6=Troupes!$A$93,Troupes!F$93,IF($A6=Troupes!$A$94,Troupes!F$94,IF($A6=Troupes!$A$95,Troupes!F$95,IF($A6=Troupes!$A$96,Troupes!F$96,IF($A6=Troupes!$A$97,Troupes!F$97,IF($A6=Troupes!$A$98,Troupes!F$98,IF($A6=Troupes!$A$99,Troupes!F$99,IF($A6=Troupes!$A$100,Troupes!F$100,IF($A6=Troupes!$A$101,Troupes!F$101,""))))))))))</f>
        <v>0</v>
      </c>
      <c r="GG5" s="151">
        <f>IF($A6=Troupes!$A$92,Troupes!G$92,IF($A6=Troupes!$A$93,Troupes!G$93,IF($A6=Troupes!$A$94,Troupes!G$94,IF($A6=Troupes!$A$95,Troupes!G$95,IF($A6=Troupes!$A$96,Troupes!G$96,IF($A6=Troupes!$A$97,Troupes!G$97,IF($A6=Troupes!$A$98,Troupes!G$98,IF($A6=Troupes!$A$99,Troupes!G$99,IF($A6=Troupes!$A$100,Troupes!G$100,IF($A6=Troupes!$A$101,Troupes!G$101,""))))))))))</f>
        <v>0</v>
      </c>
      <c r="GH5" s="151">
        <f>IF($A6=Troupes!$A$92,Troupes!H$92,IF($A6=Troupes!$A$93,Troupes!H$93,IF($A6=Troupes!$A$94,Troupes!H$94,IF($A6=Troupes!$A$95,Troupes!H$95,IF($A6=Troupes!$A$96,Troupes!H$96,IF($A6=Troupes!$A$97,Troupes!H$97,IF($A6=Troupes!$A$98,Troupes!H$98,IF($A6=Troupes!$A$99,Troupes!H$99,IF($A6=Troupes!$A$100,Troupes!H$100,IF($A6=Troupes!$A$101,Troupes!H$101,""))))))))))</f>
        <v>0</v>
      </c>
      <c r="GI5" s="151">
        <f>IF($A6=Troupes!$A$92,Troupes!I$92,IF($A6=Troupes!$A$93,Troupes!I$93,IF($A6=Troupes!$A$94,Troupes!I$94,IF($A6=Troupes!$A$95,Troupes!I$95,IF($A6=Troupes!$A$96,Troupes!I$96,IF($A6=Troupes!$A$97,Troupes!I$97,IF($A6=Troupes!$A$98,Troupes!I$98,IF($A6=Troupes!$A$99,Troupes!I$99,IF($A6=Troupes!$A$100,Troupes!I$100,IF($A6=Troupes!$A$101,Troupes!I$101,""))))))))))</f>
        <v>0</v>
      </c>
      <c r="GJ5" s="151">
        <f>IF($A6=Troupes!$A$92,Troupes!J$92,IF($A6=Troupes!$A$93,Troupes!J$93,IF($A6=Troupes!$A$94,Troupes!J$94,IF($A6=Troupes!$A$95,Troupes!J$95,IF($A6=Troupes!$A$96,Troupes!J$96,IF($A6=Troupes!$A$97,Troupes!J$97,IF($A6=Troupes!$A$98,Troupes!J$98,IF($A6=Troupes!$A$99,Troupes!J$99,IF($A6=Troupes!$A$100,Troupes!J$100,IF($A6=Troupes!$A$101,Troupes!J$101,""))))))))))</f>
        <v>0</v>
      </c>
      <c r="GK5" s="151">
        <f>IF($A6=Troupes!$A$92,Troupes!K$92,IF($A6=Troupes!$A$93,Troupes!K$93,IF($A6=Troupes!$A$94,Troupes!K$94,IF($A6=Troupes!$A$95,Troupes!K$95,IF($A6=Troupes!$A$96,Troupes!K$96,IF($A6=Troupes!$A$97,Troupes!K$97,IF($A6=Troupes!$A$98,Troupes!K$98,IF($A6=Troupes!$A$99,Troupes!K$99,IF($A6=Troupes!$A$100,Troupes!K$100,IF($A6=Troupes!$A$101,Troupes!K$101,""))))))))))</f>
        <v>0</v>
      </c>
      <c r="GL5" s="151">
        <f>IF($A6=Troupes!$A$92,Troupes!L$92,IF($A6=Troupes!$A$93,Troupes!L$93,IF($A6=Troupes!$A$94,Troupes!L$94,IF($A6=Troupes!$A$95,Troupes!L$95,IF($A6=Troupes!$A$96,Troupes!L$96,IF($A6=Troupes!$A$97,Troupes!L$97,IF($A6=Troupes!$A$98,Troupes!L$98,IF($A6=Troupes!$A$99,Troupes!L$99,IF($A6=Troupes!$A$100,Troupes!L$100,IF($A6=Troupes!$A$101,Troupes!L$101,""))))))))))</f>
        <v>0</v>
      </c>
      <c r="GM5" s="151">
        <f>IF($A6=Troupes!$A$92,Troupes!M$92,IF($A6=Troupes!$A$93,Troupes!M$93,IF($A6=Troupes!$A$94,Troupes!M$94,IF($A6=Troupes!$A$95,Troupes!M$95,IF($A6=Troupes!$A$96,Troupes!M$96,IF($A6=Troupes!$A$97,Troupes!M$97,IF($A6=Troupes!$A$98,Troupes!M$98,IF($A6=Troupes!$A$99,Troupes!M$99,IF($A6=Troupes!$A$100,Troupes!M$100,IF($A6=Troupes!$A$101,Troupes!M$101,""))))))))))</f>
        <v>0</v>
      </c>
      <c r="GN5" s="151">
        <f>IF($A6=Troupes!$A$92,Troupes!N$92,IF($A6=Troupes!$A$93,Troupes!N$93,IF($A6=Troupes!$A$94,Troupes!N$94,IF($A6=Troupes!$A$95,Troupes!N$95,IF($A6=Troupes!$A$96,Troupes!N$96,IF($A6=Troupes!$A$97,Troupes!N$97,IF($A6=Troupes!$A$98,Troupes!N$98,IF($A6=Troupes!$A$99,Troupes!N$99,IF($A6=Troupes!$A$100,Troupes!N$100,IF($A6=Troupes!$A$101,Troupes!N$101,""))))))))))</f>
        <v>0</v>
      </c>
      <c r="GO5" s="151">
        <f>IF($A6=Troupes!$A$92,Troupes!O$92,IF($A6=Troupes!$A$93,Troupes!O$93,IF($A6=Troupes!$A$94,Troupes!O$94,IF($A6=Troupes!$A$95,Troupes!O$95,IF($A6=Troupes!$A$96,Troupes!O$96,IF($A6=Troupes!$A$97,Troupes!O$97,IF($A6=Troupes!$A$98,Troupes!O$98,IF($A6=Troupes!$A$99,Troupes!O$99,IF($A6=Troupes!$A$100,Troupes!O$100,IF($A6=Troupes!$A$101,Troupes!O$101,""))))))))))</f>
        <v>0</v>
      </c>
      <c r="GP5" s="151">
        <f>IF($A6=Troupes!$A$92,Troupes!P$92,IF($A6=Troupes!$A$93,Troupes!P$93,IF($A6=Troupes!$A$94,Troupes!P$94,IF($A6=Troupes!$A$95,Troupes!P$95,IF($A6=Troupes!$A$96,Troupes!P$96,IF($A6=Troupes!$A$97,Troupes!P$97,IF($A6=Troupes!$A$98,Troupes!P$98,IF($A6=Troupes!$A$99,Troupes!P$99,IF($A6=Troupes!$A$100,Troupes!P$100,IF($A6=Troupes!$A$101,Troupes!P$101,""))))))))))</f>
        <v>0</v>
      </c>
      <c r="GQ5" s="157">
        <f>IF($A6=Troupes!$A$92,Troupes!Q$92,IF($A6=Troupes!$A$93,Troupes!Q$93,IF($A6=Troupes!$A$94,Troupes!Q$94,IF($A6=Troupes!$A$95,Troupes!Q$95,IF($A6=Troupes!$A$96,Troupes!Q$96,IF($A6=Troupes!$A$97,Troupes!Q$97,IF($A6=Troupes!$A$98,Troupes!Q$98,IF($A6=Troupes!$A$99,Troupes!Q$99,IF($A6=Troupes!$A$100,Troupes!Q$100,IF($A6=Troupes!$A$101,Troupes!Q$101,""))))))))))</f>
        <v>0</v>
      </c>
      <c r="GR5" s="149">
        <f>IF($A6=Troupes!$A$102,Troupes!B$102,IF($A6=Troupes!$A$103,Troupes!B$103,IF($A6=Troupes!$A$104,Troupes!B$104,IF($A6=Troupes!$A$105,Troupes!B$105,IF($A6=Troupes!$A$106,Troupes!B$106,IF($A6=Troupes!$A$107,Troupes!B$107,IF($A6=Troupes!$A$108,Troupes!B$108,IF($A6=Troupes!$A$109,Troupes!B$109,IF($A6=Troupes!$A$110,Troupes!B$110,IF($A6=Troupes!$A$111,Troupes!B$111,""))))))))))</f>
        <v>0</v>
      </c>
      <c r="GS5" s="152">
        <f>IF($A6=Troupes!$A$102,Troupes!C$102,IF($A6=Troupes!$A$103,Troupes!C$103,IF($A6=Troupes!$A$104,Troupes!C$104,IF($A6=Troupes!$A$105,Troupes!C$105,IF($A6=Troupes!$A$106,Troupes!C$106,IF($A6=Troupes!$A$107,Troupes!C$107,IF($A6=Troupes!$A$108,Troupes!C$108,IF($A6=Troupes!$A$109,Troupes!C$109,IF($A6=Troupes!$A$110,Troupes!C$110,IF($A6=Troupes!$A$111,Troupes!C$111,""))))))))))</f>
        <v>0</v>
      </c>
      <c r="GT5" s="151">
        <f>IF($A6=Troupes!$A$102,Troupes!D$102,IF($A6=Troupes!$A$103,Troupes!D$103,IF($A6=Troupes!$A$104,Troupes!D$104,IF($A6=Troupes!$A$105,Troupes!D$105,IF($A6=Troupes!$A$106,Troupes!D$106,IF($A6=Troupes!$A$107,Troupes!D$107,IF($A6=Troupes!$A$108,Troupes!D$108,IF($A6=Troupes!$A$109,Troupes!D$109,IF($A6=Troupes!$A$110,Troupes!D$110,IF($A6=Troupes!$A$111,Troupes!D$111,""))))))))))</f>
        <v>0</v>
      </c>
      <c r="GU5" s="151">
        <f>IF($A6=Troupes!$A$102,Troupes!E$102,IF($A6=Troupes!$A$103,Troupes!E$103,IF($A6=Troupes!$A$104,Troupes!E$104,IF($A6=Troupes!$A$105,Troupes!E$105,IF($A6=Troupes!$A$106,Troupes!E$106,IF($A6=Troupes!$A$107,Troupes!E$107,IF($A6=Troupes!$A$108,Troupes!E$108,IF($A6=Troupes!$A$109,Troupes!E$109,IF($A6=Troupes!$A$110,Troupes!E$110,IF($A6=Troupes!$A$111,Troupes!E$111,""))))))))))</f>
        <v>0</v>
      </c>
      <c r="GV5" s="151">
        <f>IF($A6=Troupes!$A$102,Troupes!F$102,IF($A6=Troupes!$A$103,Troupes!F$103,IF($A6=Troupes!$A$104,Troupes!F$104,IF($A6=Troupes!$A$105,Troupes!F$105,IF($A6=Troupes!$A$106,Troupes!F$106,IF($A6=Troupes!$A$107,Troupes!F$107,IF($A6=Troupes!$A$108,Troupes!F$108,IF($A6=Troupes!$A$109,Troupes!F$109,IF($A6=Troupes!$A$110,Troupes!F$110,IF($A6=Troupes!$A$111,Troupes!F$111,""))))))))))</f>
        <v>0</v>
      </c>
      <c r="GW5" s="151">
        <f>IF($A6=Troupes!$A$102,Troupes!G$102,IF($A6=Troupes!$A$103,Troupes!G$103,IF($A6=Troupes!$A$104,Troupes!G$104,IF($A6=Troupes!$A$105,Troupes!G$105,IF($A6=Troupes!$A$106,Troupes!G$106,IF($A6=Troupes!$A$107,Troupes!G$107,IF($A6=Troupes!$A$108,Troupes!G$108,IF($A6=Troupes!$A$109,Troupes!G$109,IF($A6=Troupes!$A$110,Troupes!G$110,IF($A6=Troupes!$A$111,Troupes!G$111,""))))))))))</f>
        <v>0</v>
      </c>
      <c r="GX5" s="151">
        <f>IF($A6=Troupes!$A$102,Troupes!H$102,IF($A6=Troupes!$A$103,Troupes!H$103,IF($A6=Troupes!$A$104,Troupes!H$104,IF($A6=Troupes!$A$105,Troupes!H$105,IF($A6=Troupes!$A$106,Troupes!H$106,IF($A6=Troupes!$A$107,Troupes!H$107,IF($A6=Troupes!$A$108,Troupes!H$108,IF($A6=Troupes!$A$109,Troupes!H$109,IF($A6=Troupes!$A$110,Troupes!H$110,IF($A6=Troupes!$A$111,Troupes!H$111,""))))))))))</f>
        <v>0</v>
      </c>
      <c r="GY5" s="151">
        <f>IF($A6=Troupes!$A$102,Troupes!I$102,IF($A6=Troupes!$A$103,Troupes!I$103,IF($A6=Troupes!$A$104,Troupes!I$104,IF($A6=Troupes!$A$105,Troupes!I$105,IF($A6=Troupes!$A$106,Troupes!I$106,IF($A6=Troupes!$A$107,Troupes!I$107,IF($A6=Troupes!$A$108,Troupes!I$108,IF($A6=Troupes!$A$109,Troupes!I$109,IF($A6=Troupes!$A$110,Troupes!I$110,IF($A6=Troupes!$A$111,Troupes!I$111,""))))))))))</f>
        <v>0</v>
      </c>
      <c r="GZ5" s="151">
        <f>IF($A6=Troupes!$A$102,Troupes!J$102,IF($A6=Troupes!$A$103,Troupes!J$103,IF($A6=Troupes!$A$104,Troupes!J$104,IF($A6=Troupes!$A$105,Troupes!J$105,IF($A6=Troupes!$A$106,Troupes!J$106,IF($A6=Troupes!$A$107,Troupes!J$107,IF($A6=Troupes!$A$108,Troupes!J$108,IF($A6=Troupes!$A$109,Troupes!J$109,IF($A6=Troupes!$A$110,Troupes!J$110,IF($A6=Troupes!$A$111,Troupes!J$111,""))))))))))</f>
        <v>0</v>
      </c>
      <c r="HA5" s="151">
        <f>IF($A6=Troupes!$A$102,Troupes!K$102,IF($A6=Troupes!$A$103,Troupes!K$103,IF($A6=Troupes!$A$104,Troupes!K$104,IF($A6=Troupes!$A$105,Troupes!K$105,IF($A6=Troupes!$A$106,Troupes!K$106,IF($A6=Troupes!$A$107,Troupes!K$107,IF($A6=Troupes!$A$108,Troupes!K$108,IF($A6=Troupes!$A$109,Troupes!K$109,IF($A6=Troupes!$A$110,Troupes!K$110,IF($A6=Troupes!$A$111,Troupes!K$111,""))))))))))</f>
        <v>0</v>
      </c>
      <c r="HB5" s="151">
        <f>IF($A6=Troupes!$A$102,Troupes!L$102,IF($A6=Troupes!$A$103,Troupes!L$103,IF($A6=Troupes!$A$104,Troupes!L$104,IF($A6=Troupes!$A$105,Troupes!L$105,IF($A6=Troupes!$A$106,Troupes!L$106,IF($A6=Troupes!$A$107,Troupes!L$107,IF($A6=Troupes!$A$108,Troupes!L$108,IF($A6=Troupes!$A$109,Troupes!L$109,IF($A6=Troupes!$A$110,Troupes!L$110,IF($A6=Troupes!$A$111,Troupes!L$111,""))))))))))</f>
        <v>0</v>
      </c>
      <c r="HC5" s="151">
        <f>IF($A6=Troupes!$A$102,Troupes!M$102,IF($A6=Troupes!$A$103,Troupes!M$103,IF($A6=Troupes!$A$104,Troupes!M$104,IF($A6=Troupes!$A$105,Troupes!M$105,IF($A6=Troupes!$A$106,Troupes!M$106,IF($A6=Troupes!$A$107,Troupes!M$107,IF($A6=Troupes!$A$108,Troupes!M$108,IF($A6=Troupes!$A$109,Troupes!M$109,IF($A6=Troupes!$A$110,Troupes!M$110,IF($A6=Troupes!$A$111,Troupes!M$111,""))))))))))</f>
        <v>0</v>
      </c>
      <c r="HD5" s="151">
        <f>IF($A6=Troupes!$A$102,Troupes!N$102,IF($A6=Troupes!$A$103,Troupes!N$103,IF($A6=Troupes!$A$104,Troupes!N$104,IF($A6=Troupes!$A$105,Troupes!N$105,IF($A6=Troupes!$A$106,Troupes!N$106,IF($A6=Troupes!$A$107,Troupes!N$107,IF($A6=Troupes!$A$108,Troupes!N$108,IF($A6=Troupes!$A$109,Troupes!N$109,IF($A6=Troupes!$A$110,Troupes!N$110,IF($A6=Troupes!$A$111,Troupes!N$111,""))))))))))</f>
        <v>0</v>
      </c>
      <c r="HE5" s="151">
        <f>IF($A6=Troupes!$A$102,Troupes!O$102,IF($A6=Troupes!$A$103,Troupes!O$103,IF($A6=Troupes!$A$104,Troupes!O$104,IF($A6=Troupes!$A$105,Troupes!O$105,IF($A6=Troupes!$A$106,Troupes!O$106,IF($A6=Troupes!$A$107,Troupes!O$107,IF($A6=Troupes!$A$108,Troupes!O$108,IF($A6=Troupes!$A$109,Troupes!O$109,IF($A6=Troupes!$A$110,Troupes!O$110,IF($A6=Troupes!$A$111,Troupes!O$111,""))))))))))</f>
        <v>0</v>
      </c>
      <c r="HF5" s="151">
        <f>IF($A6=Troupes!$A$102,Troupes!P$102,IF($A6=Troupes!$A$103,Troupes!P$103,IF($A6=Troupes!$A$104,Troupes!P$104,IF($A6=Troupes!$A$105,Troupes!P$105,IF($A6=Troupes!$A$106,Troupes!P$106,IF($A6=Troupes!$A$107,Troupes!P$107,IF($A6=Troupes!$A$108,Troupes!P$108,IF($A6=Troupes!$A$109,Troupes!P$109,IF($A6=Troupes!$A$110,Troupes!P$110,IF($A6=Troupes!$A$111,Troupes!P$111,""))))))))))</f>
        <v>0</v>
      </c>
      <c r="HG5" s="157">
        <f>IF($A6=Troupes!$A$102,Troupes!Q$102,IF($A6=Troupes!$A$103,Troupes!Q$103,IF($A6=Troupes!$A$104,Troupes!Q$104,IF($A6=Troupes!$A$105,Troupes!Q$105,IF($A6=Troupes!$A$106,Troupes!Q$106,IF($A6=Troupes!$A$107,Troupes!Q$107,IF($A6=Troupes!$A$108,Troupes!Q$108,IF($A6=Troupes!$A$109,Troupes!Q$109,IF($A6=Troupes!$A$110,Troupes!Q$110,IF($A6=Troupes!$A$111,Troupes!Q$111,""))))))))))</f>
        <v>0</v>
      </c>
      <c r="HH5" s="149">
        <f>IF($A6=Troupes!$A$112,Troupes!B$112,IF($A6=Troupes!$A$113,Troupes!B$113,IF($A6=Troupes!$A$114,Troupes!B$114,IF($A6=Troupes!$A$115,Troupes!B$115,IF($A6=Troupes!$A$116,Troupes!B$116,IF($A6=Troupes!$A$117,Troupes!B$117,IF($A6=Troupes!$A$118,Troupes!B$118,IF($A6=Troupes!$A$119,Troupes!B$119,IF($A6=Troupes!$A$120,Troupes!B$120,IF($A6=Troupes!$A$121,Troupes!B$121,""))))))))))</f>
        <v>0</v>
      </c>
      <c r="HI5" s="152">
        <f>IF($A6=Troupes!$A$112,Troupes!C$112,IF($A6=Troupes!$A$113,Troupes!C$113,IF($A6=Troupes!$A$114,Troupes!C$114,IF($A6=Troupes!$A$115,Troupes!C$115,IF($A6=Troupes!$A$116,Troupes!C$116,IF($A6=Troupes!$A$117,Troupes!C$117,IF($A6=Troupes!$A$118,Troupes!C$118,IF($A6=Troupes!$A$119,Troupes!C$119,IF($A6=Troupes!$A$120,Troupes!C$120,IF($A6=Troupes!$A$121,Troupes!C$121,""))))))))))</f>
        <v>0</v>
      </c>
      <c r="HJ5" s="151">
        <f>IF($A6=Troupes!$A$112,Troupes!D$112,IF($A6=Troupes!$A$113,Troupes!D$113,IF($A6=Troupes!$A$114,Troupes!D$114,IF($A6=Troupes!$A$115,Troupes!D$115,IF($A6=Troupes!$A$116,Troupes!D$116,IF($A6=Troupes!$A$117,Troupes!D$117,IF($A6=Troupes!$A$118,Troupes!D$118,IF($A6=Troupes!$A$119,Troupes!D$119,IF($A6=Troupes!$A$120,Troupes!D$120,IF($A6=Troupes!$A$121,Troupes!D$121,""))))))))))</f>
        <v>0</v>
      </c>
      <c r="HK5" s="151">
        <f>IF($A6=Troupes!$A$112,Troupes!E$112,IF($A6=Troupes!$A$113,Troupes!E$113,IF($A6=Troupes!$A$114,Troupes!E$114,IF($A6=Troupes!$A$115,Troupes!E$115,IF($A6=Troupes!$A$116,Troupes!E$116,IF($A6=Troupes!$A$117,Troupes!E$117,IF($A6=Troupes!$A$118,Troupes!E$118,IF($A6=Troupes!$A$119,Troupes!E$119,IF($A6=Troupes!$A$120,Troupes!E$120,IF($A6=Troupes!$A$121,Troupes!E$121,""))))))))))</f>
        <v>0</v>
      </c>
      <c r="HL5" s="151">
        <f>IF($A6=Troupes!$A$112,Troupes!F$112,IF($A6=Troupes!$A$113,Troupes!F$113,IF($A6=Troupes!$A$114,Troupes!F$114,IF($A6=Troupes!$A$115,Troupes!F$115,IF($A6=Troupes!$A$116,Troupes!F$116,IF($A6=Troupes!$A$117,Troupes!F$117,IF($A6=Troupes!$A$118,Troupes!F$118,IF($A6=Troupes!$A$119,Troupes!F$119,IF($A6=Troupes!$A$120,Troupes!F$120,IF($A6=Troupes!$A$121,Troupes!F$121,""))))))))))</f>
        <v>0</v>
      </c>
      <c r="HM5" s="151">
        <f>IF($A6=Troupes!$A$112,Troupes!G$112,IF($A6=Troupes!$A$113,Troupes!G$113,IF($A6=Troupes!$A$114,Troupes!G$114,IF($A6=Troupes!$A$115,Troupes!G$115,IF($A6=Troupes!$A$116,Troupes!G$116,IF($A6=Troupes!$A$117,Troupes!G$117,IF($A6=Troupes!$A$118,Troupes!G$118,IF($A6=Troupes!$A$119,Troupes!G$119,IF($A6=Troupes!$A$120,Troupes!G$120,IF($A6=Troupes!$A$121,Troupes!G$121,""))))))))))</f>
        <v>0</v>
      </c>
      <c r="HN5" s="151">
        <f>IF($A6=Troupes!$A$112,Troupes!H$112,IF($A6=Troupes!$A$113,Troupes!H$113,IF($A6=Troupes!$A$114,Troupes!H$114,IF($A6=Troupes!$A$115,Troupes!H$115,IF($A6=Troupes!$A$116,Troupes!H$116,IF($A6=Troupes!$A$117,Troupes!H$117,IF($A6=Troupes!$A$118,Troupes!H$118,IF($A6=Troupes!$A$119,Troupes!H$119,IF($A6=Troupes!$A$120,Troupes!H$120,IF($A6=Troupes!$A$121,Troupes!H$121,""))))))))))</f>
        <v>0</v>
      </c>
      <c r="HO5" s="151">
        <f>IF($A6=Troupes!$A$112,Troupes!I$112,IF($A6=Troupes!$A$113,Troupes!I$113,IF($A6=Troupes!$A$114,Troupes!I$114,IF($A6=Troupes!$A$115,Troupes!I$115,IF($A6=Troupes!$A$116,Troupes!I$116,IF($A6=Troupes!$A$117,Troupes!I$117,IF($A6=Troupes!$A$118,Troupes!I$118,IF($A6=Troupes!$A$119,Troupes!I$119,IF($A6=Troupes!$A$120,Troupes!I$120,IF($A6=Troupes!$A$121,Troupes!I$121,""))))))))))</f>
        <v>0</v>
      </c>
      <c r="HP5" s="151">
        <f>IF($A6=Troupes!$A$112,Troupes!J$112,IF($A6=Troupes!$A$113,Troupes!J$113,IF($A6=Troupes!$A$114,Troupes!J$114,IF($A6=Troupes!$A$115,Troupes!J$115,IF($A6=Troupes!$A$116,Troupes!J$116,IF($A6=Troupes!$A$117,Troupes!J$117,IF($A6=Troupes!$A$118,Troupes!J$118,IF($A6=Troupes!$A$119,Troupes!J$119,IF($A6=Troupes!$A$120,Troupes!J$120,IF($A6=Troupes!$A$121,Troupes!J$121,""))))))))))</f>
        <v>0</v>
      </c>
      <c r="HQ5" s="151">
        <f>IF($A6=Troupes!$A$112,Troupes!K$112,IF($A6=Troupes!$A$113,Troupes!K$113,IF($A6=Troupes!$A$114,Troupes!K$114,IF($A6=Troupes!$A$115,Troupes!K$115,IF($A6=Troupes!$A$116,Troupes!K$116,IF($A6=Troupes!$A$117,Troupes!K$117,IF($A6=Troupes!$A$118,Troupes!K$118,IF($A6=Troupes!$A$119,Troupes!K$119,IF($A6=Troupes!$A$120,Troupes!K$120,IF($A6=Troupes!$A$121,Troupes!K$121,""))))))))))</f>
        <v>0</v>
      </c>
      <c r="HR5" s="151">
        <f>IF($A6=Troupes!$A$112,Troupes!L$112,IF($A6=Troupes!$A$113,Troupes!L$113,IF($A6=Troupes!$A$114,Troupes!L$114,IF($A6=Troupes!$A$115,Troupes!L$115,IF($A6=Troupes!$A$116,Troupes!L$116,IF($A6=Troupes!$A$117,Troupes!L$117,IF($A6=Troupes!$A$118,Troupes!L$118,IF($A6=Troupes!$A$119,Troupes!L$119,IF($A6=Troupes!$A$120,Troupes!L$120,IF($A6=Troupes!$A$121,Troupes!L$121,""))))))))))</f>
        <v>0</v>
      </c>
      <c r="HS5" s="151">
        <f>IF($A6=Troupes!$A$112,Troupes!M$112,IF($A6=Troupes!$A$113,Troupes!M$113,IF($A6=Troupes!$A$114,Troupes!M$114,IF($A6=Troupes!$A$115,Troupes!M$115,IF($A6=Troupes!$A$116,Troupes!M$116,IF($A6=Troupes!$A$117,Troupes!M$117,IF($A6=Troupes!$A$118,Troupes!M$118,IF($A6=Troupes!$A$119,Troupes!M$119,IF($A6=Troupes!$A$120,Troupes!M$120,IF($A6=Troupes!$A$121,Troupes!M$121,""))))))))))</f>
        <v>0</v>
      </c>
      <c r="HT5" s="151">
        <f>IF($A6=Troupes!$A$112,Troupes!N$112,IF($A6=Troupes!$A$113,Troupes!N$113,IF($A6=Troupes!$A$114,Troupes!N$114,IF($A6=Troupes!$A$115,Troupes!N$115,IF($A6=Troupes!$A$116,Troupes!N$116,IF($A6=Troupes!$A$117,Troupes!N$117,IF($A6=Troupes!$A$118,Troupes!N$118,IF($A6=Troupes!$A$119,Troupes!N$119,IF($A6=Troupes!$A$120,Troupes!N$120,IF($A6=Troupes!$A$121,Troupes!N$121,""))))))))))</f>
        <v>0</v>
      </c>
      <c r="HU5" s="151">
        <f>IF($A6=Troupes!$A$112,Troupes!O$112,IF($A6=Troupes!$A$113,Troupes!O$113,IF($A6=Troupes!$A$114,Troupes!O$114,IF($A6=Troupes!$A$115,Troupes!O$115,IF($A6=Troupes!$A$116,Troupes!O$116,IF($A6=Troupes!$A$117,Troupes!O$117,IF($A6=Troupes!$A$118,Troupes!O$118,IF($A6=Troupes!$A$119,Troupes!O$119,IF($A6=Troupes!$A$120,Troupes!O$120,IF($A6=Troupes!$A$121,Troupes!O$121,""))))))))))</f>
        <v>0</v>
      </c>
      <c r="HV5" s="151">
        <f>IF($A6=Troupes!$A$112,Troupes!P$112,IF($A6=Troupes!$A$113,Troupes!P$113,IF($A6=Troupes!$A$114,Troupes!P$114,IF($A6=Troupes!$A$115,Troupes!P$115,IF($A6=Troupes!$A$116,Troupes!P$116,IF($A6=Troupes!$A$117,Troupes!P$117,IF($A6=Troupes!$A$118,Troupes!P$118,IF($A6=Troupes!$A$119,Troupes!P$119,IF($A6=Troupes!$A$120,Troupes!P$120,IF($A6=Troupes!$A$121,Troupes!P$121,""))))))))))</f>
        <v>0</v>
      </c>
      <c r="HW5" s="157">
        <f>IF($A6=Troupes!$A$112,Troupes!Q$112,IF($A6=Troupes!$A$113,Troupes!Q$113,IF($A6=Troupes!$A$114,Troupes!Q$114,IF($A6=Troupes!$A$115,Troupes!Q$115,IF($A6=Troupes!$A$116,Troupes!Q$116,IF($A6=Troupes!$A$117,Troupes!Q$117,IF($A6=Troupes!$A$118,Troupes!Q$118,IF($A6=Troupes!$A$119,Troupes!Q$119,IF($A6=Troupes!$A$120,Troupes!Q$120,IF($A6=Troupes!$A$121,Troupes!Q$121,""))))))))))</f>
        <v>0</v>
      </c>
    </row>
    <row r="6" spans="1:231" s="1" customFormat="1" ht="27.75" customHeight="1">
      <c r="A6" s="185"/>
      <c r="B6" s="219" t="str">
        <f>IF(A6="","",IF(AN5&amp;BD5&amp;BT5&amp;CJ5&amp;CZ5&amp;DP5&amp;EF5&amp;EV5&amp;FL5&amp;GB5&amp;GR5&amp;HH5="A","I",AN5&amp;BD5&amp;BT5&amp;CJ5&amp;CZ5&amp;DP5&amp;EF5&amp;EV5&amp;FL5&amp;GB5&amp;GR5&amp;HH5))</f>
        <v/>
      </c>
      <c r="C6" s="208" t="str">
        <f>IF($A6="","",AO5&amp;BE5&amp;BU5&amp;CK5&amp;DA5&amp;DQ5&amp;EG5&amp;EW5&amp;FM5&amp;GC5&amp;GS5&amp;HI5)</f>
        <v/>
      </c>
      <c r="D6" s="208" t="str">
        <f>IF($A6&lt;&gt;"",IF(AP5&lt;&gt;"",AP5,IF(BF5&lt;&gt;"",BF5,IF(BV5&lt;&gt;"",BV5,IF(CL5&lt;&gt;"",CL5,IF(DB5&lt;&gt;"",DB5,IF(DR5&lt;&gt;"",DR5,IF(EH5&lt;&gt;"",EH5,IF(EX5&lt;&gt;"",EX5,IF(FN5&lt;&gt;"",FN5,IF(GD5&lt;&gt;"",GD5,IF(GT5&lt;&gt;"",GT5,IF(HJ5&lt;&gt;"",HJ5,""))))))))))))+IF($AI6&lt;&gt;"",Règles!$B$4,0),"")</f>
        <v/>
      </c>
      <c r="E6" s="210" t="str">
        <f>IF($A6&lt;&gt;"",IF(AQ5&lt;&gt;"",AQ5,IF(BG5&lt;&gt;"",BG5,IF(BW5&lt;&gt;"",BW5,IF(CM5&lt;&gt;"",CM5,IF(DC5&lt;&gt;"",DC5,IF(DS5&lt;&gt;"",DS5,IF(EI5&lt;&gt;"",EI5,IF(EY5&lt;&gt;"",EY5,IF(FO5&lt;&gt;"",FO5,IF(GE5&lt;&gt;"",GE5,IF(GU5&lt;&gt;"",GU5,IF(HK5&lt;&gt;"",HK5,""))))))))))))+IF($AI6&lt;&gt;"",Règles!$C$4,0),"")</f>
        <v/>
      </c>
      <c r="F6" s="212" t="str">
        <f t="shared" ref="F6:G6" si="3">IF($A6="","",AR5&amp;BH5&amp;BX5&amp;CN5&amp;DD5&amp;DT5&amp;EJ5&amp;EZ5&amp;FP5&amp;GF5&amp;GV5&amp;HL5)</f>
        <v/>
      </c>
      <c r="G6" s="212" t="str">
        <f t="shared" si="3"/>
        <v/>
      </c>
      <c r="H6" s="168" t="str">
        <f>IF($A6="","",IF($AJ6&lt;&gt;"",Règles!A$7,AT5&amp;BJ5&amp;BZ5&amp;CP5&amp;DF5&amp;DV5&amp;EL5&amp;FB5&amp;FR5&amp;GH5&amp;GX5&amp;HN5))</f>
        <v/>
      </c>
      <c r="I6" s="177" t="str">
        <f>IF($A6="","",IF($AJ6&lt;&gt;"",Règles!B$7,AU5&amp;BK5&amp;CA5&amp;CQ5&amp;DG5&amp;DW5&amp;EM5&amp;FC5&amp;FS5&amp;GI5&amp;GY5&amp;HO5))</f>
        <v/>
      </c>
      <c r="J6" s="169" t="str">
        <f>IF($A6="","",IF($AJ6&lt;&gt;"",Règles!C$7,AV5&amp;BL5&amp;CB5&amp;CR5&amp;DH5&amp;DX5&amp;EN5&amp;FD5&amp;FT5&amp;GJ5&amp;GZ5&amp;HP5))</f>
        <v/>
      </c>
      <c r="K6" s="167" t="str">
        <f>IF($A6="","",IF($AJ6&lt;&gt;"",Règles!D$7,AW5&amp;BM5&amp;CC5&amp;CS5&amp;DI5&amp;DY5&amp;EO5&amp;FE5&amp;FU5&amp;GK5&amp;HA5&amp;HQ5))</f>
        <v/>
      </c>
      <c r="L6" s="179" t="str">
        <f>IF(K6&lt;&gt;"",IF(K6&gt;0,G6+K6,""),"")</f>
        <v/>
      </c>
      <c r="M6" s="214">
        <f>IF(BB5&lt;&gt;"",BB5,IF(BR5&lt;&gt;"",BR5,IF(CH5&lt;&gt;"",CH5,IF(CX5&lt;&gt;"",CX5,IF(DN5&lt;&gt;"",DN5,IF(ED5&lt;&gt;"",ED5,IF(ET5&lt;&gt;"",ET5,IF(FJ5&lt;&gt;"",FJ5,IF(FZ5&lt;&gt;"",FZ5,IF(GP5&lt;&gt;"",GP5,IF(HF5&lt;&gt;"",HF5,IF(HV5&lt;&gt;"",HV5,""))))))))))))</f>
        <v>0</v>
      </c>
      <c r="N6" s="216" t="str">
        <f>IF(A6="","",IF(BC5&amp;BS5&amp;CI5&amp;CY5&amp;DO5&amp;EE5&amp;EU5&amp;FK5&amp;GA5&amp;GQ5&amp;HG5&amp;HW5="0","",BC5&amp;BS5&amp;CI5&amp;CY5&amp;DO5&amp;EE5&amp;EU5&amp;FK5&amp;GA5&amp;GQ5&amp;HG5&amp;HW5&amp;IF(I6="Contact",IF(I7="Contact"," - Brutal",""),"")&amp;IF($AH6&lt;&gt;""," - Héros (+1 ordre)","")))</f>
        <v/>
      </c>
      <c r="O6" s="202"/>
      <c r="P6" s="202"/>
      <c r="Q6" s="204" t="str">
        <f>IF($A6=Troupes!$A$40,IF(P6&lt;&gt;"","Erreur : Unidad Vigilante déjà Sapeur - ",""),"")&amp;IF($B6="B","",IF($C6="3","",IF($AH6&lt;&gt;"","",IF($AJ6&lt;&gt;"","Erreur : équipement arme 1 - ",""))))&amp;IF($B6="B","",IF($C6="3","",IF($AH6&lt;&gt;"","",IF($AJ7&lt;&gt;"","Erreur : équipement arme 2 - ",""))))&amp;IF($B6="B",IF((13-COUNTBLANK(U6:AG6))&gt;0,"Erreur : équipement sur blindé",""),"")&amp;IF($AI6&lt;&gt;"",IF($B6&lt;&gt;"B"," - Erreur : Structure légère sur Infanterie",IF($A6=Troupes!$A$79," - Erreur : Structure Légère sur Blindé de la Faim",IF($A6=Troupes!$A$80," - Erreur : Structure Légère sur Blindé de la Faim",""))),"")&amp;IF($O6&lt;&gt;"",IF($B6&lt;&gt;"B","",IF($A6=Troupes!$A$79,"",IF($A6=Troupes!$A$80,"","Erreur : Grade sur Blindé"))),"")&amp;IF(U6&lt;&gt;"",$U$1&amp;" - ","")&amp;IF($V6&lt;&gt;"",$V$1&amp;" - ","")&amp;IF($W6&lt;&gt;"",$W$1&amp;" - ","")&amp;IF($X6&lt;&gt;"",$X$1&amp;" - ","")&amp;IF($Y6&lt;&gt;"",$Y$1&amp;" - ","")&amp;IF($Z6&lt;&gt;"",$Z$1&amp;" - ","")&amp;IF($AA6&lt;&gt;"",$AA$1&amp;" - ","")&amp;IF($AB6&lt;&gt;"",$AB$1&amp;" - ","")&amp;IF($AC6&lt;&gt;"",$AC$1&amp;" - ","")&amp;IF($AD6&lt;&gt;"",$AD$1&amp;" - ","")&amp;IF($AE6&lt;&gt;"",$AE$1&amp;" - ","")&amp;IF($AF6&lt;&gt;"",$AF$1&amp;" - ","")&amp;IF($AG6&lt;&gt;"",$AG$1&amp;" - ","")&amp;IF($AH6&lt;&gt;"",IF($B6="B","Erreur Héros sur Blindé",""),"")&amp;IF($B6="B",IF($P6&lt;&gt;"","Erreur : Spécialité sur Blindé",""),"")</f>
        <v/>
      </c>
      <c r="R6" s="198" t="str">
        <f t="shared" ref="R6" si="4">IF(A6&lt;&gt;"",M6+IF(P6&lt;&gt;"",1,0)+IF(O6&lt;&gt;"",O6,0)+IF(AH6&lt;&gt;"",1,0),"")</f>
        <v/>
      </c>
      <c r="S6" s="198"/>
      <c r="T6" s="202"/>
      <c r="U6" s="192"/>
      <c r="V6" s="200"/>
      <c r="W6" s="200"/>
      <c r="X6" s="200"/>
      <c r="Y6" s="200"/>
      <c r="Z6" s="200"/>
      <c r="AA6" s="200"/>
      <c r="AB6" s="200"/>
      <c r="AC6" s="200"/>
      <c r="AD6" s="200"/>
      <c r="AE6" s="200"/>
      <c r="AF6" s="200"/>
      <c r="AG6" s="190"/>
      <c r="AH6" s="202"/>
      <c r="AI6" s="192"/>
      <c r="AJ6" s="42"/>
      <c r="AK6" s="194">
        <f t="shared" ref="AK6" si="5">IF(B6="B",0,IF(C6="1",1/3,IF(C6="2",1/2,IF(C6="3",1,0))))</f>
        <v>0</v>
      </c>
      <c r="AL6" s="196">
        <f>(13-COUNTBLANK(U6:AG6))*AK6</f>
        <v>0</v>
      </c>
      <c r="AM6" s="198" t="str">
        <f>IF(A6&lt;&gt;"",(IF(A6=Troupes!$A$30,1,0)+IF(A6=Troupes!$A$31,1,0)+IF(A6=Troupes!$A$32,1,0)+IF(A6=Troupes!$A$33,1,0))*R6,"")</f>
        <v/>
      </c>
      <c r="AN6" s="149" t="str">
        <f>IF($A8=Troupes!$A$2,Troupes!B$2,"")&amp;IF($A8=Troupes!$A$3,Troupes!B$3,"")&amp;IF($A8=Troupes!$A$4,Troupes!B$4,"")&amp;IF($A8=Troupes!$A$5,Troupes!B$5,"")&amp;IF($A8=Troupes!$A$6,Troupes!B$6,"")&amp;IF($A8=Troupes!$A$7,Troupes!B$7,"")&amp;IF($A8=Troupes!$A$8,Troupes!B$8,"")&amp;IF($A8=Troupes!$A$9,Troupes!B$9,"")&amp;IF($A8=Troupes!$A$10,Troupes!B$10,"")&amp;IF($A8=Troupes!$A$11,Troupes!B$11,"")</f>
        <v/>
      </c>
      <c r="AO6" s="152" t="str">
        <f>IF($A8=Troupes!$A$2,Troupes!C$2,"")&amp;IF($A8=Troupes!$A$3,Troupes!C$3,"")&amp;IF($A8=Troupes!$A$4,Troupes!C$4,"")&amp;IF($A8=Troupes!$A$5,Troupes!C$5,"")&amp;IF($A8=Troupes!$A$6,Troupes!C$6,"")&amp;IF($A8=Troupes!$A$7,Troupes!C$7,"")&amp;IF($A8=Troupes!$A$8,Troupes!C$8,"")&amp;IF($A8=Troupes!$A$9,Troupes!C$9,"")&amp;IF($A8=Troupes!$A$10,Troupes!C$10,"")&amp;IF($A8=Troupes!$A$11,Troupes!C$11,"")</f>
        <v/>
      </c>
      <c r="AP6" s="151" t="str">
        <f>IF($A8=Troupes!$A$2,Troupes!D$2,"")&amp;IF($A8=Troupes!$A$3,Troupes!D$3,"")&amp;IF($A8=Troupes!$A$4,Troupes!D$4,"")&amp;IF($A8=Troupes!$A$5,Troupes!D$5,"")&amp;IF($A8=Troupes!$A$6,Troupes!D$6,"")&amp;IF($A8=Troupes!$A$7,Troupes!D$7,"")&amp;IF($A8=Troupes!$A$8,Troupes!D$8,"")&amp;IF($A8=Troupes!$A$9,Troupes!D$9,"")&amp;IF($A8=Troupes!$A$10,Troupes!D$10,"")&amp;IF($A8=Troupes!$A$11,Troupes!D$11,"")</f>
        <v/>
      </c>
      <c r="AQ6" s="151" t="str">
        <f>IF($A8=Troupes!$A$2,Troupes!E$2,"")&amp;IF($A8=Troupes!$A$3,Troupes!E$3,"")&amp;IF($A8=Troupes!$A$4,Troupes!E$4,"")&amp;IF($A8=Troupes!$A$5,Troupes!E$5,"")&amp;IF($A8=Troupes!$A$6,Troupes!E$6,"")&amp;IF($A8=Troupes!$A$7,Troupes!E$7,"")&amp;IF($A8=Troupes!$A$8,Troupes!E$8,"")&amp;IF($A8=Troupes!$A$9,Troupes!E$9,"")&amp;IF($A8=Troupes!$A$10,Troupes!E$10,"")&amp;IF($A8=Troupes!$A$11,Troupes!E$11,"")</f>
        <v/>
      </c>
      <c r="AR6" s="151" t="str">
        <f>IF($A8=Troupes!$A$2,Troupes!F$2,"")&amp;IF($A8=Troupes!$A$3,Troupes!F$3,"")&amp;IF($A8=Troupes!$A$4,Troupes!F$4,"")&amp;IF($A8=Troupes!$A$5,Troupes!F$5,"")&amp;IF($A8=Troupes!$A$6,Troupes!F$6,"")&amp;IF($A8=Troupes!$A$7,Troupes!F$7,"")&amp;IF($A8=Troupes!$A$8,Troupes!F$8,"")&amp;IF($A8=Troupes!$A$9,Troupes!F$9,"")&amp;IF($A8=Troupes!$A$10,Troupes!F$10,"")&amp;IF($A8=Troupes!$A$11,Troupes!F$11,"")</f>
        <v/>
      </c>
      <c r="AS6" s="151" t="str">
        <f>IF($A8=Troupes!$A$2,Troupes!G$2,"")&amp;IF($A8=Troupes!$A$3,Troupes!G$3,"")&amp;IF($A8=Troupes!$A$4,Troupes!G$4,"")&amp;IF($A8=Troupes!$A$5,Troupes!G$5,"")&amp;IF($A8=Troupes!$A$6,Troupes!G$6,"")&amp;IF($A8=Troupes!$A$7,Troupes!G$7,"")&amp;IF($A8=Troupes!$A$8,Troupes!G$8,"")&amp;IF($A8=Troupes!$A$9,Troupes!G$9,"")&amp;IF($A8=Troupes!$A$10,Troupes!G$10,"")&amp;IF($A8=Troupes!$A$11,Troupes!G$11,"")</f>
        <v/>
      </c>
      <c r="AT6" s="151" t="str">
        <f>IF($A8=Troupes!$A$2,Troupes!H$2,"")&amp;IF($A8=Troupes!$A$3,Troupes!H$3,"")&amp;IF($A8=Troupes!$A$4,Troupes!H$4,"")&amp;IF($A8=Troupes!$A$5,Troupes!H$5,"")&amp;IF($A8=Troupes!$A$6,Troupes!H$6,"")&amp;IF($A8=Troupes!$A$7,Troupes!H$7,"")&amp;IF($A8=Troupes!$A$8,Troupes!H$8,"")&amp;IF($A8=Troupes!$A$9,Troupes!H$9,"")&amp;IF($A8=Troupes!$A$10,Troupes!H$10,"")&amp;IF($A8=Troupes!$A$11,Troupes!H$11,"")</f>
        <v/>
      </c>
      <c r="AU6" s="151" t="str">
        <f>IF($A8=Troupes!$A$2,Troupes!I$2,"")&amp;IF($A8=Troupes!$A$3,Troupes!I$3,"")&amp;IF($A8=Troupes!$A$4,Troupes!I$4,"")&amp;IF($A8=Troupes!$A$5,Troupes!I$5,"")&amp;IF($A8=Troupes!$A$6,Troupes!I$6,"")&amp;IF($A8=Troupes!$A$7,Troupes!I$7,"")&amp;IF($A8=Troupes!$A$8,Troupes!I$8,"")&amp;IF($A8=Troupes!$A$9,Troupes!I$9,"")&amp;IF($A8=Troupes!$A$10,Troupes!I$10,"")&amp;IF($A8=Troupes!$A$11,Troupes!I$11,"")</f>
        <v/>
      </c>
      <c r="AV6" s="151" t="str">
        <f>IF($A8=Troupes!$A$2,Troupes!J$2,"")&amp;IF($A8=Troupes!$A$3,Troupes!J$3,"")&amp;IF($A8=Troupes!$A$4,Troupes!J$4,"")&amp;IF($A8=Troupes!$A$5,Troupes!J$5,"")&amp;IF($A8=Troupes!$A$6,Troupes!J$6,"")&amp;IF($A8=Troupes!$A$7,Troupes!J$7,"")&amp;IF($A8=Troupes!$A$8,Troupes!J$8,"")&amp;IF($A8=Troupes!$A$9,Troupes!J$9,"")&amp;IF($A8=Troupes!$A$10,Troupes!J$10,"")&amp;IF($A8=Troupes!$A$11,Troupes!J$11,"")</f>
        <v/>
      </c>
      <c r="AW6" s="151" t="str">
        <f>IF($A8=Troupes!$A$2,Troupes!K$2,"")&amp;IF($A8=Troupes!$A$3,Troupes!K$3,"")&amp;IF($A8=Troupes!$A$4,Troupes!K$4,"")&amp;IF($A8=Troupes!$A$5,Troupes!K$5,"")&amp;IF($A8=Troupes!$A$6,Troupes!K$6,"")&amp;IF($A8=Troupes!$A$7,Troupes!K$7,"")&amp;IF($A8=Troupes!$A$8,Troupes!K$8,"")&amp;IF($A8=Troupes!$A$9,Troupes!K$9,"")&amp;IF($A8=Troupes!$A$10,Troupes!K$10,"")&amp;IF($A8=Troupes!$A$11,Troupes!K$11,"")</f>
        <v/>
      </c>
      <c r="AX6" s="151" t="str">
        <f>IF($A8=Troupes!$A$2,Troupes!L$2,"")&amp;IF($A8=Troupes!$A$3,Troupes!L$3,"")&amp;IF($A8=Troupes!$A$4,Troupes!L$4,"")&amp;IF($A8=Troupes!$A$5,Troupes!L$5,"")&amp;IF($A8=Troupes!$A$6,Troupes!L$6,"")&amp;IF($A8=Troupes!$A$7,Troupes!L$7,"")&amp;IF($A8=Troupes!$A$8,Troupes!L$8,"")&amp;IF($A8=Troupes!$A$9,Troupes!L$9,"")&amp;IF($A8=Troupes!$A$10,Troupes!L$10,"")&amp;IF($A8=Troupes!$A$11,Troupes!L$11,"")</f>
        <v/>
      </c>
      <c r="AY6" s="151" t="str">
        <f>IF($A8=Troupes!$A$2,Troupes!M$2,"")&amp;IF($A8=Troupes!$A$3,Troupes!M$3,"")&amp;IF($A8=Troupes!$A$4,Troupes!M$4,"")&amp;IF($A8=Troupes!$A$5,Troupes!M$5,"")&amp;IF($A8=Troupes!$A$6,Troupes!M$6,"")&amp;IF($A8=Troupes!$A$7,Troupes!M$7,"")&amp;IF($A8=Troupes!$A$8,Troupes!M$8,"")&amp;IF($A8=Troupes!$A$9,Troupes!M$9,"")&amp;IF($A8=Troupes!$A$10,Troupes!M$10,"")&amp;IF($A8=Troupes!$A$11,Troupes!M$11,"")</f>
        <v/>
      </c>
      <c r="AZ6" s="151" t="str">
        <f>IF($A8=Troupes!$A$2,Troupes!N$2,"")&amp;IF($A8=Troupes!$A$3,Troupes!N$3,"")&amp;IF($A8=Troupes!$A$4,Troupes!N$4,"")&amp;IF($A8=Troupes!$A$5,Troupes!N$5,"")&amp;IF($A8=Troupes!$A$6,Troupes!N$6,"")&amp;IF($A8=Troupes!$A$7,Troupes!N$7,"")&amp;IF($A8=Troupes!$A$8,Troupes!N$8,"")&amp;IF($A8=Troupes!$A$9,Troupes!N$9,"")&amp;IF($A8=Troupes!$A$10,Troupes!N$10,"")&amp;IF($A8=Troupes!$A$11,Troupes!N$11,"")</f>
        <v/>
      </c>
      <c r="BA6" s="151" t="str">
        <f>IF($A8=Troupes!$A$2,Troupes!O$2,"")&amp;IF($A8=Troupes!$A$3,Troupes!O$3,"")&amp;IF($A8=Troupes!$A$4,Troupes!O$4,"")&amp;IF($A8=Troupes!$A$5,Troupes!O$5,"")&amp;IF($A8=Troupes!$A$6,Troupes!O$6,"")&amp;IF($A8=Troupes!$A$7,Troupes!O$7,"")&amp;IF($A8=Troupes!$A$8,Troupes!O$8,"")&amp;IF($A8=Troupes!$A$9,Troupes!O$9,"")&amp;IF($A8=Troupes!$A$10,Troupes!O$10,"")&amp;IF($A8=Troupes!$A$11,Troupes!O$11,"")</f>
        <v/>
      </c>
      <c r="BB6" s="151" t="str">
        <f>IF($A8=Troupes!$A$2,Troupes!P$2,"")&amp;IF($A8=Troupes!$A$3,Troupes!P$3,"")&amp;IF($A8=Troupes!$A$4,Troupes!P$4,"")&amp;IF($A8=Troupes!$A$5,Troupes!P$5,"")&amp;IF($A8=Troupes!$A$6,Troupes!P$6,"")&amp;IF($A8=Troupes!$A$7,Troupes!P$7,"")&amp;IF($A8=Troupes!$A$8,Troupes!P$8,"")&amp;IF($A8=Troupes!$A$9,Troupes!P$9,"")&amp;IF($A8=Troupes!$A$10,Troupes!P$10,"")&amp;IF($A8=Troupes!$A$11,Troupes!P$11,"")</f>
        <v/>
      </c>
      <c r="BC6" s="157" t="str">
        <f>IF($A8=Troupes!$A$2,Troupes!Q$2,"")&amp;IF($A8=Troupes!$A$3,Troupes!Q$3,"")&amp;IF($A8=Troupes!$A$4,Troupes!Q$4,"")&amp;IF($A8=Troupes!$A$5,Troupes!Q$5,"")&amp;IF($A8=Troupes!$A$6,Troupes!Q$6,"")&amp;IF($A8=Troupes!$A$7,Troupes!Q$7,"")&amp;IF($A8=Troupes!$A$8,Troupes!Q$8,"")&amp;IF($A8=Troupes!$A$9,Troupes!Q$9,"")&amp;IF($A8=Troupes!$A$10,Troupes!Q$10,"")&amp;IF($A8=Troupes!$A$11,Troupes!Q$11,"")</f>
        <v/>
      </c>
      <c r="BD6" s="149" t="str">
        <f>IF($A8=Troupes!$A$12,Troupes!B$12,"")&amp;IF($A8=Troupes!$A$13,Troupes!B$13,"")&amp;IF($A8=Troupes!$A$14,Troupes!B$14,"")&amp;IF($A8=Troupes!$A$15,Troupes!B$15,"")&amp;IF($A8=Troupes!$A$16,Troupes!B$16,"")&amp;IF($A8=Troupes!$A$17,Troupes!B$17,"")&amp;IF($A8=Troupes!$A$18,Troupes!B$18,"")&amp;IF($A8=Troupes!$A$19,Troupes!B$19,"")&amp;IF($A8=Troupes!$A$20,Troupes!B$20,"")&amp;IF($A8=Troupes!$A$21,Troupes!B$21,"")</f>
        <v/>
      </c>
      <c r="BE6" s="152" t="str">
        <f>IF($A8=Troupes!$A$12,Troupes!C$12,"")&amp;IF($A8=Troupes!$A$13,Troupes!C$13,"")&amp;IF($A8=Troupes!$A$14,Troupes!C$14,"")&amp;IF($A8=Troupes!$A$15,Troupes!C$15,"")&amp;IF($A8=Troupes!$A$16,Troupes!C$16,"")&amp;IF($A8=Troupes!$A$17,Troupes!C$17,"")&amp;IF($A8=Troupes!$A$18,Troupes!C$18,"")&amp;IF($A8=Troupes!$A$19,Troupes!C$19,"")&amp;IF($A8=Troupes!$A$20,Troupes!C$20,"")&amp;IF($A8=Troupes!$A$21,Troupes!C$21,"")</f>
        <v/>
      </c>
      <c r="BF6" s="151" t="str">
        <f>IF($A8=Troupes!$A$12,Troupes!D$12,"")&amp;IF($A8=Troupes!$A$13,Troupes!D$13,"")&amp;IF($A8=Troupes!$A$14,Troupes!D$14,"")&amp;IF($A8=Troupes!$A$15,Troupes!D$15,"")&amp;IF($A8=Troupes!$A$16,Troupes!D$16,"")&amp;IF($A8=Troupes!$A$17,Troupes!D$17,"")&amp;IF($A8=Troupes!$A$18,Troupes!D$18,"")&amp;IF($A8=Troupes!$A$19,Troupes!D$19,"")&amp;IF($A8=Troupes!$A$20,Troupes!D$20,"")&amp;IF($A8=Troupes!$A$21,Troupes!D$21,"")</f>
        <v/>
      </c>
      <c r="BG6" s="151" t="str">
        <f>IF($A8=Troupes!$A$12,Troupes!E$12,"")&amp;IF($A8=Troupes!$A$13,Troupes!E$13,"")&amp;IF($A8=Troupes!$A$14,Troupes!E$14,"")&amp;IF($A8=Troupes!$A$15,Troupes!E$15,"")&amp;IF($A8=Troupes!$A$16,Troupes!E$16,"")&amp;IF($A8=Troupes!$A$17,Troupes!E$17,"")&amp;IF($A8=Troupes!$A$18,Troupes!E$18,"")&amp;IF($A8=Troupes!$A$19,Troupes!E$19,"")&amp;IF($A8=Troupes!$A$20,Troupes!E$20,"")&amp;IF($A8=Troupes!$A$21,Troupes!E$21,"")</f>
        <v/>
      </c>
      <c r="BH6" s="151" t="str">
        <f>IF($A8=Troupes!$A$12,Troupes!F$12,"")&amp;IF($A8=Troupes!$A$13,Troupes!F$13,"")&amp;IF($A8=Troupes!$A$14,Troupes!F$14,"")&amp;IF($A8=Troupes!$A$15,Troupes!F$15,"")&amp;IF($A8=Troupes!$A$16,Troupes!F$16,"")&amp;IF($A8=Troupes!$A$17,Troupes!F$17,"")&amp;IF($A8=Troupes!$A$18,Troupes!F$18,"")&amp;IF($A8=Troupes!$A$19,Troupes!F$19,"")&amp;IF($A8=Troupes!$A$20,Troupes!F$20,"")&amp;IF($A8=Troupes!$A$21,Troupes!F$21,"")</f>
        <v/>
      </c>
      <c r="BI6" s="151" t="str">
        <f>IF($A8=Troupes!$A$12,Troupes!G$12,"")&amp;IF($A8=Troupes!$A$13,Troupes!G$13,"")&amp;IF($A8=Troupes!$A$14,Troupes!G$14,"")&amp;IF($A8=Troupes!$A$15,Troupes!G$15,"")&amp;IF($A8=Troupes!$A$16,Troupes!G$16,"")&amp;IF($A8=Troupes!$A$17,Troupes!G$17,"")&amp;IF($A8=Troupes!$A$18,Troupes!G$18,"")&amp;IF($A8=Troupes!$A$19,Troupes!G$19,"")&amp;IF($A8=Troupes!$A$20,Troupes!G$20,"")&amp;IF($A8=Troupes!$A$21,Troupes!G$21,"")</f>
        <v/>
      </c>
      <c r="BJ6" s="151" t="str">
        <f>IF($A8=Troupes!$A$12,Troupes!H$12,"")&amp;IF($A8=Troupes!$A$13,Troupes!H$13,"")&amp;IF($A8=Troupes!$A$14,Troupes!H$14,"")&amp;IF($A8=Troupes!$A$15,Troupes!H$15,"")&amp;IF($A8=Troupes!$A$16,Troupes!H$16,"")&amp;IF($A8=Troupes!$A$17,Troupes!H$17,"")&amp;IF($A8=Troupes!$A$18,Troupes!H$18,"")&amp;IF($A8=Troupes!$A$19,Troupes!H$19,"")&amp;IF($A8=Troupes!$A$20,Troupes!H$20,"")&amp;IF($A8=Troupes!$A$21,Troupes!H$21,"")</f>
        <v/>
      </c>
      <c r="BK6" s="151" t="str">
        <f>IF($A8=Troupes!$A$12,Troupes!I$12,"")&amp;IF($A8=Troupes!$A$13,Troupes!I$13,"")&amp;IF($A8=Troupes!$A$14,Troupes!I$14,"")&amp;IF($A8=Troupes!$A$15,Troupes!I$15,"")&amp;IF($A8=Troupes!$A$16,Troupes!I$16,"")&amp;IF($A8=Troupes!$A$17,Troupes!I$17,"")&amp;IF($A8=Troupes!$A$18,Troupes!I$18,"")&amp;IF($A8=Troupes!$A$19,Troupes!I$19,"")&amp;IF($A8=Troupes!$A$20,Troupes!I$20,"")&amp;IF($A8=Troupes!$A$21,Troupes!I$21,"")</f>
        <v/>
      </c>
      <c r="BL6" s="151" t="str">
        <f>IF($A8=Troupes!$A$12,Troupes!J$12,"")&amp;IF($A8=Troupes!$A$13,Troupes!J$13,"")&amp;IF($A8=Troupes!$A$14,Troupes!J$14,"")&amp;IF($A8=Troupes!$A$15,Troupes!J$15,"")&amp;IF($A8=Troupes!$A$16,Troupes!J$16,"")&amp;IF($A8=Troupes!$A$17,Troupes!J$17,"")&amp;IF($A8=Troupes!$A$18,Troupes!J$18,"")&amp;IF($A8=Troupes!$A$19,Troupes!J$19,"")&amp;IF($A8=Troupes!$A$20,Troupes!J$20,"")&amp;IF($A8=Troupes!$A$21,Troupes!J$21,"")</f>
        <v/>
      </c>
      <c r="BM6" s="151" t="str">
        <f>IF($A8=Troupes!$A$12,Troupes!K$12,"")&amp;IF($A8=Troupes!$A$13,Troupes!K$13,"")&amp;IF($A8=Troupes!$A$14,Troupes!K$14,"")&amp;IF($A8=Troupes!$A$15,Troupes!K$15,"")&amp;IF($A8=Troupes!$A$16,Troupes!K$16,"")&amp;IF($A8=Troupes!$A$17,Troupes!K$17,"")&amp;IF($A8=Troupes!$A$18,Troupes!K$18,"")&amp;IF($A8=Troupes!$A$19,Troupes!K$19,"")&amp;IF($A8=Troupes!$A$20,Troupes!K$20,"")&amp;IF($A8=Troupes!$A$21,Troupes!K$21,"")</f>
        <v/>
      </c>
      <c r="BN6" s="151" t="str">
        <f>IF($A8=Troupes!$A$12,Troupes!L$12,"")&amp;IF($A8=Troupes!$A$13,Troupes!L$13,"")&amp;IF($A8=Troupes!$A$14,Troupes!L$14,"")&amp;IF($A8=Troupes!$A$15,Troupes!L$15,"")&amp;IF($A8=Troupes!$A$16,Troupes!L$16,"")&amp;IF($A8=Troupes!$A$17,Troupes!L$17,"")&amp;IF($A8=Troupes!$A$18,Troupes!L$18,"")&amp;IF($A8=Troupes!$A$19,Troupes!L$19,"")&amp;IF($A8=Troupes!$A$20,Troupes!L$20,"")&amp;IF($A8=Troupes!$A$21,Troupes!L$21,"")</f>
        <v/>
      </c>
      <c r="BO6" s="151" t="str">
        <f>IF($A8=Troupes!$A$12,Troupes!M$12,"")&amp;IF($A8=Troupes!$A$13,Troupes!M$13,"")&amp;IF($A8=Troupes!$A$14,Troupes!M$14,"")&amp;IF($A8=Troupes!$A$15,Troupes!M$15,"")&amp;IF($A8=Troupes!$A$16,Troupes!M$16,"")&amp;IF($A8=Troupes!$A$17,Troupes!M$17,"")&amp;IF($A8=Troupes!$A$18,Troupes!M$18,"")&amp;IF($A8=Troupes!$A$19,Troupes!M$19,"")&amp;IF($A8=Troupes!$A$20,Troupes!M$20,"")&amp;IF($A8=Troupes!$A$21,Troupes!M$21,"")</f>
        <v/>
      </c>
      <c r="BP6" s="151" t="str">
        <f>IF($A8=Troupes!$A$12,Troupes!N$12,"")&amp;IF($A8=Troupes!$A$13,Troupes!N$13,"")&amp;IF($A8=Troupes!$A$14,Troupes!N$14,"")&amp;IF($A8=Troupes!$A$15,Troupes!N$15,"")&amp;IF($A8=Troupes!$A$16,Troupes!N$16,"")&amp;IF($A8=Troupes!$A$17,Troupes!N$17,"")&amp;IF($A8=Troupes!$A$18,Troupes!N$18,"")&amp;IF($A8=Troupes!$A$19,Troupes!N$19,"")&amp;IF($A8=Troupes!$A$20,Troupes!N$20,"")&amp;IF($A8=Troupes!$A$21,Troupes!N$21,"")</f>
        <v/>
      </c>
      <c r="BQ6" s="151" t="str">
        <f>IF($A8=Troupes!$A$12,Troupes!O$12,"")&amp;IF($A8=Troupes!$A$13,Troupes!O$13,"")&amp;IF($A8=Troupes!$A$14,Troupes!O$14,"")&amp;IF($A8=Troupes!$A$15,Troupes!O$15,"")&amp;IF($A8=Troupes!$A$16,Troupes!O$16,"")&amp;IF($A8=Troupes!$A$17,Troupes!O$17,"")&amp;IF($A8=Troupes!$A$18,Troupes!O$18,"")&amp;IF($A8=Troupes!$A$19,Troupes!O$19,"")&amp;IF($A8=Troupes!$A$20,Troupes!O$20,"")&amp;IF($A8=Troupes!$A$21,Troupes!O$21,"")</f>
        <v/>
      </c>
      <c r="BR6" s="151" t="str">
        <f>IF($A8=Troupes!$A$12,Troupes!P$12,"")&amp;IF($A8=Troupes!$A$13,Troupes!P$13,"")&amp;IF($A8=Troupes!$A$14,Troupes!P$14,"")&amp;IF($A8=Troupes!$A$15,Troupes!P$15,"")&amp;IF($A8=Troupes!$A$16,Troupes!P$16,"")&amp;IF($A8=Troupes!$A$17,Troupes!P$17,"")&amp;IF($A8=Troupes!$A$18,Troupes!P$18,"")&amp;IF($A8=Troupes!$A$19,Troupes!P$19,"")&amp;IF($A8=Troupes!$A$20,Troupes!P$20,"")&amp;IF($A8=Troupes!$A$21,Troupes!P$21,"")</f>
        <v/>
      </c>
      <c r="BS6" s="157" t="str">
        <f>IF($A8=Troupes!$A$12,Troupes!Q$12,"")&amp;IF($A8=Troupes!$A$13,Troupes!Q$13,"")&amp;IF($A8=Troupes!$A$14,Troupes!Q$14,"")&amp;IF($A8=Troupes!$A$15,Troupes!Q$15,"")&amp;IF($A8=Troupes!$A$16,Troupes!Q$16,"")&amp;IF($A8=Troupes!$A$17,Troupes!Q$17,"")&amp;IF($A8=Troupes!$A$18,Troupes!Q$18,"")&amp;IF($A8=Troupes!$A$19,Troupes!Q$19,"")&amp;IF($A8=Troupes!$A$20,Troupes!Q$20,"")&amp;IF($A8=Troupes!$A$21,Troupes!Q$21,"")</f>
        <v/>
      </c>
      <c r="BT6" s="149" t="str">
        <f>IF($A8=Troupes!$A$22,Troupes!B$22,"")&amp;IF($A8=Troupes!$A$23,Troupes!B$23,"")&amp;IF($A8=Troupes!$A$24,Troupes!B$24,"")&amp;IF($A8=Troupes!$A$25,Troupes!B$25,"")&amp;IF($A8=Troupes!$A$26,Troupes!B$26,"")&amp;IF($A8=Troupes!$A$27,Troupes!B$27,"")&amp;IF($A8=Troupes!$A$28,Troupes!B$28,"")&amp;IF($A8=Troupes!$A$29,Troupes!B$29,"")&amp;IF($A8=Troupes!$A$30,Troupes!B$30,"")&amp;IF($A8=Troupes!$A$31,Troupes!B$31,"")</f>
        <v/>
      </c>
      <c r="BU6" s="152" t="str">
        <f>IF($A8=Troupes!$A$22,Troupes!C$22,"")&amp;IF($A8=Troupes!$A$23,Troupes!C$23,"")&amp;IF($A8=Troupes!$A$24,Troupes!C$24,"")&amp;IF($A8=Troupes!$A$25,Troupes!C$25,"")&amp;IF($A8=Troupes!$A$26,Troupes!C$26,"")&amp;IF($A8=Troupes!$A$27,Troupes!C$27,"")&amp;IF($A8=Troupes!$A$28,Troupes!C$28,"")&amp;IF($A8=Troupes!$A$29,Troupes!C$29,"")&amp;IF($A8=Troupes!$A$30,Troupes!C$30,"")&amp;IF($A8=Troupes!$A$31,Troupes!C$31,"")</f>
        <v/>
      </c>
      <c r="BV6" s="151" t="str">
        <f>IF($A8=Troupes!$A$22,Troupes!D$22,"")&amp;IF($A8=Troupes!$A$23,Troupes!D$23,"")&amp;IF($A8=Troupes!$A$24,Troupes!D$24,"")&amp;IF($A8=Troupes!$A$25,Troupes!D$25,"")&amp;IF($A8=Troupes!$A$26,Troupes!D$26,"")&amp;IF($A8=Troupes!$A$27,Troupes!D$27,"")&amp;IF($A8=Troupes!$A$28,Troupes!D$28,"")&amp;IF($A8=Troupes!$A$29,Troupes!D$29,"")&amp;IF($A8=Troupes!$A$30,Troupes!D$30,"")&amp;IF($A8=Troupes!$A$31,Troupes!D$31,"")</f>
        <v/>
      </c>
      <c r="BW6" s="151" t="str">
        <f>IF($A8=Troupes!$A$22,Troupes!E$22,"")&amp;IF($A8=Troupes!$A$23,Troupes!E$23,"")&amp;IF($A8=Troupes!$A$24,Troupes!E$24,"")&amp;IF($A8=Troupes!$A$25,Troupes!E$25,"")&amp;IF($A8=Troupes!$A$26,Troupes!E$26,"")&amp;IF($A8=Troupes!$A$27,Troupes!E$27,"")&amp;IF($A8=Troupes!$A$28,Troupes!E$28,"")&amp;IF($A8=Troupes!$A$29,Troupes!E$29,"")&amp;IF($A8=Troupes!$A$30,Troupes!E$30,"")&amp;IF($A8=Troupes!$A$31,Troupes!E$31,"")</f>
        <v/>
      </c>
      <c r="BX6" s="151" t="str">
        <f>IF($A8=Troupes!$A$22,Troupes!F$22,"")&amp;IF($A8=Troupes!$A$23,Troupes!F$23,"")&amp;IF($A8=Troupes!$A$24,Troupes!F$24,"")&amp;IF($A8=Troupes!$A$25,Troupes!F$25,"")&amp;IF($A8=Troupes!$A$26,Troupes!F$26,"")&amp;IF($A8=Troupes!$A$27,Troupes!F$27,"")&amp;IF($A8=Troupes!$A$28,Troupes!F$28,"")&amp;IF($A8=Troupes!$A$29,Troupes!F$29,"")&amp;IF($A8=Troupes!$A$30,Troupes!F$30,"")&amp;IF($A8=Troupes!$A$31,Troupes!F$31,"")</f>
        <v/>
      </c>
      <c r="BY6" s="151" t="str">
        <f>IF($A8=Troupes!$A$22,Troupes!G$22,"")&amp;IF($A8=Troupes!$A$23,Troupes!G$23,"")&amp;IF($A8=Troupes!$A$24,Troupes!G$24,"")&amp;IF($A8=Troupes!$A$25,Troupes!G$25,"")&amp;IF($A8=Troupes!$A$26,Troupes!G$26,"")&amp;IF($A8=Troupes!$A$27,Troupes!G$27,"")&amp;IF($A8=Troupes!$A$28,Troupes!G$28,"")&amp;IF($A8=Troupes!$A$29,Troupes!G$29,"")&amp;IF($A8=Troupes!$A$30,Troupes!G$30,"")&amp;IF($A8=Troupes!$A$31,Troupes!G$31,"")</f>
        <v/>
      </c>
      <c r="BZ6" s="151" t="str">
        <f>IF($A8=Troupes!$A$22,Troupes!H$22,"")&amp;IF($A8=Troupes!$A$23,Troupes!H$23,"")&amp;IF($A8=Troupes!$A$24,Troupes!H$24,"")&amp;IF($A8=Troupes!$A$25,Troupes!H$25,"")&amp;IF($A8=Troupes!$A$26,Troupes!H$26,"")&amp;IF($A8=Troupes!$A$27,Troupes!H$27,"")&amp;IF($A8=Troupes!$A$28,Troupes!H$28,"")&amp;IF($A8=Troupes!$A$29,Troupes!H$29,"")&amp;IF($A8=Troupes!$A$30,Troupes!H$30,"")&amp;IF($A8=Troupes!$A$31,Troupes!H$31,"")</f>
        <v/>
      </c>
      <c r="CA6" s="151" t="str">
        <f>IF($A8=Troupes!$A$22,Troupes!I$22,"")&amp;IF($A8=Troupes!$A$23,Troupes!I$23,"")&amp;IF($A8=Troupes!$A$24,Troupes!I$24,"")&amp;IF($A8=Troupes!$A$25,Troupes!I$25,"")&amp;IF($A8=Troupes!$A$26,Troupes!I$26,"")&amp;IF($A8=Troupes!$A$27,Troupes!I$27,"")&amp;IF($A8=Troupes!$A$28,Troupes!I$28,"")&amp;IF($A8=Troupes!$A$29,Troupes!I$29,"")&amp;IF($A8=Troupes!$A$30,Troupes!I$30,"")&amp;IF($A8=Troupes!$A$31,Troupes!I$31,"")</f>
        <v/>
      </c>
      <c r="CB6" s="151" t="str">
        <f>IF($A8=Troupes!$A$22,Troupes!J$22,"")&amp;IF($A8=Troupes!$A$23,Troupes!J$23,"")&amp;IF($A8=Troupes!$A$24,Troupes!J$24,"")&amp;IF($A8=Troupes!$A$25,Troupes!J$25,"")&amp;IF($A8=Troupes!$A$26,Troupes!J$26,"")&amp;IF($A8=Troupes!$A$27,Troupes!J$27,"")&amp;IF($A8=Troupes!$A$28,Troupes!J$28,"")&amp;IF($A8=Troupes!$A$29,Troupes!J$29,"")&amp;IF($A8=Troupes!$A$30,Troupes!J$30,"")&amp;IF($A8=Troupes!$A$31,Troupes!J$31,"")</f>
        <v/>
      </c>
      <c r="CC6" s="151" t="str">
        <f>IF($A8=Troupes!$A$22,Troupes!K$22,"")&amp;IF($A8=Troupes!$A$23,Troupes!K$23,"")&amp;IF($A8=Troupes!$A$24,Troupes!K$24,"")&amp;IF($A8=Troupes!$A$25,Troupes!K$25,"")&amp;IF($A8=Troupes!$A$26,Troupes!K$26,"")&amp;IF($A8=Troupes!$A$27,Troupes!K$27,"")&amp;IF($A8=Troupes!$A$28,Troupes!K$28,"")&amp;IF($A8=Troupes!$A$29,Troupes!K$29,"")&amp;IF($A8=Troupes!$A$30,Troupes!K$30,"")&amp;IF($A8=Troupes!$A$31,Troupes!K$31,"")</f>
        <v/>
      </c>
      <c r="CD6" s="151" t="str">
        <f>IF($A8=Troupes!$A$22,Troupes!L$22,"")&amp;IF($A8=Troupes!$A$23,Troupes!L$23,"")&amp;IF($A8=Troupes!$A$24,Troupes!L$24,"")&amp;IF($A8=Troupes!$A$25,Troupes!L$25,"")&amp;IF($A8=Troupes!$A$26,Troupes!L$26,"")&amp;IF($A8=Troupes!$A$27,Troupes!L$27,"")&amp;IF($A8=Troupes!$A$28,Troupes!L$28,"")&amp;IF($A8=Troupes!$A$29,Troupes!L$29,"")&amp;IF($A8=Troupes!$A$30,Troupes!L$30,"")&amp;IF($A8=Troupes!$A$31,Troupes!L$31,"")</f>
        <v/>
      </c>
      <c r="CE6" s="151" t="str">
        <f>IF($A8=Troupes!$A$22,Troupes!M$22,"")&amp;IF($A8=Troupes!$A$23,Troupes!M$23,"")&amp;IF($A8=Troupes!$A$24,Troupes!M$24,"")&amp;IF($A8=Troupes!$A$25,Troupes!M$25,"")&amp;IF($A8=Troupes!$A$26,Troupes!M$26,"")&amp;IF($A8=Troupes!$A$27,Troupes!M$27,"")&amp;IF($A8=Troupes!$A$28,Troupes!M$28,"")&amp;IF($A8=Troupes!$A$29,Troupes!M$29,"")&amp;IF($A8=Troupes!$A$30,Troupes!M$30,"")&amp;IF($A8=Troupes!$A$31,Troupes!M$31,"")</f>
        <v/>
      </c>
      <c r="CF6" s="151" t="str">
        <f>IF($A8=Troupes!$A$22,Troupes!N$22,"")&amp;IF($A8=Troupes!$A$23,Troupes!N$23,"")&amp;IF($A8=Troupes!$A$24,Troupes!N$24,"")&amp;IF($A8=Troupes!$A$25,Troupes!N$25,"")&amp;IF($A8=Troupes!$A$26,Troupes!N$26,"")&amp;IF($A8=Troupes!$A$27,Troupes!N$27,"")&amp;IF($A8=Troupes!$A$28,Troupes!N$28,"")&amp;IF($A8=Troupes!$A$29,Troupes!N$29,"")&amp;IF($A8=Troupes!$A$30,Troupes!N$30,"")&amp;IF($A8=Troupes!$A$31,Troupes!N$31,"")</f>
        <v/>
      </c>
      <c r="CG6" s="151" t="str">
        <f>IF($A8=Troupes!$A$22,Troupes!O$22,"")&amp;IF($A8=Troupes!$A$23,Troupes!O$23,"")&amp;IF($A8=Troupes!$A$24,Troupes!O$24,"")&amp;IF($A8=Troupes!$A$25,Troupes!O$25,"")&amp;IF($A8=Troupes!$A$26,Troupes!O$26,"")&amp;IF($A8=Troupes!$A$27,Troupes!O$27,"")&amp;IF($A8=Troupes!$A$28,Troupes!O$28,"")&amp;IF($A8=Troupes!$A$29,Troupes!O$29,"")&amp;IF($A8=Troupes!$A$30,Troupes!O$30,"")&amp;IF($A8=Troupes!$A$31,Troupes!O$31,"")</f>
        <v/>
      </c>
      <c r="CH6" s="151" t="str">
        <f>IF($A8=Troupes!$A$22,Troupes!P$22,"")&amp;IF($A8=Troupes!$A$23,Troupes!P$23,"")&amp;IF($A8=Troupes!$A$24,Troupes!P$24,"")&amp;IF($A8=Troupes!$A$25,Troupes!P$25,"")&amp;IF($A8=Troupes!$A$26,Troupes!P$26,"")&amp;IF($A8=Troupes!$A$27,Troupes!P$27,"")&amp;IF($A8=Troupes!$A$28,Troupes!P$28,"")&amp;IF($A8=Troupes!$A$29,Troupes!P$29,"")&amp;IF($A8=Troupes!$A$30,Troupes!P$30,"")&amp;IF($A8=Troupes!$A$31,Troupes!P$31,"")</f>
        <v/>
      </c>
      <c r="CI6" s="157" t="str">
        <f>IF($A8=Troupes!$A$22,Troupes!Q$22,"")&amp;IF($A8=Troupes!$A$23,Troupes!Q$23,"")&amp;IF($A8=Troupes!$A$24,Troupes!Q$24,"")&amp;IF($A8=Troupes!$A$25,Troupes!Q$25,"")&amp;IF($A8=Troupes!$A$26,Troupes!Q$26,"")&amp;IF($A8=Troupes!$A$27,Troupes!Q$27,"")&amp;IF($A8=Troupes!$A$28,Troupes!Q$28,"")&amp;IF($A8=Troupes!$A$29,Troupes!Q$29,"")&amp;IF($A8=Troupes!$A$30,Troupes!Q$30,"")&amp;IF($A8=Troupes!$A$31,Troupes!Q$31,"")</f>
        <v/>
      </c>
      <c r="CJ6" s="151" t="str">
        <f>IF($A8=Troupes!$A$32,Troupes!B$32,"")&amp;IF($A8=Troupes!$A$33,Troupes!B$33,"")&amp;IF($A8=Troupes!$A$34,Troupes!B$34,"")&amp;IF($A8=Troupes!$A$35,Troupes!B$35,"")&amp;IF($A8=Troupes!$A$36,Troupes!B$36,"")&amp;IF($A8=Troupes!$A$37,Troupes!B$37,"")&amp;IF($A8=Troupes!$A$38,Troupes!B$38,"")&amp;IF($A8=Troupes!$A$39,Troupes!B$39,"")&amp;IF($A8=Troupes!$A$40,Troupes!B$40,"")&amp;IF($A8=Troupes!$A$41,Troupes!B$41,"")</f>
        <v/>
      </c>
      <c r="CK6" s="152" t="str">
        <f>IF($A8=Troupes!$A$32,Troupes!C$32,"")&amp;IF($A8=Troupes!$A$33,Troupes!C$33,"")&amp;IF($A8=Troupes!$A$34,Troupes!C$34,"")&amp;IF($A8=Troupes!$A$35,Troupes!C$35,"")&amp;IF($A8=Troupes!$A$36,Troupes!C$36,"")&amp;IF($A8=Troupes!$A$37,Troupes!C$37,"")&amp;IF($A8=Troupes!$A$38,Troupes!C$38,"")&amp;IF($A8=Troupes!$A$39,Troupes!C$39,"")&amp;IF($A8=Troupes!$A$40,Troupes!C$40,"")&amp;IF($A8=Troupes!$A$41,Troupes!C$41,"")</f>
        <v/>
      </c>
      <c r="CL6" s="151" t="str">
        <f>IF($A8=Troupes!$A$32,Troupes!D$32,"")&amp;IF($A8=Troupes!$A$33,Troupes!D$33,"")&amp;IF($A8=Troupes!$A$34,Troupes!D$34,"")&amp;IF($A8=Troupes!$A$35,Troupes!D$35,"")&amp;IF($A8=Troupes!$A$36,Troupes!D$36,"")&amp;IF($A8=Troupes!$A$37,Troupes!D$37,"")&amp;IF($A8=Troupes!$A$38,Troupes!D$38,"")&amp;IF($A8=Troupes!$A$39,Troupes!D$39,"")&amp;IF($A8=Troupes!$A$40,Troupes!D$40,"")&amp;IF($A8=Troupes!$A$41,Troupes!D$41,"")</f>
        <v/>
      </c>
      <c r="CM6" s="151" t="str">
        <f>IF($A8=Troupes!$A$32,Troupes!E$32,"")&amp;IF($A8=Troupes!$A$33,Troupes!E$33,"")&amp;IF($A8=Troupes!$A$34,Troupes!E$34,"")&amp;IF($A8=Troupes!$A$35,Troupes!E$35,"")&amp;IF($A8=Troupes!$A$36,Troupes!E$36,"")&amp;IF($A8=Troupes!$A$37,Troupes!E$37,"")&amp;IF($A8=Troupes!$A$38,Troupes!E$38,"")&amp;IF($A8=Troupes!$A$39,Troupes!E$39,"")&amp;IF($A8=Troupes!$A$40,Troupes!E$40,"")&amp;IF($A8=Troupes!$A$41,Troupes!E$41,"")</f>
        <v/>
      </c>
      <c r="CN6" s="151" t="str">
        <f>IF($A8=Troupes!$A$32,Troupes!F$32,"")&amp;IF($A8=Troupes!$A$33,Troupes!F$33,"")&amp;IF($A8=Troupes!$A$34,Troupes!F$34,"")&amp;IF($A8=Troupes!$A$35,Troupes!F$35,"")&amp;IF($A8=Troupes!$A$36,Troupes!F$36,"")&amp;IF($A8=Troupes!$A$37,Troupes!F$37,"")&amp;IF($A8=Troupes!$A$38,Troupes!F$38,"")&amp;IF($A8=Troupes!$A$39,Troupes!F$39,"")&amp;IF($A8=Troupes!$A$40,Troupes!F$40,"")&amp;IF($A8=Troupes!$A$41,Troupes!F$41,"")</f>
        <v/>
      </c>
      <c r="CO6" s="151" t="str">
        <f>IF($A8=Troupes!$A$32,Troupes!G$32,"")&amp;IF($A8=Troupes!$A$33,Troupes!G$33,"")&amp;IF($A8=Troupes!$A$34,Troupes!G$34,"")&amp;IF($A8=Troupes!$A$35,Troupes!G$35,"")&amp;IF($A8=Troupes!$A$36,Troupes!G$36,"")&amp;IF($A8=Troupes!$A$37,Troupes!G$37,"")&amp;IF($A8=Troupes!$A$38,Troupes!G$38,"")&amp;IF($A8=Troupes!$A$39,Troupes!G$39,"")&amp;IF($A8=Troupes!$A$40,Troupes!G$40,"")&amp;IF($A8=Troupes!$A$41,Troupes!G$41,"")</f>
        <v/>
      </c>
      <c r="CP6" s="151" t="str">
        <f>IF($A8=Troupes!$A$32,Troupes!H$32,"")&amp;IF($A8=Troupes!$A$33,Troupes!H$33,"")&amp;IF($A8=Troupes!$A$34,Troupes!H$34,"")&amp;IF($A8=Troupes!$A$35,Troupes!H$35,"")&amp;IF($A8=Troupes!$A$36,Troupes!H$36,"")&amp;IF($A8=Troupes!$A$37,Troupes!H$37,"")&amp;IF($A8=Troupes!$A$38,Troupes!H$38,"")&amp;IF($A8=Troupes!$A$39,Troupes!H$39,"")&amp;IF($A8=Troupes!$A$40,Troupes!H$40,"")&amp;IF($A8=Troupes!$A$41,Troupes!H$41,"")</f>
        <v/>
      </c>
      <c r="CQ6" s="151" t="str">
        <f>IF($A8=Troupes!$A$32,Troupes!I$32,"")&amp;IF($A8=Troupes!$A$33,Troupes!I$33,"")&amp;IF($A8=Troupes!$A$34,Troupes!I$34,"")&amp;IF($A8=Troupes!$A$35,Troupes!I$35,"")&amp;IF($A8=Troupes!$A$36,Troupes!I$36,"")&amp;IF($A8=Troupes!$A$37,Troupes!I$37,"")&amp;IF($A8=Troupes!$A$38,Troupes!I$38,"")&amp;IF($A8=Troupes!$A$39,Troupes!I$39,"")&amp;IF($A8=Troupes!$A$40,Troupes!I$40,"")&amp;IF($A8=Troupes!$A$41,Troupes!I$41,"")</f>
        <v/>
      </c>
      <c r="CR6" s="151" t="str">
        <f>IF($A8=Troupes!$A$32,Troupes!J$32,"")&amp;IF($A8=Troupes!$A$33,Troupes!J$33,"")&amp;IF($A8=Troupes!$A$34,Troupes!J$34,"")&amp;IF($A8=Troupes!$A$35,Troupes!J$35,"")&amp;IF($A8=Troupes!$A$36,Troupes!J$36,"")&amp;IF($A8=Troupes!$A$37,Troupes!J$37,"")&amp;IF($A8=Troupes!$A$38,Troupes!J$38,"")&amp;IF($A8=Troupes!$A$39,Troupes!J$39,"")&amp;IF($A8=Troupes!$A$40,Troupes!J$40,"")&amp;IF($A8=Troupes!$A$41,Troupes!J$41,"")</f>
        <v/>
      </c>
      <c r="CS6" s="151" t="str">
        <f>IF($A8=Troupes!$A$32,Troupes!K$32,"")&amp;IF($A8=Troupes!$A$33,Troupes!K$33,"")&amp;IF($A8=Troupes!$A$34,Troupes!K$34,"")&amp;IF($A8=Troupes!$A$35,Troupes!K$35,"")&amp;IF($A8=Troupes!$A$36,Troupes!K$36,"")&amp;IF($A8=Troupes!$A$37,Troupes!K$37,"")&amp;IF($A8=Troupes!$A$38,Troupes!K$38,"")&amp;IF($A8=Troupes!$A$39,Troupes!K$39,"")&amp;IF($A8=Troupes!$A$40,Troupes!K$40,"")&amp;IF($A8=Troupes!$A$41,Troupes!K$41,"")</f>
        <v/>
      </c>
      <c r="CT6" s="151" t="str">
        <f>IF($A8=Troupes!$A$32,Troupes!L$32,"")&amp;IF($A8=Troupes!$A$33,Troupes!L$33,"")&amp;IF($A8=Troupes!$A$34,Troupes!L$34,"")&amp;IF($A8=Troupes!$A$35,Troupes!L$35,"")&amp;IF($A8=Troupes!$A$36,Troupes!L$36,"")&amp;IF($A8=Troupes!$A$37,Troupes!L$37,"")&amp;IF($A8=Troupes!$A$38,Troupes!L$38,"")&amp;IF($A8=Troupes!$A$39,Troupes!L$39,"")&amp;IF($A8=Troupes!$A$40,Troupes!L$40,"")&amp;IF($A8=Troupes!$A$41,Troupes!L$41,"")</f>
        <v/>
      </c>
      <c r="CU6" s="151" t="str">
        <f>IF($A8=Troupes!$A$32,Troupes!M$32,"")&amp;IF($A8=Troupes!$A$33,Troupes!M$33,"")&amp;IF($A8=Troupes!$A$34,Troupes!M$34,"")&amp;IF($A8=Troupes!$A$35,Troupes!M$35,"")&amp;IF($A8=Troupes!$A$36,Troupes!M$36,"")&amp;IF($A8=Troupes!$A$37,Troupes!M$37,"")&amp;IF($A8=Troupes!$A$38,Troupes!M$38,"")&amp;IF($A8=Troupes!$A$39,Troupes!M$39,"")&amp;IF($A8=Troupes!$A$40,Troupes!M$40,"")&amp;IF($A8=Troupes!$A$41,Troupes!M$41,"")</f>
        <v/>
      </c>
      <c r="CV6" s="151" t="str">
        <f>IF($A8=Troupes!$A$32,Troupes!N$32,"")&amp;IF($A8=Troupes!$A$33,Troupes!N$33,"")&amp;IF($A8=Troupes!$A$34,Troupes!N$34,"")&amp;IF($A8=Troupes!$A$35,Troupes!N$35,"")&amp;IF($A8=Troupes!$A$36,Troupes!N$36,"")&amp;IF($A8=Troupes!$A$37,Troupes!N$37,"")&amp;IF($A8=Troupes!$A$38,Troupes!N$38,"")&amp;IF($A8=Troupes!$A$39,Troupes!N$39,"")&amp;IF($A8=Troupes!$A$40,Troupes!N$40,"")&amp;IF($A8=Troupes!$A$41,Troupes!N$41,"")</f>
        <v/>
      </c>
      <c r="CW6" s="151" t="str">
        <f>IF($A8=Troupes!$A$32,Troupes!O$32,"")&amp;IF($A8=Troupes!$A$33,Troupes!O$33,"")&amp;IF($A8=Troupes!$A$34,Troupes!O$34,"")&amp;IF($A8=Troupes!$A$35,Troupes!O$35,"")&amp;IF($A8=Troupes!$A$36,Troupes!O$36,"")&amp;IF($A8=Troupes!$A$37,Troupes!O$37,"")&amp;IF($A8=Troupes!$A$38,Troupes!O$38,"")&amp;IF($A8=Troupes!$A$39,Troupes!O$39,"")&amp;IF($A8=Troupes!$A$40,Troupes!O$40,"")&amp;IF($A8=Troupes!$A$41,Troupes!O$41,"")</f>
        <v/>
      </c>
      <c r="CX6" s="151" t="str">
        <f>IF($A8=Troupes!$A$32,Troupes!P$32,"")&amp;IF($A8=Troupes!$A$33,Troupes!P$33,"")&amp;IF($A8=Troupes!$A$34,Troupes!P$34,"")&amp;IF($A8=Troupes!$A$35,Troupes!P$35,"")&amp;IF($A8=Troupes!$A$36,Troupes!P$36,"")&amp;IF($A8=Troupes!$A$37,Troupes!P$37,"")&amp;IF($A8=Troupes!$A$38,Troupes!P$38,"")&amp;IF($A8=Troupes!$A$39,Troupes!P$39,"")&amp;IF($A8=Troupes!$A$40,Troupes!P$40,"")&amp;IF($A8=Troupes!$A$41,Troupes!P$41,"")</f>
        <v/>
      </c>
      <c r="CY6" s="157" t="str">
        <f>IF($A8=Troupes!$A$32,Troupes!Q$32,"")&amp;IF($A8=Troupes!$A$33,Troupes!Q$33,"")&amp;IF($A8=Troupes!$A$34,Troupes!Q$34,"")&amp;IF($A8=Troupes!$A$35,Troupes!Q$35,"")&amp;IF($A8=Troupes!$A$36,Troupes!Q$36,"")&amp;IF($A8=Troupes!$A$37,Troupes!Q$37,"")&amp;IF($A8=Troupes!$A$38,Troupes!Q$38,"")&amp;IF($A8=Troupes!$A$39,Troupes!Q$39,"")&amp;IF($A8=Troupes!$A$40,Troupes!Q$40,"")&amp;IF($A8=Troupes!$A$41,Troupes!Q$41,"")</f>
        <v/>
      </c>
      <c r="CZ6" s="149" t="str">
        <f>IF($A8=Troupes!$A$42,Troupes!B$42,"")&amp;IF($A8=Troupes!$A$43,Troupes!B$43,"")&amp;IF($A8=Troupes!$A$44,Troupes!B$44,"")&amp;IF($A8=Troupes!$A$45,Troupes!B$45,"")&amp;IF($A8=Troupes!$A$46,Troupes!B$46,"")&amp;IF($A8=Troupes!$A$47,Troupes!B$47,"")&amp;IF($A8=Troupes!$A$48,Troupes!B$48,"")&amp;IF($A8=Troupes!$A$49,Troupes!B$49,"")&amp;IF($A8=Troupes!$A$50,Troupes!B$50,"")&amp;IF($A8=Troupes!$A$51,Troupes!B$51,"")</f>
        <v/>
      </c>
      <c r="DA6" s="152" t="str">
        <f>IF($A8=Troupes!$A$42,Troupes!C$42,"")&amp;IF($A8=Troupes!$A$43,Troupes!C$43,"")&amp;IF($A8=Troupes!$A$44,Troupes!C$44,"")&amp;IF($A8=Troupes!$A$45,Troupes!C$45,"")&amp;IF($A8=Troupes!$A$46,Troupes!C$46,"")&amp;IF($A8=Troupes!$A$47,Troupes!C$47,"")&amp;IF($A8=Troupes!$A$48,Troupes!C$48,"")&amp;IF($A8=Troupes!$A$49,Troupes!C$49,"")&amp;IF($A8=Troupes!$A$50,Troupes!C$50,"")&amp;IF($A8=Troupes!$A$51,Troupes!C$51,"")</f>
        <v/>
      </c>
      <c r="DB6" s="151" t="str">
        <f>IF($A8=Troupes!$A$42,Troupes!D$42,"")&amp;IF($A8=Troupes!$A$43,Troupes!D$43,"")&amp;IF($A8=Troupes!$A$44,Troupes!D$44,"")&amp;IF($A8=Troupes!$A$45,Troupes!D$45,"")&amp;IF($A8=Troupes!$A$46,Troupes!D$46,"")&amp;IF($A8=Troupes!$A$47,Troupes!D$47,"")&amp;IF($A8=Troupes!$A$48,Troupes!D$48,"")&amp;IF($A8=Troupes!$A$49,Troupes!D$49,"")&amp;IF($A8=Troupes!$A$50,Troupes!D$50,"")&amp;IF($A8=Troupes!$A$51,Troupes!D$51,"")</f>
        <v/>
      </c>
      <c r="DC6" s="151" t="str">
        <f>IF($A8=Troupes!$A$42,Troupes!E$42,"")&amp;IF($A8=Troupes!$A$43,Troupes!E$43,"")&amp;IF($A8=Troupes!$A$44,Troupes!E$44,"")&amp;IF($A8=Troupes!$A$45,Troupes!E$45,"")&amp;IF($A8=Troupes!$A$46,Troupes!E$46,"")&amp;IF($A8=Troupes!$A$47,Troupes!E$47,"")&amp;IF($A8=Troupes!$A$48,Troupes!E$48,"")&amp;IF($A8=Troupes!$A$49,Troupes!E$49,"")&amp;IF($A8=Troupes!$A$50,Troupes!E$50,"")&amp;IF($A8=Troupes!$A$51,Troupes!E$51,"")</f>
        <v/>
      </c>
      <c r="DD6" s="151" t="str">
        <f>IF($A8=Troupes!$A$42,Troupes!F$42,"")&amp;IF($A8=Troupes!$A$43,Troupes!F$43,"")&amp;IF($A8=Troupes!$A$44,Troupes!F$44,"")&amp;IF($A8=Troupes!$A$45,Troupes!F$45,"")&amp;IF($A8=Troupes!$A$46,Troupes!F$46,"")&amp;IF($A8=Troupes!$A$47,Troupes!F$47,"")&amp;IF($A8=Troupes!$A$48,Troupes!F$48,"")&amp;IF($A8=Troupes!$A$49,Troupes!F$49,"")&amp;IF($A8=Troupes!$A$50,Troupes!F$50,"")&amp;IF($A8=Troupes!$A$51,Troupes!F$51,"")</f>
        <v/>
      </c>
      <c r="DE6" s="151" t="str">
        <f>IF($A8=Troupes!$A$42,Troupes!G$42,"")&amp;IF($A8=Troupes!$A$43,Troupes!G$43,"")&amp;IF($A8=Troupes!$A$44,Troupes!G$44,"")&amp;IF($A8=Troupes!$A$45,Troupes!G$45,"")&amp;IF($A8=Troupes!$A$46,Troupes!G$46,"")&amp;IF($A8=Troupes!$A$47,Troupes!G$47,"")&amp;IF($A8=Troupes!$A$48,Troupes!G$48,"")&amp;IF($A8=Troupes!$A$49,Troupes!G$49,"")&amp;IF($A8=Troupes!$A$50,Troupes!G$50,"")&amp;IF($A8=Troupes!$A$51,Troupes!G$51,"")</f>
        <v/>
      </c>
      <c r="DF6" s="151" t="str">
        <f>IF($A8=Troupes!$A$42,Troupes!H$42,"")&amp;IF($A8=Troupes!$A$43,Troupes!H$43,"")&amp;IF($A8=Troupes!$A$44,Troupes!H$44,"")&amp;IF($A8=Troupes!$A$45,Troupes!H$45,"")&amp;IF($A8=Troupes!$A$46,Troupes!H$46,"")&amp;IF($A8=Troupes!$A$47,Troupes!H$47,"")&amp;IF($A8=Troupes!$A$48,Troupes!H$48,"")&amp;IF($A8=Troupes!$A$49,Troupes!H$49,"")&amp;IF($A8=Troupes!$A$50,Troupes!H$50,"")&amp;IF($A8=Troupes!$A$51,Troupes!H$51,"")</f>
        <v/>
      </c>
      <c r="DG6" s="151" t="str">
        <f>IF($A8=Troupes!$A$42,Troupes!I$42,"")&amp;IF($A8=Troupes!$A$43,Troupes!I$43,"")&amp;IF($A8=Troupes!$A$44,Troupes!I$44,"")&amp;IF($A8=Troupes!$A$45,Troupes!I$45,"")&amp;IF($A8=Troupes!$A$46,Troupes!I$46,"")&amp;IF($A8=Troupes!$A$47,Troupes!I$47,"")&amp;IF($A8=Troupes!$A$48,Troupes!I$48,"")&amp;IF($A8=Troupes!$A$49,Troupes!I$49,"")&amp;IF($A8=Troupes!$A$50,Troupes!I$50,"")&amp;IF($A8=Troupes!$A$51,Troupes!I$51,"")</f>
        <v/>
      </c>
      <c r="DH6" s="151" t="str">
        <f>IF($A8=Troupes!$A$42,Troupes!J$42,"")&amp;IF($A8=Troupes!$A$43,Troupes!J$43,"")&amp;IF($A8=Troupes!$A$44,Troupes!J$44,"")&amp;IF($A8=Troupes!$A$45,Troupes!J$45,"")&amp;IF($A8=Troupes!$A$46,Troupes!J$46,"")&amp;IF($A8=Troupes!$A$47,Troupes!J$47,"")&amp;IF($A8=Troupes!$A$48,Troupes!J$48,"")&amp;IF($A8=Troupes!$A$49,Troupes!J$49,"")&amp;IF($A8=Troupes!$A$50,Troupes!J$50,"")&amp;IF($A8=Troupes!$A$51,Troupes!J$51,"")</f>
        <v/>
      </c>
      <c r="DI6" s="151" t="str">
        <f>IF($A8=Troupes!$A$42,Troupes!K$42,"")&amp;IF($A8=Troupes!$A$43,Troupes!K$43,"")&amp;IF($A8=Troupes!$A$44,Troupes!K$44,"")&amp;IF($A8=Troupes!$A$45,Troupes!K$45,"")&amp;IF($A8=Troupes!$A$46,Troupes!K$46,"")&amp;IF($A8=Troupes!$A$47,Troupes!K$47,"")&amp;IF($A8=Troupes!$A$48,Troupes!K$48,"")&amp;IF($A8=Troupes!$A$49,Troupes!K$49,"")&amp;IF($A8=Troupes!$A$50,Troupes!K$50,"")&amp;IF($A8=Troupes!$A$51,Troupes!K$51,"")</f>
        <v/>
      </c>
      <c r="DJ6" s="151" t="str">
        <f>IF($A8=Troupes!$A$42,Troupes!L$42,"")&amp;IF($A8=Troupes!$A$43,Troupes!L$43,"")&amp;IF($A8=Troupes!$A$44,Troupes!L$44,"")&amp;IF($A8=Troupes!$A$45,Troupes!L$45,"")&amp;IF($A8=Troupes!$A$46,Troupes!L$46,"")&amp;IF($A8=Troupes!$A$47,Troupes!L$47,"")&amp;IF($A8=Troupes!$A$48,Troupes!L$48,"")&amp;IF($A8=Troupes!$A$49,Troupes!L$49,"")&amp;IF($A8=Troupes!$A$50,Troupes!L$50,"")&amp;IF($A8=Troupes!$A$51,Troupes!L$51,"")</f>
        <v/>
      </c>
      <c r="DK6" s="151" t="str">
        <f>IF($A8=Troupes!$A$42,Troupes!M$42,"")&amp;IF($A8=Troupes!$A$43,Troupes!M$43,"")&amp;IF($A8=Troupes!$A$44,Troupes!M$44,"")&amp;IF($A8=Troupes!$A$45,Troupes!M$45,"")&amp;IF($A8=Troupes!$A$46,Troupes!M$46,"")&amp;IF($A8=Troupes!$A$47,Troupes!M$47,"")&amp;IF($A8=Troupes!$A$48,Troupes!M$48,"")&amp;IF($A8=Troupes!$A$49,Troupes!M$49,"")&amp;IF($A8=Troupes!$A$50,Troupes!M$50,"")&amp;IF($A8=Troupes!$A$51,Troupes!M$51,"")</f>
        <v/>
      </c>
      <c r="DL6" s="151" t="str">
        <f>IF($A8=Troupes!$A$42,Troupes!N$42,"")&amp;IF($A8=Troupes!$A$43,Troupes!N$43,"")&amp;IF($A8=Troupes!$A$44,Troupes!N$44,"")&amp;IF($A8=Troupes!$A$45,Troupes!N$45,"")&amp;IF($A8=Troupes!$A$46,Troupes!N$46,"")&amp;IF($A8=Troupes!$A$47,Troupes!N$47,"")&amp;IF($A8=Troupes!$A$48,Troupes!N$48,"")&amp;IF($A8=Troupes!$A$49,Troupes!N$49,"")&amp;IF($A8=Troupes!$A$50,Troupes!N$50,"")&amp;IF($A8=Troupes!$A$51,Troupes!N$51,"")</f>
        <v/>
      </c>
      <c r="DM6" s="151" t="str">
        <f>IF($A8=Troupes!$A$42,Troupes!O$42,"")&amp;IF($A8=Troupes!$A$43,Troupes!O$43,"")&amp;IF($A8=Troupes!$A$44,Troupes!O$44,"")&amp;IF($A8=Troupes!$A$45,Troupes!O$45,"")&amp;IF($A8=Troupes!$A$46,Troupes!O$46,"")&amp;IF($A8=Troupes!$A$47,Troupes!O$47,"")&amp;IF($A8=Troupes!$A$48,Troupes!O$48,"")&amp;IF($A8=Troupes!$A$49,Troupes!O$49,"")&amp;IF($A8=Troupes!$A$50,Troupes!O$50,"")&amp;IF($A8=Troupes!$A$51,Troupes!O$51,"")</f>
        <v/>
      </c>
      <c r="DN6" s="151" t="str">
        <f>IF($A8=Troupes!$A$42,Troupes!P$42,"")&amp;IF($A8=Troupes!$A$43,Troupes!P$43,"")&amp;IF($A8=Troupes!$A$44,Troupes!P$44,"")&amp;IF($A8=Troupes!$A$45,Troupes!P$45,"")&amp;IF($A8=Troupes!$A$46,Troupes!P$46,"")&amp;IF($A8=Troupes!$A$47,Troupes!P$47,"")&amp;IF($A8=Troupes!$A$48,Troupes!P$48,"")&amp;IF($A8=Troupes!$A$49,Troupes!P$49,"")&amp;IF($A8=Troupes!$A$50,Troupes!P$50,"")&amp;IF($A8=Troupes!$A$51,Troupes!P$51,"")</f>
        <v/>
      </c>
      <c r="DO6" s="157" t="str">
        <f>IF($A8=Troupes!$A$42,Troupes!Q$42,"")&amp;IF($A8=Troupes!$A$43,Troupes!Q$43,"")&amp;IF($A8=Troupes!$A$44,Troupes!Q$44,"")&amp;IF($A8=Troupes!$A$45,Troupes!Q$45,"")&amp;IF($A8=Troupes!$A$46,Troupes!Q$46,"")&amp;IF($A8=Troupes!$A$47,Troupes!Q$47,"")&amp;IF($A8=Troupes!$A$48,Troupes!Q$48,"")&amp;IF($A8=Troupes!$A$49,Troupes!Q$49,"")&amp;IF($A8=Troupes!$A$50,Troupes!Q$50,"")&amp;IF($A8=Troupes!$A$51,Troupes!Q$51,"")</f>
        <v/>
      </c>
      <c r="DP6" s="149" t="str">
        <f>IF($A8=Troupes!$A$52,Troupes!B$52,IF($A8=Troupes!$A$53,Troupes!B$53,IF($A8=Troupes!$A$54,Troupes!B$54,IF($A8=Troupes!$A$55,Troupes!B$55,IF($A8=Troupes!$A$56,Troupes!B$56,IF($A8=Troupes!$A$57,Troupes!B$57,IF($A8=Troupes!$A$58,Troupes!B$58,IF($A8=Troupes!$A$59,Troupes!B$59,IF($A8=Troupes!$A$60,Troupes!B$60,IF($A8=Troupes!$A$61,Troupes!B$61,""))))))))))</f>
        <v/>
      </c>
      <c r="DQ6" s="152" t="str">
        <f>IF($A8=Troupes!$A$52,Troupes!C$52,IF($A8=Troupes!$A$53,Troupes!C$53,IF($A8=Troupes!$A$54,Troupes!C$54,IF($A8=Troupes!$A$55,Troupes!C$55,IF($A8=Troupes!$A$56,Troupes!C$56,IF($A8=Troupes!$A$57,Troupes!C$57,IF($A8=Troupes!$A$58,Troupes!C$58,IF($A8=Troupes!$A$59,Troupes!C$59,IF($A8=Troupes!$A$60,Troupes!C$60,IF($A8=Troupes!$A$61,Troupes!C$61,""))))))))))</f>
        <v/>
      </c>
      <c r="DR6" s="151" t="str">
        <f>IF($A8=Troupes!$A$52,Troupes!D$52,IF($A8=Troupes!$A$53,Troupes!D$53,IF($A8=Troupes!$A$54,Troupes!D$54,IF($A8=Troupes!$A$55,Troupes!D$55,IF($A8=Troupes!$A$56,Troupes!D$56,IF($A8=Troupes!$A$57,Troupes!D$57,IF($A8=Troupes!$A$58,Troupes!D$58,IF($A8=Troupes!$A$59,Troupes!D$59,IF($A8=Troupes!$A$60,Troupes!D$60,IF($A8=Troupes!$A$61,Troupes!D$61,""))))))))))</f>
        <v/>
      </c>
      <c r="DS6" s="151" t="str">
        <f>IF($A8=Troupes!$A$52,Troupes!E$52,IF($A8=Troupes!$A$53,Troupes!E$53,IF($A8=Troupes!$A$54,Troupes!E$54,IF($A8=Troupes!$A$55,Troupes!E$55,IF($A8=Troupes!$A$56,Troupes!E$56,IF($A8=Troupes!$A$57,Troupes!E$57,IF($A8=Troupes!$A$58,Troupes!E$58,IF($A8=Troupes!$A$59,Troupes!E$59,IF($A8=Troupes!$A$60,Troupes!E$60,IF($A8=Troupes!$A$61,Troupes!E$61,""))))))))))</f>
        <v/>
      </c>
      <c r="DT6" s="151" t="str">
        <f>IF($A8=Troupes!$A$52,Troupes!F$52,IF($A8=Troupes!$A$53,Troupes!F$53,IF($A8=Troupes!$A$54,Troupes!F$54,IF($A8=Troupes!$A$55,Troupes!F$55,IF($A8=Troupes!$A$56,Troupes!F$56,IF($A8=Troupes!$A$57,Troupes!F$57,IF($A8=Troupes!$A$58,Troupes!F$58,IF($A8=Troupes!$A$59,Troupes!F$59,IF($A8=Troupes!$A$60,Troupes!F$60,IF($A8=Troupes!$A$61,Troupes!F$61,""))))))))))</f>
        <v/>
      </c>
      <c r="DU6" s="151" t="str">
        <f>IF($A8=Troupes!$A$52,Troupes!G$52,IF($A8=Troupes!$A$53,Troupes!G$53,IF($A8=Troupes!$A$54,Troupes!G$54,IF($A8=Troupes!$A$55,Troupes!G$55,IF($A8=Troupes!$A$56,Troupes!G$56,IF($A8=Troupes!$A$57,Troupes!G$57,IF($A8=Troupes!$A$58,Troupes!G$58,IF($A8=Troupes!$A$59,Troupes!G$59,IF($A8=Troupes!$A$60,Troupes!G$60,IF($A8=Troupes!$A$61,Troupes!G$61,""))))))))))</f>
        <v/>
      </c>
      <c r="DV6" s="151" t="str">
        <f>IF($A8=Troupes!$A$52,Troupes!H$52,IF($A8=Troupes!$A$53,Troupes!H$53,IF($A8=Troupes!$A$54,Troupes!H$54,IF($A8=Troupes!$A$55,Troupes!H$55,IF($A8=Troupes!$A$56,Troupes!H$56,IF($A8=Troupes!$A$57,Troupes!H$57,IF($A8=Troupes!$A$58,Troupes!H$58,IF($A8=Troupes!$A$59,Troupes!H$59,IF($A8=Troupes!$A$60,Troupes!H$60,IF($A8=Troupes!$A$61,Troupes!H$61,""))))))))))</f>
        <v/>
      </c>
      <c r="DW6" s="151" t="str">
        <f>IF($A8=Troupes!$A$52,Troupes!I$52,IF($A8=Troupes!$A$53,Troupes!I$53,IF($A8=Troupes!$A$54,Troupes!I$54,IF($A8=Troupes!$A$55,Troupes!I$55,IF($A8=Troupes!$A$56,Troupes!I$56,IF($A8=Troupes!$A$57,Troupes!I$57,IF($A8=Troupes!$A$58,Troupes!I$58,IF($A8=Troupes!$A$59,Troupes!I$59,IF($A8=Troupes!$A$60,Troupes!I$60,IF($A8=Troupes!$A$61,Troupes!I$61,""))))))))))</f>
        <v/>
      </c>
      <c r="DX6" s="151" t="str">
        <f>IF($A8=Troupes!$A$52,Troupes!J$52,IF($A8=Troupes!$A$53,Troupes!J$53,IF($A8=Troupes!$A$54,Troupes!J$54,IF($A8=Troupes!$A$55,Troupes!J$55,IF($A8=Troupes!$A$56,Troupes!J$56,IF($A8=Troupes!$A$57,Troupes!J$57,IF($A8=Troupes!$A$58,Troupes!J$58,IF($A8=Troupes!$A$59,Troupes!J$59,IF($A8=Troupes!$A$60,Troupes!J$60,IF($A8=Troupes!$A$61,Troupes!J$61,""))))))))))</f>
        <v/>
      </c>
      <c r="DY6" s="151" t="str">
        <f>IF($A8=Troupes!$A$52,Troupes!K$52,IF($A8=Troupes!$A$53,Troupes!K$53,IF($A8=Troupes!$A$54,Troupes!K$54,IF($A8=Troupes!$A$55,Troupes!K$55,IF($A8=Troupes!$A$56,Troupes!K$56,IF($A8=Troupes!$A$57,Troupes!K$57,IF($A8=Troupes!$A$58,Troupes!K$58,IF($A8=Troupes!$A$59,Troupes!K$59,IF($A8=Troupes!$A$60,Troupes!K$60,IF($A8=Troupes!$A$61,Troupes!K$61,""))))))))))</f>
        <v/>
      </c>
      <c r="DZ6" s="151" t="str">
        <f>IF($A8=Troupes!$A$52,Troupes!L$52,IF($A8=Troupes!$A$53,Troupes!L$53,IF($A8=Troupes!$A$54,Troupes!L$54,IF($A8=Troupes!$A$55,Troupes!L$55,IF($A8=Troupes!$A$56,Troupes!L$56,IF($A8=Troupes!$A$57,Troupes!L$57,IF($A8=Troupes!$A$58,Troupes!L$58,IF($A8=Troupes!$A$59,Troupes!L$59,IF($A8=Troupes!$A$60,Troupes!L$60,IF($A8=Troupes!$A$61,Troupes!L$61,""))))))))))</f>
        <v/>
      </c>
      <c r="EA6" s="151" t="str">
        <f>IF($A8=Troupes!$A$52,Troupes!M$52,IF($A8=Troupes!$A$53,Troupes!M$53,IF($A8=Troupes!$A$54,Troupes!M$54,IF($A8=Troupes!$A$55,Troupes!M$55,IF($A8=Troupes!$A$56,Troupes!M$56,IF($A8=Troupes!$A$57,Troupes!M$57,IF($A8=Troupes!$A$58,Troupes!M$58,IF($A8=Troupes!$A$59,Troupes!M$59,IF($A8=Troupes!$A$60,Troupes!M$60,IF($A8=Troupes!$A$61,Troupes!M$61,""))))))))))</f>
        <v/>
      </c>
      <c r="EB6" s="151" t="str">
        <f>IF($A8=Troupes!$A$52,Troupes!N$52,IF($A8=Troupes!$A$53,Troupes!N$53,IF($A8=Troupes!$A$54,Troupes!N$54,IF($A8=Troupes!$A$55,Troupes!N$55,IF($A8=Troupes!$A$56,Troupes!N$56,IF($A8=Troupes!$A$57,Troupes!N$57,IF($A8=Troupes!$A$58,Troupes!N$58,IF($A8=Troupes!$A$59,Troupes!N$59,IF($A8=Troupes!$A$60,Troupes!N$60,IF($A8=Troupes!$A$61,Troupes!N$61,""))))))))))</f>
        <v/>
      </c>
      <c r="EC6" s="151" t="str">
        <f>IF($A8=Troupes!$A$52,Troupes!O$52,IF($A8=Troupes!$A$53,Troupes!O$53,IF($A8=Troupes!$A$54,Troupes!O$54,IF($A8=Troupes!$A$55,Troupes!O$55,IF($A8=Troupes!$A$56,Troupes!O$56,IF($A8=Troupes!$A$57,Troupes!O$57,IF($A8=Troupes!$A$58,Troupes!O$58,IF($A8=Troupes!$A$59,Troupes!O$59,IF($A8=Troupes!$A$60,Troupes!O$60,IF($A8=Troupes!$A$61,Troupes!O$61,""))))))))))</f>
        <v/>
      </c>
      <c r="ED6" s="151" t="str">
        <f>IF($A8=Troupes!$A$52,Troupes!P$52,IF($A8=Troupes!$A$53,Troupes!P$53,IF($A8=Troupes!$A$54,Troupes!P$54,IF($A8=Troupes!$A$55,Troupes!P$55,IF($A8=Troupes!$A$56,Troupes!P$56,IF($A8=Troupes!$A$57,Troupes!P$57,IF($A8=Troupes!$A$58,Troupes!P$58,IF($A8=Troupes!$A$59,Troupes!P$59,IF($A8=Troupes!$A$60,Troupes!P$60,IF($A8=Troupes!$A$61,Troupes!P$61,""))))))))))</f>
        <v/>
      </c>
      <c r="EE6" s="157" t="str">
        <f>IF($A8=Troupes!$A$52,Troupes!Q$52,IF($A8=Troupes!$A$53,Troupes!Q$53,IF($A8=Troupes!$A$54,Troupes!Q$54,IF($A8=Troupes!$A$55,Troupes!Q$55,IF($A8=Troupes!$A$56,Troupes!Q$56,IF($A8=Troupes!$A$57,Troupes!Q$57,IF($A8=Troupes!$A$58,Troupes!Q$58,IF($A8=Troupes!$A$59,Troupes!Q$59,IF($A8=Troupes!$A$60,Troupes!Q$60,IF($A8=Troupes!$A$61,Troupes!Q$61,""))))))))))</f>
        <v/>
      </c>
      <c r="EF6" s="149" t="str">
        <f>IF($A8=Troupes!$A$62,Troupes!B$62,IF($A8=Troupes!$A$63,Troupes!B$63,IF($A8=Troupes!$A$64,Troupes!B$64,IF($A8=Troupes!$A$65,Troupes!B$65,IF($A8=Troupes!$A$66,Troupes!B$66,IF($A8=Troupes!$A$67,Troupes!B$67,IF($A8=Troupes!$A$68,Troupes!B$68,IF($A8=Troupes!$A$69,Troupes!B$69,IF($A8=Troupes!$A$70,Troupes!B$70,IF($A8=Troupes!$A$71,Troupes!B$71,""))))))))))</f>
        <v/>
      </c>
      <c r="EG6" s="152" t="str">
        <f>IF($A8=Troupes!$A$62,Troupes!C$62,IF($A8=Troupes!$A$63,Troupes!C$63,IF($A8=Troupes!$A$64,Troupes!C$64,IF($A8=Troupes!$A$65,Troupes!C$65,IF($A8=Troupes!$A$66,Troupes!C$66,IF($A8=Troupes!$A$67,Troupes!C$67,IF($A8=Troupes!$A$68,Troupes!C$68,IF($A8=Troupes!$A$69,Troupes!C$69,IF($A8=Troupes!$A$70,Troupes!C$70,IF($A8=Troupes!$A$71,Troupes!C$71,""))))))))))</f>
        <v/>
      </c>
      <c r="EH6" s="151" t="str">
        <f>IF($A8=Troupes!$A$62,Troupes!D$62,IF($A8=Troupes!$A$63,Troupes!D$63,IF($A8=Troupes!$A$64,Troupes!D$64,IF($A8=Troupes!$A$65,Troupes!D$65,IF($A8=Troupes!$A$66,Troupes!D$66,IF($A8=Troupes!$A$67,Troupes!D$67,IF($A8=Troupes!$A$68,Troupes!D$68,IF($A8=Troupes!$A$69,Troupes!D$69,IF($A8=Troupes!$A$70,Troupes!D$70,IF($A8=Troupes!$A$71,Troupes!D$71,""))))))))))</f>
        <v/>
      </c>
      <c r="EI6" s="151" t="str">
        <f>IF($A8=Troupes!$A$62,Troupes!E$62,IF($A8=Troupes!$A$63,Troupes!E$63,IF($A8=Troupes!$A$64,Troupes!E$64,IF($A8=Troupes!$A$65,Troupes!E$65,IF($A8=Troupes!$A$66,Troupes!E$66,IF($A8=Troupes!$A$67,Troupes!E$67,IF($A8=Troupes!$A$68,Troupes!E$68,IF($A8=Troupes!$A$69,Troupes!E$69,IF($A8=Troupes!$A$70,Troupes!E$70,IF($A8=Troupes!$A$71,Troupes!E$71,""))))))))))</f>
        <v/>
      </c>
      <c r="EJ6" s="151" t="str">
        <f>IF($A8=Troupes!$A$62,Troupes!F$62,IF($A8=Troupes!$A$63,Troupes!F$63,IF($A8=Troupes!$A$64,Troupes!F$64,IF($A8=Troupes!$A$65,Troupes!F$65,IF($A8=Troupes!$A$66,Troupes!F$66,IF($A8=Troupes!$A$67,Troupes!F$67,IF($A8=Troupes!$A$68,Troupes!F$68,IF($A8=Troupes!$A$69,Troupes!F$69,IF($A8=Troupes!$A$70,Troupes!F$70,IF($A8=Troupes!$A$71,Troupes!F$71,""))))))))))</f>
        <v/>
      </c>
      <c r="EK6" s="151" t="str">
        <f>IF($A8=Troupes!$A$62,Troupes!G$62,IF($A8=Troupes!$A$63,Troupes!G$63,IF($A8=Troupes!$A$64,Troupes!G$64,IF($A8=Troupes!$A$65,Troupes!G$65,IF($A8=Troupes!$A$66,Troupes!G$66,IF($A8=Troupes!$A$67,Troupes!G$67,IF($A8=Troupes!$A$68,Troupes!G$68,IF($A8=Troupes!$A$69,Troupes!G$69,IF($A8=Troupes!$A$70,Troupes!G$70,IF($A8=Troupes!$A$71,Troupes!G$71,""))))))))))</f>
        <v/>
      </c>
      <c r="EL6" s="151" t="str">
        <f>IF($A8=Troupes!$A$62,Troupes!H$62,IF($A8=Troupes!$A$63,Troupes!H$63,IF($A8=Troupes!$A$64,Troupes!H$64,IF($A8=Troupes!$A$65,Troupes!H$65,IF($A8=Troupes!$A$66,Troupes!H$66,IF($A8=Troupes!$A$67,Troupes!H$67,IF($A8=Troupes!$A$68,Troupes!H$68,IF($A8=Troupes!$A$69,Troupes!H$69,IF($A8=Troupes!$A$70,Troupes!H$70,IF($A8=Troupes!$A$71,Troupes!H$71,""))))))))))</f>
        <v/>
      </c>
      <c r="EM6" s="151" t="str">
        <f>IF($A8=Troupes!$A$62,Troupes!I$62,IF($A8=Troupes!$A$63,Troupes!I$63,IF($A8=Troupes!$A$64,Troupes!I$64,IF($A8=Troupes!$A$65,Troupes!I$65,IF($A8=Troupes!$A$66,Troupes!I$66,IF($A8=Troupes!$A$67,Troupes!I$67,IF($A8=Troupes!$A$68,Troupes!I$68,IF($A8=Troupes!$A$69,Troupes!I$69,IF($A8=Troupes!$A$70,Troupes!I$70,IF($A8=Troupes!$A$71,Troupes!I$71,""))))))))))</f>
        <v/>
      </c>
      <c r="EN6" s="151" t="str">
        <f>IF($A8=Troupes!$A$62,Troupes!J$62,IF($A8=Troupes!$A$63,Troupes!J$63,IF($A8=Troupes!$A$64,Troupes!J$64,IF($A8=Troupes!$A$65,Troupes!J$65,IF($A8=Troupes!$A$66,Troupes!J$66,IF($A8=Troupes!$A$67,Troupes!J$67,IF($A8=Troupes!$A$68,Troupes!J$68,IF($A8=Troupes!$A$69,Troupes!J$69,IF($A8=Troupes!$A$70,Troupes!J$70,IF($A8=Troupes!$A$71,Troupes!J$71,""))))))))))</f>
        <v/>
      </c>
      <c r="EO6" s="151" t="str">
        <f>IF($A8=Troupes!$A$62,Troupes!K$62,IF($A8=Troupes!$A$63,Troupes!K$63,IF($A8=Troupes!$A$64,Troupes!K$64,IF($A8=Troupes!$A$65,Troupes!K$65,IF($A8=Troupes!$A$66,Troupes!K$66,IF($A8=Troupes!$A$67,Troupes!K$67,IF($A8=Troupes!$A$68,Troupes!K$68,IF($A8=Troupes!$A$69,Troupes!K$69,IF($A8=Troupes!$A$70,Troupes!K$70,IF($A8=Troupes!$A$71,Troupes!K$71,""))))))))))</f>
        <v/>
      </c>
      <c r="EP6" s="151" t="str">
        <f>IF($A8=Troupes!$A$62,Troupes!L$62,IF($A8=Troupes!$A$63,Troupes!L$63,IF($A8=Troupes!$A$64,Troupes!L$64,IF($A8=Troupes!$A$65,Troupes!L$65,IF($A8=Troupes!$A$66,Troupes!L$66,IF($A8=Troupes!$A$67,Troupes!L$67,IF($A8=Troupes!$A$68,Troupes!L$68,IF($A8=Troupes!$A$69,Troupes!L$69,IF($A8=Troupes!$A$70,Troupes!L$70,IF($A8=Troupes!$A$71,Troupes!L$71,""))))))))))</f>
        <v/>
      </c>
      <c r="EQ6" s="151" t="str">
        <f>IF($A8=Troupes!$A$62,Troupes!M$62,IF($A8=Troupes!$A$63,Troupes!M$63,IF($A8=Troupes!$A$64,Troupes!M$64,IF($A8=Troupes!$A$65,Troupes!M$65,IF($A8=Troupes!$A$66,Troupes!M$66,IF($A8=Troupes!$A$67,Troupes!M$67,IF($A8=Troupes!$A$68,Troupes!M$68,IF($A8=Troupes!$A$69,Troupes!M$69,IF($A8=Troupes!$A$70,Troupes!M$70,IF($A8=Troupes!$A$71,Troupes!M$71,""))))))))))</f>
        <v/>
      </c>
      <c r="ER6" s="151" t="str">
        <f>IF($A8=Troupes!$A$62,Troupes!N$62,IF($A8=Troupes!$A$63,Troupes!N$63,IF($A8=Troupes!$A$64,Troupes!N$64,IF($A8=Troupes!$A$65,Troupes!N$65,IF($A8=Troupes!$A$66,Troupes!N$66,IF($A8=Troupes!$A$67,Troupes!N$67,IF($A8=Troupes!$A$68,Troupes!N$68,IF($A8=Troupes!$A$69,Troupes!N$69,IF($A8=Troupes!$A$70,Troupes!N$70,IF($A8=Troupes!$A$71,Troupes!N$71,""))))))))))</f>
        <v/>
      </c>
      <c r="ES6" s="151" t="str">
        <f>IF($A8=Troupes!$A$62,Troupes!O$62,IF($A8=Troupes!$A$63,Troupes!O$63,IF($A8=Troupes!$A$64,Troupes!O$64,IF($A8=Troupes!$A$65,Troupes!O$65,IF($A8=Troupes!$A$66,Troupes!O$66,IF($A8=Troupes!$A$67,Troupes!O$67,IF($A8=Troupes!$A$68,Troupes!O$68,IF($A8=Troupes!$A$69,Troupes!O$69,IF($A8=Troupes!$A$70,Troupes!O$70,IF($A8=Troupes!$A$71,Troupes!O$71,""))))))))))</f>
        <v/>
      </c>
      <c r="ET6" s="151" t="str">
        <f>IF($A8=Troupes!$A$62,Troupes!P$62,IF($A8=Troupes!$A$63,Troupes!P$63,IF($A8=Troupes!$A$64,Troupes!P$64,IF($A8=Troupes!$A$65,Troupes!P$65,IF($A8=Troupes!$A$66,Troupes!P$66,IF($A8=Troupes!$A$67,Troupes!P$67,IF($A8=Troupes!$A$68,Troupes!P$68,IF($A8=Troupes!$A$69,Troupes!P$69,IF($A8=Troupes!$A$70,Troupes!P$70,IF($A8=Troupes!$A$71,Troupes!P$71,""))))))))))</f>
        <v/>
      </c>
      <c r="EU6" s="157" t="str">
        <f>IF($A8=Troupes!$A$62,Troupes!Q$62,IF($A8=Troupes!$A$63,Troupes!Q$63,IF($A8=Troupes!$A$64,Troupes!Q$64,IF($A8=Troupes!$A$65,Troupes!Q$65,IF($A8=Troupes!$A$66,Troupes!Q$66,IF($A8=Troupes!$A$67,Troupes!Q$67,IF($A8=Troupes!$A$68,Troupes!Q$68,IF($A8=Troupes!$A$69,Troupes!Q$69,IF($A8=Troupes!$A$70,Troupes!Q$70,IF($A8=Troupes!$A$71,Troupes!Q$71,""))))))))))</f>
        <v/>
      </c>
      <c r="EV6" s="149">
        <f>IF($A8=Troupes!$A$72,Troupes!B$72,IF($A8=Troupes!$A$73,Troupes!B$73,IF($A8=Troupes!$A$74,Troupes!B$74,IF($A8=Troupes!$A$75,Troupes!B$75,IF($A8=Troupes!$A$76,Troupes!B$76,IF($A8=Troupes!$A$77,Troupes!B$77,IF($A8=Troupes!$A$78,Troupes!B$78,IF($A8=Troupes!$A$79,Troupes!B$79,IF($A8=Troupes!$A$80,Troupes!B$80,IF($A8=Troupes!$A$81,Troupes!B$81,""))))))))))</f>
        <v>0</v>
      </c>
      <c r="EW6" s="152">
        <f>IF($A8=Troupes!$A$72,Troupes!C$72,IF($A8=Troupes!$A$73,Troupes!C$73,IF($A8=Troupes!$A$74,Troupes!C$74,IF($A8=Troupes!$A$75,Troupes!C$75,IF($A8=Troupes!$A$76,Troupes!C$76,IF($A8=Troupes!$A$77,Troupes!C$77,IF($A8=Troupes!$A$78,Troupes!C$78,IF($A8=Troupes!$A$79,Troupes!C$79,IF($A8=Troupes!$A$80,Troupes!C$80,IF($A8=Troupes!$A$81,Troupes!C$81,""))))))))))</f>
        <v>0</v>
      </c>
      <c r="EX6" s="151">
        <f>IF($A8=Troupes!$A$72,Troupes!D$72,IF($A8=Troupes!$A$73,Troupes!D$73,IF($A8=Troupes!$A$74,Troupes!D$74,IF($A8=Troupes!$A$75,Troupes!D$75,IF($A8=Troupes!$A$76,Troupes!D$76,IF($A8=Troupes!$A$77,Troupes!D$77,IF($A8=Troupes!$A$78,Troupes!D$78,IF($A8=Troupes!$A$79,Troupes!D$79,IF($A8=Troupes!$A$80,Troupes!D$80,IF($A8=Troupes!$A$81,Troupes!D$81,""))))))))))</f>
        <v>0</v>
      </c>
      <c r="EY6" s="151">
        <f>IF($A8=Troupes!$A$72,Troupes!E$72,IF($A8=Troupes!$A$73,Troupes!E$73,IF($A8=Troupes!$A$74,Troupes!E$74,IF($A8=Troupes!$A$75,Troupes!E$75,IF($A8=Troupes!$A$76,Troupes!E$76,IF($A8=Troupes!$A$77,Troupes!E$77,IF($A8=Troupes!$A$78,Troupes!E$78,IF($A8=Troupes!$A$79,Troupes!E$79,IF($A8=Troupes!$A$80,Troupes!E$80,IF($A8=Troupes!$A$81,Troupes!E$81,""))))))))))</f>
        <v>0</v>
      </c>
      <c r="EZ6" s="151">
        <f>IF($A8=Troupes!$A$72,Troupes!F$72,IF($A8=Troupes!$A$73,Troupes!F$73,IF($A8=Troupes!$A$74,Troupes!F$74,IF($A8=Troupes!$A$75,Troupes!F$75,IF($A8=Troupes!$A$76,Troupes!F$76,IF($A8=Troupes!$A$77,Troupes!F$77,IF($A8=Troupes!$A$78,Troupes!F$78,IF($A8=Troupes!$A$79,Troupes!F$79,IF($A8=Troupes!$A$80,Troupes!F$80,IF($A8=Troupes!$A$81,Troupes!F$81,""))))))))))</f>
        <v>0</v>
      </c>
      <c r="FA6" s="151">
        <f>IF($A8=Troupes!$A$72,Troupes!G$72,IF($A8=Troupes!$A$73,Troupes!G$73,IF($A8=Troupes!$A$74,Troupes!G$74,IF($A8=Troupes!$A$75,Troupes!G$75,IF($A8=Troupes!$A$76,Troupes!G$76,IF($A8=Troupes!$A$77,Troupes!G$77,IF($A8=Troupes!$A$78,Troupes!G$78,IF($A8=Troupes!$A$79,Troupes!G$79,IF($A8=Troupes!$A$80,Troupes!G$80,IF($A8=Troupes!$A$81,Troupes!G$81,""))))))))))</f>
        <v>0</v>
      </c>
      <c r="FB6" s="151">
        <f>IF($A8=Troupes!$A$72,Troupes!H$72,IF($A8=Troupes!$A$73,Troupes!H$73,IF($A8=Troupes!$A$74,Troupes!H$74,IF($A8=Troupes!$A$75,Troupes!H$75,IF($A8=Troupes!$A$76,Troupes!H$76,IF($A8=Troupes!$A$77,Troupes!H$77,IF($A8=Troupes!$A$78,Troupes!H$78,IF($A8=Troupes!$A$79,Troupes!H$79,IF($A8=Troupes!$A$80,Troupes!H$80,IF($A8=Troupes!$A$81,Troupes!H$81,""))))))))))</f>
        <v>0</v>
      </c>
      <c r="FC6" s="151">
        <f>IF($A8=Troupes!$A$72,Troupes!I$72,IF($A8=Troupes!$A$73,Troupes!I$73,IF($A8=Troupes!$A$74,Troupes!I$74,IF($A8=Troupes!$A$75,Troupes!I$75,IF($A8=Troupes!$A$76,Troupes!I$76,IF($A8=Troupes!$A$77,Troupes!I$77,IF($A8=Troupes!$A$78,Troupes!I$78,IF($A8=Troupes!$A$79,Troupes!I$79,IF($A8=Troupes!$A$80,Troupes!I$80,IF($A8=Troupes!$A$81,Troupes!I$81,""))))))))))</f>
        <v>0</v>
      </c>
      <c r="FD6" s="151">
        <f>IF($A8=Troupes!$A$72,Troupes!J$72,IF($A8=Troupes!$A$73,Troupes!J$73,IF($A8=Troupes!$A$74,Troupes!J$74,IF($A8=Troupes!$A$75,Troupes!J$75,IF($A8=Troupes!$A$76,Troupes!J$76,IF($A8=Troupes!$A$77,Troupes!J$77,IF($A8=Troupes!$A$78,Troupes!J$78,IF($A8=Troupes!$A$79,Troupes!J$79,IF($A8=Troupes!$A$80,Troupes!J$80,IF($A8=Troupes!$A$81,Troupes!J$81,""))))))))))</f>
        <v>0</v>
      </c>
      <c r="FE6" s="151">
        <f>IF($A8=Troupes!$A$72,Troupes!K$72,IF($A8=Troupes!$A$73,Troupes!K$73,IF($A8=Troupes!$A$74,Troupes!K$74,IF($A8=Troupes!$A$75,Troupes!K$75,IF($A8=Troupes!$A$76,Troupes!K$76,IF($A8=Troupes!$A$77,Troupes!K$77,IF($A8=Troupes!$A$78,Troupes!K$78,IF($A8=Troupes!$A$79,Troupes!K$79,IF($A8=Troupes!$A$80,Troupes!K$80,IF($A8=Troupes!$A$81,Troupes!K$81,""))))))))))</f>
        <v>0</v>
      </c>
      <c r="FF6" s="151">
        <f>IF($A8=Troupes!$A$72,Troupes!L$72,IF($A8=Troupes!$A$73,Troupes!L$73,IF($A8=Troupes!$A$74,Troupes!L$74,IF($A8=Troupes!$A$75,Troupes!L$75,IF($A8=Troupes!$A$76,Troupes!L$76,IF($A8=Troupes!$A$77,Troupes!L$77,IF($A8=Troupes!$A$78,Troupes!L$78,IF($A8=Troupes!$A$79,Troupes!L$79,IF($A8=Troupes!$A$80,Troupes!L$80,IF($A8=Troupes!$A$81,Troupes!L$81,""))))))))))</f>
        <v>0</v>
      </c>
      <c r="FG6" s="151">
        <f>IF($A8=Troupes!$A$72,Troupes!M$72,IF($A8=Troupes!$A$73,Troupes!M$73,IF($A8=Troupes!$A$74,Troupes!M$74,IF($A8=Troupes!$A$75,Troupes!M$75,IF($A8=Troupes!$A$76,Troupes!M$76,IF($A8=Troupes!$A$77,Troupes!M$77,IF($A8=Troupes!$A$78,Troupes!M$78,IF($A8=Troupes!$A$79,Troupes!M$79,IF($A8=Troupes!$A$80,Troupes!M$80,IF($A8=Troupes!$A$81,Troupes!M$81,""))))))))))</f>
        <v>0</v>
      </c>
      <c r="FH6" s="151">
        <f>IF($A8=Troupes!$A$72,Troupes!N$72,IF($A8=Troupes!$A$73,Troupes!N$73,IF($A8=Troupes!$A$74,Troupes!N$74,IF($A8=Troupes!$A$75,Troupes!N$75,IF($A8=Troupes!$A$76,Troupes!N$76,IF($A8=Troupes!$A$77,Troupes!N$77,IF($A8=Troupes!$A$78,Troupes!N$78,IF($A8=Troupes!$A$79,Troupes!N$79,IF($A8=Troupes!$A$80,Troupes!N$80,IF($A8=Troupes!$A$81,Troupes!N$81,""))))))))))</f>
        <v>0</v>
      </c>
      <c r="FI6" s="151">
        <f>IF($A8=Troupes!$A$72,Troupes!O$72,IF($A8=Troupes!$A$73,Troupes!O$73,IF($A8=Troupes!$A$74,Troupes!O$74,IF($A8=Troupes!$A$75,Troupes!O$75,IF($A8=Troupes!$A$76,Troupes!O$76,IF($A8=Troupes!$A$77,Troupes!O$77,IF($A8=Troupes!$A$78,Troupes!O$78,IF($A8=Troupes!$A$79,Troupes!O$79,IF($A8=Troupes!$A$80,Troupes!O$80,IF($A8=Troupes!$A$81,Troupes!O$81,""))))))))))</f>
        <v>0</v>
      </c>
      <c r="FJ6" s="151">
        <f>IF($A8=Troupes!$A$72,Troupes!P$72,IF($A8=Troupes!$A$73,Troupes!P$73,IF($A8=Troupes!$A$74,Troupes!P$74,IF($A8=Troupes!$A$75,Troupes!P$75,IF($A8=Troupes!$A$76,Troupes!P$76,IF($A8=Troupes!$A$77,Troupes!P$77,IF($A8=Troupes!$A$78,Troupes!P$78,IF($A8=Troupes!$A$79,Troupes!P$79,IF($A8=Troupes!$A$80,Troupes!P$80,IF($A8=Troupes!$A$81,Troupes!P$81,""))))))))))</f>
        <v>0</v>
      </c>
      <c r="FK6" s="157">
        <f>IF($A8=Troupes!$A$72,Troupes!Q$72,IF($A8=Troupes!$A$73,Troupes!Q$73,IF($A8=Troupes!$A$74,Troupes!Q$74,IF($A8=Troupes!$A$75,Troupes!Q$75,IF($A8=Troupes!$A$76,Troupes!Q$76,IF($A8=Troupes!$A$77,Troupes!Q$77,IF($A8=Troupes!$A$78,Troupes!Q$78,IF($A8=Troupes!$A$79,Troupes!Q$79,IF($A8=Troupes!$A$80,Troupes!Q$80,IF($A8=Troupes!$A$81,Troupes!Q$81,""))))))))))</f>
        <v>0</v>
      </c>
      <c r="FL6" s="149">
        <f>IF($A8=Troupes!$A$82,Troupes!B$82,IF($A8=Troupes!$A$83,Troupes!B$83,IF($A8=Troupes!$A$84,Troupes!B$84,IF($A8=Troupes!$A$85,Troupes!B$85,IF($A8=Troupes!$A$86,Troupes!B$86,IF($A8=Troupes!$A$87,Troupes!B$87,IF($A8=Troupes!$A$88,Troupes!B$88,IF($A8=Troupes!$A$89,Troupes!B$89,IF($A8=Troupes!$A$90,Troupes!B$90,IF($A8=Troupes!$A$91,Troupes!B$91,""))))))))))</f>
        <v>0</v>
      </c>
      <c r="FM6" s="152">
        <f>IF($A8=Troupes!$A$82,Troupes!C$82,IF($A8=Troupes!$A$83,Troupes!C$83,IF($A8=Troupes!$A$84,Troupes!C$84,IF($A8=Troupes!$A$85,Troupes!C$85,IF($A8=Troupes!$A$86,Troupes!C$86,IF($A8=Troupes!$A$87,Troupes!C$87,IF($A8=Troupes!$A$88,Troupes!C$88,IF($A8=Troupes!$A$89,Troupes!C$89,IF($A8=Troupes!$A$90,Troupes!C$90,IF($A8=Troupes!$A$91,Troupes!C$91,""))))))))))</f>
        <v>0</v>
      </c>
      <c r="FN6" s="151">
        <f>IF($A8=Troupes!$A$82,Troupes!D$82,IF($A8=Troupes!$A$83,Troupes!D$83,IF($A8=Troupes!$A$84,Troupes!D$84,IF($A8=Troupes!$A$85,Troupes!D$85,IF($A8=Troupes!$A$86,Troupes!D$86,IF($A8=Troupes!$A$87,Troupes!D$87,IF($A8=Troupes!$A$88,Troupes!D$88,IF($A8=Troupes!$A$89,Troupes!D$89,IF($A8=Troupes!$A$90,Troupes!D$90,IF($A8=Troupes!$A$91,Troupes!D$91,""))))))))))</f>
        <v>0</v>
      </c>
      <c r="FO6" s="151">
        <f>IF($A8=Troupes!$A$82,Troupes!E$82,IF($A8=Troupes!$A$83,Troupes!E$83,IF($A8=Troupes!$A$84,Troupes!E$84,IF($A8=Troupes!$A$85,Troupes!E$85,IF($A8=Troupes!$A$86,Troupes!E$86,IF($A8=Troupes!$A$87,Troupes!E$87,IF($A8=Troupes!$A$88,Troupes!E$88,IF($A8=Troupes!$A$89,Troupes!E$89,IF($A8=Troupes!$A$90,Troupes!E$90,IF($A8=Troupes!$A$91,Troupes!E$91,""))))))))))</f>
        <v>0</v>
      </c>
      <c r="FP6" s="151">
        <f>IF($A8=Troupes!$A$82,Troupes!F$82,IF($A8=Troupes!$A$83,Troupes!F$83,IF($A8=Troupes!$A$84,Troupes!F$84,IF($A8=Troupes!$A$85,Troupes!F$85,IF($A8=Troupes!$A$86,Troupes!F$86,IF($A8=Troupes!$A$87,Troupes!F$87,IF($A8=Troupes!$A$88,Troupes!F$88,IF($A8=Troupes!$A$89,Troupes!F$89,IF($A8=Troupes!$A$90,Troupes!F$90,IF($A8=Troupes!$A$91,Troupes!F$91,""))))))))))</f>
        <v>0</v>
      </c>
      <c r="FQ6" s="151">
        <f>IF($A8=Troupes!$A$82,Troupes!G$82,IF($A8=Troupes!$A$83,Troupes!G$83,IF($A8=Troupes!$A$84,Troupes!G$84,IF($A8=Troupes!$A$85,Troupes!G$85,IF($A8=Troupes!$A$86,Troupes!G$86,IF($A8=Troupes!$A$87,Troupes!G$87,IF($A8=Troupes!$A$88,Troupes!G$88,IF($A8=Troupes!$A$89,Troupes!G$89,IF($A8=Troupes!$A$90,Troupes!G$90,IF($A8=Troupes!$A$91,Troupes!G$91,""))))))))))</f>
        <v>0</v>
      </c>
      <c r="FR6" s="151">
        <f>IF($A8=Troupes!$A$82,Troupes!H$82,IF($A8=Troupes!$A$83,Troupes!H$83,IF($A8=Troupes!$A$84,Troupes!H$84,IF($A8=Troupes!$A$85,Troupes!H$85,IF($A8=Troupes!$A$86,Troupes!H$86,IF($A8=Troupes!$A$87,Troupes!H$87,IF($A8=Troupes!$A$88,Troupes!H$88,IF($A8=Troupes!$A$89,Troupes!H$89,IF($A8=Troupes!$A$90,Troupes!H$90,IF($A8=Troupes!$A$91,Troupes!H$91,""))))))))))</f>
        <v>0</v>
      </c>
      <c r="FS6" s="151">
        <f>IF($A8=Troupes!$A$82,Troupes!I$82,IF($A8=Troupes!$A$83,Troupes!I$83,IF($A8=Troupes!$A$84,Troupes!I$84,IF($A8=Troupes!$A$85,Troupes!I$85,IF($A8=Troupes!$A$86,Troupes!I$86,IF($A8=Troupes!$A$87,Troupes!I$87,IF($A8=Troupes!$A$88,Troupes!I$88,IF($A8=Troupes!$A$89,Troupes!I$89,IF($A8=Troupes!$A$90,Troupes!I$90,IF($A8=Troupes!$A$91,Troupes!I$91,""))))))))))</f>
        <v>0</v>
      </c>
      <c r="FT6" s="151">
        <f>IF($A8=Troupes!$A$82,Troupes!J$82,IF($A8=Troupes!$A$83,Troupes!J$83,IF($A8=Troupes!$A$84,Troupes!J$84,IF($A8=Troupes!$A$85,Troupes!J$85,IF($A8=Troupes!$A$86,Troupes!J$86,IF($A8=Troupes!$A$87,Troupes!J$87,IF($A8=Troupes!$A$88,Troupes!J$88,IF($A8=Troupes!$A$89,Troupes!J$89,IF($A8=Troupes!$A$90,Troupes!J$90,IF($A8=Troupes!$A$91,Troupes!J$91,""))))))))))</f>
        <v>0</v>
      </c>
      <c r="FU6" s="151">
        <f>IF($A8=Troupes!$A$82,Troupes!K$82,IF($A8=Troupes!$A$83,Troupes!K$83,IF($A8=Troupes!$A$84,Troupes!K$84,IF($A8=Troupes!$A$85,Troupes!K$85,IF($A8=Troupes!$A$86,Troupes!K$86,IF($A8=Troupes!$A$87,Troupes!K$87,IF($A8=Troupes!$A$88,Troupes!K$88,IF($A8=Troupes!$A$89,Troupes!K$89,IF($A8=Troupes!$A$90,Troupes!K$90,IF($A8=Troupes!$A$91,Troupes!K$91,""))))))))))</f>
        <v>0</v>
      </c>
      <c r="FV6" s="151">
        <f>IF($A8=Troupes!$A$82,Troupes!L$82,IF($A8=Troupes!$A$83,Troupes!L$83,IF($A8=Troupes!$A$84,Troupes!L$84,IF($A8=Troupes!$A$85,Troupes!L$85,IF($A8=Troupes!$A$86,Troupes!L$86,IF($A8=Troupes!$A$87,Troupes!L$87,IF($A8=Troupes!$A$88,Troupes!L$88,IF($A8=Troupes!$A$89,Troupes!L$89,IF($A8=Troupes!$A$90,Troupes!L$90,IF($A8=Troupes!$A$91,Troupes!L$91,""))))))))))</f>
        <v>0</v>
      </c>
      <c r="FW6" s="151">
        <f>IF($A8=Troupes!$A$82,Troupes!M$82,IF($A8=Troupes!$A$83,Troupes!M$83,IF($A8=Troupes!$A$84,Troupes!M$84,IF($A8=Troupes!$A$85,Troupes!M$85,IF($A8=Troupes!$A$86,Troupes!M$86,IF($A8=Troupes!$A$87,Troupes!M$87,IF($A8=Troupes!$A$88,Troupes!M$88,IF($A8=Troupes!$A$89,Troupes!M$89,IF($A8=Troupes!$A$90,Troupes!M$90,IF($A8=Troupes!$A$91,Troupes!M$91,""))))))))))</f>
        <v>0</v>
      </c>
      <c r="FX6" s="151">
        <f>IF($A8=Troupes!$A$82,Troupes!N$82,IF($A8=Troupes!$A$83,Troupes!N$83,IF($A8=Troupes!$A$84,Troupes!N$84,IF($A8=Troupes!$A$85,Troupes!N$85,IF($A8=Troupes!$A$86,Troupes!N$86,IF($A8=Troupes!$A$87,Troupes!N$87,IF($A8=Troupes!$A$88,Troupes!N$88,IF($A8=Troupes!$A$89,Troupes!N$89,IF($A8=Troupes!$A$90,Troupes!N$90,IF($A8=Troupes!$A$91,Troupes!N$91,""))))))))))</f>
        <v>0</v>
      </c>
      <c r="FY6" s="151">
        <f>IF($A8=Troupes!$A$82,Troupes!O$82,IF($A8=Troupes!$A$83,Troupes!O$83,IF($A8=Troupes!$A$84,Troupes!O$84,IF($A8=Troupes!$A$85,Troupes!O$85,IF($A8=Troupes!$A$86,Troupes!O$86,IF($A8=Troupes!$A$87,Troupes!O$87,IF($A8=Troupes!$A$88,Troupes!O$88,IF($A8=Troupes!$A$89,Troupes!O$89,IF($A8=Troupes!$A$90,Troupes!O$90,IF($A8=Troupes!$A$91,Troupes!O$91,""))))))))))</f>
        <v>0</v>
      </c>
      <c r="FZ6" s="151">
        <f>IF($A8=Troupes!$A$82,Troupes!P$82,IF($A8=Troupes!$A$83,Troupes!P$83,IF($A8=Troupes!$A$84,Troupes!P$84,IF($A8=Troupes!$A$85,Troupes!P$85,IF($A8=Troupes!$A$86,Troupes!P$86,IF($A8=Troupes!$A$87,Troupes!P$87,IF($A8=Troupes!$A$88,Troupes!P$88,IF($A8=Troupes!$A$89,Troupes!P$89,IF($A8=Troupes!$A$90,Troupes!P$90,IF($A8=Troupes!$A$91,Troupes!P$91,""))))))))))</f>
        <v>0</v>
      </c>
      <c r="GA6" s="157">
        <f>IF($A8=Troupes!$A$82,Troupes!Q$82,IF($A8=Troupes!$A$83,Troupes!Q$83,IF($A8=Troupes!$A$84,Troupes!Q$84,IF($A8=Troupes!$A$85,Troupes!Q$85,IF($A8=Troupes!$A$86,Troupes!Q$86,IF($A8=Troupes!$A$87,Troupes!Q$87,IF($A8=Troupes!$A$88,Troupes!Q$88,IF($A8=Troupes!$A$89,Troupes!Q$89,IF($A8=Troupes!$A$90,Troupes!Q$90,IF($A8=Troupes!$A$91,Troupes!Q$91,""))))))))))</f>
        <v>0</v>
      </c>
      <c r="GB6" s="149">
        <f>IF($A8=Troupes!$A$92,Troupes!B$92,IF($A8=Troupes!$A$93,Troupes!B$93,IF($A8=Troupes!$A$94,Troupes!B$94,IF($A8=Troupes!$A$95,Troupes!B$95,IF($A8=Troupes!$A$96,Troupes!B$96,IF($A8=Troupes!$A$97,Troupes!B$97,IF($A8=Troupes!$A$98,Troupes!B$98,IF($A8=Troupes!$A$99,Troupes!B$99,IF($A8=Troupes!$A$100,Troupes!B$100,IF($A8=Troupes!$A$101,Troupes!B$101,""))))))))))</f>
        <v>0</v>
      </c>
      <c r="GC6" s="152">
        <f>IF($A8=Troupes!$A$92,Troupes!C$92,IF($A8=Troupes!$A$93,Troupes!C$93,IF($A8=Troupes!$A$94,Troupes!C$94,IF($A8=Troupes!$A$95,Troupes!C$95,IF($A8=Troupes!$A$96,Troupes!C$96,IF($A8=Troupes!$A$97,Troupes!C$97,IF($A8=Troupes!$A$98,Troupes!C$98,IF($A8=Troupes!$A$99,Troupes!C$99,IF($A8=Troupes!$A$100,Troupes!C$100,IF($A8=Troupes!$A$101,Troupes!C$101,""))))))))))</f>
        <v>0</v>
      </c>
      <c r="GD6" s="151">
        <f>IF($A8=Troupes!$A$92,Troupes!D$92,IF($A8=Troupes!$A$93,Troupes!D$93,IF($A8=Troupes!$A$94,Troupes!D$94,IF($A8=Troupes!$A$95,Troupes!D$95,IF($A8=Troupes!$A$96,Troupes!D$96,IF($A8=Troupes!$A$97,Troupes!D$97,IF($A8=Troupes!$A$98,Troupes!D$98,IF($A8=Troupes!$A$99,Troupes!D$99,IF($A8=Troupes!$A$100,Troupes!D$100,IF($A8=Troupes!$A$101,Troupes!D$101,""))))))))))</f>
        <v>0</v>
      </c>
      <c r="GE6" s="151">
        <f>IF($A8=Troupes!$A$92,Troupes!E$92,IF($A8=Troupes!$A$93,Troupes!E$93,IF($A8=Troupes!$A$94,Troupes!E$94,IF($A8=Troupes!$A$95,Troupes!E$95,IF($A8=Troupes!$A$96,Troupes!E$96,IF($A8=Troupes!$A$97,Troupes!E$97,IF($A8=Troupes!$A$98,Troupes!E$98,IF($A8=Troupes!$A$99,Troupes!E$99,IF($A8=Troupes!$A$100,Troupes!E$100,IF($A8=Troupes!$A$101,Troupes!E$101,""))))))))))</f>
        <v>0</v>
      </c>
      <c r="GF6" s="151">
        <f>IF($A8=Troupes!$A$92,Troupes!F$92,IF($A8=Troupes!$A$93,Troupes!F$93,IF($A8=Troupes!$A$94,Troupes!F$94,IF($A8=Troupes!$A$95,Troupes!F$95,IF($A8=Troupes!$A$96,Troupes!F$96,IF($A8=Troupes!$A$97,Troupes!F$97,IF($A8=Troupes!$A$98,Troupes!F$98,IF($A8=Troupes!$A$99,Troupes!F$99,IF($A8=Troupes!$A$100,Troupes!F$100,IF($A8=Troupes!$A$101,Troupes!F$101,""))))))))))</f>
        <v>0</v>
      </c>
      <c r="GG6" s="151">
        <f>IF($A8=Troupes!$A$92,Troupes!G$92,IF($A8=Troupes!$A$93,Troupes!G$93,IF($A8=Troupes!$A$94,Troupes!G$94,IF($A8=Troupes!$A$95,Troupes!G$95,IF($A8=Troupes!$A$96,Troupes!G$96,IF($A8=Troupes!$A$97,Troupes!G$97,IF($A8=Troupes!$A$98,Troupes!G$98,IF($A8=Troupes!$A$99,Troupes!G$99,IF($A8=Troupes!$A$100,Troupes!G$100,IF($A8=Troupes!$A$101,Troupes!G$101,""))))))))))</f>
        <v>0</v>
      </c>
      <c r="GH6" s="151">
        <f>IF($A8=Troupes!$A$92,Troupes!H$92,IF($A8=Troupes!$A$93,Troupes!H$93,IF($A8=Troupes!$A$94,Troupes!H$94,IF($A8=Troupes!$A$95,Troupes!H$95,IF($A8=Troupes!$A$96,Troupes!H$96,IF($A8=Troupes!$A$97,Troupes!H$97,IF($A8=Troupes!$A$98,Troupes!H$98,IF($A8=Troupes!$A$99,Troupes!H$99,IF($A8=Troupes!$A$100,Troupes!H$100,IF($A8=Troupes!$A$101,Troupes!H$101,""))))))))))</f>
        <v>0</v>
      </c>
      <c r="GI6" s="151">
        <f>IF($A8=Troupes!$A$92,Troupes!I$92,IF($A8=Troupes!$A$93,Troupes!I$93,IF($A8=Troupes!$A$94,Troupes!I$94,IF($A8=Troupes!$A$95,Troupes!I$95,IF($A8=Troupes!$A$96,Troupes!I$96,IF($A8=Troupes!$A$97,Troupes!I$97,IF($A8=Troupes!$A$98,Troupes!I$98,IF($A8=Troupes!$A$99,Troupes!I$99,IF($A8=Troupes!$A$100,Troupes!I$100,IF($A8=Troupes!$A$101,Troupes!I$101,""))))))))))</f>
        <v>0</v>
      </c>
      <c r="GJ6" s="151">
        <f>IF($A8=Troupes!$A$92,Troupes!J$92,IF($A8=Troupes!$A$93,Troupes!J$93,IF($A8=Troupes!$A$94,Troupes!J$94,IF($A8=Troupes!$A$95,Troupes!J$95,IF($A8=Troupes!$A$96,Troupes!J$96,IF($A8=Troupes!$A$97,Troupes!J$97,IF($A8=Troupes!$A$98,Troupes!J$98,IF($A8=Troupes!$A$99,Troupes!J$99,IF($A8=Troupes!$A$100,Troupes!J$100,IF($A8=Troupes!$A$101,Troupes!J$101,""))))))))))</f>
        <v>0</v>
      </c>
      <c r="GK6" s="151">
        <f>IF($A8=Troupes!$A$92,Troupes!K$92,IF($A8=Troupes!$A$93,Troupes!K$93,IF($A8=Troupes!$A$94,Troupes!K$94,IF($A8=Troupes!$A$95,Troupes!K$95,IF($A8=Troupes!$A$96,Troupes!K$96,IF($A8=Troupes!$A$97,Troupes!K$97,IF($A8=Troupes!$A$98,Troupes!K$98,IF($A8=Troupes!$A$99,Troupes!K$99,IF($A8=Troupes!$A$100,Troupes!K$100,IF($A8=Troupes!$A$101,Troupes!K$101,""))))))))))</f>
        <v>0</v>
      </c>
      <c r="GL6" s="151">
        <f>IF($A8=Troupes!$A$92,Troupes!L$92,IF($A8=Troupes!$A$93,Troupes!L$93,IF($A8=Troupes!$A$94,Troupes!L$94,IF($A8=Troupes!$A$95,Troupes!L$95,IF($A8=Troupes!$A$96,Troupes!L$96,IF($A8=Troupes!$A$97,Troupes!L$97,IF($A8=Troupes!$A$98,Troupes!L$98,IF($A8=Troupes!$A$99,Troupes!L$99,IF($A8=Troupes!$A$100,Troupes!L$100,IF($A8=Troupes!$A$101,Troupes!L$101,""))))))))))</f>
        <v>0</v>
      </c>
      <c r="GM6" s="151">
        <f>IF($A8=Troupes!$A$92,Troupes!M$92,IF($A8=Troupes!$A$93,Troupes!M$93,IF($A8=Troupes!$A$94,Troupes!M$94,IF($A8=Troupes!$A$95,Troupes!M$95,IF($A8=Troupes!$A$96,Troupes!M$96,IF($A8=Troupes!$A$97,Troupes!M$97,IF($A8=Troupes!$A$98,Troupes!M$98,IF($A8=Troupes!$A$99,Troupes!M$99,IF($A8=Troupes!$A$100,Troupes!M$100,IF($A8=Troupes!$A$101,Troupes!M$101,""))))))))))</f>
        <v>0</v>
      </c>
      <c r="GN6" s="151">
        <f>IF($A8=Troupes!$A$92,Troupes!N$92,IF($A8=Troupes!$A$93,Troupes!N$93,IF($A8=Troupes!$A$94,Troupes!N$94,IF($A8=Troupes!$A$95,Troupes!N$95,IF($A8=Troupes!$A$96,Troupes!N$96,IF($A8=Troupes!$A$97,Troupes!N$97,IF($A8=Troupes!$A$98,Troupes!N$98,IF($A8=Troupes!$A$99,Troupes!N$99,IF($A8=Troupes!$A$100,Troupes!N$100,IF($A8=Troupes!$A$101,Troupes!N$101,""))))))))))</f>
        <v>0</v>
      </c>
      <c r="GO6" s="151">
        <f>IF($A8=Troupes!$A$92,Troupes!O$92,IF($A8=Troupes!$A$93,Troupes!O$93,IF($A8=Troupes!$A$94,Troupes!O$94,IF($A8=Troupes!$A$95,Troupes!O$95,IF($A8=Troupes!$A$96,Troupes!O$96,IF($A8=Troupes!$A$97,Troupes!O$97,IF($A8=Troupes!$A$98,Troupes!O$98,IF($A8=Troupes!$A$99,Troupes!O$99,IF($A8=Troupes!$A$100,Troupes!O$100,IF($A8=Troupes!$A$101,Troupes!O$101,""))))))))))</f>
        <v>0</v>
      </c>
      <c r="GP6" s="151">
        <f>IF($A8=Troupes!$A$92,Troupes!P$92,IF($A8=Troupes!$A$93,Troupes!P$93,IF($A8=Troupes!$A$94,Troupes!P$94,IF($A8=Troupes!$A$95,Troupes!P$95,IF($A8=Troupes!$A$96,Troupes!P$96,IF($A8=Troupes!$A$97,Troupes!P$97,IF($A8=Troupes!$A$98,Troupes!P$98,IF($A8=Troupes!$A$99,Troupes!P$99,IF($A8=Troupes!$A$100,Troupes!P$100,IF($A8=Troupes!$A$101,Troupes!P$101,""))))))))))</f>
        <v>0</v>
      </c>
      <c r="GQ6" s="157">
        <f>IF($A8=Troupes!$A$92,Troupes!Q$92,IF($A8=Troupes!$A$93,Troupes!Q$93,IF($A8=Troupes!$A$94,Troupes!Q$94,IF($A8=Troupes!$A$95,Troupes!Q$95,IF($A8=Troupes!$A$96,Troupes!Q$96,IF($A8=Troupes!$A$97,Troupes!Q$97,IF($A8=Troupes!$A$98,Troupes!Q$98,IF($A8=Troupes!$A$99,Troupes!Q$99,IF($A8=Troupes!$A$100,Troupes!Q$100,IF($A8=Troupes!$A$101,Troupes!Q$101,""))))))))))</f>
        <v>0</v>
      </c>
      <c r="GR6" s="149">
        <f>IF($A8=Troupes!$A$102,Troupes!B$102,IF($A8=Troupes!$A$103,Troupes!B$103,IF($A8=Troupes!$A$104,Troupes!B$104,IF($A8=Troupes!$A$105,Troupes!B$105,IF($A8=Troupes!$A$106,Troupes!B$106,IF($A8=Troupes!$A$107,Troupes!B$107,IF($A8=Troupes!$A$108,Troupes!B$108,IF($A8=Troupes!$A$109,Troupes!B$109,IF($A8=Troupes!$A$110,Troupes!B$110,IF($A8=Troupes!$A$111,Troupes!B$111,""))))))))))</f>
        <v>0</v>
      </c>
      <c r="GS6" s="152">
        <f>IF($A8=Troupes!$A$102,Troupes!C$102,IF($A8=Troupes!$A$103,Troupes!C$103,IF($A8=Troupes!$A$104,Troupes!C$104,IF($A8=Troupes!$A$105,Troupes!C$105,IF($A8=Troupes!$A$106,Troupes!C$106,IF($A8=Troupes!$A$107,Troupes!C$107,IF($A8=Troupes!$A$108,Troupes!C$108,IF($A8=Troupes!$A$109,Troupes!C$109,IF($A8=Troupes!$A$110,Troupes!C$110,IF($A8=Troupes!$A$111,Troupes!C$111,""))))))))))</f>
        <v>0</v>
      </c>
      <c r="GT6" s="151">
        <f>IF($A8=Troupes!$A$102,Troupes!D$102,IF($A8=Troupes!$A$103,Troupes!D$103,IF($A8=Troupes!$A$104,Troupes!D$104,IF($A8=Troupes!$A$105,Troupes!D$105,IF($A8=Troupes!$A$106,Troupes!D$106,IF($A8=Troupes!$A$107,Troupes!D$107,IF($A8=Troupes!$A$108,Troupes!D$108,IF($A8=Troupes!$A$109,Troupes!D$109,IF($A8=Troupes!$A$110,Troupes!D$110,IF($A8=Troupes!$A$111,Troupes!D$111,""))))))))))</f>
        <v>0</v>
      </c>
      <c r="GU6" s="151">
        <f>IF($A8=Troupes!$A$102,Troupes!E$102,IF($A8=Troupes!$A$103,Troupes!E$103,IF($A8=Troupes!$A$104,Troupes!E$104,IF($A8=Troupes!$A$105,Troupes!E$105,IF($A8=Troupes!$A$106,Troupes!E$106,IF($A8=Troupes!$A$107,Troupes!E$107,IF($A8=Troupes!$A$108,Troupes!E$108,IF($A8=Troupes!$A$109,Troupes!E$109,IF($A8=Troupes!$A$110,Troupes!E$110,IF($A8=Troupes!$A$111,Troupes!E$111,""))))))))))</f>
        <v>0</v>
      </c>
      <c r="GV6" s="151">
        <f>IF($A8=Troupes!$A$102,Troupes!F$102,IF($A8=Troupes!$A$103,Troupes!F$103,IF($A8=Troupes!$A$104,Troupes!F$104,IF($A8=Troupes!$A$105,Troupes!F$105,IF($A8=Troupes!$A$106,Troupes!F$106,IF($A8=Troupes!$A$107,Troupes!F$107,IF($A8=Troupes!$A$108,Troupes!F$108,IF($A8=Troupes!$A$109,Troupes!F$109,IF($A8=Troupes!$A$110,Troupes!F$110,IF($A8=Troupes!$A$111,Troupes!F$111,""))))))))))</f>
        <v>0</v>
      </c>
      <c r="GW6" s="151">
        <f>IF($A8=Troupes!$A$102,Troupes!G$102,IF($A8=Troupes!$A$103,Troupes!G$103,IF($A8=Troupes!$A$104,Troupes!G$104,IF($A8=Troupes!$A$105,Troupes!G$105,IF($A8=Troupes!$A$106,Troupes!G$106,IF($A8=Troupes!$A$107,Troupes!G$107,IF($A8=Troupes!$A$108,Troupes!G$108,IF($A8=Troupes!$A$109,Troupes!G$109,IF($A8=Troupes!$A$110,Troupes!G$110,IF($A8=Troupes!$A$111,Troupes!G$111,""))))))))))</f>
        <v>0</v>
      </c>
      <c r="GX6" s="151">
        <f>IF($A8=Troupes!$A$102,Troupes!H$102,IF($A8=Troupes!$A$103,Troupes!H$103,IF($A8=Troupes!$A$104,Troupes!H$104,IF($A8=Troupes!$A$105,Troupes!H$105,IF($A8=Troupes!$A$106,Troupes!H$106,IF($A8=Troupes!$A$107,Troupes!H$107,IF($A8=Troupes!$A$108,Troupes!H$108,IF($A8=Troupes!$A$109,Troupes!H$109,IF($A8=Troupes!$A$110,Troupes!H$110,IF($A8=Troupes!$A$111,Troupes!H$111,""))))))))))</f>
        <v>0</v>
      </c>
      <c r="GY6" s="151">
        <f>IF($A8=Troupes!$A$102,Troupes!I$102,IF($A8=Troupes!$A$103,Troupes!I$103,IF($A8=Troupes!$A$104,Troupes!I$104,IF($A8=Troupes!$A$105,Troupes!I$105,IF($A8=Troupes!$A$106,Troupes!I$106,IF($A8=Troupes!$A$107,Troupes!I$107,IF($A8=Troupes!$A$108,Troupes!I$108,IF($A8=Troupes!$A$109,Troupes!I$109,IF($A8=Troupes!$A$110,Troupes!I$110,IF($A8=Troupes!$A$111,Troupes!I$111,""))))))))))</f>
        <v>0</v>
      </c>
      <c r="GZ6" s="151">
        <f>IF($A8=Troupes!$A$102,Troupes!J$102,IF($A8=Troupes!$A$103,Troupes!J$103,IF($A8=Troupes!$A$104,Troupes!J$104,IF($A8=Troupes!$A$105,Troupes!J$105,IF($A8=Troupes!$A$106,Troupes!J$106,IF($A8=Troupes!$A$107,Troupes!J$107,IF($A8=Troupes!$A$108,Troupes!J$108,IF($A8=Troupes!$A$109,Troupes!J$109,IF($A8=Troupes!$A$110,Troupes!J$110,IF($A8=Troupes!$A$111,Troupes!J$111,""))))))))))</f>
        <v>0</v>
      </c>
      <c r="HA6" s="151">
        <f>IF($A8=Troupes!$A$102,Troupes!K$102,IF($A8=Troupes!$A$103,Troupes!K$103,IF($A8=Troupes!$A$104,Troupes!K$104,IF($A8=Troupes!$A$105,Troupes!K$105,IF($A8=Troupes!$A$106,Troupes!K$106,IF($A8=Troupes!$A$107,Troupes!K$107,IF($A8=Troupes!$A$108,Troupes!K$108,IF($A8=Troupes!$A$109,Troupes!K$109,IF($A8=Troupes!$A$110,Troupes!K$110,IF($A8=Troupes!$A$111,Troupes!K$111,""))))))))))</f>
        <v>0</v>
      </c>
      <c r="HB6" s="151">
        <f>IF($A8=Troupes!$A$102,Troupes!L$102,IF($A8=Troupes!$A$103,Troupes!L$103,IF($A8=Troupes!$A$104,Troupes!L$104,IF($A8=Troupes!$A$105,Troupes!L$105,IF($A8=Troupes!$A$106,Troupes!L$106,IF($A8=Troupes!$A$107,Troupes!L$107,IF($A8=Troupes!$A$108,Troupes!L$108,IF($A8=Troupes!$A$109,Troupes!L$109,IF($A8=Troupes!$A$110,Troupes!L$110,IF($A8=Troupes!$A$111,Troupes!L$111,""))))))))))</f>
        <v>0</v>
      </c>
      <c r="HC6" s="151">
        <f>IF($A8=Troupes!$A$102,Troupes!M$102,IF($A8=Troupes!$A$103,Troupes!M$103,IF($A8=Troupes!$A$104,Troupes!M$104,IF($A8=Troupes!$A$105,Troupes!M$105,IF($A8=Troupes!$A$106,Troupes!M$106,IF($A8=Troupes!$A$107,Troupes!M$107,IF($A8=Troupes!$A$108,Troupes!M$108,IF($A8=Troupes!$A$109,Troupes!M$109,IF($A8=Troupes!$A$110,Troupes!M$110,IF($A8=Troupes!$A$111,Troupes!M$111,""))))))))))</f>
        <v>0</v>
      </c>
      <c r="HD6" s="151">
        <f>IF($A8=Troupes!$A$102,Troupes!N$102,IF($A8=Troupes!$A$103,Troupes!N$103,IF($A8=Troupes!$A$104,Troupes!N$104,IF($A8=Troupes!$A$105,Troupes!N$105,IF($A8=Troupes!$A$106,Troupes!N$106,IF($A8=Troupes!$A$107,Troupes!N$107,IF($A8=Troupes!$A$108,Troupes!N$108,IF($A8=Troupes!$A$109,Troupes!N$109,IF($A8=Troupes!$A$110,Troupes!N$110,IF($A8=Troupes!$A$111,Troupes!N$111,""))))))))))</f>
        <v>0</v>
      </c>
      <c r="HE6" s="151">
        <f>IF($A8=Troupes!$A$102,Troupes!O$102,IF($A8=Troupes!$A$103,Troupes!O$103,IF($A8=Troupes!$A$104,Troupes!O$104,IF($A8=Troupes!$A$105,Troupes!O$105,IF($A8=Troupes!$A$106,Troupes!O$106,IF($A8=Troupes!$A$107,Troupes!O$107,IF($A8=Troupes!$A$108,Troupes!O$108,IF($A8=Troupes!$A$109,Troupes!O$109,IF($A8=Troupes!$A$110,Troupes!O$110,IF($A8=Troupes!$A$111,Troupes!O$111,""))))))))))</f>
        <v>0</v>
      </c>
      <c r="HF6" s="151">
        <f>IF($A8=Troupes!$A$102,Troupes!P$102,IF($A8=Troupes!$A$103,Troupes!P$103,IF($A8=Troupes!$A$104,Troupes!P$104,IF($A8=Troupes!$A$105,Troupes!P$105,IF($A8=Troupes!$A$106,Troupes!P$106,IF($A8=Troupes!$A$107,Troupes!P$107,IF($A8=Troupes!$A$108,Troupes!P$108,IF($A8=Troupes!$A$109,Troupes!P$109,IF($A8=Troupes!$A$110,Troupes!P$110,IF($A8=Troupes!$A$111,Troupes!P$111,""))))))))))</f>
        <v>0</v>
      </c>
      <c r="HG6" s="157">
        <f>IF($A8=Troupes!$A$102,Troupes!Q$102,IF($A8=Troupes!$A$103,Troupes!Q$103,IF($A8=Troupes!$A$104,Troupes!Q$104,IF($A8=Troupes!$A$105,Troupes!Q$105,IF($A8=Troupes!$A$106,Troupes!Q$106,IF($A8=Troupes!$A$107,Troupes!Q$107,IF($A8=Troupes!$A$108,Troupes!Q$108,IF($A8=Troupes!$A$109,Troupes!Q$109,IF($A8=Troupes!$A$110,Troupes!Q$110,IF($A8=Troupes!$A$111,Troupes!Q$111,""))))))))))</f>
        <v>0</v>
      </c>
      <c r="HH6" s="149">
        <f>IF($A8=Troupes!$A$112,Troupes!B$112,IF($A8=Troupes!$A$113,Troupes!B$113,IF($A8=Troupes!$A$114,Troupes!B$114,IF($A8=Troupes!$A$115,Troupes!B$115,IF($A8=Troupes!$A$116,Troupes!B$116,IF($A8=Troupes!$A$117,Troupes!B$117,IF($A8=Troupes!$A$118,Troupes!B$118,IF($A8=Troupes!$A$119,Troupes!B$119,IF($A8=Troupes!$A$120,Troupes!B$120,IF($A8=Troupes!$A$121,Troupes!B$121,""))))))))))</f>
        <v>0</v>
      </c>
      <c r="HI6" s="152">
        <f>IF($A8=Troupes!$A$112,Troupes!C$112,IF($A8=Troupes!$A$113,Troupes!C$113,IF($A8=Troupes!$A$114,Troupes!C$114,IF($A8=Troupes!$A$115,Troupes!C$115,IF($A8=Troupes!$A$116,Troupes!C$116,IF($A8=Troupes!$A$117,Troupes!C$117,IF($A8=Troupes!$A$118,Troupes!C$118,IF($A8=Troupes!$A$119,Troupes!C$119,IF($A8=Troupes!$A$120,Troupes!C$120,IF($A8=Troupes!$A$121,Troupes!C$121,""))))))))))</f>
        <v>0</v>
      </c>
      <c r="HJ6" s="151">
        <f>IF($A8=Troupes!$A$112,Troupes!D$112,IF($A8=Troupes!$A$113,Troupes!D$113,IF($A8=Troupes!$A$114,Troupes!D$114,IF($A8=Troupes!$A$115,Troupes!D$115,IF($A8=Troupes!$A$116,Troupes!D$116,IF($A8=Troupes!$A$117,Troupes!D$117,IF($A8=Troupes!$A$118,Troupes!D$118,IF($A8=Troupes!$A$119,Troupes!D$119,IF($A8=Troupes!$A$120,Troupes!D$120,IF($A8=Troupes!$A$121,Troupes!D$121,""))))))))))</f>
        <v>0</v>
      </c>
      <c r="HK6" s="151">
        <f>IF($A8=Troupes!$A$112,Troupes!E$112,IF($A8=Troupes!$A$113,Troupes!E$113,IF($A8=Troupes!$A$114,Troupes!E$114,IF($A8=Troupes!$A$115,Troupes!E$115,IF($A8=Troupes!$A$116,Troupes!E$116,IF($A8=Troupes!$A$117,Troupes!E$117,IF($A8=Troupes!$A$118,Troupes!E$118,IF($A8=Troupes!$A$119,Troupes!E$119,IF($A8=Troupes!$A$120,Troupes!E$120,IF($A8=Troupes!$A$121,Troupes!E$121,""))))))))))</f>
        <v>0</v>
      </c>
      <c r="HL6" s="151">
        <f>IF($A8=Troupes!$A$112,Troupes!F$112,IF($A8=Troupes!$A$113,Troupes!F$113,IF($A8=Troupes!$A$114,Troupes!F$114,IF($A8=Troupes!$A$115,Troupes!F$115,IF($A8=Troupes!$A$116,Troupes!F$116,IF($A8=Troupes!$A$117,Troupes!F$117,IF($A8=Troupes!$A$118,Troupes!F$118,IF($A8=Troupes!$A$119,Troupes!F$119,IF($A8=Troupes!$A$120,Troupes!F$120,IF($A8=Troupes!$A$121,Troupes!F$121,""))))))))))</f>
        <v>0</v>
      </c>
      <c r="HM6" s="151">
        <f>IF($A8=Troupes!$A$112,Troupes!G$112,IF($A8=Troupes!$A$113,Troupes!G$113,IF($A8=Troupes!$A$114,Troupes!G$114,IF($A8=Troupes!$A$115,Troupes!G$115,IF($A8=Troupes!$A$116,Troupes!G$116,IF($A8=Troupes!$A$117,Troupes!G$117,IF($A8=Troupes!$A$118,Troupes!G$118,IF($A8=Troupes!$A$119,Troupes!G$119,IF($A8=Troupes!$A$120,Troupes!G$120,IF($A8=Troupes!$A$121,Troupes!G$121,""))))))))))</f>
        <v>0</v>
      </c>
      <c r="HN6" s="151">
        <f>IF($A8=Troupes!$A$112,Troupes!H$112,IF($A8=Troupes!$A$113,Troupes!H$113,IF($A8=Troupes!$A$114,Troupes!H$114,IF($A8=Troupes!$A$115,Troupes!H$115,IF($A8=Troupes!$A$116,Troupes!H$116,IF($A8=Troupes!$A$117,Troupes!H$117,IF($A8=Troupes!$A$118,Troupes!H$118,IF($A8=Troupes!$A$119,Troupes!H$119,IF($A8=Troupes!$A$120,Troupes!H$120,IF($A8=Troupes!$A$121,Troupes!H$121,""))))))))))</f>
        <v>0</v>
      </c>
      <c r="HO6" s="151">
        <f>IF($A8=Troupes!$A$112,Troupes!I$112,IF($A8=Troupes!$A$113,Troupes!I$113,IF($A8=Troupes!$A$114,Troupes!I$114,IF($A8=Troupes!$A$115,Troupes!I$115,IF($A8=Troupes!$A$116,Troupes!I$116,IF($A8=Troupes!$A$117,Troupes!I$117,IF($A8=Troupes!$A$118,Troupes!I$118,IF($A8=Troupes!$A$119,Troupes!I$119,IF($A8=Troupes!$A$120,Troupes!I$120,IF($A8=Troupes!$A$121,Troupes!I$121,""))))))))))</f>
        <v>0</v>
      </c>
      <c r="HP6" s="151">
        <f>IF($A8=Troupes!$A$112,Troupes!J$112,IF($A8=Troupes!$A$113,Troupes!J$113,IF($A8=Troupes!$A$114,Troupes!J$114,IF($A8=Troupes!$A$115,Troupes!J$115,IF($A8=Troupes!$A$116,Troupes!J$116,IF($A8=Troupes!$A$117,Troupes!J$117,IF($A8=Troupes!$A$118,Troupes!J$118,IF($A8=Troupes!$A$119,Troupes!J$119,IF($A8=Troupes!$A$120,Troupes!J$120,IF($A8=Troupes!$A$121,Troupes!J$121,""))))))))))</f>
        <v>0</v>
      </c>
      <c r="HQ6" s="151">
        <f>IF($A8=Troupes!$A$112,Troupes!K$112,IF($A8=Troupes!$A$113,Troupes!K$113,IF($A8=Troupes!$A$114,Troupes!K$114,IF($A8=Troupes!$A$115,Troupes!K$115,IF($A8=Troupes!$A$116,Troupes!K$116,IF($A8=Troupes!$A$117,Troupes!K$117,IF($A8=Troupes!$A$118,Troupes!K$118,IF($A8=Troupes!$A$119,Troupes!K$119,IF($A8=Troupes!$A$120,Troupes!K$120,IF($A8=Troupes!$A$121,Troupes!K$121,""))))))))))</f>
        <v>0</v>
      </c>
      <c r="HR6" s="151">
        <f>IF($A8=Troupes!$A$112,Troupes!L$112,IF($A8=Troupes!$A$113,Troupes!L$113,IF($A8=Troupes!$A$114,Troupes!L$114,IF($A8=Troupes!$A$115,Troupes!L$115,IF($A8=Troupes!$A$116,Troupes!L$116,IF($A8=Troupes!$A$117,Troupes!L$117,IF($A8=Troupes!$A$118,Troupes!L$118,IF($A8=Troupes!$A$119,Troupes!L$119,IF($A8=Troupes!$A$120,Troupes!L$120,IF($A8=Troupes!$A$121,Troupes!L$121,""))))))))))</f>
        <v>0</v>
      </c>
      <c r="HS6" s="151">
        <f>IF($A8=Troupes!$A$112,Troupes!M$112,IF($A8=Troupes!$A$113,Troupes!M$113,IF($A8=Troupes!$A$114,Troupes!M$114,IF($A8=Troupes!$A$115,Troupes!M$115,IF($A8=Troupes!$A$116,Troupes!M$116,IF($A8=Troupes!$A$117,Troupes!M$117,IF($A8=Troupes!$A$118,Troupes!M$118,IF($A8=Troupes!$A$119,Troupes!M$119,IF($A8=Troupes!$A$120,Troupes!M$120,IF($A8=Troupes!$A$121,Troupes!M$121,""))))))))))</f>
        <v>0</v>
      </c>
      <c r="HT6" s="151">
        <f>IF($A8=Troupes!$A$112,Troupes!N$112,IF($A8=Troupes!$A$113,Troupes!N$113,IF($A8=Troupes!$A$114,Troupes!N$114,IF($A8=Troupes!$A$115,Troupes!N$115,IF($A8=Troupes!$A$116,Troupes!N$116,IF($A8=Troupes!$A$117,Troupes!N$117,IF($A8=Troupes!$A$118,Troupes!N$118,IF($A8=Troupes!$A$119,Troupes!N$119,IF($A8=Troupes!$A$120,Troupes!N$120,IF($A8=Troupes!$A$121,Troupes!N$121,""))))))))))</f>
        <v>0</v>
      </c>
      <c r="HU6" s="151">
        <f>IF($A8=Troupes!$A$112,Troupes!O$112,IF($A8=Troupes!$A$113,Troupes!O$113,IF($A8=Troupes!$A$114,Troupes!O$114,IF($A8=Troupes!$A$115,Troupes!O$115,IF($A8=Troupes!$A$116,Troupes!O$116,IF($A8=Troupes!$A$117,Troupes!O$117,IF($A8=Troupes!$A$118,Troupes!O$118,IF($A8=Troupes!$A$119,Troupes!O$119,IF($A8=Troupes!$A$120,Troupes!O$120,IF($A8=Troupes!$A$121,Troupes!O$121,""))))))))))</f>
        <v>0</v>
      </c>
      <c r="HV6" s="151">
        <f>IF($A8=Troupes!$A$112,Troupes!P$112,IF($A8=Troupes!$A$113,Troupes!P$113,IF($A8=Troupes!$A$114,Troupes!P$114,IF($A8=Troupes!$A$115,Troupes!P$115,IF($A8=Troupes!$A$116,Troupes!P$116,IF($A8=Troupes!$A$117,Troupes!P$117,IF($A8=Troupes!$A$118,Troupes!P$118,IF($A8=Troupes!$A$119,Troupes!P$119,IF($A8=Troupes!$A$120,Troupes!P$120,IF($A8=Troupes!$A$121,Troupes!P$121,""))))))))))</f>
        <v>0</v>
      </c>
      <c r="HW6" s="157">
        <f>IF($A8=Troupes!$A$112,Troupes!Q$112,IF($A8=Troupes!$A$113,Troupes!Q$113,IF($A8=Troupes!$A$114,Troupes!Q$114,IF($A8=Troupes!$A$115,Troupes!Q$115,IF($A8=Troupes!$A$116,Troupes!Q$116,IF($A8=Troupes!$A$117,Troupes!Q$117,IF($A8=Troupes!$A$118,Troupes!Q$118,IF($A8=Troupes!$A$119,Troupes!Q$119,IF($A8=Troupes!$A$120,Troupes!Q$120,IF($A8=Troupes!$A$121,Troupes!Q$121,""))))))))))</f>
        <v>0</v>
      </c>
    </row>
    <row r="7" spans="1:231" s="1" customFormat="1" ht="27.75" customHeight="1">
      <c r="A7" s="182" t="str">
        <f>IF(A6&lt;&gt;"","saisir nom ou description","")</f>
        <v/>
      </c>
      <c r="B7" s="220"/>
      <c r="C7" s="221"/>
      <c r="D7" s="221"/>
      <c r="E7" s="222"/>
      <c r="F7" s="212"/>
      <c r="G7" s="212"/>
      <c r="H7" s="170" t="str">
        <f>IF($A6="","",IF($AJ7&lt;&gt;"",Règles!A$7,IF(AX5&amp;BN5&amp;CD5&amp;CT5&amp;DJ5&amp;DZ5&amp;EP5&amp;FF5&amp;FV5&amp;GL5&amp;HB5&amp;HR5="0","",AX5&amp;BN5&amp;CD5&amp;CT5&amp;DJ5&amp;DZ5&amp;EP5&amp;FF5&amp;FV5&amp;GL5&amp;HB5&amp;HR5)))</f>
        <v/>
      </c>
      <c r="I7" s="165" t="str">
        <f>IF($A6="","",IF($AJ7&lt;&gt;"",Règles!B$7,IF(AY5&amp;BO5&amp;CE5&amp;CU5&amp;DK5&amp;EA5&amp;EQ5&amp;FG5&amp;FW5&amp;GM5&amp;HC5&amp;HS5="0","",AY5&amp;BO5&amp;CE5&amp;CU5&amp;DK5&amp;EA5&amp;EQ5&amp;FG5&amp;FW5&amp;GM5&amp;HC5&amp;HS5)))</f>
        <v/>
      </c>
      <c r="J7" s="166" t="str">
        <f>IF($A6="","",IF($AJ7&lt;&gt;"",Règles!C$7,IF(AZ5&amp;BP5&amp;CF5&amp;CV5&amp;DL5&amp;EB5&amp;ER5&amp;FH5&amp;FX5&amp;GN5&amp;HD5&amp;HT5="0","",AZ5&amp;BP5&amp;CF5&amp;CV5&amp;DL5&amp;EB5&amp;ER5&amp;FH5&amp;FX5&amp;GN5&amp;HD5&amp;HT5)))</f>
        <v/>
      </c>
      <c r="K7" s="167" t="str">
        <f>IF($A6="","",IF($AJ7&lt;&gt;"",Règles!D$7,IF(BA5&amp;BQ5&amp;CG5&amp;CW5&amp;DM5&amp;EC5&amp;ES5&amp;FI5&amp;FY5&amp;GO5&amp;HE5&amp;HU5="0","",BA5&amp;BQ5&amp;CG5&amp;CW5&amp;DM5&amp;EC5&amp;ES5&amp;FI5&amp;FY5&amp;GO5&amp;HE5&amp;HU5)))</f>
        <v/>
      </c>
      <c r="L7" s="179" t="str">
        <f>IF(K7&lt;&gt;"",IF(K7&gt;0,G6+K7,""),"")</f>
        <v/>
      </c>
      <c r="M7" s="214"/>
      <c r="N7" s="218"/>
      <c r="O7" s="202"/>
      <c r="P7" s="202"/>
      <c r="Q7" s="204"/>
      <c r="R7" s="198"/>
      <c r="S7" s="198"/>
      <c r="T7" s="202"/>
      <c r="U7" s="192"/>
      <c r="V7" s="200"/>
      <c r="W7" s="200"/>
      <c r="X7" s="200"/>
      <c r="Y7" s="200"/>
      <c r="Z7" s="200"/>
      <c r="AA7" s="200"/>
      <c r="AB7" s="200"/>
      <c r="AC7" s="200"/>
      <c r="AD7" s="200"/>
      <c r="AE7" s="200"/>
      <c r="AF7" s="200"/>
      <c r="AG7" s="190"/>
      <c r="AH7" s="202"/>
      <c r="AI7" s="192"/>
      <c r="AJ7" s="42"/>
      <c r="AK7" s="194"/>
      <c r="AL7" s="196"/>
      <c r="AM7" s="198"/>
      <c r="AN7" s="149" t="str">
        <f>IF($A10=Troupes!$A$2,Troupes!B$2,"")&amp;IF($A10=Troupes!$A$3,Troupes!B$3,"")&amp;IF($A10=Troupes!$A$4,Troupes!B$4,"")&amp;IF($A10=Troupes!$A$5,Troupes!B$5,"")&amp;IF($A10=Troupes!$A$6,Troupes!B$6,"")&amp;IF($A10=Troupes!$A$7,Troupes!B$7,"")&amp;IF($A10=Troupes!$A$8,Troupes!B$8,"")&amp;IF($A10=Troupes!$A$9,Troupes!B$9,"")&amp;IF($A10=Troupes!$A$10,Troupes!B$10,"")&amp;IF($A10=Troupes!$A$11,Troupes!B$11,"")</f>
        <v/>
      </c>
      <c r="AO7" s="152" t="str">
        <f>IF($A10=Troupes!$A$2,Troupes!C$2,"")&amp;IF($A10=Troupes!$A$3,Troupes!C$3,"")&amp;IF($A10=Troupes!$A$4,Troupes!C$4,"")&amp;IF($A10=Troupes!$A$5,Troupes!C$5,"")&amp;IF($A10=Troupes!$A$6,Troupes!C$6,"")&amp;IF($A10=Troupes!$A$7,Troupes!C$7,"")&amp;IF($A10=Troupes!$A$8,Troupes!C$8,"")&amp;IF($A10=Troupes!$A$9,Troupes!C$9,"")&amp;IF($A10=Troupes!$A$10,Troupes!C$10,"")&amp;IF($A10=Troupes!$A$11,Troupes!C$11,"")</f>
        <v/>
      </c>
      <c r="AP7" s="151" t="str">
        <f>IF($A10=Troupes!$A$2,Troupes!D$2,"")&amp;IF($A10=Troupes!$A$3,Troupes!D$3,"")&amp;IF($A10=Troupes!$A$4,Troupes!D$4,"")&amp;IF($A10=Troupes!$A$5,Troupes!D$5,"")&amp;IF($A10=Troupes!$A$6,Troupes!D$6,"")&amp;IF($A10=Troupes!$A$7,Troupes!D$7,"")&amp;IF($A10=Troupes!$A$8,Troupes!D$8,"")&amp;IF($A10=Troupes!$A$9,Troupes!D$9,"")&amp;IF($A10=Troupes!$A$10,Troupes!D$10,"")&amp;IF($A10=Troupes!$A$11,Troupes!D$11,"")</f>
        <v/>
      </c>
      <c r="AQ7" s="151" t="str">
        <f>IF($A10=Troupes!$A$2,Troupes!E$2,"")&amp;IF($A10=Troupes!$A$3,Troupes!E$3,"")&amp;IF($A10=Troupes!$A$4,Troupes!E$4,"")&amp;IF($A10=Troupes!$A$5,Troupes!E$5,"")&amp;IF($A10=Troupes!$A$6,Troupes!E$6,"")&amp;IF($A10=Troupes!$A$7,Troupes!E$7,"")&amp;IF($A10=Troupes!$A$8,Troupes!E$8,"")&amp;IF($A10=Troupes!$A$9,Troupes!E$9,"")&amp;IF($A10=Troupes!$A$10,Troupes!E$10,"")&amp;IF($A10=Troupes!$A$11,Troupes!E$11,"")</f>
        <v/>
      </c>
      <c r="AR7" s="151" t="str">
        <f>IF($A10=Troupes!$A$2,Troupes!F$2,"")&amp;IF($A10=Troupes!$A$3,Troupes!F$3,"")&amp;IF($A10=Troupes!$A$4,Troupes!F$4,"")&amp;IF($A10=Troupes!$A$5,Troupes!F$5,"")&amp;IF($A10=Troupes!$A$6,Troupes!F$6,"")&amp;IF($A10=Troupes!$A$7,Troupes!F$7,"")&amp;IF($A10=Troupes!$A$8,Troupes!F$8,"")&amp;IF($A10=Troupes!$A$9,Troupes!F$9,"")&amp;IF($A10=Troupes!$A$10,Troupes!F$10,"")&amp;IF($A10=Troupes!$A$11,Troupes!F$11,"")</f>
        <v/>
      </c>
      <c r="AS7" s="151" t="str">
        <f>IF($A10=Troupes!$A$2,Troupes!G$2,"")&amp;IF($A10=Troupes!$A$3,Troupes!G$3,"")&amp;IF($A10=Troupes!$A$4,Troupes!G$4,"")&amp;IF($A10=Troupes!$A$5,Troupes!G$5,"")&amp;IF($A10=Troupes!$A$6,Troupes!G$6,"")&amp;IF($A10=Troupes!$A$7,Troupes!G$7,"")&amp;IF($A10=Troupes!$A$8,Troupes!G$8,"")&amp;IF($A10=Troupes!$A$9,Troupes!G$9,"")&amp;IF($A10=Troupes!$A$10,Troupes!G$10,"")&amp;IF($A10=Troupes!$A$11,Troupes!G$11,"")</f>
        <v/>
      </c>
      <c r="AT7" s="151" t="str">
        <f>IF($A10=Troupes!$A$2,Troupes!H$2,"")&amp;IF($A10=Troupes!$A$3,Troupes!H$3,"")&amp;IF($A10=Troupes!$A$4,Troupes!H$4,"")&amp;IF($A10=Troupes!$A$5,Troupes!H$5,"")&amp;IF($A10=Troupes!$A$6,Troupes!H$6,"")&amp;IF($A10=Troupes!$A$7,Troupes!H$7,"")&amp;IF($A10=Troupes!$A$8,Troupes!H$8,"")&amp;IF($A10=Troupes!$A$9,Troupes!H$9,"")&amp;IF($A10=Troupes!$A$10,Troupes!H$10,"")&amp;IF($A10=Troupes!$A$11,Troupes!H$11,"")</f>
        <v/>
      </c>
      <c r="AU7" s="151" t="str">
        <f>IF($A10=Troupes!$A$2,Troupes!I$2,"")&amp;IF($A10=Troupes!$A$3,Troupes!I$3,"")&amp;IF($A10=Troupes!$A$4,Troupes!I$4,"")&amp;IF($A10=Troupes!$A$5,Troupes!I$5,"")&amp;IF($A10=Troupes!$A$6,Troupes!I$6,"")&amp;IF($A10=Troupes!$A$7,Troupes!I$7,"")&amp;IF($A10=Troupes!$A$8,Troupes!I$8,"")&amp;IF($A10=Troupes!$A$9,Troupes!I$9,"")&amp;IF($A10=Troupes!$A$10,Troupes!I$10,"")&amp;IF($A10=Troupes!$A$11,Troupes!I$11,"")</f>
        <v/>
      </c>
      <c r="AV7" s="151" t="str">
        <f>IF($A10=Troupes!$A$2,Troupes!J$2,"")&amp;IF($A10=Troupes!$A$3,Troupes!J$3,"")&amp;IF($A10=Troupes!$A$4,Troupes!J$4,"")&amp;IF($A10=Troupes!$A$5,Troupes!J$5,"")&amp;IF($A10=Troupes!$A$6,Troupes!J$6,"")&amp;IF($A10=Troupes!$A$7,Troupes!J$7,"")&amp;IF($A10=Troupes!$A$8,Troupes!J$8,"")&amp;IF($A10=Troupes!$A$9,Troupes!J$9,"")&amp;IF($A10=Troupes!$A$10,Troupes!J$10,"")&amp;IF($A10=Troupes!$A$11,Troupes!J$11,"")</f>
        <v/>
      </c>
      <c r="AW7" s="151" t="str">
        <f>IF($A10=Troupes!$A$2,Troupes!K$2,"")&amp;IF($A10=Troupes!$A$3,Troupes!K$3,"")&amp;IF($A10=Troupes!$A$4,Troupes!K$4,"")&amp;IF($A10=Troupes!$A$5,Troupes!K$5,"")&amp;IF($A10=Troupes!$A$6,Troupes!K$6,"")&amp;IF($A10=Troupes!$A$7,Troupes!K$7,"")&amp;IF($A10=Troupes!$A$8,Troupes!K$8,"")&amp;IF($A10=Troupes!$A$9,Troupes!K$9,"")&amp;IF($A10=Troupes!$A$10,Troupes!K$10,"")&amp;IF($A10=Troupes!$A$11,Troupes!K$11,"")</f>
        <v/>
      </c>
      <c r="AX7" s="151" t="str">
        <f>IF($A10=Troupes!$A$2,Troupes!L$2,"")&amp;IF($A10=Troupes!$A$3,Troupes!L$3,"")&amp;IF($A10=Troupes!$A$4,Troupes!L$4,"")&amp;IF($A10=Troupes!$A$5,Troupes!L$5,"")&amp;IF($A10=Troupes!$A$6,Troupes!L$6,"")&amp;IF($A10=Troupes!$A$7,Troupes!L$7,"")&amp;IF($A10=Troupes!$A$8,Troupes!L$8,"")&amp;IF($A10=Troupes!$A$9,Troupes!L$9,"")&amp;IF($A10=Troupes!$A$10,Troupes!L$10,"")&amp;IF($A10=Troupes!$A$11,Troupes!L$11,"")</f>
        <v/>
      </c>
      <c r="AY7" s="151" t="str">
        <f>IF($A10=Troupes!$A$2,Troupes!M$2,"")&amp;IF($A10=Troupes!$A$3,Troupes!M$3,"")&amp;IF($A10=Troupes!$A$4,Troupes!M$4,"")&amp;IF($A10=Troupes!$A$5,Troupes!M$5,"")&amp;IF($A10=Troupes!$A$6,Troupes!M$6,"")&amp;IF($A10=Troupes!$A$7,Troupes!M$7,"")&amp;IF($A10=Troupes!$A$8,Troupes!M$8,"")&amp;IF($A10=Troupes!$A$9,Troupes!M$9,"")&amp;IF($A10=Troupes!$A$10,Troupes!M$10,"")&amp;IF($A10=Troupes!$A$11,Troupes!M$11,"")</f>
        <v/>
      </c>
      <c r="AZ7" s="151" t="str">
        <f>IF($A10=Troupes!$A$2,Troupes!N$2,"")&amp;IF($A10=Troupes!$A$3,Troupes!N$3,"")&amp;IF($A10=Troupes!$A$4,Troupes!N$4,"")&amp;IF($A10=Troupes!$A$5,Troupes!N$5,"")&amp;IF($A10=Troupes!$A$6,Troupes!N$6,"")&amp;IF($A10=Troupes!$A$7,Troupes!N$7,"")&amp;IF($A10=Troupes!$A$8,Troupes!N$8,"")&amp;IF($A10=Troupes!$A$9,Troupes!N$9,"")&amp;IF($A10=Troupes!$A$10,Troupes!N$10,"")&amp;IF($A10=Troupes!$A$11,Troupes!N$11,"")</f>
        <v/>
      </c>
      <c r="BA7" s="151" t="str">
        <f>IF($A10=Troupes!$A$2,Troupes!O$2,"")&amp;IF($A10=Troupes!$A$3,Troupes!O$3,"")&amp;IF($A10=Troupes!$A$4,Troupes!O$4,"")&amp;IF($A10=Troupes!$A$5,Troupes!O$5,"")&amp;IF($A10=Troupes!$A$6,Troupes!O$6,"")&amp;IF($A10=Troupes!$A$7,Troupes!O$7,"")&amp;IF($A10=Troupes!$A$8,Troupes!O$8,"")&amp;IF($A10=Troupes!$A$9,Troupes!O$9,"")&amp;IF($A10=Troupes!$A$10,Troupes!O$10,"")&amp;IF($A10=Troupes!$A$11,Troupes!O$11,"")</f>
        <v/>
      </c>
      <c r="BB7" s="151" t="str">
        <f>IF($A10=Troupes!$A$2,Troupes!P$2,"")&amp;IF($A10=Troupes!$A$3,Troupes!P$3,"")&amp;IF($A10=Troupes!$A$4,Troupes!P$4,"")&amp;IF($A10=Troupes!$A$5,Troupes!P$5,"")&amp;IF($A10=Troupes!$A$6,Troupes!P$6,"")&amp;IF($A10=Troupes!$A$7,Troupes!P$7,"")&amp;IF($A10=Troupes!$A$8,Troupes!P$8,"")&amp;IF($A10=Troupes!$A$9,Troupes!P$9,"")&amp;IF($A10=Troupes!$A$10,Troupes!P$10,"")&amp;IF($A10=Troupes!$A$11,Troupes!P$11,"")</f>
        <v/>
      </c>
      <c r="BC7" s="157" t="str">
        <f>IF($A10=Troupes!$A$2,Troupes!Q$2,"")&amp;IF($A10=Troupes!$A$3,Troupes!Q$3,"")&amp;IF($A10=Troupes!$A$4,Troupes!Q$4,"")&amp;IF($A10=Troupes!$A$5,Troupes!Q$5,"")&amp;IF($A10=Troupes!$A$6,Troupes!Q$6,"")&amp;IF($A10=Troupes!$A$7,Troupes!Q$7,"")&amp;IF($A10=Troupes!$A$8,Troupes!Q$8,"")&amp;IF($A10=Troupes!$A$9,Troupes!Q$9,"")&amp;IF($A10=Troupes!$A$10,Troupes!Q$10,"")&amp;IF($A10=Troupes!$A$11,Troupes!Q$11,"")</f>
        <v/>
      </c>
      <c r="BD7" s="149" t="str">
        <f>IF($A10=Troupes!$A$12,Troupes!B$12,"")&amp;IF($A10=Troupes!$A$13,Troupes!B$13,"")&amp;IF($A10=Troupes!$A$14,Troupes!B$14,"")&amp;IF($A10=Troupes!$A$15,Troupes!B$15,"")&amp;IF($A10=Troupes!$A$16,Troupes!B$16,"")&amp;IF($A10=Troupes!$A$17,Troupes!B$17,"")&amp;IF($A10=Troupes!$A$18,Troupes!B$18,"")&amp;IF($A10=Troupes!$A$19,Troupes!B$19,"")&amp;IF($A10=Troupes!$A$20,Troupes!B$20,"")&amp;IF($A10=Troupes!$A$21,Troupes!B$21,"")</f>
        <v/>
      </c>
      <c r="BE7" s="152" t="str">
        <f>IF($A10=Troupes!$A$12,Troupes!C$12,"")&amp;IF($A10=Troupes!$A$13,Troupes!C$13,"")&amp;IF($A10=Troupes!$A$14,Troupes!C$14,"")&amp;IF($A10=Troupes!$A$15,Troupes!C$15,"")&amp;IF($A10=Troupes!$A$16,Troupes!C$16,"")&amp;IF($A10=Troupes!$A$17,Troupes!C$17,"")&amp;IF($A10=Troupes!$A$18,Troupes!C$18,"")&amp;IF($A10=Troupes!$A$19,Troupes!C$19,"")&amp;IF($A10=Troupes!$A$20,Troupes!C$20,"")&amp;IF($A10=Troupes!$A$21,Troupes!C$21,"")</f>
        <v/>
      </c>
      <c r="BF7" s="151" t="str">
        <f>IF($A10=Troupes!$A$12,Troupes!D$12,"")&amp;IF($A10=Troupes!$A$13,Troupes!D$13,"")&amp;IF($A10=Troupes!$A$14,Troupes!D$14,"")&amp;IF($A10=Troupes!$A$15,Troupes!D$15,"")&amp;IF($A10=Troupes!$A$16,Troupes!D$16,"")&amp;IF($A10=Troupes!$A$17,Troupes!D$17,"")&amp;IF($A10=Troupes!$A$18,Troupes!D$18,"")&amp;IF($A10=Troupes!$A$19,Troupes!D$19,"")&amp;IF($A10=Troupes!$A$20,Troupes!D$20,"")&amp;IF($A10=Troupes!$A$21,Troupes!D$21,"")</f>
        <v/>
      </c>
      <c r="BG7" s="151" t="str">
        <f>IF($A10=Troupes!$A$12,Troupes!E$12,"")&amp;IF($A10=Troupes!$A$13,Troupes!E$13,"")&amp;IF($A10=Troupes!$A$14,Troupes!E$14,"")&amp;IF($A10=Troupes!$A$15,Troupes!E$15,"")&amp;IF($A10=Troupes!$A$16,Troupes!E$16,"")&amp;IF($A10=Troupes!$A$17,Troupes!E$17,"")&amp;IF($A10=Troupes!$A$18,Troupes!E$18,"")&amp;IF($A10=Troupes!$A$19,Troupes!E$19,"")&amp;IF($A10=Troupes!$A$20,Troupes!E$20,"")&amp;IF($A10=Troupes!$A$21,Troupes!E$21,"")</f>
        <v/>
      </c>
      <c r="BH7" s="151" t="str">
        <f>IF($A10=Troupes!$A$12,Troupes!F$12,"")&amp;IF($A10=Troupes!$A$13,Troupes!F$13,"")&amp;IF($A10=Troupes!$A$14,Troupes!F$14,"")&amp;IF($A10=Troupes!$A$15,Troupes!F$15,"")&amp;IF($A10=Troupes!$A$16,Troupes!F$16,"")&amp;IF($A10=Troupes!$A$17,Troupes!F$17,"")&amp;IF($A10=Troupes!$A$18,Troupes!F$18,"")&amp;IF($A10=Troupes!$A$19,Troupes!F$19,"")&amp;IF($A10=Troupes!$A$20,Troupes!F$20,"")&amp;IF($A10=Troupes!$A$21,Troupes!F$21,"")</f>
        <v/>
      </c>
      <c r="BI7" s="151" t="str">
        <f>IF($A10=Troupes!$A$12,Troupes!G$12,"")&amp;IF($A10=Troupes!$A$13,Troupes!G$13,"")&amp;IF($A10=Troupes!$A$14,Troupes!G$14,"")&amp;IF($A10=Troupes!$A$15,Troupes!G$15,"")&amp;IF($A10=Troupes!$A$16,Troupes!G$16,"")&amp;IF($A10=Troupes!$A$17,Troupes!G$17,"")&amp;IF($A10=Troupes!$A$18,Troupes!G$18,"")&amp;IF($A10=Troupes!$A$19,Troupes!G$19,"")&amp;IF($A10=Troupes!$A$20,Troupes!G$20,"")&amp;IF($A10=Troupes!$A$21,Troupes!G$21,"")</f>
        <v/>
      </c>
      <c r="BJ7" s="151" t="str">
        <f>IF($A10=Troupes!$A$12,Troupes!H$12,"")&amp;IF($A10=Troupes!$A$13,Troupes!H$13,"")&amp;IF($A10=Troupes!$A$14,Troupes!H$14,"")&amp;IF($A10=Troupes!$A$15,Troupes!H$15,"")&amp;IF($A10=Troupes!$A$16,Troupes!H$16,"")&amp;IF($A10=Troupes!$A$17,Troupes!H$17,"")&amp;IF($A10=Troupes!$A$18,Troupes!H$18,"")&amp;IF($A10=Troupes!$A$19,Troupes!H$19,"")&amp;IF($A10=Troupes!$A$20,Troupes!H$20,"")&amp;IF($A10=Troupes!$A$21,Troupes!H$21,"")</f>
        <v/>
      </c>
      <c r="BK7" s="151" t="str">
        <f>IF($A10=Troupes!$A$12,Troupes!I$12,"")&amp;IF($A10=Troupes!$A$13,Troupes!I$13,"")&amp;IF($A10=Troupes!$A$14,Troupes!I$14,"")&amp;IF($A10=Troupes!$A$15,Troupes!I$15,"")&amp;IF($A10=Troupes!$A$16,Troupes!I$16,"")&amp;IF($A10=Troupes!$A$17,Troupes!I$17,"")&amp;IF($A10=Troupes!$A$18,Troupes!I$18,"")&amp;IF($A10=Troupes!$A$19,Troupes!I$19,"")&amp;IF($A10=Troupes!$A$20,Troupes!I$20,"")&amp;IF($A10=Troupes!$A$21,Troupes!I$21,"")</f>
        <v/>
      </c>
      <c r="BL7" s="151" t="str">
        <f>IF($A10=Troupes!$A$12,Troupes!J$12,"")&amp;IF($A10=Troupes!$A$13,Troupes!J$13,"")&amp;IF($A10=Troupes!$A$14,Troupes!J$14,"")&amp;IF($A10=Troupes!$A$15,Troupes!J$15,"")&amp;IF($A10=Troupes!$A$16,Troupes!J$16,"")&amp;IF($A10=Troupes!$A$17,Troupes!J$17,"")&amp;IF($A10=Troupes!$A$18,Troupes!J$18,"")&amp;IF($A10=Troupes!$A$19,Troupes!J$19,"")&amp;IF($A10=Troupes!$A$20,Troupes!J$20,"")&amp;IF($A10=Troupes!$A$21,Troupes!J$21,"")</f>
        <v/>
      </c>
      <c r="BM7" s="151" t="str">
        <f>IF($A10=Troupes!$A$12,Troupes!K$12,"")&amp;IF($A10=Troupes!$A$13,Troupes!K$13,"")&amp;IF($A10=Troupes!$A$14,Troupes!K$14,"")&amp;IF($A10=Troupes!$A$15,Troupes!K$15,"")&amp;IF($A10=Troupes!$A$16,Troupes!K$16,"")&amp;IF($A10=Troupes!$A$17,Troupes!K$17,"")&amp;IF($A10=Troupes!$A$18,Troupes!K$18,"")&amp;IF($A10=Troupes!$A$19,Troupes!K$19,"")&amp;IF($A10=Troupes!$A$20,Troupes!K$20,"")&amp;IF($A10=Troupes!$A$21,Troupes!K$21,"")</f>
        <v/>
      </c>
      <c r="BN7" s="151" t="str">
        <f>IF($A10=Troupes!$A$12,Troupes!L$12,"")&amp;IF($A10=Troupes!$A$13,Troupes!L$13,"")&amp;IF($A10=Troupes!$A$14,Troupes!L$14,"")&amp;IF($A10=Troupes!$A$15,Troupes!L$15,"")&amp;IF($A10=Troupes!$A$16,Troupes!L$16,"")&amp;IF($A10=Troupes!$A$17,Troupes!L$17,"")&amp;IF($A10=Troupes!$A$18,Troupes!L$18,"")&amp;IF($A10=Troupes!$A$19,Troupes!L$19,"")&amp;IF($A10=Troupes!$A$20,Troupes!L$20,"")&amp;IF($A10=Troupes!$A$21,Troupes!L$21,"")</f>
        <v/>
      </c>
      <c r="BO7" s="151" t="str">
        <f>IF($A10=Troupes!$A$12,Troupes!M$12,"")&amp;IF($A10=Troupes!$A$13,Troupes!M$13,"")&amp;IF($A10=Troupes!$A$14,Troupes!M$14,"")&amp;IF($A10=Troupes!$A$15,Troupes!M$15,"")&amp;IF($A10=Troupes!$A$16,Troupes!M$16,"")&amp;IF($A10=Troupes!$A$17,Troupes!M$17,"")&amp;IF($A10=Troupes!$A$18,Troupes!M$18,"")&amp;IF($A10=Troupes!$A$19,Troupes!M$19,"")&amp;IF($A10=Troupes!$A$20,Troupes!M$20,"")&amp;IF($A10=Troupes!$A$21,Troupes!M$21,"")</f>
        <v/>
      </c>
      <c r="BP7" s="151" t="str">
        <f>IF($A10=Troupes!$A$12,Troupes!N$12,"")&amp;IF($A10=Troupes!$A$13,Troupes!N$13,"")&amp;IF($A10=Troupes!$A$14,Troupes!N$14,"")&amp;IF($A10=Troupes!$A$15,Troupes!N$15,"")&amp;IF($A10=Troupes!$A$16,Troupes!N$16,"")&amp;IF($A10=Troupes!$A$17,Troupes!N$17,"")&amp;IF($A10=Troupes!$A$18,Troupes!N$18,"")&amp;IF($A10=Troupes!$A$19,Troupes!N$19,"")&amp;IF($A10=Troupes!$A$20,Troupes!N$20,"")&amp;IF($A10=Troupes!$A$21,Troupes!N$21,"")</f>
        <v/>
      </c>
      <c r="BQ7" s="151" t="str">
        <f>IF($A10=Troupes!$A$12,Troupes!O$12,"")&amp;IF($A10=Troupes!$A$13,Troupes!O$13,"")&amp;IF($A10=Troupes!$A$14,Troupes!O$14,"")&amp;IF($A10=Troupes!$A$15,Troupes!O$15,"")&amp;IF($A10=Troupes!$A$16,Troupes!O$16,"")&amp;IF($A10=Troupes!$A$17,Troupes!O$17,"")&amp;IF($A10=Troupes!$A$18,Troupes!O$18,"")&amp;IF($A10=Troupes!$A$19,Troupes!O$19,"")&amp;IF($A10=Troupes!$A$20,Troupes!O$20,"")&amp;IF($A10=Troupes!$A$21,Troupes!O$21,"")</f>
        <v/>
      </c>
      <c r="BR7" s="151" t="str">
        <f>IF($A10=Troupes!$A$12,Troupes!P$12,"")&amp;IF($A10=Troupes!$A$13,Troupes!P$13,"")&amp;IF($A10=Troupes!$A$14,Troupes!P$14,"")&amp;IF($A10=Troupes!$A$15,Troupes!P$15,"")&amp;IF($A10=Troupes!$A$16,Troupes!P$16,"")&amp;IF($A10=Troupes!$A$17,Troupes!P$17,"")&amp;IF($A10=Troupes!$A$18,Troupes!P$18,"")&amp;IF($A10=Troupes!$A$19,Troupes!P$19,"")&amp;IF($A10=Troupes!$A$20,Troupes!P$20,"")&amp;IF($A10=Troupes!$A$21,Troupes!P$21,"")</f>
        <v/>
      </c>
      <c r="BS7" s="157" t="str">
        <f>IF($A10=Troupes!$A$12,Troupes!Q$12,"")&amp;IF($A10=Troupes!$A$13,Troupes!Q$13,"")&amp;IF($A10=Troupes!$A$14,Troupes!Q$14,"")&amp;IF($A10=Troupes!$A$15,Troupes!Q$15,"")&amp;IF($A10=Troupes!$A$16,Troupes!Q$16,"")&amp;IF($A10=Troupes!$A$17,Troupes!Q$17,"")&amp;IF($A10=Troupes!$A$18,Troupes!Q$18,"")&amp;IF($A10=Troupes!$A$19,Troupes!Q$19,"")&amp;IF($A10=Troupes!$A$20,Troupes!Q$20,"")&amp;IF($A10=Troupes!$A$21,Troupes!Q$21,"")</f>
        <v/>
      </c>
      <c r="BT7" s="149" t="str">
        <f>IF($A10=Troupes!$A$22,Troupes!B$22,"")&amp;IF($A10=Troupes!$A$23,Troupes!B$23,"")&amp;IF($A10=Troupes!$A$24,Troupes!B$24,"")&amp;IF($A10=Troupes!$A$25,Troupes!B$25,"")&amp;IF($A10=Troupes!$A$26,Troupes!B$26,"")&amp;IF($A10=Troupes!$A$27,Troupes!B$27,"")&amp;IF($A10=Troupes!$A$28,Troupes!B$28,"")&amp;IF($A10=Troupes!$A$29,Troupes!B$29,"")&amp;IF($A10=Troupes!$A$30,Troupes!B$30,"")&amp;IF($A10=Troupes!$A$31,Troupes!B$31,"")</f>
        <v/>
      </c>
      <c r="BU7" s="152" t="str">
        <f>IF($A10=Troupes!$A$22,Troupes!C$22,"")&amp;IF($A10=Troupes!$A$23,Troupes!C$23,"")&amp;IF($A10=Troupes!$A$24,Troupes!C$24,"")&amp;IF($A10=Troupes!$A$25,Troupes!C$25,"")&amp;IF($A10=Troupes!$A$26,Troupes!C$26,"")&amp;IF($A10=Troupes!$A$27,Troupes!C$27,"")&amp;IF($A10=Troupes!$A$28,Troupes!C$28,"")&amp;IF($A10=Troupes!$A$29,Troupes!C$29,"")&amp;IF($A10=Troupes!$A$30,Troupes!C$30,"")&amp;IF($A10=Troupes!$A$31,Troupes!C$31,"")</f>
        <v/>
      </c>
      <c r="BV7" s="151" t="str">
        <f>IF($A10=Troupes!$A$22,Troupes!D$22,"")&amp;IF($A10=Troupes!$A$23,Troupes!D$23,"")&amp;IF($A10=Troupes!$A$24,Troupes!D$24,"")&amp;IF($A10=Troupes!$A$25,Troupes!D$25,"")&amp;IF($A10=Troupes!$A$26,Troupes!D$26,"")&amp;IF($A10=Troupes!$A$27,Troupes!D$27,"")&amp;IF($A10=Troupes!$A$28,Troupes!D$28,"")&amp;IF($A10=Troupes!$A$29,Troupes!D$29,"")&amp;IF($A10=Troupes!$A$30,Troupes!D$30,"")&amp;IF($A10=Troupes!$A$31,Troupes!D$31,"")</f>
        <v/>
      </c>
      <c r="BW7" s="151" t="str">
        <f>IF($A10=Troupes!$A$22,Troupes!E$22,"")&amp;IF($A10=Troupes!$A$23,Troupes!E$23,"")&amp;IF($A10=Troupes!$A$24,Troupes!E$24,"")&amp;IF($A10=Troupes!$A$25,Troupes!E$25,"")&amp;IF($A10=Troupes!$A$26,Troupes!E$26,"")&amp;IF($A10=Troupes!$A$27,Troupes!E$27,"")&amp;IF($A10=Troupes!$A$28,Troupes!E$28,"")&amp;IF($A10=Troupes!$A$29,Troupes!E$29,"")&amp;IF($A10=Troupes!$A$30,Troupes!E$30,"")&amp;IF($A10=Troupes!$A$31,Troupes!E$31,"")</f>
        <v/>
      </c>
      <c r="BX7" s="151" t="str">
        <f>IF($A10=Troupes!$A$22,Troupes!F$22,"")&amp;IF($A10=Troupes!$A$23,Troupes!F$23,"")&amp;IF($A10=Troupes!$A$24,Troupes!F$24,"")&amp;IF($A10=Troupes!$A$25,Troupes!F$25,"")&amp;IF($A10=Troupes!$A$26,Troupes!F$26,"")&amp;IF($A10=Troupes!$A$27,Troupes!F$27,"")&amp;IF($A10=Troupes!$A$28,Troupes!F$28,"")&amp;IF($A10=Troupes!$A$29,Troupes!F$29,"")&amp;IF($A10=Troupes!$A$30,Troupes!F$30,"")&amp;IF($A10=Troupes!$A$31,Troupes!F$31,"")</f>
        <v/>
      </c>
      <c r="BY7" s="151" t="str">
        <f>IF($A10=Troupes!$A$22,Troupes!G$22,"")&amp;IF($A10=Troupes!$A$23,Troupes!G$23,"")&amp;IF($A10=Troupes!$A$24,Troupes!G$24,"")&amp;IF($A10=Troupes!$A$25,Troupes!G$25,"")&amp;IF($A10=Troupes!$A$26,Troupes!G$26,"")&amp;IF($A10=Troupes!$A$27,Troupes!G$27,"")&amp;IF($A10=Troupes!$A$28,Troupes!G$28,"")&amp;IF($A10=Troupes!$A$29,Troupes!G$29,"")&amp;IF($A10=Troupes!$A$30,Troupes!G$30,"")&amp;IF($A10=Troupes!$A$31,Troupes!G$31,"")</f>
        <v/>
      </c>
      <c r="BZ7" s="151" t="str">
        <f>IF($A10=Troupes!$A$22,Troupes!H$22,"")&amp;IF($A10=Troupes!$A$23,Troupes!H$23,"")&amp;IF($A10=Troupes!$A$24,Troupes!H$24,"")&amp;IF($A10=Troupes!$A$25,Troupes!H$25,"")&amp;IF($A10=Troupes!$A$26,Troupes!H$26,"")&amp;IF($A10=Troupes!$A$27,Troupes!H$27,"")&amp;IF($A10=Troupes!$A$28,Troupes!H$28,"")&amp;IF($A10=Troupes!$A$29,Troupes!H$29,"")&amp;IF($A10=Troupes!$A$30,Troupes!H$30,"")&amp;IF($A10=Troupes!$A$31,Troupes!H$31,"")</f>
        <v/>
      </c>
      <c r="CA7" s="151" t="str">
        <f>IF($A10=Troupes!$A$22,Troupes!I$22,"")&amp;IF($A10=Troupes!$A$23,Troupes!I$23,"")&amp;IF($A10=Troupes!$A$24,Troupes!I$24,"")&amp;IF($A10=Troupes!$A$25,Troupes!I$25,"")&amp;IF($A10=Troupes!$A$26,Troupes!I$26,"")&amp;IF($A10=Troupes!$A$27,Troupes!I$27,"")&amp;IF($A10=Troupes!$A$28,Troupes!I$28,"")&amp;IF($A10=Troupes!$A$29,Troupes!I$29,"")&amp;IF($A10=Troupes!$A$30,Troupes!I$30,"")&amp;IF($A10=Troupes!$A$31,Troupes!I$31,"")</f>
        <v/>
      </c>
      <c r="CB7" s="151" t="str">
        <f>IF($A10=Troupes!$A$22,Troupes!J$22,"")&amp;IF($A10=Troupes!$A$23,Troupes!J$23,"")&amp;IF($A10=Troupes!$A$24,Troupes!J$24,"")&amp;IF($A10=Troupes!$A$25,Troupes!J$25,"")&amp;IF($A10=Troupes!$A$26,Troupes!J$26,"")&amp;IF($A10=Troupes!$A$27,Troupes!J$27,"")&amp;IF($A10=Troupes!$A$28,Troupes!J$28,"")&amp;IF($A10=Troupes!$A$29,Troupes!J$29,"")&amp;IF($A10=Troupes!$A$30,Troupes!J$30,"")&amp;IF($A10=Troupes!$A$31,Troupes!J$31,"")</f>
        <v/>
      </c>
      <c r="CC7" s="151" t="str">
        <f>IF($A10=Troupes!$A$22,Troupes!K$22,"")&amp;IF($A10=Troupes!$A$23,Troupes!K$23,"")&amp;IF($A10=Troupes!$A$24,Troupes!K$24,"")&amp;IF($A10=Troupes!$A$25,Troupes!K$25,"")&amp;IF($A10=Troupes!$A$26,Troupes!K$26,"")&amp;IF($A10=Troupes!$A$27,Troupes!K$27,"")&amp;IF($A10=Troupes!$A$28,Troupes!K$28,"")&amp;IF($A10=Troupes!$A$29,Troupes!K$29,"")&amp;IF($A10=Troupes!$A$30,Troupes!K$30,"")&amp;IF($A10=Troupes!$A$31,Troupes!K$31,"")</f>
        <v/>
      </c>
      <c r="CD7" s="151" t="str">
        <f>IF($A10=Troupes!$A$22,Troupes!L$22,"")&amp;IF($A10=Troupes!$A$23,Troupes!L$23,"")&amp;IF($A10=Troupes!$A$24,Troupes!L$24,"")&amp;IF($A10=Troupes!$A$25,Troupes!L$25,"")&amp;IF($A10=Troupes!$A$26,Troupes!L$26,"")&amp;IF($A10=Troupes!$A$27,Troupes!L$27,"")&amp;IF($A10=Troupes!$A$28,Troupes!L$28,"")&amp;IF($A10=Troupes!$A$29,Troupes!L$29,"")&amp;IF($A10=Troupes!$A$30,Troupes!L$30,"")&amp;IF($A10=Troupes!$A$31,Troupes!L$31,"")</f>
        <v/>
      </c>
      <c r="CE7" s="151" t="str">
        <f>IF($A10=Troupes!$A$22,Troupes!M$22,"")&amp;IF($A10=Troupes!$A$23,Troupes!M$23,"")&amp;IF($A10=Troupes!$A$24,Troupes!M$24,"")&amp;IF($A10=Troupes!$A$25,Troupes!M$25,"")&amp;IF($A10=Troupes!$A$26,Troupes!M$26,"")&amp;IF($A10=Troupes!$A$27,Troupes!M$27,"")&amp;IF($A10=Troupes!$A$28,Troupes!M$28,"")&amp;IF($A10=Troupes!$A$29,Troupes!M$29,"")&amp;IF($A10=Troupes!$A$30,Troupes!M$30,"")&amp;IF($A10=Troupes!$A$31,Troupes!M$31,"")</f>
        <v/>
      </c>
      <c r="CF7" s="151" t="str">
        <f>IF($A10=Troupes!$A$22,Troupes!N$22,"")&amp;IF($A10=Troupes!$A$23,Troupes!N$23,"")&amp;IF($A10=Troupes!$A$24,Troupes!N$24,"")&amp;IF($A10=Troupes!$A$25,Troupes!N$25,"")&amp;IF($A10=Troupes!$A$26,Troupes!N$26,"")&amp;IF($A10=Troupes!$A$27,Troupes!N$27,"")&amp;IF($A10=Troupes!$A$28,Troupes!N$28,"")&amp;IF($A10=Troupes!$A$29,Troupes!N$29,"")&amp;IF($A10=Troupes!$A$30,Troupes!N$30,"")&amp;IF($A10=Troupes!$A$31,Troupes!N$31,"")</f>
        <v/>
      </c>
      <c r="CG7" s="151" t="str">
        <f>IF($A10=Troupes!$A$22,Troupes!O$22,"")&amp;IF($A10=Troupes!$A$23,Troupes!O$23,"")&amp;IF($A10=Troupes!$A$24,Troupes!O$24,"")&amp;IF($A10=Troupes!$A$25,Troupes!O$25,"")&amp;IF($A10=Troupes!$A$26,Troupes!O$26,"")&amp;IF($A10=Troupes!$A$27,Troupes!O$27,"")&amp;IF($A10=Troupes!$A$28,Troupes!O$28,"")&amp;IF($A10=Troupes!$A$29,Troupes!O$29,"")&amp;IF($A10=Troupes!$A$30,Troupes!O$30,"")&amp;IF($A10=Troupes!$A$31,Troupes!O$31,"")</f>
        <v/>
      </c>
      <c r="CH7" s="151" t="str">
        <f>IF($A10=Troupes!$A$22,Troupes!P$22,"")&amp;IF($A10=Troupes!$A$23,Troupes!P$23,"")&amp;IF($A10=Troupes!$A$24,Troupes!P$24,"")&amp;IF($A10=Troupes!$A$25,Troupes!P$25,"")&amp;IF($A10=Troupes!$A$26,Troupes!P$26,"")&amp;IF($A10=Troupes!$A$27,Troupes!P$27,"")&amp;IF($A10=Troupes!$A$28,Troupes!P$28,"")&amp;IF($A10=Troupes!$A$29,Troupes!P$29,"")&amp;IF($A10=Troupes!$A$30,Troupes!P$30,"")&amp;IF($A10=Troupes!$A$31,Troupes!P$31,"")</f>
        <v/>
      </c>
      <c r="CI7" s="157" t="str">
        <f>IF($A10=Troupes!$A$22,Troupes!Q$22,"")&amp;IF($A10=Troupes!$A$23,Troupes!Q$23,"")&amp;IF($A10=Troupes!$A$24,Troupes!Q$24,"")&amp;IF($A10=Troupes!$A$25,Troupes!Q$25,"")&amp;IF($A10=Troupes!$A$26,Troupes!Q$26,"")&amp;IF($A10=Troupes!$A$27,Troupes!Q$27,"")&amp;IF($A10=Troupes!$A$28,Troupes!Q$28,"")&amp;IF($A10=Troupes!$A$29,Troupes!Q$29,"")&amp;IF($A10=Troupes!$A$30,Troupes!Q$30,"")&amp;IF($A10=Troupes!$A$31,Troupes!Q$31,"")</f>
        <v/>
      </c>
      <c r="CJ7" s="151" t="str">
        <f>IF($A10=Troupes!$A$32,Troupes!B$32,"")&amp;IF($A10=Troupes!$A$33,Troupes!B$33,"")&amp;IF($A10=Troupes!$A$34,Troupes!B$34,"")&amp;IF($A10=Troupes!$A$35,Troupes!B$35,"")&amp;IF($A10=Troupes!$A$36,Troupes!B$36,"")&amp;IF($A10=Troupes!$A$37,Troupes!B$37,"")&amp;IF($A10=Troupes!$A$38,Troupes!B$38,"")&amp;IF($A10=Troupes!$A$39,Troupes!B$39,"")&amp;IF($A10=Troupes!$A$40,Troupes!B$40,"")&amp;IF($A10=Troupes!$A$41,Troupes!B$41,"")</f>
        <v/>
      </c>
      <c r="CK7" s="152" t="str">
        <f>IF($A10=Troupes!$A$32,Troupes!C$32,"")&amp;IF($A10=Troupes!$A$33,Troupes!C$33,"")&amp;IF($A10=Troupes!$A$34,Troupes!C$34,"")&amp;IF($A10=Troupes!$A$35,Troupes!C$35,"")&amp;IF($A10=Troupes!$A$36,Troupes!C$36,"")&amp;IF($A10=Troupes!$A$37,Troupes!C$37,"")&amp;IF($A10=Troupes!$A$38,Troupes!C$38,"")&amp;IF($A10=Troupes!$A$39,Troupes!C$39,"")&amp;IF($A10=Troupes!$A$40,Troupes!C$40,"")&amp;IF($A10=Troupes!$A$41,Troupes!C$41,"")</f>
        <v/>
      </c>
      <c r="CL7" s="151" t="str">
        <f>IF($A10=Troupes!$A$32,Troupes!D$32,"")&amp;IF($A10=Troupes!$A$33,Troupes!D$33,"")&amp;IF($A10=Troupes!$A$34,Troupes!D$34,"")&amp;IF($A10=Troupes!$A$35,Troupes!D$35,"")&amp;IF($A10=Troupes!$A$36,Troupes!D$36,"")&amp;IF($A10=Troupes!$A$37,Troupes!D$37,"")&amp;IF($A10=Troupes!$A$38,Troupes!D$38,"")&amp;IF($A10=Troupes!$A$39,Troupes!D$39,"")&amp;IF($A10=Troupes!$A$40,Troupes!D$40,"")&amp;IF($A10=Troupes!$A$41,Troupes!D$41,"")</f>
        <v/>
      </c>
      <c r="CM7" s="151" t="str">
        <f>IF($A10=Troupes!$A$32,Troupes!E$32,"")&amp;IF($A10=Troupes!$A$33,Troupes!E$33,"")&amp;IF($A10=Troupes!$A$34,Troupes!E$34,"")&amp;IF($A10=Troupes!$A$35,Troupes!E$35,"")&amp;IF($A10=Troupes!$A$36,Troupes!E$36,"")&amp;IF($A10=Troupes!$A$37,Troupes!E$37,"")&amp;IF($A10=Troupes!$A$38,Troupes!E$38,"")&amp;IF($A10=Troupes!$A$39,Troupes!E$39,"")&amp;IF($A10=Troupes!$A$40,Troupes!E$40,"")&amp;IF($A10=Troupes!$A$41,Troupes!E$41,"")</f>
        <v/>
      </c>
      <c r="CN7" s="151" t="str">
        <f>IF($A10=Troupes!$A$32,Troupes!F$32,"")&amp;IF($A10=Troupes!$A$33,Troupes!F$33,"")&amp;IF($A10=Troupes!$A$34,Troupes!F$34,"")&amp;IF($A10=Troupes!$A$35,Troupes!F$35,"")&amp;IF($A10=Troupes!$A$36,Troupes!F$36,"")&amp;IF($A10=Troupes!$A$37,Troupes!F$37,"")&amp;IF($A10=Troupes!$A$38,Troupes!F$38,"")&amp;IF($A10=Troupes!$A$39,Troupes!F$39,"")&amp;IF($A10=Troupes!$A$40,Troupes!F$40,"")&amp;IF($A10=Troupes!$A$41,Troupes!F$41,"")</f>
        <v/>
      </c>
      <c r="CO7" s="151" t="str">
        <f>IF($A10=Troupes!$A$32,Troupes!G$32,"")&amp;IF($A10=Troupes!$A$33,Troupes!G$33,"")&amp;IF($A10=Troupes!$A$34,Troupes!G$34,"")&amp;IF($A10=Troupes!$A$35,Troupes!G$35,"")&amp;IF($A10=Troupes!$A$36,Troupes!G$36,"")&amp;IF($A10=Troupes!$A$37,Troupes!G$37,"")&amp;IF($A10=Troupes!$A$38,Troupes!G$38,"")&amp;IF($A10=Troupes!$A$39,Troupes!G$39,"")&amp;IF($A10=Troupes!$A$40,Troupes!G$40,"")&amp;IF($A10=Troupes!$A$41,Troupes!G$41,"")</f>
        <v/>
      </c>
      <c r="CP7" s="151" t="str">
        <f>IF($A10=Troupes!$A$32,Troupes!H$32,"")&amp;IF($A10=Troupes!$A$33,Troupes!H$33,"")&amp;IF($A10=Troupes!$A$34,Troupes!H$34,"")&amp;IF($A10=Troupes!$A$35,Troupes!H$35,"")&amp;IF($A10=Troupes!$A$36,Troupes!H$36,"")&amp;IF($A10=Troupes!$A$37,Troupes!H$37,"")&amp;IF($A10=Troupes!$A$38,Troupes!H$38,"")&amp;IF($A10=Troupes!$A$39,Troupes!H$39,"")&amp;IF($A10=Troupes!$A$40,Troupes!H$40,"")&amp;IF($A10=Troupes!$A$41,Troupes!H$41,"")</f>
        <v/>
      </c>
      <c r="CQ7" s="151" t="str">
        <f>IF($A10=Troupes!$A$32,Troupes!I$32,"")&amp;IF($A10=Troupes!$A$33,Troupes!I$33,"")&amp;IF($A10=Troupes!$A$34,Troupes!I$34,"")&amp;IF($A10=Troupes!$A$35,Troupes!I$35,"")&amp;IF($A10=Troupes!$A$36,Troupes!I$36,"")&amp;IF($A10=Troupes!$A$37,Troupes!I$37,"")&amp;IF($A10=Troupes!$A$38,Troupes!I$38,"")&amp;IF($A10=Troupes!$A$39,Troupes!I$39,"")&amp;IF($A10=Troupes!$A$40,Troupes!I$40,"")&amp;IF($A10=Troupes!$A$41,Troupes!I$41,"")</f>
        <v/>
      </c>
      <c r="CR7" s="151" t="str">
        <f>IF($A10=Troupes!$A$32,Troupes!J$32,"")&amp;IF($A10=Troupes!$A$33,Troupes!J$33,"")&amp;IF($A10=Troupes!$A$34,Troupes!J$34,"")&amp;IF($A10=Troupes!$A$35,Troupes!J$35,"")&amp;IF($A10=Troupes!$A$36,Troupes!J$36,"")&amp;IF($A10=Troupes!$A$37,Troupes!J$37,"")&amp;IF($A10=Troupes!$A$38,Troupes!J$38,"")&amp;IF($A10=Troupes!$A$39,Troupes!J$39,"")&amp;IF($A10=Troupes!$A$40,Troupes!J$40,"")&amp;IF($A10=Troupes!$A$41,Troupes!J$41,"")</f>
        <v/>
      </c>
      <c r="CS7" s="151" t="str">
        <f>IF($A10=Troupes!$A$32,Troupes!K$32,"")&amp;IF($A10=Troupes!$A$33,Troupes!K$33,"")&amp;IF($A10=Troupes!$A$34,Troupes!K$34,"")&amp;IF($A10=Troupes!$A$35,Troupes!K$35,"")&amp;IF($A10=Troupes!$A$36,Troupes!K$36,"")&amp;IF($A10=Troupes!$A$37,Troupes!K$37,"")&amp;IF($A10=Troupes!$A$38,Troupes!K$38,"")&amp;IF($A10=Troupes!$A$39,Troupes!K$39,"")&amp;IF($A10=Troupes!$A$40,Troupes!K$40,"")&amp;IF($A10=Troupes!$A$41,Troupes!K$41,"")</f>
        <v/>
      </c>
      <c r="CT7" s="151" t="str">
        <f>IF($A10=Troupes!$A$32,Troupes!L$32,"")&amp;IF($A10=Troupes!$A$33,Troupes!L$33,"")&amp;IF($A10=Troupes!$A$34,Troupes!L$34,"")&amp;IF($A10=Troupes!$A$35,Troupes!L$35,"")&amp;IF($A10=Troupes!$A$36,Troupes!L$36,"")&amp;IF($A10=Troupes!$A$37,Troupes!L$37,"")&amp;IF($A10=Troupes!$A$38,Troupes!L$38,"")&amp;IF($A10=Troupes!$A$39,Troupes!L$39,"")&amp;IF($A10=Troupes!$A$40,Troupes!L$40,"")&amp;IF($A10=Troupes!$A$41,Troupes!L$41,"")</f>
        <v/>
      </c>
      <c r="CU7" s="151" t="str">
        <f>IF($A10=Troupes!$A$32,Troupes!M$32,"")&amp;IF($A10=Troupes!$A$33,Troupes!M$33,"")&amp;IF($A10=Troupes!$A$34,Troupes!M$34,"")&amp;IF($A10=Troupes!$A$35,Troupes!M$35,"")&amp;IF($A10=Troupes!$A$36,Troupes!M$36,"")&amp;IF($A10=Troupes!$A$37,Troupes!M$37,"")&amp;IF($A10=Troupes!$A$38,Troupes!M$38,"")&amp;IF($A10=Troupes!$A$39,Troupes!M$39,"")&amp;IF($A10=Troupes!$A$40,Troupes!M$40,"")&amp;IF($A10=Troupes!$A$41,Troupes!M$41,"")</f>
        <v/>
      </c>
      <c r="CV7" s="151" t="str">
        <f>IF($A10=Troupes!$A$32,Troupes!N$32,"")&amp;IF($A10=Troupes!$A$33,Troupes!N$33,"")&amp;IF($A10=Troupes!$A$34,Troupes!N$34,"")&amp;IF($A10=Troupes!$A$35,Troupes!N$35,"")&amp;IF($A10=Troupes!$A$36,Troupes!N$36,"")&amp;IF($A10=Troupes!$A$37,Troupes!N$37,"")&amp;IF($A10=Troupes!$A$38,Troupes!N$38,"")&amp;IF($A10=Troupes!$A$39,Troupes!N$39,"")&amp;IF($A10=Troupes!$A$40,Troupes!N$40,"")&amp;IF($A10=Troupes!$A$41,Troupes!N$41,"")</f>
        <v/>
      </c>
      <c r="CW7" s="151" t="str">
        <f>IF($A10=Troupes!$A$32,Troupes!O$32,"")&amp;IF($A10=Troupes!$A$33,Troupes!O$33,"")&amp;IF($A10=Troupes!$A$34,Troupes!O$34,"")&amp;IF($A10=Troupes!$A$35,Troupes!O$35,"")&amp;IF($A10=Troupes!$A$36,Troupes!O$36,"")&amp;IF($A10=Troupes!$A$37,Troupes!O$37,"")&amp;IF($A10=Troupes!$A$38,Troupes!O$38,"")&amp;IF($A10=Troupes!$A$39,Troupes!O$39,"")&amp;IF($A10=Troupes!$A$40,Troupes!O$40,"")&amp;IF($A10=Troupes!$A$41,Troupes!O$41,"")</f>
        <v/>
      </c>
      <c r="CX7" s="151" t="str">
        <f>IF($A10=Troupes!$A$32,Troupes!P$32,"")&amp;IF($A10=Troupes!$A$33,Troupes!P$33,"")&amp;IF($A10=Troupes!$A$34,Troupes!P$34,"")&amp;IF($A10=Troupes!$A$35,Troupes!P$35,"")&amp;IF($A10=Troupes!$A$36,Troupes!P$36,"")&amp;IF($A10=Troupes!$A$37,Troupes!P$37,"")&amp;IF($A10=Troupes!$A$38,Troupes!P$38,"")&amp;IF($A10=Troupes!$A$39,Troupes!P$39,"")&amp;IF($A10=Troupes!$A$40,Troupes!P$40,"")&amp;IF($A10=Troupes!$A$41,Troupes!P$41,"")</f>
        <v/>
      </c>
      <c r="CY7" s="157" t="str">
        <f>IF($A10=Troupes!$A$32,Troupes!Q$32,"")&amp;IF($A10=Troupes!$A$33,Troupes!Q$33,"")&amp;IF($A10=Troupes!$A$34,Troupes!Q$34,"")&amp;IF($A10=Troupes!$A$35,Troupes!Q$35,"")&amp;IF($A10=Troupes!$A$36,Troupes!Q$36,"")&amp;IF($A10=Troupes!$A$37,Troupes!Q$37,"")&amp;IF($A10=Troupes!$A$38,Troupes!Q$38,"")&amp;IF($A10=Troupes!$A$39,Troupes!Q$39,"")&amp;IF($A10=Troupes!$A$40,Troupes!Q$40,"")&amp;IF($A10=Troupes!$A$41,Troupes!Q$41,"")</f>
        <v/>
      </c>
      <c r="CZ7" s="149" t="str">
        <f>IF($A10=Troupes!$A$42,Troupes!B$42,"")&amp;IF($A10=Troupes!$A$43,Troupes!B$43,"")&amp;IF($A10=Troupes!$A$44,Troupes!B$44,"")&amp;IF($A10=Troupes!$A$45,Troupes!B$45,"")&amp;IF($A10=Troupes!$A$46,Troupes!B$46,"")&amp;IF($A10=Troupes!$A$47,Troupes!B$47,"")&amp;IF($A10=Troupes!$A$48,Troupes!B$48,"")&amp;IF($A10=Troupes!$A$49,Troupes!B$49,"")&amp;IF($A10=Troupes!$A$50,Troupes!B$50,"")&amp;IF($A10=Troupes!$A$51,Troupes!B$51,"")</f>
        <v/>
      </c>
      <c r="DA7" s="152" t="str">
        <f>IF($A10=Troupes!$A$42,Troupes!C$42,"")&amp;IF($A10=Troupes!$A$43,Troupes!C$43,"")&amp;IF($A10=Troupes!$A$44,Troupes!C$44,"")&amp;IF($A10=Troupes!$A$45,Troupes!C$45,"")&amp;IF($A10=Troupes!$A$46,Troupes!C$46,"")&amp;IF($A10=Troupes!$A$47,Troupes!C$47,"")&amp;IF($A10=Troupes!$A$48,Troupes!C$48,"")&amp;IF($A10=Troupes!$A$49,Troupes!C$49,"")&amp;IF($A10=Troupes!$A$50,Troupes!C$50,"")&amp;IF($A10=Troupes!$A$51,Troupes!C$51,"")</f>
        <v/>
      </c>
      <c r="DB7" s="151" t="str">
        <f>IF($A10=Troupes!$A$42,Troupes!D$42,"")&amp;IF($A10=Troupes!$A$43,Troupes!D$43,"")&amp;IF($A10=Troupes!$A$44,Troupes!D$44,"")&amp;IF($A10=Troupes!$A$45,Troupes!D$45,"")&amp;IF($A10=Troupes!$A$46,Troupes!D$46,"")&amp;IF($A10=Troupes!$A$47,Troupes!D$47,"")&amp;IF($A10=Troupes!$A$48,Troupes!D$48,"")&amp;IF($A10=Troupes!$A$49,Troupes!D$49,"")&amp;IF($A10=Troupes!$A$50,Troupes!D$50,"")&amp;IF($A10=Troupes!$A$51,Troupes!D$51,"")</f>
        <v/>
      </c>
      <c r="DC7" s="151" t="str">
        <f>IF($A10=Troupes!$A$42,Troupes!E$42,"")&amp;IF($A10=Troupes!$A$43,Troupes!E$43,"")&amp;IF($A10=Troupes!$A$44,Troupes!E$44,"")&amp;IF($A10=Troupes!$A$45,Troupes!E$45,"")&amp;IF($A10=Troupes!$A$46,Troupes!E$46,"")&amp;IF($A10=Troupes!$A$47,Troupes!E$47,"")&amp;IF($A10=Troupes!$A$48,Troupes!E$48,"")&amp;IF($A10=Troupes!$A$49,Troupes!E$49,"")&amp;IF($A10=Troupes!$A$50,Troupes!E$50,"")&amp;IF($A10=Troupes!$A$51,Troupes!E$51,"")</f>
        <v/>
      </c>
      <c r="DD7" s="151" t="str">
        <f>IF($A10=Troupes!$A$42,Troupes!F$42,"")&amp;IF($A10=Troupes!$A$43,Troupes!F$43,"")&amp;IF($A10=Troupes!$A$44,Troupes!F$44,"")&amp;IF($A10=Troupes!$A$45,Troupes!F$45,"")&amp;IF($A10=Troupes!$A$46,Troupes!F$46,"")&amp;IF($A10=Troupes!$A$47,Troupes!F$47,"")&amp;IF($A10=Troupes!$A$48,Troupes!F$48,"")&amp;IF($A10=Troupes!$A$49,Troupes!F$49,"")&amp;IF($A10=Troupes!$A$50,Troupes!F$50,"")&amp;IF($A10=Troupes!$A$51,Troupes!F$51,"")</f>
        <v/>
      </c>
      <c r="DE7" s="151" t="str">
        <f>IF($A10=Troupes!$A$42,Troupes!G$42,"")&amp;IF($A10=Troupes!$A$43,Troupes!G$43,"")&amp;IF($A10=Troupes!$A$44,Troupes!G$44,"")&amp;IF($A10=Troupes!$A$45,Troupes!G$45,"")&amp;IF($A10=Troupes!$A$46,Troupes!G$46,"")&amp;IF($A10=Troupes!$A$47,Troupes!G$47,"")&amp;IF($A10=Troupes!$A$48,Troupes!G$48,"")&amp;IF($A10=Troupes!$A$49,Troupes!G$49,"")&amp;IF($A10=Troupes!$A$50,Troupes!G$50,"")&amp;IF($A10=Troupes!$A$51,Troupes!G$51,"")</f>
        <v/>
      </c>
      <c r="DF7" s="151" t="str">
        <f>IF($A10=Troupes!$A$42,Troupes!H$42,"")&amp;IF($A10=Troupes!$A$43,Troupes!H$43,"")&amp;IF($A10=Troupes!$A$44,Troupes!H$44,"")&amp;IF($A10=Troupes!$A$45,Troupes!H$45,"")&amp;IF($A10=Troupes!$A$46,Troupes!H$46,"")&amp;IF($A10=Troupes!$A$47,Troupes!H$47,"")&amp;IF($A10=Troupes!$A$48,Troupes!H$48,"")&amp;IF($A10=Troupes!$A$49,Troupes!H$49,"")&amp;IF($A10=Troupes!$A$50,Troupes!H$50,"")&amp;IF($A10=Troupes!$A$51,Troupes!H$51,"")</f>
        <v/>
      </c>
      <c r="DG7" s="151" t="str">
        <f>IF($A10=Troupes!$A$42,Troupes!I$42,"")&amp;IF($A10=Troupes!$A$43,Troupes!I$43,"")&amp;IF($A10=Troupes!$A$44,Troupes!I$44,"")&amp;IF($A10=Troupes!$A$45,Troupes!I$45,"")&amp;IF($A10=Troupes!$A$46,Troupes!I$46,"")&amp;IF($A10=Troupes!$A$47,Troupes!I$47,"")&amp;IF($A10=Troupes!$A$48,Troupes!I$48,"")&amp;IF($A10=Troupes!$A$49,Troupes!I$49,"")&amp;IF($A10=Troupes!$A$50,Troupes!I$50,"")&amp;IF($A10=Troupes!$A$51,Troupes!I$51,"")</f>
        <v/>
      </c>
      <c r="DH7" s="151" t="str">
        <f>IF($A10=Troupes!$A$42,Troupes!J$42,"")&amp;IF($A10=Troupes!$A$43,Troupes!J$43,"")&amp;IF($A10=Troupes!$A$44,Troupes!J$44,"")&amp;IF($A10=Troupes!$A$45,Troupes!J$45,"")&amp;IF($A10=Troupes!$A$46,Troupes!J$46,"")&amp;IF($A10=Troupes!$A$47,Troupes!J$47,"")&amp;IF($A10=Troupes!$A$48,Troupes!J$48,"")&amp;IF($A10=Troupes!$A$49,Troupes!J$49,"")&amp;IF($A10=Troupes!$A$50,Troupes!J$50,"")&amp;IF($A10=Troupes!$A$51,Troupes!J$51,"")</f>
        <v/>
      </c>
      <c r="DI7" s="151" t="str">
        <f>IF($A10=Troupes!$A$42,Troupes!K$42,"")&amp;IF($A10=Troupes!$A$43,Troupes!K$43,"")&amp;IF($A10=Troupes!$A$44,Troupes!K$44,"")&amp;IF($A10=Troupes!$A$45,Troupes!K$45,"")&amp;IF($A10=Troupes!$A$46,Troupes!K$46,"")&amp;IF($A10=Troupes!$A$47,Troupes!K$47,"")&amp;IF($A10=Troupes!$A$48,Troupes!K$48,"")&amp;IF($A10=Troupes!$A$49,Troupes!K$49,"")&amp;IF($A10=Troupes!$A$50,Troupes!K$50,"")&amp;IF($A10=Troupes!$A$51,Troupes!K$51,"")</f>
        <v/>
      </c>
      <c r="DJ7" s="151" t="str">
        <f>IF($A10=Troupes!$A$42,Troupes!L$42,"")&amp;IF($A10=Troupes!$A$43,Troupes!L$43,"")&amp;IF($A10=Troupes!$A$44,Troupes!L$44,"")&amp;IF($A10=Troupes!$A$45,Troupes!L$45,"")&amp;IF($A10=Troupes!$A$46,Troupes!L$46,"")&amp;IF($A10=Troupes!$A$47,Troupes!L$47,"")&amp;IF($A10=Troupes!$A$48,Troupes!L$48,"")&amp;IF($A10=Troupes!$A$49,Troupes!L$49,"")&amp;IF($A10=Troupes!$A$50,Troupes!L$50,"")&amp;IF($A10=Troupes!$A$51,Troupes!L$51,"")</f>
        <v/>
      </c>
      <c r="DK7" s="151" t="str">
        <f>IF($A10=Troupes!$A$42,Troupes!M$42,"")&amp;IF($A10=Troupes!$A$43,Troupes!M$43,"")&amp;IF($A10=Troupes!$A$44,Troupes!M$44,"")&amp;IF($A10=Troupes!$A$45,Troupes!M$45,"")&amp;IF($A10=Troupes!$A$46,Troupes!M$46,"")&amp;IF($A10=Troupes!$A$47,Troupes!M$47,"")&amp;IF($A10=Troupes!$A$48,Troupes!M$48,"")&amp;IF($A10=Troupes!$A$49,Troupes!M$49,"")&amp;IF($A10=Troupes!$A$50,Troupes!M$50,"")&amp;IF($A10=Troupes!$A$51,Troupes!M$51,"")</f>
        <v/>
      </c>
      <c r="DL7" s="151" t="str">
        <f>IF($A10=Troupes!$A$42,Troupes!N$42,"")&amp;IF($A10=Troupes!$A$43,Troupes!N$43,"")&amp;IF($A10=Troupes!$A$44,Troupes!N$44,"")&amp;IF($A10=Troupes!$A$45,Troupes!N$45,"")&amp;IF($A10=Troupes!$A$46,Troupes!N$46,"")&amp;IF($A10=Troupes!$A$47,Troupes!N$47,"")&amp;IF($A10=Troupes!$A$48,Troupes!N$48,"")&amp;IF($A10=Troupes!$A$49,Troupes!N$49,"")&amp;IF($A10=Troupes!$A$50,Troupes!N$50,"")&amp;IF($A10=Troupes!$A$51,Troupes!N$51,"")</f>
        <v/>
      </c>
      <c r="DM7" s="151" t="str">
        <f>IF($A10=Troupes!$A$42,Troupes!O$42,"")&amp;IF($A10=Troupes!$A$43,Troupes!O$43,"")&amp;IF($A10=Troupes!$A$44,Troupes!O$44,"")&amp;IF($A10=Troupes!$A$45,Troupes!O$45,"")&amp;IF($A10=Troupes!$A$46,Troupes!O$46,"")&amp;IF($A10=Troupes!$A$47,Troupes!O$47,"")&amp;IF($A10=Troupes!$A$48,Troupes!O$48,"")&amp;IF($A10=Troupes!$A$49,Troupes!O$49,"")&amp;IF($A10=Troupes!$A$50,Troupes!O$50,"")&amp;IF($A10=Troupes!$A$51,Troupes!O$51,"")</f>
        <v/>
      </c>
      <c r="DN7" s="151" t="str">
        <f>IF($A10=Troupes!$A$42,Troupes!P$42,"")&amp;IF($A10=Troupes!$A$43,Troupes!P$43,"")&amp;IF($A10=Troupes!$A$44,Troupes!P$44,"")&amp;IF($A10=Troupes!$A$45,Troupes!P$45,"")&amp;IF($A10=Troupes!$A$46,Troupes!P$46,"")&amp;IF($A10=Troupes!$A$47,Troupes!P$47,"")&amp;IF($A10=Troupes!$A$48,Troupes!P$48,"")&amp;IF($A10=Troupes!$A$49,Troupes!P$49,"")&amp;IF($A10=Troupes!$A$50,Troupes!P$50,"")&amp;IF($A10=Troupes!$A$51,Troupes!P$51,"")</f>
        <v/>
      </c>
      <c r="DO7" s="157" t="str">
        <f>IF($A10=Troupes!$A$42,Troupes!Q$42,"")&amp;IF($A10=Troupes!$A$43,Troupes!Q$43,"")&amp;IF($A10=Troupes!$A$44,Troupes!Q$44,"")&amp;IF($A10=Troupes!$A$45,Troupes!Q$45,"")&amp;IF($A10=Troupes!$A$46,Troupes!Q$46,"")&amp;IF($A10=Troupes!$A$47,Troupes!Q$47,"")&amp;IF($A10=Troupes!$A$48,Troupes!Q$48,"")&amp;IF($A10=Troupes!$A$49,Troupes!Q$49,"")&amp;IF($A10=Troupes!$A$50,Troupes!Q$50,"")&amp;IF($A10=Troupes!$A$51,Troupes!Q$51,"")</f>
        <v/>
      </c>
      <c r="DP7" s="149" t="str">
        <f>IF($A10=Troupes!$A$52,Troupes!B$52,IF($A10=Troupes!$A$53,Troupes!B$53,IF($A10=Troupes!$A$54,Troupes!B$54,IF($A10=Troupes!$A$55,Troupes!B$55,IF($A10=Troupes!$A$56,Troupes!B$56,IF($A10=Troupes!$A$57,Troupes!B$57,IF($A10=Troupes!$A$58,Troupes!B$58,IF($A10=Troupes!$A$59,Troupes!B$59,IF($A10=Troupes!$A$60,Troupes!B$60,IF($A10=Troupes!$A$61,Troupes!B$61,""))))))))))</f>
        <v/>
      </c>
      <c r="DQ7" s="152" t="str">
        <f>IF($A10=Troupes!$A$52,Troupes!C$52,IF($A10=Troupes!$A$53,Troupes!C$53,IF($A10=Troupes!$A$54,Troupes!C$54,IF($A10=Troupes!$A$55,Troupes!C$55,IF($A10=Troupes!$A$56,Troupes!C$56,IF($A10=Troupes!$A$57,Troupes!C$57,IF($A10=Troupes!$A$58,Troupes!C$58,IF($A10=Troupes!$A$59,Troupes!C$59,IF($A10=Troupes!$A$60,Troupes!C$60,IF($A10=Troupes!$A$61,Troupes!C$61,""))))))))))</f>
        <v/>
      </c>
      <c r="DR7" s="151" t="str">
        <f>IF($A10=Troupes!$A$52,Troupes!D$52,IF($A10=Troupes!$A$53,Troupes!D$53,IF($A10=Troupes!$A$54,Troupes!D$54,IF($A10=Troupes!$A$55,Troupes!D$55,IF($A10=Troupes!$A$56,Troupes!D$56,IF($A10=Troupes!$A$57,Troupes!D$57,IF($A10=Troupes!$A$58,Troupes!D$58,IF($A10=Troupes!$A$59,Troupes!D$59,IF($A10=Troupes!$A$60,Troupes!D$60,IF($A10=Troupes!$A$61,Troupes!D$61,""))))))))))</f>
        <v/>
      </c>
      <c r="DS7" s="151" t="str">
        <f>IF($A10=Troupes!$A$52,Troupes!E$52,IF($A10=Troupes!$A$53,Troupes!E$53,IF($A10=Troupes!$A$54,Troupes!E$54,IF($A10=Troupes!$A$55,Troupes!E$55,IF($A10=Troupes!$A$56,Troupes!E$56,IF($A10=Troupes!$A$57,Troupes!E$57,IF($A10=Troupes!$A$58,Troupes!E$58,IF($A10=Troupes!$A$59,Troupes!E$59,IF($A10=Troupes!$A$60,Troupes!E$60,IF($A10=Troupes!$A$61,Troupes!E$61,""))))))))))</f>
        <v/>
      </c>
      <c r="DT7" s="151" t="str">
        <f>IF($A10=Troupes!$A$52,Troupes!F$52,IF($A10=Troupes!$A$53,Troupes!F$53,IF($A10=Troupes!$A$54,Troupes!F$54,IF($A10=Troupes!$A$55,Troupes!F$55,IF($A10=Troupes!$A$56,Troupes!F$56,IF($A10=Troupes!$A$57,Troupes!F$57,IF($A10=Troupes!$A$58,Troupes!F$58,IF($A10=Troupes!$A$59,Troupes!F$59,IF($A10=Troupes!$A$60,Troupes!F$60,IF($A10=Troupes!$A$61,Troupes!F$61,""))))))))))</f>
        <v/>
      </c>
      <c r="DU7" s="151" t="str">
        <f>IF($A10=Troupes!$A$52,Troupes!G$52,IF($A10=Troupes!$A$53,Troupes!G$53,IF($A10=Troupes!$A$54,Troupes!G$54,IF($A10=Troupes!$A$55,Troupes!G$55,IF($A10=Troupes!$A$56,Troupes!G$56,IF($A10=Troupes!$A$57,Troupes!G$57,IF($A10=Troupes!$A$58,Troupes!G$58,IF($A10=Troupes!$A$59,Troupes!G$59,IF($A10=Troupes!$A$60,Troupes!G$60,IF($A10=Troupes!$A$61,Troupes!G$61,""))))))))))</f>
        <v/>
      </c>
      <c r="DV7" s="151" t="str">
        <f>IF($A10=Troupes!$A$52,Troupes!H$52,IF($A10=Troupes!$A$53,Troupes!H$53,IF($A10=Troupes!$A$54,Troupes!H$54,IF($A10=Troupes!$A$55,Troupes!H$55,IF($A10=Troupes!$A$56,Troupes!H$56,IF($A10=Troupes!$A$57,Troupes!H$57,IF($A10=Troupes!$A$58,Troupes!H$58,IF($A10=Troupes!$A$59,Troupes!H$59,IF($A10=Troupes!$A$60,Troupes!H$60,IF($A10=Troupes!$A$61,Troupes!H$61,""))))))))))</f>
        <v/>
      </c>
      <c r="DW7" s="151" t="str">
        <f>IF($A10=Troupes!$A$52,Troupes!I$52,IF($A10=Troupes!$A$53,Troupes!I$53,IF($A10=Troupes!$A$54,Troupes!I$54,IF($A10=Troupes!$A$55,Troupes!I$55,IF($A10=Troupes!$A$56,Troupes!I$56,IF($A10=Troupes!$A$57,Troupes!I$57,IF($A10=Troupes!$A$58,Troupes!I$58,IF($A10=Troupes!$A$59,Troupes!I$59,IF($A10=Troupes!$A$60,Troupes!I$60,IF($A10=Troupes!$A$61,Troupes!I$61,""))))))))))</f>
        <v/>
      </c>
      <c r="DX7" s="151" t="str">
        <f>IF($A10=Troupes!$A$52,Troupes!J$52,IF($A10=Troupes!$A$53,Troupes!J$53,IF($A10=Troupes!$A$54,Troupes!J$54,IF($A10=Troupes!$A$55,Troupes!J$55,IF($A10=Troupes!$A$56,Troupes!J$56,IF($A10=Troupes!$A$57,Troupes!J$57,IF($A10=Troupes!$A$58,Troupes!J$58,IF($A10=Troupes!$A$59,Troupes!J$59,IF($A10=Troupes!$A$60,Troupes!J$60,IF($A10=Troupes!$A$61,Troupes!J$61,""))))))))))</f>
        <v/>
      </c>
      <c r="DY7" s="151" t="str">
        <f>IF($A10=Troupes!$A$52,Troupes!K$52,IF($A10=Troupes!$A$53,Troupes!K$53,IF($A10=Troupes!$A$54,Troupes!K$54,IF($A10=Troupes!$A$55,Troupes!K$55,IF($A10=Troupes!$A$56,Troupes!K$56,IF($A10=Troupes!$A$57,Troupes!K$57,IF($A10=Troupes!$A$58,Troupes!K$58,IF($A10=Troupes!$A$59,Troupes!K$59,IF($A10=Troupes!$A$60,Troupes!K$60,IF($A10=Troupes!$A$61,Troupes!K$61,""))))))))))</f>
        <v/>
      </c>
      <c r="DZ7" s="151" t="str">
        <f>IF($A10=Troupes!$A$52,Troupes!L$52,IF($A10=Troupes!$A$53,Troupes!L$53,IF($A10=Troupes!$A$54,Troupes!L$54,IF($A10=Troupes!$A$55,Troupes!L$55,IF($A10=Troupes!$A$56,Troupes!L$56,IF($A10=Troupes!$A$57,Troupes!L$57,IF($A10=Troupes!$A$58,Troupes!L$58,IF($A10=Troupes!$A$59,Troupes!L$59,IF($A10=Troupes!$A$60,Troupes!L$60,IF($A10=Troupes!$A$61,Troupes!L$61,""))))))))))</f>
        <v/>
      </c>
      <c r="EA7" s="151" t="str">
        <f>IF($A10=Troupes!$A$52,Troupes!M$52,IF($A10=Troupes!$A$53,Troupes!M$53,IF($A10=Troupes!$A$54,Troupes!M$54,IF($A10=Troupes!$A$55,Troupes!M$55,IF($A10=Troupes!$A$56,Troupes!M$56,IF($A10=Troupes!$A$57,Troupes!M$57,IF($A10=Troupes!$A$58,Troupes!M$58,IF($A10=Troupes!$A$59,Troupes!M$59,IF($A10=Troupes!$A$60,Troupes!M$60,IF($A10=Troupes!$A$61,Troupes!M$61,""))))))))))</f>
        <v/>
      </c>
      <c r="EB7" s="151" t="str">
        <f>IF($A10=Troupes!$A$52,Troupes!N$52,IF($A10=Troupes!$A$53,Troupes!N$53,IF($A10=Troupes!$A$54,Troupes!N$54,IF($A10=Troupes!$A$55,Troupes!N$55,IF($A10=Troupes!$A$56,Troupes!N$56,IF($A10=Troupes!$A$57,Troupes!N$57,IF($A10=Troupes!$A$58,Troupes!N$58,IF($A10=Troupes!$A$59,Troupes!N$59,IF($A10=Troupes!$A$60,Troupes!N$60,IF($A10=Troupes!$A$61,Troupes!N$61,""))))))))))</f>
        <v/>
      </c>
      <c r="EC7" s="151" t="str">
        <f>IF($A10=Troupes!$A$52,Troupes!O$52,IF($A10=Troupes!$A$53,Troupes!O$53,IF($A10=Troupes!$A$54,Troupes!O$54,IF($A10=Troupes!$A$55,Troupes!O$55,IF($A10=Troupes!$A$56,Troupes!O$56,IF($A10=Troupes!$A$57,Troupes!O$57,IF($A10=Troupes!$A$58,Troupes!O$58,IF($A10=Troupes!$A$59,Troupes!O$59,IF($A10=Troupes!$A$60,Troupes!O$60,IF($A10=Troupes!$A$61,Troupes!O$61,""))))))))))</f>
        <v/>
      </c>
      <c r="ED7" s="151" t="str">
        <f>IF($A10=Troupes!$A$52,Troupes!P$52,IF($A10=Troupes!$A$53,Troupes!P$53,IF($A10=Troupes!$A$54,Troupes!P$54,IF($A10=Troupes!$A$55,Troupes!P$55,IF($A10=Troupes!$A$56,Troupes!P$56,IF($A10=Troupes!$A$57,Troupes!P$57,IF($A10=Troupes!$A$58,Troupes!P$58,IF($A10=Troupes!$A$59,Troupes!P$59,IF($A10=Troupes!$A$60,Troupes!P$60,IF($A10=Troupes!$A$61,Troupes!P$61,""))))))))))</f>
        <v/>
      </c>
      <c r="EE7" s="157" t="str">
        <f>IF($A10=Troupes!$A$52,Troupes!Q$52,IF($A10=Troupes!$A$53,Troupes!Q$53,IF($A10=Troupes!$A$54,Troupes!Q$54,IF($A10=Troupes!$A$55,Troupes!Q$55,IF($A10=Troupes!$A$56,Troupes!Q$56,IF($A10=Troupes!$A$57,Troupes!Q$57,IF($A10=Troupes!$A$58,Troupes!Q$58,IF($A10=Troupes!$A$59,Troupes!Q$59,IF($A10=Troupes!$A$60,Troupes!Q$60,IF($A10=Troupes!$A$61,Troupes!Q$61,""))))))))))</f>
        <v/>
      </c>
      <c r="EF7" s="149" t="str">
        <f>IF($A10=Troupes!$A$62,Troupes!B$62,IF($A10=Troupes!$A$63,Troupes!B$63,IF($A10=Troupes!$A$64,Troupes!B$64,IF($A10=Troupes!$A$65,Troupes!B$65,IF($A10=Troupes!$A$66,Troupes!B$66,IF($A10=Troupes!$A$67,Troupes!B$67,IF($A10=Troupes!$A$68,Troupes!B$68,IF($A10=Troupes!$A$69,Troupes!B$69,IF($A10=Troupes!$A$70,Troupes!B$70,IF($A10=Troupes!$A$71,Troupes!B$71,""))))))))))</f>
        <v/>
      </c>
      <c r="EG7" s="152" t="str">
        <f>IF($A10=Troupes!$A$62,Troupes!C$62,IF($A10=Troupes!$A$63,Troupes!C$63,IF($A10=Troupes!$A$64,Troupes!C$64,IF($A10=Troupes!$A$65,Troupes!C$65,IF($A10=Troupes!$A$66,Troupes!C$66,IF($A10=Troupes!$A$67,Troupes!C$67,IF($A10=Troupes!$A$68,Troupes!C$68,IF($A10=Troupes!$A$69,Troupes!C$69,IF($A10=Troupes!$A$70,Troupes!C$70,IF($A10=Troupes!$A$71,Troupes!C$71,""))))))))))</f>
        <v/>
      </c>
      <c r="EH7" s="151" t="str">
        <f>IF($A10=Troupes!$A$62,Troupes!D$62,IF($A10=Troupes!$A$63,Troupes!D$63,IF($A10=Troupes!$A$64,Troupes!D$64,IF($A10=Troupes!$A$65,Troupes!D$65,IF($A10=Troupes!$A$66,Troupes!D$66,IF($A10=Troupes!$A$67,Troupes!D$67,IF($A10=Troupes!$A$68,Troupes!D$68,IF($A10=Troupes!$A$69,Troupes!D$69,IF($A10=Troupes!$A$70,Troupes!D$70,IF($A10=Troupes!$A$71,Troupes!D$71,""))))))))))</f>
        <v/>
      </c>
      <c r="EI7" s="151" t="str">
        <f>IF($A10=Troupes!$A$62,Troupes!E$62,IF($A10=Troupes!$A$63,Troupes!E$63,IF($A10=Troupes!$A$64,Troupes!E$64,IF($A10=Troupes!$A$65,Troupes!E$65,IF($A10=Troupes!$A$66,Troupes!E$66,IF($A10=Troupes!$A$67,Troupes!E$67,IF($A10=Troupes!$A$68,Troupes!E$68,IF($A10=Troupes!$A$69,Troupes!E$69,IF($A10=Troupes!$A$70,Troupes!E$70,IF($A10=Troupes!$A$71,Troupes!E$71,""))))))))))</f>
        <v/>
      </c>
      <c r="EJ7" s="151" t="str">
        <f>IF($A10=Troupes!$A$62,Troupes!F$62,IF($A10=Troupes!$A$63,Troupes!F$63,IF($A10=Troupes!$A$64,Troupes!F$64,IF($A10=Troupes!$A$65,Troupes!F$65,IF($A10=Troupes!$A$66,Troupes!F$66,IF($A10=Troupes!$A$67,Troupes!F$67,IF($A10=Troupes!$A$68,Troupes!F$68,IF($A10=Troupes!$A$69,Troupes!F$69,IF($A10=Troupes!$A$70,Troupes!F$70,IF($A10=Troupes!$A$71,Troupes!F$71,""))))))))))</f>
        <v/>
      </c>
      <c r="EK7" s="151" t="str">
        <f>IF($A10=Troupes!$A$62,Troupes!G$62,IF($A10=Troupes!$A$63,Troupes!G$63,IF($A10=Troupes!$A$64,Troupes!G$64,IF($A10=Troupes!$A$65,Troupes!G$65,IF($A10=Troupes!$A$66,Troupes!G$66,IF($A10=Troupes!$A$67,Troupes!G$67,IF($A10=Troupes!$A$68,Troupes!G$68,IF($A10=Troupes!$A$69,Troupes!G$69,IF($A10=Troupes!$A$70,Troupes!G$70,IF($A10=Troupes!$A$71,Troupes!G$71,""))))))))))</f>
        <v/>
      </c>
      <c r="EL7" s="151" t="str">
        <f>IF($A10=Troupes!$A$62,Troupes!H$62,IF($A10=Troupes!$A$63,Troupes!H$63,IF($A10=Troupes!$A$64,Troupes!H$64,IF($A10=Troupes!$A$65,Troupes!H$65,IF($A10=Troupes!$A$66,Troupes!H$66,IF($A10=Troupes!$A$67,Troupes!H$67,IF($A10=Troupes!$A$68,Troupes!H$68,IF($A10=Troupes!$A$69,Troupes!H$69,IF($A10=Troupes!$A$70,Troupes!H$70,IF($A10=Troupes!$A$71,Troupes!H$71,""))))))))))</f>
        <v/>
      </c>
      <c r="EM7" s="151" t="str">
        <f>IF($A10=Troupes!$A$62,Troupes!I$62,IF($A10=Troupes!$A$63,Troupes!I$63,IF($A10=Troupes!$A$64,Troupes!I$64,IF($A10=Troupes!$A$65,Troupes!I$65,IF($A10=Troupes!$A$66,Troupes!I$66,IF($A10=Troupes!$A$67,Troupes!I$67,IF($A10=Troupes!$A$68,Troupes!I$68,IF($A10=Troupes!$A$69,Troupes!I$69,IF($A10=Troupes!$A$70,Troupes!I$70,IF($A10=Troupes!$A$71,Troupes!I$71,""))))))))))</f>
        <v/>
      </c>
      <c r="EN7" s="151" t="str">
        <f>IF($A10=Troupes!$A$62,Troupes!J$62,IF($A10=Troupes!$A$63,Troupes!J$63,IF($A10=Troupes!$A$64,Troupes!J$64,IF($A10=Troupes!$A$65,Troupes!J$65,IF($A10=Troupes!$A$66,Troupes!J$66,IF($A10=Troupes!$A$67,Troupes!J$67,IF($A10=Troupes!$A$68,Troupes!J$68,IF($A10=Troupes!$A$69,Troupes!J$69,IF($A10=Troupes!$A$70,Troupes!J$70,IF($A10=Troupes!$A$71,Troupes!J$71,""))))))))))</f>
        <v/>
      </c>
      <c r="EO7" s="151" t="str">
        <f>IF($A10=Troupes!$A$62,Troupes!K$62,IF($A10=Troupes!$A$63,Troupes!K$63,IF($A10=Troupes!$A$64,Troupes!K$64,IF($A10=Troupes!$A$65,Troupes!K$65,IF($A10=Troupes!$A$66,Troupes!K$66,IF($A10=Troupes!$A$67,Troupes!K$67,IF($A10=Troupes!$A$68,Troupes!K$68,IF($A10=Troupes!$A$69,Troupes!K$69,IF($A10=Troupes!$A$70,Troupes!K$70,IF($A10=Troupes!$A$71,Troupes!K$71,""))))))))))</f>
        <v/>
      </c>
      <c r="EP7" s="151" t="str">
        <f>IF($A10=Troupes!$A$62,Troupes!L$62,IF($A10=Troupes!$A$63,Troupes!L$63,IF($A10=Troupes!$A$64,Troupes!L$64,IF($A10=Troupes!$A$65,Troupes!L$65,IF($A10=Troupes!$A$66,Troupes!L$66,IF($A10=Troupes!$A$67,Troupes!L$67,IF($A10=Troupes!$A$68,Troupes!L$68,IF($A10=Troupes!$A$69,Troupes!L$69,IF($A10=Troupes!$A$70,Troupes!L$70,IF($A10=Troupes!$A$71,Troupes!L$71,""))))))))))</f>
        <v/>
      </c>
      <c r="EQ7" s="151" t="str">
        <f>IF($A10=Troupes!$A$62,Troupes!M$62,IF($A10=Troupes!$A$63,Troupes!M$63,IF($A10=Troupes!$A$64,Troupes!M$64,IF($A10=Troupes!$A$65,Troupes!M$65,IF($A10=Troupes!$A$66,Troupes!M$66,IF($A10=Troupes!$A$67,Troupes!M$67,IF($A10=Troupes!$A$68,Troupes!M$68,IF($A10=Troupes!$A$69,Troupes!M$69,IF($A10=Troupes!$A$70,Troupes!M$70,IF($A10=Troupes!$A$71,Troupes!M$71,""))))))))))</f>
        <v/>
      </c>
      <c r="ER7" s="151" t="str">
        <f>IF($A10=Troupes!$A$62,Troupes!N$62,IF($A10=Troupes!$A$63,Troupes!N$63,IF($A10=Troupes!$A$64,Troupes!N$64,IF($A10=Troupes!$A$65,Troupes!N$65,IF($A10=Troupes!$A$66,Troupes!N$66,IF($A10=Troupes!$A$67,Troupes!N$67,IF($A10=Troupes!$A$68,Troupes!N$68,IF($A10=Troupes!$A$69,Troupes!N$69,IF($A10=Troupes!$A$70,Troupes!N$70,IF($A10=Troupes!$A$71,Troupes!N$71,""))))))))))</f>
        <v/>
      </c>
      <c r="ES7" s="151" t="str">
        <f>IF($A10=Troupes!$A$62,Troupes!O$62,IF($A10=Troupes!$A$63,Troupes!O$63,IF($A10=Troupes!$A$64,Troupes!O$64,IF($A10=Troupes!$A$65,Troupes!O$65,IF($A10=Troupes!$A$66,Troupes!O$66,IF($A10=Troupes!$A$67,Troupes!O$67,IF($A10=Troupes!$A$68,Troupes!O$68,IF($A10=Troupes!$A$69,Troupes!O$69,IF($A10=Troupes!$A$70,Troupes!O$70,IF($A10=Troupes!$A$71,Troupes!O$71,""))))))))))</f>
        <v/>
      </c>
      <c r="ET7" s="151" t="str">
        <f>IF($A10=Troupes!$A$62,Troupes!P$62,IF($A10=Troupes!$A$63,Troupes!P$63,IF($A10=Troupes!$A$64,Troupes!P$64,IF($A10=Troupes!$A$65,Troupes!P$65,IF($A10=Troupes!$A$66,Troupes!P$66,IF($A10=Troupes!$A$67,Troupes!P$67,IF($A10=Troupes!$A$68,Troupes!P$68,IF($A10=Troupes!$A$69,Troupes!P$69,IF($A10=Troupes!$A$70,Troupes!P$70,IF($A10=Troupes!$A$71,Troupes!P$71,""))))))))))</f>
        <v/>
      </c>
      <c r="EU7" s="157" t="str">
        <f>IF($A10=Troupes!$A$62,Troupes!Q$62,IF($A10=Troupes!$A$63,Troupes!Q$63,IF($A10=Troupes!$A$64,Troupes!Q$64,IF($A10=Troupes!$A$65,Troupes!Q$65,IF($A10=Troupes!$A$66,Troupes!Q$66,IF($A10=Troupes!$A$67,Troupes!Q$67,IF($A10=Troupes!$A$68,Troupes!Q$68,IF($A10=Troupes!$A$69,Troupes!Q$69,IF($A10=Troupes!$A$70,Troupes!Q$70,IF($A10=Troupes!$A$71,Troupes!Q$71,""))))))))))</f>
        <v/>
      </c>
      <c r="EV7" s="149">
        <f>IF($A10=Troupes!$A$72,Troupes!B$72,IF($A10=Troupes!$A$73,Troupes!B$73,IF($A10=Troupes!$A$74,Troupes!B$74,IF($A10=Troupes!$A$75,Troupes!B$75,IF($A10=Troupes!$A$76,Troupes!B$76,IF($A10=Troupes!$A$77,Troupes!B$77,IF($A10=Troupes!$A$78,Troupes!B$78,IF($A10=Troupes!$A$79,Troupes!B$79,IF($A10=Troupes!$A$80,Troupes!B$80,IF($A10=Troupes!$A$81,Troupes!B$81,""))))))))))</f>
        <v>0</v>
      </c>
      <c r="EW7" s="152">
        <f>IF($A10=Troupes!$A$72,Troupes!C$72,IF($A10=Troupes!$A$73,Troupes!C$73,IF($A10=Troupes!$A$74,Troupes!C$74,IF($A10=Troupes!$A$75,Troupes!C$75,IF($A10=Troupes!$A$76,Troupes!C$76,IF($A10=Troupes!$A$77,Troupes!C$77,IF($A10=Troupes!$A$78,Troupes!C$78,IF($A10=Troupes!$A$79,Troupes!C$79,IF($A10=Troupes!$A$80,Troupes!C$80,IF($A10=Troupes!$A$81,Troupes!C$81,""))))))))))</f>
        <v>0</v>
      </c>
      <c r="EX7" s="151">
        <f>IF($A10=Troupes!$A$72,Troupes!D$72,IF($A10=Troupes!$A$73,Troupes!D$73,IF($A10=Troupes!$A$74,Troupes!D$74,IF($A10=Troupes!$A$75,Troupes!D$75,IF($A10=Troupes!$A$76,Troupes!D$76,IF($A10=Troupes!$A$77,Troupes!D$77,IF($A10=Troupes!$A$78,Troupes!D$78,IF($A10=Troupes!$A$79,Troupes!D$79,IF($A10=Troupes!$A$80,Troupes!D$80,IF($A10=Troupes!$A$81,Troupes!D$81,""))))))))))</f>
        <v>0</v>
      </c>
      <c r="EY7" s="151">
        <f>IF($A10=Troupes!$A$72,Troupes!E$72,IF($A10=Troupes!$A$73,Troupes!E$73,IF($A10=Troupes!$A$74,Troupes!E$74,IF($A10=Troupes!$A$75,Troupes!E$75,IF($A10=Troupes!$A$76,Troupes!E$76,IF($A10=Troupes!$A$77,Troupes!E$77,IF($A10=Troupes!$A$78,Troupes!E$78,IF($A10=Troupes!$A$79,Troupes!E$79,IF($A10=Troupes!$A$80,Troupes!E$80,IF($A10=Troupes!$A$81,Troupes!E$81,""))))))))))</f>
        <v>0</v>
      </c>
      <c r="EZ7" s="151">
        <f>IF($A10=Troupes!$A$72,Troupes!F$72,IF($A10=Troupes!$A$73,Troupes!F$73,IF($A10=Troupes!$A$74,Troupes!F$74,IF($A10=Troupes!$A$75,Troupes!F$75,IF($A10=Troupes!$A$76,Troupes!F$76,IF($A10=Troupes!$A$77,Troupes!F$77,IF($A10=Troupes!$A$78,Troupes!F$78,IF($A10=Troupes!$A$79,Troupes!F$79,IF($A10=Troupes!$A$80,Troupes!F$80,IF($A10=Troupes!$A$81,Troupes!F$81,""))))))))))</f>
        <v>0</v>
      </c>
      <c r="FA7" s="151">
        <f>IF($A10=Troupes!$A$72,Troupes!G$72,IF($A10=Troupes!$A$73,Troupes!G$73,IF($A10=Troupes!$A$74,Troupes!G$74,IF($A10=Troupes!$A$75,Troupes!G$75,IF($A10=Troupes!$A$76,Troupes!G$76,IF($A10=Troupes!$A$77,Troupes!G$77,IF($A10=Troupes!$A$78,Troupes!G$78,IF($A10=Troupes!$A$79,Troupes!G$79,IF($A10=Troupes!$A$80,Troupes!G$80,IF($A10=Troupes!$A$81,Troupes!G$81,""))))))))))</f>
        <v>0</v>
      </c>
      <c r="FB7" s="151">
        <f>IF($A10=Troupes!$A$72,Troupes!H$72,IF($A10=Troupes!$A$73,Troupes!H$73,IF($A10=Troupes!$A$74,Troupes!H$74,IF($A10=Troupes!$A$75,Troupes!H$75,IF($A10=Troupes!$A$76,Troupes!H$76,IF($A10=Troupes!$A$77,Troupes!H$77,IF($A10=Troupes!$A$78,Troupes!H$78,IF($A10=Troupes!$A$79,Troupes!H$79,IF($A10=Troupes!$A$80,Troupes!H$80,IF($A10=Troupes!$A$81,Troupes!H$81,""))))))))))</f>
        <v>0</v>
      </c>
      <c r="FC7" s="151">
        <f>IF($A10=Troupes!$A$72,Troupes!I$72,IF($A10=Troupes!$A$73,Troupes!I$73,IF($A10=Troupes!$A$74,Troupes!I$74,IF($A10=Troupes!$A$75,Troupes!I$75,IF($A10=Troupes!$A$76,Troupes!I$76,IF($A10=Troupes!$A$77,Troupes!I$77,IF($A10=Troupes!$A$78,Troupes!I$78,IF($A10=Troupes!$A$79,Troupes!I$79,IF($A10=Troupes!$A$80,Troupes!I$80,IF($A10=Troupes!$A$81,Troupes!I$81,""))))))))))</f>
        <v>0</v>
      </c>
      <c r="FD7" s="151">
        <f>IF($A10=Troupes!$A$72,Troupes!J$72,IF($A10=Troupes!$A$73,Troupes!J$73,IF($A10=Troupes!$A$74,Troupes!J$74,IF($A10=Troupes!$A$75,Troupes!J$75,IF($A10=Troupes!$A$76,Troupes!J$76,IF($A10=Troupes!$A$77,Troupes!J$77,IF($A10=Troupes!$A$78,Troupes!J$78,IF($A10=Troupes!$A$79,Troupes!J$79,IF($A10=Troupes!$A$80,Troupes!J$80,IF($A10=Troupes!$A$81,Troupes!J$81,""))))))))))</f>
        <v>0</v>
      </c>
      <c r="FE7" s="151">
        <f>IF($A10=Troupes!$A$72,Troupes!K$72,IF($A10=Troupes!$A$73,Troupes!K$73,IF($A10=Troupes!$A$74,Troupes!K$74,IF($A10=Troupes!$A$75,Troupes!K$75,IF($A10=Troupes!$A$76,Troupes!K$76,IF($A10=Troupes!$A$77,Troupes!K$77,IF($A10=Troupes!$A$78,Troupes!K$78,IF($A10=Troupes!$A$79,Troupes!K$79,IF($A10=Troupes!$A$80,Troupes!K$80,IF($A10=Troupes!$A$81,Troupes!K$81,""))))))))))</f>
        <v>0</v>
      </c>
      <c r="FF7" s="151">
        <f>IF($A10=Troupes!$A$72,Troupes!L$72,IF($A10=Troupes!$A$73,Troupes!L$73,IF($A10=Troupes!$A$74,Troupes!L$74,IF($A10=Troupes!$A$75,Troupes!L$75,IF($A10=Troupes!$A$76,Troupes!L$76,IF($A10=Troupes!$A$77,Troupes!L$77,IF($A10=Troupes!$A$78,Troupes!L$78,IF($A10=Troupes!$A$79,Troupes!L$79,IF($A10=Troupes!$A$80,Troupes!L$80,IF($A10=Troupes!$A$81,Troupes!L$81,""))))))))))</f>
        <v>0</v>
      </c>
      <c r="FG7" s="151">
        <f>IF($A10=Troupes!$A$72,Troupes!M$72,IF($A10=Troupes!$A$73,Troupes!M$73,IF($A10=Troupes!$A$74,Troupes!M$74,IF($A10=Troupes!$A$75,Troupes!M$75,IF($A10=Troupes!$A$76,Troupes!M$76,IF($A10=Troupes!$A$77,Troupes!M$77,IF($A10=Troupes!$A$78,Troupes!M$78,IF($A10=Troupes!$A$79,Troupes!M$79,IF($A10=Troupes!$A$80,Troupes!M$80,IF($A10=Troupes!$A$81,Troupes!M$81,""))))))))))</f>
        <v>0</v>
      </c>
      <c r="FH7" s="151">
        <f>IF($A10=Troupes!$A$72,Troupes!N$72,IF($A10=Troupes!$A$73,Troupes!N$73,IF($A10=Troupes!$A$74,Troupes!N$74,IF($A10=Troupes!$A$75,Troupes!N$75,IF($A10=Troupes!$A$76,Troupes!N$76,IF($A10=Troupes!$A$77,Troupes!N$77,IF($A10=Troupes!$A$78,Troupes!N$78,IF($A10=Troupes!$A$79,Troupes!N$79,IF($A10=Troupes!$A$80,Troupes!N$80,IF($A10=Troupes!$A$81,Troupes!N$81,""))))))))))</f>
        <v>0</v>
      </c>
      <c r="FI7" s="151">
        <f>IF($A10=Troupes!$A$72,Troupes!O$72,IF($A10=Troupes!$A$73,Troupes!O$73,IF($A10=Troupes!$A$74,Troupes!O$74,IF($A10=Troupes!$A$75,Troupes!O$75,IF($A10=Troupes!$A$76,Troupes!O$76,IF($A10=Troupes!$A$77,Troupes!O$77,IF($A10=Troupes!$A$78,Troupes!O$78,IF($A10=Troupes!$A$79,Troupes!O$79,IF($A10=Troupes!$A$80,Troupes!O$80,IF($A10=Troupes!$A$81,Troupes!O$81,""))))))))))</f>
        <v>0</v>
      </c>
      <c r="FJ7" s="151">
        <f>IF($A10=Troupes!$A$72,Troupes!P$72,IF($A10=Troupes!$A$73,Troupes!P$73,IF($A10=Troupes!$A$74,Troupes!P$74,IF($A10=Troupes!$A$75,Troupes!P$75,IF($A10=Troupes!$A$76,Troupes!P$76,IF($A10=Troupes!$A$77,Troupes!P$77,IF($A10=Troupes!$A$78,Troupes!P$78,IF($A10=Troupes!$A$79,Troupes!P$79,IF($A10=Troupes!$A$80,Troupes!P$80,IF($A10=Troupes!$A$81,Troupes!P$81,""))))))))))</f>
        <v>0</v>
      </c>
      <c r="FK7" s="157">
        <f>IF($A10=Troupes!$A$72,Troupes!Q$72,IF($A10=Troupes!$A$73,Troupes!Q$73,IF($A10=Troupes!$A$74,Troupes!Q$74,IF($A10=Troupes!$A$75,Troupes!Q$75,IF($A10=Troupes!$A$76,Troupes!Q$76,IF($A10=Troupes!$A$77,Troupes!Q$77,IF($A10=Troupes!$A$78,Troupes!Q$78,IF($A10=Troupes!$A$79,Troupes!Q$79,IF($A10=Troupes!$A$80,Troupes!Q$80,IF($A10=Troupes!$A$81,Troupes!Q$81,""))))))))))</f>
        <v>0</v>
      </c>
      <c r="FL7" s="149">
        <f>IF($A10=Troupes!$A$82,Troupes!B$82,IF($A10=Troupes!$A$83,Troupes!B$83,IF($A10=Troupes!$A$84,Troupes!B$84,IF($A10=Troupes!$A$85,Troupes!B$85,IF($A10=Troupes!$A$86,Troupes!B$86,IF($A10=Troupes!$A$87,Troupes!B$87,IF($A10=Troupes!$A$88,Troupes!B$88,IF($A10=Troupes!$A$89,Troupes!B$89,IF($A10=Troupes!$A$90,Troupes!B$90,IF($A10=Troupes!$A$91,Troupes!B$91,""))))))))))</f>
        <v>0</v>
      </c>
      <c r="FM7" s="152">
        <f>IF($A10=Troupes!$A$82,Troupes!C$82,IF($A10=Troupes!$A$83,Troupes!C$83,IF($A10=Troupes!$A$84,Troupes!C$84,IF($A10=Troupes!$A$85,Troupes!C$85,IF($A10=Troupes!$A$86,Troupes!C$86,IF($A10=Troupes!$A$87,Troupes!C$87,IF($A10=Troupes!$A$88,Troupes!C$88,IF($A10=Troupes!$A$89,Troupes!C$89,IF($A10=Troupes!$A$90,Troupes!C$90,IF($A10=Troupes!$A$91,Troupes!C$91,""))))))))))</f>
        <v>0</v>
      </c>
      <c r="FN7" s="151">
        <f>IF($A10=Troupes!$A$82,Troupes!D$82,IF($A10=Troupes!$A$83,Troupes!D$83,IF($A10=Troupes!$A$84,Troupes!D$84,IF($A10=Troupes!$A$85,Troupes!D$85,IF($A10=Troupes!$A$86,Troupes!D$86,IF($A10=Troupes!$A$87,Troupes!D$87,IF($A10=Troupes!$A$88,Troupes!D$88,IF($A10=Troupes!$A$89,Troupes!D$89,IF($A10=Troupes!$A$90,Troupes!D$90,IF($A10=Troupes!$A$91,Troupes!D$91,""))))))))))</f>
        <v>0</v>
      </c>
      <c r="FO7" s="151">
        <f>IF($A10=Troupes!$A$82,Troupes!E$82,IF($A10=Troupes!$A$83,Troupes!E$83,IF($A10=Troupes!$A$84,Troupes!E$84,IF($A10=Troupes!$A$85,Troupes!E$85,IF($A10=Troupes!$A$86,Troupes!E$86,IF($A10=Troupes!$A$87,Troupes!E$87,IF($A10=Troupes!$A$88,Troupes!E$88,IF($A10=Troupes!$A$89,Troupes!E$89,IF($A10=Troupes!$A$90,Troupes!E$90,IF($A10=Troupes!$A$91,Troupes!E$91,""))))))))))</f>
        <v>0</v>
      </c>
      <c r="FP7" s="151">
        <f>IF($A10=Troupes!$A$82,Troupes!F$82,IF($A10=Troupes!$A$83,Troupes!F$83,IF($A10=Troupes!$A$84,Troupes!F$84,IF($A10=Troupes!$A$85,Troupes!F$85,IF($A10=Troupes!$A$86,Troupes!F$86,IF($A10=Troupes!$A$87,Troupes!F$87,IF($A10=Troupes!$A$88,Troupes!F$88,IF($A10=Troupes!$A$89,Troupes!F$89,IF($A10=Troupes!$A$90,Troupes!F$90,IF($A10=Troupes!$A$91,Troupes!F$91,""))))))))))</f>
        <v>0</v>
      </c>
      <c r="FQ7" s="151">
        <f>IF($A10=Troupes!$A$82,Troupes!G$82,IF($A10=Troupes!$A$83,Troupes!G$83,IF($A10=Troupes!$A$84,Troupes!G$84,IF($A10=Troupes!$A$85,Troupes!G$85,IF($A10=Troupes!$A$86,Troupes!G$86,IF($A10=Troupes!$A$87,Troupes!G$87,IF($A10=Troupes!$A$88,Troupes!G$88,IF($A10=Troupes!$A$89,Troupes!G$89,IF($A10=Troupes!$A$90,Troupes!G$90,IF($A10=Troupes!$A$91,Troupes!G$91,""))))))))))</f>
        <v>0</v>
      </c>
      <c r="FR7" s="151">
        <f>IF($A10=Troupes!$A$82,Troupes!H$82,IF($A10=Troupes!$A$83,Troupes!H$83,IF($A10=Troupes!$A$84,Troupes!H$84,IF($A10=Troupes!$A$85,Troupes!H$85,IF($A10=Troupes!$A$86,Troupes!H$86,IF($A10=Troupes!$A$87,Troupes!H$87,IF($A10=Troupes!$A$88,Troupes!H$88,IF($A10=Troupes!$A$89,Troupes!H$89,IF($A10=Troupes!$A$90,Troupes!H$90,IF($A10=Troupes!$A$91,Troupes!H$91,""))))))))))</f>
        <v>0</v>
      </c>
      <c r="FS7" s="151">
        <f>IF($A10=Troupes!$A$82,Troupes!I$82,IF($A10=Troupes!$A$83,Troupes!I$83,IF($A10=Troupes!$A$84,Troupes!I$84,IF($A10=Troupes!$A$85,Troupes!I$85,IF($A10=Troupes!$A$86,Troupes!I$86,IF($A10=Troupes!$A$87,Troupes!I$87,IF($A10=Troupes!$A$88,Troupes!I$88,IF($A10=Troupes!$A$89,Troupes!I$89,IF($A10=Troupes!$A$90,Troupes!I$90,IF($A10=Troupes!$A$91,Troupes!I$91,""))))))))))</f>
        <v>0</v>
      </c>
      <c r="FT7" s="151">
        <f>IF($A10=Troupes!$A$82,Troupes!J$82,IF($A10=Troupes!$A$83,Troupes!J$83,IF($A10=Troupes!$A$84,Troupes!J$84,IF($A10=Troupes!$A$85,Troupes!J$85,IF($A10=Troupes!$A$86,Troupes!J$86,IF($A10=Troupes!$A$87,Troupes!J$87,IF($A10=Troupes!$A$88,Troupes!J$88,IF($A10=Troupes!$A$89,Troupes!J$89,IF($A10=Troupes!$A$90,Troupes!J$90,IF($A10=Troupes!$A$91,Troupes!J$91,""))))))))))</f>
        <v>0</v>
      </c>
      <c r="FU7" s="151">
        <f>IF($A10=Troupes!$A$82,Troupes!K$82,IF($A10=Troupes!$A$83,Troupes!K$83,IF($A10=Troupes!$A$84,Troupes!K$84,IF($A10=Troupes!$A$85,Troupes!K$85,IF($A10=Troupes!$A$86,Troupes!K$86,IF($A10=Troupes!$A$87,Troupes!K$87,IF($A10=Troupes!$A$88,Troupes!K$88,IF($A10=Troupes!$A$89,Troupes!K$89,IF($A10=Troupes!$A$90,Troupes!K$90,IF($A10=Troupes!$A$91,Troupes!K$91,""))))))))))</f>
        <v>0</v>
      </c>
      <c r="FV7" s="151">
        <f>IF($A10=Troupes!$A$82,Troupes!L$82,IF($A10=Troupes!$A$83,Troupes!L$83,IF($A10=Troupes!$A$84,Troupes!L$84,IF($A10=Troupes!$A$85,Troupes!L$85,IF($A10=Troupes!$A$86,Troupes!L$86,IF($A10=Troupes!$A$87,Troupes!L$87,IF($A10=Troupes!$A$88,Troupes!L$88,IF($A10=Troupes!$A$89,Troupes!L$89,IF($A10=Troupes!$A$90,Troupes!L$90,IF($A10=Troupes!$A$91,Troupes!L$91,""))))))))))</f>
        <v>0</v>
      </c>
      <c r="FW7" s="151">
        <f>IF($A10=Troupes!$A$82,Troupes!M$82,IF($A10=Troupes!$A$83,Troupes!M$83,IF($A10=Troupes!$A$84,Troupes!M$84,IF($A10=Troupes!$A$85,Troupes!M$85,IF($A10=Troupes!$A$86,Troupes!M$86,IF($A10=Troupes!$A$87,Troupes!M$87,IF($A10=Troupes!$A$88,Troupes!M$88,IF($A10=Troupes!$A$89,Troupes!M$89,IF($A10=Troupes!$A$90,Troupes!M$90,IF($A10=Troupes!$A$91,Troupes!M$91,""))))))))))</f>
        <v>0</v>
      </c>
      <c r="FX7" s="151">
        <f>IF($A10=Troupes!$A$82,Troupes!N$82,IF($A10=Troupes!$A$83,Troupes!N$83,IF($A10=Troupes!$A$84,Troupes!N$84,IF($A10=Troupes!$A$85,Troupes!N$85,IF($A10=Troupes!$A$86,Troupes!N$86,IF($A10=Troupes!$A$87,Troupes!N$87,IF($A10=Troupes!$A$88,Troupes!N$88,IF($A10=Troupes!$A$89,Troupes!N$89,IF($A10=Troupes!$A$90,Troupes!N$90,IF($A10=Troupes!$A$91,Troupes!N$91,""))))))))))</f>
        <v>0</v>
      </c>
      <c r="FY7" s="151">
        <f>IF($A10=Troupes!$A$82,Troupes!O$82,IF($A10=Troupes!$A$83,Troupes!O$83,IF($A10=Troupes!$A$84,Troupes!O$84,IF($A10=Troupes!$A$85,Troupes!O$85,IF($A10=Troupes!$A$86,Troupes!O$86,IF($A10=Troupes!$A$87,Troupes!O$87,IF($A10=Troupes!$A$88,Troupes!O$88,IF($A10=Troupes!$A$89,Troupes!O$89,IF($A10=Troupes!$A$90,Troupes!O$90,IF($A10=Troupes!$A$91,Troupes!O$91,""))))))))))</f>
        <v>0</v>
      </c>
      <c r="FZ7" s="151">
        <f>IF($A10=Troupes!$A$82,Troupes!P$82,IF($A10=Troupes!$A$83,Troupes!P$83,IF($A10=Troupes!$A$84,Troupes!P$84,IF($A10=Troupes!$A$85,Troupes!P$85,IF($A10=Troupes!$A$86,Troupes!P$86,IF($A10=Troupes!$A$87,Troupes!P$87,IF($A10=Troupes!$A$88,Troupes!P$88,IF($A10=Troupes!$A$89,Troupes!P$89,IF($A10=Troupes!$A$90,Troupes!P$90,IF($A10=Troupes!$A$91,Troupes!P$91,""))))))))))</f>
        <v>0</v>
      </c>
      <c r="GA7" s="157">
        <f>IF($A10=Troupes!$A$82,Troupes!Q$82,IF($A10=Troupes!$A$83,Troupes!Q$83,IF($A10=Troupes!$A$84,Troupes!Q$84,IF($A10=Troupes!$A$85,Troupes!Q$85,IF($A10=Troupes!$A$86,Troupes!Q$86,IF($A10=Troupes!$A$87,Troupes!Q$87,IF($A10=Troupes!$A$88,Troupes!Q$88,IF($A10=Troupes!$A$89,Troupes!Q$89,IF($A10=Troupes!$A$90,Troupes!Q$90,IF($A10=Troupes!$A$91,Troupes!Q$91,""))))))))))</f>
        <v>0</v>
      </c>
      <c r="GB7" s="149">
        <f>IF($A10=Troupes!$A$92,Troupes!B$92,IF($A10=Troupes!$A$93,Troupes!B$93,IF($A10=Troupes!$A$94,Troupes!B$94,IF($A10=Troupes!$A$95,Troupes!B$95,IF($A10=Troupes!$A$96,Troupes!B$96,IF($A10=Troupes!$A$97,Troupes!B$97,IF($A10=Troupes!$A$98,Troupes!B$98,IF($A10=Troupes!$A$99,Troupes!B$99,IF($A10=Troupes!$A$100,Troupes!B$100,IF($A10=Troupes!$A$101,Troupes!B$101,""))))))))))</f>
        <v>0</v>
      </c>
      <c r="GC7" s="152">
        <f>IF($A10=Troupes!$A$92,Troupes!C$92,IF($A10=Troupes!$A$93,Troupes!C$93,IF($A10=Troupes!$A$94,Troupes!C$94,IF($A10=Troupes!$A$95,Troupes!C$95,IF($A10=Troupes!$A$96,Troupes!C$96,IF($A10=Troupes!$A$97,Troupes!C$97,IF($A10=Troupes!$A$98,Troupes!C$98,IF($A10=Troupes!$A$99,Troupes!C$99,IF($A10=Troupes!$A$100,Troupes!C$100,IF($A10=Troupes!$A$101,Troupes!C$101,""))))))))))</f>
        <v>0</v>
      </c>
      <c r="GD7" s="151">
        <f>IF($A10=Troupes!$A$92,Troupes!D$92,IF($A10=Troupes!$A$93,Troupes!D$93,IF($A10=Troupes!$A$94,Troupes!D$94,IF($A10=Troupes!$A$95,Troupes!D$95,IF($A10=Troupes!$A$96,Troupes!D$96,IF($A10=Troupes!$A$97,Troupes!D$97,IF($A10=Troupes!$A$98,Troupes!D$98,IF($A10=Troupes!$A$99,Troupes!D$99,IF($A10=Troupes!$A$100,Troupes!D$100,IF($A10=Troupes!$A$101,Troupes!D$101,""))))))))))</f>
        <v>0</v>
      </c>
      <c r="GE7" s="151">
        <f>IF($A10=Troupes!$A$92,Troupes!E$92,IF($A10=Troupes!$A$93,Troupes!E$93,IF($A10=Troupes!$A$94,Troupes!E$94,IF($A10=Troupes!$A$95,Troupes!E$95,IF($A10=Troupes!$A$96,Troupes!E$96,IF($A10=Troupes!$A$97,Troupes!E$97,IF($A10=Troupes!$A$98,Troupes!E$98,IF($A10=Troupes!$A$99,Troupes!E$99,IF($A10=Troupes!$A$100,Troupes!E$100,IF($A10=Troupes!$A$101,Troupes!E$101,""))))))))))</f>
        <v>0</v>
      </c>
      <c r="GF7" s="151">
        <f>IF($A10=Troupes!$A$92,Troupes!F$92,IF($A10=Troupes!$A$93,Troupes!F$93,IF($A10=Troupes!$A$94,Troupes!F$94,IF($A10=Troupes!$A$95,Troupes!F$95,IF($A10=Troupes!$A$96,Troupes!F$96,IF($A10=Troupes!$A$97,Troupes!F$97,IF($A10=Troupes!$A$98,Troupes!F$98,IF($A10=Troupes!$A$99,Troupes!F$99,IF($A10=Troupes!$A$100,Troupes!F$100,IF($A10=Troupes!$A$101,Troupes!F$101,""))))))))))</f>
        <v>0</v>
      </c>
      <c r="GG7" s="151">
        <f>IF($A10=Troupes!$A$92,Troupes!G$92,IF($A10=Troupes!$A$93,Troupes!G$93,IF($A10=Troupes!$A$94,Troupes!G$94,IF($A10=Troupes!$A$95,Troupes!G$95,IF($A10=Troupes!$A$96,Troupes!G$96,IF($A10=Troupes!$A$97,Troupes!G$97,IF($A10=Troupes!$A$98,Troupes!G$98,IF($A10=Troupes!$A$99,Troupes!G$99,IF($A10=Troupes!$A$100,Troupes!G$100,IF($A10=Troupes!$A$101,Troupes!G$101,""))))))))))</f>
        <v>0</v>
      </c>
      <c r="GH7" s="151">
        <f>IF($A10=Troupes!$A$92,Troupes!H$92,IF($A10=Troupes!$A$93,Troupes!H$93,IF($A10=Troupes!$A$94,Troupes!H$94,IF($A10=Troupes!$A$95,Troupes!H$95,IF($A10=Troupes!$A$96,Troupes!H$96,IF($A10=Troupes!$A$97,Troupes!H$97,IF($A10=Troupes!$A$98,Troupes!H$98,IF($A10=Troupes!$A$99,Troupes!H$99,IF($A10=Troupes!$A$100,Troupes!H$100,IF($A10=Troupes!$A$101,Troupes!H$101,""))))))))))</f>
        <v>0</v>
      </c>
      <c r="GI7" s="151">
        <f>IF($A10=Troupes!$A$92,Troupes!I$92,IF($A10=Troupes!$A$93,Troupes!I$93,IF($A10=Troupes!$A$94,Troupes!I$94,IF($A10=Troupes!$A$95,Troupes!I$95,IF($A10=Troupes!$A$96,Troupes!I$96,IF($A10=Troupes!$A$97,Troupes!I$97,IF($A10=Troupes!$A$98,Troupes!I$98,IF($A10=Troupes!$A$99,Troupes!I$99,IF($A10=Troupes!$A$100,Troupes!I$100,IF($A10=Troupes!$A$101,Troupes!I$101,""))))))))))</f>
        <v>0</v>
      </c>
      <c r="GJ7" s="151">
        <f>IF($A10=Troupes!$A$92,Troupes!J$92,IF($A10=Troupes!$A$93,Troupes!J$93,IF($A10=Troupes!$A$94,Troupes!J$94,IF($A10=Troupes!$A$95,Troupes!J$95,IF($A10=Troupes!$A$96,Troupes!J$96,IF($A10=Troupes!$A$97,Troupes!J$97,IF($A10=Troupes!$A$98,Troupes!J$98,IF($A10=Troupes!$A$99,Troupes!J$99,IF($A10=Troupes!$A$100,Troupes!J$100,IF($A10=Troupes!$A$101,Troupes!J$101,""))))))))))</f>
        <v>0</v>
      </c>
      <c r="GK7" s="151">
        <f>IF($A10=Troupes!$A$92,Troupes!K$92,IF($A10=Troupes!$A$93,Troupes!K$93,IF($A10=Troupes!$A$94,Troupes!K$94,IF($A10=Troupes!$A$95,Troupes!K$95,IF($A10=Troupes!$A$96,Troupes!K$96,IF($A10=Troupes!$A$97,Troupes!K$97,IF($A10=Troupes!$A$98,Troupes!K$98,IF($A10=Troupes!$A$99,Troupes!K$99,IF($A10=Troupes!$A$100,Troupes!K$100,IF($A10=Troupes!$A$101,Troupes!K$101,""))))))))))</f>
        <v>0</v>
      </c>
      <c r="GL7" s="151">
        <f>IF($A10=Troupes!$A$92,Troupes!L$92,IF($A10=Troupes!$A$93,Troupes!L$93,IF($A10=Troupes!$A$94,Troupes!L$94,IF($A10=Troupes!$A$95,Troupes!L$95,IF($A10=Troupes!$A$96,Troupes!L$96,IF($A10=Troupes!$A$97,Troupes!L$97,IF($A10=Troupes!$A$98,Troupes!L$98,IF($A10=Troupes!$A$99,Troupes!L$99,IF($A10=Troupes!$A$100,Troupes!L$100,IF($A10=Troupes!$A$101,Troupes!L$101,""))))))))))</f>
        <v>0</v>
      </c>
      <c r="GM7" s="151">
        <f>IF($A10=Troupes!$A$92,Troupes!M$92,IF($A10=Troupes!$A$93,Troupes!M$93,IF($A10=Troupes!$A$94,Troupes!M$94,IF($A10=Troupes!$A$95,Troupes!M$95,IF($A10=Troupes!$A$96,Troupes!M$96,IF($A10=Troupes!$A$97,Troupes!M$97,IF($A10=Troupes!$A$98,Troupes!M$98,IF($A10=Troupes!$A$99,Troupes!M$99,IF($A10=Troupes!$A$100,Troupes!M$100,IF($A10=Troupes!$A$101,Troupes!M$101,""))))))))))</f>
        <v>0</v>
      </c>
      <c r="GN7" s="151">
        <f>IF($A10=Troupes!$A$92,Troupes!N$92,IF($A10=Troupes!$A$93,Troupes!N$93,IF($A10=Troupes!$A$94,Troupes!N$94,IF($A10=Troupes!$A$95,Troupes!N$95,IF($A10=Troupes!$A$96,Troupes!N$96,IF($A10=Troupes!$A$97,Troupes!N$97,IF($A10=Troupes!$A$98,Troupes!N$98,IF($A10=Troupes!$A$99,Troupes!N$99,IF($A10=Troupes!$A$100,Troupes!N$100,IF($A10=Troupes!$A$101,Troupes!N$101,""))))))))))</f>
        <v>0</v>
      </c>
      <c r="GO7" s="151">
        <f>IF($A10=Troupes!$A$92,Troupes!O$92,IF($A10=Troupes!$A$93,Troupes!O$93,IF($A10=Troupes!$A$94,Troupes!O$94,IF($A10=Troupes!$A$95,Troupes!O$95,IF($A10=Troupes!$A$96,Troupes!O$96,IF($A10=Troupes!$A$97,Troupes!O$97,IF($A10=Troupes!$A$98,Troupes!O$98,IF($A10=Troupes!$A$99,Troupes!O$99,IF($A10=Troupes!$A$100,Troupes!O$100,IF($A10=Troupes!$A$101,Troupes!O$101,""))))))))))</f>
        <v>0</v>
      </c>
      <c r="GP7" s="151">
        <f>IF($A10=Troupes!$A$92,Troupes!P$92,IF($A10=Troupes!$A$93,Troupes!P$93,IF($A10=Troupes!$A$94,Troupes!P$94,IF($A10=Troupes!$A$95,Troupes!P$95,IF($A10=Troupes!$A$96,Troupes!P$96,IF($A10=Troupes!$A$97,Troupes!P$97,IF($A10=Troupes!$A$98,Troupes!P$98,IF($A10=Troupes!$A$99,Troupes!P$99,IF($A10=Troupes!$A$100,Troupes!P$100,IF($A10=Troupes!$A$101,Troupes!P$101,""))))))))))</f>
        <v>0</v>
      </c>
      <c r="GQ7" s="157">
        <f>IF($A10=Troupes!$A$92,Troupes!Q$92,IF($A10=Troupes!$A$93,Troupes!Q$93,IF($A10=Troupes!$A$94,Troupes!Q$94,IF($A10=Troupes!$A$95,Troupes!Q$95,IF($A10=Troupes!$A$96,Troupes!Q$96,IF($A10=Troupes!$A$97,Troupes!Q$97,IF($A10=Troupes!$A$98,Troupes!Q$98,IF($A10=Troupes!$A$99,Troupes!Q$99,IF($A10=Troupes!$A$100,Troupes!Q$100,IF($A10=Troupes!$A$101,Troupes!Q$101,""))))))))))</f>
        <v>0</v>
      </c>
      <c r="GR7" s="149">
        <f>IF($A10=Troupes!$A$102,Troupes!B$102,IF($A10=Troupes!$A$103,Troupes!B$103,IF($A10=Troupes!$A$104,Troupes!B$104,IF($A10=Troupes!$A$105,Troupes!B$105,IF($A10=Troupes!$A$106,Troupes!B$106,IF($A10=Troupes!$A$107,Troupes!B$107,IF($A10=Troupes!$A$108,Troupes!B$108,IF($A10=Troupes!$A$109,Troupes!B$109,IF($A10=Troupes!$A$110,Troupes!B$110,IF($A10=Troupes!$A$111,Troupes!B$111,""))))))))))</f>
        <v>0</v>
      </c>
      <c r="GS7" s="152">
        <f>IF($A10=Troupes!$A$102,Troupes!C$102,IF($A10=Troupes!$A$103,Troupes!C$103,IF($A10=Troupes!$A$104,Troupes!C$104,IF($A10=Troupes!$A$105,Troupes!C$105,IF($A10=Troupes!$A$106,Troupes!C$106,IF($A10=Troupes!$A$107,Troupes!C$107,IF($A10=Troupes!$A$108,Troupes!C$108,IF($A10=Troupes!$A$109,Troupes!C$109,IF($A10=Troupes!$A$110,Troupes!C$110,IF($A10=Troupes!$A$111,Troupes!C$111,""))))))))))</f>
        <v>0</v>
      </c>
      <c r="GT7" s="151">
        <f>IF($A10=Troupes!$A$102,Troupes!D$102,IF($A10=Troupes!$A$103,Troupes!D$103,IF($A10=Troupes!$A$104,Troupes!D$104,IF($A10=Troupes!$A$105,Troupes!D$105,IF($A10=Troupes!$A$106,Troupes!D$106,IF($A10=Troupes!$A$107,Troupes!D$107,IF($A10=Troupes!$A$108,Troupes!D$108,IF($A10=Troupes!$A$109,Troupes!D$109,IF($A10=Troupes!$A$110,Troupes!D$110,IF($A10=Troupes!$A$111,Troupes!D$111,""))))))))))</f>
        <v>0</v>
      </c>
      <c r="GU7" s="151">
        <f>IF($A10=Troupes!$A$102,Troupes!E$102,IF($A10=Troupes!$A$103,Troupes!E$103,IF($A10=Troupes!$A$104,Troupes!E$104,IF($A10=Troupes!$A$105,Troupes!E$105,IF($A10=Troupes!$A$106,Troupes!E$106,IF($A10=Troupes!$A$107,Troupes!E$107,IF($A10=Troupes!$A$108,Troupes!E$108,IF($A10=Troupes!$A$109,Troupes!E$109,IF($A10=Troupes!$A$110,Troupes!E$110,IF($A10=Troupes!$A$111,Troupes!E$111,""))))))))))</f>
        <v>0</v>
      </c>
      <c r="GV7" s="151">
        <f>IF($A10=Troupes!$A$102,Troupes!F$102,IF($A10=Troupes!$A$103,Troupes!F$103,IF($A10=Troupes!$A$104,Troupes!F$104,IF($A10=Troupes!$A$105,Troupes!F$105,IF($A10=Troupes!$A$106,Troupes!F$106,IF($A10=Troupes!$A$107,Troupes!F$107,IF($A10=Troupes!$A$108,Troupes!F$108,IF($A10=Troupes!$A$109,Troupes!F$109,IF($A10=Troupes!$A$110,Troupes!F$110,IF($A10=Troupes!$A$111,Troupes!F$111,""))))))))))</f>
        <v>0</v>
      </c>
      <c r="GW7" s="151">
        <f>IF($A10=Troupes!$A$102,Troupes!G$102,IF($A10=Troupes!$A$103,Troupes!G$103,IF($A10=Troupes!$A$104,Troupes!G$104,IF($A10=Troupes!$A$105,Troupes!G$105,IF($A10=Troupes!$A$106,Troupes!G$106,IF($A10=Troupes!$A$107,Troupes!G$107,IF($A10=Troupes!$A$108,Troupes!G$108,IF($A10=Troupes!$A$109,Troupes!G$109,IF($A10=Troupes!$A$110,Troupes!G$110,IF($A10=Troupes!$A$111,Troupes!G$111,""))))))))))</f>
        <v>0</v>
      </c>
      <c r="GX7" s="151">
        <f>IF($A10=Troupes!$A$102,Troupes!H$102,IF($A10=Troupes!$A$103,Troupes!H$103,IF($A10=Troupes!$A$104,Troupes!H$104,IF($A10=Troupes!$A$105,Troupes!H$105,IF($A10=Troupes!$A$106,Troupes!H$106,IF($A10=Troupes!$A$107,Troupes!H$107,IF($A10=Troupes!$A$108,Troupes!H$108,IF($A10=Troupes!$A$109,Troupes!H$109,IF($A10=Troupes!$A$110,Troupes!H$110,IF($A10=Troupes!$A$111,Troupes!H$111,""))))))))))</f>
        <v>0</v>
      </c>
      <c r="GY7" s="151">
        <f>IF($A10=Troupes!$A$102,Troupes!I$102,IF($A10=Troupes!$A$103,Troupes!I$103,IF($A10=Troupes!$A$104,Troupes!I$104,IF($A10=Troupes!$A$105,Troupes!I$105,IF($A10=Troupes!$A$106,Troupes!I$106,IF($A10=Troupes!$A$107,Troupes!I$107,IF($A10=Troupes!$A$108,Troupes!I$108,IF($A10=Troupes!$A$109,Troupes!I$109,IF($A10=Troupes!$A$110,Troupes!I$110,IF($A10=Troupes!$A$111,Troupes!I$111,""))))))))))</f>
        <v>0</v>
      </c>
      <c r="GZ7" s="151">
        <f>IF($A10=Troupes!$A$102,Troupes!J$102,IF($A10=Troupes!$A$103,Troupes!J$103,IF($A10=Troupes!$A$104,Troupes!J$104,IF($A10=Troupes!$A$105,Troupes!J$105,IF($A10=Troupes!$A$106,Troupes!J$106,IF($A10=Troupes!$A$107,Troupes!J$107,IF($A10=Troupes!$A$108,Troupes!J$108,IF($A10=Troupes!$A$109,Troupes!J$109,IF($A10=Troupes!$A$110,Troupes!J$110,IF($A10=Troupes!$A$111,Troupes!J$111,""))))))))))</f>
        <v>0</v>
      </c>
      <c r="HA7" s="151">
        <f>IF($A10=Troupes!$A$102,Troupes!K$102,IF($A10=Troupes!$A$103,Troupes!K$103,IF($A10=Troupes!$A$104,Troupes!K$104,IF($A10=Troupes!$A$105,Troupes!K$105,IF($A10=Troupes!$A$106,Troupes!K$106,IF($A10=Troupes!$A$107,Troupes!K$107,IF($A10=Troupes!$A$108,Troupes!K$108,IF($A10=Troupes!$A$109,Troupes!K$109,IF($A10=Troupes!$A$110,Troupes!K$110,IF($A10=Troupes!$A$111,Troupes!K$111,""))))))))))</f>
        <v>0</v>
      </c>
      <c r="HB7" s="151">
        <f>IF($A10=Troupes!$A$102,Troupes!L$102,IF($A10=Troupes!$A$103,Troupes!L$103,IF($A10=Troupes!$A$104,Troupes!L$104,IF($A10=Troupes!$A$105,Troupes!L$105,IF($A10=Troupes!$A$106,Troupes!L$106,IF($A10=Troupes!$A$107,Troupes!L$107,IF($A10=Troupes!$A$108,Troupes!L$108,IF($A10=Troupes!$A$109,Troupes!L$109,IF($A10=Troupes!$A$110,Troupes!L$110,IF($A10=Troupes!$A$111,Troupes!L$111,""))))))))))</f>
        <v>0</v>
      </c>
      <c r="HC7" s="151">
        <f>IF($A10=Troupes!$A$102,Troupes!M$102,IF($A10=Troupes!$A$103,Troupes!M$103,IF($A10=Troupes!$A$104,Troupes!M$104,IF($A10=Troupes!$A$105,Troupes!M$105,IF($A10=Troupes!$A$106,Troupes!M$106,IF($A10=Troupes!$A$107,Troupes!M$107,IF($A10=Troupes!$A$108,Troupes!M$108,IF($A10=Troupes!$A$109,Troupes!M$109,IF($A10=Troupes!$A$110,Troupes!M$110,IF($A10=Troupes!$A$111,Troupes!M$111,""))))))))))</f>
        <v>0</v>
      </c>
      <c r="HD7" s="151">
        <f>IF($A10=Troupes!$A$102,Troupes!N$102,IF($A10=Troupes!$A$103,Troupes!N$103,IF($A10=Troupes!$A$104,Troupes!N$104,IF($A10=Troupes!$A$105,Troupes!N$105,IF($A10=Troupes!$A$106,Troupes!N$106,IF($A10=Troupes!$A$107,Troupes!N$107,IF($A10=Troupes!$A$108,Troupes!N$108,IF($A10=Troupes!$A$109,Troupes!N$109,IF($A10=Troupes!$A$110,Troupes!N$110,IF($A10=Troupes!$A$111,Troupes!N$111,""))))))))))</f>
        <v>0</v>
      </c>
      <c r="HE7" s="151">
        <f>IF($A10=Troupes!$A$102,Troupes!O$102,IF($A10=Troupes!$A$103,Troupes!O$103,IF($A10=Troupes!$A$104,Troupes!O$104,IF($A10=Troupes!$A$105,Troupes!O$105,IF($A10=Troupes!$A$106,Troupes!O$106,IF($A10=Troupes!$A$107,Troupes!O$107,IF($A10=Troupes!$A$108,Troupes!O$108,IF($A10=Troupes!$A$109,Troupes!O$109,IF($A10=Troupes!$A$110,Troupes!O$110,IF($A10=Troupes!$A$111,Troupes!O$111,""))))))))))</f>
        <v>0</v>
      </c>
      <c r="HF7" s="151">
        <f>IF($A10=Troupes!$A$102,Troupes!P$102,IF($A10=Troupes!$A$103,Troupes!P$103,IF($A10=Troupes!$A$104,Troupes!P$104,IF($A10=Troupes!$A$105,Troupes!P$105,IF($A10=Troupes!$A$106,Troupes!P$106,IF($A10=Troupes!$A$107,Troupes!P$107,IF($A10=Troupes!$A$108,Troupes!P$108,IF($A10=Troupes!$A$109,Troupes!P$109,IF($A10=Troupes!$A$110,Troupes!P$110,IF($A10=Troupes!$A$111,Troupes!P$111,""))))))))))</f>
        <v>0</v>
      </c>
      <c r="HG7" s="157">
        <f>IF($A10=Troupes!$A$102,Troupes!Q$102,IF($A10=Troupes!$A$103,Troupes!Q$103,IF($A10=Troupes!$A$104,Troupes!Q$104,IF($A10=Troupes!$A$105,Troupes!Q$105,IF($A10=Troupes!$A$106,Troupes!Q$106,IF($A10=Troupes!$A$107,Troupes!Q$107,IF($A10=Troupes!$A$108,Troupes!Q$108,IF($A10=Troupes!$A$109,Troupes!Q$109,IF($A10=Troupes!$A$110,Troupes!Q$110,IF($A10=Troupes!$A$111,Troupes!Q$111,""))))))))))</f>
        <v>0</v>
      </c>
      <c r="HH7" s="149">
        <f>IF($A10=Troupes!$A$112,Troupes!B$112,IF($A10=Troupes!$A$113,Troupes!B$113,IF($A10=Troupes!$A$114,Troupes!B$114,IF($A10=Troupes!$A$115,Troupes!B$115,IF($A10=Troupes!$A$116,Troupes!B$116,IF($A10=Troupes!$A$117,Troupes!B$117,IF($A10=Troupes!$A$118,Troupes!B$118,IF($A10=Troupes!$A$119,Troupes!B$119,IF($A10=Troupes!$A$120,Troupes!B$120,IF($A10=Troupes!$A$121,Troupes!B$121,""))))))))))</f>
        <v>0</v>
      </c>
      <c r="HI7" s="152">
        <f>IF($A10=Troupes!$A$112,Troupes!C$112,IF($A10=Troupes!$A$113,Troupes!C$113,IF($A10=Troupes!$A$114,Troupes!C$114,IF($A10=Troupes!$A$115,Troupes!C$115,IF($A10=Troupes!$A$116,Troupes!C$116,IF($A10=Troupes!$A$117,Troupes!C$117,IF($A10=Troupes!$A$118,Troupes!C$118,IF($A10=Troupes!$A$119,Troupes!C$119,IF($A10=Troupes!$A$120,Troupes!C$120,IF($A10=Troupes!$A$121,Troupes!C$121,""))))))))))</f>
        <v>0</v>
      </c>
      <c r="HJ7" s="151">
        <f>IF($A10=Troupes!$A$112,Troupes!D$112,IF($A10=Troupes!$A$113,Troupes!D$113,IF($A10=Troupes!$A$114,Troupes!D$114,IF($A10=Troupes!$A$115,Troupes!D$115,IF($A10=Troupes!$A$116,Troupes!D$116,IF($A10=Troupes!$A$117,Troupes!D$117,IF($A10=Troupes!$A$118,Troupes!D$118,IF($A10=Troupes!$A$119,Troupes!D$119,IF($A10=Troupes!$A$120,Troupes!D$120,IF($A10=Troupes!$A$121,Troupes!D$121,""))))))))))</f>
        <v>0</v>
      </c>
      <c r="HK7" s="151">
        <f>IF($A10=Troupes!$A$112,Troupes!E$112,IF($A10=Troupes!$A$113,Troupes!E$113,IF($A10=Troupes!$A$114,Troupes!E$114,IF($A10=Troupes!$A$115,Troupes!E$115,IF($A10=Troupes!$A$116,Troupes!E$116,IF($A10=Troupes!$A$117,Troupes!E$117,IF($A10=Troupes!$A$118,Troupes!E$118,IF($A10=Troupes!$A$119,Troupes!E$119,IF($A10=Troupes!$A$120,Troupes!E$120,IF($A10=Troupes!$A$121,Troupes!E$121,""))))))))))</f>
        <v>0</v>
      </c>
      <c r="HL7" s="151">
        <f>IF($A10=Troupes!$A$112,Troupes!F$112,IF($A10=Troupes!$A$113,Troupes!F$113,IF($A10=Troupes!$A$114,Troupes!F$114,IF($A10=Troupes!$A$115,Troupes!F$115,IF($A10=Troupes!$A$116,Troupes!F$116,IF($A10=Troupes!$A$117,Troupes!F$117,IF($A10=Troupes!$A$118,Troupes!F$118,IF($A10=Troupes!$A$119,Troupes!F$119,IF($A10=Troupes!$A$120,Troupes!F$120,IF($A10=Troupes!$A$121,Troupes!F$121,""))))))))))</f>
        <v>0</v>
      </c>
      <c r="HM7" s="151">
        <f>IF($A10=Troupes!$A$112,Troupes!G$112,IF($A10=Troupes!$A$113,Troupes!G$113,IF($A10=Troupes!$A$114,Troupes!G$114,IF($A10=Troupes!$A$115,Troupes!G$115,IF($A10=Troupes!$A$116,Troupes!G$116,IF($A10=Troupes!$A$117,Troupes!G$117,IF($A10=Troupes!$A$118,Troupes!G$118,IF($A10=Troupes!$A$119,Troupes!G$119,IF($A10=Troupes!$A$120,Troupes!G$120,IF($A10=Troupes!$A$121,Troupes!G$121,""))))))))))</f>
        <v>0</v>
      </c>
      <c r="HN7" s="151">
        <f>IF($A10=Troupes!$A$112,Troupes!H$112,IF($A10=Troupes!$A$113,Troupes!H$113,IF($A10=Troupes!$A$114,Troupes!H$114,IF($A10=Troupes!$A$115,Troupes!H$115,IF($A10=Troupes!$A$116,Troupes!H$116,IF($A10=Troupes!$A$117,Troupes!H$117,IF($A10=Troupes!$A$118,Troupes!H$118,IF($A10=Troupes!$A$119,Troupes!H$119,IF($A10=Troupes!$A$120,Troupes!H$120,IF($A10=Troupes!$A$121,Troupes!H$121,""))))))))))</f>
        <v>0</v>
      </c>
      <c r="HO7" s="151">
        <f>IF($A10=Troupes!$A$112,Troupes!I$112,IF($A10=Troupes!$A$113,Troupes!I$113,IF($A10=Troupes!$A$114,Troupes!I$114,IF($A10=Troupes!$A$115,Troupes!I$115,IF($A10=Troupes!$A$116,Troupes!I$116,IF($A10=Troupes!$A$117,Troupes!I$117,IF($A10=Troupes!$A$118,Troupes!I$118,IF($A10=Troupes!$A$119,Troupes!I$119,IF($A10=Troupes!$A$120,Troupes!I$120,IF($A10=Troupes!$A$121,Troupes!I$121,""))))))))))</f>
        <v>0</v>
      </c>
      <c r="HP7" s="151">
        <f>IF($A10=Troupes!$A$112,Troupes!J$112,IF($A10=Troupes!$A$113,Troupes!J$113,IF($A10=Troupes!$A$114,Troupes!J$114,IF($A10=Troupes!$A$115,Troupes!J$115,IF($A10=Troupes!$A$116,Troupes!J$116,IF($A10=Troupes!$A$117,Troupes!J$117,IF($A10=Troupes!$A$118,Troupes!J$118,IF($A10=Troupes!$A$119,Troupes!J$119,IF($A10=Troupes!$A$120,Troupes!J$120,IF($A10=Troupes!$A$121,Troupes!J$121,""))))))))))</f>
        <v>0</v>
      </c>
      <c r="HQ7" s="151">
        <f>IF($A10=Troupes!$A$112,Troupes!K$112,IF($A10=Troupes!$A$113,Troupes!K$113,IF($A10=Troupes!$A$114,Troupes!K$114,IF($A10=Troupes!$A$115,Troupes!K$115,IF($A10=Troupes!$A$116,Troupes!K$116,IF($A10=Troupes!$A$117,Troupes!K$117,IF($A10=Troupes!$A$118,Troupes!K$118,IF($A10=Troupes!$A$119,Troupes!K$119,IF($A10=Troupes!$A$120,Troupes!K$120,IF($A10=Troupes!$A$121,Troupes!K$121,""))))))))))</f>
        <v>0</v>
      </c>
      <c r="HR7" s="151">
        <f>IF($A10=Troupes!$A$112,Troupes!L$112,IF($A10=Troupes!$A$113,Troupes!L$113,IF($A10=Troupes!$A$114,Troupes!L$114,IF($A10=Troupes!$A$115,Troupes!L$115,IF($A10=Troupes!$A$116,Troupes!L$116,IF($A10=Troupes!$A$117,Troupes!L$117,IF($A10=Troupes!$A$118,Troupes!L$118,IF($A10=Troupes!$A$119,Troupes!L$119,IF($A10=Troupes!$A$120,Troupes!L$120,IF($A10=Troupes!$A$121,Troupes!L$121,""))))))))))</f>
        <v>0</v>
      </c>
      <c r="HS7" s="151">
        <f>IF($A10=Troupes!$A$112,Troupes!M$112,IF($A10=Troupes!$A$113,Troupes!M$113,IF($A10=Troupes!$A$114,Troupes!M$114,IF($A10=Troupes!$A$115,Troupes!M$115,IF($A10=Troupes!$A$116,Troupes!M$116,IF($A10=Troupes!$A$117,Troupes!M$117,IF($A10=Troupes!$A$118,Troupes!M$118,IF($A10=Troupes!$A$119,Troupes!M$119,IF($A10=Troupes!$A$120,Troupes!M$120,IF($A10=Troupes!$A$121,Troupes!M$121,""))))))))))</f>
        <v>0</v>
      </c>
      <c r="HT7" s="151">
        <f>IF($A10=Troupes!$A$112,Troupes!N$112,IF($A10=Troupes!$A$113,Troupes!N$113,IF($A10=Troupes!$A$114,Troupes!N$114,IF($A10=Troupes!$A$115,Troupes!N$115,IF($A10=Troupes!$A$116,Troupes!N$116,IF($A10=Troupes!$A$117,Troupes!N$117,IF($A10=Troupes!$A$118,Troupes!N$118,IF($A10=Troupes!$A$119,Troupes!N$119,IF($A10=Troupes!$A$120,Troupes!N$120,IF($A10=Troupes!$A$121,Troupes!N$121,""))))))))))</f>
        <v>0</v>
      </c>
      <c r="HU7" s="151">
        <f>IF($A10=Troupes!$A$112,Troupes!O$112,IF($A10=Troupes!$A$113,Troupes!O$113,IF($A10=Troupes!$A$114,Troupes!O$114,IF($A10=Troupes!$A$115,Troupes!O$115,IF($A10=Troupes!$A$116,Troupes!O$116,IF($A10=Troupes!$A$117,Troupes!O$117,IF($A10=Troupes!$A$118,Troupes!O$118,IF($A10=Troupes!$A$119,Troupes!O$119,IF($A10=Troupes!$A$120,Troupes!O$120,IF($A10=Troupes!$A$121,Troupes!O$121,""))))))))))</f>
        <v>0</v>
      </c>
      <c r="HV7" s="151">
        <f>IF($A10=Troupes!$A$112,Troupes!P$112,IF($A10=Troupes!$A$113,Troupes!P$113,IF($A10=Troupes!$A$114,Troupes!P$114,IF($A10=Troupes!$A$115,Troupes!P$115,IF($A10=Troupes!$A$116,Troupes!P$116,IF($A10=Troupes!$A$117,Troupes!P$117,IF($A10=Troupes!$A$118,Troupes!P$118,IF($A10=Troupes!$A$119,Troupes!P$119,IF($A10=Troupes!$A$120,Troupes!P$120,IF($A10=Troupes!$A$121,Troupes!P$121,""))))))))))</f>
        <v>0</v>
      </c>
      <c r="HW7" s="157">
        <f>IF($A10=Troupes!$A$112,Troupes!Q$112,IF($A10=Troupes!$A$113,Troupes!Q$113,IF($A10=Troupes!$A$114,Troupes!Q$114,IF($A10=Troupes!$A$115,Troupes!Q$115,IF($A10=Troupes!$A$116,Troupes!Q$116,IF($A10=Troupes!$A$117,Troupes!Q$117,IF($A10=Troupes!$A$118,Troupes!Q$118,IF($A10=Troupes!$A$119,Troupes!Q$119,IF($A10=Troupes!$A$120,Troupes!Q$120,IF($A10=Troupes!$A$121,Troupes!Q$121,""))))))))))</f>
        <v>0</v>
      </c>
    </row>
    <row r="8" spans="1:231" s="1" customFormat="1" ht="27.75" customHeight="1">
      <c r="A8" s="185"/>
      <c r="B8" s="219" t="str">
        <f>IF(A8="","",IF(AN6&amp;BD6&amp;BT6&amp;CJ6&amp;CZ6&amp;DP6&amp;EF6&amp;EV6&amp;FL6&amp;GB6&amp;GR6&amp;HH6="A","I",AN6&amp;BD6&amp;BT6&amp;CJ6&amp;CZ6&amp;DP6&amp;EF6&amp;EV6&amp;FL6&amp;GB6&amp;GR6&amp;HH6))</f>
        <v/>
      </c>
      <c r="C8" s="208" t="str">
        <f>IF($A8="","",AO6&amp;BE6&amp;BU6&amp;CK6&amp;DA6&amp;DQ6&amp;EG6&amp;EW6&amp;FM6&amp;GC6&amp;GS6&amp;HI6)</f>
        <v/>
      </c>
      <c r="D8" s="208" t="str">
        <f>IF($A8&lt;&gt;"",IF(AP6&lt;&gt;"",AP6,IF(BF6&lt;&gt;"",BF6,IF(BV6&lt;&gt;"",BV6,IF(CL6&lt;&gt;"",CL6,IF(DB6&lt;&gt;"",DB6,IF(DR6&lt;&gt;"",DR6,IF(EH6&lt;&gt;"",EH6,IF(EX6&lt;&gt;"",EX6,IF(FN6&lt;&gt;"",FN6,IF(GD6&lt;&gt;"",GD6,IF(GT6&lt;&gt;"",GT6,IF(HJ6&lt;&gt;"",HJ6,""))))))))))))+IF($AI8&lt;&gt;"",Règles!$B$4,0),"")</f>
        <v/>
      </c>
      <c r="E8" s="210" t="str">
        <f>IF($A8&lt;&gt;"",IF(AQ6&lt;&gt;"",AQ6,IF(BG6&lt;&gt;"",BG6,IF(BW6&lt;&gt;"",BW6,IF(CM6&lt;&gt;"",CM6,IF(DC6&lt;&gt;"",DC6,IF(DS6&lt;&gt;"",DS6,IF(EI6&lt;&gt;"",EI6,IF(EY6&lt;&gt;"",EY6,IF(FO6&lt;&gt;"",FO6,IF(GE6&lt;&gt;"",GE6,IF(GU6&lt;&gt;"",GU6,IF(HK6&lt;&gt;"",HK6,""))))))))))))+IF($AI8&lt;&gt;"",Règles!$C$4,0),"")</f>
        <v/>
      </c>
      <c r="F8" s="212" t="str">
        <f t="shared" ref="F8:G8" si="6">IF($A8="","",AR6&amp;BH6&amp;BX6&amp;CN6&amp;DD6&amp;DT6&amp;EJ6&amp;EZ6&amp;FP6&amp;GF6&amp;GV6&amp;HL6)</f>
        <v/>
      </c>
      <c r="G8" s="212" t="str">
        <f t="shared" si="6"/>
        <v/>
      </c>
      <c r="H8" s="168" t="str">
        <f>IF($A8="","",IF($AJ8&lt;&gt;"",Règles!A$7,AT6&amp;BJ6&amp;BZ6&amp;CP6&amp;DF6&amp;DV6&amp;EL6&amp;FB6&amp;FR6&amp;GH6&amp;GX6&amp;HN6))</f>
        <v/>
      </c>
      <c r="I8" s="177" t="str">
        <f>IF($A8="","",IF($AJ8&lt;&gt;"",Règles!B$7,AU6&amp;BK6&amp;CA6&amp;CQ6&amp;DG6&amp;DW6&amp;EM6&amp;FC6&amp;FS6&amp;GI6&amp;GY6&amp;HO6))</f>
        <v/>
      </c>
      <c r="J8" s="169" t="str">
        <f>IF($A8="","",IF($AJ8&lt;&gt;"",Règles!C$7,AV6&amp;BL6&amp;CB6&amp;CR6&amp;DH6&amp;DX6&amp;EN6&amp;FD6&amp;FT6&amp;GJ6&amp;GZ6&amp;HP6))</f>
        <v/>
      </c>
      <c r="K8" s="167" t="str">
        <f>IF($A8="","",IF($AJ8&lt;&gt;"",Règles!D$7,AW6&amp;BM6&amp;CC6&amp;CS6&amp;DI6&amp;DY6&amp;EO6&amp;FE6&amp;FU6&amp;GK6&amp;HA6&amp;HQ6))</f>
        <v/>
      </c>
      <c r="L8" s="179" t="str">
        <f t="shared" ref="L8" si="7">IF(K8&lt;&gt;"",IF(K8&gt;0,G8+K8,""),"")</f>
        <v/>
      </c>
      <c r="M8" s="214">
        <f>IF(BB6&lt;&gt;"",BB6,IF(BR6&lt;&gt;"",BR6,IF(CH6&lt;&gt;"",CH6,IF(CX6&lt;&gt;"",CX6,IF(DN6&lt;&gt;"",DN6,IF(ED6&lt;&gt;"",ED6,IF(ET6&lt;&gt;"",ET6,IF(FJ6&lt;&gt;"",FJ6,IF(FZ6&lt;&gt;"",FZ6,IF(GP6&lt;&gt;"",GP6,IF(HF6&lt;&gt;"",HF6,IF(HV6&lt;&gt;"",HV6,""))))))))))))</f>
        <v>0</v>
      </c>
      <c r="N8" s="216" t="str">
        <f>IF(A8="","",IF(BC6&amp;BS6&amp;CI6&amp;CY6&amp;DO6&amp;EE6&amp;EU6&amp;FK6&amp;GA6&amp;GQ6&amp;HG6&amp;HW6="0","",BC6&amp;BS6&amp;CI6&amp;CY6&amp;DO6&amp;EE6&amp;EU6&amp;FK6&amp;GA6&amp;GQ6&amp;HG6&amp;HW6&amp;IF(I8="Contact",IF(I9="Contact"," - Brutal",""),"")&amp;IF($AH8&lt;&gt;""," - Héros (+1 ordre)","")))</f>
        <v/>
      </c>
      <c r="O8" s="202"/>
      <c r="P8" s="202"/>
      <c r="Q8" s="204" t="str">
        <f>IF($A8=Troupes!$A$40,IF(P8&lt;&gt;"","Erreur : Unidad Vigilante déjà Sapeur - ",""),"")&amp;IF($B8="B","",IF($C8="3","",IF($AH8&lt;&gt;"","",IF($AJ8&lt;&gt;"","Erreur : équipement arme 1 - ",""))))&amp;IF($B8="B","",IF($C8="3","",IF($AH8&lt;&gt;"","",IF($AJ9&lt;&gt;"","Erreur : équipement arme 2 - ",""))))&amp;IF($B8="B",IF((13-COUNTBLANK(U8:AG8))&gt;0,"Erreur : équipement sur blindé",""),"")&amp;IF($AI8&lt;&gt;"",IF($B8&lt;&gt;"B"," - Erreur : Structure légère sur Infanterie",IF($A8=Troupes!$A$79," - Erreur : Structure Légère sur Blindé de la Faim",IF($A8=Troupes!$A$80," - Erreur : Structure Légère sur Blindé de la Faim",""))),"")&amp;IF($O8&lt;&gt;"",IF($B8&lt;&gt;"B","",IF($A8=Troupes!$A$79,"",IF($A8=Troupes!$A$80,"","Erreur : Grade sur Blindé"))),"")&amp;IF(U8&lt;&gt;"",$U$1&amp;" - ","")&amp;IF($V8&lt;&gt;"",$V$1&amp;" - ","")&amp;IF($W8&lt;&gt;"",$W$1&amp;" - ","")&amp;IF($X8&lt;&gt;"",$X$1&amp;" - ","")&amp;IF($Y8&lt;&gt;"",$Y$1&amp;" - ","")&amp;IF($Z8&lt;&gt;"",$Z$1&amp;" - ","")&amp;IF($AA8&lt;&gt;"",$AA$1&amp;" - ","")&amp;IF($AB8&lt;&gt;"",$AB$1&amp;" - ","")&amp;IF($AC8&lt;&gt;"",$AC$1&amp;" - ","")&amp;IF($AD8&lt;&gt;"",$AD$1&amp;" - ","")&amp;IF($AE8&lt;&gt;"",$AE$1&amp;" - ","")&amp;IF($AF8&lt;&gt;"",$AF$1&amp;" - ","")&amp;IF($AG8&lt;&gt;"",$AG$1&amp;" - ","")&amp;IF($AH8&lt;&gt;"",IF($B8="B","Erreur Héros sur Blindé",""),"")&amp;IF($B8="B",IF($P8&lt;&gt;"","Erreur : Spécialité sur Blindé",""),"")</f>
        <v/>
      </c>
      <c r="R8" s="198" t="str">
        <f t="shared" ref="R8" si="8">IF(A8&lt;&gt;"",M8+IF(P8&lt;&gt;"",1,0)+IF(O8&lt;&gt;"",O8,0)+IF(AH8&lt;&gt;"",1,0),"")</f>
        <v/>
      </c>
      <c r="S8" s="198"/>
      <c r="T8" s="202"/>
      <c r="U8" s="192"/>
      <c r="V8" s="200"/>
      <c r="W8" s="200"/>
      <c r="X8" s="200"/>
      <c r="Y8" s="200"/>
      <c r="Z8" s="200"/>
      <c r="AA8" s="200"/>
      <c r="AB8" s="200"/>
      <c r="AC8" s="200"/>
      <c r="AD8" s="200"/>
      <c r="AE8" s="200"/>
      <c r="AF8" s="200"/>
      <c r="AG8" s="190"/>
      <c r="AH8" s="202"/>
      <c r="AI8" s="192"/>
      <c r="AJ8" s="42"/>
      <c r="AK8" s="194">
        <f t="shared" ref="AK8" si="9">IF(B8="B",0,IF(C8="1",1/3,IF(C8="2",1/2,IF(C8="3",1,0))))</f>
        <v>0</v>
      </c>
      <c r="AL8" s="196">
        <f>(13-COUNTBLANK(U8:AG8))*AK8</f>
        <v>0</v>
      </c>
      <c r="AM8" s="198" t="str">
        <f>IF(A8&lt;&gt;"",(IF(A8=Troupes!$A$30,1,0)+IF(A8=Troupes!$A$31,1,0)+IF(A8=Troupes!$A$32,1,0)+IF(A8=Troupes!$A$33,1,0))*R8,"")</f>
        <v/>
      </c>
      <c r="AN8" s="149" t="str">
        <f>IF($A12=Troupes!$A$2,Troupes!B$2,"")&amp;IF($A12=Troupes!$A$3,Troupes!B$3,"")&amp;IF($A12=Troupes!$A$4,Troupes!B$4,"")&amp;IF($A12=Troupes!$A$5,Troupes!B$5,"")&amp;IF($A12=Troupes!$A$6,Troupes!B$6,"")&amp;IF($A12=Troupes!$A$7,Troupes!B$7,"")&amp;IF($A12=Troupes!$A$8,Troupes!B$8,"")&amp;IF($A12=Troupes!$A$9,Troupes!B$9,"")&amp;IF($A12=Troupes!$A$10,Troupes!B$10,"")&amp;IF($A12=Troupes!$A$11,Troupes!B$11,"")</f>
        <v/>
      </c>
      <c r="AO8" s="152" t="str">
        <f>IF($A12=Troupes!$A$2,Troupes!C$2,"")&amp;IF($A12=Troupes!$A$3,Troupes!C$3,"")&amp;IF($A12=Troupes!$A$4,Troupes!C$4,"")&amp;IF($A12=Troupes!$A$5,Troupes!C$5,"")&amp;IF($A12=Troupes!$A$6,Troupes!C$6,"")&amp;IF($A12=Troupes!$A$7,Troupes!C$7,"")&amp;IF($A12=Troupes!$A$8,Troupes!C$8,"")&amp;IF($A12=Troupes!$A$9,Troupes!C$9,"")&amp;IF($A12=Troupes!$A$10,Troupes!C$10,"")&amp;IF($A12=Troupes!$A$11,Troupes!C$11,"")</f>
        <v/>
      </c>
      <c r="AP8" s="151" t="str">
        <f>IF($A12=Troupes!$A$2,Troupes!D$2,"")&amp;IF($A12=Troupes!$A$3,Troupes!D$3,"")&amp;IF($A12=Troupes!$A$4,Troupes!D$4,"")&amp;IF($A12=Troupes!$A$5,Troupes!D$5,"")&amp;IF($A12=Troupes!$A$6,Troupes!D$6,"")&amp;IF($A12=Troupes!$A$7,Troupes!D$7,"")&amp;IF($A12=Troupes!$A$8,Troupes!D$8,"")&amp;IF($A12=Troupes!$A$9,Troupes!D$9,"")&amp;IF($A12=Troupes!$A$10,Troupes!D$10,"")&amp;IF($A12=Troupes!$A$11,Troupes!D$11,"")</f>
        <v/>
      </c>
      <c r="AQ8" s="151" t="str">
        <f>IF($A12=Troupes!$A$2,Troupes!E$2,"")&amp;IF($A12=Troupes!$A$3,Troupes!E$3,"")&amp;IF($A12=Troupes!$A$4,Troupes!E$4,"")&amp;IF($A12=Troupes!$A$5,Troupes!E$5,"")&amp;IF($A12=Troupes!$A$6,Troupes!E$6,"")&amp;IF($A12=Troupes!$A$7,Troupes!E$7,"")&amp;IF($A12=Troupes!$A$8,Troupes!E$8,"")&amp;IF($A12=Troupes!$A$9,Troupes!E$9,"")&amp;IF($A12=Troupes!$A$10,Troupes!E$10,"")&amp;IF($A12=Troupes!$A$11,Troupes!E$11,"")</f>
        <v/>
      </c>
      <c r="AR8" s="151" t="str">
        <f>IF($A12=Troupes!$A$2,Troupes!F$2,"")&amp;IF($A12=Troupes!$A$3,Troupes!F$3,"")&amp;IF($A12=Troupes!$A$4,Troupes!F$4,"")&amp;IF($A12=Troupes!$A$5,Troupes!F$5,"")&amp;IF($A12=Troupes!$A$6,Troupes!F$6,"")&amp;IF($A12=Troupes!$A$7,Troupes!F$7,"")&amp;IF($A12=Troupes!$A$8,Troupes!F$8,"")&amp;IF($A12=Troupes!$A$9,Troupes!F$9,"")&amp;IF($A12=Troupes!$A$10,Troupes!F$10,"")&amp;IF($A12=Troupes!$A$11,Troupes!F$11,"")</f>
        <v/>
      </c>
      <c r="AS8" s="151" t="str">
        <f>IF($A12=Troupes!$A$2,Troupes!G$2,"")&amp;IF($A12=Troupes!$A$3,Troupes!G$3,"")&amp;IF($A12=Troupes!$A$4,Troupes!G$4,"")&amp;IF($A12=Troupes!$A$5,Troupes!G$5,"")&amp;IF($A12=Troupes!$A$6,Troupes!G$6,"")&amp;IF($A12=Troupes!$A$7,Troupes!G$7,"")&amp;IF($A12=Troupes!$A$8,Troupes!G$8,"")&amp;IF($A12=Troupes!$A$9,Troupes!G$9,"")&amp;IF($A12=Troupes!$A$10,Troupes!G$10,"")&amp;IF($A12=Troupes!$A$11,Troupes!G$11,"")</f>
        <v/>
      </c>
      <c r="AT8" s="151" t="str">
        <f>IF($A12=Troupes!$A$2,Troupes!H$2,"")&amp;IF($A12=Troupes!$A$3,Troupes!H$3,"")&amp;IF($A12=Troupes!$A$4,Troupes!H$4,"")&amp;IF($A12=Troupes!$A$5,Troupes!H$5,"")&amp;IF($A12=Troupes!$A$6,Troupes!H$6,"")&amp;IF($A12=Troupes!$A$7,Troupes!H$7,"")&amp;IF($A12=Troupes!$A$8,Troupes!H$8,"")&amp;IF($A12=Troupes!$A$9,Troupes!H$9,"")&amp;IF($A12=Troupes!$A$10,Troupes!H$10,"")&amp;IF($A12=Troupes!$A$11,Troupes!H$11,"")</f>
        <v/>
      </c>
      <c r="AU8" s="151" t="str">
        <f>IF($A12=Troupes!$A$2,Troupes!I$2,"")&amp;IF($A12=Troupes!$A$3,Troupes!I$3,"")&amp;IF($A12=Troupes!$A$4,Troupes!I$4,"")&amp;IF($A12=Troupes!$A$5,Troupes!I$5,"")&amp;IF($A12=Troupes!$A$6,Troupes!I$6,"")&amp;IF($A12=Troupes!$A$7,Troupes!I$7,"")&amp;IF($A12=Troupes!$A$8,Troupes!I$8,"")&amp;IF($A12=Troupes!$A$9,Troupes!I$9,"")&amp;IF($A12=Troupes!$A$10,Troupes!I$10,"")&amp;IF($A12=Troupes!$A$11,Troupes!I$11,"")</f>
        <v/>
      </c>
      <c r="AV8" s="151" t="str">
        <f>IF($A12=Troupes!$A$2,Troupes!J$2,"")&amp;IF($A12=Troupes!$A$3,Troupes!J$3,"")&amp;IF($A12=Troupes!$A$4,Troupes!J$4,"")&amp;IF($A12=Troupes!$A$5,Troupes!J$5,"")&amp;IF($A12=Troupes!$A$6,Troupes!J$6,"")&amp;IF($A12=Troupes!$A$7,Troupes!J$7,"")&amp;IF($A12=Troupes!$A$8,Troupes!J$8,"")&amp;IF($A12=Troupes!$A$9,Troupes!J$9,"")&amp;IF($A12=Troupes!$A$10,Troupes!J$10,"")&amp;IF($A12=Troupes!$A$11,Troupes!J$11,"")</f>
        <v/>
      </c>
      <c r="AW8" s="151" t="str">
        <f>IF($A12=Troupes!$A$2,Troupes!K$2,"")&amp;IF($A12=Troupes!$A$3,Troupes!K$3,"")&amp;IF($A12=Troupes!$A$4,Troupes!K$4,"")&amp;IF($A12=Troupes!$A$5,Troupes!K$5,"")&amp;IF($A12=Troupes!$A$6,Troupes!K$6,"")&amp;IF($A12=Troupes!$A$7,Troupes!K$7,"")&amp;IF($A12=Troupes!$A$8,Troupes!K$8,"")&amp;IF($A12=Troupes!$A$9,Troupes!K$9,"")&amp;IF($A12=Troupes!$A$10,Troupes!K$10,"")&amp;IF($A12=Troupes!$A$11,Troupes!K$11,"")</f>
        <v/>
      </c>
      <c r="AX8" s="151" t="str">
        <f>IF($A12=Troupes!$A$2,Troupes!L$2,"")&amp;IF($A12=Troupes!$A$3,Troupes!L$3,"")&amp;IF($A12=Troupes!$A$4,Troupes!L$4,"")&amp;IF($A12=Troupes!$A$5,Troupes!L$5,"")&amp;IF($A12=Troupes!$A$6,Troupes!L$6,"")&amp;IF($A12=Troupes!$A$7,Troupes!L$7,"")&amp;IF($A12=Troupes!$A$8,Troupes!L$8,"")&amp;IF($A12=Troupes!$A$9,Troupes!L$9,"")&amp;IF($A12=Troupes!$A$10,Troupes!L$10,"")&amp;IF($A12=Troupes!$A$11,Troupes!L$11,"")</f>
        <v/>
      </c>
      <c r="AY8" s="151" t="str">
        <f>IF($A12=Troupes!$A$2,Troupes!M$2,"")&amp;IF($A12=Troupes!$A$3,Troupes!M$3,"")&amp;IF($A12=Troupes!$A$4,Troupes!M$4,"")&amp;IF($A12=Troupes!$A$5,Troupes!M$5,"")&amp;IF($A12=Troupes!$A$6,Troupes!M$6,"")&amp;IF($A12=Troupes!$A$7,Troupes!M$7,"")&amp;IF($A12=Troupes!$A$8,Troupes!M$8,"")&amp;IF($A12=Troupes!$A$9,Troupes!M$9,"")&amp;IF($A12=Troupes!$A$10,Troupes!M$10,"")&amp;IF($A12=Troupes!$A$11,Troupes!M$11,"")</f>
        <v/>
      </c>
      <c r="AZ8" s="151" t="str">
        <f>IF($A12=Troupes!$A$2,Troupes!N$2,"")&amp;IF($A12=Troupes!$A$3,Troupes!N$3,"")&amp;IF($A12=Troupes!$A$4,Troupes!N$4,"")&amp;IF($A12=Troupes!$A$5,Troupes!N$5,"")&amp;IF($A12=Troupes!$A$6,Troupes!N$6,"")&amp;IF($A12=Troupes!$A$7,Troupes!N$7,"")&amp;IF($A12=Troupes!$A$8,Troupes!N$8,"")&amp;IF($A12=Troupes!$A$9,Troupes!N$9,"")&amp;IF($A12=Troupes!$A$10,Troupes!N$10,"")&amp;IF($A12=Troupes!$A$11,Troupes!N$11,"")</f>
        <v/>
      </c>
      <c r="BA8" s="151" t="str">
        <f>IF($A12=Troupes!$A$2,Troupes!O$2,"")&amp;IF($A12=Troupes!$A$3,Troupes!O$3,"")&amp;IF($A12=Troupes!$A$4,Troupes!O$4,"")&amp;IF($A12=Troupes!$A$5,Troupes!O$5,"")&amp;IF($A12=Troupes!$A$6,Troupes!O$6,"")&amp;IF($A12=Troupes!$A$7,Troupes!O$7,"")&amp;IF($A12=Troupes!$A$8,Troupes!O$8,"")&amp;IF($A12=Troupes!$A$9,Troupes!O$9,"")&amp;IF($A12=Troupes!$A$10,Troupes!O$10,"")&amp;IF($A12=Troupes!$A$11,Troupes!O$11,"")</f>
        <v/>
      </c>
      <c r="BB8" s="151" t="str">
        <f>IF($A12=Troupes!$A$2,Troupes!P$2,"")&amp;IF($A12=Troupes!$A$3,Troupes!P$3,"")&amp;IF($A12=Troupes!$A$4,Troupes!P$4,"")&amp;IF($A12=Troupes!$A$5,Troupes!P$5,"")&amp;IF($A12=Troupes!$A$6,Troupes!P$6,"")&amp;IF($A12=Troupes!$A$7,Troupes!P$7,"")&amp;IF($A12=Troupes!$A$8,Troupes!P$8,"")&amp;IF($A12=Troupes!$A$9,Troupes!P$9,"")&amp;IF($A12=Troupes!$A$10,Troupes!P$10,"")&amp;IF($A12=Troupes!$A$11,Troupes!P$11,"")</f>
        <v/>
      </c>
      <c r="BC8" s="157" t="str">
        <f>IF($A12=Troupes!$A$2,Troupes!Q$2,"")&amp;IF($A12=Troupes!$A$3,Troupes!Q$3,"")&amp;IF($A12=Troupes!$A$4,Troupes!Q$4,"")&amp;IF($A12=Troupes!$A$5,Troupes!Q$5,"")&amp;IF($A12=Troupes!$A$6,Troupes!Q$6,"")&amp;IF($A12=Troupes!$A$7,Troupes!Q$7,"")&amp;IF($A12=Troupes!$A$8,Troupes!Q$8,"")&amp;IF($A12=Troupes!$A$9,Troupes!Q$9,"")&amp;IF($A12=Troupes!$A$10,Troupes!Q$10,"")&amp;IF($A12=Troupes!$A$11,Troupes!Q$11,"")</f>
        <v/>
      </c>
      <c r="BD8" s="149" t="str">
        <f>IF($A12=Troupes!$A$12,Troupes!B$12,"")&amp;IF($A12=Troupes!$A$13,Troupes!B$13,"")&amp;IF($A12=Troupes!$A$14,Troupes!B$14,"")&amp;IF($A12=Troupes!$A$15,Troupes!B$15,"")&amp;IF($A12=Troupes!$A$16,Troupes!B$16,"")&amp;IF($A12=Troupes!$A$17,Troupes!B$17,"")&amp;IF($A12=Troupes!$A$18,Troupes!B$18,"")&amp;IF($A12=Troupes!$A$19,Troupes!B$19,"")&amp;IF($A12=Troupes!$A$20,Troupes!B$20,"")&amp;IF($A12=Troupes!$A$21,Troupes!B$21,"")</f>
        <v/>
      </c>
      <c r="BE8" s="152" t="str">
        <f>IF($A12=Troupes!$A$12,Troupes!C$12,"")&amp;IF($A12=Troupes!$A$13,Troupes!C$13,"")&amp;IF($A12=Troupes!$A$14,Troupes!C$14,"")&amp;IF($A12=Troupes!$A$15,Troupes!C$15,"")&amp;IF($A12=Troupes!$A$16,Troupes!C$16,"")&amp;IF($A12=Troupes!$A$17,Troupes!C$17,"")&amp;IF($A12=Troupes!$A$18,Troupes!C$18,"")&amp;IF($A12=Troupes!$A$19,Troupes!C$19,"")&amp;IF($A12=Troupes!$A$20,Troupes!C$20,"")&amp;IF($A12=Troupes!$A$21,Troupes!C$21,"")</f>
        <v/>
      </c>
      <c r="BF8" s="151" t="str">
        <f>IF($A12=Troupes!$A$12,Troupes!D$12,"")&amp;IF($A12=Troupes!$A$13,Troupes!D$13,"")&amp;IF($A12=Troupes!$A$14,Troupes!D$14,"")&amp;IF($A12=Troupes!$A$15,Troupes!D$15,"")&amp;IF($A12=Troupes!$A$16,Troupes!D$16,"")&amp;IF($A12=Troupes!$A$17,Troupes!D$17,"")&amp;IF($A12=Troupes!$A$18,Troupes!D$18,"")&amp;IF($A12=Troupes!$A$19,Troupes!D$19,"")&amp;IF($A12=Troupes!$A$20,Troupes!D$20,"")&amp;IF($A12=Troupes!$A$21,Troupes!D$21,"")</f>
        <v/>
      </c>
      <c r="BG8" s="151" t="str">
        <f>IF($A12=Troupes!$A$12,Troupes!E$12,"")&amp;IF($A12=Troupes!$A$13,Troupes!E$13,"")&amp;IF($A12=Troupes!$A$14,Troupes!E$14,"")&amp;IF($A12=Troupes!$A$15,Troupes!E$15,"")&amp;IF($A12=Troupes!$A$16,Troupes!E$16,"")&amp;IF($A12=Troupes!$A$17,Troupes!E$17,"")&amp;IF($A12=Troupes!$A$18,Troupes!E$18,"")&amp;IF($A12=Troupes!$A$19,Troupes!E$19,"")&amp;IF($A12=Troupes!$A$20,Troupes!E$20,"")&amp;IF($A12=Troupes!$A$21,Troupes!E$21,"")</f>
        <v/>
      </c>
      <c r="BH8" s="151" t="str">
        <f>IF($A12=Troupes!$A$12,Troupes!F$12,"")&amp;IF($A12=Troupes!$A$13,Troupes!F$13,"")&amp;IF($A12=Troupes!$A$14,Troupes!F$14,"")&amp;IF($A12=Troupes!$A$15,Troupes!F$15,"")&amp;IF($A12=Troupes!$A$16,Troupes!F$16,"")&amp;IF($A12=Troupes!$A$17,Troupes!F$17,"")&amp;IF($A12=Troupes!$A$18,Troupes!F$18,"")&amp;IF($A12=Troupes!$A$19,Troupes!F$19,"")&amp;IF($A12=Troupes!$A$20,Troupes!F$20,"")&amp;IF($A12=Troupes!$A$21,Troupes!F$21,"")</f>
        <v/>
      </c>
      <c r="BI8" s="151" t="str">
        <f>IF($A12=Troupes!$A$12,Troupes!G$12,"")&amp;IF($A12=Troupes!$A$13,Troupes!G$13,"")&amp;IF($A12=Troupes!$A$14,Troupes!G$14,"")&amp;IF($A12=Troupes!$A$15,Troupes!G$15,"")&amp;IF($A12=Troupes!$A$16,Troupes!G$16,"")&amp;IF($A12=Troupes!$A$17,Troupes!G$17,"")&amp;IF($A12=Troupes!$A$18,Troupes!G$18,"")&amp;IF($A12=Troupes!$A$19,Troupes!G$19,"")&amp;IF($A12=Troupes!$A$20,Troupes!G$20,"")&amp;IF($A12=Troupes!$A$21,Troupes!G$21,"")</f>
        <v/>
      </c>
      <c r="BJ8" s="151" t="str">
        <f>IF($A12=Troupes!$A$12,Troupes!H$12,"")&amp;IF($A12=Troupes!$A$13,Troupes!H$13,"")&amp;IF($A12=Troupes!$A$14,Troupes!H$14,"")&amp;IF($A12=Troupes!$A$15,Troupes!H$15,"")&amp;IF($A12=Troupes!$A$16,Troupes!H$16,"")&amp;IF($A12=Troupes!$A$17,Troupes!H$17,"")&amp;IF($A12=Troupes!$A$18,Troupes!H$18,"")&amp;IF($A12=Troupes!$A$19,Troupes!H$19,"")&amp;IF($A12=Troupes!$A$20,Troupes!H$20,"")&amp;IF($A12=Troupes!$A$21,Troupes!H$21,"")</f>
        <v/>
      </c>
      <c r="BK8" s="151" t="str">
        <f>IF($A12=Troupes!$A$12,Troupes!I$12,"")&amp;IF($A12=Troupes!$A$13,Troupes!I$13,"")&amp;IF($A12=Troupes!$A$14,Troupes!I$14,"")&amp;IF($A12=Troupes!$A$15,Troupes!I$15,"")&amp;IF($A12=Troupes!$A$16,Troupes!I$16,"")&amp;IF($A12=Troupes!$A$17,Troupes!I$17,"")&amp;IF($A12=Troupes!$A$18,Troupes!I$18,"")&amp;IF($A12=Troupes!$A$19,Troupes!I$19,"")&amp;IF($A12=Troupes!$A$20,Troupes!I$20,"")&amp;IF($A12=Troupes!$A$21,Troupes!I$21,"")</f>
        <v/>
      </c>
      <c r="BL8" s="151" t="str">
        <f>IF($A12=Troupes!$A$12,Troupes!J$12,"")&amp;IF($A12=Troupes!$A$13,Troupes!J$13,"")&amp;IF($A12=Troupes!$A$14,Troupes!J$14,"")&amp;IF($A12=Troupes!$A$15,Troupes!J$15,"")&amp;IF($A12=Troupes!$A$16,Troupes!J$16,"")&amp;IF($A12=Troupes!$A$17,Troupes!J$17,"")&amp;IF($A12=Troupes!$A$18,Troupes!J$18,"")&amp;IF($A12=Troupes!$A$19,Troupes!J$19,"")&amp;IF($A12=Troupes!$A$20,Troupes!J$20,"")&amp;IF($A12=Troupes!$A$21,Troupes!J$21,"")</f>
        <v/>
      </c>
      <c r="BM8" s="151" t="str">
        <f>IF($A12=Troupes!$A$12,Troupes!K$12,"")&amp;IF($A12=Troupes!$A$13,Troupes!K$13,"")&amp;IF($A12=Troupes!$A$14,Troupes!K$14,"")&amp;IF($A12=Troupes!$A$15,Troupes!K$15,"")&amp;IF($A12=Troupes!$A$16,Troupes!K$16,"")&amp;IF($A12=Troupes!$A$17,Troupes!K$17,"")&amp;IF($A12=Troupes!$A$18,Troupes!K$18,"")&amp;IF($A12=Troupes!$A$19,Troupes!K$19,"")&amp;IF($A12=Troupes!$A$20,Troupes!K$20,"")&amp;IF($A12=Troupes!$A$21,Troupes!K$21,"")</f>
        <v/>
      </c>
      <c r="BN8" s="151" t="str">
        <f>IF($A12=Troupes!$A$12,Troupes!L$12,"")&amp;IF($A12=Troupes!$A$13,Troupes!L$13,"")&amp;IF($A12=Troupes!$A$14,Troupes!L$14,"")&amp;IF($A12=Troupes!$A$15,Troupes!L$15,"")&amp;IF($A12=Troupes!$A$16,Troupes!L$16,"")&amp;IF($A12=Troupes!$A$17,Troupes!L$17,"")&amp;IF($A12=Troupes!$A$18,Troupes!L$18,"")&amp;IF($A12=Troupes!$A$19,Troupes!L$19,"")&amp;IF($A12=Troupes!$A$20,Troupes!L$20,"")&amp;IF($A12=Troupes!$A$21,Troupes!L$21,"")</f>
        <v/>
      </c>
      <c r="BO8" s="151" t="str">
        <f>IF($A12=Troupes!$A$12,Troupes!M$12,"")&amp;IF($A12=Troupes!$A$13,Troupes!M$13,"")&amp;IF($A12=Troupes!$A$14,Troupes!M$14,"")&amp;IF($A12=Troupes!$A$15,Troupes!M$15,"")&amp;IF($A12=Troupes!$A$16,Troupes!M$16,"")&amp;IF($A12=Troupes!$A$17,Troupes!M$17,"")&amp;IF($A12=Troupes!$A$18,Troupes!M$18,"")&amp;IF($A12=Troupes!$A$19,Troupes!M$19,"")&amp;IF($A12=Troupes!$A$20,Troupes!M$20,"")&amp;IF($A12=Troupes!$A$21,Troupes!M$21,"")</f>
        <v/>
      </c>
      <c r="BP8" s="151" t="str">
        <f>IF($A12=Troupes!$A$12,Troupes!N$12,"")&amp;IF($A12=Troupes!$A$13,Troupes!N$13,"")&amp;IF($A12=Troupes!$A$14,Troupes!N$14,"")&amp;IF($A12=Troupes!$A$15,Troupes!N$15,"")&amp;IF($A12=Troupes!$A$16,Troupes!N$16,"")&amp;IF($A12=Troupes!$A$17,Troupes!N$17,"")&amp;IF($A12=Troupes!$A$18,Troupes!N$18,"")&amp;IF($A12=Troupes!$A$19,Troupes!N$19,"")&amp;IF($A12=Troupes!$A$20,Troupes!N$20,"")&amp;IF($A12=Troupes!$A$21,Troupes!N$21,"")</f>
        <v/>
      </c>
      <c r="BQ8" s="151" t="str">
        <f>IF($A12=Troupes!$A$12,Troupes!O$12,"")&amp;IF($A12=Troupes!$A$13,Troupes!O$13,"")&amp;IF($A12=Troupes!$A$14,Troupes!O$14,"")&amp;IF($A12=Troupes!$A$15,Troupes!O$15,"")&amp;IF($A12=Troupes!$A$16,Troupes!O$16,"")&amp;IF($A12=Troupes!$A$17,Troupes!O$17,"")&amp;IF($A12=Troupes!$A$18,Troupes!O$18,"")&amp;IF($A12=Troupes!$A$19,Troupes!O$19,"")&amp;IF($A12=Troupes!$A$20,Troupes!O$20,"")&amp;IF($A12=Troupes!$A$21,Troupes!O$21,"")</f>
        <v/>
      </c>
      <c r="BR8" s="151" t="str">
        <f>IF($A12=Troupes!$A$12,Troupes!P$12,"")&amp;IF($A12=Troupes!$A$13,Troupes!P$13,"")&amp;IF($A12=Troupes!$A$14,Troupes!P$14,"")&amp;IF($A12=Troupes!$A$15,Troupes!P$15,"")&amp;IF($A12=Troupes!$A$16,Troupes!P$16,"")&amp;IF($A12=Troupes!$A$17,Troupes!P$17,"")&amp;IF($A12=Troupes!$A$18,Troupes!P$18,"")&amp;IF($A12=Troupes!$A$19,Troupes!P$19,"")&amp;IF($A12=Troupes!$A$20,Troupes!P$20,"")&amp;IF($A12=Troupes!$A$21,Troupes!P$21,"")</f>
        <v/>
      </c>
      <c r="BS8" s="157" t="str">
        <f>IF($A12=Troupes!$A$12,Troupes!Q$12,"")&amp;IF($A12=Troupes!$A$13,Troupes!Q$13,"")&amp;IF($A12=Troupes!$A$14,Troupes!Q$14,"")&amp;IF($A12=Troupes!$A$15,Troupes!Q$15,"")&amp;IF($A12=Troupes!$A$16,Troupes!Q$16,"")&amp;IF($A12=Troupes!$A$17,Troupes!Q$17,"")&amp;IF($A12=Troupes!$A$18,Troupes!Q$18,"")&amp;IF($A12=Troupes!$A$19,Troupes!Q$19,"")&amp;IF($A12=Troupes!$A$20,Troupes!Q$20,"")&amp;IF($A12=Troupes!$A$21,Troupes!Q$21,"")</f>
        <v/>
      </c>
      <c r="BT8" s="149" t="str">
        <f>IF($A12=Troupes!$A$22,Troupes!B$22,"")&amp;IF($A12=Troupes!$A$23,Troupes!B$23,"")&amp;IF($A12=Troupes!$A$24,Troupes!B$24,"")&amp;IF($A12=Troupes!$A$25,Troupes!B$25,"")&amp;IF($A12=Troupes!$A$26,Troupes!B$26,"")&amp;IF($A12=Troupes!$A$27,Troupes!B$27,"")&amp;IF($A12=Troupes!$A$28,Troupes!B$28,"")&amp;IF($A12=Troupes!$A$29,Troupes!B$29,"")&amp;IF($A12=Troupes!$A$30,Troupes!B$30,"")&amp;IF($A12=Troupes!$A$31,Troupes!B$31,"")</f>
        <v/>
      </c>
      <c r="BU8" s="152" t="str">
        <f>IF($A12=Troupes!$A$22,Troupes!C$22,"")&amp;IF($A12=Troupes!$A$23,Troupes!C$23,"")&amp;IF($A12=Troupes!$A$24,Troupes!C$24,"")&amp;IF($A12=Troupes!$A$25,Troupes!C$25,"")&amp;IF($A12=Troupes!$A$26,Troupes!C$26,"")&amp;IF($A12=Troupes!$A$27,Troupes!C$27,"")&amp;IF($A12=Troupes!$A$28,Troupes!C$28,"")&amp;IF($A12=Troupes!$A$29,Troupes!C$29,"")&amp;IF($A12=Troupes!$A$30,Troupes!C$30,"")&amp;IF($A12=Troupes!$A$31,Troupes!C$31,"")</f>
        <v/>
      </c>
      <c r="BV8" s="151" t="str">
        <f>IF($A12=Troupes!$A$22,Troupes!D$22,"")&amp;IF($A12=Troupes!$A$23,Troupes!D$23,"")&amp;IF($A12=Troupes!$A$24,Troupes!D$24,"")&amp;IF($A12=Troupes!$A$25,Troupes!D$25,"")&amp;IF($A12=Troupes!$A$26,Troupes!D$26,"")&amp;IF($A12=Troupes!$A$27,Troupes!D$27,"")&amp;IF($A12=Troupes!$A$28,Troupes!D$28,"")&amp;IF($A12=Troupes!$A$29,Troupes!D$29,"")&amp;IF($A12=Troupes!$A$30,Troupes!D$30,"")&amp;IF($A12=Troupes!$A$31,Troupes!D$31,"")</f>
        <v/>
      </c>
      <c r="BW8" s="151" t="str">
        <f>IF($A12=Troupes!$A$22,Troupes!E$22,"")&amp;IF($A12=Troupes!$A$23,Troupes!E$23,"")&amp;IF($A12=Troupes!$A$24,Troupes!E$24,"")&amp;IF($A12=Troupes!$A$25,Troupes!E$25,"")&amp;IF($A12=Troupes!$A$26,Troupes!E$26,"")&amp;IF($A12=Troupes!$A$27,Troupes!E$27,"")&amp;IF($A12=Troupes!$A$28,Troupes!E$28,"")&amp;IF($A12=Troupes!$A$29,Troupes!E$29,"")&amp;IF($A12=Troupes!$A$30,Troupes!E$30,"")&amp;IF($A12=Troupes!$A$31,Troupes!E$31,"")</f>
        <v/>
      </c>
      <c r="BX8" s="151" t="str">
        <f>IF($A12=Troupes!$A$22,Troupes!F$22,"")&amp;IF($A12=Troupes!$A$23,Troupes!F$23,"")&amp;IF($A12=Troupes!$A$24,Troupes!F$24,"")&amp;IF($A12=Troupes!$A$25,Troupes!F$25,"")&amp;IF($A12=Troupes!$A$26,Troupes!F$26,"")&amp;IF($A12=Troupes!$A$27,Troupes!F$27,"")&amp;IF($A12=Troupes!$A$28,Troupes!F$28,"")&amp;IF($A12=Troupes!$A$29,Troupes!F$29,"")&amp;IF($A12=Troupes!$A$30,Troupes!F$30,"")&amp;IF($A12=Troupes!$A$31,Troupes!F$31,"")</f>
        <v/>
      </c>
      <c r="BY8" s="151" t="str">
        <f>IF($A12=Troupes!$A$22,Troupes!G$22,"")&amp;IF($A12=Troupes!$A$23,Troupes!G$23,"")&amp;IF($A12=Troupes!$A$24,Troupes!G$24,"")&amp;IF($A12=Troupes!$A$25,Troupes!G$25,"")&amp;IF($A12=Troupes!$A$26,Troupes!G$26,"")&amp;IF($A12=Troupes!$A$27,Troupes!G$27,"")&amp;IF($A12=Troupes!$A$28,Troupes!G$28,"")&amp;IF($A12=Troupes!$A$29,Troupes!G$29,"")&amp;IF($A12=Troupes!$A$30,Troupes!G$30,"")&amp;IF($A12=Troupes!$A$31,Troupes!G$31,"")</f>
        <v/>
      </c>
      <c r="BZ8" s="151" t="str">
        <f>IF($A12=Troupes!$A$22,Troupes!H$22,"")&amp;IF($A12=Troupes!$A$23,Troupes!H$23,"")&amp;IF($A12=Troupes!$A$24,Troupes!H$24,"")&amp;IF($A12=Troupes!$A$25,Troupes!H$25,"")&amp;IF($A12=Troupes!$A$26,Troupes!H$26,"")&amp;IF($A12=Troupes!$A$27,Troupes!H$27,"")&amp;IF($A12=Troupes!$A$28,Troupes!H$28,"")&amp;IF($A12=Troupes!$A$29,Troupes!H$29,"")&amp;IF($A12=Troupes!$A$30,Troupes!H$30,"")&amp;IF($A12=Troupes!$A$31,Troupes!H$31,"")</f>
        <v/>
      </c>
      <c r="CA8" s="151" t="str">
        <f>IF($A12=Troupes!$A$22,Troupes!I$22,"")&amp;IF($A12=Troupes!$A$23,Troupes!I$23,"")&amp;IF($A12=Troupes!$A$24,Troupes!I$24,"")&amp;IF($A12=Troupes!$A$25,Troupes!I$25,"")&amp;IF($A12=Troupes!$A$26,Troupes!I$26,"")&amp;IF($A12=Troupes!$A$27,Troupes!I$27,"")&amp;IF($A12=Troupes!$A$28,Troupes!I$28,"")&amp;IF($A12=Troupes!$A$29,Troupes!I$29,"")&amp;IF($A12=Troupes!$A$30,Troupes!I$30,"")&amp;IF($A12=Troupes!$A$31,Troupes!I$31,"")</f>
        <v/>
      </c>
      <c r="CB8" s="151" t="str">
        <f>IF($A12=Troupes!$A$22,Troupes!J$22,"")&amp;IF($A12=Troupes!$A$23,Troupes!J$23,"")&amp;IF($A12=Troupes!$A$24,Troupes!J$24,"")&amp;IF($A12=Troupes!$A$25,Troupes!J$25,"")&amp;IF($A12=Troupes!$A$26,Troupes!J$26,"")&amp;IF($A12=Troupes!$A$27,Troupes!J$27,"")&amp;IF($A12=Troupes!$A$28,Troupes!J$28,"")&amp;IF($A12=Troupes!$A$29,Troupes!J$29,"")&amp;IF($A12=Troupes!$A$30,Troupes!J$30,"")&amp;IF($A12=Troupes!$A$31,Troupes!J$31,"")</f>
        <v/>
      </c>
      <c r="CC8" s="151" t="str">
        <f>IF($A12=Troupes!$A$22,Troupes!K$22,"")&amp;IF($A12=Troupes!$A$23,Troupes!K$23,"")&amp;IF($A12=Troupes!$A$24,Troupes!K$24,"")&amp;IF($A12=Troupes!$A$25,Troupes!K$25,"")&amp;IF($A12=Troupes!$A$26,Troupes!K$26,"")&amp;IF($A12=Troupes!$A$27,Troupes!K$27,"")&amp;IF($A12=Troupes!$A$28,Troupes!K$28,"")&amp;IF($A12=Troupes!$A$29,Troupes!K$29,"")&amp;IF($A12=Troupes!$A$30,Troupes!K$30,"")&amp;IF($A12=Troupes!$A$31,Troupes!K$31,"")</f>
        <v/>
      </c>
      <c r="CD8" s="151" t="str">
        <f>IF($A12=Troupes!$A$22,Troupes!L$22,"")&amp;IF($A12=Troupes!$A$23,Troupes!L$23,"")&amp;IF($A12=Troupes!$A$24,Troupes!L$24,"")&amp;IF($A12=Troupes!$A$25,Troupes!L$25,"")&amp;IF($A12=Troupes!$A$26,Troupes!L$26,"")&amp;IF($A12=Troupes!$A$27,Troupes!L$27,"")&amp;IF($A12=Troupes!$A$28,Troupes!L$28,"")&amp;IF($A12=Troupes!$A$29,Troupes!L$29,"")&amp;IF($A12=Troupes!$A$30,Troupes!L$30,"")&amp;IF($A12=Troupes!$A$31,Troupes!L$31,"")</f>
        <v/>
      </c>
      <c r="CE8" s="151" t="str">
        <f>IF($A12=Troupes!$A$22,Troupes!M$22,"")&amp;IF($A12=Troupes!$A$23,Troupes!M$23,"")&amp;IF($A12=Troupes!$A$24,Troupes!M$24,"")&amp;IF($A12=Troupes!$A$25,Troupes!M$25,"")&amp;IF($A12=Troupes!$A$26,Troupes!M$26,"")&amp;IF($A12=Troupes!$A$27,Troupes!M$27,"")&amp;IF($A12=Troupes!$A$28,Troupes!M$28,"")&amp;IF($A12=Troupes!$A$29,Troupes!M$29,"")&amp;IF($A12=Troupes!$A$30,Troupes!M$30,"")&amp;IF($A12=Troupes!$A$31,Troupes!M$31,"")</f>
        <v/>
      </c>
      <c r="CF8" s="151" t="str">
        <f>IF($A12=Troupes!$A$22,Troupes!N$22,"")&amp;IF($A12=Troupes!$A$23,Troupes!N$23,"")&amp;IF($A12=Troupes!$A$24,Troupes!N$24,"")&amp;IF($A12=Troupes!$A$25,Troupes!N$25,"")&amp;IF($A12=Troupes!$A$26,Troupes!N$26,"")&amp;IF($A12=Troupes!$A$27,Troupes!N$27,"")&amp;IF($A12=Troupes!$A$28,Troupes!N$28,"")&amp;IF($A12=Troupes!$A$29,Troupes!N$29,"")&amp;IF($A12=Troupes!$A$30,Troupes!N$30,"")&amp;IF($A12=Troupes!$A$31,Troupes!N$31,"")</f>
        <v/>
      </c>
      <c r="CG8" s="151" t="str">
        <f>IF($A12=Troupes!$A$22,Troupes!O$22,"")&amp;IF($A12=Troupes!$A$23,Troupes!O$23,"")&amp;IF($A12=Troupes!$A$24,Troupes!O$24,"")&amp;IF($A12=Troupes!$A$25,Troupes!O$25,"")&amp;IF($A12=Troupes!$A$26,Troupes!O$26,"")&amp;IF($A12=Troupes!$A$27,Troupes!O$27,"")&amp;IF($A12=Troupes!$A$28,Troupes!O$28,"")&amp;IF($A12=Troupes!$A$29,Troupes!O$29,"")&amp;IF($A12=Troupes!$A$30,Troupes!O$30,"")&amp;IF($A12=Troupes!$A$31,Troupes!O$31,"")</f>
        <v/>
      </c>
      <c r="CH8" s="151" t="str">
        <f>IF($A12=Troupes!$A$22,Troupes!P$22,"")&amp;IF($A12=Troupes!$A$23,Troupes!P$23,"")&amp;IF($A12=Troupes!$A$24,Troupes!P$24,"")&amp;IF($A12=Troupes!$A$25,Troupes!P$25,"")&amp;IF($A12=Troupes!$A$26,Troupes!P$26,"")&amp;IF($A12=Troupes!$A$27,Troupes!P$27,"")&amp;IF($A12=Troupes!$A$28,Troupes!P$28,"")&amp;IF($A12=Troupes!$A$29,Troupes!P$29,"")&amp;IF($A12=Troupes!$A$30,Troupes!P$30,"")&amp;IF($A12=Troupes!$A$31,Troupes!P$31,"")</f>
        <v/>
      </c>
      <c r="CI8" s="157" t="str">
        <f>IF($A12=Troupes!$A$22,Troupes!Q$22,"")&amp;IF($A12=Troupes!$A$23,Troupes!Q$23,"")&amp;IF($A12=Troupes!$A$24,Troupes!Q$24,"")&amp;IF($A12=Troupes!$A$25,Troupes!Q$25,"")&amp;IF($A12=Troupes!$A$26,Troupes!Q$26,"")&amp;IF($A12=Troupes!$A$27,Troupes!Q$27,"")&amp;IF($A12=Troupes!$A$28,Troupes!Q$28,"")&amp;IF($A12=Troupes!$A$29,Troupes!Q$29,"")&amp;IF($A12=Troupes!$A$30,Troupes!Q$30,"")&amp;IF($A12=Troupes!$A$31,Troupes!Q$31,"")</f>
        <v/>
      </c>
      <c r="CJ8" s="151" t="str">
        <f>IF($A12=Troupes!$A$32,Troupes!B$32,"")&amp;IF($A12=Troupes!$A$33,Troupes!B$33,"")&amp;IF($A12=Troupes!$A$34,Troupes!B$34,"")&amp;IF($A12=Troupes!$A$35,Troupes!B$35,"")&amp;IF($A12=Troupes!$A$36,Troupes!B$36,"")&amp;IF($A12=Troupes!$A$37,Troupes!B$37,"")&amp;IF($A12=Troupes!$A$38,Troupes!B$38,"")&amp;IF($A12=Troupes!$A$39,Troupes!B$39,"")&amp;IF($A12=Troupes!$A$40,Troupes!B$40,"")&amp;IF($A12=Troupes!$A$41,Troupes!B$41,"")</f>
        <v/>
      </c>
      <c r="CK8" s="152" t="str">
        <f>IF($A12=Troupes!$A$32,Troupes!C$32,"")&amp;IF($A12=Troupes!$A$33,Troupes!C$33,"")&amp;IF($A12=Troupes!$A$34,Troupes!C$34,"")&amp;IF($A12=Troupes!$A$35,Troupes!C$35,"")&amp;IF($A12=Troupes!$A$36,Troupes!C$36,"")&amp;IF($A12=Troupes!$A$37,Troupes!C$37,"")&amp;IF($A12=Troupes!$A$38,Troupes!C$38,"")&amp;IF($A12=Troupes!$A$39,Troupes!C$39,"")&amp;IF($A12=Troupes!$A$40,Troupes!C$40,"")&amp;IF($A12=Troupes!$A$41,Troupes!C$41,"")</f>
        <v/>
      </c>
      <c r="CL8" s="151" t="str">
        <f>IF($A12=Troupes!$A$32,Troupes!D$32,"")&amp;IF($A12=Troupes!$A$33,Troupes!D$33,"")&amp;IF($A12=Troupes!$A$34,Troupes!D$34,"")&amp;IF($A12=Troupes!$A$35,Troupes!D$35,"")&amp;IF($A12=Troupes!$A$36,Troupes!D$36,"")&amp;IF($A12=Troupes!$A$37,Troupes!D$37,"")&amp;IF($A12=Troupes!$A$38,Troupes!D$38,"")&amp;IF($A12=Troupes!$A$39,Troupes!D$39,"")&amp;IF($A12=Troupes!$A$40,Troupes!D$40,"")&amp;IF($A12=Troupes!$A$41,Troupes!D$41,"")</f>
        <v/>
      </c>
      <c r="CM8" s="151" t="str">
        <f>IF($A12=Troupes!$A$32,Troupes!E$32,"")&amp;IF($A12=Troupes!$A$33,Troupes!E$33,"")&amp;IF($A12=Troupes!$A$34,Troupes!E$34,"")&amp;IF($A12=Troupes!$A$35,Troupes!E$35,"")&amp;IF($A12=Troupes!$A$36,Troupes!E$36,"")&amp;IF($A12=Troupes!$A$37,Troupes!E$37,"")&amp;IF($A12=Troupes!$A$38,Troupes!E$38,"")&amp;IF($A12=Troupes!$A$39,Troupes!E$39,"")&amp;IF($A12=Troupes!$A$40,Troupes!E$40,"")&amp;IF($A12=Troupes!$A$41,Troupes!E$41,"")</f>
        <v/>
      </c>
      <c r="CN8" s="151" t="str">
        <f>IF($A12=Troupes!$A$32,Troupes!F$32,"")&amp;IF($A12=Troupes!$A$33,Troupes!F$33,"")&amp;IF($A12=Troupes!$A$34,Troupes!F$34,"")&amp;IF($A12=Troupes!$A$35,Troupes!F$35,"")&amp;IF($A12=Troupes!$A$36,Troupes!F$36,"")&amp;IF($A12=Troupes!$A$37,Troupes!F$37,"")&amp;IF($A12=Troupes!$A$38,Troupes!F$38,"")&amp;IF($A12=Troupes!$A$39,Troupes!F$39,"")&amp;IF($A12=Troupes!$A$40,Troupes!F$40,"")&amp;IF($A12=Troupes!$A$41,Troupes!F$41,"")</f>
        <v/>
      </c>
      <c r="CO8" s="151" t="str">
        <f>IF($A12=Troupes!$A$32,Troupes!G$32,"")&amp;IF($A12=Troupes!$A$33,Troupes!G$33,"")&amp;IF($A12=Troupes!$A$34,Troupes!G$34,"")&amp;IF($A12=Troupes!$A$35,Troupes!G$35,"")&amp;IF($A12=Troupes!$A$36,Troupes!G$36,"")&amp;IF($A12=Troupes!$A$37,Troupes!G$37,"")&amp;IF($A12=Troupes!$A$38,Troupes!G$38,"")&amp;IF($A12=Troupes!$A$39,Troupes!G$39,"")&amp;IF($A12=Troupes!$A$40,Troupes!G$40,"")&amp;IF($A12=Troupes!$A$41,Troupes!G$41,"")</f>
        <v/>
      </c>
      <c r="CP8" s="151" t="str">
        <f>IF($A12=Troupes!$A$32,Troupes!H$32,"")&amp;IF($A12=Troupes!$A$33,Troupes!H$33,"")&amp;IF($A12=Troupes!$A$34,Troupes!H$34,"")&amp;IF($A12=Troupes!$A$35,Troupes!H$35,"")&amp;IF($A12=Troupes!$A$36,Troupes!H$36,"")&amp;IF($A12=Troupes!$A$37,Troupes!H$37,"")&amp;IF($A12=Troupes!$A$38,Troupes!H$38,"")&amp;IF($A12=Troupes!$A$39,Troupes!H$39,"")&amp;IF($A12=Troupes!$A$40,Troupes!H$40,"")&amp;IF($A12=Troupes!$A$41,Troupes!H$41,"")</f>
        <v/>
      </c>
      <c r="CQ8" s="151" t="str">
        <f>IF($A12=Troupes!$A$32,Troupes!I$32,"")&amp;IF($A12=Troupes!$A$33,Troupes!I$33,"")&amp;IF($A12=Troupes!$A$34,Troupes!I$34,"")&amp;IF($A12=Troupes!$A$35,Troupes!I$35,"")&amp;IF($A12=Troupes!$A$36,Troupes!I$36,"")&amp;IF($A12=Troupes!$A$37,Troupes!I$37,"")&amp;IF($A12=Troupes!$A$38,Troupes!I$38,"")&amp;IF($A12=Troupes!$A$39,Troupes!I$39,"")&amp;IF($A12=Troupes!$A$40,Troupes!I$40,"")&amp;IF($A12=Troupes!$A$41,Troupes!I$41,"")</f>
        <v/>
      </c>
      <c r="CR8" s="151" t="str">
        <f>IF($A12=Troupes!$A$32,Troupes!J$32,"")&amp;IF($A12=Troupes!$A$33,Troupes!J$33,"")&amp;IF($A12=Troupes!$A$34,Troupes!J$34,"")&amp;IF($A12=Troupes!$A$35,Troupes!J$35,"")&amp;IF($A12=Troupes!$A$36,Troupes!J$36,"")&amp;IF($A12=Troupes!$A$37,Troupes!J$37,"")&amp;IF($A12=Troupes!$A$38,Troupes!J$38,"")&amp;IF($A12=Troupes!$A$39,Troupes!J$39,"")&amp;IF($A12=Troupes!$A$40,Troupes!J$40,"")&amp;IF($A12=Troupes!$A$41,Troupes!J$41,"")</f>
        <v/>
      </c>
      <c r="CS8" s="151" t="str">
        <f>IF($A12=Troupes!$A$32,Troupes!K$32,"")&amp;IF($A12=Troupes!$A$33,Troupes!K$33,"")&amp;IF($A12=Troupes!$A$34,Troupes!K$34,"")&amp;IF($A12=Troupes!$A$35,Troupes!K$35,"")&amp;IF($A12=Troupes!$A$36,Troupes!K$36,"")&amp;IF($A12=Troupes!$A$37,Troupes!K$37,"")&amp;IF($A12=Troupes!$A$38,Troupes!K$38,"")&amp;IF($A12=Troupes!$A$39,Troupes!K$39,"")&amp;IF($A12=Troupes!$A$40,Troupes!K$40,"")&amp;IF($A12=Troupes!$A$41,Troupes!K$41,"")</f>
        <v/>
      </c>
      <c r="CT8" s="151" t="str">
        <f>IF($A12=Troupes!$A$32,Troupes!L$32,"")&amp;IF($A12=Troupes!$A$33,Troupes!L$33,"")&amp;IF($A12=Troupes!$A$34,Troupes!L$34,"")&amp;IF($A12=Troupes!$A$35,Troupes!L$35,"")&amp;IF($A12=Troupes!$A$36,Troupes!L$36,"")&amp;IF($A12=Troupes!$A$37,Troupes!L$37,"")&amp;IF($A12=Troupes!$A$38,Troupes!L$38,"")&amp;IF($A12=Troupes!$A$39,Troupes!L$39,"")&amp;IF($A12=Troupes!$A$40,Troupes!L$40,"")&amp;IF($A12=Troupes!$A$41,Troupes!L$41,"")</f>
        <v/>
      </c>
      <c r="CU8" s="151" t="str">
        <f>IF($A12=Troupes!$A$32,Troupes!M$32,"")&amp;IF($A12=Troupes!$A$33,Troupes!M$33,"")&amp;IF($A12=Troupes!$A$34,Troupes!M$34,"")&amp;IF($A12=Troupes!$A$35,Troupes!M$35,"")&amp;IF($A12=Troupes!$A$36,Troupes!M$36,"")&amp;IF($A12=Troupes!$A$37,Troupes!M$37,"")&amp;IF($A12=Troupes!$A$38,Troupes!M$38,"")&amp;IF($A12=Troupes!$A$39,Troupes!M$39,"")&amp;IF($A12=Troupes!$A$40,Troupes!M$40,"")&amp;IF($A12=Troupes!$A$41,Troupes!M$41,"")</f>
        <v/>
      </c>
      <c r="CV8" s="151" t="str">
        <f>IF($A12=Troupes!$A$32,Troupes!N$32,"")&amp;IF($A12=Troupes!$A$33,Troupes!N$33,"")&amp;IF($A12=Troupes!$A$34,Troupes!N$34,"")&amp;IF($A12=Troupes!$A$35,Troupes!N$35,"")&amp;IF($A12=Troupes!$A$36,Troupes!N$36,"")&amp;IF($A12=Troupes!$A$37,Troupes!N$37,"")&amp;IF($A12=Troupes!$A$38,Troupes!N$38,"")&amp;IF($A12=Troupes!$A$39,Troupes!N$39,"")&amp;IF($A12=Troupes!$A$40,Troupes!N$40,"")&amp;IF($A12=Troupes!$A$41,Troupes!N$41,"")</f>
        <v/>
      </c>
      <c r="CW8" s="151" t="str">
        <f>IF($A12=Troupes!$A$32,Troupes!O$32,"")&amp;IF($A12=Troupes!$A$33,Troupes!O$33,"")&amp;IF($A12=Troupes!$A$34,Troupes!O$34,"")&amp;IF($A12=Troupes!$A$35,Troupes!O$35,"")&amp;IF($A12=Troupes!$A$36,Troupes!O$36,"")&amp;IF($A12=Troupes!$A$37,Troupes!O$37,"")&amp;IF($A12=Troupes!$A$38,Troupes!O$38,"")&amp;IF($A12=Troupes!$A$39,Troupes!O$39,"")&amp;IF($A12=Troupes!$A$40,Troupes!O$40,"")&amp;IF($A12=Troupes!$A$41,Troupes!O$41,"")</f>
        <v/>
      </c>
      <c r="CX8" s="151" t="str">
        <f>IF($A12=Troupes!$A$32,Troupes!P$32,"")&amp;IF($A12=Troupes!$A$33,Troupes!P$33,"")&amp;IF($A12=Troupes!$A$34,Troupes!P$34,"")&amp;IF($A12=Troupes!$A$35,Troupes!P$35,"")&amp;IF($A12=Troupes!$A$36,Troupes!P$36,"")&amp;IF($A12=Troupes!$A$37,Troupes!P$37,"")&amp;IF($A12=Troupes!$A$38,Troupes!P$38,"")&amp;IF($A12=Troupes!$A$39,Troupes!P$39,"")&amp;IF($A12=Troupes!$A$40,Troupes!P$40,"")&amp;IF($A12=Troupes!$A$41,Troupes!P$41,"")</f>
        <v/>
      </c>
      <c r="CY8" s="157" t="str">
        <f>IF($A12=Troupes!$A$32,Troupes!Q$32,"")&amp;IF($A12=Troupes!$A$33,Troupes!Q$33,"")&amp;IF($A12=Troupes!$A$34,Troupes!Q$34,"")&amp;IF($A12=Troupes!$A$35,Troupes!Q$35,"")&amp;IF($A12=Troupes!$A$36,Troupes!Q$36,"")&amp;IF($A12=Troupes!$A$37,Troupes!Q$37,"")&amp;IF($A12=Troupes!$A$38,Troupes!Q$38,"")&amp;IF($A12=Troupes!$A$39,Troupes!Q$39,"")&amp;IF($A12=Troupes!$A$40,Troupes!Q$40,"")&amp;IF($A12=Troupes!$A$41,Troupes!Q$41,"")</f>
        <v/>
      </c>
      <c r="CZ8" s="149" t="str">
        <f>IF($A12=Troupes!$A$42,Troupes!B$42,"")&amp;IF($A12=Troupes!$A$43,Troupes!B$43,"")&amp;IF($A12=Troupes!$A$44,Troupes!B$44,"")&amp;IF($A12=Troupes!$A$45,Troupes!B$45,"")&amp;IF($A12=Troupes!$A$46,Troupes!B$46,"")&amp;IF($A12=Troupes!$A$47,Troupes!B$47,"")&amp;IF($A12=Troupes!$A$48,Troupes!B$48,"")&amp;IF($A12=Troupes!$A$49,Troupes!B$49,"")&amp;IF($A12=Troupes!$A$50,Troupes!B$50,"")&amp;IF($A12=Troupes!$A$51,Troupes!B$51,"")</f>
        <v/>
      </c>
      <c r="DA8" s="152" t="str">
        <f>IF($A12=Troupes!$A$42,Troupes!C$42,"")&amp;IF($A12=Troupes!$A$43,Troupes!C$43,"")&amp;IF($A12=Troupes!$A$44,Troupes!C$44,"")&amp;IF($A12=Troupes!$A$45,Troupes!C$45,"")&amp;IF($A12=Troupes!$A$46,Troupes!C$46,"")&amp;IF($A12=Troupes!$A$47,Troupes!C$47,"")&amp;IF($A12=Troupes!$A$48,Troupes!C$48,"")&amp;IF($A12=Troupes!$A$49,Troupes!C$49,"")&amp;IF($A12=Troupes!$A$50,Troupes!C$50,"")&amp;IF($A12=Troupes!$A$51,Troupes!C$51,"")</f>
        <v/>
      </c>
      <c r="DB8" s="151" t="str">
        <f>IF($A12=Troupes!$A$42,Troupes!D$42,"")&amp;IF($A12=Troupes!$A$43,Troupes!D$43,"")&amp;IF($A12=Troupes!$A$44,Troupes!D$44,"")&amp;IF($A12=Troupes!$A$45,Troupes!D$45,"")&amp;IF($A12=Troupes!$A$46,Troupes!D$46,"")&amp;IF($A12=Troupes!$A$47,Troupes!D$47,"")&amp;IF($A12=Troupes!$A$48,Troupes!D$48,"")&amp;IF($A12=Troupes!$A$49,Troupes!D$49,"")&amp;IF($A12=Troupes!$A$50,Troupes!D$50,"")&amp;IF($A12=Troupes!$A$51,Troupes!D$51,"")</f>
        <v/>
      </c>
      <c r="DC8" s="151" t="str">
        <f>IF($A12=Troupes!$A$42,Troupes!E$42,"")&amp;IF($A12=Troupes!$A$43,Troupes!E$43,"")&amp;IF($A12=Troupes!$A$44,Troupes!E$44,"")&amp;IF($A12=Troupes!$A$45,Troupes!E$45,"")&amp;IF($A12=Troupes!$A$46,Troupes!E$46,"")&amp;IF($A12=Troupes!$A$47,Troupes!E$47,"")&amp;IF($A12=Troupes!$A$48,Troupes!E$48,"")&amp;IF($A12=Troupes!$A$49,Troupes!E$49,"")&amp;IF($A12=Troupes!$A$50,Troupes!E$50,"")&amp;IF($A12=Troupes!$A$51,Troupes!E$51,"")</f>
        <v/>
      </c>
      <c r="DD8" s="151" t="str">
        <f>IF($A12=Troupes!$A$42,Troupes!F$42,"")&amp;IF($A12=Troupes!$A$43,Troupes!F$43,"")&amp;IF($A12=Troupes!$A$44,Troupes!F$44,"")&amp;IF($A12=Troupes!$A$45,Troupes!F$45,"")&amp;IF($A12=Troupes!$A$46,Troupes!F$46,"")&amp;IF($A12=Troupes!$A$47,Troupes!F$47,"")&amp;IF($A12=Troupes!$A$48,Troupes!F$48,"")&amp;IF($A12=Troupes!$A$49,Troupes!F$49,"")&amp;IF($A12=Troupes!$A$50,Troupes!F$50,"")&amp;IF($A12=Troupes!$A$51,Troupes!F$51,"")</f>
        <v/>
      </c>
      <c r="DE8" s="151" t="str">
        <f>IF($A12=Troupes!$A$42,Troupes!G$42,"")&amp;IF($A12=Troupes!$A$43,Troupes!G$43,"")&amp;IF($A12=Troupes!$A$44,Troupes!G$44,"")&amp;IF($A12=Troupes!$A$45,Troupes!G$45,"")&amp;IF($A12=Troupes!$A$46,Troupes!G$46,"")&amp;IF($A12=Troupes!$A$47,Troupes!G$47,"")&amp;IF($A12=Troupes!$A$48,Troupes!G$48,"")&amp;IF($A12=Troupes!$A$49,Troupes!G$49,"")&amp;IF($A12=Troupes!$A$50,Troupes!G$50,"")&amp;IF($A12=Troupes!$A$51,Troupes!G$51,"")</f>
        <v/>
      </c>
      <c r="DF8" s="151" t="str">
        <f>IF($A12=Troupes!$A$42,Troupes!H$42,"")&amp;IF($A12=Troupes!$A$43,Troupes!H$43,"")&amp;IF($A12=Troupes!$A$44,Troupes!H$44,"")&amp;IF($A12=Troupes!$A$45,Troupes!H$45,"")&amp;IF($A12=Troupes!$A$46,Troupes!H$46,"")&amp;IF($A12=Troupes!$A$47,Troupes!H$47,"")&amp;IF($A12=Troupes!$A$48,Troupes!H$48,"")&amp;IF($A12=Troupes!$A$49,Troupes!H$49,"")&amp;IF($A12=Troupes!$A$50,Troupes!H$50,"")&amp;IF($A12=Troupes!$A$51,Troupes!H$51,"")</f>
        <v/>
      </c>
      <c r="DG8" s="151" t="str">
        <f>IF($A12=Troupes!$A$42,Troupes!I$42,"")&amp;IF($A12=Troupes!$A$43,Troupes!I$43,"")&amp;IF($A12=Troupes!$A$44,Troupes!I$44,"")&amp;IF($A12=Troupes!$A$45,Troupes!I$45,"")&amp;IF($A12=Troupes!$A$46,Troupes!I$46,"")&amp;IF($A12=Troupes!$A$47,Troupes!I$47,"")&amp;IF($A12=Troupes!$A$48,Troupes!I$48,"")&amp;IF($A12=Troupes!$A$49,Troupes!I$49,"")&amp;IF($A12=Troupes!$A$50,Troupes!I$50,"")&amp;IF($A12=Troupes!$A$51,Troupes!I$51,"")</f>
        <v/>
      </c>
      <c r="DH8" s="151" t="str">
        <f>IF($A12=Troupes!$A$42,Troupes!J$42,"")&amp;IF($A12=Troupes!$A$43,Troupes!J$43,"")&amp;IF($A12=Troupes!$A$44,Troupes!J$44,"")&amp;IF($A12=Troupes!$A$45,Troupes!J$45,"")&amp;IF($A12=Troupes!$A$46,Troupes!J$46,"")&amp;IF($A12=Troupes!$A$47,Troupes!J$47,"")&amp;IF($A12=Troupes!$A$48,Troupes!J$48,"")&amp;IF($A12=Troupes!$A$49,Troupes!J$49,"")&amp;IF($A12=Troupes!$A$50,Troupes!J$50,"")&amp;IF($A12=Troupes!$A$51,Troupes!J$51,"")</f>
        <v/>
      </c>
      <c r="DI8" s="151" t="str">
        <f>IF($A12=Troupes!$A$42,Troupes!K$42,"")&amp;IF($A12=Troupes!$A$43,Troupes!K$43,"")&amp;IF($A12=Troupes!$A$44,Troupes!K$44,"")&amp;IF($A12=Troupes!$A$45,Troupes!K$45,"")&amp;IF($A12=Troupes!$A$46,Troupes!K$46,"")&amp;IF($A12=Troupes!$A$47,Troupes!K$47,"")&amp;IF($A12=Troupes!$A$48,Troupes!K$48,"")&amp;IF($A12=Troupes!$A$49,Troupes!K$49,"")&amp;IF($A12=Troupes!$A$50,Troupes!K$50,"")&amp;IF($A12=Troupes!$A$51,Troupes!K$51,"")</f>
        <v/>
      </c>
      <c r="DJ8" s="151" t="str">
        <f>IF($A12=Troupes!$A$42,Troupes!L$42,"")&amp;IF($A12=Troupes!$A$43,Troupes!L$43,"")&amp;IF($A12=Troupes!$A$44,Troupes!L$44,"")&amp;IF($A12=Troupes!$A$45,Troupes!L$45,"")&amp;IF($A12=Troupes!$A$46,Troupes!L$46,"")&amp;IF($A12=Troupes!$A$47,Troupes!L$47,"")&amp;IF($A12=Troupes!$A$48,Troupes!L$48,"")&amp;IF($A12=Troupes!$A$49,Troupes!L$49,"")&amp;IF($A12=Troupes!$A$50,Troupes!L$50,"")&amp;IF($A12=Troupes!$A$51,Troupes!L$51,"")</f>
        <v/>
      </c>
      <c r="DK8" s="151" t="str">
        <f>IF($A12=Troupes!$A$42,Troupes!M$42,"")&amp;IF($A12=Troupes!$A$43,Troupes!M$43,"")&amp;IF($A12=Troupes!$A$44,Troupes!M$44,"")&amp;IF($A12=Troupes!$A$45,Troupes!M$45,"")&amp;IF($A12=Troupes!$A$46,Troupes!M$46,"")&amp;IF($A12=Troupes!$A$47,Troupes!M$47,"")&amp;IF($A12=Troupes!$A$48,Troupes!M$48,"")&amp;IF($A12=Troupes!$A$49,Troupes!M$49,"")&amp;IF($A12=Troupes!$A$50,Troupes!M$50,"")&amp;IF($A12=Troupes!$A$51,Troupes!M$51,"")</f>
        <v/>
      </c>
      <c r="DL8" s="151" t="str">
        <f>IF($A12=Troupes!$A$42,Troupes!N$42,"")&amp;IF($A12=Troupes!$A$43,Troupes!N$43,"")&amp;IF($A12=Troupes!$A$44,Troupes!N$44,"")&amp;IF($A12=Troupes!$A$45,Troupes!N$45,"")&amp;IF($A12=Troupes!$A$46,Troupes!N$46,"")&amp;IF($A12=Troupes!$A$47,Troupes!N$47,"")&amp;IF($A12=Troupes!$A$48,Troupes!N$48,"")&amp;IF($A12=Troupes!$A$49,Troupes!N$49,"")&amp;IF($A12=Troupes!$A$50,Troupes!N$50,"")&amp;IF($A12=Troupes!$A$51,Troupes!N$51,"")</f>
        <v/>
      </c>
      <c r="DM8" s="151" t="str">
        <f>IF($A12=Troupes!$A$42,Troupes!O$42,"")&amp;IF($A12=Troupes!$A$43,Troupes!O$43,"")&amp;IF($A12=Troupes!$A$44,Troupes!O$44,"")&amp;IF($A12=Troupes!$A$45,Troupes!O$45,"")&amp;IF($A12=Troupes!$A$46,Troupes!O$46,"")&amp;IF($A12=Troupes!$A$47,Troupes!O$47,"")&amp;IF($A12=Troupes!$A$48,Troupes!O$48,"")&amp;IF($A12=Troupes!$A$49,Troupes!O$49,"")&amp;IF($A12=Troupes!$A$50,Troupes!O$50,"")&amp;IF($A12=Troupes!$A$51,Troupes!O$51,"")</f>
        <v/>
      </c>
      <c r="DN8" s="151" t="str">
        <f>IF($A12=Troupes!$A$42,Troupes!P$42,"")&amp;IF($A12=Troupes!$A$43,Troupes!P$43,"")&amp;IF($A12=Troupes!$A$44,Troupes!P$44,"")&amp;IF($A12=Troupes!$A$45,Troupes!P$45,"")&amp;IF($A12=Troupes!$A$46,Troupes!P$46,"")&amp;IF($A12=Troupes!$A$47,Troupes!P$47,"")&amp;IF($A12=Troupes!$A$48,Troupes!P$48,"")&amp;IF($A12=Troupes!$A$49,Troupes!P$49,"")&amp;IF($A12=Troupes!$A$50,Troupes!P$50,"")&amp;IF($A12=Troupes!$A$51,Troupes!P$51,"")</f>
        <v/>
      </c>
      <c r="DO8" s="157" t="str">
        <f>IF($A12=Troupes!$A$42,Troupes!Q$42,"")&amp;IF($A12=Troupes!$A$43,Troupes!Q$43,"")&amp;IF($A12=Troupes!$A$44,Troupes!Q$44,"")&amp;IF($A12=Troupes!$A$45,Troupes!Q$45,"")&amp;IF($A12=Troupes!$A$46,Troupes!Q$46,"")&amp;IF($A12=Troupes!$A$47,Troupes!Q$47,"")&amp;IF($A12=Troupes!$A$48,Troupes!Q$48,"")&amp;IF($A12=Troupes!$A$49,Troupes!Q$49,"")&amp;IF($A12=Troupes!$A$50,Troupes!Q$50,"")&amp;IF($A12=Troupes!$A$51,Troupes!Q$51,"")</f>
        <v/>
      </c>
      <c r="DP8" s="149" t="str">
        <f>IF($A12=Troupes!$A$52,Troupes!B$52,IF($A12=Troupes!$A$53,Troupes!B$53,IF($A12=Troupes!$A$54,Troupes!B$54,IF($A12=Troupes!$A$55,Troupes!B$55,IF($A12=Troupes!$A$56,Troupes!B$56,IF($A12=Troupes!$A$57,Troupes!B$57,IF($A12=Troupes!$A$58,Troupes!B$58,IF($A12=Troupes!$A$59,Troupes!B$59,IF($A12=Troupes!$A$60,Troupes!B$60,IF($A12=Troupes!$A$61,Troupes!B$61,""))))))))))</f>
        <v/>
      </c>
      <c r="DQ8" s="152" t="str">
        <f>IF($A12=Troupes!$A$52,Troupes!C$52,IF($A12=Troupes!$A$53,Troupes!C$53,IF($A12=Troupes!$A$54,Troupes!C$54,IF($A12=Troupes!$A$55,Troupes!C$55,IF($A12=Troupes!$A$56,Troupes!C$56,IF($A12=Troupes!$A$57,Troupes!C$57,IF($A12=Troupes!$A$58,Troupes!C$58,IF($A12=Troupes!$A$59,Troupes!C$59,IF($A12=Troupes!$A$60,Troupes!C$60,IF($A12=Troupes!$A$61,Troupes!C$61,""))))))))))</f>
        <v/>
      </c>
      <c r="DR8" s="151" t="str">
        <f>IF($A12=Troupes!$A$52,Troupes!D$52,IF($A12=Troupes!$A$53,Troupes!D$53,IF($A12=Troupes!$A$54,Troupes!D$54,IF($A12=Troupes!$A$55,Troupes!D$55,IF($A12=Troupes!$A$56,Troupes!D$56,IF($A12=Troupes!$A$57,Troupes!D$57,IF($A12=Troupes!$A$58,Troupes!D$58,IF($A12=Troupes!$A$59,Troupes!D$59,IF($A12=Troupes!$A$60,Troupes!D$60,IF($A12=Troupes!$A$61,Troupes!D$61,""))))))))))</f>
        <v/>
      </c>
      <c r="DS8" s="151" t="str">
        <f>IF($A12=Troupes!$A$52,Troupes!E$52,IF($A12=Troupes!$A$53,Troupes!E$53,IF($A12=Troupes!$A$54,Troupes!E$54,IF($A12=Troupes!$A$55,Troupes!E$55,IF($A12=Troupes!$A$56,Troupes!E$56,IF($A12=Troupes!$A$57,Troupes!E$57,IF($A12=Troupes!$A$58,Troupes!E$58,IF($A12=Troupes!$A$59,Troupes!E$59,IF($A12=Troupes!$A$60,Troupes!E$60,IF($A12=Troupes!$A$61,Troupes!E$61,""))))))))))</f>
        <v/>
      </c>
      <c r="DT8" s="151" t="str">
        <f>IF($A12=Troupes!$A$52,Troupes!F$52,IF($A12=Troupes!$A$53,Troupes!F$53,IF($A12=Troupes!$A$54,Troupes!F$54,IF($A12=Troupes!$A$55,Troupes!F$55,IF($A12=Troupes!$A$56,Troupes!F$56,IF($A12=Troupes!$A$57,Troupes!F$57,IF($A12=Troupes!$A$58,Troupes!F$58,IF($A12=Troupes!$A$59,Troupes!F$59,IF($A12=Troupes!$A$60,Troupes!F$60,IF($A12=Troupes!$A$61,Troupes!F$61,""))))))))))</f>
        <v/>
      </c>
      <c r="DU8" s="151" t="str">
        <f>IF($A12=Troupes!$A$52,Troupes!G$52,IF($A12=Troupes!$A$53,Troupes!G$53,IF($A12=Troupes!$A$54,Troupes!G$54,IF($A12=Troupes!$A$55,Troupes!G$55,IF($A12=Troupes!$A$56,Troupes!G$56,IF($A12=Troupes!$A$57,Troupes!G$57,IF($A12=Troupes!$A$58,Troupes!G$58,IF($A12=Troupes!$A$59,Troupes!G$59,IF($A12=Troupes!$A$60,Troupes!G$60,IF($A12=Troupes!$A$61,Troupes!G$61,""))))))))))</f>
        <v/>
      </c>
      <c r="DV8" s="151" t="str">
        <f>IF($A12=Troupes!$A$52,Troupes!H$52,IF($A12=Troupes!$A$53,Troupes!H$53,IF($A12=Troupes!$A$54,Troupes!H$54,IF($A12=Troupes!$A$55,Troupes!H$55,IF($A12=Troupes!$A$56,Troupes!H$56,IF($A12=Troupes!$A$57,Troupes!H$57,IF($A12=Troupes!$A$58,Troupes!H$58,IF($A12=Troupes!$A$59,Troupes!H$59,IF($A12=Troupes!$A$60,Troupes!H$60,IF($A12=Troupes!$A$61,Troupes!H$61,""))))))))))</f>
        <v/>
      </c>
      <c r="DW8" s="151" t="str">
        <f>IF($A12=Troupes!$A$52,Troupes!I$52,IF($A12=Troupes!$A$53,Troupes!I$53,IF($A12=Troupes!$A$54,Troupes!I$54,IF($A12=Troupes!$A$55,Troupes!I$55,IF($A12=Troupes!$A$56,Troupes!I$56,IF($A12=Troupes!$A$57,Troupes!I$57,IF($A12=Troupes!$A$58,Troupes!I$58,IF($A12=Troupes!$A$59,Troupes!I$59,IF($A12=Troupes!$A$60,Troupes!I$60,IF($A12=Troupes!$A$61,Troupes!I$61,""))))))))))</f>
        <v/>
      </c>
      <c r="DX8" s="151" t="str">
        <f>IF($A12=Troupes!$A$52,Troupes!J$52,IF($A12=Troupes!$A$53,Troupes!J$53,IF($A12=Troupes!$A$54,Troupes!J$54,IF($A12=Troupes!$A$55,Troupes!J$55,IF($A12=Troupes!$A$56,Troupes!J$56,IF($A12=Troupes!$A$57,Troupes!J$57,IF($A12=Troupes!$A$58,Troupes!J$58,IF($A12=Troupes!$A$59,Troupes!J$59,IF($A12=Troupes!$A$60,Troupes!J$60,IF($A12=Troupes!$A$61,Troupes!J$61,""))))))))))</f>
        <v/>
      </c>
      <c r="DY8" s="151" t="str">
        <f>IF($A12=Troupes!$A$52,Troupes!K$52,IF($A12=Troupes!$A$53,Troupes!K$53,IF($A12=Troupes!$A$54,Troupes!K$54,IF($A12=Troupes!$A$55,Troupes!K$55,IF($A12=Troupes!$A$56,Troupes!K$56,IF($A12=Troupes!$A$57,Troupes!K$57,IF($A12=Troupes!$A$58,Troupes!K$58,IF($A12=Troupes!$A$59,Troupes!K$59,IF($A12=Troupes!$A$60,Troupes!K$60,IF($A12=Troupes!$A$61,Troupes!K$61,""))))))))))</f>
        <v/>
      </c>
      <c r="DZ8" s="151" t="str">
        <f>IF($A12=Troupes!$A$52,Troupes!L$52,IF($A12=Troupes!$A$53,Troupes!L$53,IF($A12=Troupes!$A$54,Troupes!L$54,IF($A12=Troupes!$A$55,Troupes!L$55,IF($A12=Troupes!$A$56,Troupes!L$56,IF($A12=Troupes!$A$57,Troupes!L$57,IF($A12=Troupes!$A$58,Troupes!L$58,IF($A12=Troupes!$A$59,Troupes!L$59,IF($A12=Troupes!$A$60,Troupes!L$60,IF($A12=Troupes!$A$61,Troupes!L$61,""))))))))))</f>
        <v/>
      </c>
      <c r="EA8" s="151" t="str">
        <f>IF($A12=Troupes!$A$52,Troupes!M$52,IF($A12=Troupes!$A$53,Troupes!M$53,IF($A12=Troupes!$A$54,Troupes!M$54,IF($A12=Troupes!$A$55,Troupes!M$55,IF($A12=Troupes!$A$56,Troupes!M$56,IF($A12=Troupes!$A$57,Troupes!M$57,IF($A12=Troupes!$A$58,Troupes!M$58,IF($A12=Troupes!$A$59,Troupes!M$59,IF($A12=Troupes!$A$60,Troupes!M$60,IF($A12=Troupes!$A$61,Troupes!M$61,""))))))))))</f>
        <v/>
      </c>
      <c r="EB8" s="151" t="str">
        <f>IF($A12=Troupes!$A$52,Troupes!N$52,IF($A12=Troupes!$A$53,Troupes!N$53,IF($A12=Troupes!$A$54,Troupes!N$54,IF($A12=Troupes!$A$55,Troupes!N$55,IF($A12=Troupes!$A$56,Troupes!N$56,IF($A12=Troupes!$A$57,Troupes!N$57,IF($A12=Troupes!$A$58,Troupes!N$58,IF($A12=Troupes!$A$59,Troupes!N$59,IF($A12=Troupes!$A$60,Troupes!N$60,IF($A12=Troupes!$A$61,Troupes!N$61,""))))))))))</f>
        <v/>
      </c>
      <c r="EC8" s="151" t="str">
        <f>IF($A12=Troupes!$A$52,Troupes!O$52,IF($A12=Troupes!$A$53,Troupes!O$53,IF($A12=Troupes!$A$54,Troupes!O$54,IF($A12=Troupes!$A$55,Troupes!O$55,IF($A12=Troupes!$A$56,Troupes!O$56,IF($A12=Troupes!$A$57,Troupes!O$57,IF($A12=Troupes!$A$58,Troupes!O$58,IF($A12=Troupes!$A$59,Troupes!O$59,IF($A12=Troupes!$A$60,Troupes!O$60,IF($A12=Troupes!$A$61,Troupes!O$61,""))))))))))</f>
        <v/>
      </c>
      <c r="ED8" s="151" t="str">
        <f>IF($A12=Troupes!$A$52,Troupes!P$52,IF($A12=Troupes!$A$53,Troupes!P$53,IF($A12=Troupes!$A$54,Troupes!P$54,IF($A12=Troupes!$A$55,Troupes!P$55,IF($A12=Troupes!$A$56,Troupes!P$56,IF($A12=Troupes!$A$57,Troupes!P$57,IF($A12=Troupes!$A$58,Troupes!P$58,IF($A12=Troupes!$A$59,Troupes!P$59,IF($A12=Troupes!$A$60,Troupes!P$60,IF($A12=Troupes!$A$61,Troupes!P$61,""))))))))))</f>
        <v/>
      </c>
      <c r="EE8" s="157" t="str">
        <f>IF($A12=Troupes!$A$52,Troupes!Q$52,IF($A12=Troupes!$A$53,Troupes!Q$53,IF($A12=Troupes!$A$54,Troupes!Q$54,IF($A12=Troupes!$A$55,Troupes!Q$55,IF($A12=Troupes!$A$56,Troupes!Q$56,IF($A12=Troupes!$A$57,Troupes!Q$57,IF($A12=Troupes!$A$58,Troupes!Q$58,IF($A12=Troupes!$A$59,Troupes!Q$59,IF($A12=Troupes!$A$60,Troupes!Q$60,IF($A12=Troupes!$A$61,Troupes!Q$61,""))))))))))</f>
        <v/>
      </c>
      <c r="EF8" s="149" t="str">
        <f>IF($A12=Troupes!$A$62,Troupes!B$62,IF($A12=Troupes!$A$63,Troupes!B$63,IF($A12=Troupes!$A$64,Troupes!B$64,IF($A12=Troupes!$A$65,Troupes!B$65,IF($A12=Troupes!$A$66,Troupes!B$66,IF($A12=Troupes!$A$67,Troupes!B$67,IF($A12=Troupes!$A$68,Troupes!B$68,IF($A12=Troupes!$A$69,Troupes!B$69,IF($A12=Troupes!$A$70,Troupes!B$70,IF($A12=Troupes!$A$71,Troupes!B$71,""))))))))))</f>
        <v/>
      </c>
      <c r="EG8" s="152" t="str">
        <f>IF($A12=Troupes!$A$62,Troupes!C$62,IF($A12=Troupes!$A$63,Troupes!C$63,IF($A12=Troupes!$A$64,Troupes!C$64,IF($A12=Troupes!$A$65,Troupes!C$65,IF($A12=Troupes!$A$66,Troupes!C$66,IF($A12=Troupes!$A$67,Troupes!C$67,IF($A12=Troupes!$A$68,Troupes!C$68,IF($A12=Troupes!$A$69,Troupes!C$69,IF($A12=Troupes!$A$70,Troupes!C$70,IF($A12=Troupes!$A$71,Troupes!C$71,""))))))))))</f>
        <v/>
      </c>
      <c r="EH8" s="151" t="str">
        <f>IF($A12=Troupes!$A$62,Troupes!D$62,IF($A12=Troupes!$A$63,Troupes!D$63,IF($A12=Troupes!$A$64,Troupes!D$64,IF($A12=Troupes!$A$65,Troupes!D$65,IF($A12=Troupes!$A$66,Troupes!D$66,IF($A12=Troupes!$A$67,Troupes!D$67,IF($A12=Troupes!$A$68,Troupes!D$68,IF($A12=Troupes!$A$69,Troupes!D$69,IF($A12=Troupes!$A$70,Troupes!D$70,IF($A12=Troupes!$A$71,Troupes!D$71,""))))))))))</f>
        <v/>
      </c>
      <c r="EI8" s="151" t="str">
        <f>IF($A12=Troupes!$A$62,Troupes!E$62,IF($A12=Troupes!$A$63,Troupes!E$63,IF($A12=Troupes!$A$64,Troupes!E$64,IF($A12=Troupes!$A$65,Troupes!E$65,IF($A12=Troupes!$A$66,Troupes!E$66,IF($A12=Troupes!$A$67,Troupes!E$67,IF($A12=Troupes!$A$68,Troupes!E$68,IF($A12=Troupes!$A$69,Troupes!E$69,IF($A12=Troupes!$A$70,Troupes!E$70,IF($A12=Troupes!$A$71,Troupes!E$71,""))))))))))</f>
        <v/>
      </c>
      <c r="EJ8" s="151" t="str">
        <f>IF($A12=Troupes!$A$62,Troupes!F$62,IF($A12=Troupes!$A$63,Troupes!F$63,IF($A12=Troupes!$A$64,Troupes!F$64,IF($A12=Troupes!$A$65,Troupes!F$65,IF($A12=Troupes!$A$66,Troupes!F$66,IF($A12=Troupes!$A$67,Troupes!F$67,IF($A12=Troupes!$A$68,Troupes!F$68,IF($A12=Troupes!$A$69,Troupes!F$69,IF($A12=Troupes!$A$70,Troupes!F$70,IF($A12=Troupes!$A$71,Troupes!F$71,""))))))))))</f>
        <v/>
      </c>
      <c r="EK8" s="151" t="str">
        <f>IF($A12=Troupes!$A$62,Troupes!G$62,IF($A12=Troupes!$A$63,Troupes!G$63,IF($A12=Troupes!$A$64,Troupes!G$64,IF($A12=Troupes!$A$65,Troupes!G$65,IF($A12=Troupes!$A$66,Troupes!G$66,IF($A12=Troupes!$A$67,Troupes!G$67,IF($A12=Troupes!$A$68,Troupes!G$68,IF($A12=Troupes!$A$69,Troupes!G$69,IF($A12=Troupes!$A$70,Troupes!G$70,IF($A12=Troupes!$A$71,Troupes!G$71,""))))))))))</f>
        <v/>
      </c>
      <c r="EL8" s="151" t="str">
        <f>IF($A12=Troupes!$A$62,Troupes!H$62,IF($A12=Troupes!$A$63,Troupes!H$63,IF($A12=Troupes!$A$64,Troupes!H$64,IF($A12=Troupes!$A$65,Troupes!H$65,IF($A12=Troupes!$A$66,Troupes!H$66,IF($A12=Troupes!$A$67,Troupes!H$67,IF($A12=Troupes!$A$68,Troupes!H$68,IF($A12=Troupes!$A$69,Troupes!H$69,IF($A12=Troupes!$A$70,Troupes!H$70,IF($A12=Troupes!$A$71,Troupes!H$71,""))))))))))</f>
        <v/>
      </c>
      <c r="EM8" s="151" t="str">
        <f>IF($A12=Troupes!$A$62,Troupes!I$62,IF($A12=Troupes!$A$63,Troupes!I$63,IF($A12=Troupes!$A$64,Troupes!I$64,IF($A12=Troupes!$A$65,Troupes!I$65,IF($A12=Troupes!$A$66,Troupes!I$66,IF($A12=Troupes!$A$67,Troupes!I$67,IF($A12=Troupes!$A$68,Troupes!I$68,IF($A12=Troupes!$A$69,Troupes!I$69,IF($A12=Troupes!$A$70,Troupes!I$70,IF($A12=Troupes!$A$71,Troupes!I$71,""))))))))))</f>
        <v/>
      </c>
      <c r="EN8" s="151" t="str">
        <f>IF($A12=Troupes!$A$62,Troupes!J$62,IF($A12=Troupes!$A$63,Troupes!J$63,IF($A12=Troupes!$A$64,Troupes!J$64,IF($A12=Troupes!$A$65,Troupes!J$65,IF($A12=Troupes!$A$66,Troupes!J$66,IF($A12=Troupes!$A$67,Troupes!J$67,IF($A12=Troupes!$A$68,Troupes!J$68,IF($A12=Troupes!$A$69,Troupes!J$69,IF($A12=Troupes!$A$70,Troupes!J$70,IF($A12=Troupes!$A$71,Troupes!J$71,""))))))))))</f>
        <v/>
      </c>
      <c r="EO8" s="151" t="str">
        <f>IF($A12=Troupes!$A$62,Troupes!K$62,IF($A12=Troupes!$A$63,Troupes!K$63,IF($A12=Troupes!$A$64,Troupes!K$64,IF($A12=Troupes!$A$65,Troupes!K$65,IF($A12=Troupes!$A$66,Troupes!K$66,IF($A12=Troupes!$A$67,Troupes!K$67,IF($A12=Troupes!$A$68,Troupes!K$68,IF($A12=Troupes!$A$69,Troupes!K$69,IF($A12=Troupes!$A$70,Troupes!K$70,IF($A12=Troupes!$A$71,Troupes!K$71,""))))))))))</f>
        <v/>
      </c>
      <c r="EP8" s="151" t="str">
        <f>IF($A12=Troupes!$A$62,Troupes!L$62,IF($A12=Troupes!$A$63,Troupes!L$63,IF($A12=Troupes!$A$64,Troupes!L$64,IF($A12=Troupes!$A$65,Troupes!L$65,IF($A12=Troupes!$A$66,Troupes!L$66,IF($A12=Troupes!$A$67,Troupes!L$67,IF($A12=Troupes!$A$68,Troupes!L$68,IF($A12=Troupes!$A$69,Troupes!L$69,IF($A12=Troupes!$A$70,Troupes!L$70,IF($A12=Troupes!$A$71,Troupes!L$71,""))))))))))</f>
        <v/>
      </c>
      <c r="EQ8" s="151" t="str">
        <f>IF($A12=Troupes!$A$62,Troupes!M$62,IF($A12=Troupes!$A$63,Troupes!M$63,IF($A12=Troupes!$A$64,Troupes!M$64,IF($A12=Troupes!$A$65,Troupes!M$65,IF($A12=Troupes!$A$66,Troupes!M$66,IF($A12=Troupes!$A$67,Troupes!M$67,IF($A12=Troupes!$A$68,Troupes!M$68,IF($A12=Troupes!$A$69,Troupes!M$69,IF($A12=Troupes!$A$70,Troupes!M$70,IF($A12=Troupes!$A$71,Troupes!M$71,""))))))))))</f>
        <v/>
      </c>
      <c r="ER8" s="151" t="str">
        <f>IF($A12=Troupes!$A$62,Troupes!N$62,IF($A12=Troupes!$A$63,Troupes!N$63,IF($A12=Troupes!$A$64,Troupes!N$64,IF($A12=Troupes!$A$65,Troupes!N$65,IF($A12=Troupes!$A$66,Troupes!N$66,IF($A12=Troupes!$A$67,Troupes!N$67,IF($A12=Troupes!$A$68,Troupes!N$68,IF($A12=Troupes!$A$69,Troupes!N$69,IF($A12=Troupes!$A$70,Troupes!N$70,IF($A12=Troupes!$A$71,Troupes!N$71,""))))))))))</f>
        <v/>
      </c>
      <c r="ES8" s="151" t="str">
        <f>IF($A12=Troupes!$A$62,Troupes!O$62,IF($A12=Troupes!$A$63,Troupes!O$63,IF($A12=Troupes!$A$64,Troupes!O$64,IF($A12=Troupes!$A$65,Troupes!O$65,IF($A12=Troupes!$A$66,Troupes!O$66,IF($A12=Troupes!$A$67,Troupes!O$67,IF($A12=Troupes!$A$68,Troupes!O$68,IF($A12=Troupes!$A$69,Troupes!O$69,IF($A12=Troupes!$A$70,Troupes!O$70,IF($A12=Troupes!$A$71,Troupes!O$71,""))))))))))</f>
        <v/>
      </c>
      <c r="ET8" s="151" t="str">
        <f>IF($A12=Troupes!$A$62,Troupes!P$62,IF($A12=Troupes!$A$63,Troupes!P$63,IF($A12=Troupes!$A$64,Troupes!P$64,IF($A12=Troupes!$A$65,Troupes!P$65,IF($A12=Troupes!$A$66,Troupes!P$66,IF($A12=Troupes!$A$67,Troupes!P$67,IF($A12=Troupes!$A$68,Troupes!P$68,IF($A12=Troupes!$A$69,Troupes!P$69,IF($A12=Troupes!$A$70,Troupes!P$70,IF($A12=Troupes!$A$71,Troupes!P$71,""))))))))))</f>
        <v/>
      </c>
      <c r="EU8" s="157" t="str">
        <f>IF($A12=Troupes!$A$62,Troupes!Q$62,IF($A12=Troupes!$A$63,Troupes!Q$63,IF($A12=Troupes!$A$64,Troupes!Q$64,IF($A12=Troupes!$A$65,Troupes!Q$65,IF($A12=Troupes!$A$66,Troupes!Q$66,IF($A12=Troupes!$A$67,Troupes!Q$67,IF($A12=Troupes!$A$68,Troupes!Q$68,IF($A12=Troupes!$A$69,Troupes!Q$69,IF($A12=Troupes!$A$70,Troupes!Q$70,IF($A12=Troupes!$A$71,Troupes!Q$71,""))))))))))</f>
        <v/>
      </c>
      <c r="EV8" s="149">
        <f>IF($A12=Troupes!$A$72,Troupes!B$72,IF($A12=Troupes!$A$73,Troupes!B$73,IF($A12=Troupes!$A$74,Troupes!B$74,IF($A12=Troupes!$A$75,Troupes!B$75,IF($A12=Troupes!$A$76,Troupes!B$76,IF($A12=Troupes!$A$77,Troupes!B$77,IF($A12=Troupes!$A$78,Troupes!B$78,IF($A12=Troupes!$A$79,Troupes!B$79,IF($A12=Troupes!$A$80,Troupes!B$80,IF($A12=Troupes!$A$81,Troupes!B$81,""))))))))))</f>
        <v>0</v>
      </c>
      <c r="EW8" s="152">
        <f>IF($A12=Troupes!$A$72,Troupes!C$72,IF($A12=Troupes!$A$73,Troupes!C$73,IF($A12=Troupes!$A$74,Troupes!C$74,IF($A12=Troupes!$A$75,Troupes!C$75,IF($A12=Troupes!$A$76,Troupes!C$76,IF($A12=Troupes!$A$77,Troupes!C$77,IF($A12=Troupes!$A$78,Troupes!C$78,IF($A12=Troupes!$A$79,Troupes!C$79,IF($A12=Troupes!$A$80,Troupes!C$80,IF($A12=Troupes!$A$81,Troupes!C$81,""))))))))))</f>
        <v>0</v>
      </c>
      <c r="EX8" s="151">
        <f>IF($A12=Troupes!$A$72,Troupes!D$72,IF($A12=Troupes!$A$73,Troupes!D$73,IF($A12=Troupes!$A$74,Troupes!D$74,IF($A12=Troupes!$A$75,Troupes!D$75,IF($A12=Troupes!$A$76,Troupes!D$76,IF($A12=Troupes!$A$77,Troupes!D$77,IF($A12=Troupes!$A$78,Troupes!D$78,IF($A12=Troupes!$A$79,Troupes!D$79,IF($A12=Troupes!$A$80,Troupes!D$80,IF($A12=Troupes!$A$81,Troupes!D$81,""))))))))))</f>
        <v>0</v>
      </c>
      <c r="EY8" s="151">
        <f>IF($A12=Troupes!$A$72,Troupes!E$72,IF($A12=Troupes!$A$73,Troupes!E$73,IF($A12=Troupes!$A$74,Troupes!E$74,IF($A12=Troupes!$A$75,Troupes!E$75,IF($A12=Troupes!$A$76,Troupes!E$76,IF($A12=Troupes!$A$77,Troupes!E$77,IF($A12=Troupes!$A$78,Troupes!E$78,IF($A12=Troupes!$A$79,Troupes!E$79,IF($A12=Troupes!$A$80,Troupes!E$80,IF($A12=Troupes!$A$81,Troupes!E$81,""))))))))))</f>
        <v>0</v>
      </c>
      <c r="EZ8" s="151">
        <f>IF($A12=Troupes!$A$72,Troupes!F$72,IF($A12=Troupes!$A$73,Troupes!F$73,IF($A12=Troupes!$A$74,Troupes!F$74,IF($A12=Troupes!$A$75,Troupes!F$75,IF($A12=Troupes!$A$76,Troupes!F$76,IF($A12=Troupes!$A$77,Troupes!F$77,IF($A12=Troupes!$A$78,Troupes!F$78,IF($A12=Troupes!$A$79,Troupes!F$79,IF($A12=Troupes!$A$80,Troupes!F$80,IF($A12=Troupes!$A$81,Troupes!F$81,""))))))))))</f>
        <v>0</v>
      </c>
      <c r="FA8" s="151">
        <f>IF($A12=Troupes!$A$72,Troupes!G$72,IF($A12=Troupes!$A$73,Troupes!G$73,IF($A12=Troupes!$A$74,Troupes!G$74,IF($A12=Troupes!$A$75,Troupes!G$75,IF($A12=Troupes!$A$76,Troupes!G$76,IF($A12=Troupes!$A$77,Troupes!G$77,IF($A12=Troupes!$A$78,Troupes!G$78,IF($A12=Troupes!$A$79,Troupes!G$79,IF($A12=Troupes!$A$80,Troupes!G$80,IF($A12=Troupes!$A$81,Troupes!G$81,""))))))))))</f>
        <v>0</v>
      </c>
      <c r="FB8" s="151">
        <f>IF($A12=Troupes!$A$72,Troupes!H$72,IF($A12=Troupes!$A$73,Troupes!H$73,IF($A12=Troupes!$A$74,Troupes!H$74,IF($A12=Troupes!$A$75,Troupes!H$75,IF($A12=Troupes!$A$76,Troupes!H$76,IF($A12=Troupes!$A$77,Troupes!H$77,IF($A12=Troupes!$A$78,Troupes!H$78,IF($A12=Troupes!$A$79,Troupes!H$79,IF($A12=Troupes!$A$80,Troupes!H$80,IF($A12=Troupes!$A$81,Troupes!H$81,""))))))))))</f>
        <v>0</v>
      </c>
      <c r="FC8" s="151">
        <f>IF($A12=Troupes!$A$72,Troupes!I$72,IF($A12=Troupes!$A$73,Troupes!I$73,IF($A12=Troupes!$A$74,Troupes!I$74,IF($A12=Troupes!$A$75,Troupes!I$75,IF($A12=Troupes!$A$76,Troupes!I$76,IF($A12=Troupes!$A$77,Troupes!I$77,IF($A12=Troupes!$A$78,Troupes!I$78,IF($A12=Troupes!$A$79,Troupes!I$79,IF($A12=Troupes!$A$80,Troupes!I$80,IF($A12=Troupes!$A$81,Troupes!I$81,""))))))))))</f>
        <v>0</v>
      </c>
      <c r="FD8" s="151">
        <f>IF($A12=Troupes!$A$72,Troupes!J$72,IF($A12=Troupes!$A$73,Troupes!J$73,IF($A12=Troupes!$A$74,Troupes!J$74,IF($A12=Troupes!$A$75,Troupes!J$75,IF($A12=Troupes!$A$76,Troupes!J$76,IF($A12=Troupes!$A$77,Troupes!J$77,IF($A12=Troupes!$A$78,Troupes!J$78,IF($A12=Troupes!$A$79,Troupes!J$79,IF($A12=Troupes!$A$80,Troupes!J$80,IF($A12=Troupes!$A$81,Troupes!J$81,""))))))))))</f>
        <v>0</v>
      </c>
      <c r="FE8" s="151">
        <f>IF($A12=Troupes!$A$72,Troupes!K$72,IF($A12=Troupes!$A$73,Troupes!K$73,IF($A12=Troupes!$A$74,Troupes!K$74,IF($A12=Troupes!$A$75,Troupes!K$75,IF($A12=Troupes!$A$76,Troupes!K$76,IF($A12=Troupes!$A$77,Troupes!K$77,IF($A12=Troupes!$A$78,Troupes!K$78,IF($A12=Troupes!$A$79,Troupes!K$79,IF($A12=Troupes!$A$80,Troupes!K$80,IF($A12=Troupes!$A$81,Troupes!K$81,""))))))))))</f>
        <v>0</v>
      </c>
      <c r="FF8" s="151">
        <f>IF($A12=Troupes!$A$72,Troupes!L$72,IF($A12=Troupes!$A$73,Troupes!L$73,IF($A12=Troupes!$A$74,Troupes!L$74,IF($A12=Troupes!$A$75,Troupes!L$75,IF($A12=Troupes!$A$76,Troupes!L$76,IF($A12=Troupes!$A$77,Troupes!L$77,IF($A12=Troupes!$A$78,Troupes!L$78,IF($A12=Troupes!$A$79,Troupes!L$79,IF($A12=Troupes!$A$80,Troupes!L$80,IF($A12=Troupes!$A$81,Troupes!L$81,""))))))))))</f>
        <v>0</v>
      </c>
      <c r="FG8" s="151">
        <f>IF($A12=Troupes!$A$72,Troupes!M$72,IF($A12=Troupes!$A$73,Troupes!M$73,IF($A12=Troupes!$A$74,Troupes!M$74,IF($A12=Troupes!$A$75,Troupes!M$75,IF($A12=Troupes!$A$76,Troupes!M$76,IF($A12=Troupes!$A$77,Troupes!M$77,IF($A12=Troupes!$A$78,Troupes!M$78,IF($A12=Troupes!$A$79,Troupes!M$79,IF($A12=Troupes!$A$80,Troupes!M$80,IF($A12=Troupes!$A$81,Troupes!M$81,""))))))))))</f>
        <v>0</v>
      </c>
      <c r="FH8" s="151">
        <f>IF($A12=Troupes!$A$72,Troupes!N$72,IF($A12=Troupes!$A$73,Troupes!N$73,IF($A12=Troupes!$A$74,Troupes!N$74,IF($A12=Troupes!$A$75,Troupes!N$75,IF($A12=Troupes!$A$76,Troupes!N$76,IF($A12=Troupes!$A$77,Troupes!N$77,IF($A12=Troupes!$A$78,Troupes!N$78,IF($A12=Troupes!$A$79,Troupes!N$79,IF($A12=Troupes!$A$80,Troupes!N$80,IF($A12=Troupes!$A$81,Troupes!N$81,""))))))))))</f>
        <v>0</v>
      </c>
      <c r="FI8" s="151">
        <f>IF($A12=Troupes!$A$72,Troupes!O$72,IF($A12=Troupes!$A$73,Troupes!O$73,IF($A12=Troupes!$A$74,Troupes!O$74,IF($A12=Troupes!$A$75,Troupes!O$75,IF($A12=Troupes!$A$76,Troupes!O$76,IF($A12=Troupes!$A$77,Troupes!O$77,IF($A12=Troupes!$A$78,Troupes!O$78,IF($A12=Troupes!$A$79,Troupes!O$79,IF($A12=Troupes!$A$80,Troupes!O$80,IF($A12=Troupes!$A$81,Troupes!O$81,""))))))))))</f>
        <v>0</v>
      </c>
      <c r="FJ8" s="151">
        <f>IF($A12=Troupes!$A$72,Troupes!P$72,IF($A12=Troupes!$A$73,Troupes!P$73,IF($A12=Troupes!$A$74,Troupes!P$74,IF($A12=Troupes!$A$75,Troupes!P$75,IF($A12=Troupes!$A$76,Troupes!P$76,IF($A12=Troupes!$A$77,Troupes!P$77,IF($A12=Troupes!$A$78,Troupes!P$78,IF($A12=Troupes!$A$79,Troupes!P$79,IF($A12=Troupes!$A$80,Troupes!P$80,IF($A12=Troupes!$A$81,Troupes!P$81,""))))))))))</f>
        <v>0</v>
      </c>
      <c r="FK8" s="157">
        <f>IF($A12=Troupes!$A$72,Troupes!Q$72,IF($A12=Troupes!$A$73,Troupes!Q$73,IF($A12=Troupes!$A$74,Troupes!Q$74,IF($A12=Troupes!$A$75,Troupes!Q$75,IF($A12=Troupes!$A$76,Troupes!Q$76,IF($A12=Troupes!$A$77,Troupes!Q$77,IF($A12=Troupes!$A$78,Troupes!Q$78,IF($A12=Troupes!$A$79,Troupes!Q$79,IF($A12=Troupes!$A$80,Troupes!Q$80,IF($A12=Troupes!$A$81,Troupes!Q$81,""))))))))))</f>
        <v>0</v>
      </c>
      <c r="FL8" s="149">
        <f>IF($A12=Troupes!$A$82,Troupes!B$82,IF($A12=Troupes!$A$83,Troupes!B$83,IF($A12=Troupes!$A$84,Troupes!B$84,IF($A12=Troupes!$A$85,Troupes!B$85,IF($A12=Troupes!$A$86,Troupes!B$86,IF($A12=Troupes!$A$87,Troupes!B$87,IF($A12=Troupes!$A$88,Troupes!B$88,IF($A12=Troupes!$A$89,Troupes!B$89,IF($A12=Troupes!$A$90,Troupes!B$90,IF($A12=Troupes!$A$91,Troupes!B$91,""))))))))))</f>
        <v>0</v>
      </c>
      <c r="FM8" s="152">
        <f>IF($A12=Troupes!$A$82,Troupes!C$82,IF($A12=Troupes!$A$83,Troupes!C$83,IF($A12=Troupes!$A$84,Troupes!C$84,IF($A12=Troupes!$A$85,Troupes!C$85,IF($A12=Troupes!$A$86,Troupes!C$86,IF($A12=Troupes!$A$87,Troupes!C$87,IF($A12=Troupes!$A$88,Troupes!C$88,IF($A12=Troupes!$A$89,Troupes!C$89,IF($A12=Troupes!$A$90,Troupes!C$90,IF($A12=Troupes!$A$91,Troupes!C$91,""))))))))))</f>
        <v>0</v>
      </c>
      <c r="FN8" s="151">
        <f>IF($A12=Troupes!$A$82,Troupes!D$82,IF($A12=Troupes!$A$83,Troupes!D$83,IF($A12=Troupes!$A$84,Troupes!D$84,IF($A12=Troupes!$A$85,Troupes!D$85,IF($A12=Troupes!$A$86,Troupes!D$86,IF($A12=Troupes!$A$87,Troupes!D$87,IF($A12=Troupes!$A$88,Troupes!D$88,IF($A12=Troupes!$A$89,Troupes!D$89,IF($A12=Troupes!$A$90,Troupes!D$90,IF($A12=Troupes!$A$91,Troupes!D$91,""))))))))))</f>
        <v>0</v>
      </c>
      <c r="FO8" s="151">
        <f>IF($A12=Troupes!$A$82,Troupes!E$82,IF($A12=Troupes!$A$83,Troupes!E$83,IF($A12=Troupes!$A$84,Troupes!E$84,IF($A12=Troupes!$A$85,Troupes!E$85,IF($A12=Troupes!$A$86,Troupes!E$86,IF($A12=Troupes!$A$87,Troupes!E$87,IF($A12=Troupes!$A$88,Troupes!E$88,IF($A12=Troupes!$A$89,Troupes!E$89,IF($A12=Troupes!$A$90,Troupes!E$90,IF($A12=Troupes!$A$91,Troupes!E$91,""))))))))))</f>
        <v>0</v>
      </c>
      <c r="FP8" s="151">
        <f>IF($A12=Troupes!$A$82,Troupes!F$82,IF($A12=Troupes!$A$83,Troupes!F$83,IF($A12=Troupes!$A$84,Troupes!F$84,IF($A12=Troupes!$A$85,Troupes!F$85,IF($A12=Troupes!$A$86,Troupes!F$86,IF($A12=Troupes!$A$87,Troupes!F$87,IF($A12=Troupes!$A$88,Troupes!F$88,IF($A12=Troupes!$A$89,Troupes!F$89,IF($A12=Troupes!$A$90,Troupes!F$90,IF($A12=Troupes!$A$91,Troupes!F$91,""))))))))))</f>
        <v>0</v>
      </c>
      <c r="FQ8" s="151">
        <f>IF($A12=Troupes!$A$82,Troupes!G$82,IF($A12=Troupes!$A$83,Troupes!G$83,IF($A12=Troupes!$A$84,Troupes!G$84,IF($A12=Troupes!$A$85,Troupes!G$85,IF($A12=Troupes!$A$86,Troupes!G$86,IF($A12=Troupes!$A$87,Troupes!G$87,IF($A12=Troupes!$A$88,Troupes!G$88,IF($A12=Troupes!$A$89,Troupes!G$89,IF($A12=Troupes!$A$90,Troupes!G$90,IF($A12=Troupes!$A$91,Troupes!G$91,""))))))))))</f>
        <v>0</v>
      </c>
      <c r="FR8" s="151">
        <f>IF($A12=Troupes!$A$82,Troupes!H$82,IF($A12=Troupes!$A$83,Troupes!H$83,IF($A12=Troupes!$A$84,Troupes!H$84,IF($A12=Troupes!$A$85,Troupes!H$85,IF($A12=Troupes!$A$86,Troupes!H$86,IF($A12=Troupes!$A$87,Troupes!H$87,IF($A12=Troupes!$A$88,Troupes!H$88,IF($A12=Troupes!$A$89,Troupes!H$89,IF($A12=Troupes!$A$90,Troupes!H$90,IF($A12=Troupes!$A$91,Troupes!H$91,""))))))))))</f>
        <v>0</v>
      </c>
      <c r="FS8" s="151">
        <f>IF($A12=Troupes!$A$82,Troupes!I$82,IF($A12=Troupes!$A$83,Troupes!I$83,IF($A12=Troupes!$A$84,Troupes!I$84,IF($A12=Troupes!$A$85,Troupes!I$85,IF($A12=Troupes!$A$86,Troupes!I$86,IF($A12=Troupes!$A$87,Troupes!I$87,IF($A12=Troupes!$A$88,Troupes!I$88,IF($A12=Troupes!$A$89,Troupes!I$89,IF($A12=Troupes!$A$90,Troupes!I$90,IF($A12=Troupes!$A$91,Troupes!I$91,""))))))))))</f>
        <v>0</v>
      </c>
      <c r="FT8" s="151">
        <f>IF($A12=Troupes!$A$82,Troupes!J$82,IF($A12=Troupes!$A$83,Troupes!J$83,IF($A12=Troupes!$A$84,Troupes!J$84,IF($A12=Troupes!$A$85,Troupes!J$85,IF($A12=Troupes!$A$86,Troupes!J$86,IF($A12=Troupes!$A$87,Troupes!J$87,IF($A12=Troupes!$A$88,Troupes!J$88,IF($A12=Troupes!$A$89,Troupes!J$89,IF($A12=Troupes!$A$90,Troupes!J$90,IF($A12=Troupes!$A$91,Troupes!J$91,""))))))))))</f>
        <v>0</v>
      </c>
      <c r="FU8" s="151">
        <f>IF($A12=Troupes!$A$82,Troupes!K$82,IF($A12=Troupes!$A$83,Troupes!K$83,IF($A12=Troupes!$A$84,Troupes!K$84,IF($A12=Troupes!$A$85,Troupes!K$85,IF($A12=Troupes!$A$86,Troupes!K$86,IF($A12=Troupes!$A$87,Troupes!K$87,IF($A12=Troupes!$A$88,Troupes!K$88,IF($A12=Troupes!$A$89,Troupes!K$89,IF($A12=Troupes!$A$90,Troupes!K$90,IF($A12=Troupes!$A$91,Troupes!K$91,""))))))))))</f>
        <v>0</v>
      </c>
      <c r="FV8" s="151">
        <f>IF($A12=Troupes!$A$82,Troupes!L$82,IF($A12=Troupes!$A$83,Troupes!L$83,IF($A12=Troupes!$A$84,Troupes!L$84,IF($A12=Troupes!$A$85,Troupes!L$85,IF($A12=Troupes!$A$86,Troupes!L$86,IF($A12=Troupes!$A$87,Troupes!L$87,IF($A12=Troupes!$A$88,Troupes!L$88,IF($A12=Troupes!$A$89,Troupes!L$89,IF($A12=Troupes!$A$90,Troupes!L$90,IF($A12=Troupes!$A$91,Troupes!L$91,""))))))))))</f>
        <v>0</v>
      </c>
      <c r="FW8" s="151">
        <f>IF($A12=Troupes!$A$82,Troupes!M$82,IF($A12=Troupes!$A$83,Troupes!M$83,IF($A12=Troupes!$A$84,Troupes!M$84,IF($A12=Troupes!$A$85,Troupes!M$85,IF($A12=Troupes!$A$86,Troupes!M$86,IF($A12=Troupes!$A$87,Troupes!M$87,IF($A12=Troupes!$A$88,Troupes!M$88,IF($A12=Troupes!$A$89,Troupes!M$89,IF($A12=Troupes!$A$90,Troupes!M$90,IF($A12=Troupes!$A$91,Troupes!M$91,""))))))))))</f>
        <v>0</v>
      </c>
      <c r="FX8" s="151">
        <f>IF($A12=Troupes!$A$82,Troupes!N$82,IF($A12=Troupes!$A$83,Troupes!N$83,IF($A12=Troupes!$A$84,Troupes!N$84,IF($A12=Troupes!$A$85,Troupes!N$85,IF($A12=Troupes!$A$86,Troupes!N$86,IF($A12=Troupes!$A$87,Troupes!N$87,IF($A12=Troupes!$A$88,Troupes!N$88,IF($A12=Troupes!$A$89,Troupes!N$89,IF($A12=Troupes!$A$90,Troupes!N$90,IF($A12=Troupes!$A$91,Troupes!N$91,""))))))))))</f>
        <v>0</v>
      </c>
      <c r="FY8" s="151">
        <f>IF($A12=Troupes!$A$82,Troupes!O$82,IF($A12=Troupes!$A$83,Troupes!O$83,IF($A12=Troupes!$A$84,Troupes!O$84,IF($A12=Troupes!$A$85,Troupes!O$85,IF($A12=Troupes!$A$86,Troupes!O$86,IF($A12=Troupes!$A$87,Troupes!O$87,IF($A12=Troupes!$A$88,Troupes!O$88,IF($A12=Troupes!$A$89,Troupes!O$89,IF($A12=Troupes!$A$90,Troupes!O$90,IF($A12=Troupes!$A$91,Troupes!O$91,""))))))))))</f>
        <v>0</v>
      </c>
      <c r="FZ8" s="151">
        <f>IF($A12=Troupes!$A$82,Troupes!P$82,IF($A12=Troupes!$A$83,Troupes!P$83,IF($A12=Troupes!$A$84,Troupes!P$84,IF($A12=Troupes!$A$85,Troupes!P$85,IF($A12=Troupes!$A$86,Troupes!P$86,IF($A12=Troupes!$A$87,Troupes!P$87,IF($A12=Troupes!$A$88,Troupes!P$88,IF($A12=Troupes!$A$89,Troupes!P$89,IF($A12=Troupes!$A$90,Troupes!P$90,IF($A12=Troupes!$A$91,Troupes!P$91,""))))))))))</f>
        <v>0</v>
      </c>
      <c r="GA8" s="157">
        <f>IF($A12=Troupes!$A$82,Troupes!Q$82,IF($A12=Troupes!$A$83,Troupes!Q$83,IF($A12=Troupes!$A$84,Troupes!Q$84,IF($A12=Troupes!$A$85,Troupes!Q$85,IF($A12=Troupes!$A$86,Troupes!Q$86,IF($A12=Troupes!$A$87,Troupes!Q$87,IF($A12=Troupes!$A$88,Troupes!Q$88,IF($A12=Troupes!$A$89,Troupes!Q$89,IF($A12=Troupes!$A$90,Troupes!Q$90,IF($A12=Troupes!$A$91,Troupes!Q$91,""))))))))))</f>
        <v>0</v>
      </c>
      <c r="GB8" s="149">
        <f>IF($A12=Troupes!$A$92,Troupes!B$92,IF($A12=Troupes!$A$93,Troupes!B$93,IF($A12=Troupes!$A$94,Troupes!B$94,IF($A12=Troupes!$A$95,Troupes!B$95,IF($A12=Troupes!$A$96,Troupes!B$96,IF($A12=Troupes!$A$97,Troupes!B$97,IF($A12=Troupes!$A$98,Troupes!B$98,IF($A12=Troupes!$A$99,Troupes!B$99,IF($A12=Troupes!$A$100,Troupes!B$100,IF($A12=Troupes!$A$101,Troupes!B$101,""))))))))))</f>
        <v>0</v>
      </c>
      <c r="GC8" s="152">
        <f>IF($A12=Troupes!$A$92,Troupes!C$92,IF($A12=Troupes!$A$93,Troupes!C$93,IF($A12=Troupes!$A$94,Troupes!C$94,IF($A12=Troupes!$A$95,Troupes!C$95,IF($A12=Troupes!$A$96,Troupes!C$96,IF($A12=Troupes!$A$97,Troupes!C$97,IF($A12=Troupes!$A$98,Troupes!C$98,IF($A12=Troupes!$A$99,Troupes!C$99,IF($A12=Troupes!$A$100,Troupes!C$100,IF($A12=Troupes!$A$101,Troupes!C$101,""))))))))))</f>
        <v>0</v>
      </c>
      <c r="GD8" s="151">
        <f>IF($A12=Troupes!$A$92,Troupes!D$92,IF($A12=Troupes!$A$93,Troupes!D$93,IF($A12=Troupes!$A$94,Troupes!D$94,IF($A12=Troupes!$A$95,Troupes!D$95,IF($A12=Troupes!$A$96,Troupes!D$96,IF($A12=Troupes!$A$97,Troupes!D$97,IF($A12=Troupes!$A$98,Troupes!D$98,IF($A12=Troupes!$A$99,Troupes!D$99,IF($A12=Troupes!$A$100,Troupes!D$100,IF($A12=Troupes!$A$101,Troupes!D$101,""))))))))))</f>
        <v>0</v>
      </c>
      <c r="GE8" s="151">
        <f>IF($A12=Troupes!$A$92,Troupes!E$92,IF($A12=Troupes!$A$93,Troupes!E$93,IF($A12=Troupes!$A$94,Troupes!E$94,IF($A12=Troupes!$A$95,Troupes!E$95,IF($A12=Troupes!$A$96,Troupes!E$96,IF($A12=Troupes!$A$97,Troupes!E$97,IF($A12=Troupes!$A$98,Troupes!E$98,IF($A12=Troupes!$A$99,Troupes!E$99,IF($A12=Troupes!$A$100,Troupes!E$100,IF($A12=Troupes!$A$101,Troupes!E$101,""))))))))))</f>
        <v>0</v>
      </c>
      <c r="GF8" s="151">
        <f>IF($A12=Troupes!$A$92,Troupes!F$92,IF($A12=Troupes!$A$93,Troupes!F$93,IF($A12=Troupes!$A$94,Troupes!F$94,IF($A12=Troupes!$A$95,Troupes!F$95,IF($A12=Troupes!$A$96,Troupes!F$96,IF($A12=Troupes!$A$97,Troupes!F$97,IF($A12=Troupes!$A$98,Troupes!F$98,IF($A12=Troupes!$A$99,Troupes!F$99,IF($A12=Troupes!$A$100,Troupes!F$100,IF($A12=Troupes!$A$101,Troupes!F$101,""))))))))))</f>
        <v>0</v>
      </c>
      <c r="GG8" s="151">
        <f>IF($A12=Troupes!$A$92,Troupes!G$92,IF($A12=Troupes!$A$93,Troupes!G$93,IF($A12=Troupes!$A$94,Troupes!G$94,IF($A12=Troupes!$A$95,Troupes!G$95,IF($A12=Troupes!$A$96,Troupes!G$96,IF($A12=Troupes!$A$97,Troupes!G$97,IF($A12=Troupes!$A$98,Troupes!G$98,IF($A12=Troupes!$A$99,Troupes!G$99,IF($A12=Troupes!$A$100,Troupes!G$100,IF($A12=Troupes!$A$101,Troupes!G$101,""))))))))))</f>
        <v>0</v>
      </c>
      <c r="GH8" s="151">
        <f>IF($A12=Troupes!$A$92,Troupes!H$92,IF($A12=Troupes!$A$93,Troupes!H$93,IF($A12=Troupes!$A$94,Troupes!H$94,IF($A12=Troupes!$A$95,Troupes!H$95,IF($A12=Troupes!$A$96,Troupes!H$96,IF($A12=Troupes!$A$97,Troupes!H$97,IF($A12=Troupes!$A$98,Troupes!H$98,IF($A12=Troupes!$A$99,Troupes!H$99,IF($A12=Troupes!$A$100,Troupes!H$100,IF($A12=Troupes!$A$101,Troupes!H$101,""))))))))))</f>
        <v>0</v>
      </c>
      <c r="GI8" s="151">
        <f>IF($A12=Troupes!$A$92,Troupes!I$92,IF($A12=Troupes!$A$93,Troupes!I$93,IF($A12=Troupes!$A$94,Troupes!I$94,IF($A12=Troupes!$A$95,Troupes!I$95,IF($A12=Troupes!$A$96,Troupes!I$96,IF($A12=Troupes!$A$97,Troupes!I$97,IF($A12=Troupes!$A$98,Troupes!I$98,IF($A12=Troupes!$A$99,Troupes!I$99,IF($A12=Troupes!$A$100,Troupes!I$100,IF($A12=Troupes!$A$101,Troupes!I$101,""))))))))))</f>
        <v>0</v>
      </c>
      <c r="GJ8" s="151">
        <f>IF($A12=Troupes!$A$92,Troupes!J$92,IF($A12=Troupes!$A$93,Troupes!J$93,IF($A12=Troupes!$A$94,Troupes!J$94,IF($A12=Troupes!$A$95,Troupes!J$95,IF($A12=Troupes!$A$96,Troupes!J$96,IF($A12=Troupes!$A$97,Troupes!J$97,IF($A12=Troupes!$A$98,Troupes!J$98,IF($A12=Troupes!$A$99,Troupes!J$99,IF($A12=Troupes!$A$100,Troupes!J$100,IF($A12=Troupes!$A$101,Troupes!J$101,""))))))))))</f>
        <v>0</v>
      </c>
      <c r="GK8" s="151">
        <f>IF($A12=Troupes!$A$92,Troupes!K$92,IF($A12=Troupes!$A$93,Troupes!K$93,IF($A12=Troupes!$A$94,Troupes!K$94,IF($A12=Troupes!$A$95,Troupes!K$95,IF($A12=Troupes!$A$96,Troupes!K$96,IF($A12=Troupes!$A$97,Troupes!K$97,IF($A12=Troupes!$A$98,Troupes!K$98,IF($A12=Troupes!$A$99,Troupes!K$99,IF($A12=Troupes!$A$100,Troupes!K$100,IF($A12=Troupes!$A$101,Troupes!K$101,""))))))))))</f>
        <v>0</v>
      </c>
      <c r="GL8" s="151">
        <f>IF($A12=Troupes!$A$92,Troupes!L$92,IF($A12=Troupes!$A$93,Troupes!L$93,IF($A12=Troupes!$A$94,Troupes!L$94,IF($A12=Troupes!$A$95,Troupes!L$95,IF($A12=Troupes!$A$96,Troupes!L$96,IF($A12=Troupes!$A$97,Troupes!L$97,IF($A12=Troupes!$A$98,Troupes!L$98,IF($A12=Troupes!$A$99,Troupes!L$99,IF($A12=Troupes!$A$100,Troupes!L$100,IF($A12=Troupes!$A$101,Troupes!L$101,""))))))))))</f>
        <v>0</v>
      </c>
      <c r="GM8" s="151">
        <f>IF($A12=Troupes!$A$92,Troupes!M$92,IF($A12=Troupes!$A$93,Troupes!M$93,IF($A12=Troupes!$A$94,Troupes!M$94,IF($A12=Troupes!$A$95,Troupes!M$95,IF($A12=Troupes!$A$96,Troupes!M$96,IF($A12=Troupes!$A$97,Troupes!M$97,IF($A12=Troupes!$A$98,Troupes!M$98,IF($A12=Troupes!$A$99,Troupes!M$99,IF($A12=Troupes!$A$100,Troupes!M$100,IF($A12=Troupes!$A$101,Troupes!M$101,""))))))))))</f>
        <v>0</v>
      </c>
      <c r="GN8" s="151">
        <f>IF($A12=Troupes!$A$92,Troupes!N$92,IF($A12=Troupes!$A$93,Troupes!N$93,IF($A12=Troupes!$A$94,Troupes!N$94,IF($A12=Troupes!$A$95,Troupes!N$95,IF($A12=Troupes!$A$96,Troupes!N$96,IF($A12=Troupes!$A$97,Troupes!N$97,IF($A12=Troupes!$A$98,Troupes!N$98,IF($A12=Troupes!$A$99,Troupes!N$99,IF($A12=Troupes!$A$100,Troupes!N$100,IF($A12=Troupes!$A$101,Troupes!N$101,""))))))))))</f>
        <v>0</v>
      </c>
      <c r="GO8" s="151">
        <f>IF($A12=Troupes!$A$92,Troupes!O$92,IF($A12=Troupes!$A$93,Troupes!O$93,IF($A12=Troupes!$A$94,Troupes!O$94,IF($A12=Troupes!$A$95,Troupes!O$95,IF($A12=Troupes!$A$96,Troupes!O$96,IF($A12=Troupes!$A$97,Troupes!O$97,IF($A12=Troupes!$A$98,Troupes!O$98,IF($A12=Troupes!$A$99,Troupes!O$99,IF($A12=Troupes!$A$100,Troupes!O$100,IF($A12=Troupes!$A$101,Troupes!O$101,""))))))))))</f>
        <v>0</v>
      </c>
      <c r="GP8" s="151">
        <f>IF($A12=Troupes!$A$92,Troupes!P$92,IF($A12=Troupes!$A$93,Troupes!P$93,IF($A12=Troupes!$A$94,Troupes!P$94,IF($A12=Troupes!$A$95,Troupes!P$95,IF($A12=Troupes!$A$96,Troupes!P$96,IF($A12=Troupes!$A$97,Troupes!P$97,IF($A12=Troupes!$A$98,Troupes!P$98,IF($A12=Troupes!$A$99,Troupes!P$99,IF($A12=Troupes!$A$100,Troupes!P$100,IF($A12=Troupes!$A$101,Troupes!P$101,""))))))))))</f>
        <v>0</v>
      </c>
      <c r="GQ8" s="157">
        <f>IF($A12=Troupes!$A$92,Troupes!Q$92,IF($A12=Troupes!$A$93,Troupes!Q$93,IF($A12=Troupes!$A$94,Troupes!Q$94,IF($A12=Troupes!$A$95,Troupes!Q$95,IF($A12=Troupes!$A$96,Troupes!Q$96,IF($A12=Troupes!$A$97,Troupes!Q$97,IF($A12=Troupes!$A$98,Troupes!Q$98,IF($A12=Troupes!$A$99,Troupes!Q$99,IF($A12=Troupes!$A$100,Troupes!Q$100,IF($A12=Troupes!$A$101,Troupes!Q$101,""))))))))))</f>
        <v>0</v>
      </c>
      <c r="GR8" s="149">
        <f>IF($A12=Troupes!$A$102,Troupes!B$102,IF($A12=Troupes!$A$103,Troupes!B$103,IF($A12=Troupes!$A$104,Troupes!B$104,IF($A12=Troupes!$A$105,Troupes!B$105,IF($A12=Troupes!$A$106,Troupes!B$106,IF($A12=Troupes!$A$107,Troupes!B$107,IF($A12=Troupes!$A$108,Troupes!B$108,IF($A12=Troupes!$A$109,Troupes!B$109,IF($A12=Troupes!$A$110,Troupes!B$110,IF($A12=Troupes!$A$111,Troupes!B$111,""))))))))))</f>
        <v>0</v>
      </c>
      <c r="GS8" s="152">
        <f>IF($A12=Troupes!$A$102,Troupes!C$102,IF($A12=Troupes!$A$103,Troupes!C$103,IF($A12=Troupes!$A$104,Troupes!C$104,IF($A12=Troupes!$A$105,Troupes!C$105,IF($A12=Troupes!$A$106,Troupes!C$106,IF($A12=Troupes!$A$107,Troupes!C$107,IF($A12=Troupes!$A$108,Troupes!C$108,IF($A12=Troupes!$A$109,Troupes!C$109,IF($A12=Troupes!$A$110,Troupes!C$110,IF($A12=Troupes!$A$111,Troupes!C$111,""))))))))))</f>
        <v>0</v>
      </c>
      <c r="GT8" s="151">
        <f>IF($A12=Troupes!$A$102,Troupes!D$102,IF($A12=Troupes!$A$103,Troupes!D$103,IF($A12=Troupes!$A$104,Troupes!D$104,IF($A12=Troupes!$A$105,Troupes!D$105,IF($A12=Troupes!$A$106,Troupes!D$106,IF($A12=Troupes!$A$107,Troupes!D$107,IF($A12=Troupes!$A$108,Troupes!D$108,IF($A12=Troupes!$A$109,Troupes!D$109,IF($A12=Troupes!$A$110,Troupes!D$110,IF($A12=Troupes!$A$111,Troupes!D$111,""))))))))))</f>
        <v>0</v>
      </c>
      <c r="GU8" s="151">
        <f>IF($A12=Troupes!$A$102,Troupes!E$102,IF($A12=Troupes!$A$103,Troupes!E$103,IF($A12=Troupes!$A$104,Troupes!E$104,IF($A12=Troupes!$A$105,Troupes!E$105,IF($A12=Troupes!$A$106,Troupes!E$106,IF($A12=Troupes!$A$107,Troupes!E$107,IF($A12=Troupes!$A$108,Troupes!E$108,IF($A12=Troupes!$A$109,Troupes!E$109,IF($A12=Troupes!$A$110,Troupes!E$110,IF($A12=Troupes!$A$111,Troupes!E$111,""))))))))))</f>
        <v>0</v>
      </c>
      <c r="GV8" s="151">
        <f>IF($A12=Troupes!$A$102,Troupes!F$102,IF($A12=Troupes!$A$103,Troupes!F$103,IF($A12=Troupes!$A$104,Troupes!F$104,IF($A12=Troupes!$A$105,Troupes!F$105,IF($A12=Troupes!$A$106,Troupes!F$106,IF($A12=Troupes!$A$107,Troupes!F$107,IF($A12=Troupes!$A$108,Troupes!F$108,IF($A12=Troupes!$A$109,Troupes!F$109,IF($A12=Troupes!$A$110,Troupes!F$110,IF($A12=Troupes!$A$111,Troupes!F$111,""))))))))))</f>
        <v>0</v>
      </c>
      <c r="GW8" s="151">
        <f>IF($A12=Troupes!$A$102,Troupes!G$102,IF($A12=Troupes!$A$103,Troupes!G$103,IF($A12=Troupes!$A$104,Troupes!G$104,IF($A12=Troupes!$A$105,Troupes!G$105,IF($A12=Troupes!$A$106,Troupes!G$106,IF($A12=Troupes!$A$107,Troupes!G$107,IF($A12=Troupes!$A$108,Troupes!G$108,IF($A12=Troupes!$A$109,Troupes!G$109,IF($A12=Troupes!$A$110,Troupes!G$110,IF($A12=Troupes!$A$111,Troupes!G$111,""))))))))))</f>
        <v>0</v>
      </c>
      <c r="GX8" s="151">
        <f>IF($A12=Troupes!$A$102,Troupes!H$102,IF($A12=Troupes!$A$103,Troupes!H$103,IF($A12=Troupes!$A$104,Troupes!H$104,IF($A12=Troupes!$A$105,Troupes!H$105,IF($A12=Troupes!$A$106,Troupes!H$106,IF($A12=Troupes!$A$107,Troupes!H$107,IF($A12=Troupes!$A$108,Troupes!H$108,IF($A12=Troupes!$A$109,Troupes!H$109,IF($A12=Troupes!$A$110,Troupes!H$110,IF($A12=Troupes!$A$111,Troupes!H$111,""))))))))))</f>
        <v>0</v>
      </c>
      <c r="GY8" s="151">
        <f>IF($A12=Troupes!$A$102,Troupes!I$102,IF($A12=Troupes!$A$103,Troupes!I$103,IF($A12=Troupes!$A$104,Troupes!I$104,IF($A12=Troupes!$A$105,Troupes!I$105,IF($A12=Troupes!$A$106,Troupes!I$106,IF($A12=Troupes!$A$107,Troupes!I$107,IF($A12=Troupes!$A$108,Troupes!I$108,IF($A12=Troupes!$A$109,Troupes!I$109,IF($A12=Troupes!$A$110,Troupes!I$110,IF($A12=Troupes!$A$111,Troupes!I$111,""))))))))))</f>
        <v>0</v>
      </c>
      <c r="GZ8" s="151">
        <f>IF($A12=Troupes!$A$102,Troupes!J$102,IF($A12=Troupes!$A$103,Troupes!J$103,IF($A12=Troupes!$A$104,Troupes!J$104,IF($A12=Troupes!$A$105,Troupes!J$105,IF($A12=Troupes!$A$106,Troupes!J$106,IF($A12=Troupes!$A$107,Troupes!J$107,IF($A12=Troupes!$A$108,Troupes!J$108,IF($A12=Troupes!$A$109,Troupes!J$109,IF($A12=Troupes!$A$110,Troupes!J$110,IF($A12=Troupes!$A$111,Troupes!J$111,""))))))))))</f>
        <v>0</v>
      </c>
      <c r="HA8" s="151">
        <f>IF($A12=Troupes!$A$102,Troupes!K$102,IF($A12=Troupes!$A$103,Troupes!K$103,IF($A12=Troupes!$A$104,Troupes!K$104,IF($A12=Troupes!$A$105,Troupes!K$105,IF($A12=Troupes!$A$106,Troupes!K$106,IF($A12=Troupes!$A$107,Troupes!K$107,IF($A12=Troupes!$A$108,Troupes!K$108,IF($A12=Troupes!$A$109,Troupes!K$109,IF($A12=Troupes!$A$110,Troupes!K$110,IF($A12=Troupes!$A$111,Troupes!K$111,""))))))))))</f>
        <v>0</v>
      </c>
      <c r="HB8" s="151">
        <f>IF($A12=Troupes!$A$102,Troupes!L$102,IF($A12=Troupes!$A$103,Troupes!L$103,IF($A12=Troupes!$A$104,Troupes!L$104,IF($A12=Troupes!$A$105,Troupes!L$105,IF($A12=Troupes!$A$106,Troupes!L$106,IF($A12=Troupes!$A$107,Troupes!L$107,IF($A12=Troupes!$A$108,Troupes!L$108,IF($A12=Troupes!$A$109,Troupes!L$109,IF($A12=Troupes!$A$110,Troupes!L$110,IF($A12=Troupes!$A$111,Troupes!L$111,""))))))))))</f>
        <v>0</v>
      </c>
      <c r="HC8" s="151">
        <f>IF($A12=Troupes!$A$102,Troupes!M$102,IF($A12=Troupes!$A$103,Troupes!M$103,IF($A12=Troupes!$A$104,Troupes!M$104,IF($A12=Troupes!$A$105,Troupes!M$105,IF($A12=Troupes!$A$106,Troupes!M$106,IF($A12=Troupes!$A$107,Troupes!M$107,IF($A12=Troupes!$A$108,Troupes!M$108,IF($A12=Troupes!$A$109,Troupes!M$109,IF($A12=Troupes!$A$110,Troupes!M$110,IF($A12=Troupes!$A$111,Troupes!M$111,""))))))))))</f>
        <v>0</v>
      </c>
      <c r="HD8" s="151">
        <f>IF($A12=Troupes!$A$102,Troupes!N$102,IF($A12=Troupes!$A$103,Troupes!N$103,IF($A12=Troupes!$A$104,Troupes!N$104,IF($A12=Troupes!$A$105,Troupes!N$105,IF($A12=Troupes!$A$106,Troupes!N$106,IF($A12=Troupes!$A$107,Troupes!N$107,IF($A12=Troupes!$A$108,Troupes!N$108,IF($A12=Troupes!$A$109,Troupes!N$109,IF($A12=Troupes!$A$110,Troupes!N$110,IF($A12=Troupes!$A$111,Troupes!N$111,""))))))))))</f>
        <v>0</v>
      </c>
      <c r="HE8" s="151">
        <f>IF($A12=Troupes!$A$102,Troupes!O$102,IF($A12=Troupes!$A$103,Troupes!O$103,IF($A12=Troupes!$A$104,Troupes!O$104,IF($A12=Troupes!$A$105,Troupes!O$105,IF($A12=Troupes!$A$106,Troupes!O$106,IF($A12=Troupes!$A$107,Troupes!O$107,IF($A12=Troupes!$A$108,Troupes!O$108,IF($A12=Troupes!$A$109,Troupes!O$109,IF($A12=Troupes!$A$110,Troupes!O$110,IF($A12=Troupes!$A$111,Troupes!O$111,""))))))))))</f>
        <v>0</v>
      </c>
      <c r="HF8" s="151">
        <f>IF($A12=Troupes!$A$102,Troupes!P$102,IF($A12=Troupes!$A$103,Troupes!P$103,IF($A12=Troupes!$A$104,Troupes!P$104,IF($A12=Troupes!$A$105,Troupes!P$105,IF($A12=Troupes!$A$106,Troupes!P$106,IF($A12=Troupes!$A$107,Troupes!P$107,IF($A12=Troupes!$A$108,Troupes!P$108,IF($A12=Troupes!$A$109,Troupes!P$109,IF($A12=Troupes!$A$110,Troupes!P$110,IF($A12=Troupes!$A$111,Troupes!P$111,""))))))))))</f>
        <v>0</v>
      </c>
      <c r="HG8" s="157">
        <f>IF($A12=Troupes!$A$102,Troupes!Q$102,IF($A12=Troupes!$A$103,Troupes!Q$103,IF($A12=Troupes!$A$104,Troupes!Q$104,IF($A12=Troupes!$A$105,Troupes!Q$105,IF($A12=Troupes!$A$106,Troupes!Q$106,IF($A12=Troupes!$A$107,Troupes!Q$107,IF($A12=Troupes!$A$108,Troupes!Q$108,IF($A12=Troupes!$A$109,Troupes!Q$109,IF($A12=Troupes!$A$110,Troupes!Q$110,IF($A12=Troupes!$A$111,Troupes!Q$111,""))))))))))</f>
        <v>0</v>
      </c>
      <c r="HH8" s="149">
        <f>IF($A12=Troupes!$A$112,Troupes!B$112,IF($A12=Troupes!$A$113,Troupes!B$113,IF($A12=Troupes!$A$114,Troupes!B$114,IF($A12=Troupes!$A$115,Troupes!B$115,IF($A12=Troupes!$A$116,Troupes!B$116,IF($A12=Troupes!$A$117,Troupes!B$117,IF($A12=Troupes!$A$118,Troupes!B$118,IF($A12=Troupes!$A$119,Troupes!B$119,IF($A12=Troupes!$A$120,Troupes!B$120,IF($A12=Troupes!$A$121,Troupes!B$121,""))))))))))</f>
        <v>0</v>
      </c>
      <c r="HI8" s="152">
        <f>IF($A12=Troupes!$A$112,Troupes!C$112,IF($A12=Troupes!$A$113,Troupes!C$113,IF($A12=Troupes!$A$114,Troupes!C$114,IF($A12=Troupes!$A$115,Troupes!C$115,IF($A12=Troupes!$A$116,Troupes!C$116,IF($A12=Troupes!$A$117,Troupes!C$117,IF($A12=Troupes!$A$118,Troupes!C$118,IF($A12=Troupes!$A$119,Troupes!C$119,IF($A12=Troupes!$A$120,Troupes!C$120,IF($A12=Troupes!$A$121,Troupes!C$121,""))))))))))</f>
        <v>0</v>
      </c>
      <c r="HJ8" s="151">
        <f>IF($A12=Troupes!$A$112,Troupes!D$112,IF($A12=Troupes!$A$113,Troupes!D$113,IF($A12=Troupes!$A$114,Troupes!D$114,IF($A12=Troupes!$A$115,Troupes!D$115,IF($A12=Troupes!$A$116,Troupes!D$116,IF($A12=Troupes!$A$117,Troupes!D$117,IF($A12=Troupes!$A$118,Troupes!D$118,IF($A12=Troupes!$A$119,Troupes!D$119,IF($A12=Troupes!$A$120,Troupes!D$120,IF($A12=Troupes!$A$121,Troupes!D$121,""))))))))))</f>
        <v>0</v>
      </c>
      <c r="HK8" s="151">
        <f>IF($A12=Troupes!$A$112,Troupes!E$112,IF($A12=Troupes!$A$113,Troupes!E$113,IF($A12=Troupes!$A$114,Troupes!E$114,IF($A12=Troupes!$A$115,Troupes!E$115,IF($A12=Troupes!$A$116,Troupes!E$116,IF($A12=Troupes!$A$117,Troupes!E$117,IF($A12=Troupes!$A$118,Troupes!E$118,IF($A12=Troupes!$A$119,Troupes!E$119,IF($A12=Troupes!$A$120,Troupes!E$120,IF($A12=Troupes!$A$121,Troupes!E$121,""))))))))))</f>
        <v>0</v>
      </c>
      <c r="HL8" s="151">
        <f>IF($A12=Troupes!$A$112,Troupes!F$112,IF($A12=Troupes!$A$113,Troupes!F$113,IF($A12=Troupes!$A$114,Troupes!F$114,IF($A12=Troupes!$A$115,Troupes!F$115,IF($A12=Troupes!$A$116,Troupes!F$116,IF($A12=Troupes!$A$117,Troupes!F$117,IF($A12=Troupes!$A$118,Troupes!F$118,IF($A12=Troupes!$A$119,Troupes!F$119,IF($A12=Troupes!$A$120,Troupes!F$120,IF($A12=Troupes!$A$121,Troupes!F$121,""))))))))))</f>
        <v>0</v>
      </c>
      <c r="HM8" s="151">
        <f>IF($A12=Troupes!$A$112,Troupes!G$112,IF($A12=Troupes!$A$113,Troupes!G$113,IF($A12=Troupes!$A$114,Troupes!G$114,IF($A12=Troupes!$A$115,Troupes!G$115,IF($A12=Troupes!$A$116,Troupes!G$116,IF($A12=Troupes!$A$117,Troupes!G$117,IF($A12=Troupes!$A$118,Troupes!G$118,IF($A12=Troupes!$A$119,Troupes!G$119,IF($A12=Troupes!$A$120,Troupes!G$120,IF($A12=Troupes!$A$121,Troupes!G$121,""))))))))))</f>
        <v>0</v>
      </c>
      <c r="HN8" s="151">
        <f>IF($A12=Troupes!$A$112,Troupes!H$112,IF($A12=Troupes!$A$113,Troupes!H$113,IF($A12=Troupes!$A$114,Troupes!H$114,IF($A12=Troupes!$A$115,Troupes!H$115,IF($A12=Troupes!$A$116,Troupes!H$116,IF($A12=Troupes!$A$117,Troupes!H$117,IF($A12=Troupes!$A$118,Troupes!H$118,IF($A12=Troupes!$A$119,Troupes!H$119,IF($A12=Troupes!$A$120,Troupes!H$120,IF($A12=Troupes!$A$121,Troupes!H$121,""))))))))))</f>
        <v>0</v>
      </c>
      <c r="HO8" s="151">
        <f>IF($A12=Troupes!$A$112,Troupes!I$112,IF($A12=Troupes!$A$113,Troupes!I$113,IF($A12=Troupes!$A$114,Troupes!I$114,IF($A12=Troupes!$A$115,Troupes!I$115,IF($A12=Troupes!$A$116,Troupes!I$116,IF($A12=Troupes!$A$117,Troupes!I$117,IF($A12=Troupes!$A$118,Troupes!I$118,IF($A12=Troupes!$A$119,Troupes!I$119,IF($A12=Troupes!$A$120,Troupes!I$120,IF($A12=Troupes!$A$121,Troupes!I$121,""))))))))))</f>
        <v>0</v>
      </c>
      <c r="HP8" s="151">
        <f>IF($A12=Troupes!$A$112,Troupes!J$112,IF($A12=Troupes!$A$113,Troupes!J$113,IF($A12=Troupes!$A$114,Troupes!J$114,IF($A12=Troupes!$A$115,Troupes!J$115,IF($A12=Troupes!$A$116,Troupes!J$116,IF($A12=Troupes!$A$117,Troupes!J$117,IF($A12=Troupes!$A$118,Troupes!J$118,IF($A12=Troupes!$A$119,Troupes!J$119,IF($A12=Troupes!$A$120,Troupes!J$120,IF($A12=Troupes!$A$121,Troupes!J$121,""))))))))))</f>
        <v>0</v>
      </c>
      <c r="HQ8" s="151">
        <f>IF($A12=Troupes!$A$112,Troupes!K$112,IF($A12=Troupes!$A$113,Troupes!K$113,IF($A12=Troupes!$A$114,Troupes!K$114,IF($A12=Troupes!$A$115,Troupes!K$115,IF($A12=Troupes!$A$116,Troupes!K$116,IF($A12=Troupes!$A$117,Troupes!K$117,IF($A12=Troupes!$A$118,Troupes!K$118,IF($A12=Troupes!$A$119,Troupes!K$119,IF($A12=Troupes!$A$120,Troupes!K$120,IF($A12=Troupes!$A$121,Troupes!K$121,""))))))))))</f>
        <v>0</v>
      </c>
      <c r="HR8" s="151">
        <f>IF($A12=Troupes!$A$112,Troupes!L$112,IF($A12=Troupes!$A$113,Troupes!L$113,IF($A12=Troupes!$A$114,Troupes!L$114,IF($A12=Troupes!$A$115,Troupes!L$115,IF($A12=Troupes!$A$116,Troupes!L$116,IF($A12=Troupes!$A$117,Troupes!L$117,IF($A12=Troupes!$A$118,Troupes!L$118,IF($A12=Troupes!$A$119,Troupes!L$119,IF($A12=Troupes!$A$120,Troupes!L$120,IF($A12=Troupes!$A$121,Troupes!L$121,""))))))))))</f>
        <v>0</v>
      </c>
      <c r="HS8" s="151">
        <f>IF($A12=Troupes!$A$112,Troupes!M$112,IF($A12=Troupes!$A$113,Troupes!M$113,IF($A12=Troupes!$A$114,Troupes!M$114,IF($A12=Troupes!$A$115,Troupes!M$115,IF($A12=Troupes!$A$116,Troupes!M$116,IF($A12=Troupes!$A$117,Troupes!M$117,IF($A12=Troupes!$A$118,Troupes!M$118,IF($A12=Troupes!$A$119,Troupes!M$119,IF($A12=Troupes!$A$120,Troupes!M$120,IF($A12=Troupes!$A$121,Troupes!M$121,""))))))))))</f>
        <v>0</v>
      </c>
      <c r="HT8" s="151">
        <f>IF($A12=Troupes!$A$112,Troupes!N$112,IF($A12=Troupes!$A$113,Troupes!N$113,IF($A12=Troupes!$A$114,Troupes!N$114,IF($A12=Troupes!$A$115,Troupes!N$115,IF($A12=Troupes!$A$116,Troupes!N$116,IF($A12=Troupes!$A$117,Troupes!N$117,IF($A12=Troupes!$A$118,Troupes!N$118,IF($A12=Troupes!$A$119,Troupes!N$119,IF($A12=Troupes!$A$120,Troupes!N$120,IF($A12=Troupes!$A$121,Troupes!N$121,""))))))))))</f>
        <v>0</v>
      </c>
      <c r="HU8" s="151">
        <f>IF($A12=Troupes!$A$112,Troupes!O$112,IF($A12=Troupes!$A$113,Troupes!O$113,IF($A12=Troupes!$A$114,Troupes!O$114,IF($A12=Troupes!$A$115,Troupes!O$115,IF($A12=Troupes!$A$116,Troupes!O$116,IF($A12=Troupes!$A$117,Troupes!O$117,IF($A12=Troupes!$A$118,Troupes!O$118,IF($A12=Troupes!$A$119,Troupes!O$119,IF($A12=Troupes!$A$120,Troupes!O$120,IF($A12=Troupes!$A$121,Troupes!O$121,""))))))))))</f>
        <v>0</v>
      </c>
      <c r="HV8" s="151">
        <f>IF($A12=Troupes!$A$112,Troupes!P$112,IF($A12=Troupes!$A$113,Troupes!P$113,IF($A12=Troupes!$A$114,Troupes!P$114,IF($A12=Troupes!$A$115,Troupes!P$115,IF($A12=Troupes!$A$116,Troupes!P$116,IF($A12=Troupes!$A$117,Troupes!P$117,IF($A12=Troupes!$A$118,Troupes!P$118,IF($A12=Troupes!$A$119,Troupes!P$119,IF($A12=Troupes!$A$120,Troupes!P$120,IF($A12=Troupes!$A$121,Troupes!P$121,""))))))))))</f>
        <v>0</v>
      </c>
      <c r="HW8" s="157">
        <f>IF($A12=Troupes!$A$112,Troupes!Q$112,IF($A12=Troupes!$A$113,Troupes!Q$113,IF($A12=Troupes!$A$114,Troupes!Q$114,IF($A12=Troupes!$A$115,Troupes!Q$115,IF($A12=Troupes!$A$116,Troupes!Q$116,IF($A12=Troupes!$A$117,Troupes!Q$117,IF($A12=Troupes!$A$118,Troupes!Q$118,IF($A12=Troupes!$A$119,Troupes!Q$119,IF($A12=Troupes!$A$120,Troupes!Q$120,IF($A12=Troupes!$A$121,Troupes!Q$121,""))))))))))</f>
        <v>0</v>
      </c>
    </row>
    <row r="9" spans="1:231" s="1" customFormat="1" ht="27.75" customHeight="1">
      <c r="A9" s="182" t="str">
        <f>IF(A8&lt;&gt;"","saisir nom ou description","")</f>
        <v/>
      </c>
      <c r="B9" s="220"/>
      <c r="C9" s="221"/>
      <c r="D9" s="221"/>
      <c r="E9" s="222"/>
      <c r="F9" s="212"/>
      <c r="G9" s="212"/>
      <c r="H9" s="170" t="str">
        <f>IF($A8="","",IF($AJ9&lt;&gt;"",Règles!A$7,IF(AX6&amp;BN6&amp;CD6&amp;CT6&amp;DJ6&amp;DZ6&amp;EP6&amp;FF6&amp;FV6&amp;GL6&amp;HB6&amp;HR6="0","",AX6&amp;BN6&amp;CD6&amp;CT6&amp;DJ6&amp;DZ6&amp;EP6&amp;FF6&amp;FV6&amp;GL6&amp;HB6&amp;HR6)))</f>
        <v/>
      </c>
      <c r="I9" s="165" t="str">
        <f>IF($A8="","",IF($AJ9&lt;&gt;"",Règles!B$7,IF(AY6&amp;BO6&amp;CE6&amp;CU6&amp;DK6&amp;EA6&amp;EQ6&amp;FG6&amp;FW6&amp;GM6&amp;HC6&amp;HS6="0","",AY6&amp;BO6&amp;CE6&amp;CU6&amp;DK6&amp;EA6&amp;EQ6&amp;FG6&amp;FW6&amp;GM6&amp;HC6&amp;HS6)))</f>
        <v/>
      </c>
      <c r="J9" s="166" t="str">
        <f>IF($A8="","",IF($AJ9&lt;&gt;"",Règles!C$7,IF(AZ6&amp;BP6&amp;CF6&amp;CV6&amp;DL6&amp;EB6&amp;ER6&amp;FH6&amp;FX6&amp;GN6&amp;HD6&amp;HT6="0","",AZ6&amp;BP6&amp;CF6&amp;CV6&amp;DL6&amp;EB6&amp;ER6&amp;FH6&amp;FX6&amp;GN6&amp;HD6&amp;HT6)))</f>
        <v/>
      </c>
      <c r="K9" s="167" t="str">
        <f>IF($A8="","",IF($AJ9&lt;&gt;"",Règles!D$7,IF(BA6&amp;BQ6&amp;CG6&amp;CW6&amp;DM6&amp;EC6&amp;ES6&amp;FI6&amp;FY6&amp;GO6&amp;HE6&amp;HU6="0","",BA6&amp;BQ6&amp;CG6&amp;CW6&amp;DM6&amp;EC6&amp;ES6&amp;FI6&amp;FY6&amp;GO6&amp;HE6&amp;HU6)))</f>
        <v/>
      </c>
      <c r="L9" s="179" t="str">
        <f t="shared" ref="L9" si="10">IF(K9&lt;&gt;"",IF(K9&gt;0,G8+K9,""),"")</f>
        <v/>
      </c>
      <c r="M9" s="214"/>
      <c r="N9" s="218"/>
      <c r="O9" s="202"/>
      <c r="P9" s="202"/>
      <c r="Q9" s="204"/>
      <c r="R9" s="198"/>
      <c r="S9" s="198"/>
      <c r="T9" s="202"/>
      <c r="U9" s="192"/>
      <c r="V9" s="200"/>
      <c r="W9" s="200"/>
      <c r="X9" s="200"/>
      <c r="Y9" s="200"/>
      <c r="Z9" s="200"/>
      <c r="AA9" s="200"/>
      <c r="AB9" s="200"/>
      <c r="AC9" s="200"/>
      <c r="AD9" s="200"/>
      <c r="AE9" s="200"/>
      <c r="AF9" s="200"/>
      <c r="AG9" s="190"/>
      <c r="AH9" s="202"/>
      <c r="AI9" s="192"/>
      <c r="AJ9" s="42"/>
      <c r="AK9" s="194"/>
      <c r="AL9" s="196"/>
      <c r="AM9" s="198"/>
      <c r="AN9" s="149" t="str">
        <f>IF($A14=Troupes!$A$2,Troupes!B$2,"")&amp;IF($A14=Troupes!$A$3,Troupes!B$3,"")&amp;IF($A14=Troupes!$A$4,Troupes!B$4,"")&amp;IF($A14=Troupes!$A$5,Troupes!B$5,"")&amp;IF($A14=Troupes!$A$6,Troupes!B$6,"")&amp;IF($A14=Troupes!$A$7,Troupes!B$7,"")&amp;IF($A14=Troupes!$A$8,Troupes!B$8,"")&amp;IF($A14=Troupes!$A$9,Troupes!B$9,"")&amp;IF($A14=Troupes!$A$10,Troupes!B$10,"")&amp;IF($A14=Troupes!$A$11,Troupes!B$11,"")</f>
        <v/>
      </c>
      <c r="AO9" s="152" t="str">
        <f>IF($A14=Troupes!$A$2,Troupes!C$2,"")&amp;IF($A14=Troupes!$A$3,Troupes!C$3,"")&amp;IF($A14=Troupes!$A$4,Troupes!C$4,"")&amp;IF($A14=Troupes!$A$5,Troupes!C$5,"")&amp;IF($A14=Troupes!$A$6,Troupes!C$6,"")&amp;IF($A14=Troupes!$A$7,Troupes!C$7,"")&amp;IF($A14=Troupes!$A$8,Troupes!C$8,"")&amp;IF($A14=Troupes!$A$9,Troupes!C$9,"")&amp;IF($A14=Troupes!$A$10,Troupes!C$10,"")&amp;IF($A14=Troupes!$A$11,Troupes!C$11,"")</f>
        <v/>
      </c>
      <c r="AP9" s="151" t="str">
        <f>IF($A14=Troupes!$A$2,Troupes!D$2,"")&amp;IF($A14=Troupes!$A$3,Troupes!D$3,"")&amp;IF($A14=Troupes!$A$4,Troupes!D$4,"")&amp;IF($A14=Troupes!$A$5,Troupes!D$5,"")&amp;IF($A14=Troupes!$A$6,Troupes!D$6,"")&amp;IF($A14=Troupes!$A$7,Troupes!D$7,"")&amp;IF($A14=Troupes!$A$8,Troupes!D$8,"")&amp;IF($A14=Troupes!$A$9,Troupes!D$9,"")&amp;IF($A14=Troupes!$A$10,Troupes!D$10,"")&amp;IF($A14=Troupes!$A$11,Troupes!D$11,"")</f>
        <v/>
      </c>
      <c r="AQ9" s="151" t="str">
        <f>IF($A14=Troupes!$A$2,Troupes!E$2,"")&amp;IF($A14=Troupes!$A$3,Troupes!E$3,"")&amp;IF($A14=Troupes!$A$4,Troupes!E$4,"")&amp;IF($A14=Troupes!$A$5,Troupes!E$5,"")&amp;IF($A14=Troupes!$A$6,Troupes!E$6,"")&amp;IF($A14=Troupes!$A$7,Troupes!E$7,"")&amp;IF($A14=Troupes!$A$8,Troupes!E$8,"")&amp;IF($A14=Troupes!$A$9,Troupes!E$9,"")&amp;IF($A14=Troupes!$A$10,Troupes!E$10,"")&amp;IF($A14=Troupes!$A$11,Troupes!E$11,"")</f>
        <v/>
      </c>
      <c r="AR9" s="151" t="str">
        <f>IF($A14=Troupes!$A$2,Troupes!F$2,"")&amp;IF($A14=Troupes!$A$3,Troupes!F$3,"")&amp;IF($A14=Troupes!$A$4,Troupes!F$4,"")&amp;IF($A14=Troupes!$A$5,Troupes!F$5,"")&amp;IF($A14=Troupes!$A$6,Troupes!F$6,"")&amp;IF($A14=Troupes!$A$7,Troupes!F$7,"")&amp;IF($A14=Troupes!$A$8,Troupes!F$8,"")&amp;IF($A14=Troupes!$A$9,Troupes!F$9,"")&amp;IF($A14=Troupes!$A$10,Troupes!F$10,"")&amp;IF($A14=Troupes!$A$11,Troupes!F$11,"")</f>
        <v/>
      </c>
      <c r="AS9" s="151" t="str">
        <f>IF($A14=Troupes!$A$2,Troupes!G$2,"")&amp;IF($A14=Troupes!$A$3,Troupes!G$3,"")&amp;IF($A14=Troupes!$A$4,Troupes!G$4,"")&amp;IF($A14=Troupes!$A$5,Troupes!G$5,"")&amp;IF($A14=Troupes!$A$6,Troupes!G$6,"")&amp;IF($A14=Troupes!$A$7,Troupes!G$7,"")&amp;IF($A14=Troupes!$A$8,Troupes!G$8,"")&amp;IF($A14=Troupes!$A$9,Troupes!G$9,"")&amp;IF($A14=Troupes!$A$10,Troupes!G$10,"")&amp;IF($A14=Troupes!$A$11,Troupes!G$11,"")</f>
        <v/>
      </c>
      <c r="AT9" s="151" t="str">
        <f>IF($A14=Troupes!$A$2,Troupes!H$2,"")&amp;IF($A14=Troupes!$A$3,Troupes!H$3,"")&amp;IF($A14=Troupes!$A$4,Troupes!H$4,"")&amp;IF($A14=Troupes!$A$5,Troupes!H$5,"")&amp;IF($A14=Troupes!$A$6,Troupes!H$6,"")&amp;IF($A14=Troupes!$A$7,Troupes!H$7,"")&amp;IF($A14=Troupes!$A$8,Troupes!H$8,"")&amp;IF($A14=Troupes!$A$9,Troupes!H$9,"")&amp;IF($A14=Troupes!$A$10,Troupes!H$10,"")&amp;IF($A14=Troupes!$A$11,Troupes!H$11,"")</f>
        <v/>
      </c>
      <c r="AU9" s="151" t="str">
        <f>IF($A14=Troupes!$A$2,Troupes!I$2,"")&amp;IF($A14=Troupes!$A$3,Troupes!I$3,"")&amp;IF($A14=Troupes!$A$4,Troupes!I$4,"")&amp;IF($A14=Troupes!$A$5,Troupes!I$5,"")&amp;IF($A14=Troupes!$A$6,Troupes!I$6,"")&amp;IF($A14=Troupes!$A$7,Troupes!I$7,"")&amp;IF($A14=Troupes!$A$8,Troupes!I$8,"")&amp;IF($A14=Troupes!$A$9,Troupes!I$9,"")&amp;IF($A14=Troupes!$A$10,Troupes!I$10,"")&amp;IF($A14=Troupes!$A$11,Troupes!I$11,"")</f>
        <v/>
      </c>
      <c r="AV9" s="151" t="str">
        <f>IF($A14=Troupes!$A$2,Troupes!J$2,"")&amp;IF($A14=Troupes!$A$3,Troupes!J$3,"")&amp;IF($A14=Troupes!$A$4,Troupes!J$4,"")&amp;IF($A14=Troupes!$A$5,Troupes!J$5,"")&amp;IF($A14=Troupes!$A$6,Troupes!J$6,"")&amp;IF($A14=Troupes!$A$7,Troupes!J$7,"")&amp;IF($A14=Troupes!$A$8,Troupes!J$8,"")&amp;IF($A14=Troupes!$A$9,Troupes!J$9,"")&amp;IF($A14=Troupes!$A$10,Troupes!J$10,"")&amp;IF($A14=Troupes!$A$11,Troupes!J$11,"")</f>
        <v/>
      </c>
      <c r="AW9" s="151" t="str">
        <f>IF($A14=Troupes!$A$2,Troupes!K$2,"")&amp;IF($A14=Troupes!$A$3,Troupes!K$3,"")&amp;IF($A14=Troupes!$A$4,Troupes!K$4,"")&amp;IF($A14=Troupes!$A$5,Troupes!K$5,"")&amp;IF($A14=Troupes!$A$6,Troupes!K$6,"")&amp;IF($A14=Troupes!$A$7,Troupes!K$7,"")&amp;IF($A14=Troupes!$A$8,Troupes!K$8,"")&amp;IF($A14=Troupes!$A$9,Troupes!K$9,"")&amp;IF($A14=Troupes!$A$10,Troupes!K$10,"")&amp;IF($A14=Troupes!$A$11,Troupes!K$11,"")</f>
        <v/>
      </c>
      <c r="AX9" s="151" t="str">
        <f>IF($A14=Troupes!$A$2,Troupes!L$2,"")&amp;IF($A14=Troupes!$A$3,Troupes!L$3,"")&amp;IF($A14=Troupes!$A$4,Troupes!L$4,"")&amp;IF($A14=Troupes!$A$5,Troupes!L$5,"")&amp;IF($A14=Troupes!$A$6,Troupes!L$6,"")&amp;IF($A14=Troupes!$A$7,Troupes!L$7,"")&amp;IF($A14=Troupes!$A$8,Troupes!L$8,"")&amp;IF($A14=Troupes!$A$9,Troupes!L$9,"")&amp;IF($A14=Troupes!$A$10,Troupes!L$10,"")&amp;IF($A14=Troupes!$A$11,Troupes!L$11,"")</f>
        <v/>
      </c>
      <c r="AY9" s="151" t="str">
        <f>IF($A14=Troupes!$A$2,Troupes!M$2,"")&amp;IF($A14=Troupes!$A$3,Troupes!M$3,"")&amp;IF($A14=Troupes!$A$4,Troupes!M$4,"")&amp;IF($A14=Troupes!$A$5,Troupes!M$5,"")&amp;IF($A14=Troupes!$A$6,Troupes!M$6,"")&amp;IF($A14=Troupes!$A$7,Troupes!M$7,"")&amp;IF($A14=Troupes!$A$8,Troupes!M$8,"")&amp;IF($A14=Troupes!$A$9,Troupes!M$9,"")&amp;IF($A14=Troupes!$A$10,Troupes!M$10,"")&amp;IF($A14=Troupes!$A$11,Troupes!M$11,"")</f>
        <v/>
      </c>
      <c r="AZ9" s="151" t="str">
        <f>IF($A14=Troupes!$A$2,Troupes!N$2,"")&amp;IF($A14=Troupes!$A$3,Troupes!N$3,"")&amp;IF($A14=Troupes!$A$4,Troupes!N$4,"")&amp;IF($A14=Troupes!$A$5,Troupes!N$5,"")&amp;IF($A14=Troupes!$A$6,Troupes!N$6,"")&amp;IF($A14=Troupes!$A$7,Troupes!N$7,"")&amp;IF($A14=Troupes!$A$8,Troupes!N$8,"")&amp;IF($A14=Troupes!$A$9,Troupes!N$9,"")&amp;IF($A14=Troupes!$A$10,Troupes!N$10,"")&amp;IF($A14=Troupes!$A$11,Troupes!N$11,"")</f>
        <v/>
      </c>
      <c r="BA9" s="151" t="str">
        <f>IF($A14=Troupes!$A$2,Troupes!O$2,"")&amp;IF($A14=Troupes!$A$3,Troupes!O$3,"")&amp;IF($A14=Troupes!$A$4,Troupes!O$4,"")&amp;IF($A14=Troupes!$A$5,Troupes!O$5,"")&amp;IF($A14=Troupes!$A$6,Troupes!O$6,"")&amp;IF($A14=Troupes!$A$7,Troupes!O$7,"")&amp;IF($A14=Troupes!$A$8,Troupes!O$8,"")&amp;IF($A14=Troupes!$A$9,Troupes!O$9,"")&amp;IF($A14=Troupes!$A$10,Troupes!O$10,"")&amp;IF($A14=Troupes!$A$11,Troupes!O$11,"")</f>
        <v/>
      </c>
      <c r="BB9" s="151" t="str">
        <f>IF($A14=Troupes!$A$2,Troupes!P$2,"")&amp;IF($A14=Troupes!$A$3,Troupes!P$3,"")&amp;IF($A14=Troupes!$A$4,Troupes!P$4,"")&amp;IF($A14=Troupes!$A$5,Troupes!P$5,"")&amp;IF($A14=Troupes!$A$6,Troupes!P$6,"")&amp;IF($A14=Troupes!$A$7,Troupes!P$7,"")&amp;IF($A14=Troupes!$A$8,Troupes!P$8,"")&amp;IF($A14=Troupes!$A$9,Troupes!P$9,"")&amp;IF($A14=Troupes!$A$10,Troupes!P$10,"")&amp;IF($A14=Troupes!$A$11,Troupes!P$11,"")</f>
        <v/>
      </c>
      <c r="BC9" s="157" t="str">
        <f>IF($A14=Troupes!$A$2,Troupes!Q$2,"")&amp;IF($A14=Troupes!$A$3,Troupes!Q$3,"")&amp;IF($A14=Troupes!$A$4,Troupes!Q$4,"")&amp;IF($A14=Troupes!$A$5,Troupes!Q$5,"")&amp;IF($A14=Troupes!$A$6,Troupes!Q$6,"")&amp;IF($A14=Troupes!$A$7,Troupes!Q$7,"")&amp;IF($A14=Troupes!$A$8,Troupes!Q$8,"")&amp;IF($A14=Troupes!$A$9,Troupes!Q$9,"")&amp;IF($A14=Troupes!$A$10,Troupes!Q$10,"")&amp;IF($A14=Troupes!$A$11,Troupes!Q$11,"")</f>
        <v/>
      </c>
      <c r="BD9" s="149" t="str">
        <f>IF($A14=Troupes!$A$12,Troupes!B$12,"")&amp;IF($A14=Troupes!$A$13,Troupes!B$13,"")&amp;IF($A14=Troupes!$A$14,Troupes!B$14,"")&amp;IF($A14=Troupes!$A$15,Troupes!B$15,"")&amp;IF($A14=Troupes!$A$16,Troupes!B$16,"")&amp;IF($A14=Troupes!$A$17,Troupes!B$17,"")&amp;IF($A14=Troupes!$A$18,Troupes!B$18,"")&amp;IF($A14=Troupes!$A$19,Troupes!B$19,"")&amp;IF($A14=Troupes!$A$20,Troupes!B$20,"")&amp;IF($A14=Troupes!$A$21,Troupes!B$21,"")</f>
        <v/>
      </c>
      <c r="BE9" s="152" t="str">
        <f>IF($A14=Troupes!$A$12,Troupes!C$12,"")&amp;IF($A14=Troupes!$A$13,Troupes!C$13,"")&amp;IF($A14=Troupes!$A$14,Troupes!C$14,"")&amp;IF($A14=Troupes!$A$15,Troupes!C$15,"")&amp;IF($A14=Troupes!$A$16,Troupes!C$16,"")&amp;IF($A14=Troupes!$A$17,Troupes!C$17,"")&amp;IF($A14=Troupes!$A$18,Troupes!C$18,"")&amp;IF($A14=Troupes!$A$19,Troupes!C$19,"")&amp;IF($A14=Troupes!$A$20,Troupes!C$20,"")&amp;IF($A14=Troupes!$A$21,Troupes!C$21,"")</f>
        <v/>
      </c>
      <c r="BF9" s="151" t="str">
        <f>IF($A14=Troupes!$A$12,Troupes!D$12,"")&amp;IF($A14=Troupes!$A$13,Troupes!D$13,"")&amp;IF($A14=Troupes!$A$14,Troupes!D$14,"")&amp;IF($A14=Troupes!$A$15,Troupes!D$15,"")&amp;IF($A14=Troupes!$A$16,Troupes!D$16,"")&amp;IF($A14=Troupes!$A$17,Troupes!D$17,"")&amp;IF($A14=Troupes!$A$18,Troupes!D$18,"")&amp;IF($A14=Troupes!$A$19,Troupes!D$19,"")&amp;IF($A14=Troupes!$A$20,Troupes!D$20,"")&amp;IF($A14=Troupes!$A$21,Troupes!D$21,"")</f>
        <v/>
      </c>
      <c r="BG9" s="151" t="str">
        <f>IF($A14=Troupes!$A$12,Troupes!E$12,"")&amp;IF($A14=Troupes!$A$13,Troupes!E$13,"")&amp;IF($A14=Troupes!$A$14,Troupes!E$14,"")&amp;IF($A14=Troupes!$A$15,Troupes!E$15,"")&amp;IF($A14=Troupes!$A$16,Troupes!E$16,"")&amp;IF($A14=Troupes!$A$17,Troupes!E$17,"")&amp;IF($A14=Troupes!$A$18,Troupes!E$18,"")&amp;IF($A14=Troupes!$A$19,Troupes!E$19,"")&amp;IF($A14=Troupes!$A$20,Troupes!E$20,"")&amp;IF($A14=Troupes!$A$21,Troupes!E$21,"")</f>
        <v/>
      </c>
      <c r="BH9" s="151" t="str">
        <f>IF($A14=Troupes!$A$12,Troupes!F$12,"")&amp;IF($A14=Troupes!$A$13,Troupes!F$13,"")&amp;IF($A14=Troupes!$A$14,Troupes!F$14,"")&amp;IF($A14=Troupes!$A$15,Troupes!F$15,"")&amp;IF($A14=Troupes!$A$16,Troupes!F$16,"")&amp;IF($A14=Troupes!$A$17,Troupes!F$17,"")&amp;IF($A14=Troupes!$A$18,Troupes!F$18,"")&amp;IF($A14=Troupes!$A$19,Troupes!F$19,"")&amp;IF($A14=Troupes!$A$20,Troupes!F$20,"")&amp;IF($A14=Troupes!$A$21,Troupes!F$21,"")</f>
        <v/>
      </c>
      <c r="BI9" s="151" t="str">
        <f>IF($A14=Troupes!$A$12,Troupes!G$12,"")&amp;IF($A14=Troupes!$A$13,Troupes!G$13,"")&amp;IF($A14=Troupes!$A$14,Troupes!G$14,"")&amp;IF($A14=Troupes!$A$15,Troupes!G$15,"")&amp;IF($A14=Troupes!$A$16,Troupes!G$16,"")&amp;IF($A14=Troupes!$A$17,Troupes!G$17,"")&amp;IF($A14=Troupes!$A$18,Troupes!G$18,"")&amp;IF($A14=Troupes!$A$19,Troupes!G$19,"")&amp;IF($A14=Troupes!$A$20,Troupes!G$20,"")&amp;IF($A14=Troupes!$A$21,Troupes!G$21,"")</f>
        <v/>
      </c>
      <c r="BJ9" s="151" t="str">
        <f>IF($A14=Troupes!$A$12,Troupes!H$12,"")&amp;IF($A14=Troupes!$A$13,Troupes!H$13,"")&amp;IF($A14=Troupes!$A$14,Troupes!H$14,"")&amp;IF($A14=Troupes!$A$15,Troupes!H$15,"")&amp;IF($A14=Troupes!$A$16,Troupes!H$16,"")&amp;IF($A14=Troupes!$A$17,Troupes!H$17,"")&amp;IF($A14=Troupes!$A$18,Troupes!H$18,"")&amp;IF($A14=Troupes!$A$19,Troupes!H$19,"")&amp;IF($A14=Troupes!$A$20,Troupes!H$20,"")&amp;IF($A14=Troupes!$A$21,Troupes!H$21,"")</f>
        <v/>
      </c>
      <c r="BK9" s="151" t="str">
        <f>IF($A14=Troupes!$A$12,Troupes!I$12,"")&amp;IF($A14=Troupes!$A$13,Troupes!I$13,"")&amp;IF($A14=Troupes!$A$14,Troupes!I$14,"")&amp;IF($A14=Troupes!$A$15,Troupes!I$15,"")&amp;IF($A14=Troupes!$A$16,Troupes!I$16,"")&amp;IF($A14=Troupes!$A$17,Troupes!I$17,"")&amp;IF($A14=Troupes!$A$18,Troupes!I$18,"")&amp;IF($A14=Troupes!$A$19,Troupes!I$19,"")&amp;IF($A14=Troupes!$A$20,Troupes!I$20,"")&amp;IF($A14=Troupes!$A$21,Troupes!I$21,"")</f>
        <v/>
      </c>
      <c r="BL9" s="151" t="str">
        <f>IF($A14=Troupes!$A$12,Troupes!J$12,"")&amp;IF($A14=Troupes!$A$13,Troupes!J$13,"")&amp;IF($A14=Troupes!$A$14,Troupes!J$14,"")&amp;IF($A14=Troupes!$A$15,Troupes!J$15,"")&amp;IF($A14=Troupes!$A$16,Troupes!J$16,"")&amp;IF($A14=Troupes!$A$17,Troupes!J$17,"")&amp;IF($A14=Troupes!$A$18,Troupes!J$18,"")&amp;IF($A14=Troupes!$A$19,Troupes!J$19,"")&amp;IF($A14=Troupes!$A$20,Troupes!J$20,"")&amp;IF($A14=Troupes!$A$21,Troupes!J$21,"")</f>
        <v/>
      </c>
      <c r="BM9" s="151" t="str">
        <f>IF($A14=Troupes!$A$12,Troupes!K$12,"")&amp;IF($A14=Troupes!$A$13,Troupes!K$13,"")&amp;IF($A14=Troupes!$A$14,Troupes!K$14,"")&amp;IF($A14=Troupes!$A$15,Troupes!K$15,"")&amp;IF($A14=Troupes!$A$16,Troupes!K$16,"")&amp;IF($A14=Troupes!$A$17,Troupes!K$17,"")&amp;IF($A14=Troupes!$A$18,Troupes!K$18,"")&amp;IF($A14=Troupes!$A$19,Troupes!K$19,"")&amp;IF($A14=Troupes!$A$20,Troupes!K$20,"")&amp;IF($A14=Troupes!$A$21,Troupes!K$21,"")</f>
        <v/>
      </c>
      <c r="BN9" s="151" t="str">
        <f>IF($A14=Troupes!$A$12,Troupes!L$12,"")&amp;IF($A14=Troupes!$A$13,Troupes!L$13,"")&amp;IF($A14=Troupes!$A$14,Troupes!L$14,"")&amp;IF($A14=Troupes!$A$15,Troupes!L$15,"")&amp;IF($A14=Troupes!$A$16,Troupes!L$16,"")&amp;IF($A14=Troupes!$A$17,Troupes!L$17,"")&amp;IF($A14=Troupes!$A$18,Troupes!L$18,"")&amp;IF($A14=Troupes!$A$19,Troupes!L$19,"")&amp;IF($A14=Troupes!$A$20,Troupes!L$20,"")&amp;IF($A14=Troupes!$A$21,Troupes!L$21,"")</f>
        <v/>
      </c>
      <c r="BO9" s="151" t="str">
        <f>IF($A14=Troupes!$A$12,Troupes!M$12,"")&amp;IF($A14=Troupes!$A$13,Troupes!M$13,"")&amp;IF($A14=Troupes!$A$14,Troupes!M$14,"")&amp;IF($A14=Troupes!$A$15,Troupes!M$15,"")&amp;IF($A14=Troupes!$A$16,Troupes!M$16,"")&amp;IF($A14=Troupes!$A$17,Troupes!M$17,"")&amp;IF($A14=Troupes!$A$18,Troupes!M$18,"")&amp;IF($A14=Troupes!$A$19,Troupes!M$19,"")&amp;IF($A14=Troupes!$A$20,Troupes!M$20,"")&amp;IF($A14=Troupes!$A$21,Troupes!M$21,"")</f>
        <v/>
      </c>
      <c r="BP9" s="151" t="str">
        <f>IF($A14=Troupes!$A$12,Troupes!N$12,"")&amp;IF($A14=Troupes!$A$13,Troupes!N$13,"")&amp;IF($A14=Troupes!$A$14,Troupes!N$14,"")&amp;IF($A14=Troupes!$A$15,Troupes!N$15,"")&amp;IF($A14=Troupes!$A$16,Troupes!N$16,"")&amp;IF($A14=Troupes!$A$17,Troupes!N$17,"")&amp;IF($A14=Troupes!$A$18,Troupes!N$18,"")&amp;IF($A14=Troupes!$A$19,Troupes!N$19,"")&amp;IF($A14=Troupes!$A$20,Troupes!N$20,"")&amp;IF($A14=Troupes!$A$21,Troupes!N$21,"")</f>
        <v/>
      </c>
      <c r="BQ9" s="151" t="str">
        <f>IF($A14=Troupes!$A$12,Troupes!O$12,"")&amp;IF($A14=Troupes!$A$13,Troupes!O$13,"")&amp;IF($A14=Troupes!$A$14,Troupes!O$14,"")&amp;IF($A14=Troupes!$A$15,Troupes!O$15,"")&amp;IF($A14=Troupes!$A$16,Troupes!O$16,"")&amp;IF($A14=Troupes!$A$17,Troupes!O$17,"")&amp;IF($A14=Troupes!$A$18,Troupes!O$18,"")&amp;IF($A14=Troupes!$A$19,Troupes!O$19,"")&amp;IF($A14=Troupes!$A$20,Troupes!O$20,"")&amp;IF($A14=Troupes!$A$21,Troupes!O$21,"")</f>
        <v/>
      </c>
      <c r="BR9" s="151" t="str">
        <f>IF($A14=Troupes!$A$12,Troupes!P$12,"")&amp;IF($A14=Troupes!$A$13,Troupes!P$13,"")&amp;IF($A14=Troupes!$A$14,Troupes!P$14,"")&amp;IF($A14=Troupes!$A$15,Troupes!P$15,"")&amp;IF($A14=Troupes!$A$16,Troupes!P$16,"")&amp;IF($A14=Troupes!$A$17,Troupes!P$17,"")&amp;IF($A14=Troupes!$A$18,Troupes!P$18,"")&amp;IF($A14=Troupes!$A$19,Troupes!P$19,"")&amp;IF($A14=Troupes!$A$20,Troupes!P$20,"")&amp;IF($A14=Troupes!$A$21,Troupes!P$21,"")</f>
        <v/>
      </c>
      <c r="BS9" s="157" t="str">
        <f>IF($A14=Troupes!$A$12,Troupes!Q$12,"")&amp;IF($A14=Troupes!$A$13,Troupes!Q$13,"")&amp;IF($A14=Troupes!$A$14,Troupes!Q$14,"")&amp;IF($A14=Troupes!$A$15,Troupes!Q$15,"")&amp;IF($A14=Troupes!$A$16,Troupes!Q$16,"")&amp;IF($A14=Troupes!$A$17,Troupes!Q$17,"")&amp;IF($A14=Troupes!$A$18,Troupes!Q$18,"")&amp;IF($A14=Troupes!$A$19,Troupes!Q$19,"")&amp;IF($A14=Troupes!$A$20,Troupes!Q$20,"")&amp;IF($A14=Troupes!$A$21,Troupes!Q$21,"")</f>
        <v/>
      </c>
      <c r="BT9" s="149" t="str">
        <f>IF($A14=Troupes!$A$22,Troupes!B$22,"")&amp;IF($A14=Troupes!$A$23,Troupes!B$23,"")&amp;IF($A14=Troupes!$A$24,Troupes!B$24,"")&amp;IF($A14=Troupes!$A$25,Troupes!B$25,"")&amp;IF($A14=Troupes!$A$26,Troupes!B$26,"")&amp;IF($A14=Troupes!$A$27,Troupes!B$27,"")&amp;IF($A14=Troupes!$A$28,Troupes!B$28,"")&amp;IF($A14=Troupes!$A$29,Troupes!B$29,"")&amp;IF($A14=Troupes!$A$30,Troupes!B$30,"")&amp;IF($A14=Troupes!$A$31,Troupes!B$31,"")</f>
        <v/>
      </c>
      <c r="BU9" s="152" t="str">
        <f>IF($A14=Troupes!$A$22,Troupes!C$22,"")&amp;IF($A14=Troupes!$A$23,Troupes!C$23,"")&amp;IF($A14=Troupes!$A$24,Troupes!C$24,"")&amp;IF($A14=Troupes!$A$25,Troupes!C$25,"")&amp;IF($A14=Troupes!$A$26,Troupes!C$26,"")&amp;IF($A14=Troupes!$A$27,Troupes!C$27,"")&amp;IF($A14=Troupes!$A$28,Troupes!C$28,"")&amp;IF($A14=Troupes!$A$29,Troupes!C$29,"")&amp;IF($A14=Troupes!$A$30,Troupes!C$30,"")&amp;IF($A14=Troupes!$A$31,Troupes!C$31,"")</f>
        <v/>
      </c>
      <c r="BV9" s="151" t="str">
        <f>IF($A14=Troupes!$A$22,Troupes!D$22,"")&amp;IF($A14=Troupes!$A$23,Troupes!D$23,"")&amp;IF($A14=Troupes!$A$24,Troupes!D$24,"")&amp;IF($A14=Troupes!$A$25,Troupes!D$25,"")&amp;IF($A14=Troupes!$A$26,Troupes!D$26,"")&amp;IF($A14=Troupes!$A$27,Troupes!D$27,"")&amp;IF($A14=Troupes!$A$28,Troupes!D$28,"")&amp;IF($A14=Troupes!$A$29,Troupes!D$29,"")&amp;IF($A14=Troupes!$A$30,Troupes!D$30,"")&amp;IF($A14=Troupes!$A$31,Troupes!D$31,"")</f>
        <v/>
      </c>
      <c r="BW9" s="151" t="str">
        <f>IF($A14=Troupes!$A$22,Troupes!E$22,"")&amp;IF($A14=Troupes!$A$23,Troupes!E$23,"")&amp;IF($A14=Troupes!$A$24,Troupes!E$24,"")&amp;IF($A14=Troupes!$A$25,Troupes!E$25,"")&amp;IF($A14=Troupes!$A$26,Troupes!E$26,"")&amp;IF($A14=Troupes!$A$27,Troupes!E$27,"")&amp;IF($A14=Troupes!$A$28,Troupes!E$28,"")&amp;IF($A14=Troupes!$A$29,Troupes!E$29,"")&amp;IF($A14=Troupes!$A$30,Troupes!E$30,"")&amp;IF($A14=Troupes!$A$31,Troupes!E$31,"")</f>
        <v/>
      </c>
      <c r="BX9" s="151" t="str">
        <f>IF($A14=Troupes!$A$22,Troupes!F$22,"")&amp;IF($A14=Troupes!$A$23,Troupes!F$23,"")&amp;IF($A14=Troupes!$A$24,Troupes!F$24,"")&amp;IF($A14=Troupes!$A$25,Troupes!F$25,"")&amp;IF($A14=Troupes!$A$26,Troupes!F$26,"")&amp;IF($A14=Troupes!$A$27,Troupes!F$27,"")&amp;IF($A14=Troupes!$A$28,Troupes!F$28,"")&amp;IF($A14=Troupes!$A$29,Troupes!F$29,"")&amp;IF($A14=Troupes!$A$30,Troupes!F$30,"")&amp;IF($A14=Troupes!$A$31,Troupes!F$31,"")</f>
        <v/>
      </c>
      <c r="BY9" s="151" t="str">
        <f>IF($A14=Troupes!$A$22,Troupes!G$22,"")&amp;IF($A14=Troupes!$A$23,Troupes!G$23,"")&amp;IF($A14=Troupes!$A$24,Troupes!G$24,"")&amp;IF($A14=Troupes!$A$25,Troupes!G$25,"")&amp;IF($A14=Troupes!$A$26,Troupes!G$26,"")&amp;IF($A14=Troupes!$A$27,Troupes!G$27,"")&amp;IF($A14=Troupes!$A$28,Troupes!G$28,"")&amp;IF($A14=Troupes!$A$29,Troupes!G$29,"")&amp;IF($A14=Troupes!$A$30,Troupes!G$30,"")&amp;IF($A14=Troupes!$A$31,Troupes!G$31,"")</f>
        <v/>
      </c>
      <c r="BZ9" s="151" t="str">
        <f>IF($A14=Troupes!$A$22,Troupes!H$22,"")&amp;IF($A14=Troupes!$A$23,Troupes!H$23,"")&amp;IF($A14=Troupes!$A$24,Troupes!H$24,"")&amp;IF($A14=Troupes!$A$25,Troupes!H$25,"")&amp;IF($A14=Troupes!$A$26,Troupes!H$26,"")&amp;IF($A14=Troupes!$A$27,Troupes!H$27,"")&amp;IF($A14=Troupes!$A$28,Troupes!H$28,"")&amp;IF($A14=Troupes!$A$29,Troupes!H$29,"")&amp;IF($A14=Troupes!$A$30,Troupes!H$30,"")&amp;IF($A14=Troupes!$A$31,Troupes!H$31,"")</f>
        <v/>
      </c>
      <c r="CA9" s="151" t="str">
        <f>IF($A14=Troupes!$A$22,Troupes!I$22,"")&amp;IF($A14=Troupes!$A$23,Troupes!I$23,"")&amp;IF($A14=Troupes!$A$24,Troupes!I$24,"")&amp;IF($A14=Troupes!$A$25,Troupes!I$25,"")&amp;IF($A14=Troupes!$A$26,Troupes!I$26,"")&amp;IF($A14=Troupes!$A$27,Troupes!I$27,"")&amp;IF($A14=Troupes!$A$28,Troupes!I$28,"")&amp;IF($A14=Troupes!$A$29,Troupes!I$29,"")&amp;IF($A14=Troupes!$A$30,Troupes!I$30,"")&amp;IF($A14=Troupes!$A$31,Troupes!I$31,"")</f>
        <v/>
      </c>
      <c r="CB9" s="151" t="str">
        <f>IF($A14=Troupes!$A$22,Troupes!J$22,"")&amp;IF($A14=Troupes!$A$23,Troupes!J$23,"")&amp;IF($A14=Troupes!$A$24,Troupes!J$24,"")&amp;IF($A14=Troupes!$A$25,Troupes!J$25,"")&amp;IF($A14=Troupes!$A$26,Troupes!J$26,"")&amp;IF($A14=Troupes!$A$27,Troupes!J$27,"")&amp;IF($A14=Troupes!$A$28,Troupes!J$28,"")&amp;IF($A14=Troupes!$A$29,Troupes!J$29,"")&amp;IF($A14=Troupes!$A$30,Troupes!J$30,"")&amp;IF($A14=Troupes!$A$31,Troupes!J$31,"")</f>
        <v/>
      </c>
      <c r="CC9" s="151" t="str">
        <f>IF($A14=Troupes!$A$22,Troupes!K$22,"")&amp;IF($A14=Troupes!$A$23,Troupes!K$23,"")&amp;IF($A14=Troupes!$A$24,Troupes!K$24,"")&amp;IF($A14=Troupes!$A$25,Troupes!K$25,"")&amp;IF($A14=Troupes!$A$26,Troupes!K$26,"")&amp;IF($A14=Troupes!$A$27,Troupes!K$27,"")&amp;IF($A14=Troupes!$A$28,Troupes!K$28,"")&amp;IF($A14=Troupes!$A$29,Troupes!K$29,"")&amp;IF($A14=Troupes!$A$30,Troupes!K$30,"")&amp;IF($A14=Troupes!$A$31,Troupes!K$31,"")</f>
        <v/>
      </c>
      <c r="CD9" s="151" t="str">
        <f>IF($A14=Troupes!$A$22,Troupes!L$22,"")&amp;IF($A14=Troupes!$A$23,Troupes!L$23,"")&amp;IF($A14=Troupes!$A$24,Troupes!L$24,"")&amp;IF($A14=Troupes!$A$25,Troupes!L$25,"")&amp;IF($A14=Troupes!$A$26,Troupes!L$26,"")&amp;IF($A14=Troupes!$A$27,Troupes!L$27,"")&amp;IF($A14=Troupes!$A$28,Troupes!L$28,"")&amp;IF($A14=Troupes!$A$29,Troupes!L$29,"")&amp;IF($A14=Troupes!$A$30,Troupes!L$30,"")&amp;IF($A14=Troupes!$A$31,Troupes!L$31,"")</f>
        <v/>
      </c>
      <c r="CE9" s="151" t="str">
        <f>IF($A14=Troupes!$A$22,Troupes!M$22,"")&amp;IF($A14=Troupes!$A$23,Troupes!M$23,"")&amp;IF($A14=Troupes!$A$24,Troupes!M$24,"")&amp;IF($A14=Troupes!$A$25,Troupes!M$25,"")&amp;IF($A14=Troupes!$A$26,Troupes!M$26,"")&amp;IF($A14=Troupes!$A$27,Troupes!M$27,"")&amp;IF($A14=Troupes!$A$28,Troupes!M$28,"")&amp;IF($A14=Troupes!$A$29,Troupes!M$29,"")&amp;IF($A14=Troupes!$A$30,Troupes!M$30,"")&amp;IF($A14=Troupes!$A$31,Troupes!M$31,"")</f>
        <v/>
      </c>
      <c r="CF9" s="151" t="str">
        <f>IF($A14=Troupes!$A$22,Troupes!N$22,"")&amp;IF($A14=Troupes!$A$23,Troupes!N$23,"")&amp;IF($A14=Troupes!$A$24,Troupes!N$24,"")&amp;IF($A14=Troupes!$A$25,Troupes!N$25,"")&amp;IF($A14=Troupes!$A$26,Troupes!N$26,"")&amp;IF($A14=Troupes!$A$27,Troupes!N$27,"")&amp;IF($A14=Troupes!$A$28,Troupes!N$28,"")&amp;IF($A14=Troupes!$A$29,Troupes!N$29,"")&amp;IF($A14=Troupes!$A$30,Troupes!N$30,"")&amp;IF($A14=Troupes!$A$31,Troupes!N$31,"")</f>
        <v/>
      </c>
      <c r="CG9" s="151" t="str">
        <f>IF($A14=Troupes!$A$22,Troupes!O$22,"")&amp;IF($A14=Troupes!$A$23,Troupes!O$23,"")&amp;IF($A14=Troupes!$A$24,Troupes!O$24,"")&amp;IF($A14=Troupes!$A$25,Troupes!O$25,"")&amp;IF($A14=Troupes!$A$26,Troupes!O$26,"")&amp;IF($A14=Troupes!$A$27,Troupes!O$27,"")&amp;IF($A14=Troupes!$A$28,Troupes!O$28,"")&amp;IF($A14=Troupes!$A$29,Troupes!O$29,"")&amp;IF($A14=Troupes!$A$30,Troupes!O$30,"")&amp;IF($A14=Troupes!$A$31,Troupes!O$31,"")</f>
        <v/>
      </c>
      <c r="CH9" s="151" t="str">
        <f>IF($A14=Troupes!$A$22,Troupes!P$22,"")&amp;IF($A14=Troupes!$A$23,Troupes!P$23,"")&amp;IF($A14=Troupes!$A$24,Troupes!P$24,"")&amp;IF($A14=Troupes!$A$25,Troupes!P$25,"")&amp;IF($A14=Troupes!$A$26,Troupes!P$26,"")&amp;IF($A14=Troupes!$A$27,Troupes!P$27,"")&amp;IF($A14=Troupes!$A$28,Troupes!P$28,"")&amp;IF($A14=Troupes!$A$29,Troupes!P$29,"")&amp;IF($A14=Troupes!$A$30,Troupes!P$30,"")&amp;IF($A14=Troupes!$A$31,Troupes!P$31,"")</f>
        <v/>
      </c>
      <c r="CI9" s="157" t="str">
        <f>IF($A14=Troupes!$A$22,Troupes!Q$22,"")&amp;IF($A14=Troupes!$A$23,Troupes!Q$23,"")&amp;IF($A14=Troupes!$A$24,Troupes!Q$24,"")&amp;IF($A14=Troupes!$A$25,Troupes!Q$25,"")&amp;IF($A14=Troupes!$A$26,Troupes!Q$26,"")&amp;IF($A14=Troupes!$A$27,Troupes!Q$27,"")&amp;IF($A14=Troupes!$A$28,Troupes!Q$28,"")&amp;IF($A14=Troupes!$A$29,Troupes!Q$29,"")&amp;IF($A14=Troupes!$A$30,Troupes!Q$30,"")&amp;IF($A14=Troupes!$A$31,Troupes!Q$31,"")</f>
        <v/>
      </c>
      <c r="CJ9" s="151" t="str">
        <f>IF($A14=Troupes!$A$32,Troupes!B$32,"")&amp;IF($A14=Troupes!$A$33,Troupes!B$33,"")&amp;IF($A14=Troupes!$A$34,Troupes!B$34,"")&amp;IF($A14=Troupes!$A$35,Troupes!B$35,"")&amp;IF($A14=Troupes!$A$36,Troupes!B$36,"")&amp;IF($A14=Troupes!$A$37,Troupes!B$37,"")&amp;IF($A14=Troupes!$A$38,Troupes!B$38,"")&amp;IF($A14=Troupes!$A$39,Troupes!B$39,"")&amp;IF($A14=Troupes!$A$40,Troupes!B$40,"")&amp;IF($A14=Troupes!$A$41,Troupes!B$41,"")</f>
        <v/>
      </c>
      <c r="CK9" s="152" t="str">
        <f>IF($A14=Troupes!$A$32,Troupes!C$32,"")&amp;IF($A14=Troupes!$A$33,Troupes!C$33,"")&amp;IF($A14=Troupes!$A$34,Troupes!C$34,"")&amp;IF($A14=Troupes!$A$35,Troupes!C$35,"")&amp;IF($A14=Troupes!$A$36,Troupes!C$36,"")&amp;IF($A14=Troupes!$A$37,Troupes!C$37,"")&amp;IF($A14=Troupes!$A$38,Troupes!C$38,"")&amp;IF($A14=Troupes!$A$39,Troupes!C$39,"")&amp;IF($A14=Troupes!$A$40,Troupes!C$40,"")&amp;IF($A14=Troupes!$A$41,Troupes!C$41,"")</f>
        <v/>
      </c>
      <c r="CL9" s="151" t="str">
        <f>IF($A14=Troupes!$A$32,Troupes!D$32,"")&amp;IF($A14=Troupes!$A$33,Troupes!D$33,"")&amp;IF($A14=Troupes!$A$34,Troupes!D$34,"")&amp;IF($A14=Troupes!$A$35,Troupes!D$35,"")&amp;IF($A14=Troupes!$A$36,Troupes!D$36,"")&amp;IF($A14=Troupes!$A$37,Troupes!D$37,"")&amp;IF($A14=Troupes!$A$38,Troupes!D$38,"")&amp;IF($A14=Troupes!$A$39,Troupes!D$39,"")&amp;IF($A14=Troupes!$A$40,Troupes!D$40,"")&amp;IF($A14=Troupes!$A$41,Troupes!D$41,"")</f>
        <v/>
      </c>
      <c r="CM9" s="151" t="str">
        <f>IF($A14=Troupes!$A$32,Troupes!E$32,"")&amp;IF($A14=Troupes!$A$33,Troupes!E$33,"")&amp;IF($A14=Troupes!$A$34,Troupes!E$34,"")&amp;IF($A14=Troupes!$A$35,Troupes!E$35,"")&amp;IF($A14=Troupes!$A$36,Troupes!E$36,"")&amp;IF($A14=Troupes!$A$37,Troupes!E$37,"")&amp;IF($A14=Troupes!$A$38,Troupes!E$38,"")&amp;IF($A14=Troupes!$A$39,Troupes!E$39,"")&amp;IF($A14=Troupes!$A$40,Troupes!E$40,"")&amp;IF($A14=Troupes!$A$41,Troupes!E$41,"")</f>
        <v/>
      </c>
      <c r="CN9" s="151" t="str">
        <f>IF($A14=Troupes!$A$32,Troupes!F$32,"")&amp;IF($A14=Troupes!$A$33,Troupes!F$33,"")&amp;IF($A14=Troupes!$A$34,Troupes!F$34,"")&amp;IF($A14=Troupes!$A$35,Troupes!F$35,"")&amp;IF($A14=Troupes!$A$36,Troupes!F$36,"")&amp;IF($A14=Troupes!$A$37,Troupes!F$37,"")&amp;IF($A14=Troupes!$A$38,Troupes!F$38,"")&amp;IF($A14=Troupes!$A$39,Troupes!F$39,"")&amp;IF($A14=Troupes!$A$40,Troupes!F$40,"")&amp;IF($A14=Troupes!$A$41,Troupes!F$41,"")</f>
        <v/>
      </c>
      <c r="CO9" s="151" t="str">
        <f>IF($A14=Troupes!$A$32,Troupes!G$32,"")&amp;IF($A14=Troupes!$A$33,Troupes!G$33,"")&amp;IF($A14=Troupes!$A$34,Troupes!G$34,"")&amp;IF($A14=Troupes!$A$35,Troupes!G$35,"")&amp;IF($A14=Troupes!$A$36,Troupes!G$36,"")&amp;IF($A14=Troupes!$A$37,Troupes!G$37,"")&amp;IF($A14=Troupes!$A$38,Troupes!G$38,"")&amp;IF($A14=Troupes!$A$39,Troupes!G$39,"")&amp;IF($A14=Troupes!$A$40,Troupes!G$40,"")&amp;IF($A14=Troupes!$A$41,Troupes!G$41,"")</f>
        <v/>
      </c>
      <c r="CP9" s="151" t="str">
        <f>IF($A14=Troupes!$A$32,Troupes!H$32,"")&amp;IF($A14=Troupes!$A$33,Troupes!H$33,"")&amp;IF($A14=Troupes!$A$34,Troupes!H$34,"")&amp;IF($A14=Troupes!$A$35,Troupes!H$35,"")&amp;IF($A14=Troupes!$A$36,Troupes!H$36,"")&amp;IF($A14=Troupes!$A$37,Troupes!H$37,"")&amp;IF($A14=Troupes!$A$38,Troupes!H$38,"")&amp;IF($A14=Troupes!$A$39,Troupes!H$39,"")&amp;IF($A14=Troupes!$A$40,Troupes!H$40,"")&amp;IF($A14=Troupes!$A$41,Troupes!H$41,"")</f>
        <v/>
      </c>
      <c r="CQ9" s="151" t="str">
        <f>IF($A14=Troupes!$A$32,Troupes!I$32,"")&amp;IF($A14=Troupes!$A$33,Troupes!I$33,"")&amp;IF($A14=Troupes!$A$34,Troupes!I$34,"")&amp;IF($A14=Troupes!$A$35,Troupes!I$35,"")&amp;IF($A14=Troupes!$A$36,Troupes!I$36,"")&amp;IF($A14=Troupes!$A$37,Troupes!I$37,"")&amp;IF($A14=Troupes!$A$38,Troupes!I$38,"")&amp;IF($A14=Troupes!$A$39,Troupes!I$39,"")&amp;IF($A14=Troupes!$A$40,Troupes!I$40,"")&amp;IF($A14=Troupes!$A$41,Troupes!I$41,"")</f>
        <v/>
      </c>
      <c r="CR9" s="151" t="str">
        <f>IF($A14=Troupes!$A$32,Troupes!J$32,"")&amp;IF($A14=Troupes!$A$33,Troupes!J$33,"")&amp;IF($A14=Troupes!$A$34,Troupes!J$34,"")&amp;IF($A14=Troupes!$A$35,Troupes!J$35,"")&amp;IF($A14=Troupes!$A$36,Troupes!J$36,"")&amp;IF($A14=Troupes!$A$37,Troupes!J$37,"")&amp;IF($A14=Troupes!$A$38,Troupes!J$38,"")&amp;IF($A14=Troupes!$A$39,Troupes!J$39,"")&amp;IF($A14=Troupes!$A$40,Troupes!J$40,"")&amp;IF($A14=Troupes!$A$41,Troupes!J$41,"")</f>
        <v/>
      </c>
      <c r="CS9" s="151" t="str">
        <f>IF($A14=Troupes!$A$32,Troupes!K$32,"")&amp;IF($A14=Troupes!$A$33,Troupes!K$33,"")&amp;IF($A14=Troupes!$A$34,Troupes!K$34,"")&amp;IF($A14=Troupes!$A$35,Troupes!K$35,"")&amp;IF($A14=Troupes!$A$36,Troupes!K$36,"")&amp;IF($A14=Troupes!$A$37,Troupes!K$37,"")&amp;IF($A14=Troupes!$A$38,Troupes!K$38,"")&amp;IF($A14=Troupes!$A$39,Troupes!K$39,"")&amp;IF($A14=Troupes!$A$40,Troupes!K$40,"")&amp;IF($A14=Troupes!$A$41,Troupes!K$41,"")</f>
        <v/>
      </c>
      <c r="CT9" s="151" t="str">
        <f>IF($A14=Troupes!$A$32,Troupes!L$32,"")&amp;IF($A14=Troupes!$A$33,Troupes!L$33,"")&amp;IF($A14=Troupes!$A$34,Troupes!L$34,"")&amp;IF($A14=Troupes!$A$35,Troupes!L$35,"")&amp;IF($A14=Troupes!$A$36,Troupes!L$36,"")&amp;IF($A14=Troupes!$A$37,Troupes!L$37,"")&amp;IF($A14=Troupes!$A$38,Troupes!L$38,"")&amp;IF($A14=Troupes!$A$39,Troupes!L$39,"")&amp;IF($A14=Troupes!$A$40,Troupes!L$40,"")&amp;IF($A14=Troupes!$A$41,Troupes!L$41,"")</f>
        <v/>
      </c>
      <c r="CU9" s="151" t="str">
        <f>IF($A14=Troupes!$A$32,Troupes!M$32,"")&amp;IF($A14=Troupes!$A$33,Troupes!M$33,"")&amp;IF($A14=Troupes!$A$34,Troupes!M$34,"")&amp;IF($A14=Troupes!$A$35,Troupes!M$35,"")&amp;IF($A14=Troupes!$A$36,Troupes!M$36,"")&amp;IF($A14=Troupes!$A$37,Troupes!M$37,"")&amp;IF($A14=Troupes!$A$38,Troupes!M$38,"")&amp;IF($A14=Troupes!$A$39,Troupes!M$39,"")&amp;IF($A14=Troupes!$A$40,Troupes!M$40,"")&amp;IF($A14=Troupes!$A$41,Troupes!M$41,"")</f>
        <v/>
      </c>
      <c r="CV9" s="151" t="str">
        <f>IF($A14=Troupes!$A$32,Troupes!N$32,"")&amp;IF($A14=Troupes!$A$33,Troupes!N$33,"")&amp;IF($A14=Troupes!$A$34,Troupes!N$34,"")&amp;IF($A14=Troupes!$A$35,Troupes!N$35,"")&amp;IF($A14=Troupes!$A$36,Troupes!N$36,"")&amp;IF($A14=Troupes!$A$37,Troupes!N$37,"")&amp;IF($A14=Troupes!$A$38,Troupes!N$38,"")&amp;IF($A14=Troupes!$A$39,Troupes!N$39,"")&amp;IF($A14=Troupes!$A$40,Troupes!N$40,"")&amp;IF($A14=Troupes!$A$41,Troupes!N$41,"")</f>
        <v/>
      </c>
      <c r="CW9" s="151" t="str">
        <f>IF($A14=Troupes!$A$32,Troupes!O$32,"")&amp;IF($A14=Troupes!$A$33,Troupes!O$33,"")&amp;IF($A14=Troupes!$A$34,Troupes!O$34,"")&amp;IF($A14=Troupes!$A$35,Troupes!O$35,"")&amp;IF($A14=Troupes!$A$36,Troupes!O$36,"")&amp;IF($A14=Troupes!$A$37,Troupes!O$37,"")&amp;IF($A14=Troupes!$A$38,Troupes!O$38,"")&amp;IF($A14=Troupes!$A$39,Troupes!O$39,"")&amp;IF($A14=Troupes!$A$40,Troupes!O$40,"")&amp;IF($A14=Troupes!$A$41,Troupes!O$41,"")</f>
        <v/>
      </c>
      <c r="CX9" s="151" t="str">
        <f>IF($A14=Troupes!$A$32,Troupes!P$32,"")&amp;IF($A14=Troupes!$A$33,Troupes!P$33,"")&amp;IF($A14=Troupes!$A$34,Troupes!P$34,"")&amp;IF($A14=Troupes!$A$35,Troupes!P$35,"")&amp;IF($A14=Troupes!$A$36,Troupes!P$36,"")&amp;IF($A14=Troupes!$A$37,Troupes!P$37,"")&amp;IF($A14=Troupes!$A$38,Troupes!P$38,"")&amp;IF($A14=Troupes!$A$39,Troupes!P$39,"")&amp;IF($A14=Troupes!$A$40,Troupes!P$40,"")&amp;IF($A14=Troupes!$A$41,Troupes!P$41,"")</f>
        <v/>
      </c>
      <c r="CY9" s="157" t="str">
        <f>IF($A14=Troupes!$A$32,Troupes!Q$32,"")&amp;IF($A14=Troupes!$A$33,Troupes!Q$33,"")&amp;IF($A14=Troupes!$A$34,Troupes!Q$34,"")&amp;IF($A14=Troupes!$A$35,Troupes!Q$35,"")&amp;IF($A14=Troupes!$A$36,Troupes!Q$36,"")&amp;IF($A14=Troupes!$A$37,Troupes!Q$37,"")&amp;IF($A14=Troupes!$A$38,Troupes!Q$38,"")&amp;IF($A14=Troupes!$A$39,Troupes!Q$39,"")&amp;IF($A14=Troupes!$A$40,Troupes!Q$40,"")&amp;IF($A14=Troupes!$A$41,Troupes!Q$41,"")</f>
        <v/>
      </c>
      <c r="CZ9" s="149" t="str">
        <f>IF($A14=Troupes!$A$42,Troupes!B$42,"")&amp;IF($A14=Troupes!$A$43,Troupes!B$43,"")&amp;IF($A14=Troupes!$A$44,Troupes!B$44,"")&amp;IF($A14=Troupes!$A$45,Troupes!B$45,"")&amp;IF($A14=Troupes!$A$46,Troupes!B$46,"")&amp;IF($A14=Troupes!$A$47,Troupes!B$47,"")&amp;IF($A14=Troupes!$A$48,Troupes!B$48,"")&amp;IF($A14=Troupes!$A$49,Troupes!B$49,"")&amp;IF($A14=Troupes!$A$50,Troupes!B$50,"")&amp;IF($A14=Troupes!$A$51,Troupes!B$51,"")</f>
        <v/>
      </c>
      <c r="DA9" s="152" t="str">
        <f>IF($A14=Troupes!$A$42,Troupes!C$42,"")&amp;IF($A14=Troupes!$A$43,Troupes!C$43,"")&amp;IF($A14=Troupes!$A$44,Troupes!C$44,"")&amp;IF($A14=Troupes!$A$45,Troupes!C$45,"")&amp;IF($A14=Troupes!$A$46,Troupes!C$46,"")&amp;IF($A14=Troupes!$A$47,Troupes!C$47,"")&amp;IF($A14=Troupes!$A$48,Troupes!C$48,"")&amp;IF($A14=Troupes!$A$49,Troupes!C$49,"")&amp;IF($A14=Troupes!$A$50,Troupes!C$50,"")&amp;IF($A14=Troupes!$A$51,Troupes!C$51,"")</f>
        <v/>
      </c>
      <c r="DB9" s="151" t="str">
        <f>IF($A14=Troupes!$A$42,Troupes!D$42,"")&amp;IF($A14=Troupes!$A$43,Troupes!D$43,"")&amp;IF($A14=Troupes!$A$44,Troupes!D$44,"")&amp;IF($A14=Troupes!$A$45,Troupes!D$45,"")&amp;IF($A14=Troupes!$A$46,Troupes!D$46,"")&amp;IF($A14=Troupes!$A$47,Troupes!D$47,"")&amp;IF($A14=Troupes!$A$48,Troupes!D$48,"")&amp;IF($A14=Troupes!$A$49,Troupes!D$49,"")&amp;IF($A14=Troupes!$A$50,Troupes!D$50,"")&amp;IF($A14=Troupes!$A$51,Troupes!D$51,"")</f>
        <v/>
      </c>
      <c r="DC9" s="151" t="str">
        <f>IF($A14=Troupes!$A$42,Troupes!E$42,"")&amp;IF($A14=Troupes!$A$43,Troupes!E$43,"")&amp;IF($A14=Troupes!$A$44,Troupes!E$44,"")&amp;IF($A14=Troupes!$A$45,Troupes!E$45,"")&amp;IF($A14=Troupes!$A$46,Troupes!E$46,"")&amp;IF($A14=Troupes!$A$47,Troupes!E$47,"")&amp;IF($A14=Troupes!$A$48,Troupes!E$48,"")&amp;IF($A14=Troupes!$A$49,Troupes!E$49,"")&amp;IF($A14=Troupes!$A$50,Troupes!E$50,"")&amp;IF($A14=Troupes!$A$51,Troupes!E$51,"")</f>
        <v/>
      </c>
      <c r="DD9" s="151" t="str">
        <f>IF($A14=Troupes!$A$42,Troupes!F$42,"")&amp;IF($A14=Troupes!$A$43,Troupes!F$43,"")&amp;IF($A14=Troupes!$A$44,Troupes!F$44,"")&amp;IF($A14=Troupes!$A$45,Troupes!F$45,"")&amp;IF($A14=Troupes!$A$46,Troupes!F$46,"")&amp;IF($A14=Troupes!$A$47,Troupes!F$47,"")&amp;IF($A14=Troupes!$A$48,Troupes!F$48,"")&amp;IF($A14=Troupes!$A$49,Troupes!F$49,"")&amp;IF($A14=Troupes!$A$50,Troupes!F$50,"")&amp;IF($A14=Troupes!$A$51,Troupes!F$51,"")</f>
        <v/>
      </c>
      <c r="DE9" s="151" t="str">
        <f>IF($A14=Troupes!$A$42,Troupes!G$42,"")&amp;IF($A14=Troupes!$A$43,Troupes!G$43,"")&amp;IF($A14=Troupes!$A$44,Troupes!G$44,"")&amp;IF($A14=Troupes!$A$45,Troupes!G$45,"")&amp;IF($A14=Troupes!$A$46,Troupes!G$46,"")&amp;IF($A14=Troupes!$A$47,Troupes!G$47,"")&amp;IF($A14=Troupes!$A$48,Troupes!G$48,"")&amp;IF($A14=Troupes!$A$49,Troupes!G$49,"")&amp;IF($A14=Troupes!$A$50,Troupes!G$50,"")&amp;IF($A14=Troupes!$A$51,Troupes!G$51,"")</f>
        <v/>
      </c>
      <c r="DF9" s="151" t="str">
        <f>IF($A14=Troupes!$A$42,Troupes!H$42,"")&amp;IF($A14=Troupes!$A$43,Troupes!H$43,"")&amp;IF($A14=Troupes!$A$44,Troupes!H$44,"")&amp;IF($A14=Troupes!$A$45,Troupes!H$45,"")&amp;IF($A14=Troupes!$A$46,Troupes!H$46,"")&amp;IF($A14=Troupes!$A$47,Troupes!H$47,"")&amp;IF($A14=Troupes!$A$48,Troupes!H$48,"")&amp;IF($A14=Troupes!$A$49,Troupes!H$49,"")&amp;IF($A14=Troupes!$A$50,Troupes!H$50,"")&amp;IF($A14=Troupes!$A$51,Troupes!H$51,"")</f>
        <v/>
      </c>
      <c r="DG9" s="151" t="str">
        <f>IF($A14=Troupes!$A$42,Troupes!I$42,"")&amp;IF($A14=Troupes!$A$43,Troupes!I$43,"")&amp;IF($A14=Troupes!$A$44,Troupes!I$44,"")&amp;IF($A14=Troupes!$A$45,Troupes!I$45,"")&amp;IF($A14=Troupes!$A$46,Troupes!I$46,"")&amp;IF($A14=Troupes!$A$47,Troupes!I$47,"")&amp;IF($A14=Troupes!$A$48,Troupes!I$48,"")&amp;IF($A14=Troupes!$A$49,Troupes!I$49,"")&amp;IF($A14=Troupes!$A$50,Troupes!I$50,"")&amp;IF($A14=Troupes!$A$51,Troupes!I$51,"")</f>
        <v/>
      </c>
      <c r="DH9" s="151" t="str">
        <f>IF($A14=Troupes!$A$42,Troupes!J$42,"")&amp;IF($A14=Troupes!$A$43,Troupes!J$43,"")&amp;IF($A14=Troupes!$A$44,Troupes!J$44,"")&amp;IF($A14=Troupes!$A$45,Troupes!J$45,"")&amp;IF($A14=Troupes!$A$46,Troupes!J$46,"")&amp;IF($A14=Troupes!$A$47,Troupes!J$47,"")&amp;IF($A14=Troupes!$A$48,Troupes!J$48,"")&amp;IF($A14=Troupes!$A$49,Troupes!J$49,"")&amp;IF($A14=Troupes!$A$50,Troupes!J$50,"")&amp;IF($A14=Troupes!$A$51,Troupes!J$51,"")</f>
        <v/>
      </c>
      <c r="DI9" s="151" t="str">
        <f>IF($A14=Troupes!$A$42,Troupes!K$42,"")&amp;IF($A14=Troupes!$A$43,Troupes!K$43,"")&amp;IF($A14=Troupes!$A$44,Troupes!K$44,"")&amp;IF($A14=Troupes!$A$45,Troupes!K$45,"")&amp;IF($A14=Troupes!$A$46,Troupes!K$46,"")&amp;IF($A14=Troupes!$A$47,Troupes!K$47,"")&amp;IF($A14=Troupes!$A$48,Troupes!K$48,"")&amp;IF($A14=Troupes!$A$49,Troupes!K$49,"")&amp;IF($A14=Troupes!$A$50,Troupes!K$50,"")&amp;IF($A14=Troupes!$A$51,Troupes!K$51,"")</f>
        <v/>
      </c>
      <c r="DJ9" s="151" t="str">
        <f>IF($A14=Troupes!$A$42,Troupes!L$42,"")&amp;IF($A14=Troupes!$A$43,Troupes!L$43,"")&amp;IF($A14=Troupes!$A$44,Troupes!L$44,"")&amp;IF($A14=Troupes!$A$45,Troupes!L$45,"")&amp;IF($A14=Troupes!$A$46,Troupes!L$46,"")&amp;IF($A14=Troupes!$A$47,Troupes!L$47,"")&amp;IF($A14=Troupes!$A$48,Troupes!L$48,"")&amp;IF($A14=Troupes!$A$49,Troupes!L$49,"")&amp;IF($A14=Troupes!$A$50,Troupes!L$50,"")&amp;IF($A14=Troupes!$A$51,Troupes!L$51,"")</f>
        <v/>
      </c>
      <c r="DK9" s="151" t="str">
        <f>IF($A14=Troupes!$A$42,Troupes!M$42,"")&amp;IF($A14=Troupes!$A$43,Troupes!M$43,"")&amp;IF($A14=Troupes!$A$44,Troupes!M$44,"")&amp;IF($A14=Troupes!$A$45,Troupes!M$45,"")&amp;IF($A14=Troupes!$A$46,Troupes!M$46,"")&amp;IF($A14=Troupes!$A$47,Troupes!M$47,"")&amp;IF($A14=Troupes!$A$48,Troupes!M$48,"")&amp;IF($A14=Troupes!$A$49,Troupes!M$49,"")&amp;IF($A14=Troupes!$A$50,Troupes!M$50,"")&amp;IF($A14=Troupes!$A$51,Troupes!M$51,"")</f>
        <v/>
      </c>
      <c r="DL9" s="151" t="str">
        <f>IF($A14=Troupes!$A$42,Troupes!N$42,"")&amp;IF($A14=Troupes!$A$43,Troupes!N$43,"")&amp;IF($A14=Troupes!$A$44,Troupes!N$44,"")&amp;IF($A14=Troupes!$A$45,Troupes!N$45,"")&amp;IF($A14=Troupes!$A$46,Troupes!N$46,"")&amp;IF($A14=Troupes!$A$47,Troupes!N$47,"")&amp;IF($A14=Troupes!$A$48,Troupes!N$48,"")&amp;IF($A14=Troupes!$A$49,Troupes!N$49,"")&amp;IF($A14=Troupes!$A$50,Troupes!N$50,"")&amp;IF($A14=Troupes!$A$51,Troupes!N$51,"")</f>
        <v/>
      </c>
      <c r="DM9" s="151" t="str">
        <f>IF($A14=Troupes!$A$42,Troupes!O$42,"")&amp;IF($A14=Troupes!$A$43,Troupes!O$43,"")&amp;IF($A14=Troupes!$A$44,Troupes!O$44,"")&amp;IF($A14=Troupes!$A$45,Troupes!O$45,"")&amp;IF($A14=Troupes!$A$46,Troupes!O$46,"")&amp;IF($A14=Troupes!$A$47,Troupes!O$47,"")&amp;IF($A14=Troupes!$A$48,Troupes!O$48,"")&amp;IF($A14=Troupes!$A$49,Troupes!O$49,"")&amp;IF($A14=Troupes!$A$50,Troupes!O$50,"")&amp;IF($A14=Troupes!$A$51,Troupes!O$51,"")</f>
        <v/>
      </c>
      <c r="DN9" s="151" t="str">
        <f>IF($A14=Troupes!$A$42,Troupes!P$42,"")&amp;IF($A14=Troupes!$A$43,Troupes!P$43,"")&amp;IF($A14=Troupes!$A$44,Troupes!P$44,"")&amp;IF($A14=Troupes!$A$45,Troupes!P$45,"")&amp;IF($A14=Troupes!$A$46,Troupes!P$46,"")&amp;IF($A14=Troupes!$A$47,Troupes!P$47,"")&amp;IF($A14=Troupes!$A$48,Troupes!P$48,"")&amp;IF($A14=Troupes!$A$49,Troupes!P$49,"")&amp;IF($A14=Troupes!$A$50,Troupes!P$50,"")&amp;IF($A14=Troupes!$A$51,Troupes!P$51,"")</f>
        <v/>
      </c>
      <c r="DO9" s="157" t="str">
        <f>IF($A14=Troupes!$A$42,Troupes!Q$42,"")&amp;IF($A14=Troupes!$A$43,Troupes!Q$43,"")&amp;IF($A14=Troupes!$A$44,Troupes!Q$44,"")&amp;IF($A14=Troupes!$A$45,Troupes!Q$45,"")&amp;IF($A14=Troupes!$A$46,Troupes!Q$46,"")&amp;IF($A14=Troupes!$A$47,Troupes!Q$47,"")&amp;IF($A14=Troupes!$A$48,Troupes!Q$48,"")&amp;IF($A14=Troupes!$A$49,Troupes!Q$49,"")&amp;IF($A14=Troupes!$A$50,Troupes!Q$50,"")&amp;IF($A14=Troupes!$A$51,Troupes!Q$51,"")</f>
        <v/>
      </c>
      <c r="DP9" s="149" t="str">
        <f>IF($A14=Troupes!$A$52,Troupes!B$52,IF($A14=Troupes!$A$53,Troupes!B$53,IF($A14=Troupes!$A$54,Troupes!B$54,IF($A14=Troupes!$A$55,Troupes!B$55,IF($A14=Troupes!$A$56,Troupes!B$56,IF($A14=Troupes!$A$57,Troupes!B$57,IF($A14=Troupes!$A$58,Troupes!B$58,IF($A14=Troupes!$A$59,Troupes!B$59,IF($A14=Troupes!$A$60,Troupes!B$60,IF($A14=Troupes!$A$61,Troupes!B$61,""))))))))))</f>
        <v/>
      </c>
      <c r="DQ9" s="152" t="str">
        <f>IF($A14=Troupes!$A$52,Troupes!C$52,IF($A14=Troupes!$A$53,Troupes!C$53,IF($A14=Troupes!$A$54,Troupes!C$54,IF($A14=Troupes!$A$55,Troupes!C$55,IF($A14=Troupes!$A$56,Troupes!C$56,IF($A14=Troupes!$A$57,Troupes!C$57,IF($A14=Troupes!$A$58,Troupes!C$58,IF($A14=Troupes!$A$59,Troupes!C$59,IF($A14=Troupes!$A$60,Troupes!C$60,IF($A14=Troupes!$A$61,Troupes!C$61,""))))))))))</f>
        <v/>
      </c>
      <c r="DR9" s="151" t="str">
        <f>IF($A14=Troupes!$A$52,Troupes!D$52,IF($A14=Troupes!$A$53,Troupes!D$53,IF($A14=Troupes!$A$54,Troupes!D$54,IF($A14=Troupes!$A$55,Troupes!D$55,IF($A14=Troupes!$A$56,Troupes!D$56,IF($A14=Troupes!$A$57,Troupes!D$57,IF($A14=Troupes!$A$58,Troupes!D$58,IF($A14=Troupes!$A$59,Troupes!D$59,IF($A14=Troupes!$A$60,Troupes!D$60,IF($A14=Troupes!$A$61,Troupes!D$61,""))))))))))</f>
        <v/>
      </c>
      <c r="DS9" s="151" t="str">
        <f>IF($A14=Troupes!$A$52,Troupes!E$52,IF($A14=Troupes!$A$53,Troupes!E$53,IF($A14=Troupes!$A$54,Troupes!E$54,IF($A14=Troupes!$A$55,Troupes!E$55,IF($A14=Troupes!$A$56,Troupes!E$56,IF($A14=Troupes!$A$57,Troupes!E$57,IF($A14=Troupes!$A$58,Troupes!E$58,IF($A14=Troupes!$A$59,Troupes!E$59,IF($A14=Troupes!$A$60,Troupes!E$60,IF($A14=Troupes!$A$61,Troupes!E$61,""))))))))))</f>
        <v/>
      </c>
      <c r="DT9" s="151" t="str">
        <f>IF($A14=Troupes!$A$52,Troupes!F$52,IF($A14=Troupes!$A$53,Troupes!F$53,IF($A14=Troupes!$A$54,Troupes!F$54,IF($A14=Troupes!$A$55,Troupes!F$55,IF($A14=Troupes!$A$56,Troupes!F$56,IF($A14=Troupes!$A$57,Troupes!F$57,IF($A14=Troupes!$A$58,Troupes!F$58,IF($A14=Troupes!$A$59,Troupes!F$59,IF($A14=Troupes!$A$60,Troupes!F$60,IF($A14=Troupes!$A$61,Troupes!F$61,""))))))))))</f>
        <v/>
      </c>
      <c r="DU9" s="151" t="str">
        <f>IF($A14=Troupes!$A$52,Troupes!G$52,IF($A14=Troupes!$A$53,Troupes!G$53,IF($A14=Troupes!$A$54,Troupes!G$54,IF($A14=Troupes!$A$55,Troupes!G$55,IF($A14=Troupes!$A$56,Troupes!G$56,IF($A14=Troupes!$A$57,Troupes!G$57,IF($A14=Troupes!$A$58,Troupes!G$58,IF($A14=Troupes!$A$59,Troupes!G$59,IF($A14=Troupes!$A$60,Troupes!G$60,IF($A14=Troupes!$A$61,Troupes!G$61,""))))))))))</f>
        <v/>
      </c>
      <c r="DV9" s="151" t="str">
        <f>IF($A14=Troupes!$A$52,Troupes!H$52,IF($A14=Troupes!$A$53,Troupes!H$53,IF($A14=Troupes!$A$54,Troupes!H$54,IF($A14=Troupes!$A$55,Troupes!H$55,IF($A14=Troupes!$A$56,Troupes!H$56,IF($A14=Troupes!$A$57,Troupes!H$57,IF($A14=Troupes!$A$58,Troupes!H$58,IF($A14=Troupes!$A$59,Troupes!H$59,IF($A14=Troupes!$A$60,Troupes!H$60,IF($A14=Troupes!$A$61,Troupes!H$61,""))))))))))</f>
        <v/>
      </c>
      <c r="DW9" s="151" t="str">
        <f>IF($A14=Troupes!$A$52,Troupes!I$52,IF($A14=Troupes!$A$53,Troupes!I$53,IF($A14=Troupes!$A$54,Troupes!I$54,IF($A14=Troupes!$A$55,Troupes!I$55,IF($A14=Troupes!$A$56,Troupes!I$56,IF($A14=Troupes!$A$57,Troupes!I$57,IF($A14=Troupes!$A$58,Troupes!I$58,IF($A14=Troupes!$A$59,Troupes!I$59,IF($A14=Troupes!$A$60,Troupes!I$60,IF($A14=Troupes!$A$61,Troupes!I$61,""))))))))))</f>
        <v/>
      </c>
      <c r="DX9" s="151" t="str">
        <f>IF($A14=Troupes!$A$52,Troupes!J$52,IF($A14=Troupes!$A$53,Troupes!J$53,IF($A14=Troupes!$A$54,Troupes!J$54,IF($A14=Troupes!$A$55,Troupes!J$55,IF($A14=Troupes!$A$56,Troupes!J$56,IF($A14=Troupes!$A$57,Troupes!J$57,IF($A14=Troupes!$A$58,Troupes!J$58,IF($A14=Troupes!$A$59,Troupes!J$59,IF($A14=Troupes!$A$60,Troupes!J$60,IF($A14=Troupes!$A$61,Troupes!J$61,""))))))))))</f>
        <v/>
      </c>
      <c r="DY9" s="151" t="str">
        <f>IF($A14=Troupes!$A$52,Troupes!K$52,IF($A14=Troupes!$A$53,Troupes!K$53,IF($A14=Troupes!$A$54,Troupes!K$54,IF($A14=Troupes!$A$55,Troupes!K$55,IF($A14=Troupes!$A$56,Troupes!K$56,IF($A14=Troupes!$A$57,Troupes!K$57,IF($A14=Troupes!$A$58,Troupes!K$58,IF($A14=Troupes!$A$59,Troupes!K$59,IF($A14=Troupes!$A$60,Troupes!K$60,IF($A14=Troupes!$A$61,Troupes!K$61,""))))))))))</f>
        <v/>
      </c>
      <c r="DZ9" s="151" t="str">
        <f>IF($A14=Troupes!$A$52,Troupes!L$52,IF($A14=Troupes!$A$53,Troupes!L$53,IF($A14=Troupes!$A$54,Troupes!L$54,IF($A14=Troupes!$A$55,Troupes!L$55,IF($A14=Troupes!$A$56,Troupes!L$56,IF($A14=Troupes!$A$57,Troupes!L$57,IF($A14=Troupes!$A$58,Troupes!L$58,IF($A14=Troupes!$A$59,Troupes!L$59,IF($A14=Troupes!$A$60,Troupes!L$60,IF($A14=Troupes!$A$61,Troupes!L$61,""))))))))))</f>
        <v/>
      </c>
      <c r="EA9" s="151" t="str">
        <f>IF($A14=Troupes!$A$52,Troupes!M$52,IF($A14=Troupes!$A$53,Troupes!M$53,IF($A14=Troupes!$A$54,Troupes!M$54,IF($A14=Troupes!$A$55,Troupes!M$55,IF($A14=Troupes!$A$56,Troupes!M$56,IF($A14=Troupes!$A$57,Troupes!M$57,IF($A14=Troupes!$A$58,Troupes!M$58,IF($A14=Troupes!$A$59,Troupes!M$59,IF($A14=Troupes!$A$60,Troupes!M$60,IF($A14=Troupes!$A$61,Troupes!M$61,""))))))))))</f>
        <v/>
      </c>
      <c r="EB9" s="151" t="str">
        <f>IF($A14=Troupes!$A$52,Troupes!N$52,IF($A14=Troupes!$A$53,Troupes!N$53,IF($A14=Troupes!$A$54,Troupes!N$54,IF($A14=Troupes!$A$55,Troupes!N$55,IF($A14=Troupes!$A$56,Troupes!N$56,IF($A14=Troupes!$A$57,Troupes!N$57,IF($A14=Troupes!$A$58,Troupes!N$58,IF($A14=Troupes!$A$59,Troupes!N$59,IF($A14=Troupes!$A$60,Troupes!N$60,IF($A14=Troupes!$A$61,Troupes!N$61,""))))))))))</f>
        <v/>
      </c>
      <c r="EC9" s="151" t="str">
        <f>IF($A14=Troupes!$A$52,Troupes!O$52,IF($A14=Troupes!$A$53,Troupes!O$53,IF($A14=Troupes!$A$54,Troupes!O$54,IF($A14=Troupes!$A$55,Troupes!O$55,IF($A14=Troupes!$A$56,Troupes!O$56,IF($A14=Troupes!$A$57,Troupes!O$57,IF($A14=Troupes!$A$58,Troupes!O$58,IF($A14=Troupes!$A$59,Troupes!O$59,IF($A14=Troupes!$A$60,Troupes!O$60,IF($A14=Troupes!$A$61,Troupes!O$61,""))))))))))</f>
        <v/>
      </c>
      <c r="ED9" s="151" t="str">
        <f>IF($A14=Troupes!$A$52,Troupes!P$52,IF($A14=Troupes!$A$53,Troupes!P$53,IF($A14=Troupes!$A$54,Troupes!P$54,IF($A14=Troupes!$A$55,Troupes!P$55,IF($A14=Troupes!$A$56,Troupes!P$56,IF($A14=Troupes!$A$57,Troupes!P$57,IF($A14=Troupes!$A$58,Troupes!P$58,IF($A14=Troupes!$A$59,Troupes!P$59,IF($A14=Troupes!$A$60,Troupes!P$60,IF($A14=Troupes!$A$61,Troupes!P$61,""))))))))))</f>
        <v/>
      </c>
      <c r="EE9" s="157" t="str">
        <f>IF($A14=Troupes!$A$52,Troupes!Q$52,IF($A14=Troupes!$A$53,Troupes!Q$53,IF($A14=Troupes!$A$54,Troupes!Q$54,IF($A14=Troupes!$A$55,Troupes!Q$55,IF($A14=Troupes!$A$56,Troupes!Q$56,IF($A14=Troupes!$A$57,Troupes!Q$57,IF($A14=Troupes!$A$58,Troupes!Q$58,IF($A14=Troupes!$A$59,Troupes!Q$59,IF($A14=Troupes!$A$60,Troupes!Q$60,IF($A14=Troupes!$A$61,Troupes!Q$61,""))))))))))</f>
        <v/>
      </c>
      <c r="EF9" s="149" t="str">
        <f>IF($A14=Troupes!$A$62,Troupes!B$62,IF($A14=Troupes!$A$63,Troupes!B$63,IF($A14=Troupes!$A$64,Troupes!B$64,IF($A14=Troupes!$A$65,Troupes!B$65,IF($A14=Troupes!$A$66,Troupes!B$66,IF($A14=Troupes!$A$67,Troupes!B$67,IF($A14=Troupes!$A$68,Troupes!B$68,IF($A14=Troupes!$A$69,Troupes!B$69,IF($A14=Troupes!$A$70,Troupes!B$70,IF($A14=Troupes!$A$71,Troupes!B$71,""))))))))))</f>
        <v/>
      </c>
      <c r="EG9" s="152" t="str">
        <f>IF($A14=Troupes!$A$62,Troupes!C$62,IF($A14=Troupes!$A$63,Troupes!C$63,IF($A14=Troupes!$A$64,Troupes!C$64,IF($A14=Troupes!$A$65,Troupes!C$65,IF($A14=Troupes!$A$66,Troupes!C$66,IF($A14=Troupes!$A$67,Troupes!C$67,IF($A14=Troupes!$A$68,Troupes!C$68,IF($A14=Troupes!$A$69,Troupes!C$69,IF($A14=Troupes!$A$70,Troupes!C$70,IF($A14=Troupes!$A$71,Troupes!C$71,""))))))))))</f>
        <v/>
      </c>
      <c r="EH9" s="151" t="str">
        <f>IF($A14=Troupes!$A$62,Troupes!D$62,IF($A14=Troupes!$A$63,Troupes!D$63,IF($A14=Troupes!$A$64,Troupes!D$64,IF($A14=Troupes!$A$65,Troupes!D$65,IF($A14=Troupes!$A$66,Troupes!D$66,IF($A14=Troupes!$A$67,Troupes!D$67,IF($A14=Troupes!$A$68,Troupes!D$68,IF($A14=Troupes!$A$69,Troupes!D$69,IF($A14=Troupes!$A$70,Troupes!D$70,IF($A14=Troupes!$A$71,Troupes!D$71,""))))))))))</f>
        <v/>
      </c>
      <c r="EI9" s="151" t="str">
        <f>IF($A14=Troupes!$A$62,Troupes!E$62,IF($A14=Troupes!$A$63,Troupes!E$63,IF($A14=Troupes!$A$64,Troupes!E$64,IF($A14=Troupes!$A$65,Troupes!E$65,IF($A14=Troupes!$A$66,Troupes!E$66,IF($A14=Troupes!$A$67,Troupes!E$67,IF($A14=Troupes!$A$68,Troupes!E$68,IF($A14=Troupes!$A$69,Troupes!E$69,IF($A14=Troupes!$A$70,Troupes!E$70,IF($A14=Troupes!$A$71,Troupes!E$71,""))))))))))</f>
        <v/>
      </c>
      <c r="EJ9" s="151" t="str">
        <f>IF($A14=Troupes!$A$62,Troupes!F$62,IF($A14=Troupes!$A$63,Troupes!F$63,IF($A14=Troupes!$A$64,Troupes!F$64,IF($A14=Troupes!$A$65,Troupes!F$65,IF($A14=Troupes!$A$66,Troupes!F$66,IF($A14=Troupes!$A$67,Troupes!F$67,IF($A14=Troupes!$A$68,Troupes!F$68,IF($A14=Troupes!$A$69,Troupes!F$69,IF($A14=Troupes!$A$70,Troupes!F$70,IF($A14=Troupes!$A$71,Troupes!F$71,""))))))))))</f>
        <v/>
      </c>
      <c r="EK9" s="151" t="str">
        <f>IF($A14=Troupes!$A$62,Troupes!G$62,IF($A14=Troupes!$A$63,Troupes!G$63,IF($A14=Troupes!$A$64,Troupes!G$64,IF($A14=Troupes!$A$65,Troupes!G$65,IF($A14=Troupes!$A$66,Troupes!G$66,IF($A14=Troupes!$A$67,Troupes!G$67,IF($A14=Troupes!$A$68,Troupes!G$68,IF($A14=Troupes!$A$69,Troupes!G$69,IF($A14=Troupes!$A$70,Troupes!G$70,IF($A14=Troupes!$A$71,Troupes!G$71,""))))))))))</f>
        <v/>
      </c>
      <c r="EL9" s="151" t="str">
        <f>IF($A14=Troupes!$A$62,Troupes!H$62,IF($A14=Troupes!$A$63,Troupes!H$63,IF($A14=Troupes!$A$64,Troupes!H$64,IF($A14=Troupes!$A$65,Troupes!H$65,IF($A14=Troupes!$A$66,Troupes!H$66,IF($A14=Troupes!$A$67,Troupes!H$67,IF($A14=Troupes!$A$68,Troupes!H$68,IF($A14=Troupes!$A$69,Troupes!H$69,IF($A14=Troupes!$A$70,Troupes!H$70,IF($A14=Troupes!$A$71,Troupes!H$71,""))))))))))</f>
        <v/>
      </c>
      <c r="EM9" s="151" t="str">
        <f>IF($A14=Troupes!$A$62,Troupes!I$62,IF($A14=Troupes!$A$63,Troupes!I$63,IF($A14=Troupes!$A$64,Troupes!I$64,IF($A14=Troupes!$A$65,Troupes!I$65,IF($A14=Troupes!$A$66,Troupes!I$66,IF($A14=Troupes!$A$67,Troupes!I$67,IF($A14=Troupes!$A$68,Troupes!I$68,IF($A14=Troupes!$A$69,Troupes!I$69,IF($A14=Troupes!$A$70,Troupes!I$70,IF($A14=Troupes!$A$71,Troupes!I$71,""))))))))))</f>
        <v/>
      </c>
      <c r="EN9" s="151" t="str">
        <f>IF($A14=Troupes!$A$62,Troupes!J$62,IF($A14=Troupes!$A$63,Troupes!J$63,IF($A14=Troupes!$A$64,Troupes!J$64,IF($A14=Troupes!$A$65,Troupes!J$65,IF($A14=Troupes!$A$66,Troupes!J$66,IF($A14=Troupes!$A$67,Troupes!J$67,IF($A14=Troupes!$A$68,Troupes!J$68,IF($A14=Troupes!$A$69,Troupes!J$69,IF($A14=Troupes!$A$70,Troupes!J$70,IF($A14=Troupes!$A$71,Troupes!J$71,""))))))))))</f>
        <v/>
      </c>
      <c r="EO9" s="151" t="str">
        <f>IF($A14=Troupes!$A$62,Troupes!K$62,IF($A14=Troupes!$A$63,Troupes!K$63,IF($A14=Troupes!$A$64,Troupes!K$64,IF($A14=Troupes!$A$65,Troupes!K$65,IF($A14=Troupes!$A$66,Troupes!K$66,IF($A14=Troupes!$A$67,Troupes!K$67,IF($A14=Troupes!$A$68,Troupes!K$68,IF($A14=Troupes!$A$69,Troupes!K$69,IF($A14=Troupes!$A$70,Troupes!K$70,IF($A14=Troupes!$A$71,Troupes!K$71,""))))))))))</f>
        <v/>
      </c>
      <c r="EP9" s="151" t="str">
        <f>IF($A14=Troupes!$A$62,Troupes!L$62,IF($A14=Troupes!$A$63,Troupes!L$63,IF($A14=Troupes!$A$64,Troupes!L$64,IF($A14=Troupes!$A$65,Troupes!L$65,IF($A14=Troupes!$A$66,Troupes!L$66,IF($A14=Troupes!$A$67,Troupes!L$67,IF($A14=Troupes!$A$68,Troupes!L$68,IF($A14=Troupes!$A$69,Troupes!L$69,IF($A14=Troupes!$A$70,Troupes!L$70,IF($A14=Troupes!$A$71,Troupes!L$71,""))))))))))</f>
        <v/>
      </c>
      <c r="EQ9" s="151" t="str">
        <f>IF($A14=Troupes!$A$62,Troupes!M$62,IF($A14=Troupes!$A$63,Troupes!M$63,IF($A14=Troupes!$A$64,Troupes!M$64,IF($A14=Troupes!$A$65,Troupes!M$65,IF($A14=Troupes!$A$66,Troupes!M$66,IF($A14=Troupes!$A$67,Troupes!M$67,IF($A14=Troupes!$A$68,Troupes!M$68,IF($A14=Troupes!$A$69,Troupes!M$69,IF($A14=Troupes!$A$70,Troupes!M$70,IF($A14=Troupes!$A$71,Troupes!M$71,""))))))))))</f>
        <v/>
      </c>
      <c r="ER9" s="151" t="str">
        <f>IF($A14=Troupes!$A$62,Troupes!N$62,IF($A14=Troupes!$A$63,Troupes!N$63,IF($A14=Troupes!$A$64,Troupes!N$64,IF($A14=Troupes!$A$65,Troupes!N$65,IF($A14=Troupes!$A$66,Troupes!N$66,IF($A14=Troupes!$A$67,Troupes!N$67,IF($A14=Troupes!$A$68,Troupes!N$68,IF($A14=Troupes!$A$69,Troupes!N$69,IF($A14=Troupes!$A$70,Troupes!N$70,IF($A14=Troupes!$A$71,Troupes!N$71,""))))))))))</f>
        <v/>
      </c>
      <c r="ES9" s="151" t="str">
        <f>IF($A14=Troupes!$A$62,Troupes!O$62,IF($A14=Troupes!$A$63,Troupes!O$63,IF($A14=Troupes!$A$64,Troupes!O$64,IF($A14=Troupes!$A$65,Troupes!O$65,IF($A14=Troupes!$A$66,Troupes!O$66,IF($A14=Troupes!$A$67,Troupes!O$67,IF($A14=Troupes!$A$68,Troupes!O$68,IF($A14=Troupes!$A$69,Troupes!O$69,IF($A14=Troupes!$A$70,Troupes!O$70,IF($A14=Troupes!$A$71,Troupes!O$71,""))))))))))</f>
        <v/>
      </c>
      <c r="ET9" s="151" t="str">
        <f>IF($A14=Troupes!$A$62,Troupes!P$62,IF($A14=Troupes!$A$63,Troupes!P$63,IF($A14=Troupes!$A$64,Troupes!P$64,IF($A14=Troupes!$A$65,Troupes!P$65,IF($A14=Troupes!$A$66,Troupes!P$66,IF($A14=Troupes!$A$67,Troupes!P$67,IF($A14=Troupes!$A$68,Troupes!P$68,IF($A14=Troupes!$A$69,Troupes!P$69,IF($A14=Troupes!$A$70,Troupes!P$70,IF($A14=Troupes!$A$71,Troupes!P$71,""))))))))))</f>
        <v/>
      </c>
      <c r="EU9" s="157" t="str">
        <f>IF($A14=Troupes!$A$62,Troupes!Q$62,IF($A14=Troupes!$A$63,Troupes!Q$63,IF($A14=Troupes!$A$64,Troupes!Q$64,IF($A14=Troupes!$A$65,Troupes!Q$65,IF($A14=Troupes!$A$66,Troupes!Q$66,IF($A14=Troupes!$A$67,Troupes!Q$67,IF($A14=Troupes!$A$68,Troupes!Q$68,IF($A14=Troupes!$A$69,Troupes!Q$69,IF($A14=Troupes!$A$70,Troupes!Q$70,IF($A14=Troupes!$A$71,Troupes!Q$71,""))))))))))</f>
        <v/>
      </c>
      <c r="EV9" s="149">
        <f>IF($A14=Troupes!$A$72,Troupes!B$72,IF($A14=Troupes!$A$73,Troupes!B$73,IF($A14=Troupes!$A$74,Troupes!B$74,IF($A14=Troupes!$A$75,Troupes!B$75,IF($A14=Troupes!$A$76,Troupes!B$76,IF($A14=Troupes!$A$77,Troupes!B$77,IF($A14=Troupes!$A$78,Troupes!B$78,IF($A14=Troupes!$A$79,Troupes!B$79,IF($A14=Troupes!$A$80,Troupes!B$80,IF($A14=Troupes!$A$81,Troupes!B$81,""))))))))))</f>
        <v>0</v>
      </c>
      <c r="EW9" s="152">
        <f>IF($A14=Troupes!$A$72,Troupes!C$72,IF($A14=Troupes!$A$73,Troupes!C$73,IF($A14=Troupes!$A$74,Troupes!C$74,IF($A14=Troupes!$A$75,Troupes!C$75,IF($A14=Troupes!$A$76,Troupes!C$76,IF($A14=Troupes!$A$77,Troupes!C$77,IF($A14=Troupes!$A$78,Troupes!C$78,IF($A14=Troupes!$A$79,Troupes!C$79,IF($A14=Troupes!$A$80,Troupes!C$80,IF($A14=Troupes!$A$81,Troupes!C$81,""))))))))))</f>
        <v>0</v>
      </c>
      <c r="EX9" s="151">
        <f>IF($A14=Troupes!$A$72,Troupes!D$72,IF($A14=Troupes!$A$73,Troupes!D$73,IF($A14=Troupes!$A$74,Troupes!D$74,IF($A14=Troupes!$A$75,Troupes!D$75,IF($A14=Troupes!$A$76,Troupes!D$76,IF($A14=Troupes!$A$77,Troupes!D$77,IF($A14=Troupes!$A$78,Troupes!D$78,IF($A14=Troupes!$A$79,Troupes!D$79,IF($A14=Troupes!$A$80,Troupes!D$80,IF($A14=Troupes!$A$81,Troupes!D$81,""))))))))))</f>
        <v>0</v>
      </c>
      <c r="EY9" s="151">
        <f>IF($A14=Troupes!$A$72,Troupes!E$72,IF($A14=Troupes!$A$73,Troupes!E$73,IF($A14=Troupes!$A$74,Troupes!E$74,IF($A14=Troupes!$A$75,Troupes!E$75,IF($A14=Troupes!$A$76,Troupes!E$76,IF($A14=Troupes!$A$77,Troupes!E$77,IF($A14=Troupes!$A$78,Troupes!E$78,IF($A14=Troupes!$A$79,Troupes!E$79,IF($A14=Troupes!$A$80,Troupes!E$80,IF($A14=Troupes!$A$81,Troupes!E$81,""))))))))))</f>
        <v>0</v>
      </c>
      <c r="EZ9" s="151">
        <f>IF($A14=Troupes!$A$72,Troupes!F$72,IF($A14=Troupes!$A$73,Troupes!F$73,IF($A14=Troupes!$A$74,Troupes!F$74,IF($A14=Troupes!$A$75,Troupes!F$75,IF($A14=Troupes!$A$76,Troupes!F$76,IF($A14=Troupes!$A$77,Troupes!F$77,IF($A14=Troupes!$A$78,Troupes!F$78,IF($A14=Troupes!$A$79,Troupes!F$79,IF($A14=Troupes!$A$80,Troupes!F$80,IF($A14=Troupes!$A$81,Troupes!F$81,""))))))))))</f>
        <v>0</v>
      </c>
      <c r="FA9" s="151">
        <f>IF($A14=Troupes!$A$72,Troupes!G$72,IF($A14=Troupes!$A$73,Troupes!G$73,IF($A14=Troupes!$A$74,Troupes!G$74,IF($A14=Troupes!$A$75,Troupes!G$75,IF($A14=Troupes!$A$76,Troupes!G$76,IF($A14=Troupes!$A$77,Troupes!G$77,IF($A14=Troupes!$A$78,Troupes!G$78,IF($A14=Troupes!$A$79,Troupes!G$79,IF($A14=Troupes!$A$80,Troupes!G$80,IF($A14=Troupes!$A$81,Troupes!G$81,""))))))))))</f>
        <v>0</v>
      </c>
      <c r="FB9" s="151">
        <f>IF($A14=Troupes!$A$72,Troupes!H$72,IF($A14=Troupes!$A$73,Troupes!H$73,IF($A14=Troupes!$A$74,Troupes!H$74,IF($A14=Troupes!$A$75,Troupes!H$75,IF($A14=Troupes!$A$76,Troupes!H$76,IF($A14=Troupes!$A$77,Troupes!H$77,IF($A14=Troupes!$A$78,Troupes!H$78,IF($A14=Troupes!$A$79,Troupes!H$79,IF($A14=Troupes!$A$80,Troupes!H$80,IF($A14=Troupes!$A$81,Troupes!H$81,""))))))))))</f>
        <v>0</v>
      </c>
      <c r="FC9" s="151">
        <f>IF($A14=Troupes!$A$72,Troupes!I$72,IF($A14=Troupes!$A$73,Troupes!I$73,IF($A14=Troupes!$A$74,Troupes!I$74,IF($A14=Troupes!$A$75,Troupes!I$75,IF($A14=Troupes!$A$76,Troupes!I$76,IF($A14=Troupes!$A$77,Troupes!I$77,IF($A14=Troupes!$A$78,Troupes!I$78,IF($A14=Troupes!$A$79,Troupes!I$79,IF($A14=Troupes!$A$80,Troupes!I$80,IF($A14=Troupes!$A$81,Troupes!I$81,""))))))))))</f>
        <v>0</v>
      </c>
      <c r="FD9" s="151">
        <f>IF($A14=Troupes!$A$72,Troupes!J$72,IF($A14=Troupes!$A$73,Troupes!J$73,IF($A14=Troupes!$A$74,Troupes!J$74,IF($A14=Troupes!$A$75,Troupes!J$75,IF($A14=Troupes!$A$76,Troupes!J$76,IF($A14=Troupes!$A$77,Troupes!J$77,IF($A14=Troupes!$A$78,Troupes!J$78,IF($A14=Troupes!$A$79,Troupes!J$79,IF($A14=Troupes!$A$80,Troupes!J$80,IF($A14=Troupes!$A$81,Troupes!J$81,""))))))))))</f>
        <v>0</v>
      </c>
      <c r="FE9" s="151">
        <f>IF($A14=Troupes!$A$72,Troupes!K$72,IF($A14=Troupes!$A$73,Troupes!K$73,IF($A14=Troupes!$A$74,Troupes!K$74,IF($A14=Troupes!$A$75,Troupes!K$75,IF($A14=Troupes!$A$76,Troupes!K$76,IF($A14=Troupes!$A$77,Troupes!K$77,IF($A14=Troupes!$A$78,Troupes!K$78,IF($A14=Troupes!$A$79,Troupes!K$79,IF($A14=Troupes!$A$80,Troupes!K$80,IF($A14=Troupes!$A$81,Troupes!K$81,""))))))))))</f>
        <v>0</v>
      </c>
      <c r="FF9" s="151">
        <f>IF($A14=Troupes!$A$72,Troupes!L$72,IF($A14=Troupes!$A$73,Troupes!L$73,IF($A14=Troupes!$A$74,Troupes!L$74,IF($A14=Troupes!$A$75,Troupes!L$75,IF($A14=Troupes!$A$76,Troupes!L$76,IF($A14=Troupes!$A$77,Troupes!L$77,IF($A14=Troupes!$A$78,Troupes!L$78,IF($A14=Troupes!$A$79,Troupes!L$79,IF($A14=Troupes!$A$80,Troupes!L$80,IF($A14=Troupes!$A$81,Troupes!L$81,""))))))))))</f>
        <v>0</v>
      </c>
      <c r="FG9" s="151">
        <f>IF($A14=Troupes!$A$72,Troupes!M$72,IF($A14=Troupes!$A$73,Troupes!M$73,IF($A14=Troupes!$A$74,Troupes!M$74,IF($A14=Troupes!$A$75,Troupes!M$75,IF($A14=Troupes!$A$76,Troupes!M$76,IF($A14=Troupes!$A$77,Troupes!M$77,IF($A14=Troupes!$A$78,Troupes!M$78,IF($A14=Troupes!$A$79,Troupes!M$79,IF($A14=Troupes!$A$80,Troupes!M$80,IF($A14=Troupes!$A$81,Troupes!M$81,""))))))))))</f>
        <v>0</v>
      </c>
      <c r="FH9" s="151">
        <f>IF($A14=Troupes!$A$72,Troupes!N$72,IF($A14=Troupes!$A$73,Troupes!N$73,IF($A14=Troupes!$A$74,Troupes!N$74,IF($A14=Troupes!$A$75,Troupes!N$75,IF($A14=Troupes!$A$76,Troupes!N$76,IF($A14=Troupes!$A$77,Troupes!N$77,IF($A14=Troupes!$A$78,Troupes!N$78,IF($A14=Troupes!$A$79,Troupes!N$79,IF($A14=Troupes!$A$80,Troupes!N$80,IF($A14=Troupes!$A$81,Troupes!N$81,""))))))))))</f>
        <v>0</v>
      </c>
      <c r="FI9" s="151">
        <f>IF($A14=Troupes!$A$72,Troupes!O$72,IF($A14=Troupes!$A$73,Troupes!O$73,IF($A14=Troupes!$A$74,Troupes!O$74,IF($A14=Troupes!$A$75,Troupes!O$75,IF($A14=Troupes!$A$76,Troupes!O$76,IF($A14=Troupes!$A$77,Troupes!O$77,IF($A14=Troupes!$A$78,Troupes!O$78,IF($A14=Troupes!$A$79,Troupes!O$79,IF($A14=Troupes!$A$80,Troupes!O$80,IF($A14=Troupes!$A$81,Troupes!O$81,""))))))))))</f>
        <v>0</v>
      </c>
      <c r="FJ9" s="151">
        <f>IF($A14=Troupes!$A$72,Troupes!P$72,IF($A14=Troupes!$A$73,Troupes!P$73,IF($A14=Troupes!$A$74,Troupes!P$74,IF($A14=Troupes!$A$75,Troupes!P$75,IF($A14=Troupes!$A$76,Troupes!P$76,IF($A14=Troupes!$A$77,Troupes!P$77,IF($A14=Troupes!$A$78,Troupes!P$78,IF($A14=Troupes!$A$79,Troupes!P$79,IF($A14=Troupes!$A$80,Troupes!P$80,IF($A14=Troupes!$A$81,Troupes!P$81,""))))))))))</f>
        <v>0</v>
      </c>
      <c r="FK9" s="157">
        <f>IF($A14=Troupes!$A$72,Troupes!Q$72,IF($A14=Troupes!$A$73,Troupes!Q$73,IF($A14=Troupes!$A$74,Troupes!Q$74,IF($A14=Troupes!$A$75,Troupes!Q$75,IF($A14=Troupes!$A$76,Troupes!Q$76,IF($A14=Troupes!$A$77,Troupes!Q$77,IF($A14=Troupes!$A$78,Troupes!Q$78,IF($A14=Troupes!$A$79,Troupes!Q$79,IF($A14=Troupes!$A$80,Troupes!Q$80,IF($A14=Troupes!$A$81,Troupes!Q$81,""))))))))))</f>
        <v>0</v>
      </c>
      <c r="FL9" s="149">
        <f>IF($A14=Troupes!$A$82,Troupes!B$82,IF($A14=Troupes!$A$83,Troupes!B$83,IF($A14=Troupes!$A$84,Troupes!B$84,IF($A14=Troupes!$A$85,Troupes!B$85,IF($A14=Troupes!$A$86,Troupes!B$86,IF($A14=Troupes!$A$87,Troupes!B$87,IF($A14=Troupes!$A$88,Troupes!B$88,IF($A14=Troupes!$A$89,Troupes!B$89,IF($A14=Troupes!$A$90,Troupes!B$90,IF($A14=Troupes!$A$91,Troupes!B$91,""))))))))))</f>
        <v>0</v>
      </c>
      <c r="FM9" s="152">
        <f>IF($A14=Troupes!$A$82,Troupes!C$82,IF($A14=Troupes!$A$83,Troupes!C$83,IF($A14=Troupes!$A$84,Troupes!C$84,IF($A14=Troupes!$A$85,Troupes!C$85,IF($A14=Troupes!$A$86,Troupes!C$86,IF($A14=Troupes!$A$87,Troupes!C$87,IF($A14=Troupes!$A$88,Troupes!C$88,IF($A14=Troupes!$A$89,Troupes!C$89,IF($A14=Troupes!$A$90,Troupes!C$90,IF($A14=Troupes!$A$91,Troupes!C$91,""))))))))))</f>
        <v>0</v>
      </c>
      <c r="FN9" s="151">
        <f>IF($A14=Troupes!$A$82,Troupes!D$82,IF($A14=Troupes!$A$83,Troupes!D$83,IF($A14=Troupes!$A$84,Troupes!D$84,IF($A14=Troupes!$A$85,Troupes!D$85,IF($A14=Troupes!$A$86,Troupes!D$86,IF($A14=Troupes!$A$87,Troupes!D$87,IF($A14=Troupes!$A$88,Troupes!D$88,IF($A14=Troupes!$A$89,Troupes!D$89,IF($A14=Troupes!$A$90,Troupes!D$90,IF($A14=Troupes!$A$91,Troupes!D$91,""))))))))))</f>
        <v>0</v>
      </c>
      <c r="FO9" s="151">
        <f>IF($A14=Troupes!$A$82,Troupes!E$82,IF($A14=Troupes!$A$83,Troupes!E$83,IF($A14=Troupes!$A$84,Troupes!E$84,IF($A14=Troupes!$A$85,Troupes!E$85,IF($A14=Troupes!$A$86,Troupes!E$86,IF($A14=Troupes!$A$87,Troupes!E$87,IF($A14=Troupes!$A$88,Troupes!E$88,IF($A14=Troupes!$A$89,Troupes!E$89,IF($A14=Troupes!$A$90,Troupes!E$90,IF($A14=Troupes!$A$91,Troupes!E$91,""))))))))))</f>
        <v>0</v>
      </c>
      <c r="FP9" s="151">
        <f>IF($A14=Troupes!$A$82,Troupes!F$82,IF($A14=Troupes!$A$83,Troupes!F$83,IF($A14=Troupes!$A$84,Troupes!F$84,IF($A14=Troupes!$A$85,Troupes!F$85,IF($A14=Troupes!$A$86,Troupes!F$86,IF($A14=Troupes!$A$87,Troupes!F$87,IF($A14=Troupes!$A$88,Troupes!F$88,IF($A14=Troupes!$A$89,Troupes!F$89,IF($A14=Troupes!$A$90,Troupes!F$90,IF($A14=Troupes!$A$91,Troupes!F$91,""))))))))))</f>
        <v>0</v>
      </c>
      <c r="FQ9" s="151">
        <f>IF($A14=Troupes!$A$82,Troupes!G$82,IF($A14=Troupes!$A$83,Troupes!G$83,IF($A14=Troupes!$A$84,Troupes!G$84,IF($A14=Troupes!$A$85,Troupes!G$85,IF($A14=Troupes!$A$86,Troupes!G$86,IF($A14=Troupes!$A$87,Troupes!G$87,IF($A14=Troupes!$A$88,Troupes!G$88,IF($A14=Troupes!$A$89,Troupes!G$89,IF($A14=Troupes!$A$90,Troupes!G$90,IF($A14=Troupes!$A$91,Troupes!G$91,""))))))))))</f>
        <v>0</v>
      </c>
      <c r="FR9" s="151">
        <f>IF($A14=Troupes!$A$82,Troupes!H$82,IF($A14=Troupes!$A$83,Troupes!H$83,IF($A14=Troupes!$A$84,Troupes!H$84,IF($A14=Troupes!$A$85,Troupes!H$85,IF($A14=Troupes!$A$86,Troupes!H$86,IF($A14=Troupes!$A$87,Troupes!H$87,IF($A14=Troupes!$A$88,Troupes!H$88,IF($A14=Troupes!$A$89,Troupes!H$89,IF($A14=Troupes!$A$90,Troupes!H$90,IF($A14=Troupes!$A$91,Troupes!H$91,""))))))))))</f>
        <v>0</v>
      </c>
      <c r="FS9" s="151">
        <f>IF($A14=Troupes!$A$82,Troupes!I$82,IF($A14=Troupes!$A$83,Troupes!I$83,IF($A14=Troupes!$A$84,Troupes!I$84,IF($A14=Troupes!$A$85,Troupes!I$85,IF($A14=Troupes!$A$86,Troupes!I$86,IF($A14=Troupes!$A$87,Troupes!I$87,IF($A14=Troupes!$A$88,Troupes!I$88,IF($A14=Troupes!$A$89,Troupes!I$89,IF($A14=Troupes!$A$90,Troupes!I$90,IF($A14=Troupes!$A$91,Troupes!I$91,""))))))))))</f>
        <v>0</v>
      </c>
      <c r="FT9" s="151">
        <f>IF($A14=Troupes!$A$82,Troupes!J$82,IF($A14=Troupes!$A$83,Troupes!J$83,IF($A14=Troupes!$A$84,Troupes!J$84,IF($A14=Troupes!$A$85,Troupes!J$85,IF($A14=Troupes!$A$86,Troupes!J$86,IF($A14=Troupes!$A$87,Troupes!J$87,IF($A14=Troupes!$A$88,Troupes!J$88,IF($A14=Troupes!$A$89,Troupes!J$89,IF($A14=Troupes!$A$90,Troupes!J$90,IF($A14=Troupes!$A$91,Troupes!J$91,""))))))))))</f>
        <v>0</v>
      </c>
      <c r="FU9" s="151">
        <f>IF($A14=Troupes!$A$82,Troupes!K$82,IF($A14=Troupes!$A$83,Troupes!K$83,IF($A14=Troupes!$A$84,Troupes!K$84,IF($A14=Troupes!$A$85,Troupes!K$85,IF($A14=Troupes!$A$86,Troupes!K$86,IF($A14=Troupes!$A$87,Troupes!K$87,IF($A14=Troupes!$A$88,Troupes!K$88,IF($A14=Troupes!$A$89,Troupes!K$89,IF($A14=Troupes!$A$90,Troupes!K$90,IF($A14=Troupes!$A$91,Troupes!K$91,""))))))))))</f>
        <v>0</v>
      </c>
      <c r="FV9" s="151">
        <f>IF($A14=Troupes!$A$82,Troupes!L$82,IF($A14=Troupes!$A$83,Troupes!L$83,IF($A14=Troupes!$A$84,Troupes!L$84,IF($A14=Troupes!$A$85,Troupes!L$85,IF($A14=Troupes!$A$86,Troupes!L$86,IF($A14=Troupes!$A$87,Troupes!L$87,IF($A14=Troupes!$A$88,Troupes!L$88,IF($A14=Troupes!$A$89,Troupes!L$89,IF($A14=Troupes!$A$90,Troupes!L$90,IF($A14=Troupes!$A$91,Troupes!L$91,""))))))))))</f>
        <v>0</v>
      </c>
      <c r="FW9" s="151">
        <f>IF($A14=Troupes!$A$82,Troupes!M$82,IF($A14=Troupes!$A$83,Troupes!M$83,IF($A14=Troupes!$A$84,Troupes!M$84,IF($A14=Troupes!$A$85,Troupes!M$85,IF($A14=Troupes!$A$86,Troupes!M$86,IF($A14=Troupes!$A$87,Troupes!M$87,IF($A14=Troupes!$A$88,Troupes!M$88,IF($A14=Troupes!$A$89,Troupes!M$89,IF($A14=Troupes!$A$90,Troupes!M$90,IF($A14=Troupes!$A$91,Troupes!M$91,""))))))))))</f>
        <v>0</v>
      </c>
      <c r="FX9" s="151">
        <f>IF($A14=Troupes!$A$82,Troupes!N$82,IF($A14=Troupes!$A$83,Troupes!N$83,IF($A14=Troupes!$A$84,Troupes!N$84,IF($A14=Troupes!$A$85,Troupes!N$85,IF($A14=Troupes!$A$86,Troupes!N$86,IF($A14=Troupes!$A$87,Troupes!N$87,IF($A14=Troupes!$A$88,Troupes!N$88,IF($A14=Troupes!$A$89,Troupes!N$89,IF($A14=Troupes!$A$90,Troupes!N$90,IF($A14=Troupes!$A$91,Troupes!N$91,""))))))))))</f>
        <v>0</v>
      </c>
      <c r="FY9" s="151">
        <f>IF($A14=Troupes!$A$82,Troupes!O$82,IF($A14=Troupes!$A$83,Troupes!O$83,IF($A14=Troupes!$A$84,Troupes!O$84,IF($A14=Troupes!$A$85,Troupes!O$85,IF($A14=Troupes!$A$86,Troupes!O$86,IF($A14=Troupes!$A$87,Troupes!O$87,IF($A14=Troupes!$A$88,Troupes!O$88,IF($A14=Troupes!$A$89,Troupes!O$89,IF($A14=Troupes!$A$90,Troupes!O$90,IF($A14=Troupes!$A$91,Troupes!O$91,""))))))))))</f>
        <v>0</v>
      </c>
      <c r="FZ9" s="151">
        <f>IF($A14=Troupes!$A$82,Troupes!P$82,IF($A14=Troupes!$A$83,Troupes!P$83,IF($A14=Troupes!$A$84,Troupes!P$84,IF($A14=Troupes!$A$85,Troupes!P$85,IF($A14=Troupes!$A$86,Troupes!P$86,IF($A14=Troupes!$A$87,Troupes!P$87,IF($A14=Troupes!$A$88,Troupes!P$88,IF($A14=Troupes!$A$89,Troupes!P$89,IF($A14=Troupes!$A$90,Troupes!P$90,IF($A14=Troupes!$A$91,Troupes!P$91,""))))))))))</f>
        <v>0</v>
      </c>
      <c r="GA9" s="157">
        <f>IF($A14=Troupes!$A$82,Troupes!Q$82,IF($A14=Troupes!$A$83,Troupes!Q$83,IF($A14=Troupes!$A$84,Troupes!Q$84,IF($A14=Troupes!$A$85,Troupes!Q$85,IF($A14=Troupes!$A$86,Troupes!Q$86,IF($A14=Troupes!$A$87,Troupes!Q$87,IF($A14=Troupes!$A$88,Troupes!Q$88,IF($A14=Troupes!$A$89,Troupes!Q$89,IF($A14=Troupes!$A$90,Troupes!Q$90,IF($A14=Troupes!$A$91,Troupes!Q$91,""))))))))))</f>
        <v>0</v>
      </c>
      <c r="GB9" s="149">
        <f>IF($A14=Troupes!$A$92,Troupes!B$92,IF($A14=Troupes!$A$93,Troupes!B$93,IF($A14=Troupes!$A$94,Troupes!B$94,IF($A14=Troupes!$A$95,Troupes!B$95,IF($A14=Troupes!$A$96,Troupes!B$96,IF($A14=Troupes!$A$97,Troupes!B$97,IF($A14=Troupes!$A$98,Troupes!B$98,IF($A14=Troupes!$A$99,Troupes!B$99,IF($A14=Troupes!$A$100,Troupes!B$100,IF($A14=Troupes!$A$101,Troupes!B$101,""))))))))))</f>
        <v>0</v>
      </c>
      <c r="GC9" s="152">
        <f>IF($A14=Troupes!$A$92,Troupes!C$92,IF($A14=Troupes!$A$93,Troupes!C$93,IF($A14=Troupes!$A$94,Troupes!C$94,IF($A14=Troupes!$A$95,Troupes!C$95,IF($A14=Troupes!$A$96,Troupes!C$96,IF($A14=Troupes!$A$97,Troupes!C$97,IF($A14=Troupes!$A$98,Troupes!C$98,IF($A14=Troupes!$A$99,Troupes!C$99,IF($A14=Troupes!$A$100,Troupes!C$100,IF($A14=Troupes!$A$101,Troupes!C$101,""))))))))))</f>
        <v>0</v>
      </c>
      <c r="GD9" s="151">
        <f>IF($A14=Troupes!$A$92,Troupes!D$92,IF($A14=Troupes!$A$93,Troupes!D$93,IF($A14=Troupes!$A$94,Troupes!D$94,IF($A14=Troupes!$A$95,Troupes!D$95,IF($A14=Troupes!$A$96,Troupes!D$96,IF($A14=Troupes!$A$97,Troupes!D$97,IF($A14=Troupes!$A$98,Troupes!D$98,IF($A14=Troupes!$A$99,Troupes!D$99,IF($A14=Troupes!$A$100,Troupes!D$100,IF($A14=Troupes!$A$101,Troupes!D$101,""))))))))))</f>
        <v>0</v>
      </c>
      <c r="GE9" s="151">
        <f>IF($A14=Troupes!$A$92,Troupes!E$92,IF($A14=Troupes!$A$93,Troupes!E$93,IF($A14=Troupes!$A$94,Troupes!E$94,IF($A14=Troupes!$A$95,Troupes!E$95,IF($A14=Troupes!$A$96,Troupes!E$96,IF($A14=Troupes!$A$97,Troupes!E$97,IF($A14=Troupes!$A$98,Troupes!E$98,IF($A14=Troupes!$A$99,Troupes!E$99,IF($A14=Troupes!$A$100,Troupes!E$100,IF($A14=Troupes!$A$101,Troupes!E$101,""))))))))))</f>
        <v>0</v>
      </c>
      <c r="GF9" s="151">
        <f>IF($A14=Troupes!$A$92,Troupes!F$92,IF($A14=Troupes!$A$93,Troupes!F$93,IF($A14=Troupes!$A$94,Troupes!F$94,IF($A14=Troupes!$A$95,Troupes!F$95,IF($A14=Troupes!$A$96,Troupes!F$96,IF($A14=Troupes!$A$97,Troupes!F$97,IF($A14=Troupes!$A$98,Troupes!F$98,IF($A14=Troupes!$A$99,Troupes!F$99,IF($A14=Troupes!$A$100,Troupes!F$100,IF($A14=Troupes!$A$101,Troupes!F$101,""))))))))))</f>
        <v>0</v>
      </c>
      <c r="GG9" s="151">
        <f>IF($A14=Troupes!$A$92,Troupes!G$92,IF($A14=Troupes!$A$93,Troupes!G$93,IF($A14=Troupes!$A$94,Troupes!G$94,IF($A14=Troupes!$A$95,Troupes!G$95,IF($A14=Troupes!$A$96,Troupes!G$96,IF($A14=Troupes!$A$97,Troupes!G$97,IF($A14=Troupes!$A$98,Troupes!G$98,IF($A14=Troupes!$A$99,Troupes!G$99,IF($A14=Troupes!$A$100,Troupes!G$100,IF($A14=Troupes!$A$101,Troupes!G$101,""))))))))))</f>
        <v>0</v>
      </c>
      <c r="GH9" s="151">
        <f>IF($A14=Troupes!$A$92,Troupes!H$92,IF($A14=Troupes!$A$93,Troupes!H$93,IF($A14=Troupes!$A$94,Troupes!H$94,IF($A14=Troupes!$A$95,Troupes!H$95,IF($A14=Troupes!$A$96,Troupes!H$96,IF($A14=Troupes!$A$97,Troupes!H$97,IF($A14=Troupes!$A$98,Troupes!H$98,IF($A14=Troupes!$A$99,Troupes!H$99,IF($A14=Troupes!$A$100,Troupes!H$100,IF($A14=Troupes!$A$101,Troupes!H$101,""))))))))))</f>
        <v>0</v>
      </c>
      <c r="GI9" s="151">
        <f>IF($A14=Troupes!$A$92,Troupes!I$92,IF($A14=Troupes!$A$93,Troupes!I$93,IF($A14=Troupes!$A$94,Troupes!I$94,IF($A14=Troupes!$A$95,Troupes!I$95,IF($A14=Troupes!$A$96,Troupes!I$96,IF($A14=Troupes!$A$97,Troupes!I$97,IF($A14=Troupes!$A$98,Troupes!I$98,IF($A14=Troupes!$A$99,Troupes!I$99,IF($A14=Troupes!$A$100,Troupes!I$100,IF($A14=Troupes!$A$101,Troupes!I$101,""))))))))))</f>
        <v>0</v>
      </c>
      <c r="GJ9" s="151">
        <f>IF($A14=Troupes!$A$92,Troupes!J$92,IF($A14=Troupes!$A$93,Troupes!J$93,IF($A14=Troupes!$A$94,Troupes!J$94,IF($A14=Troupes!$A$95,Troupes!J$95,IF($A14=Troupes!$A$96,Troupes!J$96,IF($A14=Troupes!$A$97,Troupes!J$97,IF($A14=Troupes!$A$98,Troupes!J$98,IF($A14=Troupes!$A$99,Troupes!J$99,IF($A14=Troupes!$A$100,Troupes!J$100,IF($A14=Troupes!$A$101,Troupes!J$101,""))))))))))</f>
        <v>0</v>
      </c>
      <c r="GK9" s="151">
        <f>IF($A14=Troupes!$A$92,Troupes!K$92,IF($A14=Troupes!$A$93,Troupes!K$93,IF($A14=Troupes!$A$94,Troupes!K$94,IF($A14=Troupes!$A$95,Troupes!K$95,IF($A14=Troupes!$A$96,Troupes!K$96,IF($A14=Troupes!$A$97,Troupes!K$97,IF($A14=Troupes!$A$98,Troupes!K$98,IF($A14=Troupes!$A$99,Troupes!K$99,IF($A14=Troupes!$A$100,Troupes!K$100,IF($A14=Troupes!$A$101,Troupes!K$101,""))))))))))</f>
        <v>0</v>
      </c>
      <c r="GL9" s="151">
        <f>IF($A14=Troupes!$A$92,Troupes!L$92,IF($A14=Troupes!$A$93,Troupes!L$93,IF($A14=Troupes!$A$94,Troupes!L$94,IF($A14=Troupes!$A$95,Troupes!L$95,IF($A14=Troupes!$A$96,Troupes!L$96,IF($A14=Troupes!$A$97,Troupes!L$97,IF($A14=Troupes!$A$98,Troupes!L$98,IF($A14=Troupes!$A$99,Troupes!L$99,IF($A14=Troupes!$A$100,Troupes!L$100,IF($A14=Troupes!$A$101,Troupes!L$101,""))))))))))</f>
        <v>0</v>
      </c>
      <c r="GM9" s="151">
        <f>IF($A14=Troupes!$A$92,Troupes!M$92,IF($A14=Troupes!$A$93,Troupes!M$93,IF($A14=Troupes!$A$94,Troupes!M$94,IF($A14=Troupes!$A$95,Troupes!M$95,IF($A14=Troupes!$A$96,Troupes!M$96,IF($A14=Troupes!$A$97,Troupes!M$97,IF($A14=Troupes!$A$98,Troupes!M$98,IF($A14=Troupes!$A$99,Troupes!M$99,IF($A14=Troupes!$A$100,Troupes!M$100,IF($A14=Troupes!$A$101,Troupes!M$101,""))))))))))</f>
        <v>0</v>
      </c>
      <c r="GN9" s="151">
        <f>IF($A14=Troupes!$A$92,Troupes!N$92,IF($A14=Troupes!$A$93,Troupes!N$93,IF($A14=Troupes!$A$94,Troupes!N$94,IF($A14=Troupes!$A$95,Troupes!N$95,IF($A14=Troupes!$A$96,Troupes!N$96,IF($A14=Troupes!$A$97,Troupes!N$97,IF($A14=Troupes!$A$98,Troupes!N$98,IF($A14=Troupes!$A$99,Troupes!N$99,IF($A14=Troupes!$A$100,Troupes!N$100,IF($A14=Troupes!$A$101,Troupes!N$101,""))))))))))</f>
        <v>0</v>
      </c>
      <c r="GO9" s="151">
        <f>IF($A14=Troupes!$A$92,Troupes!O$92,IF($A14=Troupes!$A$93,Troupes!O$93,IF($A14=Troupes!$A$94,Troupes!O$94,IF($A14=Troupes!$A$95,Troupes!O$95,IF($A14=Troupes!$A$96,Troupes!O$96,IF($A14=Troupes!$A$97,Troupes!O$97,IF($A14=Troupes!$A$98,Troupes!O$98,IF($A14=Troupes!$A$99,Troupes!O$99,IF($A14=Troupes!$A$100,Troupes!O$100,IF($A14=Troupes!$A$101,Troupes!O$101,""))))))))))</f>
        <v>0</v>
      </c>
      <c r="GP9" s="151">
        <f>IF($A14=Troupes!$A$92,Troupes!P$92,IF($A14=Troupes!$A$93,Troupes!P$93,IF($A14=Troupes!$A$94,Troupes!P$94,IF($A14=Troupes!$A$95,Troupes!P$95,IF($A14=Troupes!$A$96,Troupes!P$96,IF($A14=Troupes!$A$97,Troupes!P$97,IF($A14=Troupes!$A$98,Troupes!P$98,IF($A14=Troupes!$A$99,Troupes!P$99,IF($A14=Troupes!$A$100,Troupes!P$100,IF($A14=Troupes!$A$101,Troupes!P$101,""))))))))))</f>
        <v>0</v>
      </c>
      <c r="GQ9" s="157">
        <f>IF($A14=Troupes!$A$92,Troupes!Q$92,IF($A14=Troupes!$A$93,Troupes!Q$93,IF($A14=Troupes!$A$94,Troupes!Q$94,IF($A14=Troupes!$A$95,Troupes!Q$95,IF($A14=Troupes!$A$96,Troupes!Q$96,IF($A14=Troupes!$A$97,Troupes!Q$97,IF($A14=Troupes!$A$98,Troupes!Q$98,IF($A14=Troupes!$A$99,Troupes!Q$99,IF($A14=Troupes!$A$100,Troupes!Q$100,IF($A14=Troupes!$A$101,Troupes!Q$101,""))))))))))</f>
        <v>0</v>
      </c>
      <c r="GR9" s="149">
        <f>IF($A14=Troupes!$A$102,Troupes!B$102,IF($A14=Troupes!$A$103,Troupes!B$103,IF($A14=Troupes!$A$104,Troupes!B$104,IF($A14=Troupes!$A$105,Troupes!B$105,IF($A14=Troupes!$A$106,Troupes!B$106,IF($A14=Troupes!$A$107,Troupes!B$107,IF($A14=Troupes!$A$108,Troupes!B$108,IF($A14=Troupes!$A$109,Troupes!B$109,IF($A14=Troupes!$A$110,Troupes!B$110,IF($A14=Troupes!$A$111,Troupes!B$111,""))))))))))</f>
        <v>0</v>
      </c>
      <c r="GS9" s="152">
        <f>IF($A14=Troupes!$A$102,Troupes!C$102,IF($A14=Troupes!$A$103,Troupes!C$103,IF($A14=Troupes!$A$104,Troupes!C$104,IF($A14=Troupes!$A$105,Troupes!C$105,IF($A14=Troupes!$A$106,Troupes!C$106,IF($A14=Troupes!$A$107,Troupes!C$107,IF($A14=Troupes!$A$108,Troupes!C$108,IF($A14=Troupes!$A$109,Troupes!C$109,IF($A14=Troupes!$A$110,Troupes!C$110,IF($A14=Troupes!$A$111,Troupes!C$111,""))))))))))</f>
        <v>0</v>
      </c>
      <c r="GT9" s="151">
        <f>IF($A14=Troupes!$A$102,Troupes!D$102,IF($A14=Troupes!$A$103,Troupes!D$103,IF($A14=Troupes!$A$104,Troupes!D$104,IF($A14=Troupes!$A$105,Troupes!D$105,IF($A14=Troupes!$A$106,Troupes!D$106,IF($A14=Troupes!$A$107,Troupes!D$107,IF($A14=Troupes!$A$108,Troupes!D$108,IF($A14=Troupes!$A$109,Troupes!D$109,IF($A14=Troupes!$A$110,Troupes!D$110,IF($A14=Troupes!$A$111,Troupes!D$111,""))))))))))</f>
        <v>0</v>
      </c>
      <c r="GU9" s="151">
        <f>IF($A14=Troupes!$A$102,Troupes!E$102,IF($A14=Troupes!$A$103,Troupes!E$103,IF($A14=Troupes!$A$104,Troupes!E$104,IF($A14=Troupes!$A$105,Troupes!E$105,IF($A14=Troupes!$A$106,Troupes!E$106,IF($A14=Troupes!$A$107,Troupes!E$107,IF($A14=Troupes!$A$108,Troupes!E$108,IF($A14=Troupes!$A$109,Troupes!E$109,IF($A14=Troupes!$A$110,Troupes!E$110,IF($A14=Troupes!$A$111,Troupes!E$111,""))))))))))</f>
        <v>0</v>
      </c>
      <c r="GV9" s="151">
        <f>IF($A14=Troupes!$A$102,Troupes!F$102,IF($A14=Troupes!$A$103,Troupes!F$103,IF($A14=Troupes!$A$104,Troupes!F$104,IF($A14=Troupes!$A$105,Troupes!F$105,IF($A14=Troupes!$A$106,Troupes!F$106,IF($A14=Troupes!$A$107,Troupes!F$107,IF($A14=Troupes!$A$108,Troupes!F$108,IF($A14=Troupes!$A$109,Troupes!F$109,IF($A14=Troupes!$A$110,Troupes!F$110,IF($A14=Troupes!$A$111,Troupes!F$111,""))))))))))</f>
        <v>0</v>
      </c>
      <c r="GW9" s="151">
        <f>IF($A14=Troupes!$A$102,Troupes!G$102,IF($A14=Troupes!$A$103,Troupes!G$103,IF($A14=Troupes!$A$104,Troupes!G$104,IF($A14=Troupes!$A$105,Troupes!G$105,IF($A14=Troupes!$A$106,Troupes!G$106,IF($A14=Troupes!$A$107,Troupes!G$107,IF($A14=Troupes!$A$108,Troupes!G$108,IF($A14=Troupes!$A$109,Troupes!G$109,IF($A14=Troupes!$A$110,Troupes!G$110,IF($A14=Troupes!$A$111,Troupes!G$111,""))))))))))</f>
        <v>0</v>
      </c>
      <c r="GX9" s="151">
        <f>IF($A14=Troupes!$A$102,Troupes!H$102,IF($A14=Troupes!$A$103,Troupes!H$103,IF($A14=Troupes!$A$104,Troupes!H$104,IF($A14=Troupes!$A$105,Troupes!H$105,IF($A14=Troupes!$A$106,Troupes!H$106,IF($A14=Troupes!$A$107,Troupes!H$107,IF($A14=Troupes!$A$108,Troupes!H$108,IF($A14=Troupes!$A$109,Troupes!H$109,IF($A14=Troupes!$A$110,Troupes!H$110,IF($A14=Troupes!$A$111,Troupes!H$111,""))))))))))</f>
        <v>0</v>
      </c>
      <c r="GY9" s="151">
        <f>IF($A14=Troupes!$A$102,Troupes!I$102,IF($A14=Troupes!$A$103,Troupes!I$103,IF($A14=Troupes!$A$104,Troupes!I$104,IF($A14=Troupes!$A$105,Troupes!I$105,IF($A14=Troupes!$A$106,Troupes!I$106,IF($A14=Troupes!$A$107,Troupes!I$107,IF($A14=Troupes!$A$108,Troupes!I$108,IF($A14=Troupes!$A$109,Troupes!I$109,IF($A14=Troupes!$A$110,Troupes!I$110,IF($A14=Troupes!$A$111,Troupes!I$111,""))))))))))</f>
        <v>0</v>
      </c>
      <c r="GZ9" s="151">
        <f>IF($A14=Troupes!$A$102,Troupes!J$102,IF($A14=Troupes!$A$103,Troupes!J$103,IF($A14=Troupes!$A$104,Troupes!J$104,IF($A14=Troupes!$A$105,Troupes!J$105,IF($A14=Troupes!$A$106,Troupes!J$106,IF($A14=Troupes!$A$107,Troupes!J$107,IF($A14=Troupes!$A$108,Troupes!J$108,IF($A14=Troupes!$A$109,Troupes!J$109,IF($A14=Troupes!$A$110,Troupes!J$110,IF($A14=Troupes!$A$111,Troupes!J$111,""))))))))))</f>
        <v>0</v>
      </c>
      <c r="HA9" s="151">
        <f>IF($A14=Troupes!$A$102,Troupes!K$102,IF($A14=Troupes!$A$103,Troupes!K$103,IF($A14=Troupes!$A$104,Troupes!K$104,IF($A14=Troupes!$A$105,Troupes!K$105,IF($A14=Troupes!$A$106,Troupes!K$106,IF($A14=Troupes!$A$107,Troupes!K$107,IF($A14=Troupes!$A$108,Troupes!K$108,IF($A14=Troupes!$A$109,Troupes!K$109,IF($A14=Troupes!$A$110,Troupes!K$110,IF($A14=Troupes!$A$111,Troupes!K$111,""))))))))))</f>
        <v>0</v>
      </c>
      <c r="HB9" s="151">
        <f>IF($A14=Troupes!$A$102,Troupes!L$102,IF($A14=Troupes!$A$103,Troupes!L$103,IF($A14=Troupes!$A$104,Troupes!L$104,IF($A14=Troupes!$A$105,Troupes!L$105,IF($A14=Troupes!$A$106,Troupes!L$106,IF($A14=Troupes!$A$107,Troupes!L$107,IF($A14=Troupes!$A$108,Troupes!L$108,IF($A14=Troupes!$A$109,Troupes!L$109,IF($A14=Troupes!$A$110,Troupes!L$110,IF($A14=Troupes!$A$111,Troupes!L$111,""))))))))))</f>
        <v>0</v>
      </c>
      <c r="HC9" s="151">
        <f>IF($A14=Troupes!$A$102,Troupes!M$102,IF($A14=Troupes!$A$103,Troupes!M$103,IF($A14=Troupes!$A$104,Troupes!M$104,IF($A14=Troupes!$A$105,Troupes!M$105,IF($A14=Troupes!$A$106,Troupes!M$106,IF($A14=Troupes!$A$107,Troupes!M$107,IF($A14=Troupes!$A$108,Troupes!M$108,IF($A14=Troupes!$A$109,Troupes!M$109,IF($A14=Troupes!$A$110,Troupes!M$110,IF($A14=Troupes!$A$111,Troupes!M$111,""))))))))))</f>
        <v>0</v>
      </c>
      <c r="HD9" s="151">
        <f>IF($A14=Troupes!$A$102,Troupes!N$102,IF($A14=Troupes!$A$103,Troupes!N$103,IF($A14=Troupes!$A$104,Troupes!N$104,IF($A14=Troupes!$A$105,Troupes!N$105,IF($A14=Troupes!$A$106,Troupes!N$106,IF($A14=Troupes!$A$107,Troupes!N$107,IF($A14=Troupes!$A$108,Troupes!N$108,IF($A14=Troupes!$A$109,Troupes!N$109,IF($A14=Troupes!$A$110,Troupes!N$110,IF($A14=Troupes!$A$111,Troupes!N$111,""))))))))))</f>
        <v>0</v>
      </c>
      <c r="HE9" s="151">
        <f>IF($A14=Troupes!$A$102,Troupes!O$102,IF($A14=Troupes!$A$103,Troupes!O$103,IF($A14=Troupes!$A$104,Troupes!O$104,IF($A14=Troupes!$A$105,Troupes!O$105,IF($A14=Troupes!$A$106,Troupes!O$106,IF($A14=Troupes!$A$107,Troupes!O$107,IF($A14=Troupes!$A$108,Troupes!O$108,IF($A14=Troupes!$A$109,Troupes!O$109,IF($A14=Troupes!$A$110,Troupes!O$110,IF($A14=Troupes!$A$111,Troupes!O$111,""))))))))))</f>
        <v>0</v>
      </c>
      <c r="HF9" s="151">
        <f>IF($A14=Troupes!$A$102,Troupes!P$102,IF($A14=Troupes!$A$103,Troupes!P$103,IF($A14=Troupes!$A$104,Troupes!P$104,IF($A14=Troupes!$A$105,Troupes!P$105,IF($A14=Troupes!$A$106,Troupes!P$106,IF($A14=Troupes!$A$107,Troupes!P$107,IF($A14=Troupes!$A$108,Troupes!P$108,IF($A14=Troupes!$A$109,Troupes!P$109,IF($A14=Troupes!$A$110,Troupes!P$110,IF($A14=Troupes!$A$111,Troupes!P$111,""))))))))))</f>
        <v>0</v>
      </c>
      <c r="HG9" s="157">
        <f>IF($A14=Troupes!$A$102,Troupes!Q$102,IF($A14=Troupes!$A$103,Troupes!Q$103,IF($A14=Troupes!$A$104,Troupes!Q$104,IF($A14=Troupes!$A$105,Troupes!Q$105,IF($A14=Troupes!$A$106,Troupes!Q$106,IF($A14=Troupes!$A$107,Troupes!Q$107,IF($A14=Troupes!$A$108,Troupes!Q$108,IF($A14=Troupes!$A$109,Troupes!Q$109,IF($A14=Troupes!$A$110,Troupes!Q$110,IF($A14=Troupes!$A$111,Troupes!Q$111,""))))))))))</f>
        <v>0</v>
      </c>
      <c r="HH9" s="149">
        <f>IF($A14=Troupes!$A$112,Troupes!B$112,IF($A14=Troupes!$A$113,Troupes!B$113,IF($A14=Troupes!$A$114,Troupes!B$114,IF($A14=Troupes!$A$115,Troupes!B$115,IF($A14=Troupes!$A$116,Troupes!B$116,IF($A14=Troupes!$A$117,Troupes!B$117,IF($A14=Troupes!$A$118,Troupes!B$118,IF($A14=Troupes!$A$119,Troupes!B$119,IF($A14=Troupes!$A$120,Troupes!B$120,IF($A14=Troupes!$A$121,Troupes!B$121,""))))))))))</f>
        <v>0</v>
      </c>
      <c r="HI9" s="152">
        <f>IF($A14=Troupes!$A$112,Troupes!C$112,IF($A14=Troupes!$A$113,Troupes!C$113,IF($A14=Troupes!$A$114,Troupes!C$114,IF($A14=Troupes!$A$115,Troupes!C$115,IF($A14=Troupes!$A$116,Troupes!C$116,IF($A14=Troupes!$A$117,Troupes!C$117,IF($A14=Troupes!$A$118,Troupes!C$118,IF($A14=Troupes!$A$119,Troupes!C$119,IF($A14=Troupes!$A$120,Troupes!C$120,IF($A14=Troupes!$A$121,Troupes!C$121,""))))))))))</f>
        <v>0</v>
      </c>
      <c r="HJ9" s="151">
        <f>IF($A14=Troupes!$A$112,Troupes!D$112,IF($A14=Troupes!$A$113,Troupes!D$113,IF($A14=Troupes!$A$114,Troupes!D$114,IF($A14=Troupes!$A$115,Troupes!D$115,IF($A14=Troupes!$A$116,Troupes!D$116,IF($A14=Troupes!$A$117,Troupes!D$117,IF($A14=Troupes!$A$118,Troupes!D$118,IF($A14=Troupes!$A$119,Troupes!D$119,IF($A14=Troupes!$A$120,Troupes!D$120,IF($A14=Troupes!$A$121,Troupes!D$121,""))))))))))</f>
        <v>0</v>
      </c>
      <c r="HK9" s="151">
        <f>IF($A14=Troupes!$A$112,Troupes!E$112,IF($A14=Troupes!$A$113,Troupes!E$113,IF($A14=Troupes!$A$114,Troupes!E$114,IF($A14=Troupes!$A$115,Troupes!E$115,IF($A14=Troupes!$A$116,Troupes!E$116,IF($A14=Troupes!$A$117,Troupes!E$117,IF($A14=Troupes!$A$118,Troupes!E$118,IF($A14=Troupes!$A$119,Troupes!E$119,IF($A14=Troupes!$A$120,Troupes!E$120,IF($A14=Troupes!$A$121,Troupes!E$121,""))))))))))</f>
        <v>0</v>
      </c>
      <c r="HL9" s="151">
        <f>IF($A14=Troupes!$A$112,Troupes!F$112,IF($A14=Troupes!$A$113,Troupes!F$113,IF($A14=Troupes!$A$114,Troupes!F$114,IF($A14=Troupes!$A$115,Troupes!F$115,IF($A14=Troupes!$A$116,Troupes!F$116,IF($A14=Troupes!$A$117,Troupes!F$117,IF($A14=Troupes!$A$118,Troupes!F$118,IF($A14=Troupes!$A$119,Troupes!F$119,IF($A14=Troupes!$A$120,Troupes!F$120,IF($A14=Troupes!$A$121,Troupes!F$121,""))))))))))</f>
        <v>0</v>
      </c>
      <c r="HM9" s="151">
        <f>IF($A14=Troupes!$A$112,Troupes!G$112,IF($A14=Troupes!$A$113,Troupes!G$113,IF($A14=Troupes!$A$114,Troupes!G$114,IF($A14=Troupes!$A$115,Troupes!G$115,IF($A14=Troupes!$A$116,Troupes!G$116,IF($A14=Troupes!$A$117,Troupes!G$117,IF($A14=Troupes!$A$118,Troupes!G$118,IF($A14=Troupes!$A$119,Troupes!G$119,IF($A14=Troupes!$A$120,Troupes!G$120,IF($A14=Troupes!$A$121,Troupes!G$121,""))))))))))</f>
        <v>0</v>
      </c>
      <c r="HN9" s="151">
        <f>IF($A14=Troupes!$A$112,Troupes!H$112,IF($A14=Troupes!$A$113,Troupes!H$113,IF($A14=Troupes!$A$114,Troupes!H$114,IF($A14=Troupes!$A$115,Troupes!H$115,IF($A14=Troupes!$A$116,Troupes!H$116,IF($A14=Troupes!$A$117,Troupes!H$117,IF($A14=Troupes!$A$118,Troupes!H$118,IF($A14=Troupes!$A$119,Troupes!H$119,IF($A14=Troupes!$A$120,Troupes!H$120,IF($A14=Troupes!$A$121,Troupes!H$121,""))))))))))</f>
        <v>0</v>
      </c>
      <c r="HO9" s="151">
        <f>IF($A14=Troupes!$A$112,Troupes!I$112,IF($A14=Troupes!$A$113,Troupes!I$113,IF($A14=Troupes!$A$114,Troupes!I$114,IF($A14=Troupes!$A$115,Troupes!I$115,IF($A14=Troupes!$A$116,Troupes!I$116,IF($A14=Troupes!$A$117,Troupes!I$117,IF($A14=Troupes!$A$118,Troupes!I$118,IF($A14=Troupes!$A$119,Troupes!I$119,IF($A14=Troupes!$A$120,Troupes!I$120,IF($A14=Troupes!$A$121,Troupes!I$121,""))))))))))</f>
        <v>0</v>
      </c>
      <c r="HP9" s="151">
        <f>IF($A14=Troupes!$A$112,Troupes!J$112,IF($A14=Troupes!$A$113,Troupes!J$113,IF($A14=Troupes!$A$114,Troupes!J$114,IF($A14=Troupes!$A$115,Troupes!J$115,IF($A14=Troupes!$A$116,Troupes!J$116,IF($A14=Troupes!$A$117,Troupes!J$117,IF($A14=Troupes!$A$118,Troupes!J$118,IF($A14=Troupes!$A$119,Troupes!J$119,IF($A14=Troupes!$A$120,Troupes!J$120,IF($A14=Troupes!$A$121,Troupes!J$121,""))))))))))</f>
        <v>0</v>
      </c>
      <c r="HQ9" s="151">
        <f>IF($A14=Troupes!$A$112,Troupes!K$112,IF($A14=Troupes!$A$113,Troupes!K$113,IF($A14=Troupes!$A$114,Troupes!K$114,IF($A14=Troupes!$A$115,Troupes!K$115,IF($A14=Troupes!$A$116,Troupes!K$116,IF($A14=Troupes!$A$117,Troupes!K$117,IF($A14=Troupes!$A$118,Troupes!K$118,IF($A14=Troupes!$A$119,Troupes!K$119,IF($A14=Troupes!$A$120,Troupes!K$120,IF($A14=Troupes!$A$121,Troupes!K$121,""))))))))))</f>
        <v>0</v>
      </c>
      <c r="HR9" s="151">
        <f>IF($A14=Troupes!$A$112,Troupes!L$112,IF($A14=Troupes!$A$113,Troupes!L$113,IF($A14=Troupes!$A$114,Troupes!L$114,IF($A14=Troupes!$A$115,Troupes!L$115,IF($A14=Troupes!$A$116,Troupes!L$116,IF($A14=Troupes!$A$117,Troupes!L$117,IF($A14=Troupes!$A$118,Troupes!L$118,IF($A14=Troupes!$A$119,Troupes!L$119,IF($A14=Troupes!$A$120,Troupes!L$120,IF($A14=Troupes!$A$121,Troupes!L$121,""))))))))))</f>
        <v>0</v>
      </c>
      <c r="HS9" s="151">
        <f>IF($A14=Troupes!$A$112,Troupes!M$112,IF($A14=Troupes!$A$113,Troupes!M$113,IF($A14=Troupes!$A$114,Troupes!M$114,IF($A14=Troupes!$A$115,Troupes!M$115,IF($A14=Troupes!$A$116,Troupes!M$116,IF($A14=Troupes!$A$117,Troupes!M$117,IF($A14=Troupes!$A$118,Troupes!M$118,IF($A14=Troupes!$A$119,Troupes!M$119,IF($A14=Troupes!$A$120,Troupes!M$120,IF($A14=Troupes!$A$121,Troupes!M$121,""))))))))))</f>
        <v>0</v>
      </c>
      <c r="HT9" s="151">
        <f>IF($A14=Troupes!$A$112,Troupes!N$112,IF($A14=Troupes!$A$113,Troupes!N$113,IF($A14=Troupes!$A$114,Troupes!N$114,IF($A14=Troupes!$A$115,Troupes!N$115,IF($A14=Troupes!$A$116,Troupes!N$116,IF($A14=Troupes!$A$117,Troupes!N$117,IF($A14=Troupes!$A$118,Troupes!N$118,IF($A14=Troupes!$A$119,Troupes!N$119,IF($A14=Troupes!$A$120,Troupes!N$120,IF($A14=Troupes!$A$121,Troupes!N$121,""))))))))))</f>
        <v>0</v>
      </c>
      <c r="HU9" s="151">
        <f>IF($A14=Troupes!$A$112,Troupes!O$112,IF($A14=Troupes!$A$113,Troupes!O$113,IF($A14=Troupes!$A$114,Troupes!O$114,IF($A14=Troupes!$A$115,Troupes!O$115,IF($A14=Troupes!$A$116,Troupes!O$116,IF($A14=Troupes!$A$117,Troupes!O$117,IF($A14=Troupes!$A$118,Troupes!O$118,IF($A14=Troupes!$A$119,Troupes!O$119,IF($A14=Troupes!$A$120,Troupes!O$120,IF($A14=Troupes!$A$121,Troupes!O$121,""))))))))))</f>
        <v>0</v>
      </c>
      <c r="HV9" s="151">
        <f>IF($A14=Troupes!$A$112,Troupes!P$112,IF($A14=Troupes!$A$113,Troupes!P$113,IF($A14=Troupes!$A$114,Troupes!P$114,IF($A14=Troupes!$A$115,Troupes!P$115,IF($A14=Troupes!$A$116,Troupes!P$116,IF($A14=Troupes!$A$117,Troupes!P$117,IF($A14=Troupes!$A$118,Troupes!P$118,IF($A14=Troupes!$A$119,Troupes!P$119,IF($A14=Troupes!$A$120,Troupes!P$120,IF($A14=Troupes!$A$121,Troupes!P$121,""))))))))))</f>
        <v>0</v>
      </c>
      <c r="HW9" s="157">
        <f>IF($A14=Troupes!$A$112,Troupes!Q$112,IF($A14=Troupes!$A$113,Troupes!Q$113,IF($A14=Troupes!$A$114,Troupes!Q$114,IF($A14=Troupes!$A$115,Troupes!Q$115,IF($A14=Troupes!$A$116,Troupes!Q$116,IF($A14=Troupes!$A$117,Troupes!Q$117,IF($A14=Troupes!$A$118,Troupes!Q$118,IF($A14=Troupes!$A$119,Troupes!Q$119,IF($A14=Troupes!$A$120,Troupes!Q$120,IF($A14=Troupes!$A$121,Troupes!Q$121,""))))))))))</f>
        <v>0</v>
      </c>
    </row>
    <row r="10" spans="1:231" s="1" customFormat="1" ht="27.75" customHeight="1">
      <c r="A10" s="185"/>
      <c r="B10" s="219" t="str">
        <f>IF(A10="","",IF(AN7&amp;BD7&amp;BT7&amp;CJ7&amp;CZ7&amp;DP7&amp;EF7&amp;EV7&amp;FL7&amp;GB7&amp;GR7&amp;HH7="A","I",AN7&amp;BD7&amp;BT7&amp;CJ7&amp;CZ7&amp;DP7&amp;EF7&amp;EV7&amp;FL7&amp;GB7&amp;GR7&amp;HH7))</f>
        <v/>
      </c>
      <c r="C10" s="208" t="str">
        <f>IF($A10="","",AO7&amp;BE7&amp;BU7&amp;CK7&amp;DA7&amp;DQ7&amp;EG7&amp;EW7&amp;FM7&amp;GC7&amp;GS7&amp;HI7)</f>
        <v/>
      </c>
      <c r="D10" s="208" t="str">
        <f>IF($A10&lt;&gt;"",IF(AP7&lt;&gt;"",AP7,IF(BF7&lt;&gt;"",BF7,IF(BV7&lt;&gt;"",BV7,IF(CL7&lt;&gt;"",CL7,IF(DB7&lt;&gt;"",DB7,IF(DR7&lt;&gt;"",DR7,IF(EH7&lt;&gt;"",EH7,IF(EX7&lt;&gt;"",EX7,IF(FN7&lt;&gt;"",FN7,IF(GD7&lt;&gt;"",GD7,IF(GT7&lt;&gt;"",GT7,IF(HJ7&lt;&gt;"",HJ7,""))))))))))))+IF($AI10&lt;&gt;"",Règles!$B$4,0),"")</f>
        <v/>
      </c>
      <c r="E10" s="210" t="str">
        <f>IF($A10&lt;&gt;"",IF(AQ7&lt;&gt;"",AQ7,IF(BG7&lt;&gt;"",BG7,IF(BW7&lt;&gt;"",BW7,IF(CM7&lt;&gt;"",CM7,IF(DC7&lt;&gt;"",DC7,IF(DS7&lt;&gt;"",DS7,IF(EI7&lt;&gt;"",EI7,IF(EY7&lt;&gt;"",EY7,IF(FO7&lt;&gt;"",FO7,IF(GE7&lt;&gt;"",GE7,IF(GU7&lt;&gt;"",GU7,IF(HK7&lt;&gt;"",HK7,""))))))))))))+IF($AI10&lt;&gt;"",Règles!$C$4,0),"")</f>
        <v/>
      </c>
      <c r="F10" s="212" t="str">
        <f t="shared" ref="F10:G10" si="11">IF($A10="","",AR7&amp;BH7&amp;BX7&amp;CN7&amp;DD7&amp;DT7&amp;EJ7&amp;EZ7&amp;FP7&amp;GF7&amp;GV7&amp;HL7)</f>
        <v/>
      </c>
      <c r="G10" s="212" t="str">
        <f t="shared" si="11"/>
        <v/>
      </c>
      <c r="H10" s="164" t="str">
        <f>IF($A10="","",IF($AJ10&lt;&gt;"",Règles!A$7,AT7&amp;BJ7&amp;BZ7&amp;CP7&amp;DF7&amp;DV7&amp;EL7&amp;FB7&amp;FR7&amp;GH7&amp;GX7&amp;HN7))</f>
        <v/>
      </c>
      <c r="I10" s="177" t="str">
        <f>IF($A10="","",IF($AJ10&lt;&gt;"",Règles!B$7,AU7&amp;BK7&amp;CA7&amp;CQ7&amp;DG7&amp;DW7&amp;EM7&amp;FC7&amp;FS7&amp;GI7&amp;GY7&amp;HO7))</f>
        <v/>
      </c>
      <c r="J10" s="169" t="str">
        <f>IF($A10="","",IF($AJ10&lt;&gt;"",Règles!C$7,AV7&amp;BL7&amp;CB7&amp;CR7&amp;DH7&amp;DX7&amp;EN7&amp;FD7&amp;FT7&amp;GJ7&amp;GZ7&amp;HP7))</f>
        <v/>
      </c>
      <c r="K10" s="167" t="str">
        <f>IF($A10="","",IF($AJ10&lt;&gt;"",Règles!D$7,AW7&amp;BM7&amp;CC7&amp;CS7&amp;DI7&amp;DY7&amp;EO7&amp;FE7&amp;FU7&amp;GK7&amp;HA7&amp;HQ7))</f>
        <v/>
      </c>
      <c r="L10" s="179" t="str">
        <f t="shared" ref="L10" si="12">IF(K10&lt;&gt;"",IF(K10&gt;0,G10+K10,""),"")</f>
        <v/>
      </c>
      <c r="M10" s="214">
        <f>IF(BB7&lt;&gt;"",BB7,IF(BR7&lt;&gt;"",BR7,IF(CH7&lt;&gt;"",CH7,IF(CX7&lt;&gt;"",CX7,IF(DN7&lt;&gt;"",DN7,IF(ED7&lt;&gt;"",ED7,IF(ET7&lt;&gt;"",ET7,IF(FJ7&lt;&gt;"",FJ7,IF(FZ7&lt;&gt;"",FZ7,IF(GP7&lt;&gt;"",GP7,IF(HF7&lt;&gt;"",HF7,IF(HV7&lt;&gt;"",HV7,""))))))))))))</f>
        <v>0</v>
      </c>
      <c r="N10" s="216" t="str">
        <f>IF(A10="","",IF(BC7&amp;BS7&amp;CI7&amp;CY7&amp;DO7&amp;EE7&amp;EU7&amp;FK7&amp;GA7&amp;GQ7&amp;HG7&amp;HW7="0","",BC7&amp;BS7&amp;CI7&amp;CY7&amp;DO7&amp;EE7&amp;EU7&amp;FK7&amp;GA7&amp;GQ7&amp;HG7&amp;HW7&amp;IF(I10="Contact",IF(I11="Contact"," - Brutal",""),"")&amp;IF($AH10&lt;&gt;""," - Héros (+1 ordre)","")))</f>
        <v/>
      </c>
      <c r="O10" s="202"/>
      <c r="P10" s="202"/>
      <c r="Q10" s="204" t="str">
        <f>IF($A10=Troupes!$A$40,IF(P10&lt;&gt;"","Erreur : Unidad Vigilante déjà Sapeur - ",""),"")&amp;IF($B10="B","",IF($C10="3","",IF($AH10&lt;&gt;"","",IF($AJ10&lt;&gt;"","Erreur : équipement arme 1 - ",""))))&amp;IF($B10="B","",IF($C10="3","",IF($AH10&lt;&gt;"","",IF($AJ11&lt;&gt;"","Erreur : équipement arme 2 - ",""))))&amp;IF($B10="B",IF((13-COUNTBLANK(U10:AG10))&gt;0,"Erreur : équipement sur blindé",""),"")&amp;IF($AI10&lt;&gt;"",IF($B10&lt;&gt;"B"," - Erreur : Structure légère sur Infanterie",IF($A10=Troupes!$A$79," - Erreur : Structure Légère sur Blindé de la Faim",IF($A10=Troupes!$A$80," - Erreur : Structure Légère sur Blindé de la Faim",""))),"")&amp;IF($O10&lt;&gt;"",IF($B10&lt;&gt;"B","",IF($A10=Troupes!$A$79,"",IF($A10=Troupes!$A$80,"","Erreur : Grade sur Blindé"))),"")&amp;IF(U10&lt;&gt;"",$U$1&amp;" - ","")&amp;IF($V10&lt;&gt;"",$V$1&amp;" - ","")&amp;IF($W10&lt;&gt;"",$W$1&amp;" - ","")&amp;IF($X10&lt;&gt;"",$X$1&amp;" - ","")&amp;IF($Y10&lt;&gt;"",$Y$1&amp;" - ","")&amp;IF($Z10&lt;&gt;"",$Z$1&amp;" - ","")&amp;IF($AA10&lt;&gt;"",$AA$1&amp;" - ","")&amp;IF($AB10&lt;&gt;"",$AB$1&amp;" - ","")&amp;IF($AC10&lt;&gt;"",$AC$1&amp;" - ","")&amp;IF($AD10&lt;&gt;"",$AD$1&amp;" - ","")&amp;IF($AE10&lt;&gt;"",$AE$1&amp;" - ","")&amp;IF($AF10&lt;&gt;"",$AF$1&amp;" - ","")&amp;IF($AG10&lt;&gt;"",$AG$1&amp;" - ","")&amp;IF($AH10&lt;&gt;"",IF($B10="B","Erreur Héros sur Blindé",""),"")&amp;IF($B10="B",IF($P10&lt;&gt;"","Erreur : Spécialité sur Blindé",""),"")</f>
        <v/>
      </c>
      <c r="R10" s="198" t="str">
        <f t="shared" ref="R10" si="13">IF(A10&lt;&gt;"",M10+IF(P10&lt;&gt;"",1,0)+IF(O10&lt;&gt;"",O10,0)+IF(AH10&lt;&gt;"",1,0),"")</f>
        <v/>
      </c>
      <c r="S10" s="198"/>
      <c r="T10" s="202"/>
      <c r="U10" s="192"/>
      <c r="V10" s="200"/>
      <c r="W10" s="200"/>
      <c r="X10" s="200"/>
      <c r="Y10" s="200"/>
      <c r="Z10" s="200"/>
      <c r="AA10" s="200"/>
      <c r="AB10" s="200"/>
      <c r="AC10" s="200"/>
      <c r="AD10" s="200"/>
      <c r="AE10" s="200"/>
      <c r="AF10" s="200"/>
      <c r="AG10" s="190"/>
      <c r="AH10" s="202"/>
      <c r="AI10" s="192"/>
      <c r="AJ10" s="42"/>
      <c r="AK10" s="194">
        <f t="shared" ref="AK10" si="14">IF(B10="B",0,IF(C10="1",1/3,IF(C10="2",1/2,IF(C10="3",1,0))))</f>
        <v>0</v>
      </c>
      <c r="AL10" s="196">
        <f>(13-COUNTBLANK(U10:AG10))*AK10</f>
        <v>0</v>
      </c>
      <c r="AM10" s="198" t="str">
        <f>IF(A10&lt;&gt;"",(IF(A10=Troupes!$A$30,1,0)+IF(A10=Troupes!$A$31,1,0)+IF(A10=Troupes!$A$32,1,0)+IF(A10=Troupes!$A$33,1,0))*R10,"")</f>
        <v/>
      </c>
      <c r="AN10" s="149" t="str">
        <f>IF($A16=Troupes!$A$2,Troupes!B$2,"")&amp;IF($A16=Troupes!$A$3,Troupes!B$3,"")&amp;IF($A16=Troupes!$A$4,Troupes!B$4,"")&amp;IF($A16=Troupes!$A$5,Troupes!B$5,"")&amp;IF($A16=Troupes!$A$6,Troupes!B$6,"")&amp;IF($A16=Troupes!$A$7,Troupes!B$7,"")&amp;IF($A16=Troupes!$A$8,Troupes!B$8,"")&amp;IF($A16=Troupes!$A$9,Troupes!B$9,"")&amp;IF($A16=Troupes!$A$10,Troupes!B$10,"")&amp;IF($A16=Troupes!$A$11,Troupes!B$11,"")</f>
        <v/>
      </c>
      <c r="AO10" s="152" t="str">
        <f>IF($A16=Troupes!$A$2,Troupes!C$2,"")&amp;IF($A16=Troupes!$A$3,Troupes!C$3,"")&amp;IF($A16=Troupes!$A$4,Troupes!C$4,"")&amp;IF($A16=Troupes!$A$5,Troupes!C$5,"")&amp;IF($A16=Troupes!$A$6,Troupes!C$6,"")&amp;IF($A16=Troupes!$A$7,Troupes!C$7,"")&amp;IF($A16=Troupes!$A$8,Troupes!C$8,"")&amp;IF($A16=Troupes!$A$9,Troupes!C$9,"")&amp;IF($A16=Troupes!$A$10,Troupes!C$10,"")&amp;IF($A16=Troupes!$A$11,Troupes!C$11,"")</f>
        <v/>
      </c>
      <c r="AP10" s="151" t="str">
        <f>IF($A16=Troupes!$A$2,Troupes!D$2,"")&amp;IF($A16=Troupes!$A$3,Troupes!D$3,"")&amp;IF($A16=Troupes!$A$4,Troupes!D$4,"")&amp;IF($A16=Troupes!$A$5,Troupes!D$5,"")&amp;IF($A16=Troupes!$A$6,Troupes!D$6,"")&amp;IF($A16=Troupes!$A$7,Troupes!D$7,"")&amp;IF($A16=Troupes!$A$8,Troupes!D$8,"")&amp;IF($A16=Troupes!$A$9,Troupes!D$9,"")&amp;IF($A16=Troupes!$A$10,Troupes!D$10,"")&amp;IF($A16=Troupes!$A$11,Troupes!D$11,"")</f>
        <v/>
      </c>
      <c r="AQ10" s="151" t="str">
        <f>IF($A16=Troupes!$A$2,Troupes!E$2,"")&amp;IF($A16=Troupes!$A$3,Troupes!E$3,"")&amp;IF($A16=Troupes!$A$4,Troupes!E$4,"")&amp;IF($A16=Troupes!$A$5,Troupes!E$5,"")&amp;IF($A16=Troupes!$A$6,Troupes!E$6,"")&amp;IF($A16=Troupes!$A$7,Troupes!E$7,"")&amp;IF($A16=Troupes!$A$8,Troupes!E$8,"")&amp;IF($A16=Troupes!$A$9,Troupes!E$9,"")&amp;IF($A16=Troupes!$A$10,Troupes!E$10,"")&amp;IF($A16=Troupes!$A$11,Troupes!E$11,"")</f>
        <v/>
      </c>
      <c r="AR10" s="151" t="str">
        <f>IF($A16=Troupes!$A$2,Troupes!F$2,"")&amp;IF($A16=Troupes!$A$3,Troupes!F$3,"")&amp;IF($A16=Troupes!$A$4,Troupes!F$4,"")&amp;IF($A16=Troupes!$A$5,Troupes!F$5,"")&amp;IF($A16=Troupes!$A$6,Troupes!F$6,"")&amp;IF($A16=Troupes!$A$7,Troupes!F$7,"")&amp;IF($A16=Troupes!$A$8,Troupes!F$8,"")&amp;IF($A16=Troupes!$A$9,Troupes!F$9,"")&amp;IF($A16=Troupes!$A$10,Troupes!F$10,"")&amp;IF($A16=Troupes!$A$11,Troupes!F$11,"")</f>
        <v/>
      </c>
      <c r="AS10" s="151" t="str">
        <f>IF($A16=Troupes!$A$2,Troupes!G$2,"")&amp;IF($A16=Troupes!$A$3,Troupes!G$3,"")&amp;IF($A16=Troupes!$A$4,Troupes!G$4,"")&amp;IF($A16=Troupes!$A$5,Troupes!G$5,"")&amp;IF($A16=Troupes!$A$6,Troupes!G$6,"")&amp;IF($A16=Troupes!$A$7,Troupes!G$7,"")&amp;IF($A16=Troupes!$A$8,Troupes!G$8,"")&amp;IF($A16=Troupes!$A$9,Troupes!G$9,"")&amp;IF($A16=Troupes!$A$10,Troupes!G$10,"")&amp;IF($A16=Troupes!$A$11,Troupes!G$11,"")</f>
        <v/>
      </c>
      <c r="AT10" s="151" t="str">
        <f>IF($A16=Troupes!$A$2,Troupes!H$2,"")&amp;IF($A16=Troupes!$A$3,Troupes!H$3,"")&amp;IF($A16=Troupes!$A$4,Troupes!H$4,"")&amp;IF($A16=Troupes!$A$5,Troupes!H$5,"")&amp;IF($A16=Troupes!$A$6,Troupes!H$6,"")&amp;IF($A16=Troupes!$A$7,Troupes!H$7,"")&amp;IF($A16=Troupes!$A$8,Troupes!H$8,"")&amp;IF($A16=Troupes!$A$9,Troupes!H$9,"")&amp;IF($A16=Troupes!$A$10,Troupes!H$10,"")&amp;IF($A16=Troupes!$A$11,Troupes!H$11,"")</f>
        <v/>
      </c>
      <c r="AU10" s="151" t="str">
        <f>IF($A16=Troupes!$A$2,Troupes!I$2,"")&amp;IF($A16=Troupes!$A$3,Troupes!I$3,"")&amp;IF($A16=Troupes!$A$4,Troupes!I$4,"")&amp;IF($A16=Troupes!$A$5,Troupes!I$5,"")&amp;IF($A16=Troupes!$A$6,Troupes!I$6,"")&amp;IF($A16=Troupes!$A$7,Troupes!I$7,"")&amp;IF($A16=Troupes!$A$8,Troupes!I$8,"")&amp;IF($A16=Troupes!$A$9,Troupes!I$9,"")&amp;IF($A16=Troupes!$A$10,Troupes!I$10,"")&amp;IF($A16=Troupes!$A$11,Troupes!I$11,"")</f>
        <v/>
      </c>
      <c r="AV10" s="151" t="str">
        <f>IF($A16=Troupes!$A$2,Troupes!J$2,"")&amp;IF($A16=Troupes!$A$3,Troupes!J$3,"")&amp;IF($A16=Troupes!$A$4,Troupes!J$4,"")&amp;IF($A16=Troupes!$A$5,Troupes!J$5,"")&amp;IF($A16=Troupes!$A$6,Troupes!J$6,"")&amp;IF($A16=Troupes!$A$7,Troupes!J$7,"")&amp;IF($A16=Troupes!$A$8,Troupes!J$8,"")&amp;IF($A16=Troupes!$A$9,Troupes!J$9,"")&amp;IF($A16=Troupes!$A$10,Troupes!J$10,"")&amp;IF($A16=Troupes!$A$11,Troupes!J$11,"")</f>
        <v/>
      </c>
      <c r="AW10" s="151" t="str">
        <f>IF($A16=Troupes!$A$2,Troupes!K$2,"")&amp;IF($A16=Troupes!$A$3,Troupes!K$3,"")&amp;IF($A16=Troupes!$A$4,Troupes!K$4,"")&amp;IF($A16=Troupes!$A$5,Troupes!K$5,"")&amp;IF($A16=Troupes!$A$6,Troupes!K$6,"")&amp;IF($A16=Troupes!$A$7,Troupes!K$7,"")&amp;IF($A16=Troupes!$A$8,Troupes!K$8,"")&amp;IF($A16=Troupes!$A$9,Troupes!K$9,"")&amp;IF($A16=Troupes!$A$10,Troupes!K$10,"")&amp;IF($A16=Troupes!$A$11,Troupes!K$11,"")</f>
        <v/>
      </c>
      <c r="AX10" s="151" t="str">
        <f>IF($A16=Troupes!$A$2,Troupes!L$2,"")&amp;IF($A16=Troupes!$A$3,Troupes!L$3,"")&amp;IF($A16=Troupes!$A$4,Troupes!L$4,"")&amp;IF($A16=Troupes!$A$5,Troupes!L$5,"")&amp;IF($A16=Troupes!$A$6,Troupes!L$6,"")&amp;IF($A16=Troupes!$A$7,Troupes!L$7,"")&amp;IF($A16=Troupes!$A$8,Troupes!L$8,"")&amp;IF($A16=Troupes!$A$9,Troupes!L$9,"")&amp;IF($A16=Troupes!$A$10,Troupes!L$10,"")&amp;IF($A16=Troupes!$A$11,Troupes!L$11,"")</f>
        <v/>
      </c>
      <c r="AY10" s="151" t="str">
        <f>IF($A16=Troupes!$A$2,Troupes!M$2,"")&amp;IF($A16=Troupes!$A$3,Troupes!M$3,"")&amp;IF($A16=Troupes!$A$4,Troupes!M$4,"")&amp;IF($A16=Troupes!$A$5,Troupes!M$5,"")&amp;IF($A16=Troupes!$A$6,Troupes!M$6,"")&amp;IF($A16=Troupes!$A$7,Troupes!M$7,"")&amp;IF($A16=Troupes!$A$8,Troupes!M$8,"")&amp;IF($A16=Troupes!$A$9,Troupes!M$9,"")&amp;IF($A16=Troupes!$A$10,Troupes!M$10,"")&amp;IF($A16=Troupes!$A$11,Troupes!M$11,"")</f>
        <v/>
      </c>
      <c r="AZ10" s="151" t="str">
        <f>IF($A16=Troupes!$A$2,Troupes!N$2,"")&amp;IF($A16=Troupes!$A$3,Troupes!N$3,"")&amp;IF($A16=Troupes!$A$4,Troupes!N$4,"")&amp;IF($A16=Troupes!$A$5,Troupes!N$5,"")&amp;IF($A16=Troupes!$A$6,Troupes!N$6,"")&amp;IF($A16=Troupes!$A$7,Troupes!N$7,"")&amp;IF($A16=Troupes!$A$8,Troupes!N$8,"")&amp;IF($A16=Troupes!$A$9,Troupes!N$9,"")&amp;IF($A16=Troupes!$A$10,Troupes!N$10,"")&amp;IF($A16=Troupes!$A$11,Troupes!N$11,"")</f>
        <v/>
      </c>
      <c r="BA10" s="151" t="str">
        <f>IF($A16=Troupes!$A$2,Troupes!O$2,"")&amp;IF($A16=Troupes!$A$3,Troupes!O$3,"")&amp;IF($A16=Troupes!$A$4,Troupes!O$4,"")&amp;IF($A16=Troupes!$A$5,Troupes!O$5,"")&amp;IF($A16=Troupes!$A$6,Troupes!O$6,"")&amp;IF($A16=Troupes!$A$7,Troupes!O$7,"")&amp;IF($A16=Troupes!$A$8,Troupes!O$8,"")&amp;IF($A16=Troupes!$A$9,Troupes!O$9,"")&amp;IF($A16=Troupes!$A$10,Troupes!O$10,"")&amp;IF($A16=Troupes!$A$11,Troupes!O$11,"")</f>
        <v/>
      </c>
      <c r="BB10" s="151" t="str">
        <f>IF($A16=Troupes!$A$2,Troupes!P$2,"")&amp;IF($A16=Troupes!$A$3,Troupes!P$3,"")&amp;IF($A16=Troupes!$A$4,Troupes!P$4,"")&amp;IF($A16=Troupes!$A$5,Troupes!P$5,"")&amp;IF($A16=Troupes!$A$6,Troupes!P$6,"")&amp;IF($A16=Troupes!$A$7,Troupes!P$7,"")&amp;IF($A16=Troupes!$A$8,Troupes!P$8,"")&amp;IF($A16=Troupes!$A$9,Troupes!P$9,"")&amp;IF($A16=Troupes!$A$10,Troupes!P$10,"")&amp;IF($A16=Troupes!$A$11,Troupes!P$11,"")</f>
        <v/>
      </c>
      <c r="BC10" s="157" t="str">
        <f>IF($A16=Troupes!$A$2,Troupes!Q$2,"")&amp;IF($A16=Troupes!$A$3,Troupes!Q$3,"")&amp;IF($A16=Troupes!$A$4,Troupes!Q$4,"")&amp;IF($A16=Troupes!$A$5,Troupes!Q$5,"")&amp;IF($A16=Troupes!$A$6,Troupes!Q$6,"")&amp;IF($A16=Troupes!$A$7,Troupes!Q$7,"")&amp;IF($A16=Troupes!$A$8,Troupes!Q$8,"")&amp;IF($A16=Troupes!$A$9,Troupes!Q$9,"")&amp;IF($A16=Troupes!$A$10,Troupes!Q$10,"")&amp;IF($A16=Troupes!$A$11,Troupes!Q$11,"")</f>
        <v/>
      </c>
      <c r="BD10" s="149" t="str">
        <f>IF($A16=Troupes!$A$12,Troupes!B$12,"")&amp;IF($A16=Troupes!$A$13,Troupes!B$13,"")&amp;IF($A16=Troupes!$A$14,Troupes!B$14,"")&amp;IF($A16=Troupes!$A$15,Troupes!B$15,"")&amp;IF($A16=Troupes!$A$16,Troupes!B$16,"")&amp;IF($A16=Troupes!$A$17,Troupes!B$17,"")&amp;IF($A16=Troupes!$A$18,Troupes!B$18,"")&amp;IF($A16=Troupes!$A$19,Troupes!B$19,"")&amp;IF($A16=Troupes!$A$20,Troupes!B$20,"")&amp;IF($A16=Troupes!$A$21,Troupes!B$21,"")</f>
        <v/>
      </c>
      <c r="BE10" s="152" t="str">
        <f>IF($A16=Troupes!$A$12,Troupes!C$12,"")&amp;IF($A16=Troupes!$A$13,Troupes!C$13,"")&amp;IF($A16=Troupes!$A$14,Troupes!C$14,"")&amp;IF($A16=Troupes!$A$15,Troupes!C$15,"")&amp;IF($A16=Troupes!$A$16,Troupes!C$16,"")&amp;IF($A16=Troupes!$A$17,Troupes!C$17,"")&amp;IF($A16=Troupes!$A$18,Troupes!C$18,"")&amp;IF($A16=Troupes!$A$19,Troupes!C$19,"")&amp;IF($A16=Troupes!$A$20,Troupes!C$20,"")&amp;IF($A16=Troupes!$A$21,Troupes!C$21,"")</f>
        <v/>
      </c>
      <c r="BF10" s="151" t="str">
        <f>IF($A16=Troupes!$A$12,Troupes!D$12,"")&amp;IF($A16=Troupes!$A$13,Troupes!D$13,"")&amp;IF($A16=Troupes!$A$14,Troupes!D$14,"")&amp;IF($A16=Troupes!$A$15,Troupes!D$15,"")&amp;IF($A16=Troupes!$A$16,Troupes!D$16,"")&amp;IF($A16=Troupes!$A$17,Troupes!D$17,"")&amp;IF($A16=Troupes!$A$18,Troupes!D$18,"")&amp;IF($A16=Troupes!$A$19,Troupes!D$19,"")&amp;IF($A16=Troupes!$A$20,Troupes!D$20,"")&amp;IF($A16=Troupes!$A$21,Troupes!D$21,"")</f>
        <v/>
      </c>
      <c r="BG10" s="151" t="str">
        <f>IF($A16=Troupes!$A$12,Troupes!E$12,"")&amp;IF($A16=Troupes!$A$13,Troupes!E$13,"")&amp;IF($A16=Troupes!$A$14,Troupes!E$14,"")&amp;IF($A16=Troupes!$A$15,Troupes!E$15,"")&amp;IF($A16=Troupes!$A$16,Troupes!E$16,"")&amp;IF($A16=Troupes!$A$17,Troupes!E$17,"")&amp;IF($A16=Troupes!$A$18,Troupes!E$18,"")&amp;IF($A16=Troupes!$A$19,Troupes!E$19,"")&amp;IF($A16=Troupes!$A$20,Troupes!E$20,"")&amp;IF($A16=Troupes!$A$21,Troupes!E$21,"")</f>
        <v/>
      </c>
      <c r="BH10" s="151" t="str">
        <f>IF($A16=Troupes!$A$12,Troupes!F$12,"")&amp;IF($A16=Troupes!$A$13,Troupes!F$13,"")&amp;IF($A16=Troupes!$A$14,Troupes!F$14,"")&amp;IF($A16=Troupes!$A$15,Troupes!F$15,"")&amp;IF($A16=Troupes!$A$16,Troupes!F$16,"")&amp;IF($A16=Troupes!$A$17,Troupes!F$17,"")&amp;IF($A16=Troupes!$A$18,Troupes!F$18,"")&amp;IF($A16=Troupes!$A$19,Troupes!F$19,"")&amp;IF($A16=Troupes!$A$20,Troupes!F$20,"")&amp;IF($A16=Troupes!$A$21,Troupes!F$21,"")</f>
        <v/>
      </c>
      <c r="BI10" s="151" t="str">
        <f>IF($A16=Troupes!$A$12,Troupes!G$12,"")&amp;IF($A16=Troupes!$A$13,Troupes!G$13,"")&amp;IF($A16=Troupes!$A$14,Troupes!G$14,"")&amp;IF($A16=Troupes!$A$15,Troupes!G$15,"")&amp;IF($A16=Troupes!$A$16,Troupes!G$16,"")&amp;IF($A16=Troupes!$A$17,Troupes!G$17,"")&amp;IF($A16=Troupes!$A$18,Troupes!G$18,"")&amp;IF($A16=Troupes!$A$19,Troupes!G$19,"")&amp;IF($A16=Troupes!$A$20,Troupes!G$20,"")&amp;IF($A16=Troupes!$A$21,Troupes!G$21,"")</f>
        <v/>
      </c>
      <c r="BJ10" s="151" t="str">
        <f>IF($A16=Troupes!$A$12,Troupes!H$12,"")&amp;IF($A16=Troupes!$A$13,Troupes!H$13,"")&amp;IF($A16=Troupes!$A$14,Troupes!H$14,"")&amp;IF($A16=Troupes!$A$15,Troupes!H$15,"")&amp;IF($A16=Troupes!$A$16,Troupes!H$16,"")&amp;IF($A16=Troupes!$A$17,Troupes!H$17,"")&amp;IF($A16=Troupes!$A$18,Troupes!H$18,"")&amp;IF($A16=Troupes!$A$19,Troupes!H$19,"")&amp;IF($A16=Troupes!$A$20,Troupes!H$20,"")&amp;IF($A16=Troupes!$A$21,Troupes!H$21,"")</f>
        <v/>
      </c>
      <c r="BK10" s="151" t="str">
        <f>IF($A16=Troupes!$A$12,Troupes!I$12,"")&amp;IF($A16=Troupes!$A$13,Troupes!I$13,"")&amp;IF($A16=Troupes!$A$14,Troupes!I$14,"")&amp;IF($A16=Troupes!$A$15,Troupes!I$15,"")&amp;IF($A16=Troupes!$A$16,Troupes!I$16,"")&amp;IF($A16=Troupes!$A$17,Troupes!I$17,"")&amp;IF($A16=Troupes!$A$18,Troupes!I$18,"")&amp;IF($A16=Troupes!$A$19,Troupes!I$19,"")&amp;IF($A16=Troupes!$A$20,Troupes!I$20,"")&amp;IF($A16=Troupes!$A$21,Troupes!I$21,"")</f>
        <v/>
      </c>
      <c r="BL10" s="151" t="str">
        <f>IF($A16=Troupes!$A$12,Troupes!J$12,"")&amp;IF($A16=Troupes!$A$13,Troupes!J$13,"")&amp;IF($A16=Troupes!$A$14,Troupes!J$14,"")&amp;IF($A16=Troupes!$A$15,Troupes!J$15,"")&amp;IF($A16=Troupes!$A$16,Troupes!J$16,"")&amp;IF($A16=Troupes!$A$17,Troupes!J$17,"")&amp;IF($A16=Troupes!$A$18,Troupes!J$18,"")&amp;IF($A16=Troupes!$A$19,Troupes!J$19,"")&amp;IF($A16=Troupes!$A$20,Troupes!J$20,"")&amp;IF($A16=Troupes!$A$21,Troupes!J$21,"")</f>
        <v/>
      </c>
      <c r="BM10" s="151" t="str">
        <f>IF($A16=Troupes!$A$12,Troupes!K$12,"")&amp;IF($A16=Troupes!$A$13,Troupes!K$13,"")&amp;IF($A16=Troupes!$A$14,Troupes!K$14,"")&amp;IF($A16=Troupes!$A$15,Troupes!K$15,"")&amp;IF($A16=Troupes!$A$16,Troupes!K$16,"")&amp;IF($A16=Troupes!$A$17,Troupes!K$17,"")&amp;IF($A16=Troupes!$A$18,Troupes!K$18,"")&amp;IF($A16=Troupes!$A$19,Troupes!K$19,"")&amp;IF($A16=Troupes!$A$20,Troupes!K$20,"")&amp;IF($A16=Troupes!$A$21,Troupes!K$21,"")</f>
        <v/>
      </c>
      <c r="BN10" s="151" t="str">
        <f>IF($A16=Troupes!$A$12,Troupes!L$12,"")&amp;IF($A16=Troupes!$A$13,Troupes!L$13,"")&amp;IF($A16=Troupes!$A$14,Troupes!L$14,"")&amp;IF($A16=Troupes!$A$15,Troupes!L$15,"")&amp;IF($A16=Troupes!$A$16,Troupes!L$16,"")&amp;IF($A16=Troupes!$A$17,Troupes!L$17,"")&amp;IF($A16=Troupes!$A$18,Troupes!L$18,"")&amp;IF($A16=Troupes!$A$19,Troupes!L$19,"")&amp;IF($A16=Troupes!$A$20,Troupes!L$20,"")&amp;IF($A16=Troupes!$A$21,Troupes!L$21,"")</f>
        <v/>
      </c>
      <c r="BO10" s="151" t="str">
        <f>IF($A16=Troupes!$A$12,Troupes!M$12,"")&amp;IF($A16=Troupes!$A$13,Troupes!M$13,"")&amp;IF($A16=Troupes!$A$14,Troupes!M$14,"")&amp;IF($A16=Troupes!$A$15,Troupes!M$15,"")&amp;IF($A16=Troupes!$A$16,Troupes!M$16,"")&amp;IF($A16=Troupes!$A$17,Troupes!M$17,"")&amp;IF($A16=Troupes!$A$18,Troupes!M$18,"")&amp;IF($A16=Troupes!$A$19,Troupes!M$19,"")&amp;IF($A16=Troupes!$A$20,Troupes!M$20,"")&amp;IF($A16=Troupes!$A$21,Troupes!M$21,"")</f>
        <v/>
      </c>
      <c r="BP10" s="151" t="str">
        <f>IF($A16=Troupes!$A$12,Troupes!N$12,"")&amp;IF($A16=Troupes!$A$13,Troupes!N$13,"")&amp;IF($A16=Troupes!$A$14,Troupes!N$14,"")&amp;IF($A16=Troupes!$A$15,Troupes!N$15,"")&amp;IF($A16=Troupes!$A$16,Troupes!N$16,"")&amp;IF($A16=Troupes!$A$17,Troupes!N$17,"")&amp;IF($A16=Troupes!$A$18,Troupes!N$18,"")&amp;IF($A16=Troupes!$A$19,Troupes!N$19,"")&amp;IF($A16=Troupes!$A$20,Troupes!N$20,"")&amp;IF($A16=Troupes!$A$21,Troupes!N$21,"")</f>
        <v/>
      </c>
      <c r="BQ10" s="151" t="str">
        <f>IF($A16=Troupes!$A$12,Troupes!O$12,"")&amp;IF($A16=Troupes!$A$13,Troupes!O$13,"")&amp;IF($A16=Troupes!$A$14,Troupes!O$14,"")&amp;IF($A16=Troupes!$A$15,Troupes!O$15,"")&amp;IF($A16=Troupes!$A$16,Troupes!O$16,"")&amp;IF($A16=Troupes!$A$17,Troupes!O$17,"")&amp;IF($A16=Troupes!$A$18,Troupes!O$18,"")&amp;IF($A16=Troupes!$A$19,Troupes!O$19,"")&amp;IF($A16=Troupes!$A$20,Troupes!O$20,"")&amp;IF($A16=Troupes!$A$21,Troupes!O$21,"")</f>
        <v/>
      </c>
      <c r="BR10" s="151" t="str">
        <f>IF($A16=Troupes!$A$12,Troupes!P$12,"")&amp;IF($A16=Troupes!$A$13,Troupes!P$13,"")&amp;IF($A16=Troupes!$A$14,Troupes!P$14,"")&amp;IF($A16=Troupes!$A$15,Troupes!P$15,"")&amp;IF($A16=Troupes!$A$16,Troupes!P$16,"")&amp;IF($A16=Troupes!$A$17,Troupes!P$17,"")&amp;IF($A16=Troupes!$A$18,Troupes!P$18,"")&amp;IF($A16=Troupes!$A$19,Troupes!P$19,"")&amp;IF($A16=Troupes!$A$20,Troupes!P$20,"")&amp;IF($A16=Troupes!$A$21,Troupes!P$21,"")</f>
        <v/>
      </c>
      <c r="BS10" s="157" t="str">
        <f>IF($A16=Troupes!$A$12,Troupes!Q$12,"")&amp;IF($A16=Troupes!$A$13,Troupes!Q$13,"")&amp;IF($A16=Troupes!$A$14,Troupes!Q$14,"")&amp;IF($A16=Troupes!$A$15,Troupes!Q$15,"")&amp;IF($A16=Troupes!$A$16,Troupes!Q$16,"")&amp;IF($A16=Troupes!$A$17,Troupes!Q$17,"")&amp;IF($A16=Troupes!$A$18,Troupes!Q$18,"")&amp;IF($A16=Troupes!$A$19,Troupes!Q$19,"")&amp;IF($A16=Troupes!$A$20,Troupes!Q$20,"")&amp;IF($A16=Troupes!$A$21,Troupes!Q$21,"")</f>
        <v/>
      </c>
      <c r="BT10" s="149" t="str">
        <f>IF($A16=Troupes!$A$22,Troupes!B$22,"")&amp;IF($A16=Troupes!$A$23,Troupes!B$23,"")&amp;IF($A16=Troupes!$A$24,Troupes!B$24,"")&amp;IF($A16=Troupes!$A$25,Troupes!B$25,"")&amp;IF($A16=Troupes!$A$26,Troupes!B$26,"")&amp;IF($A16=Troupes!$A$27,Troupes!B$27,"")&amp;IF($A16=Troupes!$A$28,Troupes!B$28,"")&amp;IF($A16=Troupes!$A$29,Troupes!B$29,"")&amp;IF($A16=Troupes!$A$30,Troupes!B$30,"")&amp;IF($A16=Troupes!$A$31,Troupes!B$31,"")</f>
        <v/>
      </c>
      <c r="BU10" s="152" t="str">
        <f>IF($A16=Troupes!$A$22,Troupes!C$22,"")&amp;IF($A16=Troupes!$A$23,Troupes!C$23,"")&amp;IF($A16=Troupes!$A$24,Troupes!C$24,"")&amp;IF($A16=Troupes!$A$25,Troupes!C$25,"")&amp;IF($A16=Troupes!$A$26,Troupes!C$26,"")&amp;IF($A16=Troupes!$A$27,Troupes!C$27,"")&amp;IF($A16=Troupes!$A$28,Troupes!C$28,"")&amp;IF($A16=Troupes!$A$29,Troupes!C$29,"")&amp;IF($A16=Troupes!$A$30,Troupes!C$30,"")&amp;IF($A16=Troupes!$A$31,Troupes!C$31,"")</f>
        <v/>
      </c>
      <c r="BV10" s="151" t="str">
        <f>IF($A16=Troupes!$A$22,Troupes!D$22,"")&amp;IF($A16=Troupes!$A$23,Troupes!D$23,"")&amp;IF($A16=Troupes!$A$24,Troupes!D$24,"")&amp;IF($A16=Troupes!$A$25,Troupes!D$25,"")&amp;IF($A16=Troupes!$A$26,Troupes!D$26,"")&amp;IF($A16=Troupes!$A$27,Troupes!D$27,"")&amp;IF($A16=Troupes!$A$28,Troupes!D$28,"")&amp;IF($A16=Troupes!$A$29,Troupes!D$29,"")&amp;IF($A16=Troupes!$A$30,Troupes!D$30,"")&amp;IF($A16=Troupes!$A$31,Troupes!D$31,"")</f>
        <v/>
      </c>
      <c r="BW10" s="151" t="str">
        <f>IF($A16=Troupes!$A$22,Troupes!E$22,"")&amp;IF($A16=Troupes!$A$23,Troupes!E$23,"")&amp;IF($A16=Troupes!$A$24,Troupes!E$24,"")&amp;IF($A16=Troupes!$A$25,Troupes!E$25,"")&amp;IF($A16=Troupes!$A$26,Troupes!E$26,"")&amp;IF($A16=Troupes!$A$27,Troupes!E$27,"")&amp;IF($A16=Troupes!$A$28,Troupes!E$28,"")&amp;IF($A16=Troupes!$A$29,Troupes!E$29,"")&amp;IF($A16=Troupes!$A$30,Troupes!E$30,"")&amp;IF($A16=Troupes!$A$31,Troupes!E$31,"")</f>
        <v/>
      </c>
      <c r="BX10" s="151" t="str">
        <f>IF($A16=Troupes!$A$22,Troupes!F$22,"")&amp;IF($A16=Troupes!$A$23,Troupes!F$23,"")&amp;IF($A16=Troupes!$A$24,Troupes!F$24,"")&amp;IF($A16=Troupes!$A$25,Troupes!F$25,"")&amp;IF($A16=Troupes!$A$26,Troupes!F$26,"")&amp;IF($A16=Troupes!$A$27,Troupes!F$27,"")&amp;IF($A16=Troupes!$A$28,Troupes!F$28,"")&amp;IF($A16=Troupes!$A$29,Troupes!F$29,"")&amp;IF($A16=Troupes!$A$30,Troupes!F$30,"")&amp;IF($A16=Troupes!$A$31,Troupes!F$31,"")</f>
        <v/>
      </c>
      <c r="BY10" s="151" t="str">
        <f>IF($A16=Troupes!$A$22,Troupes!G$22,"")&amp;IF($A16=Troupes!$A$23,Troupes!G$23,"")&amp;IF($A16=Troupes!$A$24,Troupes!G$24,"")&amp;IF($A16=Troupes!$A$25,Troupes!G$25,"")&amp;IF($A16=Troupes!$A$26,Troupes!G$26,"")&amp;IF($A16=Troupes!$A$27,Troupes!G$27,"")&amp;IF($A16=Troupes!$A$28,Troupes!G$28,"")&amp;IF($A16=Troupes!$A$29,Troupes!G$29,"")&amp;IF($A16=Troupes!$A$30,Troupes!G$30,"")&amp;IF($A16=Troupes!$A$31,Troupes!G$31,"")</f>
        <v/>
      </c>
      <c r="BZ10" s="151" t="str">
        <f>IF($A16=Troupes!$A$22,Troupes!H$22,"")&amp;IF($A16=Troupes!$A$23,Troupes!H$23,"")&amp;IF($A16=Troupes!$A$24,Troupes!H$24,"")&amp;IF($A16=Troupes!$A$25,Troupes!H$25,"")&amp;IF($A16=Troupes!$A$26,Troupes!H$26,"")&amp;IF($A16=Troupes!$A$27,Troupes!H$27,"")&amp;IF($A16=Troupes!$A$28,Troupes!H$28,"")&amp;IF($A16=Troupes!$A$29,Troupes!H$29,"")&amp;IF($A16=Troupes!$A$30,Troupes!H$30,"")&amp;IF($A16=Troupes!$A$31,Troupes!H$31,"")</f>
        <v/>
      </c>
      <c r="CA10" s="151" t="str">
        <f>IF($A16=Troupes!$A$22,Troupes!I$22,"")&amp;IF($A16=Troupes!$A$23,Troupes!I$23,"")&amp;IF($A16=Troupes!$A$24,Troupes!I$24,"")&amp;IF($A16=Troupes!$A$25,Troupes!I$25,"")&amp;IF($A16=Troupes!$A$26,Troupes!I$26,"")&amp;IF($A16=Troupes!$A$27,Troupes!I$27,"")&amp;IF($A16=Troupes!$A$28,Troupes!I$28,"")&amp;IF($A16=Troupes!$A$29,Troupes!I$29,"")&amp;IF($A16=Troupes!$A$30,Troupes!I$30,"")&amp;IF($A16=Troupes!$A$31,Troupes!I$31,"")</f>
        <v/>
      </c>
      <c r="CB10" s="151" t="str">
        <f>IF($A16=Troupes!$A$22,Troupes!J$22,"")&amp;IF($A16=Troupes!$A$23,Troupes!J$23,"")&amp;IF($A16=Troupes!$A$24,Troupes!J$24,"")&amp;IF($A16=Troupes!$A$25,Troupes!J$25,"")&amp;IF($A16=Troupes!$A$26,Troupes!J$26,"")&amp;IF($A16=Troupes!$A$27,Troupes!J$27,"")&amp;IF($A16=Troupes!$A$28,Troupes!J$28,"")&amp;IF($A16=Troupes!$A$29,Troupes!J$29,"")&amp;IF($A16=Troupes!$A$30,Troupes!J$30,"")&amp;IF($A16=Troupes!$A$31,Troupes!J$31,"")</f>
        <v/>
      </c>
      <c r="CC10" s="151" t="str">
        <f>IF($A16=Troupes!$A$22,Troupes!K$22,"")&amp;IF($A16=Troupes!$A$23,Troupes!K$23,"")&amp;IF($A16=Troupes!$A$24,Troupes!K$24,"")&amp;IF($A16=Troupes!$A$25,Troupes!K$25,"")&amp;IF($A16=Troupes!$A$26,Troupes!K$26,"")&amp;IF($A16=Troupes!$A$27,Troupes!K$27,"")&amp;IF($A16=Troupes!$A$28,Troupes!K$28,"")&amp;IF($A16=Troupes!$A$29,Troupes!K$29,"")&amp;IF($A16=Troupes!$A$30,Troupes!K$30,"")&amp;IF($A16=Troupes!$A$31,Troupes!K$31,"")</f>
        <v/>
      </c>
      <c r="CD10" s="151" t="str">
        <f>IF($A16=Troupes!$A$22,Troupes!L$22,"")&amp;IF($A16=Troupes!$A$23,Troupes!L$23,"")&amp;IF($A16=Troupes!$A$24,Troupes!L$24,"")&amp;IF($A16=Troupes!$A$25,Troupes!L$25,"")&amp;IF($A16=Troupes!$A$26,Troupes!L$26,"")&amp;IF($A16=Troupes!$A$27,Troupes!L$27,"")&amp;IF($A16=Troupes!$A$28,Troupes!L$28,"")&amp;IF($A16=Troupes!$A$29,Troupes!L$29,"")&amp;IF($A16=Troupes!$A$30,Troupes!L$30,"")&amp;IF($A16=Troupes!$A$31,Troupes!L$31,"")</f>
        <v/>
      </c>
      <c r="CE10" s="151" t="str">
        <f>IF($A16=Troupes!$A$22,Troupes!M$22,"")&amp;IF($A16=Troupes!$A$23,Troupes!M$23,"")&amp;IF($A16=Troupes!$A$24,Troupes!M$24,"")&amp;IF($A16=Troupes!$A$25,Troupes!M$25,"")&amp;IF($A16=Troupes!$A$26,Troupes!M$26,"")&amp;IF($A16=Troupes!$A$27,Troupes!M$27,"")&amp;IF($A16=Troupes!$A$28,Troupes!M$28,"")&amp;IF($A16=Troupes!$A$29,Troupes!M$29,"")&amp;IF($A16=Troupes!$A$30,Troupes!M$30,"")&amp;IF($A16=Troupes!$A$31,Troupes!M$31,"")</f>
        <v/>
      </c>
      <c r="CF10" s="151" t="str">
        <f>IF($A16=Troupes!$A$22,Troupes!N$22,"")&amp;IF($A16=Troupes!$A$23,Troupes!N$23,"")&amp;IF($A16=Troupes!$A$24,Troupes!N$24,"")&amp;IF($A16=Troupes!$A$25,Troupes!N$25,"")&amp;IF($A16=Troupes!$A$26,Troupes!N$26,"")&amp;IF($A16=Troupes!$A$27,Troupes!N$27,"")&amp;IF($A16=Troupes!$A$28,Troupes!N$28,"")&amp;IF($A16=Troupes!$A$29,Troupes!N$29,"")&amp;IF($A16=Troupes!$A$30,Troupes!N$30,"")&amp;IF($A16=Troupes!$A$31,Troupes!N$31,"")</f>
        <v/>
      </c>
      <c r="CG10" s="151" t="str">
        <f>IF($A16=Troupes!$A$22,Troupes!O$22,"")&amp;IF($A16=Troupes!$A$23,Troupes!O$23,"")&amp;IF($A16=Troupes!$A$24,Troupes!O$24,"")&amp;IF($A16=Troupes!$A$25,Troupes!O$25,"")&amp;IF($A16=Troupes!$A$26,Troupes!O$26,"")&amp;IF($A16=Troupes!$A$27,Troupes!O$27,"")&amp;IF($A16=Troupes!$A$28,Troupes!O$28,"")&amp;IF($A16=Troupes!$A$29,Troupes!O$29,"")&amp;IF($A16=Troupes!$A$30,Troupes!O$30,"")&amp;IF($A16=Troupes!$A$31,Troupes!O$31,"")</f>
        <v/>
      </c>
      <c r="CH10" s="151" t="str">
        <f>IF($A16=Troupes!$A$22,Troupes!P$22,"")&amp;IF($A16=Troupes!$A$23,Troupes!P$23,"")&amp;IF($A16=Troupes!$A$24,Troupes!P$24,"")&amp;IF($A16=Troupes!$A$25,Troupes!P$25,"")&amp;IF($A16=Troupes!$A$26,Troupes!P$26,"")&amp;IF($A16=Troupes!$A$27,Troupes!P$27,"")&amp;IF($A16=Troupes!$A$28,Troupes!P$28,"")&amp;IF($A16=Troupes!$A$29,Troupes!P$29,"")&amp;IF($A16=Troupes!$A$30,Troupes!P$30,"")&amp;IF($A16=Troupes!$A$31,Troupes!P$31,"")</f>
        <v/>
      </c>
      <c r="CI10" s="157" t="str">
        <f>IF($A16=Troupes!$A$22,Troupes!Q$22,"")&amp;IF($A16=Troupes!$A$23,Troupes!Q$23,"")&amp;IF($A16=Troupes!$A$24,Troupes!Q$24,"")&amp;IF($A16=Troupes!$A$25,Troupes!Q$25,"")&amp;IF($A16=Troupes!$A$26,Troupes!Q$26,"")&amp;IF($A16=Troupes!$A$27,Troupes!Q$27,"")&amp;IF($A16=Troupes!$A$28,Troupes!Q$28,"")&amp;IF($A16=Troupes!$A$29,Troupes!Q$29,"")&amp;IF($A16=Troupes!$A$30,Troupes!Q$30,"")&amp;IF($A16=Troupes!$A$31,Troupes!Q$31,"")</f>
        <v/>
      </c>
      <c r="CJ10" s="151" t="str">
        <f>IF($A16=Troupes!$A$32,Troupes!B$32,"")&amp;IF($A16=Troupes!$A$33,Troupes!B$33,"")&amp;IF($A16=Troupes!$A$34,Troupes!B$34,"")&amp;IF($A16=Troupes!$A$35,Troupes!B$35,"")&amp;IF($A16=Troupes!$A$36,Troupes!B$36,"")&amp;IF($A16=Troupes!$A$37,Troupes!B$37,"")&amp;IF($A16=Troupes!$A$38,Troupes!B$38,"")&amp;IF($A16=Troupes!$A$39,Troupes!B$39,"")&amp;IF($A16=Troupes!$A$40,Troupes!B$40,"")&amp;IF($A16=Troupes!$A$41,Troupes!B$41,"")</f>
        <v/>
      </c>
      <c r="CK10" s="152" t="str">
        <f>IF($A16=Troupes!$A$32,Troupes!C$32,"")&amp;IF($A16=Troupes!$A$33,Troupes!C$33,"")&amp;IF($A16=Troupes!$A$34,Troupes!C$34,"")&amp;IF($A16=Troupes!$A$35,Troupes!C$35,"")&amp;IF($A16=Troupes!$A$36,Troupes!C$36,"")&amp;IF($A16=Troupes!$A$37,Troupes!C$37,"")&amp;IF($A16=Troupes!$A$38,Troupes!C$38,"")&amp;IF($A16=Troupes!$A$39,Troupes!C$39,"")&amp;IF($A16=Troupes!$A$40,Troupes!C$40,"")&amp;IF($A16=Troupes!$A$41,Troupes!C$41,"")</f>
        <v/>
      </c>
      <c r="CL10" s="151" t="str">
        <f>IF($A16=Troupes!$A$32,Troupes!D$32,"")&amp;IF($A16=Troupes!$A$33,Troupes!D$33,"")&amp;IF($A16=Troupes!$A$34,Troupes!D$34,"")&amp;IF($A16=Troupes!$A$35,Troupes!D$35,"")&amp;IF($A16=Troupes!$A$36,Troupes!D$36,"")&amp;IF($A16=Troupes!$A$37,Troupes!D$37,"")&amp;IF($A16=Troupes!$A$38,Troupes!D$38,"")&amp;IF($A16=Troupes!$A$39,Troupes!D$39,"")&amp;IF($A16=Troupes!$A$40,Troupes!D$40,"")&amp;IF($A16=Troupes!$A$41,Troupes!D$41,"")</f>
        <v/>
      </c>
      <c r="CM10" s="151" t="str">
        <f>IF($A16=Troupes!$A$32,Troupes!E$32,"")&amp;IF($A16=Troupes!$A$33,Troupes!E$33,"")&amp;IF($A16=Troupes!$A$34,Troupes!E$34,"")&amp;IF($A16=Troupes!$A$35,Troupes!E$35,"")&amp;IF($A16=Troupes!$A$36,Troupes!E$36,"")&amp;IF($A16=Troupes!$A$37,Troupes!E$37,"")&amp;IF($A16=Troupes!$A$38,Troupes!E$38,"")&amp;IF($A16=Troupes!$A$39,Troupes!E$39,"")&amp;IF($A16=Troupes!$A$40,Troupes!E$40,"")&amp;IF($A16=Troupes!$A$41,Troupes!E$41,"")</f>
        <v/>
      </c>
      <c r="CN10" s="151" t="str">
        <f>IF($A16=Troupes!$A$32,Troupes!F$32,"")&amp;IF($A16=Troupes!$A$33,Troupes!F$33,"")&amp;IF($A16=Troupes!$A$34,Troupes!F$34,"")&amp;IF($A16=Troupes!$A$35,Troupes!F$35,"")&amp;IF($A16=Troupes!$A$36,Troupes!F$36,"")&amp;IF($A16=Troupes!$A$37,Troupes!F$37,"")&amp;IF($A16=Troupes!$A$38,Troupes!F$38,"")&amp;IF($A16=Troupes!$A$39,Troupes!F$39,"")&amp;IF($A16=Troupes!$A$40,Troupes!F$40,"")&amp;IF($A16=Troupes!$A$41,Troupes!F$41,"")</f>
        <v/>
      </c>
      <c r="CO10" s="151" t="str">
        <f>IF($A16=Troupes!$A$32,Troupes!G$32,"")&amp;IF($A16=Troupes!$A$33,Troupes!G$33,"")&amp;IF($A16=Troupes!$A$34,Troupes!G$34,"")&amp;IF($A16=Troupes!$A$35,Troupes!G$35,"")&amp;IF($A16=Troupes!$A$36,Troupes!G$36,"")&amp;IF($A16=Troupes!$A$37,Troupes!G$37,"")&amp;IF($A16=Troupes!$A$38,Troupes!G$38,"")&amp;IF($A16=Troupes!$A$39,Troupes!G$39,"")&amp;IF($A16=Troupes!$A$40,Troupes!G$40,"")&amp;IF($A16=Troupes!$A$41,Troupes!G$41,"")</f>
        <v/>
      </c>
      <c r="CP10" s="151" t="str">
        <f>IF($A16=Troupes!$A$32,Troupes!H$32,"")&amp;IF($A16=Troupes!$A$33,Troupes!H$33,"")&amp;IF($A16=Troupes!$A$34,Troupes!H$34,"")&amp;IF($A16=Troupes!$A$35,Troupes!H$35,"")&amp;IF($A16=Troupes!$A$36,Troupes!H$36,"")&amp;IF($A16=Troupes!$A$37,Troupes!H$37,"")&amp;IF($A16=Troupes!$A$38,Troupes!H$38,"")&amp;IF($A16=Troupes!$A$39,Troupes!H$39,"")&amp;IF($A16=Troupes!$A$40,Troupes!H$40,"")&amp;IF($A16=Troupes!$A$41,Troupes!H$41,"")</f>
        <v/>
      </c>
      <c r="CQ10" s="151" t="str">
        <f>IF($A16=Troupes!$A$32,Troupes!I$32,"")&amp;IF($A16=Troupes!$A$33,Troupes!I$33,"")&amp;IF($A16=Troupes!$A$34,Troupes!I$34,"")&amp;IF($A16=Troupes!$A$35,Troupes!I$35,"")&amp;IF($A16=Troupes!$A$36,Troupes!I$36,"")&amp;IF($A16=Troupes!$A$37,Troupes!I$37,"")&amp;IF($A16=Troupes!$A$38,Troupes!I$38,"")&amp;IF($A16=Troupes!$A$39,Troupes!I$39,"")&amp;IF($A16=Troupes!$A$40,Troupes!I$40,"")&amp;IF($A16=Troupes!$A$41,Troupes!I$41,"")</f>
        <v/>
      </c>
      <c r="CR10" s="151" t="str">
        <f>IF($A16=Troupes!$A$32,Troupes!J$32,"")&amp;IF($A16=Troupes!$A$33,Troupes!J$33,"")&amp;IF($A16=Troupes!$A$34,Troupes!J$34,"")&amp;IF($A16=Troupes!$A$35,Troupes!J$35,"")&amp;IF($A16=Troupes!$A$36,Troupes!J$36,"")&amp;IF($A16=Troupes!$A$37,Troupes!J$37,"")&amp;IF($A16=Troupes!$A$38,Troupes!J$38,"")&amp;IF($A16=Troupes!$A$39,Troupes!J$39,"")&amp;IF($A16=Troupes!$A$40,Troupes!J$40,"")&amp;IF($A16=Troupes!$A$41,Troupes!J$41,"")</f>
        <v/>
      </c>
      <c r="CS10" s="151" t="str">
        <f>IF($A16=Troupes!$A$32,Troupes!K$32,"")&amp;IF($A16=Troupes!$A$33,Troupes!K$33,"")&amp;IF($A16=Troupes!$A$34,Troupes!K$34,"")&amp;IF($A16=Troupes!$A$35,Troupes!K$35,"")&amp;IF($A16=Troupes!$A$36,Troupes!K$36,"")&amp;IF($A16=Troupes!$A$37,Troupes!K$37,"")&amp;IF($A16=Troupes!$A$38,Troupes!K$38,"")&amp;IF($A16=Troupes!$A$39,Troupes!K$39,"")&amp;IF($A16=Troupes!$A$40,Troupes!K$40,"")&amp;IF($A16=Troupes!$A$41,Troupes!K$41,"")</f>
        <v/>
      </c>
      <c r="CT10" s="151" t="str">
        <f>IF($A16=Troupes!$A$32,Troupes!L$32,"")&amp;IF($A16=Troupes!$A$33,Troupes!L$33,"")&amp;IF($A16=Troupes!$A$34,Troupes!L$34,"")&amp;IF($A16=Troupes!$A$35,Troupes!L$35,"")&amp;IF($A16=Troupes!$A$36,Troupes!L$36,"")&amp;IF($A16=Troupes!$A$37,Troupes!L$37,"")&amp;IF($A16=Troupes!$A$38,Troupes!L$38,"")&amp;IF($A16=Troupes!$A$39,Troupes!L$39,"")&amp;IF($A16=Troupes!$A$40,Troupes!L$40,"")&amp;IF($A16=Troupes!$A$41,Troupes!L$41,"")</f>
        <v/>
      </c>
      <c r="CU10" s="151" t="str">
        <f>IF($A16=Troupes!$A$32,Troupes!M$32,"")&amp;IF($A16=Troupes!$A$33,Troupes!M$33,"")&amp;IF($A16=Troupes!$A$34,Troupes!M$34,"")&amp;IF($A16=Troupes!$A$35,Troupes!M$35,"")&amp;IF($A16=Troupes!$A$36,Troupes!M$36,"")&amp;IF($A16=Troupes!$A$37,Troupes!M$37,"")&amp;IF($A16=Troupes!$A$38,Troupes!M$38,"")&amp;IF($A16=Troupes!$A$39,Troupes!M$39,"")&amp;IF($A16=Troupes!$A$40,Troupes!M$40,"")&amp;IF($A16=Troupes!$A$41,Troupes!M$41,"")</f>
        <v/>
      </c>
      <c r="CV10" s="151" t="str">
        <f>IF($A16=Troupes!$A$32,Troupes!N$32,"")&amp;IF($A16=Troupes!$A$33,Troupes!N$33,"")&amp;IF($A16=Troupes!$A$34,Troupes!N$34,"")&amp;IF($A16=Troupes!$A$35,Troupes!N$35,"")&amp;IF($A16=Troupes!$A$36,Troupes!N$36,"")&amp;IF($A16=Troupes!$A$37,Troupes!N$37,"")&amp;IF($A16=Troupes!$A$38,Troupes!N$38,"")&amp;IF($A16=Troupes!$A$39,Troupes!N$39,"")&amp;IF($A16=Troupes!$A$40,Troupes!N$40,"")&amp;IF($A16=Troupes!$A$41,Troupes!N$41,"")</f>
        <v/>
      </c>
      <c r="CW10" s="151" t="str">
        <f>IF($A16=Troupes!$A$32,Troupes!O$32,"")&amp;IF($A16=Troupes!$A$33,Troupes!O$33,"")&amp;IF($A16=Troupes!$A$34,Troupes!O$34,"")&amp;IF($A16=Troupes!$A$35,Troupes!O$35,"")&amp;IF($A16=Troupes!$A$36,Troupes!O$36,"")&amp;IF($A16=Troupes!$A$37,Troupes!O$37,"")&amp;IF($A16=Troupes!$A$38,Troupes!O$38,"")&amp;IF($A16=Troupes!$A$39,Troupes!O$39,"")&amp;IF($A16=Troupes!$A$40,Troupes!O$40,"")&amp;IF($A16=Troupes!$A$41,Troupes!O$41,"")</f>
        <v/>
      </c>
      <c r="CX10" s="151" t="str">
        <f>IF($A16=Troupes!$A$32,Troupes!P$32,"")&amp;IF($A16=Troupes!$A$33,Troupes!P$33,"")&amp;IF($A16=Troupes!$A$34,Troupes!P$34,"")&amp;IF($A16=Troupes!$A$35,Troupes!P$35,"")&amp;IF($A16=Troupes!$A$36,Troupes!P$36,"")&amp;IF($A16=Troupes!$A$37,Troupes!P$37,"")&amp;IF($A16=Troupes!$A$38,Troupes!P$38,"")&amp;IF($A16=Troupes!$A$39,Troupes!P$39,"")&amp;IF($A16=Troupes!$A$40,Troupes!P$40,"")&amp;IF($A16=Troupes!$A$41,Troupes!P$41,"")</f>
        <v/>
      </c>
      <c r="CY10" s="157" t="str">
        <f>IF($A16=Troupes!$A$32,Troupes!Q$32,"")&amp;IF($A16=Troupes!$A$33,Troupes!Q$33,"")&amp;IF($A16=Troupes!$A$34,Troupes!Q$34,"")&amp;IF($A16=Troupes!$A$35,Troupes!Q$35,"")&amp;IF($A16=Troupes!$A$36,Troupes!Q$36,"")&amp;IF($A16=Troupes!$A$37,Troupes!Q$37,"")&amp;IF($A16=Troupes!$A$38,Troupes!Q$38,"")&amp;IF($A16=Troupes!$A$39,Troupes!Q$39,"")&amp;IF($A16=Troupes!$A$40,Troupes!Q$40,"")&amp;IF($A16=Troupes!$A$41,Troupes!Q$41,"")</f>
        <v/>
      </c>
      <c r="CZ10" s="149" t="str">
        <f>IF($A16=Troupes!$A$42,Troupes!B$42,"")&amp;IF($A16=Troupes!$A$43,Troupes!B$43,"")&amp;IF($A16=Troupes!$A$44,Troupes!B$44,"")&amp;IF($A16=Troupes!$A$45,Troupes!B$45,"")&amp;IF($A16=Troupes!$A$46,Troupes!B$46,"")&amp;IF($A16=Troupes!$A$47,Troupes!B$47,"")&amp;IF($A16=Troupes!$A$48,Troupes!B$48,"")&amp;IF($A16=Troupes!$A$49,Troupes!B$49,"")&amp;IF($A16=Troupes!$A$50,Troupes!B$50,"")&amp;IF($A16=Troupes!$A$51,Troupes!B$51,"")</f>
        <v/>
      </c>
      <c r="DA10" s="152" t="str">
        <f>IF($A16=Troupes!$A$42,Troupes!C$42,"")&amp;IF($A16=Troupes!$A$43,Troupes!C$43,"")&amp;IF($A16=Troupes!$A$44,Troupes!C$44,"")&amp;IF($A16=Troupes!$A$45,Troupes!C$45,"")&amp;IF($A16=Troupes!$A$46,Troupes!C$46,"")&amp;IF($A16=Troupes!$A$47,Troupes!C$47,"")&amp;IF($A16=Troupes!$A$48,Troupes!C$48,"")&amp;IF($A16=Troupes!$A$49,Troupes!C$49,"")&amp;IF($A16=Troupes!$A$50,Troupes!C$50,"")&amp;IF($A16=Troupes!$A$51,Troupes!C$51,"")</f>
        <v/>
      </c>
      <c r="DB10" s="151" t="str">
        <f>IF($A16=Troupes!$A$42,Troupes!D$42,"")&amp;IF($A16=Troupes!$A$43,Troupes!D$43,"")&amp;IF($A16=Troupes!$A$44,Troupes!D$44,"")&amp;IF($A16=Troupes!$A$45,Troupes!D$45,"")&amp;IF($A16=Troupes!$A$46,Troupes!D$46,"")&amp;IF($A16=Troupes!$A$47,Troupes!D$47,"")&amp;IF($A16=Troupes!$A$48,Troupes!D$48,"")&amp;IF($A16=Troupes!$A$49,Troupes!D$49,"")&amp;IF($A16=Troupes!$A$50,Troupes!D$50,"")&amp;IF($A16=Troupes!$A$51,Troupes!D$51,"")</f>
        <v/>
      </c>
      <c r="DC10" s="151" t="str">
        <f>IF($A16=Troupes!$A$42,Troupes!E$42,"")&amp;IF($A16=Troupes!$A$43,Troupes!E$43,"")&amp;IF($A16=Troupes!$A$44,Troupes!E$44,"")&amp;IF($A16=Troupes!$A$45,Troupes!E$45,"")&amp;IF($A16=Troupes!$A$46,Troupes!E$46,"")&amp;IF($A16=Troupes!$A$47,Troupes!E$47,"")&amp;IF($A16=Troupes!$A$48,Troupes!E$48,"")&amp;IF($A16=Troupes!$A$49,Troupes!E$49,"")&amp;IF($A16=Troupes!$A$50,Troupes!E$50,"")&amp;IF($A16=Troupes!$A$51,Troupes!E$51,"")</f>
        <v/>
      </c>
      <c r="DD10" s="151" t="str">
        <f>IF($A16=Troupes!$A$42,Troupes!F$42,"")&amp;IF($A16=Troupes!$A$43,Troupes!F$43,"")&amp;IF($A16=Troupes!$A$44,Troupes!F$44,"")&amp;IF($A16=Troupes!$A$45,Troupes!F$45,"")&amp;IF($A16=Troupes!$A$46,Troupes!F$46,"")&amp;IF($A16=Troupes!$A$47,Troupes!F$47,"")&amp;IF($A16=Troupes!$A$48,Troupes!F$48,"")&amp;IF($A16=Troupes!$A$49,Troupes!F$49,"")&amp;IF($A16=Troupes!$A$50,Troupes!F$50,"")&amp;IF($A16=Troupes!$A$51,Troupes!F$51,"")</f>
        <v/>
      </c>
      <c r="DE10" s="151" t="str">
        <f>IF($A16=Troupes!$A$42,Troupes!G$42,"")&amp;IF($A16=Troupes!$A$43,Troupes!G$43,"")&amp;IF($A16=Troupes!$A$44,Troupes!G$44,"")&amp;IF($A16=Troupes!$A$45,Troupes!G$45,"")&amp;IF($A16=Troupes!$A$46,Troupes!G$46,"")&amp;IF($A16=Troupes!$A$47,Troupes!G$47,"")&amp;IF($A16=Troupes!$A$48,Troupes!G$48,"")&amp;IF($A16=Troupes!$A$49,Troupes!G$49,"")&amp;IF($A16=Troupes!$A$50,Troupes!G$50,"")&amp;IF($A16=Troupes!$A$51,Troupes!G$51,"")</f>
        <v/>
      </c>
      <c r="DF10" s="151" t="str">
        <f>IF($A16=Troupes!$A$42,Troupes!H$42,"")&amp;IF($A16=Troupes!$A$43,Troupes!H$43,"")&amp;IF($A16=Troupes!$A$44,Troupes!H$44,"")&amp;IF($A16=Troupes!$A$45,Troupes!H$45,"")&amp;IF($A16=Troupes!$A$46,Troupes!H$46,"")&amp;IF($A16=Troupes!$A$47,Troupes!H$47,"")&amp;IF($A16=Troupes!$A$48,Troupes!H$48,"")&amp;IF($A16=Troupes!$A$49,Troupes!H$49,"")&amp;IF($A16=Troupes!$A$50,Troupes!H$50,"")&amp;IF($A16=Troupes!$A$51,Troupes!H$51,"")</f>
        <v/>
      </c>
      <c r="DG10" s="151" t="str">
        <f>IF($A16=Troupes!$A$42,Troupes!I$42,"")&amp;IF($A16=Troupes!$A$43,Troupes!I$43,"")&amp;IF($A16=Troupes!$A$44,Troupes!I$44,"")&amp;IF($A16=Troupes!$A$45,Troupes!I$45,"")&amp;IF($A16=Troupes!$A$46,Troupes!I$46,"")&amp;IF($A16=Troupes!$A$47,Troupes!I$47,"")&amp;IF($A16=Troupes!$A$48,Troupes!I$48,"")&amp;IF($A16=Troupes!$A$49,Troupes!I$49,"")&amp;IF($A16=Troupes!$A$50,Troupes!I$50,"")&amp;IF($A16=Troupes!$A$51,Troupes!I$51,"")</f>
        <v/>
      </c>
      <c r="DH10" s="151" t="str">
        <f>IF($A16=Troupes!$A$42,Troupes!J$42,"")&amp;IF($A16=Troupes!$A$43,Troupes!J$43,"")&amp;IF($A16=Troupes!$A$44,Troupes!J$44,"")&amp;IF($A16=Troupes!$A$45,Troupes!J$45,"")&amp;IF($A16=Troupes!$A$46,Troupes!J$46,"")&amp;IF($A16=Troupes!$A$47,Troupes!J$47,"")&amp;IF($A16=Troupes!$A$48,Troupes!J$48,"")&amp;IF($A16=Troupes!$A$49,Troupes!J$49,"")&amp;IF($A16=Troupes!$A$50,Troupes!J$50,"")&amp;IF($A16=Troupes!$A$51,Troupes!J$51,"")</f>
        <v/>
      </c>
      <c r="DI10" s="151" t="str">
        <f>IF($A16=Troupes!$A$42,Troupes!K$42,"")&amp;IF($A16=Troupes!$A$43,Troupes!K$43,"")&amp;IF($A16=Troupes!$A$44,Troupes!K$44,"")&amp;IF($A16=Troupes!$A$45,Troupes!K$45,"")&amp;IF($A16=Troupes!$A$46,Troupes!K$46,"")&amp;IF($A16=Troupes!$A$47,Troupes!K$47,"")&amp;IF($A16=Troupes!$A$48,Troupes!K$48,"")&amp;IF($A16=Troupes!$A$49,Troupes!K$49,"")&amp;IF($A16=Troupes!$A$50,Troupes!K$50,"")&amp;IF($A16=Troupes!$A$51,Troupes!K$51,"")</f>
        <v/>
      </c>
      <c r="DJ10" s="151" t="str">
        <f>IF($A16=Troupes!$A$42,Troupes!L$42,"")&amp;IF($A16=Troupes!$A$43,Troupes!L$43,"")&amp;IF($A16=Troupes!$A$44,Troupes!L$44,"")&amp;IF($A16=Troupes!$A$45,Troupes!L$45,"")&amp;IF($A16=Troupes!$A$46,Troupes!L$46,"")&amp;IF($A16=Troupes!$A$47,Troupes!L$47,"")&amp;IF($A16=Troupes!$A$48,Troupes!L$48,"")&amp;IF($A16=Troupes!$A$49,Troupes!L$49,"")&amp;IF($A16=Troupes!$A$50,Troupes!L$50,"")&amp;IF($A16=Troupes!$A$51,Troupes!L$51,"")</f>
        <v/>
      </c>
      <c r="DK10" s="151" t="str">
        <f>IF($A16=Troupes!$A$42,Troupes!M$42,"")&amp;IF($A16=Troupes!$A$43,Troupes!M$43,"")&amp;IF($A16=Troupes!$A$44,Troupes!M$44,"")&amp;IF($A16=Troupes!$A$45,Troupes!M$45,"")&amp;IF($A16=Troupes!$A$46,Troupes!M$46,"")&amp;IF($A16=Troupes!$A$47,Troupes!M$47,"")&amp;IF($A16=Troupes!$A$48,Troupes!M$48,"")&amp;IF($A16=Troupes!$A$49,Troupes!M$49,"")&amp;IF($A16=Troupes!$A$50,Troupes!M$50,"")&amp;IF($A16=Troupes!$A$51,Troupes!M$51,"")</f>
        <v/>
      </c>
      <c r="DL10" s="151" t="str">
        <f>IF($A16=Troupes!$A$42,Troupes!N$42,"")&amp;IF($A16=Troupes!$A$43,Troupes!N$43,"")&amp;IF($A16=Troupes!$A$44,Troupes!N$44,"")&amp;IF($A16=Troupes!$A$45,Troupes!N$45,"")&amp;IF($A16=Troupes!$A$46,Troupes!N$46,"")&amp;IF($A16=Troupes!$A$47,Troupes!N$47,"")&amp;IF($A16=Troupes!$A$48,Troupes!N$48,"")&amp;IF($A16=Troupes!$A$49,Troupes!N$49,"")&amp;IF($A16=Troupes!$A$50,Troupes!N$50,"")&amp;IF($A16=Troupes!$A$51,Troupes!N$51,"")</f>
        <v/>
      </c>
      <c r="DM10" s="151" t="str">
        <f>IF($A16=Troupes!$A$42,Troupes!O$42,"")&amp;IF($A16=Troupes!$A$43,Troupes!O$43,"")&amp;IF($A16=Troupes!$A$44,Troupes!O$44,"")&amp;IF($A16=Troupes!$A$45,Troupes!O$45,"")&amp;IF($A16=Troupes!$A$46,Troupes!O$46,"")&amp;IF($A16=Troupes!$A$47,Troupes!O$47,"")&amp;IF($A16=Troupes!$A$48,Troupes!O$48,"")&amp;IF($A16=Troupes!$A$49,Troupes!O$49,"")&amp;IF($A16=Troupes!$A$50,Troupes!O$50,"")&amp;IF($A16=Troupes!$A$51,Troupes!O$51,"")</f>
        <v/>
      </c>
      <c r="DN10" s="151" t="str">
        <f>IF($A16=Troupes!$A$42,Troupes!P$42,"")&amp;IF($A16=Troupes!$A$43,Troupes!P$43,"")&amp;IF($A16=Troupes!$A$44,Troupes!P$44,"")&amp;IF($A16=Troupes!$A$45,Troupes!P$45,"")&amp;IF($A16=Troupes!$A$46,Troupes!P$46,"")&amp;IF($A16=Troupes!$A$47,Troupes!P$47,"")&amp;IF($A16=Troupes!$A$48,Troupes!P$48,"")&amp;IF($A16=Troupes!$A$49,Troupes!P$49,"")&amp;IF($A16=Troupes!$A$50,Troupes!P$50,"")&amp;IF($A16=Troupes!$A$51,Troupes!P$51,"")</f>
        <v/>
      </c>
      <c r="DO10" s="157" t="str">
        <f>IF($A16=Troupes!$A$42,Troupes!Q$42,"")&amp;IF($A16=Troupes!$A$43,Troupes!Q$43,"")&amp;IF($A16=Troupes!$A$44,Troupes!Q$44,"")&amp;IF($A16=Troupes!$A$45,Troupes!Q$45,"")&amp;IF($A16=Troupes!$A$46,Troupes!Q$46,"")&amp;IF($A16=Troupes!$A$47,Troupes!Q$47,"")&amp;IF($A16=Troupes!$A$48,Troupes!Q$48,"")&amp;IF($A16=Troupes!$A$49,Troupes!Q$49,"")&amp;IF($A16=Troupes!$A$50,Troupes!Q$50,"")&amp;IF($A16=Troupes!$A$51,Troupes!Q$51,"")</f>
        <v/>
      </c>
      <c r="DP10" s="149" t="str">
        <f>IF($A16=Troupes!$A$52,Troupes!B$52,IF($A16=Troupes!$A$53,Troupes!B$53,IF($A16=Troupes!$A$54,Troupes!B$54,IF($A16=Troupes!$A$55,Troupes!B$55,IF($A16=Troupes!$A$56,Troupes!B$56,IF($A16=Troupes!$A$57,Troupes!B$57,IF($A16=Troupes!$A$58,Troupes!B$58,IF($A16=Troupes!$A$59,Troupes!B$59,IF($A16=Troupes!$A$60,Troupes!B$60,IF($A16=Troupes!$A$61,Troupes!B$61,""))))))))))</f>
        <v/>
      </c>
      <c r="DQ10" s="152" t="str">
        <f>IF($A16=Troupes!$A$52,Troupes!C$52,IF($A16=Troupes!$A$53,Troupes!C$53,IF($A16=Troupes!$A$54,Troupes!C$54,IF($A16=Troupes!$A$55,Troupes!C$55,IF($A16=Troupes!$A$56,Troupes!C$56,IF($A16=Troupes!$A$57,Troupes!C$57,IF($A16=Troupes!$A$58,Troupes!C$58,IF($A16=Troupes!$A$59,Troupes!C$59,IF($A16=Troupes!$A$60,Troupes!C$60,IF($A16=Troupes!$A$61,Troupes!C$61,""))))))))))</f>
        <v/>
      </c>
      <c r="DR10" s="151" t="str">
        <f>IF($A16=Troupes!$A$52,Troupes!D$52,IF($A16=Troupes!$A$53,Troupes!D$53,IF($A16=Troupes!$A$54,Troupes!D$54,IF($A16=Troupes!$A$55,Troupes!D$55,IF($A16=Troupes!$A$56,Troupes!D$56,IF($A16=Troupes!$A$57,Troupes!D$57,IF($A16=Troupes!$A$58,Troupes!D$58,IF($A16=Troupes!$A$59,Troupes!D$59,IF($A16=Troupes!$A$60,Troupes!D$60,IF($A16=Troupes!$A$61,Troupes!D$61,""))))))))))</f>
        <v/>
      </c>
      <c r="DS10" s="151" t="str">
        <f>IF($A16=Troupes!$A$52,Troupes!E$52,IF($A16=Troupes!$A$53,Troupes!E$53,IF($A16=Troupes!$A$54,Troupes!E$54,IF($A16=Troupes!$A$55,Troupes!E$55,IF($A16=Troupes!$A$56,Troupes!E$56,IF($A16=Troupes!$A$57,Troupes!E$57,IF($A16=Troupes!$A$58,Troupes!E$58,IF($A16=Troupes!$A$59,Troupes!E$59,IF($A16=Troupes!$A$60,Troupes!E$60,IF($A16=Troupes!$A$61,Troupes!E$61,""))))))))))</f>
        <v/>
      </c>
      <c r="DT10" s="151" t="str">
        <f>IF($A16=Troupes!$A$52,Troupes!F$52,IF($A16=Troupes!$A$53,Troupes!F$53,IF($A16=Troupes!$A$54,Troupes!F$54,IF($A16=Troupes!$A$55,Troupes!F$55,IF($A16=Troupes!$A$56,Troupes!F$56,IF($A16=Troupes!$A$57,Troupes!F$57,IF($A16=Troupes!$A$58,Troupes!F$58,IF($A16=Troupes!$A$59,Troupes!F$59,IF($A16=Troupes!$A$60,Troupes!F$60,IF($A16=Troupes!$A$61,Troupes!F$61,""))))))))))</f>
        <v/>
      </c>
      <c r="DU10" s="151" t="str">
        <f>IF($A16=Troupes!$A$52,Troupes!G$52,IF($A16=Troupes!$A$53,Troupes!G$53,IF($A16=Troupes!$A$54,Troupes!G$54,IF($A16=Troupes!$A$55,Troupes!G$55,IF($A16=Troupes!$A$56,Troupes!G$56,IF($A16=Troupes!$A$57,Troupes!G$57,IF($A16=Troupes!$A$58,Troupes!G$58,IF($A16=Troupes!$A$59,Troupes!G$59,IF($A16=Troupes!$A$60,Troupes!G$60,IF($A16=Troupes!$A$61,Troupes!G$61,""))))))))))</f>
        <v/>
      </c>
      <c r="DV10" s="151" t="str">
        <f>IF($A16=Troupes!$A$52,Troupes!H$52,IF($A16=Troupes!$A$53,Troupes!H$53,IF($A16=Troupes!$A$54,Troupes!H$54,IF($A16=Troupes!$A$55,Troupes!H$55,IF($A16=Troupes!$A$56,Troupes!H$56,IF($A16=Troupes!$A$57,Troupes!H$57,IF($A16=Troupes!$A$58,Troupes!H$58,IF($A16=Troupes!$A$59,Troupes!H$59,IF($A16=Troupes!$A$60,Troupes!H$60,IF($A16=Troupes!$A$61,Troupes!H$61,""))))))))))</f>
        <v/>
      </c>
      <c r="DW10" s="151" t="str">
        <f>IF($A16=Troupes!$A$52,Troupes!I$52,IF($A16=Troupes!$A$53,Troupes!I$53,IF($A16=Troupes!$A$54,Troupes!I$54,IF($A16=Troupes!$A$55,Troupes!I$55,IF($A16=Troupes!$A$56,Troupes!I$56,IF($A16=Troupes!$A$57,Troupes!I$57,IF($A16=Troupes!$A$58,Troupes!I$58,IF($A16=Troupes!$A$59,Troupes!I$59,IF($A16=Troupes!$A$60,Troupes!I$60,IF($A16=Troupes!$A$61,Troupes!I$61,""))))))))))</f>
        <v/>
      </c>
      <c r="DX10" s="151" t="str">
        <f>IF($A16=Troupes!$A$52,Troupes!J$52,IF($A16=Troupes!$A$53,Troupes!J$53,IF($A16=Troupes!$A$54,Troupes!J$54,IF($A16=Troupes!$A$55,Troupes!J$55,IF($A16=Troupes!$A$56,Troupes!J$56,IF($A16=Troupes!$A$57,Troupes!J$57,IF($A16=Troupes!$A$58,Troupes!J$58,IF($A16=Troupes!$A$59,Troupes!J$59,IF($A16=Troupes!$A$60,Troupes!J$60,IF($A16=Troupes!$A$61,Troupes!J$61,""))))))))))</f>
        <v/>
      </c>
      <c r="DY10" s="151" t="str">
        <f>IF($A16=Troupes!$A$52,Troupes!K$52,IF($A16=Troupes!$A$53,Troupes!K$53,IF($A16=Troupes!$A$54,Troupes!K$54,IF($A16=Troupes!$A$55,Troupes!K$55,IF($A16=Troupes!$A$56,Troupes!K$56,IF($A16=Troupes!$A$57,Troupes!K$57,IF($A16=Troupes!$A$58,Troupes!K$58,IF($A16=Troupes!$A$59,Troupes!K$59,IF($A16=Troupes!$A$60,Troupes!K$60,IF($A16=Troupes!$A$61,Troupes!K$61,""))))))))))</f>
        <v/>
      </c>
      <c r="DZ10" s="151" t="str">
        <f>IF($A16=Troupes!$A$52,Troupes!L$52,IF($A16=Troupes!$A$53,Troupes!L$53,IF($A16=Troupes!$A$54,Troupes!L$54,IF($A16=Troupes!$A$55,Troupes!L$55,IF($A16=Troupes!$A$56,Troupes!L$56,IF($A16=Troupes!$A$57,Troupes!L$57,IF($A16=Troupes!$A$58,Troupes!L$58,IF($A16=Troupes!$A$59,Troupes!L$59,IF($A16=Troupes!$A$60,Troupes!L$60,IF($A16=Troupes!$A$61,Troupes!L$61,""))))))))))</f>
        <v/>
      </c>
      <c r="EA10" s="151" t="str">
        <f>IF($A16=Troupes!$A$52,Troupes!M$52,IF($A16=Troupes!$A$53,Troupes!M$53,IF($A16=Troupes!$A$54,Troupes!M$54,IF($A16=Troupes!$A$55,Troupes!M$55,IF($A16=Troupes!$A$56,Troupes!M$56,IF($A16=Troupes!$A$57,Troupes!M$57,IF($A16=Troupes!$A$58,Troupes!M$58,IF($A16=Troupes!$A$59,Troupes!M$59,IF($A16=Troupes!$A$60,Troupes!M$60,IF($A16=Troupes!$A$61,Troupes!M$61,""))))))))))</f>
        <v/>
      </c>
      <c r="EB10" s="151" t="str">
        <f>IF($A16=Troupes!$A$52,Troupes!N$52,IF($A16=Troupes!$A$53,Troupes!N$53,IF($A16=Troupes!$A$54,Troupes!N$54,IF($A16=Troupes!$A$55,Troupes!N$55,IF($A16=Troupes!$A$56,Troupes!N$56,IF($A16=Troupes!$A$57,Troupes!N$57,IF($A16=Troupes!$A$58,Troupes!N$58,IF($A16=Troupes!$A$59,Troupes!N$59,IF($A16=Troupes!$A$60,Troupes!N$60,IF($A16=Troupes!$A$61,Troupes!N$61,""))))))))))</f>
        <v/>
      </c>
      <c r="EC10" s="151" t="str">
        <f>IF($A16=Troupes!$A$52,Troupes!O$52,IF($A16=Troupes!$A$53,Troupes!O$53,IF($A16=Troupes!$A$54,Troupes!O$54,IF($A16=Troupes!$A$55,Troupes!O$55,IF($A16=Troupes!$A$56,Troupes!O$56,IF($A16=Troupes!$A$57,Troupes!O$57,IF($A16=Troupes!$A$58,Troupes!O$58,IF($A16=Troupes!$A$59,Troupes!O$59,IF($A16=Troupes!$A$60,Troupes!O$60,IF($A16=Troupes!$A$61,Troupes!O$61,""))))))))))</f>
        <v/>
      </c>
      <c r="ED10" s="151" t="str">
        <f>IF($A16=Troupes!$A$52,Troupes!P$52,IF($A16=Troupes!$A$53,Troupes!P$53,IF($A16=Troupes!$A$54,Troupes!P$54,IF($A16=Troupes!$A$55,Troupes!P$55,IF($A16=Troupes!$A$56,Troupes!P$56,IF($A16=Troupes!$A$57,Troupes!P$57,IF($A16=Troupes!$A$58,Troupes!P$58,IF($A16=Troupes!$A$59,Troupes!P$59,IF($A16=Troupes!$A$60,Troupes!P$60,IF($A16=Troupes!$A$61,Troupes!P$61,""))))))))))</f>
        <v/>
      </c>
      <c r="EE10" s="157" t="str">
        <f>IF($A16=Troupes!$A$52,Troupes!Q$52,IF($A16=Troupes!$A$53,Troupes!Q$53,IF($A16=Troupes!$A$54,Troupes!Q$54,IF($A16=Troupes!$A$55,Troupes!Q$55,IF($A16=Troupes!$A$56,Troupes!Q$56,IF($A16=Troupes!$A$57,Troupes!Q$57,IF($A16=Troupes!$A$58,Troupes!Q$58,IF($A16=Troupes!$A$59,Troupes!Q$59,IF($A16=Troupes!$A$60,Troupes!Q$60,IF($A16=Troupes!$A$61,Troupes!Q$61,""))))))))))</f>
        <v/>
      </c>
      <c r="EF10" s="149" t="str">
        <f>IF($A16=Troupes!$A$62,Troupes!B$62,IF($A16=Troupes!$A$63,Troupes!B$63,IF($A16=Troupes!$A$64,Troupes!B$64,IF($A16=Troupes!$A$65,Troupes!B$65,IF($A16=Troupes!$A$66,Troupes!B$66,IF($A16=Troupes!$A$67,Troupes!B$67,IF($A16=Troupes!$A$68,Troupes!B$68,IF($A16=Troupes!$A$69,Troupes!B$69,IF($A16=Troupes!$A$70,Troupes!B$70,IF($A16=Troupes!$A$71,Troupes!B$71,""))))))))))</f>
        <v/>
      </c>
      <c r="EG10" s="152" t="str">
        <f>IF($A16=Troupes!$A$62,Troupes!C$62,IF($A16=Troupes!$A$63,Troupes!C$63,IF($A16=Troupes!$A$64,Troupes!C$64,IF($A16=Troupes!$A$65,Troupes!C$65,IF($A16=Troupes!$A$66,Troupes!C$66,IF($A16=Troupes!$A$67,Troupes!C$67,IF($A16=Troupes!$A$68,Troupes!C$68,IF($A16=Troupes!$A$69,Troupes!C$69,IF($A16=Troupes!$A$70,Troupes!C$70,IF($A16=Troupes!$A$71,Troupes!C$71,""))))))))))</f>
        <v/>
      </c>
      <c r="EH10" s="151" t="str">
        <f>IF($A16=Troupes!$A$62,Troupes!D$62,IF($A16=Troupes!$A$63,Troupes!D$63,IF($A16=Troupes!$A$64,Troupes!D$64,IF($A16=Troupes!$A$65,Troupes!D$65,IF($A16=Troupes!$A$66,Troupes!D$66,IF($A16=Troupes!$A$67,Troupes!D$67,IF($A16=Troupes!$A$68,Troupes!D$68,IF($A16=Troupes!$A$69,Troupes!D$69,IF($A16=Troupes!$A$70,Troupes!D$70,IF($A16=Troupes!$A$71,Troupes!D$71,""))))))))))</f>
        <v/>
      </c>
      <c r="EI10" s="151" t="str">
        <f>IF($A16=Troupes!$A$62,Troupes!E$62,IF($A16=Troupes!$A$63,Troupes!E$63,IF($A16=Troupes!$A$64,Troupes!E$64,IF($A16=Troupes!$A$65,Troupes!E$65,IF($A16=Troupes!$A$66,Troupes!E$66,IF($A16=Troupes!$A$67,Troupes!E$67,IF($A16=Troupes!$A$68,Troupes!E$68,IF($A16=Troupes!$A$69,Troupes!E$69,IF($A16=Troupes!$A$70,Troupes!E$70,IF($A16=Troupes!$A$71,Troupes!E$71,""))))))))))</f>
        <v/>
      </c>
      <c r="EJ10" s="151" t="str">
        <f>IF($A16=Troupes!$A$62,Troupes!F$62,IF($A16=Troupes!$A$63,Troupes!F$63,IF($A16=Troupes!$A$64,Troupes!F$64,IF($A16=Troupes!$A$65,Troupes!F$65,IF($A16=Troupes!$A$66,Troupes!F$66,IF($A16=Troupes!$A$67,Troupes!F$67,IF($A16=Troupes!$A$68,Troupes!F$68,IF($A16=Troupes!$A$69,Troupes!F$69,IF($A16=Troupes!$A$70,Troupes!F$70,IF($A16=Troupes!$A$71,Troupes!F$71,""))))))))))</f>
        <v/>
      </c>
      <c r="EK10" s="151" t="str">
        <f>IF($A16=Troupes!$A$62,Troupes!G$62,IF($A16=Troupes!$A$63,Troupes!G$63,IF($A16=Troupes!$A$64,Troupes!G$64,IF($A16=Troupes!$A$65,Troupes!G$65,IF($A16=Troupes!$A$66,Troupes!G$66,IF($A16=Troupes!$A$67,Troupes!G$67,IF($A16=Troupes!$A$68,Troupes!G$68,IF($A16=Troupes!$A$69,Troupes!G$69,IF($A16=Troupes!$A$70,Troupes!G$70,IF($A16=Troupes!$A$71,Troupes!G$71,""))))))))))</f>
        <v/>
      </c>
      <c r="EL10" s="151" t="str">
        <f>IF($A16=Troupes!$A$62,Troupes!H$62,IF($A16=Troupes!$A$63,Troupes!H$63,IF($A16=Troupes!$A$64,Troupes!H$64,IF($A16=Troupes!$A$65,Troupes!H$65,IF($A16=Troupes!$A$66,Troupes!H$66,IF($A16=Troupes!$A$67,Troupes!H$67,IF($A16=Troupes!$A$68,Troupes!H$68,IF($A16=Troupes!$A$69,Troupes!H$69,IF($A16=Troupes!$A$70,Troupes!H$70,IF($A16=Troupes!$A$71,Troupes!H$71,""))))))))))</f>
        <v/>
      </c>
      <c r="EM10" s="151" t="str">
        <f>IF($A16=Troupes!$A$62,Troupes!I$62,IF($A16=Troupes!$A$63,Troupes!I$63,IF($A16=Troupes!$A$64,Troupes!I$64,IF($A16=Troupes!$A$65,Troupes!I$65,IF($A16=Troupes!$A$66,Troupes!I$66,IF($A16=Troupes!$A$67,Troupes!I$67,IF($A16=Troupes!$A$68,Troupes!I$68,IF($A16=Troupes!$A$69,Troupes!I$69,IF($A16=Troupes!$A$70,Troupes!I$70,IF($A16=Troupes!$A$71,Troupes!I$71,""))))))))))</f>
        <v/>
      </c>
      <c r="EN10" s="151" t="str">
        <f>IF($A16=Troupes!$A$62,Troupes!J$62,IF($A16=Troupes!$A$63,Troupes!J$63,IF($A16=Troupes!$A$64,Troupes!J$64,IF($A16=Troupes!$A$65,Troupes!J$65,IF($A16=Troupes!$A$66,Troupes!J$66,IF($A16=Troupes!$A$67,Troupes!J$67,IF($A16=Troupes!$A$68,Troupes!J$68,IF($A16=Troupes!$A$69,Troupes!J$69,IF($A16=Troupes!$A$70,Troupes!J$70,IF($A16=Troupes!$A$71,Troupes!J$71,""))))))))))</f>
        <v/>
      </c>
      <c r="EO10" s="151" t="str">
        <f>IF($A16=Troupes!$A$62,Troupes!K$62,IF($A16=Troupes!$A$63,Troupes!K$63,IF($A16=Troupes!$A$64,Troupes!K$64,IF($A16=Troupes!$A$65,Troupes!K$65,IF($A16=Troupes!$A$66,Troupes!K$66,IF($A16=Troupes!$A$67,Troupes!K$67,IF($A16=Troupes!$A$68,Troupes!K$68,IF($A16=Troupes!$A$69,Troupes!K$69,IF($A16=Troupes!$A$70,Troupes!K$70,IF($A16=Troupes!$A$71,Troupes!K$71,""))))))))))</f>
        <v/>
      </c>
      <c r="EP10" s="151" t="str">
        <f>IF($A16=Troupes!$A$62,Troupes!L$62,IF($A16=Troupes!$A$63,Troupes!L$63,IF($A16=Troupes!$A$64,Troupes!L$64,IF($A16=Troupes!$A$65,Troupes!L$65,IF($A16=Troupes!$A$66,Troupes!L$66,IF($A16=Troupes!$A$67,Troupes!L$67,IF($A16=Troupes!$A$68,Troupes!L$68,IF($A16=Troupes!$A$69,Troupes!L$69,IF($A16=Troupes!$A$70,Troupes!L$70,IF($A16=Troupes!$A$71,Troupes!L$71,""))))))))))</f>
        <v/>
      </c>
      <c r="EQ10" s="151" t="str">
        <f>IF($A16=Troupes!$A$62,Troupes!M$62,IF($A16=Troupes!$A$63,Troupes!M$63,IF($A16=Troupes!$A$64,Troupes!M$64,IF($A16=Troupes!$A$65,Troupes!M$65,IF($A16=Troupes!$A$66,Troupes!M$66,IF($A16=Troupes!$A$67,Troupes!M$67,IF($A16=Troupes!$A$68,Troupes!M$68,IF($A16=Troupes!$A$69,Troupes!M$69,IF($A16=Troupes!$A$70,Troupes!M$70,IF($A16=Troupes!$A$71,Troupes!M$71,""))))))))))</f>
        <v/>
      </c>
      <c r="ER10" s="151" t="str">
        <f>IF($A16=Troupes!$A$62,Troupes!N$62,IF($A16=Troupes!$A$63,Troupes!N$63,IF($A16=Troupes!$A$64,Troupes!N$64,IF($A16=Troupes!$A$65,Troupes!N$65,IF($A16=Troupes!$A$66,Troupes!N$66,IF($A16=Troupes!$A$67,Troupes!N$67,IF($A16=Troupes!$A$68,Troupes!N$68,IF($A16=Troupes!$A$69,Troupes!N$69,IF($A16=Troupes!$A$70,Troupes!N$70,IF($A16=Troupes!$A$71,Troupes!N$71,""))))))))))</f>
        <v/>
      </c>
      <c r="ES10" s="151" t="str">
        <f>IF($A16=Troupes!$A$62,Troupes!O$62,IF($A16=Troupes!$A$63,Troupes!O$63,IF($A16=Troupes!$A$64,Troupes!O$64,IF($A16=Troupes!$A$65,Troupes!O$65,IF($A16=Troupes!$A$66,Troupes!O$66,IF($A16=Troupes!$A$67,Troupes!O$67,IF($A16=Troupes!$A$68,Troupes!O$68,IF($A16=Troupes!$A$69,Troupes!O$69,IF($A16=Troupes!$A$70,Troupes!O$70,IF($A16=Troupes!$A$71,Troupes!O$71,""))))))))))</f>
        <v/>
      </c>
      <c r="ET10" s="151" t="str">
        <f>IF($A16=Troupes!$A$62,Troupes!P$62,IF($A16=Troupes!$A$63,Troupes!P$63,IF($A16=Troupes!$A$64,Troupes!P$64,IF($A16=Troupes!$A$65,Troupes!P$65,IF($A16=Troupes!$A$66,Troupes!P$66,IF($A16=Troupes!$A$67,Troupes!P$67,IF($A16=Troupes!$A$68,Troupes!P$68,IF($A16=Troupes!$A$69,Troupes!P$69,IF($A16=Troupes!$A$70,Troupes!P$70,IF($A16=Troupes!$A$71,Troupes!P$71,""))))))))))</f>
        <v/>
      </c>
      <c r="EU10" s="157" t="str">
        <f>IF($A16=Troupes!$A$62,Troupes!Q$62,IF($A16=Troupes!$A$63,Troupes!Q$63,IF($A16=Troupes!$A$64,Troupes!Q$64,IF($A16=Troupes!$A$65,Troupes!Q$65,IF($A16=Troupes!$A$66,Troupes!Q$66,IF($A16=Troupes!$A$67,Troupes!Q$67,IF($A16=Troupes!$A$68,Troupes!Q$68,IF($A16=Troupes!$A$69,Troupes!Q$69,IF($A16=Troupes!$A$70,Troupes!Q$70,IF($A16=Troupes!$A$71,Troupes!Q$71,""))))))))))</f>
        <v/>
      </c>
      <c r="EV10" s="149">
        <f>IF($A16=Troupes!$A$72,Troupes!B$72,IF($A16=Troupes!$A$73,Troupes!B$73,IF($A16=Troupes!$A$74,Troupes!B$74,IF($A16=Troupes!$A$75,Troupes!B$75,IF($A16=Troupes!$A$76,Troupes!B$76,IF($A16=Troupes!$A$77,Troupes!B$77,IF($A16=Troupes!$A$78,Troupes!B$78,IF($A16=Troupes!$A$79,Troupes!B$79,IF($A16=Troupes!$A$80,Troupes!B$80,IF($A16=Troupes!$A$81,Troupes!B$81,""))))))))))</f>
        <v>0</v>
      </c>
      <c r="EW10" s="152">
        <f>IF($A16=Troupes!$A$72,Troupes!C$72,IF($A16=Troupes!$A$73,Troupes!C$73,IF($A16=Troupes!$A$74,Troupes!C$74,IF($A16=Troupes!$A$75,Troupes!C$75,IF($A16=Troupes!$A$76,Troupes!C$76,IF($A16=Troupes!$A$77,Troupes!C$77,IF($A16=Troupes!$A$78,Troupes!C$78,IF($A16=Troupes!$A$79,Troupes!C$79,IF($A16=Troupes!$A$80,Troupes!C$80,IF($A16=Troupes!$A$81,Troupes!C$81,""))))))))))</f>
        <v>0</v>
      </c>
      <c r="EX10" s="151">
        <f>IF($A16=Troupes!$A$72,Troupes!D$72,IF($A16=Troupes!$A$73,Troupes!D$73,IF($A16=Troupes!$A$74,Troupes!D$74,IF($A16=Troupes!$A$75,Troupes!D$75,IF($A16=Troupes!$A$76,Troupes!D$76,IF($A16=Troupes!$A$77,Troupes!D$77,IF($A16=Troupes!$A$78,Troupes!D$78,IF($A16=Troupes!$A$79,Troupes!D$79,IF($A16=Troupes!$A$80,Troupes!D$80,IF($A16=Troupes!$A$81,Troupes!D$81,""))))))))))</f>
        <v>0</v>
      </c>
      <c r="EY10" s="151">
        <f>IF($A16=Troupes!$A$72,Troupes!E$72,IF($A16=Troupes!$A$73,Troupes!E$73,IF($A16=Troupes!$A$74,Troupes!E$74,IF($A16=Troupes!$A$75,Troupes!E$75,IF($A16=Troupes!$A$76,Troupes!E$76,IF($A16=Troupes!$A$77,Troupes!E$77,IF($A16=Troupes!$A$78,Troupes!E$78,IF($A16=Troupes!$A$79,Troupes!E$79,IF($A16=Troupes!$A$80,Troupes!E$80,IF($A16=Troupes!$A$81,Troupes!E$81,""))))))))))</f>
        <v>0</v>
      </c>
      <c r="EZ10" s="151">
        <f>IF($A16=Troupes!$A$72,Troupes!F$72,IF($A16=Troupes!$A$73,Troupes!F$73,IF($A16=Troupes!$A$74,Troupes!F$74,IF($A16=Troupes!$A$75,Troupes!F$75,IF($A16=Troupes!$A$76,Troupes!F$76,IF($A16=Troupes!$A$77,Troupes!F$77,IF($A16=Troupes!$A$78,Troupes!F$78,IF($A16=Troupes!$A$79,Troupes!F$79,IF($A16=Troupes!$A$80,Troupes!F$80,IF($A16=Troupes!$A$81,Troupes!F$81,""))))))))))</f>
        <v>0</v>
      </c>
      <c r="FA10" s="151">
        <f>IF($A16=Troupes!$A$72,Troupes!G$72,IF($A16=Troupes!$A$73,Troupes!G$73,IF($A16=Troupes!$A$74,Troupes!G$74,IF($A16=Troupes!$A$75,Troupes!G$75,IF($A16=Troupes!$A$76,Troupes!G$76,IF($A16=Troupes!$A$77,Troupes!G$77,IF($A16=Troupes!$A$78,Troupes!G$78,IF($A16=Troupes!$A$79,Troupes!G$79,IF($A16=Troupes!$A$80,Troupes!G$80,IF($A16=Troupes!$A$81,Troupes!G$81,""))))))))))</f>
        <v>0</v>
      </c>
      <c r="FB10" s="151">
        <f>IF($A16=Troupes!$A$72,Troupes!H$72,IF($A16=Troupes!$A$73,Troupes!H$73,IF($A16=Troupes!$A$74,Troupes!H$74,IF($A16=Troupes!$A$75,Troupes!H$75,IF($A16=Troupes!$A$76,Troupes!H$76,IF($A16=Troupes!$A$77,Troupes!H$77,IF($A16=Troupes!$A$78,Troupes!H$78,IF($A16=Troupes!$A$79,Troupes!H$79,IF($A16=Troupes!$A$80,Troupes!H$80,IF($A16=Troupes!$A$81,Troupes!H$81,""))))))))))</f>
        <v>0</v>
      </c>
      <c r="FC10" s="151">
        <f>IF($A16=Troupes!$A$72,Troupes!I$72,IF($A16=Troupes!$A$73,Troupes!I$73,IF($A16=Troupes!$A$74,Troupes!I$74,IF($A16=Troupes!$A$75,Troupes!I$75,IF($A16=Troupes!$A$76,Troupes!I$76,IF($A16=Troupes!$A$77,Troupes!I$77,IF($A16=Troupes!$A$78,Troupes!I$78,IF($A16=Troupes!$A$79,Troupes!I$79,IF($A16=Troupes!$A$80,Troupes!I$80,IF($A16=Troupes!$A$81,Troupes!I$81,""))))))))))</f>
        <v>0</v>
      </c>
      <c r="FD10" s="151">
        <f>IF($A16=Troupes!$A$72,Troupes!J$72,IF($A16=Troupes!$A$73,Troupes!J$73,IF($A16=Troupes!$A$74,Troupes!J$74,IF($A16=Troupes!$A$75,Troupes!J$75,IF($A16=Troupes!$A$76,Troupes!J$76,IF($A16=Troupes!$A$77,Troupes!J$77,IF($A16=Troupes!$A$78,Troupes!J$78,IF($A16=Troupes!$A$79,Troupes!J$79,IF($A16=Troupes!$A$80,Troupes!J$80,IF($A16=Troupes!$A$81,Troupes!J$81,""))))))))))</f>
        <v>0</v>
      </c>
      <c r="FE10" s="151">
        <f>IF($A16=Troupes!$A$72,Troupes!K$72,IF($A16=Troupes!$A$73,Troupes!K$73,IF($A16=Troupes!$A$74,Troupes!K$74,IF($A16=Troupes!$A$75,Troupes!K$75,IF($A16=Troupes!$A$76,Troupes!K$76,IF($A16=Troupes!$A$77,Troupes!K$77,IF($A16=Troupes!$A$78,Troupes!K$78,IF($A16=Troupes!$A$79,Troupes!K$79,IF($A16=Troupes!$A$80,Troupes!K$80,IF($A16=Troupes!$A$81,Troupes!K$81,""))))))))))</f>
        <v>0</v>
      </c>
      <c r="FF10" s="151">
        <f>IF($A16=Troupes!$A$72,Troupes!L$72,IF($A16=Troupes!$A$73,Troupes!L$73,IF($A16=Troupes!$A$74,Troupes!L$74,IF($A16=Troupes!$A$75,Troupes!L$75,IF($A16=Troupes!$A$76,Troupes!L$76,IF($A16=Troupes!$A$77,Troupes!L$77,IF($A16=Troupes!$A$78,Troupes!L$78,IF($A16=Troupes!$A$79,Troupes!L$79,IF($A16=Troupes!$A$80,Troupes!L$80,IF($A16=Troupes!$A$81,Troupes!L$81,""))))))))))</f>
        <v>0</v>
      </c>
      <c r="FG10" s="151">
        <f>IF($A16=Troupes!$A$72,Troupes!M$72,IF($A16=Troupes!$A$73,Troupes!M$73,IF($A16=Troupes!$A$74,Troupes!M$74,IF($A16=Troupes!$A$75,Troupes!M$75,IF($A16=Troupes!$A$76,Troupes!M$76,IF($A16=Troupes!$A$77,Troupes!M$77,IF($A16=Troupes!$A$78,Troupes!M$78,IF($A16=Troupes!$A$79,Troupes!M$79,IF($A16=Troupes!$A$80,Troupes!M$80,IF($A16=Troupes!$A$81,Troupes!M$81,""))))))))))</f>
        <v>0</v>
      </c>
      <c r="FH10" s="151">
        <f>IF($A16=Troupes!$A$72,Troupes!N$72,IF($A16=Troupes!$A$73,Troupes!N$73,IF($A16=Troupes!$A$74,Troupes!N$74,IF($A16=Troupes!$A$75,Troupes!N$75,IF($A16=Troupes!$A$76,Troupes!N$76,IF($A16=Troupes!$A$77,Troupes!N$77,IF($A16=Troupes!$A$78,Troupes!N$78,IF($A16=Troupes!$A$79,Troupes!N$79,IF($A16=Troupes!$A$80,Troupes!N$80,IF($A16=Troupes!$A$81,Troupes!N$81,""))))))))))</f>
        <v>0</v>
      </c>
      <c r="FI10" s="151">
        <f>IF($A16=Troupes!$A$72,Troupes!O$72,IF($A16=Troupes!$A$73,Troupes!O$73,IF($A16=Troupes!$A$74,Troupes!O$74,IF($A16=Troupes!$A$75,Troupes!O$75,IF($A16=Troupes!$A$76,Troupes!O$76,IF($A16=Troupes!$A$77,Troupes!O$77,IF($A16=Troupes!$A$78,Troupes!O$78,IF($A16=Troupes!$A$79,Troupes!O$79,IF($A16=Troupes!$A$80,Troupes!O$80,IF($A16=Troupes!$A$81,Troupes!O$81,""))))))))))</f>
        <v>0</v>
      </c>
      <c r="FJ10" s="151">
        <f>IF($A16=Troupes!$A$72,Troupes!P$72,IF($A16=Troupes!$A$73,Troupes!P$73,IF($A16=Troupes!$A$74,Troupes!P$74,IF($A16=Troupes!$A$75,Troupes!P$75,IF($A16=Troupes!$A$76,Troupes!P$76,IF($A16=Troupes!$A$77,Troupes!P$77,IF($A16=Troupes!$A$78,Troupes!P$78,IF($A16=Troupes!$A$79,Troupes!P$79,IF($A16=Troupes!$A$80,Troupes!P$80,IF($A16=Troupes!$A$81,Troupes!P$81,""))))))))))</f>
        <v>0</v>
      </c>
      <c r="FK10" s="157">
        <f>IF($A16=Troupes!$A$72,Troupes!Q$72,IF($A16=Troupes!$A$73,Troupes!Q$73,IF($A16=Troupes!$A$74,Troupes!Q$74,IF($A16=Troupes!$A$75,Troupes!Q$75,IF($A16=Troupes!$A$76,Troupes!Q$76,IF($A16=Troupes!$A$77,Troupes!Q$77,IF($A16=Troupes!$A$78,Troupes!Q$78,IF($A16=Troupes!$A$79,Troupes!Q$79,IF($A16=Troupes!$A$80,Troupes!Q$80,IF($A16=Troupes!$A$81,Troupes!Q$81,""))))))))))</f>
        <v>0</v>
      </c>
      <c r="FL10" s="149">
        <f>IF($A16=Troupes!$A$82,Troupes!B$82,IF($A16=Troupes!$A$83,Troupes!B$83,IF($A16=Troupes!$A$84,Troupes!B$84,IF($A16=Troupes!$A$85,Troupes!B$85,IF($A16=Troupes!$A$86,Troupes!B$86,IF($A16=Troupes!$A$87,Troupes!B$87,IF($A16=Troupes!$A$88,Troupes!B$88,IF($A16=Troupes!$A$89,Troupes!B$89,IF($A16=Troupes!$A$90,Troupes!B$90,IF($A16=Troupes!$A$91,Troupes!B$91,""))))))))))</f>
        <v>0</v>
      </c>
      <c r="FM10" s="152">
        <f>IF($A16=Troupes!$A$82,Troupes!C$82,IF($A16=Troupes!$A$83,Troupes!C$83,IF($A16=Troupes!$A$84,Troupes!C$84,IF($A16=Troupes!$A$85,Troupes!C$85,IF($A16=Troupes!$A$86,Troupes!C$86,IF($A16=Troupes!$A$87,Troupes!C$87,IF($A16=Troupes!$A$88,Troupes!C$88,IF($A16=Troupes!$A$89,Troupes!C$89,IF($A16=Troupes!$A$90,Troupes!C$90,IF($A16=Troupes!$A$91,Troupes!C$91,""))))))))))</f>
        <v>0</v>
      </c>
      <c r="FN10" s="151">
        <f>IF($A16=Troupes!$A$82,Troupes!D$82,IF($A16=Troupes!$A$83,Troupes!D$83,IF($A16=Troupes!$A$84,Troupes!D$84,IF($A16=Troupes!$A$85,Troupes!D$85,IF($A16=Troupes!$A$86,Troupes!D$86,IF($A16=Troupes!$A$87,Troupes!D$87,IF($A16=Troupes!$A$88,Troupes!D$88,IF($A16=Troupes!$A$89,Troupes!D$89,IF($A16=Troupes!$A$90,Troupes!D$90,IF($A16=Troupes!$A$91,Troupes!D$91,""))))))))))</f>
        <v>0</v>
      </c>
      <c r="FO10" s="151">
        <f>IF($A16=Troupes!$A$82,Troupes!E$82,IF($A16=Troupes!$A$83,Troupes!E$83,IF($A16=Troupes!$A$84,Troupes!E$84,IF($A16=Troupes!$A$85,Troupes!E$85,IF($A16=Troupes!$A$86,Troupes!E$86,IF($A16=Troupes!$A$87,Troupes!E$87,IF($A16=Troupes!$A$88,Troupes!E$88,IF($A16=Troupes!$A$89,Troupes!E$89,IF($A16=Troupes!$A$90,Troupes!E$90,IF($A16=Troupes!$A$91,Troupes!E$91,""))))))))))</f>
        <v>0</v>
      </c>
      <c r="FP10" s="151">
        <f>IF($A16=Troupes!$A$82,Troupes!F$82,IF($A16=Troupes!$A$83,Troupes!F$83,IF($A16=Troupes!$A$84,Troupes!F$84,IF($A16=Troupes!$A$85,Troupes!F$85,IF($A16=Troupes!$A$86,Troupes!F$86,IF($A16=Troupes!$A$87,Troupes!F$87,IF($A16=Troupes!$A$88,Troupes!F$88,IF($A16=Troupes!$A$89,Troupes!F$89,IF($A16=Troupes!$A$90,Troupes!F$90,IF($A16=Troupes!$A$91,Troupes!F$91,""))))))))))</f>
        <v>0</v>
      </c>
      <c r="FQ10" s="151">
        <f>IF($A16=Troupes!$A$82,Troupes!G$82,IF($A16=Troupes!$A$83,Troupes!G$83,IF($A16=Troupes!$A$84,Troupes!G$84,IF($A16=Troupes!$A$85,Troupes!G$85,IF($A16=Troupes!$A$86,Troupes!G$86,IF($A16=Troupes!$A$87,Troupes!G$87,IF($A16=Troupes!$A$88,Troupes!G$88,IF($A16=Troupes!$A$89,Troupes!G$89,IF($A16=Troupes!$A$90,Troupes!G$90,IF($A16=Troupes!$A$91,Troupes!G$91,""))))))))))</f>
        <v>0</v>
      </c>
      <c r="FR10" s="151">
        <f>IF($A16=Troupes!$A$82,Troupes!H$82,IF($A16=Troupes!$A$83,Troupes!H$83,IF($A16=Troupes!$A$84,Troupes!H$84,IF($A16=Troupes!$A$85,Troupes!H$85,IF($A16=Troupes!$A$86,Troupes!H$86,IF($A16=Troupes!$A$87,Troupes!H$87,IF($A16=Troupes!$A$88,Troupes!H$88,IF($A16=Troupes!$A$89,Troupes!H$89,IF($A16=Troupes!$A$90,Troupes!H$90,IF($A16=Troupes!$A$91,Troupes!H$91,""))))))))))</f>
        <v>0</v>
      </c>
      <c r="FS10" s="151">
        <f>IF($A16=Troupes!$A$82,Troupes!I$82,IF($A16=Troupes!$A$83,Troupes!I$83,IF($A16=Troupes!$A$84,Troupes!I$84,IF($A16=Troupes!$A$85,Troupes!I$85,IF($A16=Troupes!$A$86,Troupes!I$86,IF($A16=Troupes!$A$87,Troupes!I$87,IF($A16=Troupes!$A$88,Troupes!I$88,IF($A16=Troupes!$A$89,Troupes!I$89,IF($A16=Troupes!$A$90,Troupes!I$90,IF($A16=Troupes!$A$91,Troupes!I$91,""))))))))))</f>
        <v>0</v>
      </c>
      <c r="FT10" s="151">
        <f>IF($A16=Troupes!$A$82,Troupes!J$82,IF($A16=Troupes!$A$83,Troupes!J$83,IF($A16=Troupes!$A$84,Troupes!J$84,IF($A16=Troupes!$A$85,Troupes!J$85,IF($A16=Troupes!$A$86,Troupes!J$86,IF($A16=Troupes!$A$87,Troupes!J$87,IF($A16=Troupes!$A$88,Troupes!J$88,IF($A16=Troupes!$A$89,Troupes!J$89,IF($A16=Troupes!$A$90,Troupes!J$90,IF($A16=Troupes!$A$91,Troupes!J$91,""))))))))))</f>
        <v>0</v>
      </c>
      <c r="FU10" s="151">
        <f>IF($A16=Troupes!$A$82,Troupes!K$82,IF($A16=Troupes!$A$83,Troupes!K$83,IF($A16=Troupes!$A$84,Troupes!K$84,IF($A16=Troupes!$A$85,Troupes!K$85,IF($A16=Troupes!$A$86,Troupes!K$86,IF($A16=Troupes!$A$87,Troupes!K$87,IF($A16=Troupes!$A$88,Troupes!K$88,IF($A16=Troupes!$A$89,Troupes!K$89,IF($A16=Troupes!$A$90,Troupes!K$90,IF($A16=Troupes!$A$91,Troupes!K$91,""))))))))))</f>
        <v>0</v>
      </c>
      <c r="FV10" s="151">
        <f>IF($A16=Troupes!$A$82,Troupes!L$82,IF($A16=Troupes!$A$83,Troupes!L$83,IF($A16=Troupes!$A$84,Troupes!L$84,IF($A16=Troupes!$A$85,Troupes!L$85,IF($A16=Troupes!$A$86,Troupes!L$86,IF($A16=Troupes!$A$87,Troupes!L$87,IF($A16=Troupes!$A$88,Troupes!L$88,IF($A16=Troupes!$A$89,Troupes!L$89,IF($A16=Troupes!$A$90,Troupes!L$90,IF($A16=Troupes!$A$91,Troupes!L$91,""))))))))))</f>
        <v>0</v>
      </c>
      <c r="FW10" s="151">
        <f>IF($A16=Troupes!$A$82,Troupes!M$82,IF($A16=Troupes!$A$83,Troupes!M$83,IF($A16=Troupes!$A$84,Troupes!M$84,IF($A16=Troupes!$A$85,Troupes!M$85,IF($A16=Troupes!$A$86,Troupes!M$86,IF($A16=Troupes!$A$87,Troupes!M$87,IF($A16=Troupes!$A$88,Troupes!M$88,IF($A16=Troupes!$A$89,Troupes!M$89,IF($A16=Troupes!$A$90,Troupes!M$90,IF($A16=Troupes!$A$91,Troupes!M$91,""))))))))))</f>
        <v>0</v>
      </c>
      <c r="FX10" s="151">
        <f>IF($A16=Troupes!$A$82,Troupes!N$82,IF($A16=Troupes!$A$83,Troupes!N$83,IF($A16=Troupes!$A$84,Troupes!N$84,IF($A16=Troupes!$A$85,Troupes!N$85,IF($A16=Troupes!$A$86,Troupes!N$86,IF($A16=Troupes!$A$87,Troupes!N$87,IF($A16=Troupes!$A$88,Troupes!N$88,IF($A16=Troupes!$A$89,Troupes!N$89,IF($A16=Troupes!$A$90,Troupes!N$90,IF($A16=Troupes!$A$91,Troupes!N$91,""))))))))))</f>
        <v>0</v>
      </c>
      <c r="FY10" s="151">
        <f>IF($A16=Troupes!$A$82,Troupes!O$82,IF($A16=Troupes!$A$83,Troupes!O$83,IF($A16=Troupes!$A$84,Troupes!O$84,IF($A16=Troupes!$A$85,Troupes!O$85,IF($A16=Troupes!$A$86,Troupes!O$86,IF($A16=Troupes!$A$87,Troupes!O$87,IF($A16=Troupes!$A$88,Troupes!O$88,IF($A16=Troupes!$A$89,Troupes!O$89,IF($A16=Troupes!$A$90,Troupes!O$90,IF($A16=Troupes!$A$91,Troupes!O$91,""))))))))))</f>
        <v>0</v>
      </c>
      <c r="FZ10" s="151">
        <f>IF($A16=Troupes!$A$82,Troupes!P$82,IF($A16=Troupes!$A$83,Troupes!P$83,IF($A16=Troupes!$A$84,Troupes!P$84,IF($A16=Troupes!$A$85,Troupes!P$85,IF($A16=Troupes!$A$86,Troupes!P$86,IF($A16=Troupes!$A$87,Troupes!P$87,IF($A16=Troupes!$A$88,Troupes!P$88,IF($A16=Troupes!$A$89,Troupes!P$89,IF($A16=Troupes!$A$90,Troupes!P$90,IF($A16=Troupes!$A$91,Troupes!P$91,""))))))))))</f>
        <v>0</v>
      </c>
      <c r="GA10" s="157">
        <f>IF($A16=Troupes!$A$82,Troupes!Q$82,IF($A16=Troupes!$A$83,Troupes!Q$83,IF($A16=Troupes!$A$84,Troupes!Q$84,IF($A16=Troupes!$A$85,Troupes!Q$85,IF($A16=Troupes!$A$86,Troupes!Q$86,IF($A16=Troupes!$A$87,Troupes!Q$87,IF($A16=Troupes!$A$88,Troupes!Q$88,IF($A16=Troupes!$A$89,Troupes!Q$89,IF($A16=Troupes!$A$90,Troupes!Q$90,IF($A16=Troupes!$A$91,Troupes!Q$91,""))))))))))</f>
        <v>0</v>
      </c>
      <c r="GB10" s="149">
        <f>IF($A16=Troupes!$A$92,Troupes!B$92,IF($A16=Troupes!$A$93,Troupes!B$93,IF($A16=Troupes!$A$94,Troupes!B$94,IF($A16=Troupes!$A$95,Troupes!B$95,IF($A16=Troupes!$A$96,Troupes!B$96,IF($A16=Troupes!$A$97,Troupes!B$97,IF($A16=Troupes!$A$98,Troupes!B$98,IF($A16=Troupes!$A$99,Troupes!B$99,IF($A16=Troupes!$A$100,Troupes!B$100,IF($A16=Troupes!$A$101,Troupes!B$101,""))))))))))</f>
        <v>0</v>
      </c>
      <c r="GC10" s="152">
        <f>IF($A16=Troupes!$A$92,Troupes!C$92,IF($A16=Troupes!$A$93,Troupes!C$93,IF($A16=Troupes!$A$94,Troupes!C$94,IF($A16=Troupes!$A$95,Troupes!C$95,IF($A16=Troupes!$A$96,Troupes!C$96,IF($A16=Troupes!$A$97,Troupes!C$97,IF($A16=Troupes!$A$98,Troupes!C$98,IF($A16=Troupes!$A$99,Troupes!C$99,IF($A16=Troupes!$A$100,Troupes!C$100,IF($A16=Troupes!$A$101,Troupes!C$101,""))))))))))</f>
        <v>0</v>
      </c>
      <c r="GD10" s="151">
        <f>IF($A16=Troupes!$A$92,Troupes!D$92,IF($A16=Troupes!$A$93,Troupes!D$93,IF($A16=Troupes!$A$94,Troupes!D$94,IF($A16=Troupes!$A$95,Troupes!D$95,IF($A16=Troupes!$A$96,Troupes!D$96,IF($A16=Troupes!$A$97,Troupes!D$97,IF($A16=Troupes!$A$98,Troupes!D$98,IF($A16=Troupes!$A$99,Troupes!D$99,IF($A16=Troupes!$A$100,Troupes!D$100,IF($A16=Troupes!$A$101,Troupes!D$101,""))))))))))</f>
        <v>0</v>
      </c>
      <c r="GE10" s="151">
        <f>IF($A16=Troupes!$A$92,Troupes!E$92,IF($A16=Troupes!$A$93,Troupes!E$93,IF($A16=Troupes!$A$94,Troupes!E$94,IF($A16=Troupes!$A$95,Troupes!E$95,IF($A16=Troupes!$A$96,Troupes!E$96,IF($A16=Troupes!$A$97,Troupes!E$97,IF($A16=Troupes!$A$98,Troupes!E$98,IF($A16=Troupes!$A$99,Troupes!E$99,IF($A16=Troupes!$A$100,Troupes!E$100,IF($A16=Troupes!$A$101,Troupes!E$101,""))))))))))</f>
        <v>0</v>
      </c>
      <c r="GF10" s="151">
        <f>IF($A16=Troupes!$A$92,Troupes!F$92,IF($A16=Troupes!$A$93,Troupes!F$93,IF($A16=Troupes!$A$94,Troupes!F$94,IF($A16=Troupes!$A$95,Troupes!F$95,IF($A16=Troupes!$A$96,Troupes!F$96,IF($A16=Troupes!$A$97,Troupes!F$97,IF($A16=Troupes!$A$98,Troupes!F$98,IF($A16=Troupes!$A$99,Troupes!F$99,IF($A16=Troupes!$A$100,Troupes!F$100,IF($A16=Troupes!$A$101,Troupes!F$101,""))))))))))</f>
        <v>0</v>
      </c>
      <c r="GG10" s="151">
        <f>IF($A16=Troupes!$A$92,Troupes!G$92,IF($A16=Troupes!$A$93,Troupes!G$93,IF($A16=Troupes!$A$94,Troupes!G$94,IF($A16=Troupes!$A$95,Troupes!G$95,IF($A16=Troupes!$A$96,Troupes!G$96,IF($A16=Troupes!$A$97,Troupes!G$97,IF($A16=Troupes!$A$98,Troupes!G$98,IF($A16=Troupes!$A$99,Troupes!G$99,IF($A16=Troupes!$A$100,Troupes!G$100,IF($A16=Troupes!$A$101,Troupes!G$101,""))))))))))</f>
        <v>0</v>
      </c>
      <c r="GH10" s="151">
        <f>IF($A16=Troupes!$A$92,Troupes!H$92,IF($A16=Troupes!$A$93,Troupes!H$93,IF($A16=Troupes!$A$94,Troupes!H$94,IF($A16=Troupes!$A$95,Troupes!H$95,IF($A16=Troupes!$A$96,Troupes!H$96,IF($A16=Troupes!$A$97,Troupes!H$97,IF($A16=Troupes!$A$98,Troupes!H$98,IF($A16=Troupes!$A$99,Troupes!H$99,IF($A16=Troupes!$A$100,Troupes!H$100,IF($A16=Troupes!$A$101,Troupes!H$101,""))))))))))</f>
        <v>0</v>
      </c>
      <c r="GI10" s="151">
        <f>IF($A16=Troupes!$A$92,Troupes!I$92,IF($A16=Troupes!$A$93,Troupes!I$93,IF($A16=Troupes!$A$94,Troupes!I$94,IF($A16=Troupes!$A$95,Troupes!I$95,IF($A16=Troupes!$A$96,Troupes!I$96,IF($A16=Troupes!$A$97,Troupes!I$97,IF($A16=Troupes!$A$98,Troupes!I$98,IF($A16=Troupes!$A$99,Troupes!I$99,IF($A16=Troupes!$A$100,Troupes!I$100,IF($A16=Troupes!$A$101,Troupes!I$101,""))))))))))</f>
        <v>0</v>
      </c>
      <c r="GJ10" s="151">
        <f>IF($A16=Troupes!$A$92,Troupes!J$92,IF($A16=Troupes!$A$93,Troupes!J$93,IF($A16=Troupes!$A$94,Troupes!J$94,IF($A16=Troupes!$A$95,Troupes!J$95,IF($A16=Troupes!$A$96,Troupes!J$96,IF($A16=Troupes!$A$97,Troupes!J$97,IF($A16=Troupes!$A$98,Troupes!J$98,IF($A16=Troupes!$A$99,Troupes!J$99,IF($A16=Troupes!$A$100,Troupes!J$100,IF($A16=Troupes!$A$101,Troupes!J$101,""))))))))))</f>
        <v>0</v>
      </c>
      <c r="GK10" s="151">
        <f>IF($A16=Troupes!$A$92,Troupes!K$92,IF($A16=Troupes!$A$93,Troupes!K$93,IF($A16=Troupes!$A$94,Troupes!K$94,IF($A16=Troupes!$A$95,Troupes!K$95,IF($A16=Troupes!$A$96,Troupes!K$96,IF($A16=Troupes!$A$97,Troupes!K$97,IF($A16=Troupes!$A$98,Troupes!K$98,IF($A16=Troupes!$A$99,Troupes!K$99,IF($A16=Troupes!$A$100,Troupes!K$100,IF($A16=Troupes!$A$101,Troupes!K$101,""))))))))))</f>
        <v>0</v>
      </c>
      <c r="GL10" s="151">
        <f>IF($A16=Troupes!$A$92,Troupes!L$92,IF($A16=Troupes!$A$93,Troupes!L$93,IF($A16=Troupes!$A$94,Troupes!L$94,IF($A16=Troupes!$A$95,Troupes!L$95,IF($A16=Troupes!$A$96,Troupes!L$96,IF($A16=Troupes!$A$97,Troupes!L$97,IF($A16=Troupes!$A$98,Troupes!L$98,IF($A16=Troupes!$A$99,Troupes!L$99,IF($A16=Troupes!$A$100,Troupes!L$100,IF($A16=Troupes!$A$101,Troupes!L$101,""))))))))))</f>
        <v>0</v>
      </c>
      <c r="GM10" s="151">
        <f>IF($A16=Troupes!$A$92,Troupes!M$92,IF($A16=Troupes!$A$93,Troupes!M$93,IF($A16=Troupes!$A$94,Troupes!M$94,IF($A16=Troupes!$A$95,Troupes!M$95,IF($A16=Troupes!$A$96,Troupes!M$96,IF($A16=Troupes!$A$97,Troupes!M$97,IF($A16=Troupes!$A$98,Troupes!M$98,IF($A16=Troupes!$A$99,Troupes!M$99,IF($A16=Troupes!$A$100,Troupes!M$100,IF($A16=Troupes!$A$101,Troupes!M$101,""))))))))))</f>
        <v>0</v>
      </c>
      <c r="GN10" s="151">
        <f>IF($A16=Troupes!$A$92,Troupes!N$92,IF($A16=Troupes!$A$93,Troupes!N$93,IF($A16=Troupes!$A$94,Troupes!N$94,IF($A16=Troupes!$A$95,Troupes!N$95,IF($A16=Troupes!$A$96,Troupes!N$96,IF($A16=Troupes!$A$97,Troupes!N$97,IF($A16=Troupes!$A$98,Troupes!N$98,IF($A16=Troupes!$A$99,Troupes!N$99,IF($A16=Troupes!$A$100,Troupes!N$100,IF($A16=Troupes!$A$101,Troupes!N$101,""))))))))))</f>
        <v>0</v>
      </c>
      <c r="GO10" s="151">
        <f>IF($A16=Troupes!$A$92,Troupes!O$92,IF($A16=Troupes!$A$93,Troupes!O$93,IF($A16=Troupes!$A$94,Troupes!O$94,IF($A16=Troupes!$A$95,Troupes!O$95,IF($A16=Troupes!$A$96,Troupes!O$96,IF($A16=Troupes!$A$97,Troupes!O$97,IF($A16=Troupes!$A$98,Troupes!O$98,IF($A16=Troupes!$A$99,Troupes!O$99,IF($A16=Troupes!$A$100,Troupes!O$100,IF($A16=Troupes!$A$101,Troupes!O$101,""))))))))))</f>
        <v>0</v>
      </c>
      <c r="GP10" s="151">
        <f>IF($A16=Troupes!$A$92,Troupes!P$92,IF($A16=Troupes!$A$93,Troupes!P$93,IF($A16=Troupes!$A$94,Troupes!P$94,IF($A16=Troupes!$A$95,Troupes!P$95,IF($A16=Troupes!$A$96,Troupes!P$96,IF($A16=Troupes!$A$97,Troupes!P$97,IF($A16=Troupes!$A$98,Troupes!P$98,IF($A16=Troupes!$A$99,Troupes!P$99,IF($A16=Troupes!$A$100,Troupes!P$100,IF($A16=Troupes!$A$101,Troupes!P$101,""))))))))))</f>
        <v>0</v>
      </c>
      <c r="GQ10" s="157">
        <f>IF($A16=Troupes!$A$92,Troupes!Q$92,IF($A16=Troupes!$A$93,Troupes!Q$93,IF($A16=Troupes!$A$94,Troupes!Q$94,IF($A16=Troupes!$A$95,Troupes!Q$95,IF($A16=Troupes!$A$96,Troupes!Q$96,IF($A16=Troupes!$A$97,Troupes!Q$97,IF($A16=Troupes!$A$98,Troupes!Q$98,IF($A16=Troupes!$A$99,Troupes!Q$99,IF($A16=Troupes!$A$100,Troupes!Q$100,IF($A16=Troupes!$A$101,Troupes!Q$101,""))))))))))</f>
        <v>0</v>
      </c>
      <c r="GR10" s="149">
        <f>IF($A16=Troupes!$A$102,Troupes!B$102,IF($A16=Troupes!$A$103,Troupes!B$103,IF($A16=Troupes!$A$104,Troupes!B$104,IF($A16=Troupes!$A$105,Troupes!B$105,IF($A16=Troupes!$A$106,Troupes!B$106,IF($A16=Troupes!$A$107,Troupes!B$107,IF($A16=Troupes!$A$108,Troupes!B$108,IF($A16=Troupes!$A$109,Troupes!B$109,IF($A16=Troupes!$A$110,Troupes!B$110,IF($A16=Troupes!$A$111,Troupes!B$111,""))))))))))</f>
        <v>0</v>
      </c>
      <c r="GS10" s="152">
        <f>IF($A16=Troupes!$A$102,Troupes!C$102,IF($A16=Troupes!$A$103,Troupes!C$103,IF($A16=Troupes!$A$104,Troupes!C$104,IF($A16=Troupes!$A$105,Troupes!C$105,IF($A16=Troupes!$A$106,Troupes!C$106,IF($A16=Troupes!$A$107,Troupes!C$107,IF($A16=Troupes!$A$108,Troupes!C$108,IF($A16=Troupes!$A$109,Troupes!C$109,IF($A16=Troupes!$A$110,Troupes!C$110,IF($A16=Troupes!$A$111,Troupes!C$111,""))))))))))</f>
        <v>0</v>
      </c>
      <c r="GT10" s="151">
        <f>IF($A16=Troupes!$A$102,Troupes!D$102,IF($A16=Troupes!$A$103,Troupes!D$103,IF($A16=Troupes!$A$104,Troupes!D$104,IF($A16=Troupes!$A$105,Troupes!D$105,IF($A16=Troupes!$A$106,Troupes!D$106,IF($A16=Troupes!$A$107,Troupes!D$107,IF($A16=Troupes!$A$108,Troupes!D$108,IF($A16=Troupes!$A$109,Troupes!D$109,IF($A16=Troupes!$A$110,Troupes!D$110,IF($A16=Troupes!$A$111,Troupes!D$111,""))))))))))</f>
        <v>0</v>
      </c>
      <c r="GU10" s="151">
        <f>IF($A16=Troupes!$A$102,Troupes!E$102,IF($A16=Troupes!$A$103,Troupes!E$103,IF($A16=Troupes!$A$104,Troupes!E$104,IF($A16=Troupes!$A$105,Troupes!E$105,IF($A16=Troupes!$A$106,Troupes!E$106,IF($A16=Troupes!$A$107,Troupes!E$107,IF($A16=Troupes!$A$108,Troupes!E$108,IF($A16=Troupes!$A$109,Troupes!E$109,IF($A16=Troupes!$A$110,Troupes!E$110,IF($A16=Troupes!$A$111,Troupes!E$111,""))))))))))</f>
        <v>0</v>
      </c>
      <c r="GV10" s="151">
        <f>IF($A16=Troupes!$A$102,Troupes!F$102,IF($A16=Troupes!$A$103,Troupes!F$103,IF($A16=Troupes!$A$104,Troupes!F$104,IF($A16=Troupes!$A$105,Troupes!F$105,IF($A16=Troupes!$A$106,Troupes!F$106,IF($A16=Troupes!$A$107,Troupes!F$107,IF($A16=Troupes!$A$108,Troupes!F$108,IF($A16=Troupes!$A$109,Troupes!F$109,IF($A16=Troupes!$A$110,Troupes!F$110,IF($A16=Troupes!$A$111,Troupes!F$111,""))))))))))</f>
        <v>0</v>
      </c>
      <c r="GW10" s="151">
        <f>IF($A16=Troupes!$A$102,Troupes!G$102,IF($A16=Troupes!$A$103,Troupes!G$103,IF($A16=Troupes!$A$104,Troupes!G$104,IF($A16=Troupes!$A$105,Troupes!G$105,IF($A16=Troupes!$A$106,Troupes!G$106,IF($A16=Troupes!$A$107,Troupes!G$107,IF($A16=Troupes!$A$108,Troupes!G$108,IF($A16=Troupes!$A$109,Troupes!G$109,IF($A16=Troupes!$A$110,Troupes!G$110,IF($A16=Troupes!$A$111,Troupes!G$111,""))))))))))</f>
        <v>0</v>
      </c>
      <c r="GX10" s="151">
        <f>IF($A16=Troupes!$A$102,Troupes!H$102,IF($A16=Troupes!$A$103,Troupes!H$103,IF($A16=Troupes!$A$104,Troupes!H$104,IF($A16=Troupes!$A$105,Troupes!H$105,IF($A16=Troupes!$A$106,Troupes!H$106,IF($A16=Troupes!$A$107,Troupes!H$107,IF($A16=Troupes!$A$108,Troupes!H$108,IF($A16=Troupes!$A$109,Troupes!H$109,IF($A16=Troupes!$A$110,Troupes!H$110,IF($A16=Troupes!$A$111,Troupes!H$111,""))))))))))</f>
        <v>0</v>
      </c>
      <c r="GY10" s="151">
        <f>IF($A16=Troupes!$A$102,Troupes!I$102,IF($A16=Troupes!$A$103,Troupes!I$103,IF($A16=Troupes!$A$104,Troupes!I$104,IF($A16=Troupes!$A$105,Troupes!I$105,IF($A16=Troupes!$A$106,Troupes!I$106,IF($A16=Troupes!$A$107,Troupes!I$107,IF($A16=Troupes!$A$108,Troupes!I$108,IF($A16=Troupes!$A$109,Troupes!I$109,IF($A16=Troupes!$A$110,Troupes!I$110,IF($A16=Troupes!$A$111,Troupes!I$111,""))))))))))</f>
        <v>0</v>
      </c>
      <c r="GZ10" s="151">
        <f>IF($A16=Troupes!$A$102,Troupes!J$102,IF($A16=Troupes!$A$103,Troupes!J$103,IF($A16=Troupes!$A$104,Troupes!J$104,IF($A16=Troupes!$A$105,Troupes!J$105,IF($A16=Troupes!$A$106,Troupes!J$106,IF($A16=Troupes!$A$107,Troupes!J$107,IF($A16=Troupes!$A$108,Troupes!J$108,IF($A16=Troupes!$A$109,Troupes!J$109,IF($A16=Troupes!$A$110,Troupes!J$110,IF($A16=Troupes!$A$111,Troupes!J$111,""))))))))))</f>
        <v>0</v>
      </c>
      <c r="HA10" s="151">
        <f>IF($A16=Troupes!$A$102,Troupes!K$102,IF($A16=Troupes!$A$103,Troupes!K$103,IF($A16=Troupes!$A$104,Troupes!K$104,IF($A16=Troupes!$A$105,Troupes!K$105,IF($A16=Troupes!$A$106,Troupes!K$106,IF($A16=Troupes!$A$107,Troupes!K$107,IF($A16=Troupes!$A$108,Troupes!K$108,IF($A16=Troupes!$A$109,Troupes!K$109,IF($A16=Troupes!$A$110,Troupes!K$110,IF($A16=Troupes!$A$111,Troupes!K$111,""))))))))))</f>
        <v>0</v>
      </c>
      <c r="HB10" s="151">
        <f>IF($A16=Troupes!$A$102,Troupes!L$102,IF($A16=Troupes!$A$103,Troupes!L$103,IF($A16=Troupes!$A$104,Troupes!L$104,IF($A16=Troupes!$A$105,Troupes!L$105,IF($A16=Troupes!$A$106,Troupes!L$106,IF($A16=Troupes!$A$107,Troupes!L$107,IF($A16=Troupes!$A$108,Troupes!L$108,IF($A16=Troupes!$A$109,Troupes!L$109,IF($A16=Troupes!$A$110,Troupes!L$110,IF($A16=Troupes!$A$111,Troupes!L$111,""))))))))))</f>
        <v>0</v>
      </c>
      <c r="HC10" s="151">
        <f>IF($A16=Troupes!$A$102,Troupes!M$102,IF($A16=Troupes!$A$103,Troupes!M$103,IF($A16=Troupes!$A$104,Troupes!M$104,IF($A16=Troupes!$A$105,Troupes!M$105,IF($A16=Troupes!$A$106,Troupes!M$106,IF($A16=Troupes!$A$107,Troupes!M$107,IF($A16=Troupes!$A$108,Troupes!M$108,IF($A16=Troupes!$A$109,Troupes!M$109,IF($A16=Troupes!$A$110,Troupes!M$110,IF($A16=Troupes!$A$111,Troupes!M$111,""))))))))))</f>
        <v>0</v>
      </c>
      <c r="HD10" s="151">
        <f>IF($A16=Troupes!$A$102,Troupes!N$102,IF($A16=Troupes!$A$103,Troupes!N$103,IF($A16=Troupes!$A$104,Troupes!N$104,IF($A16=Troupes!$A$105,Troupes!N$105,IF($A16=Troupes!$A$106,Troupes!N$106,IF($A16=Troupes!$A$107,Troupes!N$107,IF($A16=Troupes!$A$108,Troupes!N$108,IF($A16=Troupes!$A$109,Troupes!N$109,IF($A16=Troupes!$A$110,Troupes!N$110,IF($A16=Troupes!$A$111,Troupes!N$111,""))))))))))</f>
        <v>0</v>
      </c>
      <c r="HE10" s="151">
        <f>IF($A16=Troupes!$A$102,Troupes!O$102,IF($A16=Troupes!$A$103,Troupes!O$103,IF($A16=Troupes!$A$104,Troupes!O$104,IF($A16=Troupes!$A$105,Troupes!O$105,IF($A16=Troupes!$A$106,Troupes!O$106,IF($A16=Troupes!$A$107,Troupes!O$107,IF($A16=Troupes!$A$108,Troupes!O$108,IF($A16=Troupes!$A$109,Troupes!O$109,IF($A16=Troupes!$A$110,Troupes!O$110,IF($A16=Troupes!$A$111,Troupes!O$111,""))))))))))</f>
        <v>0</v>
      </c>
      <c r="HF10" s="151">
        <f>IF($A16=Troupes!$A$102,Troupes!P$102,IF($A16=Troupes!$A$103,Troupes!P$103,IF($A16=Troupes!$A$104,Troupes!P$104,IF($A16=Troupes!$A$105,Troupes!P$105,IF($A16=Troupes!$A$106,Troupes!P$106,IF($A16=Troupes!$A$107,Troupes!P$107,IF($A16=Troupes!$A$108,Troupes!P$108,IF($A16=Troupes!$A$109,Troupes!P$109,IF($A16=Troupes!$A$110,Troupes!P$110,IF($A16=Troupes!$A$111,Troupes!P$111,""))))))))))</f>
        <v>0</v>
      </c>
      <c r="HG10" s="157">
        <f>IF($A16=Troupes!$A$102,Troupes!Q$102,IF($A16=Troupes!$A$103,Troupes!Q$103,IF($A16=Troupes!$A$104,Troupes!Q$104,IF($A16=Troupes!$A$105,Troupes!Q$105,IF($A16=Troupes!$A$106,Troupes!Q$106,IF($A16=Troupes!$A$107,Troupes!Q$107,IF($A16=Troupes!$A$108,Troupes!Q$108,IF($A16=Troupes!$A$109,Troupes!Q$109,IF($A16=Troupes!$A$110,Troupes!Q$110,IF($A16=Troupes!$A$111,Troupes!Q$111,""))))))))))</f>
        <v>0</v>
      </c>
      <c r="HH10" s="149">
        <f>IF($A16=Troupes!$A$112,Troupes!B$112,IF($A16=Troupes!$A$113,Troupes!B$113,IF($A16=Troupes!$A$114,Troupes!B$114,IF($A16=Troupes!$A$115,Troupes!B$115,IF($A16=Troupes!$A$116,Troupes!B$116,IF($A16=Troupes!$A$117,Troupes!B$117,IF($A16=Troupes!$A$118,Troupes!B$118,IF($A16=Troupes!$A$119,Troupes!B$119,IF($A16=Troupes!$A$120,Troupes!B$120,IF($A16=Troupes!$A$121,Troupes!B$121,""))))))))))</f>
        <v>0</v>
      </c>
      <c r="HI10" s="152">
        <f>IF($A16=Troupes!$A$112,Troupes!C$112,IF($A16=Troupes!$A$113,Troupes!C$113,IF($A16=Troupes!$A$114,Troupes!C$114,IF($A16=Troupes!$A$115,Troupes!C$115,IF($A16=Troupes!$A$116,Troupes!C$116,IF($A16=Troupes!$A$117,Troupes!C$117,IF($A16=Troupes!$A$118,Troupes!C$118,IF($A16=Troupes!$A$119,Troupes!C$119,IF($A16=Troupes!$A$120,Troupes!C$120,IF($A16=Troupes!$A$121,Troupes!C$121,""))))))))))</f>
        <v>0</v>
      </c>
      <c r="HJ10" s="151">
        <f>IF($A16=Troupes!$A$112,Troupes!D$112,IF($A16=Troupes!$A$113,Troupes!D$113,IF($A16=Troupes!$A$114,Troupes!D$114,IF($A16=Troupes!$A$115,Troupes!D$115,IF($A16=Troupes!$A$116,Troupes!D$116,IF($A16=Troupes!$A$117,Troupes!D$117,IF($A16=Troupes!$A$118,Troupes!D$118,IF($A16=Troupes!$A$119,Troupes!D$119,IF($A16=Troupes!$A$120,Troupes!D$120,IF($A16=Troupes!$A$121,Troupes!D$121,""))))))))))</f>
        <v>0</v>
      </c>
      <c r="HK10" s="151">
        <f>IF($A16=Troupes!$A$112,Troupes!E$112,IF($A16=Troupes!$A$113,Troupes!E$113,IF($A16=Troupes!$A$114,Troupes!E$114,IF($A16=Troupes!$A$115,Troupes!E$115,IF($A16=Troupes!$A$116,Troupes!E$116,IF($A16=Troupes!$A$117,Troupes!E$117,IF($A16=Troupes!$A$118,Troupes!E$118,IF($A16=Troupes!$A$119,Troupes!E$119,IF($A16=Troupes!$A$120,Troupes!E$120,IF($A16=Troupes!$A$121,Troupes!E$121,""))))))))))</f>
        <v>0</v>
      </c>
      <c r="HL10" s="151">
        <f>IF($A16=Troupes!$A$112,Troupes!F$112,IF($A16=Troupes!$A$113,Troupes!F$113,IF($A16=Troupes!$A$114,Troupes!F$114,IF($A16=Troupes!$A$115,Troupes!F$115,IF($A16=Troupes!$A$116,Troupes!F$116,IF($A16=Troupes!$A$117,Troupes!F$117,IF($A16=Troupes!$A$118,Troupes!F$118,IF($A16=Troupes!$A$119,Troupes!F$119,IF($A16=Troupes!$A$120,Troupes!F$120,IF($A16=Troupes!$A$121,Troupes!F$121,""))))))))))</f>
        <v>0</v>
      </c>
      <c r="HM10" s="151">
        <f>IF($A16=Troupes!$A$112,Troupes!G$112,IF($A16=Troupes!$A$113,Troupes!G$113,IF($A16=Troupes!$A$114,Troupes!G$114,IF($A16=Troupes!$A$115,Troupes!G$115,IF($A16=Troupes!$A$116,Troupes!G$116,IF($A16=Troupes!$A$117,Troupes!G$117,IF($A16=Troupes!$A$118,Troupes!G$118,IF($A16=Troupes!$A$119,Troupes!G$119,IF($A16=Troupes!$A$120,Troupes!G$120,IF($A16=Troupes!$A$121,Troupes!G$121,""))))))))))</f>
        <v>0</v>
      </c>
      <c r="HN10" s="151">
        <f>IF($A16=Troupes!$A$112,Troupes!H$112,IF($A16=Troupes!$A$113,Troupes!H$113,IF($A16=Troupes!$A$114,Troupes!H$114,IF($A16=Troupes!$A$115,Troupes!H$115,IF($A16=Troupes!$A$116,Troupes!H$116,IF($A16=Troupes!$A$117,Troupes!H$117,IF($A16=Troupes!$A$118,Troupes!H$118,IF($A16=Troupes!$A$119,Troupes!H$119,IF($A16=Troupes!$A$120,Troupes!H$120,IF($A16=Troupes!$A$121,Troupes!H$121,""))))))))))</f>
        <v>0</v>
      </c>
      <c r="HO10" s="151">
        <f>IF($A16=Troupes!$A$112,Troupes!I$112,IF($A16=Troupes!$A$113,Troupes!I$113,IF($A16=Troupes!$A$114,Troupes!I$114,IF($A16=Troupes!$A$115,Troupes!I$115,IF($A16=Troupes!$A$116,Troupes!I$116,IF($A16=Troupes!$A$117,Troupes!I$117,IF($A16=Troupes!$A$118,Troupes!I$118,IF($A16=Troupes!$A$119,Troupes!I$119,IF($A16=Troupes!$A$120,Troupes!I$120,IF($A16=Troupes!$A$121,Troupes!I$121,""))))))))))</f>
        <v>0</v>
      </c>
      <c r="HP10" s="151">
        <f>IF($A16=Troupes!$A$112,Troupes!J$112,IF($A16=Troupes!$A$113,Troupes!J$113,IF($A16=Troupes!$A$114,Troupes!J$114,IF($A16=Troupes!$A$115,Troupes!J$115,IF($A16=Troupes!$A$116,Troupes!J$116,IF($A16=Troupes!$A$117,Troupes!J$117,IF($A16=Troupes!$A$118,Troupes!J$118,IF($A16=Troupes!$A$119,Troupes!J$119,IF($A16=Troupes!$A$120,Troupes!J$120,IF($A16=Troupes!$A$121,Troupes!J$121,""))))))))))</f>
        <v>0</v>
      </c>
      <c r="HQ10" s="151">
        <f>IF($A16=Troupes!$A$112,Troupes!K$112,IF($A16=Troupes!$A$113,Troupes!K$113,IF($A16=Troupes!$A$114,Troupes!K$114,IF($A16=Troupes!$A$115,Troupes!K$115,IF($A16=Troupes!$A$116,Troupes!K$116,IF($A16=Troupes!$A$117,Troupes!K$117,IF($A16=Troupes!$A$118,Troupes!K$118,IF($A16=Troupes!$A$119,Troupes!K$119,IF($A16=Troupes!$A$120,Troupes!K$120,IF($A16=Troupes!$A$121,Troupes!K$121,""))))))))))</f>
        <v>0</v>
      </c>
      <c r="HR10" s="151">
        <f>IF($A16=Troupes!$A$112,Troupes!L$112,IF($A16=Troupes!$A$113,Troupes!L$113,IF($A16=Troupes!$A$114,Troupes!L$114,IF($A16=Troupes!$A$115,Troupes!L$115,IF($A16=Troupes!$A$116,Troupes!L$116,IF($A16=Troupes!$A$117,Troupes!L$117,IF($A16=Troupes!$A$118,Troupes!L$118,IF($A16=Troupes!$A$119,Troupes!L$119,IF($A16=Troupes!$A$120,Troupes!L$120,IF($A16=Troupes!$A$121,Troupes!L$121,""))))))))))</f>
        <v>0</v>
      </c>
      <c r="HS10" s="151">
        <f>IF($A16=Troupes!$A$112,Troupes!M$112,IF($A16=Troupes!$A$113,Troupes!M$113,IF($A16=Troupes!$A$114,Troupes!M$114,IF($A16=Troupes!$A$115,Troupes!M$115,IF($A16=Troupes!$A$116,Troupes!M$116,IF($A16=Troupes!$A$117,Troupes!M$117,IF($A16=Troupes!$A$118,Troupes!M$118,IF($A16=Troupes!$A$119,Troupes!M$119,IF($A16=Troupes!$A$120,Troupes!M$120,IF($A16=Troupes!$A$121,Troupes!M$121,""))))))))))</f>
        <v>0</v>
      </c>
      <c r="HT10" s="151">
        <f>IF($A16=Troupes!$A$112,Troupes!N$112,IF($A16=Troupes!$A$113,Troupes!N$113,IF($A16=Troupes!$A$114,Troupes!N$114,IF($A16=Troupes!$A$115,Troupes!N$115,IF($A16=Troupes!$A$116,Troupes!N$116,IF($A16=Troupes!$A$117,Troupes!N$117,IF($A16=Troupes!$A$118,Troupes!N$118,IF($A16=Troupes!$A$119,Troupes!N$119,IF($A16=Troupes!$A$120,Troupes!N$120,IF($A16=Troupes!$A$121,Troupes!N$121,""))))))))))</f>
        <v>0</v>
      </c>
      <c r="HU10" s="151">
        <f>IF($A16=Troupes!$A$112,Troupes!O$112,IF($A16=Troupes!$A$113,Troupes!O$113,IF($A16=Troupes!$A$114,Troupes!O$114,IF($A16=Troupes!$A$115,Troupes!O$115,IF($A16=Troupes!$A$116,Troupes!O$116,IF($A16=Troupes!$A$117,Troupes!O$117,IF($A16=Troupes!$A$118,Troupes!O$118,IF($A16=Troupes!$A$119,Troupes!O$119,IF($A16=Troupes!$A$120,Troupes!O$120,IF($A16=Troupes!$A$121,Troupes!O$121,""))))))))))</f>
        <v>0</v>
      </c>
      <c r="HV10" s="151">
        <f>IF($A16=Troupes!$A$112,Troupes!P$112,IF($A16=Troupes!$A$113,Troupes!P$113,IF($A16=Troupes!$A$114,Troupes!P$114,IF($A16=Troupes!$A$115,Troupes!P$115,IF($A16=Troupes!$A$116,Troupes!P$116,IF($A16=Troupes!$A$117,Troupes!P$117,IF($A16=Troupes!$A$118,Troupes!P$118,IF($A16=Troupes!$A$119,Troupes!P$119,IF($A16=Troupes!$A$120,Troupes!P$120,IF($A16=Troupes!$A$121,Troupes!P$121,""))))))))))</f>
        <v>0</v>
      </c>
      <c r="HW10" s="157">
        <f>IF($A16=Troupes!$A$112,Troupes!Q$112,IF($A16=Troupes!$A$113,Troupes!Q$113,IF($A16=Troupes!$A$114,Troupes!Q$114,IF($A16=Troupes!$A$115,Troupes!Q$115,IF($A16=Troupes!$A$116,Troupes!Q$116,IF($A16=Troupes!$A$117,Troupes!Q$117,IF($A16=Troupes!$A$118,Troupes!Q$118,IF($A16=Troupes!$A$119,Troupes!Q$119,IF($A16=Troupes!$A$120,Troupes!Q$120,IF($A16=Troupes!$A$121,Troupes!Q$121,""))))))))))</f>
        <v>0</v>
      </c>
    </row>
    <row r="11" spans="1:231" s="1" customFormat="1" ht="27.75" customHeight="1">
      <c r="A11" s="182" t="str">
        <f>IF(A10&lt;&gt;"","saisir nom ou description","")</f>
        <v/>
      </c>
      <c r="B11" s="220"/>
      <c r="C11" s="221"/>
      <c r="D11" s="221"/>
      <c r="E11" s="222"/>
      <c r="F11" s="212"/>
      <c r="G11" s="212"/>
      <c r="H11" s="164" t="str">
        <f>IF($A10="","",IF($AJ11&lt;&gt;"",Règles!A$7,IF(AX7&amp;BN7&amp;CD7&amp;CT7&amp;DJ7&amp;DZ7&amp;EP7&amp;FF7&amp;FV7&amp;GL7&amp;HB7&amp;HR7="0","",AX7&amp;BN7&amp;CD7&amp;CT7&amp;DJ7&amp;DZ7&amp;EP7&amp;FF7&amp;FV7&amp;GL7&amp;HB7&amp;HR7)))</f>
        <v/>
      </c>
      <c r="I11" s="165" t="str">
        <f>IF($A10="","",IF($AJ11&lt;&gt;"",Règles!B$7,IF(AY7&amp;BO7&amp;CE7&amp;CU7&amp;DK7&amp;EA7&amp;EQ7&amp;FG7&amp;FW7&amp;GM7&amp;HC7&amp;HS7="0","",AY7&amp;BO7&amp;CE7&amp;CU7&amp;DK7&amp;EA7&amp;EQ7&amp;FG7&amp;FW7&amp;GM7&amp;HC7&amp;HS7)))</f>
        <v/>
      </c>
      <c r="J11" s="166" t="str">
        <f>IF($A10="","",IF($AJ11&lt;&gt;"",Règles!C$7,IF(AZ7&amp;BP7&amp;CF7&amp;CV7&amp;DL7&amp;EB7&amp;ER7&amp;FH7&amp;FX7&amp;GN7&amp;HD7&amp;HT7="0","",AZ7&amp;BP7&amp;CF7&amp;CV7&amp;DL7&amp;EB7&amp;ER7&amp;FH7&amp;FX7&amp;GN7&amp;HD7&amp;HT7)))</f>
        <v/>
      </c>
      <c r="K11" s="167" t="str">
        <f>IF($A10="","",IF($AJ11&lt;&gt;"",Règles!D$7,IF(BA7&amp;BQ7&amp;CG7&amp;CW7&amp;DM7&amp;EC7&amp;ES7&amp;FI7&amp;FY7&amp;GO7&amp;HE7&amp;HU7="0","",BA7&amp;BQ7&amp;CG7&amp;CW7&amp;DM7&amp;EC7&amp;ES7&amp;FI7&amp;FY7&amp;GO7&amp;HE7&amp;HU7)))</f>
        <v/>
      </c>
      <c r="L11" s="179" t="str">
        <f t="shared" ref="L11" si="15">IF(K11&lt;&gt;"",IF(K11&gt;0,G10+K11,""),"")</f>
        <v/>
      </c>
      <c r="M11" s="214"/>
      <c r="N11" s="218"/>
      <c r="O11" s="202"/>
      <c r="P11" s="202"/>
      <c r="Q11" s="204"/>
      <c r="R11" s="198"/>
      <c r="S11" s="198"/>
      <c r="T11" s="202"/>
      <c r="U11" s="192"/>
      <c r="V11" s="200"/>
      <c r="W11" s="200"/>
      <c r="X11" s="200"/>
      <c r="Y11" s="200"/>
      <c r="Z11" s="200"/>
      <c r="AA11" s="200"/>
      <c r="AB11" s="200"/>
      <c r="AC11" s="200"/>
      <c r="AD11" s="200"/>
      <c r="AE11" s="200"/>
      <c r="AF11" s="200"/>
      <c r="AG11" s="190"/>
      <c r="AH11" s="202"/>
      <c r="AI11" s="192"/>
      <c r="AJ11" s="42"/>
      <c r="AK11" s="194"/>
      <c r="AL11" s="196"/>
      <c r="AM11" s="198"/>
      <c r="AN11" s="149" t="str">
        <f>IF($A18=Troupes!$A$2,Troupes!B$2,"")&amp;IF($A18=Troupes!$A$3,Troupes!B$3,"")&amp;IF($A18=Troupes!$A$4,Troupes!B$4,"")&amp;IF($A18=Troupes!$A$5,Troupes!B$5,"")&amp;IF($A18=Troupes!$A$6,Troupes!B$6,"")&amp;IF($A18=Troupes!$A$7,Troupes!B$7,"")&amp;IF($A18=Troupes!$A$8,Troupes!B$8,"")&amp;IF($A18=Troupes!$A$9,Troupes!B$9,"")&amp;IF($A18=Troupes!$A$10,Troupes!B$10,"")&amp;IF($A18=Troupes!$A$11,Troupes!B$11,"")</f>
        <v/>
      </c>
      <c r="AO11" s="152" t="str">
        <f>IF($A18=Troupes!$A$2,Troupes!C$2,"")&amp;IF($A18=Troupes!$A$3,Troupes!C$3,"")&amp;IF($A18=Troupes!$A$4,Troupes!C$4,"")&amp;IF($A18=Troupes!$A$5,Troupes!C$5,"")&amp;IF($A18=Troupes!$A$6,Troupes!C$6,"")&amp;IF($A18=Troupes!$A$7,Troupes!C$7,"")&amp;IF($A18=Troupes!$A$8,Troupes!C$8,"")&amp;IF($A18=Troupes!$A$9,Troupes!C$9,"")&amp;IF($A18=Troupes!$A$10,Troupes!C$10,"")&amp;IF($A18=Troupes!$A$11,Troupes!C$11,"")</f>
        <v/>
      </c>
      <c r="AP11" s="151" t="str">
        <f>IF($A18=Troupes!$A$2,Troupes!D$2,"")&amp;IF($A18=Troupes!$A$3,Troupes!D$3,"")&amp;IF($A18=Troupes!$A$4,Troupes!D$4,"")&amp;IF($A18=Troupes!$A$5,Troupes!D$5,"")&amp;IF($A18=Troupes!$A$6,Troupes!D$6,"")&amp;IF($A18=Troupes!$A$7,Troupes!D$7,"")&amp;IF($A18=Troupes!$A$8,Troupes!D$8,"")&amp;IF($A18=Troupes!$A$9,Troupes!D$9,"")&amp;IF($A18=Troupes!$A$10,Troupes!D$10,"")&amp;IF($A18=Troupes!$A$11,Troupes!D$11,"")</f>
        <v/>
      </c>
      <c r="AQ11" s="151" t="str">
        <f>IF($A18=Troupes!$A$2,Troupes!E$2,"")&amp;IF($A18=Troupes!$A$3,Troupes!E$3,"")&amp;IF($A18=Troupes!$A$4,Troupes!E$4,"")&amp;IF($A18=Troupes!$A$5,Troupes!E$5,"")&amp;IF($A18=Troupes!$A$6,Troupes!E$6,"")&amp;IF($A18=Troupes!$A$7,Troupes!E$7,"")&amp;IF($A18=Troupes!$A$8,Troupes!E$8,"")&amp;IF($A18=Troupes!$A$9,Troupes!E$9,"")&amp;IF($A18=Troupes!$A$10,Troupes!E$10,"")&amp;IF($A18=Troupes!$A$11,Troupes!E$11,"")</f>
        <v/>
      </c>
      <c r="AR11" s="151" t="str">
        <f>IF($A18=Troupes!$A$2,Troupes!F$2,"")&amp;IF($A18=Troupes!$A$3,Troupes!F$3,"")&amp;IF($A18=Troupes!$A$4,Troupes!F$4,"")&amp;IF($A18=Troupes!$A$5,Troupes!F$5,"")&amp;IF($A18=Troupes!$A$6,Troupes!F$6,"")&amp;IF($A18=Troupes!$A$7,Troupes!F$7,"")&amp;IF($A18=Troupes!$A$8,Troupes!F$8,"")&amp;IF($A18=Troupes!$A$9,Troupes!F$9,"")&amp;IF($A18=Troupes!$A$10,Troupes!F$10,"")&amp;IF($A18=Troupes!$A$11,Troupes!F$11,"")</f>
        <v/>
      </c>
      <c r="AS11" s="151" t="str">
        <f>IF($A18=Troupes!$A$2,Troupes!G$2,"")&amp;IF($A18=Troupes!$A$3,Troupes!G$3,"")&amp;IF($A18=Troupes!$A$4,Troupes!G$4,"")&amp;IF($A18=Troupes!$A$5,Troupes!G$5,"")&amp;IF($A18=Troupes!$A$6,Troupes!G$6,"")&amp;IF($A18=Troupes!$A$7,Troupes!G$7,"")&amp;IF($A18=Troupes!$A$8,Troupes!G$8,"")&amp;IF($A18=Troupes!$A$9,Troupes!G$9,"")&amp;IF($A18=Troupes!$A$10,Troupes!G$10,"")&amp;IF($A18=Troupes!$A$11,Troupes!G$11,"")</f>
        <v/>
      </c>
      <c r="AT11" s="151" t="str">
        <f>IF($A18=Troupes!$A$2,Troupes!H$2,"")&amp;IF($A18=Troupes!$A$3,Troupes!H$3,"")&amp;IF($A18=Troupes!$A$4,Troupes!H$4,"")&amp;IF($A18=Troupes!$A$5,Troupes!H$5,"")&amp;IF($A18=Troupes!$A$6,Troupes!H$6,"")&amp;IF($A18=Troupes!$A$7,Troupes!H$7,"")&amp;IF($A18=Troupes!$A$8,Troupes!H$8,"")&amp;IF($A18=Troupes!$A$9,Troupes!H$9,"")&amp;IF($A18=Troupes!$A$10,Troupes!H$10,"")&amp;IF($A18=Troupes!$A$11,Troupes!H$11,"")</f>
        <v/>
      </c>
      <c r="AU11" s="151" t="str">
        <f>IF($A18=Troupes!$A$2,Troupes!I$2,"")&amp;IF($A18=Troupes!$A$3,Troupes!I$3,"")&amp;IF($A18=Troupes!$A$4,Troupes!I$4,"")&amp;IF($A18=Troupes!$A$5,Troupes!I$5,"")&amp;IF($A18=Troupes!$A$6,Troupes!I$6,"")&amp;IF($A18=Troupes!$A$7,Troupes!I$7,"")&amp;IF($A18=Troupes!$A$8,Troupes!I$8,"")&amp;IF($A18=Troupes!$A$9,Troupes!I$9,"")&amp;IF($A18=Troupes!$A$10,Troupes!I$10,"")&amp;IF($A18=Troupes!$A$11,Troupes!I$11,"")</f>
        <v/>
      </c>
      <c r="AV11" s="151" t="str">
        <f>IF($A18=Troupes!$A$2,Troupes!J$2,"")&amp;IF($A18=Troupes!$A$3,Troupes!J$3,"")&amp;IF($A18=Troupes!$A$4,Troupes!J$4,"")&amp;IF($A18=Troupes!$A$5,Troupes!J$5,"")&amp;IF($A18=Troupes!$A$6,Troupes!J$6,"")&amp;IF($A18=Troupes!$A$7,Troupes!J$7,"")&amp;IF($A18=Troupes!$A$8,Troupes!J$8,"")&amp;IF($A18=Troupes!$A$9,Troupes!J$9,"")&amp;IF($A18=Troupes!$A$10,Troupes!J$10,"")&amp;IF($A18=Troupes!$A$11,Troupes!J$11,"")</f>
        <v/>
      </c>
      <c r="AW11" s="151" t="str">
        <f>IF($A18=Troupes!$A$2,Troupes!K$2,"")&amp;IF($A18=Troupes!$A$3,Troupes!K$3,"")&amp;IF($A18=Troupes!$A$4,Troupes!K$4,"")&amp;IF($A18=Troupes!$A$5,Troupes!K$5,"")&amp;IF($A18=Troupes!$A$6,Troupes!K$6,"")&amp;IF($A18=Troupes!$A$7,Troupes!K$7,"")&amp;IF($A18=Troupes!$A$8,Troupes!K$8,"")&amp;IF($A18=Troupes!$A$9,Troupes!K$9,"")&amp;IF($A18=Troupes!$A$10,Troupes!K$10,"")&amp;IF($A18=Troupes!$A$11,Troupes!K$11,"")</f>
        <v/>
      </c>
      <c r="AX11" s="151" t="str">
        <f>IF($A18=Troupes!$A$2,Troupes!L$2,"")&amp;IF($A18=Troupes!$A$3,Troupes!L$3,"")&amp;IF($A18=Troupes!$A$4,Troupes!L$4,"")&amp;IF($A18=Troupes!$A$5,Troupes!L$5,"")&amp;IF($A18=Troupes!$A$6,Troupes!L$6,"")&amp;IF($A18=Troupes!$A$7,Troupes!L$7,"")&amp;IF($A18=Troupes!$A$8,Troupes!L$8,"")&amp;IF($A18=Troupes!$A$9,Troupes!L$9,"")&amp;IF($A18=Troupes!$A$10,Troupes!L$10,"")&amp;IF($A18=Troupes!$A$11,Troupes!L$11,"")</f>
        <v/>
      </c>
      <c r="AY11" s="151" t="str">
        <f>IF($A18=Troupes!$A$2,Troupes!M$2,"")&amp;IF($A18=Troupes!$A$3,Troupes!M$3,"")&amp;IF($A18=Troupes!$A$4,Troupes!M$4,"")&amp;IF($A18=Troupes!$A$5,Troupes!M$5,"")&amp;IF($A18=Troupes!$A$6,Troupes!M$6,"")&amp;IF($A18=Troupes!$A$7,Troupes!M$7,"")&amp;IF($A18=Troupes!$A$8,Troupes!M$8,"")&amp;IF($A18=Troupes!$A$9,Troupes!M$9,"")&amp;IF($A18=Troupes!$A$10,Troupes!M$10,"")&amp;IF($A18=Troupes!$A$11,Troupes!M$11,"")</f>
        <v/>
      </c>
      <c r="AZ11" s="151" t="str">
        <f>IF($A18=Troupes!$A$2,Troupes!N$2,"")&amp;IF($A18=Troupes!$A$3,Troupes!N$3,"")&amp;IF($A18=Troupes!$A$4,Troupes!N$4,"")&amp;IF($A18=Troupes!$A$5,Troupes!N$5,"")&amp;IF($A18=Troupes!$A$6,Troupes!N$6,"")&amp;IF($A18=Troupes!$A$7,Troupes!N$7,"")&amp;IF($A18=Troupes!$A$8,Troupes!N$8,"")&amp;IF($A18=Troupes!$A$9,Troupes!N$9,"")&amp;IF($A18=Troupes!$A$10,Troupes!N$10,"")&amp;IF($A18=Troupes!$A$11,Troupes!N$11,"")</f>
        <v/>
      </c>
      <c r="BA11" s="151" t="str">
        <f>IF($A18=Troupes!$A$2,Troupes!O$2,"")&amp;IF($A18=Troupes!$A$3,Troupes!O$3,"")&amp;IF($A18=Troupes!$A$4,Troupes!O$4,"")&amp;IF($A18=Troupes!$A$5,Troupes!O$5,"")&amp;IF($A18=Troupes!$A$6,Troupes!O$6,"")&amp;IF($A18=Troupes!$A$7,Troupes!O$7,"")&amp;IF($A18=Troupes!$A$8,Troupes!O$8,"")&amp;IF($A18=Troupes!$A$9,Troupes!O$9,"")&amp;IF($A18=Troupes!$A$10,Troupes!O$10,"")&amp;IF($A18=Troupes!$A$11,Troupes!O$11,"")</f>
        <v/>
      </c>
      <c r="BB11" s="151" t="str">
        <f>IF($A18=Troupes!$A$2,Troupes!P$2,"")&amp;IF($A18=Troupes!$A$3,Troupes!P$3,"")&amp;IF($A18=Troupes!$A$4,Troupes!P$4,"")&amp;IF($A18=Troupes!$A$5,Troupes!P$5,"")&amp;IF($A18=Troupes!$A$6,Troupes!P$6,"")&amp;IF($A18=Troupes!$A$7,Troupes!P$7,"")&amp;IF($A18=Troupes!$A$8,Troupes!P$8,"")&amp;IF($A18=Troupes!$A$9,Troupes!P$9,"")&amp;IF($A18=Troupes!$A$10,Troupes!P$10,"")&amp;IF($A18=Troupes!$A$11,Troupes!P$11,"")</f>
        <v/>
      </c>
      <c r="BC11" s="157" t="str">
        <f>IF($A18=Troupes!$A$2,Troupes!Q$2,"")&amp;IF($A18=Troupes!$A$3,Troupes!Q$3,"")&amp;IF($A18=Troupes!$A$4,Troupes!Q$4,"")&amp;IF($A18=Troupes!$A$5,Troupes!Q$5,"")&amp;IF($A18=Troupes!$A$6,Troupes!Q$6,"")&amp;IF($A18=Troupes!$A$7,Troupes!Q$7,"")&amp;IF($A18=Troupes!$A$8,Troupes!Q$8,"")&amp;IF($A18=Troupes!$A$9,Troupes!Q$9,"")&amp;IF($A18=Troupes!$A$10,Troupes!Q$10,"")&amp;IF($A18=Troupes!$A$11,Troupes!Q$11,"")</f>
        <v/>
      </c>
      <c r="BD11" s="149" t="str">
        <f>IF($A18=Troupes!$A$12,Troupes!B$12,"")&amp;IF($A18=Troupes!$A$13,Troupes!B$13,"")&amp;IF($A18=Troupes!$A$14,Troupes!B$14,"")&amp;IF($A18=Troupes!$A$15,Troupes!B$15,"")&amp;IF($A18=Troupes!$A$16,Troupes!B$16,"")&amp;IF($A18=Troupes!$A$17,Troupes!B$17,"")&amp;IF($A18=Troupes!$A$18,Troupes!B$18,"")&amp;IF($A18=Troupes!$A$19,Troupes!B$19,"")&amp;IF($A18=Troupes!$A$20,Troupes!B$20,"")&amp;IF($A18=Troupes!$A$21,Troupes!B$21,"")</f>
        <v/>
      </c>
      <c r="BE11" s="152" t="str">
        <f>IF($A18=Troupes!$A$12,Troupes!C$12,"")&amp;IF($A18=Troupes!$A$13,Troupes!C$13,"")&amp;IF($A18=Troupes!$A$14,Troupes!C$14,"")&amp;IF($A18=Troupes!$A$15,Troupes!C$15,"")&amp;IF($A18=Troupes!$A$16,Troupes!C$16,"")&amp;IF($A18=Troupes!$A$17,Troupes!C$17,"")&amp;IF($A18=Troupes!$A$18,Troupes!C$18,"")&amp;IF($A18=Troupes!$A$19,Troupes!C$19,"")&amp;IF($A18=Troupes!$A$20,Troupes!C$20,"")&amp;IF($A18=Troupes!$A$21,Troupes!C$21,"")</f>
        <v/>
      </c>
      <c r="BF11" s="151" t="str">
        <f>IF($A18=Troupes!$A$12,Troupes!D$12,"")&amp;IF($A18=Troupes!$A$13,Troupes!D$13,"")&amp;IF($A18=Troupes!$A$14,Troupes!D$14,"")&amp;IF($A18=Troupes!$A$15,Troupes!D$15,"")&amp;IF($A18=Troupes!$A$16,Troupes!D$16,"")&amp;IF($A18=Troupes!$A$17,Troupes!D$17,"")&amp;IF($A18=Troupes!$A$18,Troupes!D$18,"")&amp;IF($A18=Troupes!$A$19,Troupes!D$19,"")&amp;IF($A18=Troupes!$A$20,Troupes!D$20,"")&amp;IF($A18=Troupes!$A$21,Troupes!D$21,"")</f>
        <v/>
      </c>
      <c r="BG11" s="151" t="str">
        <f>IF($A18=Troupes!$A$12,Troupes!E$12,"")&amp;IF($A18=Troupes!$A$13,Troupes!E$13,"")&amp;IF($A18=Troupes!$A$14,Troupes!E$14,"")&amp;IF($A18=Troupes!$A$15,Troupes!E$15,"")&amp;IF($A18=Troupes!$A$16,Troupes!E$16,"")&amp;IF($A18=Troupes!$A$17,Troupes!E$17,"")&amp;IF($A18=Troupes!$A$18,Troupes!E$18,"")&amp;IF($A18=Troupes!$A$19,Troupes!E$19,"")&amp;IF($A18=Troupes!$A$20,Troupes!E$20,"")&amp;IF($A18=Troupes!$A$21,Troupes!E$21,"")</f>
        <v/>
      </c>
      <c r="BH11" s="151" t="str">
        <f>IF($A18=Troupes!$A$12,Troupes!F$12,"")&amp;IF($A18=Troupes!$A$13,Troupes!F$13,"")&amp;IF($A18=Troupes!$A$14,Troupes!F$14,"")&amp;IF($A18=Troupes!$A$15,Troupes!F$15,"")&amp;IF($A18=Troupes!$A$16,Troupes!F$16,"")&amp;IF($A18=Troupes!$A$17,Troupes!F$17,"")&amp;IF($A18=Troupes!$A$18,Troupes!F$18,"")&amp;IF($A18=Troupes!$A$19,Troupes!F$19,"")&amp;IF($A18=Troupes!$A$20,Troupes!F$20,"")&amp;IF($A18=Troupes!$A$21,Troupes!F$21,"")</f>
        <v/>
      </c>
      <c r="BI11" s="151" t="str">
        <f>IF($A18=Troupes!$A$12,Troupes!G$12,"")&amp;IF($A18=Troupes!$A$13,Troupes!G$13,"")&amp;IF($A18=Troupes!$A$14,Troupes!G$14,"")&amp;IF($A18=Troupes!$A$15,Troupes!G$15,"")&amp;IF($A18=Troupes!$A$16,Troupes!G$16,"")&amp;IF($A18=Troupes!$A$17,Troupes!G$17,"")&amp;IF($A18=Troupes!$A$18,Troupes!G$18,"")&amp;IF($A18=Troupes!$A$19,Troupes!G$19,"")&amp;IF($A18=Troupes!$A$20,Troupes!G$20,"")&amp;IF($A18=Troupes!$A$21,Troupes!G$21,"")</f>
        <v/>
      </c>
      <c r="BJ11" s="151" t="str">
        <f>IF($A18=Troupes!$A$12,Troupes!H$12,"")&amp;IF($A18=Troupes!$A$13,Troupes!H$13,"")&amp;IF($A18=Troupes!$A$14,Troupes!H$14,"")&amp;IF($A18=Troupes!$A$15,Troupes!H$15,"")&amp;IF($A18=Troupes!$A$16,Troupes!H$16,"")&amp;IF($A18=Troupes!$A$17,Troupes!H$17,"")&amp;IF($A18=Troupes!$A$18,Troupes!H$18,"")&amp;IF($A18=Troupes!$A$19,Troupes!H$19,"")&amp;IF($A18=Troupes!$A$20,Troupes!H$20,"")&amp;IF($A18=Troupes!$A$21,Troupes!H$21,"")</f>
        <v/>
      </c>
      <c r="BK11" s="151" t="str">
        <f>IF($A18=Troupes!$A$12,Troupes!I$12,"")&amp;IF($A18=Troupes!$A$13,Troupes!I$13,"")&amp;IF($A18=Troupes!$A$14,Troupes!I$14,"")&amp;IF($A18=Troupes!$A$15,Troupes!I$15,"")&amp;IF($A18=Troupes!$A$16,Troupes!I$16,"")&amp;IF($A18=Troupes!$A$17,Troupes!I$17,"")&amp;IF($A18=Troupes!$A$18,Troupes!I$18,"")&amp;IF($A18=Troupes!$A$19,Troupes!I$19,"")&amp;IF($A18=Troupes!$A$20,Troupes!I$20,"")&amp;IF($A18=Troupes!$A$21,Troupes!I$21,"")</f>
        <v/>
      </c>
      <c r="BL11" s="151" t="str">
        <f>IF($A18=Troupes!$A$12,Troupes!J$12,"")&amp;IF($A18=Troupes!$A$13,Troupes!J$13,"")&amp;IF($A18=Troupes!$A$14,Troupes!J$14,"")&amp;IF($A18=Troupes!$A$15,Troupes!J$15,"")&amp;IF($A18=Troupes!$A$16,Troupes!J$16,"")&amp;IF($A18=Troupes!$A$17,Troupes!J$17,"")&amp;IF($A18=Troupes!$A$18,Troupes!J$18,"")&amp;IF($A18=Troupes!$A$19,Troupes!J$19,"")&amp;IF($A18=Troupes!$A$20,Troupes!J$20,"")&amp;IF($A18=Troupes!$A$21,Troupes!J$21,"")</f>
        <v/>
      </c>
      <c r="BM11" s="151" t="str">
        <f>IF($A18=Troupes!$A$12,Troupes!K$12,"")&amp;IF($A18=Troupes!$A$13,Troupes!K$13,"")&amp;IF($A18=Troupes!$A$14,Troupes!K$14,"")&amp;IF($A18=Troupes!$A$15,Troupes!K$15,"")&amp;IF($A18=Troupes!$A$16,Troupes!K$16,"")&amp;IF($A18=Troupes!$A$17,Troupes!K$17,"")&amp;IF($A18=Troupes!$A$18,Troupes!K$18,"")&amp;IF($A18=Troupes!$A$19,Troupes!K$19,"")&amp;IF($A18=Troupes!$A$20,Troupes!K$20,"")&amp;IF($A18=Troupes!$A$21,Troupes!K$21,"")</f>
        <v/>
      </c>
      <c r="BN11" s="151" t="str">
        <f>IF($A18=Troupes!$A$12,Troupes!L$12,"")&amp;IF($A18=Troupes!$A$13,Troupes!L$13,"")&amp;IF($A18=Troupes!$A$14,Troupes!L$14,"")&amp;IF($A18=Troupes!$A$15,Troupes!L$15,"")&amp;IF($A18=Troupes!$A$16,Troupes!L$16,"")&amp;IF($A18=Troupes!$A$17,Troupes!L$17,"")&amp;IF($A18=Troupes!$A$18,Troupes!L$18,"")&amp;IF($A18=Troupes!$A$19,Troupes!L$19,"")&amp;IF($A18=Troupes!$A$20,Troupes!L$20,"")&amp;IF($A18=Troupes!$A$21,Troupes!L$21,"")</f>
        <v/>
      </c>
      <c r="BO11" s="151" t="str">
        <f>IF($A18=Troupes!$A$12,Troupes!M$12,"")&amp;IF($A18=Troupes!$A$13,Troupes!M$13,"")&amp;IF($A18=Troupes!$A$14,Troupes!M$14,"")&amp;IF($A18=Troupes!$A$15,Troupes!M$15,"")&amp;IF($A18=Troupes!$A$16,Troupes!M$16,"")&amp;IF($A18=Troupes!$A$17,Troupes!M$17,"")&amp;IF($A18=Troupes!$A$18,Troupes!M$18,"")&amp;IF($A18=Troupes!$A$19,Troupes!M$19,"")&amp;IF($A18=Troupes!$A$20,Troupes!M$20,"")&amp;IF($A18=Troupes!$A$21,Troupes!M$21,"")</f>
        <v/>
      </c>
      <c r="BP11" s="151" t="str">
        <f>IF($A18=Troupes!$A$12,Troupes!N$12,"")&amp;IF($A18=Troupes!$A$13,Troupes!N$13,"")&amp;IF($A18=Troupes!$A$14,Troupes!N$14,"")&amp;IF($A18=Troupes!$A$15,Troupes!N$15,"")&amp;IF($A18=Troupes!$A$16,Troupes!N$16,"")&amp;IF($A18=Troupes!$A$17,Troupes!N$17,"")&amp;IF($A18=Troupes!$A$18,Troupes!N$18,"")&amp;IF($A18=Troupes!$A$19,Troupes!N$19,"")&amp;IF($A18=Troupes!$A$20,Troupes!N$20,"")&amp;IF($A18=Troupes!$A$21,Troupes!N$21,"")</f>
        <v/>
      </c>
      <c r="BQ11" s="151" t="str">
        <f>IF($A18=Troupes!$A$12,Troupes!O$12,"")&amp;IF($A18=Troupes!$A$13,Troupes!O$13,"")&amp;IF($A18=Troupes!$A$14,Troupes!O$14,"")&amp;IF($A18=Troupes!$A$15,Troupes!O$15,"")&amp;IF($A18=Troupes!$A$16,Troupes!O$16,"")&amp;IF($A18=Troupes!$A$17,Troupes!O$17,"")&amp;IF($A18=Troupes!$A$18,Troupes!O$18,"")&amp;IF($A18=Troupes!$A$19,Troupes!O$19,"")&amp;IF($A18=Troupes!$A$20,Troupes!O$20,"")&amp;IF($A18=Troupes!$A$21,Troupes!O$21,"")</f>
        <v/>
      </c>
      <c r="BR11" s="151" t="str">
        <f>IF($A18=Troupes!$A$12,Troupes!P$12,"")&amp;IF($A18=Troupes!$A$13,Troupes!P$13,"")&amp;IF($A18=Troupes!$A$14,Troupes!P$14,"")&amp;IF($A18=Troupes!$A$15,Troupes!P$15,"")&amp;IF($A18=Troupes!$A$16,Troupes!P$16,"")&amp;IF($A18=Troupes!$A$17,Troupes!P$17,"")&amp;IF($A18=Troupes!$A$18,Troupes!P$18,"")&amp;IF($A18=Troupes!$A$19,Troupes!P$19,"")&amp;IF($A18=Troupes!$A$20,Troupes!P$20,"")&amp;IF($A18=Troupes!$A$21,Troupes!P$21,"")</f>
        <v/>
      </c>
      <c r="BS11" s="157" t="str">
        <f>IF($A18=Troupes!$A$12,Troupes!Q$12,"")&amp;IF($A18=Troupes!$A$13,Troupes!Q$13,"")&amp;IF($A18=Troupes!$A$14,Troupes!Q$14,"")&amp;IF($A18=Troupes!$A$15,Troupes!Q$15,"")&amp;IF($A18=Troupes!$A$16,Troupes!Q$16,"")&amp;IF($A18=Troupes!$A$17,Troupes!Q$17,"")&amp;IF($A18=Troupes!$A$18,Troupes!Q$18,"")&amp;IF($A18=Troupes!$A$19,Troupes!Q$19,"")&amp;IF($A18=Troupes!$A$20,Troupes!Q$20,"")&amp;IF($A18=Troupes!$A$21,Troupes!Q$21,"")</f>
        <v/>
      </c>
      <c r="BT11" s="149" t="str">
        <f>IF($A18=Troupes!$A$22,Troupes!B$22,"")&amp;IF($A18=Troupes!$A$23,Troupes!B$23,"")&amp;IF($A18=Troupes!$A$24,Troupes!B$24,"")&amp;IF($A18=Troupes!$A$25,Troupes!B$25,"")&amp;IF($A18=Troupes!$A$26,Troupes!B$26,"")&amp;IF($A18=Troupes!$A$27,Troupes!B$27,"")&amp;IF($A18=Troupes!$A$28,Troupes!B$28,"")&amp;IF($A18=Troupes!$A$29,Troupes!B$29,"")&amp;IF($A18=Troupes!$A$30,Troupes!B$30,"")&amp;IF($A18=Troupes!$A$31,Troupes!B$31,"")</f>
        <v/>
      </c>
      <c r="BU11" s="152" t="str">
        <f>IF($A18=Troupes!$A$22,Troupes!C$22,"")&amp;IF($A18=Troupes!$A$23,Troupes!C$23,"")&amp;IF($A18=Troupes!$A$24,Troupes!C$24,"")&amp;IF($A18=Troupes!$A$25,Troupes!C$25,"")&amp;IF($A18=Troupes!$A$26,Troupes!C$26,"")&amp;IF($A18=Troupes!$A$27,Troupes!C$27,"")&amp;IF($A18=Troupes!$A$28,Troupes!C$28,"")&amp;IF($A18=Troupes!$A$29,Troupes!C$29,"")&amp;IF($A18=Troupes!$A$30,Troupes!C$30,"")&amp;IF($A18=Troupes!$A$31,Troupes!C$31,"")</f>
        <v/>
      </c>
      <c r="BV11" s="151" t="str">
        <f>IF($A18=Troupes!$A$22,Troupes!D$22,"")&amp;IF($A18=Troupes!$A$23,Troupes!D$23,"")&amp;IF($A18=Troupes!$A$24,Troupes!D$24,"")&amp;IF($A18=Troupes!$A$25,Troupes!D$25,"")&amp;IF($A18=Troupes!$A$26,Troupes!D$26,"")&amp;IF($A18=Troupes!$A$27,Troupes!D$27,"")&amp;IF($A18=Troupes!$A$28,Troupes!D$28,"")&amp;IF($A18=Troupes!$A$29,Troupes!D$29,"")&amp;IF($A18=Troupes!$A$30,Troupes!D$30,"")&amp;IF($A18=Troupes!$A$31,Troupes!D$31,"")</f>
        <v/>
      </c>
      <c r="BW11" s="151" t="str">
        <f>IF($A18=Troupes!$A$22,Troupes!E$22,"")&amp;IF($A18=Troupes!$A$23,Troupes!E$23,"")&amp;IF($A18=Troupes!$A$24,Troupes!E$24,"")&amp;IF($A18=Troupes!$A$25,Troupes!E$25,"")&amp;IF($A18=Troupes!$A$26,Troupes!E$26,"")&amp;IF($A18=Troupes!$A$27,Troupes!E$27,"")&amp;IF($A18=Troupes!$A$28,Troupes!E$28,"")&amp;IF($A18=Troupes!$A$29,Troupes!E$29,"")&amp;IF($A18=Troupes!$A$30,Troupes!E$30,"")&amp;IF($A18=Troupes!$A$31,Troupes!E$31,"")</f>
        <v/>
      </c>
      <c r="BX11" s="151" t="str">
        <f>IF($A18=Troupes!$A$22,Troupes!F$22,"")&amp;IF($A18=Troupes!$A$23,Troupes!F$23,"")&amp;IF($A18=Troupes!$A$24,Troupes!F$24,"")&amp;IF($A18=Troupes!$A$25,Troupes!F$25,"")&amp;IF($A18=Troupes!$A$26,Troupes!F$26,"")&amp;IF($A18=Troupes!$A$27,Troupes!F$27,"")&amp;IF($A18=Troupes!$A$28,Troupes!F$28,"")&amp;IF($A18=Troupes!$A$29,Troupes!F$29,"")&amp;IF($A18=Troupes!$A$30,Troupes!F$30,"")&amp;IF($A18=Troupes!$A$31,Troupes!F$31,"")</f>
        <v/>
      </c>
      <c r="BY11" s="151" t="str">
        <f>IF($A18=Troupes!$A$22,Troupes!G$22,"")&amp;IF($A18=Troupes!$A$23,Troupes!G$23,"")&amp;IF($A18=Troupes!$A$24,Troupes!G$24,"")&amp;IF($A18=Troupes!$A$25,Troupes!G$25,"")&amp;IF($A18=Troupes!$A$26,Troupes!G$26,"")&amp;IF($A18=Troupes!$A$27,Troupes!G$27,"")&amp;IF($A18=Troupes!$A$28,Troupes!G$28,"")&amp;IF($A18=Troupes!$A$29,Troupes!G$29,"")&amp;IF($A18=Troupes!$A$30,Troupes!G$30,"")&amp;IF($A18=Troupes!$A$31,Troupes!G$31,"")</f>
        <v/>
      </c>
      <c r="BZ11" s="151" t="str">
        <f>IF($A18=Troupes!$A$22,Troupes!H$22,"")&amp;IF($A18=Troupes!$A$23,Troupes!H$23,"")&amp;IF($A18=Troupes!$A$24,Troupes!H$24,"")&amp;IF($A18=Troupes!$A$25,Troupes!H$25,"")&amp;IF($A18=Troupes!$A$26,Troupes!H$26,"")&amp;IF($A18=Troupes!$A$27,Troupes!H$27,"")&amp;IF($A18=Troupes!$A$28,Troupes!H$28,"")&amp;IF($A18=Troupes!$A$29,Troupes!H$29,"")&amp;IF($A18=Troupes!$A$30,Troupes!H$30,"")&amp;IF($A18=Troupes!$A$31,Troupes!H$31,"")</f>
        <v/>
      </c>
      <c r="CA11" s="151" t="str">
        <f>IF($A18=Troupes!$A$22,Troupes!I$22,"")&amp;IF($A18=Troupes!$A$23,Troupes!I$23,"")&amp;IF($A18=Troupes!$A$24,Troupes!I$24,"")&amp;IF($A18=Troupes!$A$25,Troupes!I$25,"")&amp;IF($A18=Troupes!$A$26,Troupes!I$26,"")&amp;IF($A18=Troupes!$A$27,Troupes!I$27,"")&amp;IF($A18=Troupes!$A$28,Troupes!I$28,"")&amp;IF($A18=Troupes!$A$29,Troupes!I$29,"")&amp;IF($A18=Troupes!$A$30,Troupes!I$30,"")&amp;IF($A18=Troupes!$A$31,Troupes!I$31,"")</f>
        <v/>
      </c>
      <c r="CB11" s="151" t="str">
        <f>IF($A18=Troupes!$A$22,Troupes!J$22,"")&amp;IF($A18=Troupes!$A$23,Troupes!J$23,"")&amp;IF($A18=Troupes!$A$24,Troupes!J$24,"")&amp;IF($A18=Troupes!$A$25,Troupes!J$25,"")&amp;IF($A18=Troupes!$A$26,Troupes!J$26,"")&amp;IF($A18=Troupes!$A$27,Troupes!J$27,"")&amp;IF($A18=Troupes!$A$28,Troupes!J$28,"")&amp;IF($A18=Troupes!$A$29,Troupes!J$29,"")&amp;IF($A18=Troupes!$A$30,Troupes!J$30,"")&amp;IF($A18=Troupes!$A$31,Troupes!J$31,"")</f>
        <v/>
      </c>
      <c r="CC11" s="151" t="str">
        <f>IF($A18=Troupes!$A$22,Troupes!K$22,"")&amp;IF($A18=Troupes!$A$23,Troupes!K$23,"")&amp;IF($A18=Troupes!$A$24,Troupes!K$24,"")&amp;IF($A18=Troupes!$A$25,Troupes!K$25,"")&amp;IF($A18=Troupes!$A$26,Troupes!K$26,"")&amp;IF($A18=Troupes!$A$27,Troupes!K$27,"")&amp;IF($A18=Troupes!$A$28,Troupes!K$28,"")&amp;IF($A18=Troupes!$A$29,Troupes!K$29,"")&amp;IF($A18=Troupes!$A$30,Troupes!K$30,"")&amp;IF($A18=Troupes!$A$31,Troupes!K$31,"")</f>
        <v/>
      </c>
      <c r="CD11" s="151" t="str">
        <f>IF($A18=Troupes!$A$22,Troupes!L$22,"")&amp;IF($A18=Troupes!$A$23,Troupes!L$23,"")&amp;IF($A18=Troupes!$A$24,Troupes!L$24,"")&amp;IF($A18=Troupes!$A$25,Troupes!L$25,"")&amp;IF($A18=Troupes!$A$26,Troupes!L$26,"")&amp;IF($A18=Troupes!$A$27,Troupes!L$27,"")&amp;IF($A18=Troupes!$A$28,Troupes!L$28,"")&amp;IF($A18=Troupes!$A$29,Troupes!L$29,"")&amp;IF($A18=Troupes!$A$30,Troupes!L$30,"")&amp;IF($A18=Troupes!$A$31,Troupes!L$31,"")</f>
        <v/>
      </c>
      <c r="CE11" s="151" t="str">
        <f>IF($A18=Troupes!$A$22,Troupes!M$22,"")&amp;IF($A18=Troupes!$A$23,Troupes!M$23,"")&amp;IF($A18=Troupes!$A$24,Troupes!M$24,"")&amp;IF($A18=Troupes!$A$25,Troupes!M$25,"")&amp;IF($A18=Troupes!$A$26,Troupes!M$26,"")&amp;IF($A18=Troupes!$A$27,Troupes!M$27,"")&amp;IF($A18=Troupes!$A$28,Troupes!M$28,"")&amp;IF($A18=Troupes!$A$29,Troupes!M$29,"")&amp;IF($A18=Troupes!$A$30,Troupes!M$30,"")&amp;IF($A18=Troupes!$A$31,Troupes!M$31,"")</f>
        <v/>
      </c>
      <c r="CF11" s="151" t="str">
        <f>IF($A18=Troupes!$A$22,Troupes!N$22,"")&amp;IF($A18=Troupes!$A$23,Troupes!N$23,"")&amp;IF($A18=Troupes!$A$24,Troupes!N$24,"")&amp;IF($A18=Troupes!$A$25,Troupes!N$25,"")&amp;IF($A18=Troupes!$A$26,Troupes!N$26,"")&amp;IF($A18=Troupes!$A$27,Troupes!N$27,"")&amp;IF($A18=Troupes!$A$28,Troupes!N$28,"")&amp;IF($A18=Troupes!$A$29,Troupes!N$29,"")&amp;IF($A18=Troupes!$A$30,Troupes!N$30,"")&amp;IF($A18=Troupes!$A$31,Troupes!N$31,"")</f>
        <v/>
      </c>
      <c r="CG11" s="151" t="str">
        <f>IF($A18=Troupes!$A$22,Troupes!O$22,"")&amp;IF($A18=Troupes!$A$23,Troupes!O$23,"")&amp;IF($A18=Troupes!$A$24,Troupes!O$24,"")&amp;IF($A18=Troupes!$A$25,Troupes!O$25,"")&amp;IF($A18=Troupes!$A$26,Troupes!O$26,"")&amp;IF($A18=Troupes!$A$27,Troupes!O$27,"")&amp;IF($A18=Troupes!$A$28,Troupes!O$28,"")&amp;IF($A18=Troupes!$A$29,Troupes!O$29,"")&amp;IF($A18=Troupes!$A$30,Troupes!O$30,"")&amp;IF($A18=Troupes!$A$31,Troupes!O$31,"")</f>
        <v/>
      </c>
      <c r="CH11" s="151" t="str">
        <f>IF($A18=Troupes!$A$22,Troupes!P$22,"")&amp;IF($A18=Troupes!$A$23,Troupes!P$23,"")&amp;IF($A18=Troupes!$A$24,Troupes!P$24,"")&amp;IF($A18=Troupes!$A$25,Troupes!P$25,"")&amp;IF($A18=Troupes!$A$26,Troupes!P$26,"")&amp;IF($A18=Troupes!$A$27,Troupes!P$27,"")&amp;IF($A18=Troupes!$A$28,Troupes!P$28,"")&amp;IF($A18=Troupes!$A$29,Troupes!P$29,"")&amp;IF($A18=Troupes!$A$30,Troupes!P$30,"")&amp;IF($A18=Troupes!$A$31,Troupes!P$31,"")</f>
        <v/>
      </c>
      <c r="CI11" s="157" t="str">
        <f>IF($A18=Troupes!$A$22,Troupes!Q$22,"")&amp;IF($A18=Troupes!$A$23,Troupes!Q$23,"")&amp;IF($A18=Troupes!$A$24,Troupes!Q$24,"")&amp;IF($A18=Troupes!$A$25,Troupes!Q$25,"")&amp;IF($A18=Troupes!$A$26,Troupes!Q$26,"")&amp;IF($A18=Troupes!$A$27,Troupes!Q$27,"")&amp;IF($A18=Troupes!$A$28,Troupes!Q$28,"")&amp;IF($A18=Troupes!$A$29,Troupes!Q$29,"")&amp;IF($A18=Troupes!$A$30,Troupes!Q$30,"")&amp;IF($A18=Troupes!$A$31,Troupes!Q$31,"")</f>
        <v/>
      </c>
      <c r="CJ11" s="151" t="str">
        <f>IF($A18=Troupes!$A$32,Troupes!B$32,"")&amp;IF($A18=Troupes!$A$33,Troupes!B$33,"")&amp;IF($A18=Troupes!$A$34,Troupes!B$34,"")&amp;IF($A18=Troupes!$A$35,Troupes!B$35,"")&amp;IF($A18=Troupes!$A$36,Troupes!B$36,"")&amp;IF($A18=Troupes!$A$37,Troupes!B$37,"")&amp;IF($A18=Troupes!$A$38,Troupes!B$38,"")&amp;IF($A18=Troupes!$A$39,Troupes!B$39,"")&amp;IF($A18=Troupes!$A$40,Troupes!B$40,"")&amp;IF($A18=Troupes!$A$41,Troupes!B$41,"")</f>
        <v/>
      </c>
      <c r="CK11" s="152" t="str">
        <f>IF($A18=Troupes!$A$32,Troupes!C$32,"")&amp;IF($A18=Troupes!$A$33,Troupes!C$33,"")&amp;IF($A18=Troupes!$A$34,Troupes!C$34,"")&amp;IF($A18=Troupes!$A$35,Troupes!C$35,"")&amp;IF($A18=Troupes!$A$36,Troupes!C$36,"")&amp;IF($A18=Troupes!$A$37,Troupes!C$37,"")&amp;IF($A18=Troupes!$A$38,Troupes!C$38,"")&amp;IF($A18=Troupes!$A$39,Troupes!C$39,"")&amp;IF($A18=Troupes!$A$40,Troupes!C$40,"")&amp;IF($A18=Troupes!$A$41,Troupes!C$41,"")</f>
        <v/>
      </c>
      <c r="CL11" s="151" t="str">
        <f>IF($A18=Troupes!$A$32,Troupes!D$32,"")&amp;IF($A18=Troupes!$A$33,Troupes!D$33,"")&amp;IF($A18=Troupes!$A$34,Troupes!D$34,"")&amp;IF($A18=Troupes!$A$35,Troupes!D$35,"")&amp;IF($A18=Troupes!$A$36,Troupes!D$36,"")&amp;IF($A18=Troupes!$A$37,Troupes!D$37,"")&amp;IF($A18=Troupes!$A$38,Troupes!D$38,"")&amp;IF($A18=Troupes!$A$39,Troupes!D$39,"")&amp;IF($A18=Troupes!$A$40,Troupes!D$40,"")&amp;IF($A18=Troupes!$A$41,Troupes!D$41,"")</f>
        <v/>
      </c>
      <c r="CM11" s="151" t="str">
        <f>IF($A18=Troupes!$A$32,Troupes!E$32,"")&amp;IF($A18=Troupes!$A$33,Troupes!E$33,"")&amp;IF($A18=Troupes!$A$34,Troupes!E$34,"")&amp;IF($A18=Troupes!$A$35,Troupes!E$35,"")&amp;IF($A18=Troupes!$A$36,Troupes!E$36,"")&amp;IF($A18=Troupes!$A$37,Troupes!E$37,"")&amp;IF($A18=Troupes!$A$38,Troupes!E$38,"")&amp;IF($A18=Troupes!$A$39,Troupes!E$39,"")&amp;IF($A18=Troupes!$A$40,Troupes!E$40,"")&amp;IF($A18=Troupes!$A$41,Troupes!E$41,"")</f>
        <v/>
      </c>
      <c r="CN11" s="151" t="str">
        <f>IF($A18=Troupes!$A$32,Troupes!F$32,"")&amp;IF($A18=Troupes!$A$33,Troupes!F$33,"")&amp;IF($A18=Troupes!$A$34,Troupes!F$34,"")&amp;IF($A18=Troupes!$A$35,Troupes!F$35,"")&amp;IF($A18=Troupes!$A$36,Troupes!F$36,"")&amp;IF($A18=Troupes!$A$37,Troupes!F$37,"")&amp;IF($A18=Troupes!$A$38,Troupes!F$38,"")&amp;IF($A18=Troupes!$A$39,Troupes!F$39,"")&amp;IF($A18=Troupes!$A$40,Troupes!F$40,"")&amp;IF($A18=Troupes!$A$41,Troupes!F$41,"")</f>
        <v/>
      </c>
      <c r="CO11" s="151" t="str">
        <f>IF($A18=Troupes!$A$32,Troupes!G$32,"")&amp;IF($A18=Troupes!$A$33,Troupes!G$33,"")&amp;IF($A18=Troupes!$A$34,Troupes!G$34,"")&amp;IF($A18=Troupes!$A$35,Troupes!G$35,"")&amp;IF($A18=Troupes!$A$36,Troupes!G$36,"")&amp;IF($A18=Troupes!$A$37,Troupes!G$37,"")&amp;IF($A18=Troupes!$A$38,Troupes!G$38,"")&amp;IF($A18=Troupes!$A$39,Troupes!G$39,"")&amp;IF($A18=Troupes!$A$40,Troupes!G$40,"")&amp;IF($A18=Troupes!$A$41,Troupes!G$41,"")</f>
        <v/>
      </c>
      <c r="CP11" s="151" t="str">
        <f>IF($A18=Troupes!$A$32,Troupes!H$32,"")&amp;IF($A18=Troupes!$A$33,Troupes!H$33,"")&amp;IF($A18=Troupes!$A$34,Troupes!H$34,"")&amp;IF($A18=Troupes!$A$35,Troupes!H$35,"")&amp;IF($A18=Troupes!$A$36,Troupes!H$36,"")&amp;IF($A18=Troupes!$A$37,Troupes!H$37,"")&amp;IF($A18=Troupes!$A$38,Troupes!H$38,"")&amp;IF($A18=Troupes!$A$39,Troupes!H$39,"")&amp;IF($A18=Troupes!$A$40,Troupes!H$40,"")&amp;IF($A18=Troupes!$A$41,Troupes!H$41,"")</f>
        <v/>
      </c>
      <c r="CQ11" s="151" t="str">
        <f>IF($A18=Troupes!$A$32,Troupes!I$32,"")&amp;IF($A18=Troupes!$A$33,Troupes!I$33,"")&amp;IF($A18=Troupes!$A$34,Troupes!I$34,"")&amp;IF($A18=Troupes!$A$35,Troupes!I$35,"")&amp;IF($A18=Troupes!$A$36,Troupes!I$36,"")&amp;IF($A18=Troupes!$A$37,Troupes!I$37,"")&amp;IF($A18=Troupes!$A$38,Troupes!I$38,"")&amp;IF($A18=Troupes!$A$39,Troupes!I$39,"")&amp;IF($A18=Troupes!$A$40,Troupes!I$40,"")&amp;IF($A18=Troupes!$A$41,Troupes!I$41,"")</f>
        <v/>
      </c>
      <c r="CR11" s="151" t="str">
        <f>IF($A18=Troupes!$A$32,Troupes!J$32,"")&amp;IF($A18=Troupes!$A$33,Troupes!J$33,"")&amp;IF($A18=Troupes!$A$34,Troupes!J$34,"")&amp;IF($A18=Troupes!$A$35,Troupes!J$35,"")&amp;IF($A18=Troupes!$A$36,Troupes!J$36,"")&amp;IF($A18=Troupes!$A$37,Troupes!J$37,"")&amp;IF($A18=Troupes!$A$38,Troupes!J$38,"")&amp;IF($A18=Troupes!$A$39,Troupes!J$39,"")&amp;IF($A18=Troupes!$A$40,Troupes!J$40,"")&amp;IF($A18=Troupes!$A$41,Troupes!J$41,"")</f>
        <v/>
      </c>
      <c r="CS11" s="151" t="str">
        <f>IF($A18=Troupes!$A$32,Troupes!K$32,"")&amp;IF($A18=Troupes!$A$33,Troupes!K$33,"")&amp;IF($A18=Troupes!$A$34,Troupes!K$34,"")&amp;IF($A18=Troupes!$A$35,Troupes!K$35,"")&amp;IF($A18=Troupes!$A$36,Troupes!K$36,"")&amp;IF($A18=Troupes!$A$37,Troupes!K$37,"")&amp;IF($A18=Troupes!$A$38,Troupes!K$38,"")&amp;IF($A18=Troupes!$A$39,Troupes!K$39,"")&amp;IF($A18=Troupes!$A$40,Troupes!K$40,"")&amp;IF($A18=Troupes!$A$41,Troupes!K$41,"")</f>
        <v/>
      </c>
      <c r="CT11" s="151" t="str">
        <f>IF($A18=Troupes!$A$32,Troupes!L$32,"")&amp;IF($A18=Troupes!$A$33,Troupes!L$33,"")&amp;IF($A18=Troupes!$A$34,Troupes!L$34,"")&amp;IF($A18=Troupes!$A$35,Troupes!L$35,"")&amp;IF($A18=Troupes!$A$36,Troupes!L$36,"")&amp;IF($A18=Troupes!$A$37,Troupes!L$37,"")&amp;IF($A18=Troupes!$A$38,Troupes!L$38,"")&amp;IF($A18=Troupes!$A$39,Troupes!L$39,"")&amp;IF($A18=Troupes!$A$40,Troupes!L$40,"")&amp;IF($A18=Troupes!$A$41,Troupes!L$41,"")</f>
        <v/>
      </c>
      <c r="CU11" s="151" t="str">
        <f>IF($A18=Troupes!$A$32,Troupes!M$32,"")&amp;IF($A18=Troupes!$A$33,Troupes!M$33,"")&amp;IF($A18=Troupes!$A$34,Troupes!M$34,"")&amp;IF($A18=Troupes!$A$35,Troupes!M$35,"")&amp;IF($A18=Troupes!$A$36,Troupes!M$36,"")&amp;IF($A18=Troupes!$A$37,Troupes!M$37,"")&amp;IF($A18=Troupes!$A$38,Troupes!M$38,"")&amp;IF($A18=Troupes!$A$39,Troupes!M$39,"")&amp;IF($A18=Troupes!$A$40,Troupes!M$40,"")&amp;IF($A18=Troupes!$A$41,Troupes!M$41,"")</f>
        <v/>
      </c>
      <c r="CV11" s="151" t="str">
        <f>IF($A18=Troupes!$A$32,Troupes!N$32,"")&amp;IF($A18=Troupes!$A$33,Troupes!N$33,"")&amp;IF($A18=Troupes!$A$34,Troupes!N$34,"")&amp;IF($A18=Troupes!$A$35,Troupes!N$35,"")&amp;IF($A18=Troupes!$A$36,Troupes!N$36,"")&amp;IF($A18=Troupes!$A$37,Troupes!N$37,"")&amp;IF($A18=Troupes!$A$38,Troupes!N$38,"")&amp;IF($A18=Troupes!$A$39,Troupes!N$39,"")&amp;IF($A18=Troupes!$A$40,Troupes!N$40,"")&amp;IF($A18=Troupes!$A$41,Troupes!N$41,"")</f>
        <v/>
      </c>
      <c r="CW11" s="151" t="str">
        <f>IF($A18=Troupes!$A$32,Troupes!O$32,"")&amp;IF($A18=Troupes!$A$33,Troupes!O$33,"")&amp;IF($A18=Troupes!$A$34,Troupes!O$34,"")&amp;IF($A18=Troupes!$A$35,Troupes!O$35,"")&amp;IF($A18=Troupes!$A$36,Troupes!O$36,"")&amp;IF($A18=Troupes!$A$37,Troupes!O$37,"")&amp;IF($A18=Troupes!$A$38,Troupes!O$38,"")&amp;IF($A18=Troupes!$A$39,Troupes!O$39,"")&amp;IF($A18=Troupes!$A$40,Troupes!O$40,"")&amp;IF($A18=Troupes!$A$41,Troupes!O$41,"")</f>
        <v/>
      </c>
      <c r="CX11" s="151" t="str">
        <f>IF($A18=Troupes!$A$32,Troupes!P$32,"")&amp;IF($A18=Troupes!$A$33,Troupes!P$33,"")&amp;IF($A18=Troupes!$A$34,Troupes!P$34,"")&amp;IF($A18=Troupes!$A$35,Troupes!P$35,"")&amp;IF($A18=Troupes!$A$36,Troupes!P$36,"")&amp;IF($A18=Troupes!$A$37,Troupes!P$37,"")&amp;IF($A18=Troupes!$A$38,Troupes!P$38,"")&amp;IF($A18=Troupes!$A$39,Troupes!P$39,"")&amp;IF($A18=Troupes!$A$40,Troupes!P$40,"")&amp;IF($A18=Troupes!$A$41,Troupes!P$41,"")</f>
        <v/>
      </c>
      <c r="CY11" s="157" t="str">
        <f>IF($A18=Troupes!$A$32,Troupes!Q$32,"")&amp;IF($A18=Troupes!$A$33,Troupes!Q$33,"")&amp;IF($A18=Troupes!$A$34,Troupes!Q$34,"")&amp;IF($A18=Troupes!$A$35,Troupes!Q$35,"")&amp;IF($A18=Troupes!$A$36,Troupes!Q$36,"")&amp;IF($A18=Troupes!$A$37,Troupes!Q$37,"")&amp;IF($A18=Troupes!$A$38,Troupes!Q$38,"")&amp;IF($A18=Troupes!$A$39,Troupes!Q$39,"")&amp;IF($A18=Troupes!$A$40,Troupes!Q$40,"")&amp;IF($A18=Troupes!$A$41,Troupes!Q$41,"")</f>
        <v/>
      </c>
      <c r="CZ11" s="149" t="str">
        <f>IF($A18=Troupes!$A$42,Troupes!B$42,"")&amp;IF($A18=Troupes!$A$43,Troupes!B$43,"")&amp;IF($A18=Troupes!$A$44,Troupes!B$44,"")&amp;IF($A18=Troupes!$A$45,Troupes!B$45,"")&amp;IF($A18=Troupes!$A$46,Troupes!B$46,"")&amp;IF($A18=Troupes!$A$47,Troupes!B$47,"")&amp;IF($A18=Troupes!$A$48,Troupes!B$48,"")&amp;IF($A18=Troupes!$A$49,Troupes!B$49,"")&amp;IF($A18=Troupes!$A$50,Troupes!B$50,"")&amp;IF($A18=Troupes!$A$51,Troupes!B$51,"")</f>
        <v/>
      </c>
      <c r="DA11" s="152" t="str">
        <f>IF($A18=Troupes!$A$42,Troupes!C$42,"")&amp;IF($A18=Troupes!$A$43,Troupes!C$43,"")&amp;IF($A18=Troupes!$A$44,Troupes!C$44,"")&amp;IF($A18=Troupes!$A$45,Troupes!C$45,"")&amp;IF($A18=Troupes!$A$46,Troupes!C$46,"")&amp;IF($A18=Troupes!$A$47,Troupes!C$47,"")&amp;IF($A18=Troupes!$A$48,Troupes!C$48,"")&amp;IF($A18=Troupes!$A$49,Troupes!C$49,"")&amp;IF($A18=Troupes!$A$50,Troupes!C$50,"")&amp;IF($A18=Troupes!$A$51,Troupes!C$51,"")</f>
        <v/>
      </c>
      <c r="DB11" s="151" t="str">
        <f>IF($A18=Troupes!$A$42,Troupes!D$42,"")&amp;IF($A18=Troupes!$A$43,Troupes!D$43,"")&amp;IF($A18=Troupes!$A$44,Troupes!D$44,"")&amp;IF($A18=Troupes!$A$45,Troupes!D$45,"")&amp;IF($A18=Troupes!$A$46,Troupes!D$46,"")&amp;IF($A18=Troupes!$A$47,Troupes!D$47,"")&amp;IF($A18=Troupes!$A$48,Troupes!D$48,"")&amp;IF($A18=Troupes!$A$49,Troupes!D$49,"")&amp;IF($A18=Troupes!$A$50,Troupes!D$50,"")&amp;IF($A18=Troupes!$A$51,Troupes!D$51,"")</f>
        <v/>
      </c>
      <c r="DC11" s="151" t="str">
        <f>IF($A18=Troupes!$A$42,Troupes!E$42,"")&amp;IF($A18=Troupes!$A$43,Troupes!E$43,"")&amp;IF($A18=Troupes!$A$44,Troupes!E$44,"")&amp;IF($A18=Troupes!$A$45,Troupes!E$45,"")&amp;IF($A18=Troupes!$A$46,Troupes!E$46,"")&amp;IF($A18=Troupes!$A$47,Troupes!E$47,"")&amp;IF($A18=Troupes!$A$48,Troupes!E$48,"")&amp;IF($A18=Troupes!$A$49,Troupes!E$49,"")&amp;IF($A18=Troupes!$A$50,Troupes!E$50,"")&amp;IF($A18=Troupes!$A$51,Troupes!E$51,"")</f>
        <v/>
      </c>
      <c r="DD11" s="151" t="str">
        <f>IF($A18=Troupes!$A$42,Troupes!F$42,"")&amp;IF($A18=Troupes!$A$43,Troupes!F$43,"")&amp;IF($A18=Troupes!$A$44,Troupes!F$44,"")&amp;IF($A18=Troupes!$A$45,Troupes!F$45,"")&amp;IF($A18=Troupes!$A$46,Troupes!F$46,"")&amp;IF($A18=Troupes!$A$47,Troupes!F$47,"")&amp;IF($A18=Troupes!$A$48,Troupes!F$48,"")&amp;IF($A18=Troupes!$A$49,Troupes!F$49,"")&amp;IF($A18=Troupes!$A$50,Troupes!F$50,"")&amp;IF($A18=Troupes!$A$51,Troupes!F$51,"")</f>
        <v/>
      </c>
      <c r="DE11" s="151" t="str">
        <f>IF($A18=Troupes!$A$42,Troupes!G$42,"")&amp;IF($A18=Troupes!$A$43,Troupes!G$43,"")&amp;IF($A18=Troupes!$A$44,Troupes!G$44,"")&amp;IF($A18=Troupes!$A$45,Troupes!G$45,"")&amp;IF($A18=Troupes!$A$46,Troupes!G$46,"")&amp;IF($A18=Troupes!$A$47,Troupes!G$47,"")&amp;IF($A18=Troupes!$A$48,Troupes!G$48,"")&amp;IF($A18=Troupes!$A$49,Troupes!G$49,"")&amp;IF($A18=Troupes!$A$50,Troupes!G$50,"")&amp;IF($A18=Troupes!$A$51,Troupes!G$51,"")</f>
        <v/>
      </c>
      <c r="DF11" s="151" t="str">
        <f>IF($A18=Troupes!$A$42,Troupes!H$42,"")&amp;IF($A18=Troupes!$A$43,Troupes!H$43,"")&amp;IF($A18=Troupes!$A$44,Troupes!H$44,"")&amp;IF($A18=Troupes!$A$45,Troupes!H$45,"")&amp;IF($A18=Troupes!$A$46,Troupes!H$46,"")&amp;IF($A18=Troupes!$A$47,Troupes!H$47,"")&amp;IF($A18=Troupes!$A$48,Troupes!H$48,"")&amp;IF($A18=Troupes!$A$49,Troupes!H$49,"")&amp;IF($A18=Troupes!$A$50,Troupes!H$50,"")&amp;IF($A18=Troupes!$A$51,Troupes!H$51,"")</f>
        <v/>
      </c>
      <c r="DG11" s="151" t="str">
        <f>IF($A18=Troupes!$A$42,Troupes!I$42,"")&amp;IF($A18=Troupes!$A$43,Troupes!I$43,"")&amp;IF($A18=Troupes!$A$44,Troupes!I$44,"")&amp;IF($A18=Troupes!$A$45,Troupes!I$45,"")&amp;IF($A18=Troupes!$A$46,Troupes!I$46,"")&amp;IF($A18=Troupes!$A$47,Troupes!I$47,"")&amp;IF($A18=Troupes!$A$48,Troupes!I$48,"")&amp;IF($A18=Troupes!$A$49,Troupes!I$49,"")&amp;IF($A18=Troupes!$A$50,Troupes!I$50,"")&amp;IF($A18=Troupes!$A$51,Troupes!I$51,"")</f>
        <v/>
      </c>
      <c r="DH11" s="151" t="str">
        <f>IF($A18=Troupes!$A$42,Troupes!J$42,"")&amp;IF($A18=Troupes!$A$43,Troupes!J$43,"")&amp;IF($A18=Troupes!$A$44,Troupes!J$44,"")&amp;IF($A18=Troupes!$A$45,Troupes!J$45,"")&amp;IF($A18=Troupes!$A$46,Troupes!J$46,"")&amp;IF($A18=Troupes!$A$47,Troupes!J$47,"")&amp;IF($A18=Troupes!$A$48,Troupes!J$48,"")&amp;IF($A18=Troupes!$A$49,Troupes!J$49,"")&amp;IF($A18=Troupes!$A$50,Troupes!J$50,"")&amp;IF($A18=Troupes!$A$51,Troupes!J$51,"")</f>
        <v/>
      </c>
      <c r="DI11" s="151" t="str">
        <f>IF($A18=Troupes!$A$42,Troupes!K$42,"")&amp;IF($A18=Troupes!$A$43,Troupes!K$43,"")&amp;IF($A18=Troupes!$A$44,Troupes!K$44,"")&amp;IF($A18=Troupes!$A$45,Troupes!K$45,"")&amp;IF($A18=Troupes!$A$46,Troupes!K$46,"")&amp;IF($A18=Troupes!$A$47,Troupes!K$47,"")&amp;IF($A18=Troupes!$A$48,Troupes!K$48,"")&amp;IF($A18=Troupes!$A$49,Troupes!K$49,"")&amp;IF($A18=Troupes!$A$50,Troupes!K$50,"")&amp;IF($A18=Troupes!$A$51,Troupes!K$51,"")</f>
        <v/>
      </c>
      <c r="DJ11" s="151" t="str">
        <f>IF($A18=Troupes!$A$42,Troupes!L$42,"")&amp;IF($A18=Troupes!$A$43,Troupes!L$43,"")&amp;IF($A18=Troupes!$A$44,Troupes!L$44,"")&amp;IF($A18=Troupes!$A$45,Troupes!L$45,"")&amp;IF($A18=Troupes!$A$46,Troupes!L$46,"")&amp;IF($A18=Troupes!$A$47,Troupes!L$47,"")&amp;IF($A18=Troupes!$A$48,Troupes!L$48,"")&amp;IF($A18=Troupes!$A$49,Troupes!L$49,"")&amp;IF($A18=Troupes!$A$50,Troupes!L$50,"")&amp;IF($A18=Troupes!$A$51,Troupes!L$51,"")</f>
        <v/>
      </c>
      <c r="DK11" s="151" t="str">
        <f>IF($A18=Troupes!$A$42,Troupes!M$42,"")&amp;IF($A18=Troupes!$A$43,Troupes!M$43,"")&amp;IF($A18=Troupes!$A$44,Troupes!M$44,"")&amp;IF($A18=Troupes!$A$45,Troupes!M$45,"")&amp;IF($A18=Troupes!$A$46,Troupes!M$46,"")&amp;IF($A18=Troupes!$A$47,Troupes!M$47,"")&amp;IF($A18=Troupes!$A$48,Troupes!M$48,"")&amp;IF($A18=Troupes!$A$49,Troupes!M$49,"")&amp;IF($A18=Troupes!$A$50,Troupes!M$50,"")&amp;IF($A18=Troupes!$A$51,Troupes!M$51,"")</f>
        <v/>
      </c>
      <c r="DL11" s="151" t="str">
        <f>IF($A18=Troupes!$A$42,Troupes!N$42,"")&amp;IF($A18=Troupes!$A$43,Troupes!N$43,"")&amp;IF($A18=Troupes!$A$44,Troupes!N$44,"")&amp;IF($A18=Troupes!$A$45,Troupes!N$45,"")&amp;IF($A18=Troupes!$A$46,Troupes!N$46,"")&amp;IF($A18=Troupes!$A$47,Troupes!N$47,"")&amp;IF($A18=Troupes!$A$48,Troupes!N$48,"")&amp;IF($A18=Troupes!$A$49,Troupes!N$49,"")&amp;IF($A18=Troupes!$A$50,Troupes!N$50,"")&amp;IF($A18=Troupes!$A$51,Troupes!N$51,"")</f>
        <v/>
      </c>
      <c r="DM11" s="151" t="str">
        <f>IF($A18=Troupes!$A$42,Troupes!O$42,"")&amp;IF($A18=Troupes!$A$43,Troupes!O$43,"")&amp;IF($A18=Troupes!$A$44,Troupes!O$44,"")&amp;IF($A18=Troupes!$A$45,Troupes!O$45,"")&amp;IF($A18=Troupes!$A$46,Troupes!O$46,"")&amp;IF($A18=Troupes!$A$47,Troupes!O$47,"")&amp;IF($A18=Troupes!$A$48,Troupes!O$48,"")&amp;IF($A18=Troupes!$A$49,Troupes!O$49,"")&amp;IF($A18=Troupes!$A$50,Troupes!O$50,"")&amp;IF($A18=Troupes!$A$51,Troupes!O$51,"")</f>
        <v/>
      </c>
      <c r="DN11" s="151" t="str">
        <f>IF($A18=Troupes!$A$42,Troupes!P$42,"")&amp;IF($A18=Troupes!$A$43,Troupes!P$43,"")&amp;IF($A18=Troupes!$A$44,Troupes!P$44,"")&amp;IF($A18=Troupes!$A$45,Troupes!P$45,"")&amp;IF($A18=Troupes!$A$46,Troupes!P$46,"")&amp;IF($A18=Troupes!$A$47,Troupes!P$47,"")&amp;IF($A18=Troupes!$A$48,Troupes!P$48,"")&amp;IF($A18=Troupes!$A$49,Troupes!P$49,"")&amp;IF($A18=Troupes!$A$50,Troupes!P$50,"")&amp;IF($A18=Troupes!$A$51,Troupes!P$51,"")</f>
        <v/>
      </c>
      <c r="DO11" s="157" t="str">
        <f>IF($A18=Troupes!$A$42,Troupes!Q$42,"")&amp;IF($A18=Troupes!$A$43,Troupes!Q$43,"")&amp;IF($A18=Troupes!$A$44,Troupes!Q$44,"")&amp;IF($A18=Troupes!$A$45,Troupes!Q$45,"")&amp;IF($A18=Troupes!$A$46,Troupes!Q$46,"")&amp;IF($A18=Troupes!$A$47,Troupes!Q$47,"")&amp;IF($A18=Troupes!$A$48,Troupes!Q$48,"")&amp;IF($A18=Troupes!$A$49,Troupes!Q$49,"")&amp;IF($A18=Troupes!$A$50,Troupes!Q$50,"")&amp;IF($A18=Troupes!$A$51,Troupes!Q$51,"")</f>
        <v/>
      </c>
      <c r="DP11" s="149" t="str">
        <f>IF($A18=Troupes!$A$52,Troupes!B$52,IF($A18=Troupes!$A$53,Troupes!B$53,IF($A18=Troupes!$A$54,Troupes!B$54,IF($A18=Troupes!$A$55,Troupes!B$55,IF($A18=Troupes!$A$56,Troupes!B$56,IF($A18=Troupes!$A$57,Troupes!B$57,IF($A18=Troupes!$A$58,Troupes!B$58,IF($A18=Troupes!$A$59,Troupes!B$59,IF($A18=Troupes!$A$60,Troupes!B$60,IF($A18=Troupes!$A$61,Troupes!B$61,""))))))))))</f>
        <v/>
      </c>
      <c r="DQ11" s="152" t="str">
        <f>IF($A18=Troupes!$A$52,Troupes!C$52,IF($A18=Troupes!$A$53,Troupes!C$53,IF($A18=Troupes!$A$54,Troupes!C$54,IF($A18=Troupes!$A$55,Troupes!C$55,IF($A18=Troupes!$A$56,Troupes!C$56,IF($A18=Troupes!$A$57,Troupes!C$57,IF($A18=Troupes!$A$58,Troupes!C$58,IF($A18=Troupes!$A$59,Troupes!C$59,IF($A18=Troupes!$A$60,Troupes!C$60,IF($A18=Troupes!$A$61,Troupes!C$61,""))))))))))</f>
        <v/>
      </c>
      <c r="DR11" s="151" t="str">
        <f>IF($A18=Troupes!$A$52,Troupes!D$52,IF($A18=Troupes!$A$53,Troupes!D$53,IF($A18=Troupes!$A$54,Troupes!D$54,IF($A18=Troupes!$A$55,Troupes!D$55,IF($A18=Troupes!$A$56,Troupes!D$56,IF($A18=Troupes!$A$57,Troupes!D$57,IF($A18=Troupes!$A$58,Troupes!D$58,IF($A18=Troupes!$A$59,Troupes!D$59,IF($A18=Troupes!$A$60,Troupes!D$60,IF($A18=Troupes!$A$61,Troupes!D$61,""))))))))))</f>
        <v/>
      </c>
      <c r="DS11" s="151" t="str">
        <f>IF($A18=Troupes!$A$52,Troupes!E$52,IF($A18=Troupes!$A$53,Troupes!E$53,IF($A18=Troupes!$A$54,Troupes!E$54,IF($A18=Troupes!$A$55,Troupes!E$55,IF($A18=Troupes!$A$56,Troupes!E$56,IF($A18=Troupes!$A$57,Troupes!E$57,IF($A18=Troupes!$A$58,Troupes!E$58,IF($A18=Troupes!$A$59,Troupes!E$59,IF($A18=Troupes!$A$60,Troupes!E$60,IF($A18=Troupes!$A$61,Troupes!E$61,""))))))))))</f>
        <v/>
      </c>
      <c r="DT11" s="151" t="str">
        <f>IF($A18=Troupes!$A$52,Troupes!F$52,IF($A18=Troupes!$A$53,Troupes!F$53,IF($A18=Troupes!$A$54,Troupes!F$54,IF($A18=Troupes!$A$55,Troupes!F$55,IF($A18=Troupes!$A$56,Troupes!F$56,IF($A18=Troupes!$A$57,Troupes!F$57,IF($A18=Troupes!$A$58,Troupes!F$58,IF($A18=Troupes!$A$59,Troupes!F$59,IF($A18=Troupes!$A$60,Troupes!F$60,IF($A18=Troupes!$A$61,Troupes!F$61,""))))))))))</f>
        <v/>
      </c>
      <c r="DU11" s="151" t="str">
        <f>IF($A18=Troupes!$A$52,Troupes!G$52,IF($A18=Troupes!$A$53,Troupes!G$53,IF($A18=Troupes!$A$54,Troupes!G$54,IF($A18=Troupes!$A$55,Troupes!G$55,IF($A18=Troupes!$A$56,Troupes!G$56,IF($A18=Troupes!$A$57,Troupes!G$57,IF($A18=Troupes!$A$58,Troupes!G$58,IF($A18=Troupes!$A$59,Troupes!G$59,IF($A18=Troupes!$A$60,Troupes!G$60,IF($A18=Troupes!$A$61,Troupes!G$61,""))))))))))</f>
        <v/>
      </c>
      <c r="DV11" s="151" t="str">
        <f>IF($A18=Troupes!$A$52,Troupes!H$52,IF($A18=Troupes!$A$53,Troupes!H$53,IF($A18=Troupes!$A$54,Troupes!H$54,IF($A18=Troupes!$A$55,Troupes!H$55,IF($A18=Troupes!$A$56,Troupes!H$56,IF($A18=Troupes!$A$57,Troupes!H$57,IF($A18=Troupes!$A$58,Troupes!H$58,IF($A18=Troupes!$A$59,Troupes!H$59,IF($A18=Troupes!$A$60,Troupes!H$60,IF($A18=Troupes!$A$61,Troupes!H$61,""))))))))))</f>
        <v/>
      </c>
      <c r="DW11" s="151" t="str">
        <f>IF($A18=Troupes!$A$52,Troupes!I$52,IF($A18=Troupes!$A$53,Troupes!I$53,IF($A18=Troupes!$A$54,Troupes!I$54,IF($A18=Troupes!$A$55,Troupes!I$55,IF($A18=Troupes!$A$56,Troupes!I$56,IF($A18=Troupes!$A$57,Troupes!I$57,IF($A18=Troupes!$A$58,Troupes!I$58,IF($A18=Troupes!$A$59,Troupes!I$59,IF($A18=Troupes!$A$60,Troupes!I$60,IF($A18=Troupes!$A$61,Troupes!I$61,""))))))))))</f>
        <v/>
      </c>
      <c r="DX11" s="151" t="str">
        <f>IF($A18=Troupes!$A$52,Troupes!J$52,IF($A18=Troupes!$A$53,Troupes!J$53,IF($A18=Troupes!$A$54,Troupes!J$54,IF($A18=Troupes!$A$55,Troupes!J$55,IF($A18=Troupes!$A$56,Troupes!J$56,IF($A18=Troupes!$A$57,Troupes!J$57,IF($A18=Troupes!$A$58,Troupes!J$58,IF($A18=Troupes!$A$59,Troupes!J$59,IF($A18=Troupes!$A$60,Troupes!J$60,IF($A18=Troupes!$A$61,Troupes!J$61,""))))))))))</f>
        <v/>
      </c>
      <c r="DY11" s="151" t="str">
        <f>IF($A18=Troupes!$A$52,Troupes!K$52,IF($A18=Troupes!$A$53,Troupes!K$53,IF($A18=Troupes!$A$54,Troupes!K$54,IF($A18=Troupes!$A$55,Troupes!K$55,IF($A18=Troupes!$A$56,Troupes!K$56,IF($A18=Troupes!$A$57,Troupes!K$57,IF($A18=Troupes!$A$58,Troupes!K$58,IF($A18=Troupes!$A$59,Troupes!K$59,IF($A18=Troupes!$A$60,Troupes!K$60,IF($A18=Troupes!$A$61,Troupes!K$61,""))))))))))</f>
        <v/>
      </c>
      <c r="DZ11" s="151" t="str">
        <f>IF($A18=Troupes!$A$52,Troupes!L$52,IF($A18=Troupes!$A$53,Troupes!L$53,IF($A18=Troupes!$A$54,Troupes!L$54,IF($A18=Troupes!$A$55,Troupes!L$55,IF($A18=Troupes!$A$56,Troupes!L$56,IF($A18=Troupes!$A$57,Troupes!L$57,IF($A18=Troupes!$A$58,Troupes!L$58,IF($A18=Troupes!$A$59,Troupes!L$59,IF($A18=Troupes!$A$60,Troupes!L$60,IF($A18=Troupes!$A$61,Troupes!L$61,""))))))))))</f>
        <v/>
      </c>
      <c r="EA11" s="151" t="str">
        <f>IF($A18=Troupes!$A$52,Troupes!M$52,IF($A18=Troupes!$A$53,Troupes!M$53,IF($A18=Troupes!$A$54,Troupes!M$54,IF($A18=Troupes!$A$55,Troupes!M$55,IF($A18=Troupes!$A$56,Troupes!M$56,IF($A18=Troupes!$A$57,Troupes!M$57,IF($A18=Troupes!$A$58,Troupes!M$58,IF($A18=Troupes!$A$59,Troupes!M$59,IF($A18=Troupes!$A$60,Troupes!M$60,IF($A18=Troupes!$A$61,Troupes!M$61,""))))))))))</f>
        <v/>
      </c>
      <c r="EB11" s="151" t="str">
        <f>IF($A18=Troupes!$A$52,Troupes!N$52,IF($A18=Troupes!$A$53,Troupes!N$53,IF($A18=Troupes!$A$54,Troupes!N$54,IF($A18=Troupes!$A$55,Troupes!N$55,IF($A18=Troupes!$A$56,Troupes!N$56,IF($A18=Troupes!$A$57,Troupes!N$57,IF($A18=Troupes!$A$58,Troupes!N$58,IF($A18=Troupes!$A$59,Troupes!N$59,IF($A18=Troupes!$A$60,Troupes!N$60,IF($A18=Troupes!$A$61,Troupes!N$61,""))))))))))</f>
        <v/>
      </c>
      <c r="EC11" s="151" t="str">
        <f>IF($A18=Troupes!$A$52,Troupes!O$52,IF($A18=Troupes!$A$53,Troupes!O$53,IF($A18=Troupes!$A$54,Troupes!O$54,IF($A18=Troupes!$A$55,Troupes!O$55,IF($A18=Troupes!$A$56,Troupes!O$56,IF($A18=Troupes!$A$57,Troupes!O$57,IF($A18=Troupes!$A$58,Troupes!O$58,IF($A18=Troupes!$A$59,Troupes!O$59,IF($A18=Troupes!$A$60,Troupes!O$60,IF($A18=Troupes!$A$61,Troupes!O$61,""))))))))))</f>
        <v/>
      </c>
      <c r="ED11" s="151" t="str">
        <f>IF($A18=Troupes!$A$52,Troupes!P$52,IF($A18=Troupes!$A$53,Troupes!P$53,IF($A18=Troupes!$A$54,Troupes!P$54,IF($A18=Troupes!$A$55,Troupes!P$55,IF($A18=Troupes!$A$56,Troupes!P$56,IF($A18=Troupes!$A$57,Troupes!P$57,IF($A18=Troupes!$A$58,Troupes!P$58,IF($A18=Troupes!$A$59,Troupes!P$59,IF($A18=Troupes!$A$60,Troupes!P$60,IF($A18=Troupes!$A$61,Troupes!P$61,""))))))))))</f>
        <v/>
      </c>
      <c r="EE11" s="157" t="str">
        <f>IF($A18=Troupes!$A$52,Troupes!Q$52,IF($A18=Troupes!$A$53,Troupes!Q$53,IF($A18=Troupes!$A$54,Troupes!Q$54,IF($A18=Troupes!$A$55,Troupes!Q$55,IF($A18=Troupes!$A$56,Troupes!Q$56,IF($A18=Troupes!$A$57,Troupes!Q$57,IF($A18=Troupes!$A$58,Troupes!Q$58,IF($A18=Troupes!$A$59,Troupes!Q$59,IF($A18=Troupes!$A$60,Troupes!Q$60,IF($A18=Troupes!$A$61,Troupes!Q$61,""))))))))))</f>
        <v/>
      </c>
      <c r="EF11" s="149" t="str">
        <f>IF($A18=Troupes!$A$62,Troupes!B$62,IF($A18=Troupes!$A$63,Troupes!B$63,IF($A18=Troupes!$A$64,Troupes!B$64,IF($A18=Troupes!$A$65,Troupes!B$65,IF($A18=Troupes!$A$66,Troupes!B$66,IF($A18=Troupes!$A$67,Troupes!B$67,IF($A18=Troupes!$A$68,Troupes!B$68,IF($A18=Troupes!$A$69,Troupes!B$69,IF($A18=Troupes!$A$70,Troupes!B$70,IF($A18=Troupes!$A$71,Troupes!B$71,""))))))))))</f>
        <v/>
      </c>
      <c r="EG11" s="152" t="str">
        <f>IF($A18=Troupes!$A$62,Troupes!C$62,IF($A18=Troupes!$A$63,Troupes!C$63,IF($A18=Troupes!$A$64,Troupes!C$64,IF($A18=Troupes!$A$65,Troupes!C$65,IF($A18=Troupes!$A$66,Troupes!C$66,IF($A18=Troupes!$A$67,Troupes!C$67,IF($A18=Troupes!$A$68,Troupes!C$68,IF($A18=Troupes!$A$69,Troupes!C$69,IF($A18=Troupes!$A$70,Troupes!C$70,IF($A18=Troupes!$A$71,Troupes!C$71,""))))))))))</f>
        <v/>
      </c>
      <c r="EH11" s="151" t="str">
        <f>IF($A18=Troupes!$A$62,Troupes!D$62,IF($A18=Troupes!$A$63,Troupes!D$63,IF($A18=Troupes!$A$64,Troupes!D$64,IF($A18=Troupes!$A$65,Troupes!D$65,IF($A18=Troupes!$A$66,Troupes!D$66,IF($A18=Troupes!$A$67,Troupes!D$67,IF($A18=Troupes!$A$68,Troupes!D$68,IF($A18=Troupes!$A$69,Troupes!D$69,IF($A18=Troupes!$A$70,Troupes!D$70,IF($A18=Troupes!$A$71,Troupes!D$71,""))))))))))</f>
        <v/>
      </c>
      <c r="EI11" s="151" t="str">
        <f>IF($A18=Troupes!$A$62,Troupes!E$62,IF($A18=Troupes!$A$63,Troupes!E$63,IF($A18=Troupes!$A$64,Troupes!E$64,IF($A18=Troupes!$A$65,Troupes!E$65,IF($A18=Troupes!$A$66,Troupes!E$66,IF($A18=Troupes!$A$67,Troupes!E$67,IF($A18=Troupes!$A$68,Troupes!E$68,IF($A18=Troupes!$A$69,Troupes!E$69,IF($A18=Troupes!$A$70,Troupes!E$70,IF($A18=Troupes!$A$71,Troupes!E$71,""))))))))))</f>
        <v/>
      </c>
      <c r="EJ11" s="151" t="str">
        <f>IF($A18=Troupes!$A$62,Troupes!F$62,IF($A18=Troupes!$A$63,Troupes!F$63,IF($A18=Troupes!$A$64,Troupes!F$64,IF($A18=Troupes!$A$65,Troupes!F$65,IF($A18=Troupes!$A$66,Troupes!F$66,IF($A18=Troupes!$A$67,Troupes!F$67,IF($A18=Troupes!$A$68,Troupes!F$68,IF($A18=Troupes!$A$69,Troupes!F$69,IF($A18=Troupes!$A$70,Troupes!F$70,IF($A18=Troupes!$A$71,Troupes!F$71,""))))))))))</f>
        <v/>
      </c>
      <c r="EK11" s="151" t="str">
        <f>IF($A18=Troupes!$A$62,Troupes!G$62,IF($A18=Troupes!$A$63,Troupes!G$63,IF($A18=Troupes!$A$64,Troupes!G$64,IF($A18=Troupes!$A$65,Troupes!G$65,IF($A18=Troupes!$A$66,Troupes!G$66,IF($A18=Troupes!$A$67,Troupes!G$67,IF($A18=Troupes!$A$68,Troupes!G$68,IF($A18=Troupes!$A$69,Troupes!G$69,IF($A18=Troupes!$A$70,Troupes!G$70,IF($A18=Troupes!$A$71,Troupes!G$71,""))))))))))</f>
        <v/>
      </c>
      <c r="EL11" s="151" t="str">
        <f>IF($A18=Troupes!$A$62,Troupes!H$62,IF($A18=Troupes!$A$63,Troupes!H$63,IF($A18=Troupes!$A$64,Troupes!H$64,IF($A18=Troupes!$A$65,Troupes!H$65,IF($A18=Troupes!$A$66,Troupes!H$66,IF($A18=Troupes!$A$67,Troupes!H$67,IF($A18=Troupes!$A$68,Troupes!H$68,IF($A18=Troupes!$A$69,Troupes!H$69,IF($A18=Troupes!$A$70,Troupes!H$70,IF($A18=Troupes!$A$71,Troupes!H$71,""))))))))))</f>
        <v/>
      </c>
      <c r="EM11" s="151" t="str">
        <f>IF($A18=Troupes!$A$62,Troupes!I$62,IF($A18=Troupes!$A$63,Troupes!I$63,IF($A18=Troupes!$A$64,Troupes!I$64,IF($A18=Troupes!$A$65,Troupes!I$65,IF($A18=Troupes!$A$66,Troupes!I$66,IF($A18=Troupes!$A$67,Troupes!I$67,IF($A18=Troupes!$A$68,Troupes!I$68,IF($A18=Troupes!$A$69,Troupes!I$69,IF($A18=Troupes!$A$70,Troupes!I$70,IF($A18=Troupes!$A$71,Troupes!I$71,""))))))))))</f>
        <v/>
      </c>
      <c r="EN11" s="151" t="str">
        <f>IF($A18=Troupes!$A$62,Troupes!J$62,IF($A18=Troupes!$A$63,Troupes!J$63,IF($A18=Troupes!$A$64,Troupes!J$64,IF($A18=Troupes!$A$65,Troupes!J$65,IF($A18=Troupes!$A$66,Troupes!J$66,IF($A18=Troupes!$A$67,Troupes!J$67,IF($A18=Troupes!$A$68,Troupes!J$68,IF($A18=Troupes!$A$69,Troupes!J$69,IF($A18=Troupes!$A$70,Troupes!J$70,IF($A18=Troupes!$A$71,Troupes!J$71,""))))))))))</f>
        <v/>
      </c>
      <c r="EO11" s="151" t="str">
        <f>IF($A18=Troupes!$A$62,Troupes!K$62,IF($A18=Troupes!$A$63,Troupes!K$63,IF($A18=Troupes!$A$64,Troupes!K$64,IF($A18=Troupes!$A$65,Troupes!K$65,IF($A18=Troupes!$A$66,Troupes!K$66,IF($A18=Troupes!$A$67,Troupes!K$67,IF($A18=Troupes!$A$68,Troupes!K$68,IF($A18=Troupes!$A$69,Troupes!K$69,IF($A18=Troupes!$A$70,Troupes!K$70,IF($A18=Troupes!$A$71,Troupes!K$71,""))))))))))</f>
        <v/>
      </c>
      <c r="EP11" s="151" t="str">
        <f>IF($A18=Troupes!$A$62,Troupes!L$62,IF($A18=Troupes!$A$63,Troupes!L$63,IF($A18=Troupes!$A$64,Troupes!L$64,IF($A18=Troupes!$A$65,Troupes!L$65,IF($A18=Troupes!$A$66,Troupes!L$66,IF($A18=Troupes!$A$67,Troupes!L$67,IF($A18=Troupes!$A$68,Troupes!L$68,IF($A18=Troupes!$A$69,Troupes!L$69,IF($A18=Troupes!$A$70,Troupes!L$70,IF($A18=Troupes!$A$71,Troupes!L$71,""))))))))))</f>
        <v/>
      </c>
      <c r="EQ11" s="151" t="str">
        <f>IF($A18=Troupes!$A$62,Troupes!M$62,IF($A18=Troupes!$A$63,Troupes!M$63,IF($A18=Troupes!$A$64,Troupes!M$64,IF($A18=Troupes!$A$65,Troupes!M$65,IF($A18=Troupes!$A$66,Troupes!M$66,IF($A18=Troupes!$A$67,Troupes!M$67,IF($A18=Troupes!$A$68,Troupes!M$68,IF($A18=Troupes!$A$69,Troupes!M$69,IF($A18=Troupes!$A$70,Troupes!M$70,IF($A18=Troupes!$A$71,Troupes!M$71,""))))))))))</f>
        <v/>
      </c>
      <c r="ER11" s="151" t="str">
        <f>IF($A18=Troupes!$A$62,Troupes!N$62,IF($A18=Troupes!$A$63,Troupes!N$63,IF($A18=Troupes!$A$64,Troupes!N$64,IF($A18=Troupes!$A$65,Troupes!N$65,IF($A18=Troupes!$A$66,Troupes!N$66,IF($A18=Troupes!$A$67,Troupes!N$67,IF($A18=Troupes!$A$68,Troupes!N$68,IF($A18=Troupes!$A$69,Troupes!N$69,IF($A18=Troupes!$A$70,Troupes!N$70,IF($A18=Troupes!$A$71,Troupes!N$71,""))))))))))</f>
        <v/>
      </c>
      <c r="ES11" s="151" t="str">
        <f>IF($A18=Troupes!$A$62,Troupes!O$62,IF($A18=Troupes!$A$63,Troupes!O$63,IF($A18=Troupes!$A$64,Troupes!O$64,IF($A18=Troupes!$A$65,Troupes!O$65,IF($A18=Troupes!$A$66,Troupes!O$66,IF($A18=Troupes!$A$67,Troupes!O$67,IF($A18=Troupes!$A$68,Troupes!O$68,IF($A18=Troupes!$A$69,Troupes!O$69,IF($A18=Troupes!$A$70,Troupes!O$70,IF($A18=Troupes!$A$71,Troupes!O$71,""))))))))))</f>
        <v/>
      </c>
      <c r="ET11" s="151" t="str">
        <f>IF($A18=Troupes!$A$62,Troupes!P$62,IF($A18=Troupes!$A$63,Troupes!P$63,IF($A18=Troupes!$A$64,Troupes!P$64,IF($A18=Troupes!$A$65,Troupes!P$65,IF($A18=Troupes!$A$66,Troupes!P$66,IF($A18=Troupes!$A$67,Troupes!P$67,IF($A18=Troupes!$A$68,Troupes!P$68,IF($A18=Troupes!$A$69,Troupes!P$69,IF($A18=Troupes!$A$70,Troupes!P$70,IF($A18=Troupes!$A$71,Troupes!P$71,""))))))))))</f>
        <v/>
      </c>
      <c r="EU11" s="157" t="str">
        <f>IF($A18=Troupes!$A$62,Troupes!Q$62,IF($A18=Troupes!$A$63,Troupes!Q$63,IF($A18=Troupes!$A$64,Troupes!Q$64,IF($A18=Troupes!$A$65,Troupes!Q$65,IF($A18=Troupes!$A$66,Troupes!Q$66,IF($A18=Troupes!$A$67,Troupes!Q$67,IF($A18=Troupes!$A$68,Troupes!Q$68,IF($A18=Troupes!$A$69,Troupes!Q$69,IF($A18=Troupes!$A$70,Troupes!Q$70,IF($A18=Troupes!$A$71,Troupes!Q$71,""))))))))))</f>
        <v/>
      </c>
      <c r="EV11" s="149">
        <f>IF($A18=Troupes!$A$72,Troupes!B$72,IF($A18=Troupes!$A$73,Troupes!B$73,IF($A18=Troupes!$A$74,Troupes!B$74,IF($A18=Troupes!$A$75,Troupes!B$75,IF($A18=Troupes!$A$76,Troupes!B$76,IF($A18=Troupes!$A$77,Troupes!B$77,IF($A18=Troupes!$A$78,Troupes!B$78,IF($A18=Troupes!$A$79,Troupes!B$79,IF($A18=Troupes!$A$80,Troupes!B$80,IF($A18=Troupes!$A$81,Troupes!B$81,""))))))))))</f>
        <v>0</v>
      </c>
      <c r="EW11" s="152">
        <f>IF($A18=Troupes!$A$72,Troupes!C$72,IF($A18=Troupes!$A$73,Troupes!C$73,IF($A18=Troupes!$A$74,Troupes!C$74,IF($A18=Troupes!$A$75,Troupes!C$75,IF($A18=Troupes!$A$76,Troupes!C$76,IF($A18=Troupes!$A$77,Troupes!C$77,IF($A18=Troupes!$A$78,Troupes!C$78,IF($A18=Troupes!$A$79,Troupes!C$79,IF($A18=Troupes!$A$80,Troupes!C$80,IF($A18=Troupes!$A$81,Troupes!C$81,""))))))))))</f>
        <v>0</v>
      </c>
      <c r="EX11" s="151">
        <f>IF($A18=Troupes!$A$72,Troupes!D$72,IF($A18=Troupes!$A$73,Troupes!D$73,IF($A18=Troupes!$A$74,Troupes!D$74,IF($A18=Troupes!$A$75,Troupes!D$75,IF($A18=Troupes!$A$76,Troupes!D$76,IF($A18=Troupes!$A$77,Troupes!D$77,IF($A18=Troupes!$A$78,Troupes!D$78,IF($A18=Troupes!$A$79,Troupes!D$79,IF($A18=Troupes!$A$80,Troupes!D$80,IF($A18=Troupes!$A$81,Troupes!D$81,""))))))))))</f>
        <v>0</v>
      </c>
      <c r="EY11" s="151">
        <f>IF($A18=Troupes!$A$72,Troupes!E$72,IF($A18=Troupes!$A$73,Troupes!E$73,IF($A18=Troupes!$A$74,Troupes!E$74,IF($A18=Troupes!$A$75,Troupes!E$75,IF($A18=Troupes!$A$76,Troupes!E$76,IF($A18=Troupes!$A$77,Troupes!E$77,IF($A18=Troupes!$A$78,Troupes!E$78,IF($A18=Troupes!$A$79,Troupes!E$79,IF($A18=Troupes!$A$80,Troupes!E$80,IF($A18=Troupes!$A$81,Troupes!E$81,""))))))))))</f>
        <v>0</v>
      </c>
      <c r="EZ11" s="151">
        <f>IF($A18=Troupes!$A$72,Troupes!F$72,IF($A18=Troupes!$A$73,Troupes!F$73,IF($A18=Troupes!$A$74,Troupes!F$74,IF($A18=Troupes!$A$75,Troupes!F$75,IF($A18=Troupes!$A$76,Troupes!F$76,IF($A18=Troupes!$A$77,Troupes!F$77,IF($A18=Troupes!$A$78,Troupes!F$78,IF($A18=Troupes!$A$79,Troupes!F$79,IF($A18=Troupes!$A$80,Troupes!F$80,IF($A18=Troupes!$A$81,Troupes!F$81,""))))))))))</f>
        <v>0</v>
      </c>
      <c r="FA11" s="151">
        <f>IF($A18=Troupes!$A$72,Troupes!G$72,IF($A18=Troupes!$A$73,Troupes!G$73,IF($A18=Troupes!$A$74,Troupes!G$74,IF($A18=Troupes!$A$75,Troupes!G$75,IF($A18=Troupes!$A$76,Troupes!G$76,IF($A18=Troupes!$A$77,Troupes!G$77,IF($A18=Troupes!$A$78,Troupes!G$78,IF($A18=Troupes!$A$79,Troupes!G$79,IF($A18=Troupes!$A$80,Troupes!G$80,IF($A18=Troupes!$A$81,Troupes!G$81,""))))))))))</f>
        <v>0</v>
      </c>
      <c r="FB11" s="151">
        <f>IF($A18=Troupes!$A$72,Troupes!H$72,IF($A18=Troupes!$A$73,Troupes!H$73,IF($A18=Troupes!$A$74,Troupes!H$74,IF($A18=Troupes!$A$75,Troupes!H$75,IF($A18=Troupes!$A$76,Troupes!H$76,IF($A18=Troupes!$A$77,Troupes!H$77,IF($A18=Troupes!$A$78,Troupes!H$78,IF($A18=Troupes!$A$79,Troupes!H$79,IF($A18=Troupes!$A$80,Troupes!H$80,IF($A18=Troupes!$A$81,Troupes!H$81,""))))))))))</f>
        <v>0</v>
      </c>
      <c r="FC11" s="151">
        <f>IF($A18=Troupes!$A$72,Troupes!I$72,IF($A18=Troupes!$A$73,Troupes!I$73,IF($A18=Troupes!$A$74,Troupes!I$74,IF($A18=Troupes!$A$75,Troupes!I$75,IF($A18=Troupes!$A$76,Troupes!I$76,IF($A18=Troupes!$A$77,Troupes!I$77,IF($A18=Troupes!$A$78,Troupes!I$78,IF($A18=Troupes!$A$79,Troupes!I$79,IF($A18=Troupes!$A$80,Troupes!I$80,IF($A18=Troupes!$A$81,Troupes!I$81,""))))))))))</f>
        <v>0</v>
      </c>
      <c r="FD11" s="151">
        <f>IF($A18=Troupes!$A$72,Troupes!J$72,IF($A18=Troupes!$A$73,Troupes!J$73,IF($A18=Troupes!$A$74,Troupes!J$74,IF($A18=Troupes!$A$75,Troupes!J$75,IF($A18=Troupes!$A$76,Troupes!J$76,IF($A18=Troupes!$A$77,Troupes!J$77,IF($A18=Troupes!$A$78,Troupes!J$78,IF($A18=Troupes!$A$79,Troupes!J$79,IF($A18=Troupes!$A$80,Troupes!J$80,IF($A18=Troupes!$A$81,Troupes!J$81,""))))))))))</f>
        <v>0</v>
      </c>
      <c r="FE11" s="151">
        <f>IF($A18=Troupes!$A$72,Troupes!K$72,IF($A18=Troupes!$A$73,Troupes!K$73,IF($A18=Troupes!$A$74,Troupes!K$74,IF($A18=Troupes!$A$75,Troupes!K$75,IF($A18=Troupes!$A$76,Troupes!K$76,IF($A18=Troupes!$A$77,Troupes!K$77,IF($A18=Troupes!$A$78,Troupes!K$78,IF($A18=Troupes!$A$79,Troupes!K$79,IF($A18=Troupes!$A$80,Troupes!K$80,IF($A18=Troupes!$A$81,Troupes!K$81,""))))))))))</f>
        <v>0</v>
      </c>
      <c r="FF11" s="151">
        <f>IF($A18=Troupes!$A$72,Troupes!L$72,IF($A18=Troupes!$A$73,Troupes!L$73,IF($A18=Troupes!$A$74,Troupes!L$74,IF($A18=Troupes!$A$75,Troupes!L$75,IF($A18=Troupes!$A$76,Troupes!L$76,IF($A18=Troupes!$A$77,Troupes!L$77,IF($A18=Troupes!$A$78,Troupes!L$78,IF($A18=Troupes!$A$79,Troupes!L$79,IF($A18=Troupes!$A$80,Troupes!L$80,IF($A18=Troupes!$A$81,Troupes!L$81,""))))))))))</f>
        <v>0</v>
      </c>
      <c r="FG11" s="151">
        <f>IF($A18=Troupes!$A$72,Troupes!M$72,IF($A18=Troupes!$A$73,Troupes!M$73,IF($A18=Troupes!$A$74,Troupes!M$74,IF($A18=Troupes!$A$75,Troupes!M$75,IF($A18=Troupes!$A$76,Troupes!M$76,IF($A18=Troupes!$A$77,Troupes!M$77,IF($A18=Troupes!$A$78,Troupes!M$78,IF($A18=Troupes!$A$79,Troupes!M$79,IF($A18=Troupes!$A$80,Troupes!M$80,IF($A18=Troupes!$A$81,Troupes!M$81,""))))))))))</f>
        <v>0</v>
      </c>
      <c r="FH11" s="151">
        <f>IF($A18=Troupes!$A$72,Troupes!N$72,IF($A18=Troupes!$A$73,Troupes!N$73,IF($A18=Troupes!$A$74,Troupes!N$74,IF($A18=Troupes!$A$75,Troupes!N$75,IF($A18=Troupes!$A$76,Troupes!N$76,IF($A18=Troupes!$A$77,Troupes!N$77,IF($A18=Troupes!$A$78,Troupes!N$78,IF($A18=Troupes!$A$79,Troupes!N$79,IF($A18=Troupes!$A$80,Troupes!N$80,IF($A18=Troupes!$A$81,Troupes!N$81,""))))))))))</f>
        <v>0</v>
      </c>
      <c r="FI11" s="151">
        <f>IF($A18=Troupes!$A$72,Troupes!O$72,IF($A18=Troupes!$A$73,Troupes!O$73,IF($A18=Troupes!$A$74,Troupes!O$74,IF($A18=Troupes!$A$75,Troupes!O$75,IF($A18=Troupes!$A$76,Troupes!O$76,IF($A18=Troupes!$A$77,Troupes!O$77,IF($A18=Troupes!$A$78,Troupes!O$78,IF($A18=Troupes!$A$79,Troupes!O$79,IF($A18=Troupes!$A$80,Troupes!O$80,IF($A18=Troupes!$A$81,Troupes!O$81,""))))))))))</f>
        <v>0</v>
      </c>
      <c r="FJ11" s="151">
        <f>IF($A18=Troupes!$A$72,Troupes!P$72,IF($A18=Troupes!$A$73,Troupes!P$73,IF($A18=Troupes!$A$74,Troupes!P$74,IF($A18=Troupes!$A$75,Troupes!P$75,IF($A18=Troupes!$A$76,Troupes!P$76,IF($A18=Troupes!$A$77,Troupes!P$77,IF($A18=Troupes!$A$78,Troupes!P$78,IF($A18=Troupes!$A$79,Troupes!P$79,IF($A18=Troupes!$A$80,Troupes!P$80,IF($A18=Troupes!$A$81,Troupes!P$81,""))))))))))</f>
        <v>0</v>
      </c>
      <c r="FK11" s="157">
        <f>IF($A18=Troupes!$A$72,Troupes!Q$72,IF($A18=Troupes!$A$73,Troupes!Q$73,IF($A18=Troupes!$A$74,Troupes!Q$74,IF($A18=Troupes!$A$75,Troupes!Q$75,IF($A18=Troupes!$A$76,Troupes!Q$76,IF($A18=Troupes!$A$77,Troupes!Q$77,IF($A18=Troupes!$A$78,Troupes!Q$78,IF($A18=Troupes!$A$79,Troupes!Q$79,IF($A18=Troupes!$A$80,Troupes!Q$80,IF($A18=Troupes!$A$81,Troupes!Q$81,""))))))))))</f>
        <v>0</v>
      </c>
      <c r="FL11" s="149">
        <f>IF($A18=Troupes!$A$82,Troupes!B$82,IF($A18=Troupes!$A$83,Troupes!B$83,IF($A18=Troupes!$A$84,Troupes!B$84,IF($A18=Troupes!$A$85,Troupes!B$85,IF($A18=Troupes!$A$86,Troupes!B$86,IF($A18=Troupes!$A$87,Troupes!B$87,IF($A18=Troupes!$A$88,Troupes!B$88,IF($A18=Troupes!$A$89,Troupes!B$89,IF($A18=Troupes!$A$90,Troupes!B$90,IF($A18=Troupes!$A$91,Troupes!B$91,""))))))))))</f>
        <v>0</v>
      </c>
      <c r="FM11" s="152">
        <f>IF($A18=Troupes!$A$82,Troupes!C$82,IF($A18=Troupes!$A$83,Troupes!C$83,IF($A18=Troupes!$A$84,Troupes!C$84,IF($A18=Troupes!$A$85,Troupes!C$85,IF($A18=Troupes!$A$86,Troupes!C$86,IF($A18=Troupes!$A$87,Troupes!C$87,IF($A18=Troupes!$A$88,Troupes!C$88,IF($A18=Troupes!$A$89,Troupes!C$89,IF($A18=Troupes!$A$90,Troupes!C$90,IF($A18=Troupes!$A$91,Troupes!C$91,""))))))))))</f>
        <v>0</v>
      </c>
      <c r="FN11" s="151">
        <f>IF($A18=Troupes!$A$82,Troupes!D$82,IF($A18=Troupes!$A$83,Troupes!D$83,IF($A18=Troupes!$A$84,Troupes!D$84,IF($A18=Troupes!$A$85,Troupes!D$85,IF($A18=Troupes!$A$86,Troupes!D$86,IF($A18=Troupes!$A$87,Troupes!D$87,IF($A18=Troupes!$A$88,Troupes!D$88,IF($A18=Troupes!$A$89,Troupes!D$89,IF($A18=Troupes!$A$90,Troupes!D$90,IF($A18=Troupes!$A$91,Troupes!D$91,""))))))))))</f>
        <v>0</v>
      </c>
      <c r="FO11" s="151">
        <f>IF($A18=Troupes!$A$82,Troupes!E$82,IF($A18=Troupes!$A$83,Troupes!E$83,IF($A18=Troupes!$A$84,Troupes!E$84,IF($A18=Troupes!$A$85,Troupes!E$85,IF($A18=Troupes!$A$86,Troupes!E$86,IF($A18=Troupes!$A$87,Troupes!E$87,IF($A18=Troupes!$A$88,Troupes!E$88,IF($A18=Troupes!$A$89,Troupes!E$89,IF($A18=Troupes!$A$90,Troupes!E$90,IF($A18=Troupes!$A$91,Troupes!E$91,""))))))))))</f>
        <v>0</v>
      </c>
      <c r="FP11" s="151">
        <f>IF($A18=Troupes!$A$82,Troupes!F$82,IF($A18=Troupes!$A$83,Troupes!F$83,IF($A18=Troupes!$A$84,Troupes!F$84,IF($A18=Troupes!$A$85,Troupes!F$85,IF($A18=Troupes!$A$86,Troupes!F$86,IF($A18=Troupes!$A$87,Troupes!F$87,IF($A18=Troupes!$A$88,Troupes!F$88,IF($A18=Troupes!$A$89,Troupes!F$89,IF($A18=Troupes!$A$90,Troupes!F$90,IF($A18=Troupes!$A$91,Troupes!F$91,""))))))))))</f>
        <v>0</v>
      </c>
      <c r="FQ11" s="151">
        <f>IF($A18=Troupes!$A$82,Troupes!G$82,IF($A18=Troupes!$A$83,Troupes!G$83,IF($A18=Troupes!$A$84,Troupes!G$84,IF($A18=Troupes!$A$85,Troupes!G$85,IF($A18=Troupes!$A$86,Troupes!G$86,IF($A18=Troupes!$A$87,Troupes!G$87,IF($A18=Troupes!$A$88,Troupes!G$88,IF($A18=Troupes!$A$89,Troupes!G$89,IF($A18=Troupes!$A$90,Troupes!G$90,IF($A18=Troupes!$A$91,Troupes!G$91,""))))))))))</f>
        <v>0</v>
      </c>
      <c r="FR11" s="151">
        <f>IF($A18=Troupes!$A$82,Troupes!H$82,IF($A18=Troupes!$A$83,Troupes!H$83,IF($A18=Troupes!$A$84,Troupes!H$84,IF($A18=Troupes!$A$85,Troupes!H$85,IF($A18=Troupes!$A$86,Troupes!H$86,IF($A18=Troupes!$A$87,Troupes!H$87,IF($A18=Troupes!$A$88,Troupes!H$88,IF($A18=Troupes!$A$89,Troupes!H$89,IF($A18=Troupes!$A$90,Troupes!H$90,IF($A18=Troupes!$A$91,Troupes!H$91,""))))))))))</f>
        <v>0</v>
      </c>
      <c r="FS11" s="151">
        <f>IF($A18=Troupes!$A$82,Troupes!I$82,IF($A18=Troupes!$A$83,Troupes!I$83,IF($A18=Troupes!$A$84,Troupes!I$84,IF($A18=Troupes!$A$85,Troupes!I$85,IF($A18=Troupes!$A$86,Troupes!I$86,IF($A18=Troupes!$A$87,Troupes!I$87,IF($A18=Troupes!$A$88,Troupes!I$88,IF($A18=Troupes!$A$89,Troupes!I$89,IF($A18=Troupes!$A$90,Troupes!I$90,IF($A18=Troupes!$A$91,Troupes!I$91,""))))))))))</f>
        <v>0</v>
      </c>
      <c r="FT11" s="151">
        <f>IF($A18=Troupes!$A$82,Troupes!J$82,IF($A18=Troupes!$A$83,Troupes!J$83,IF($A18=Troupes!$A$84,Troupes!J$84,IF($A18=Troupes!$A$85,Troupes!J$85,IF($A18=Troupes!$A$86,Troupes!J$86,IF($A18=Troupes!$A$87,Troupes!J$87,IF($A18=Troupes!$A$88,Troupes!J$88,IF($A18=Troupes!$A$89,Troupes!J$89,IF($A18=Troupes!$A$90,Troupes!J$90,IF($A18=Troupes!$A$91,Troupes!J$91,""))))))))))</f>
        <v>0</v>
      </c>
      <c r="FU11" s="151">
        <f>IF($A18=Troupes!$A$82,Troupes!K$82,IF($A18=Troupes!$A$83,Troupes!K$83,IF($A18=Troupes!$A$84,Troupes!K$84,IF($A18=Troupes!$A$85,Troupes!K$85,IF($A18=Troupes!$A$86,Troupes!K$86,IF($A18=Troupes!$A$87,Troupes!K$87,IF($A18=Troupes!$A$88,Troupes!K$88,IF($A18=Troupes!$A$89,Troupes!K$89,IF($A18=Troupes!$A$90,Troupes!K$90,IF($A18=Troupes!$A$91,Troupes!K$91,""))))))))))</f>
        <v>0</v>
      </c>
      <c r="FV11" s="151">
        <f>IF($A18=Troupes!$A$82,Troupes!L$82,IF($A18=Troupes!$A$83,Troupes!L$83,IF($A18=Troupes!$A$84,Troupes!L$84,IF($A18=Troupes!$A$85,Troupes!L$85,IF($A18=Troupes!$A$86,Troupes!L$86,IF($A18=Troupes!$A$87,Troupes!L$87,IF($A18=Troupes!$A$88,Troupes!L$88,IF($A18=Troupes!$A$89,Troupes!L$89,IF($A18=Troupes!$A$90,Troupes!L$90,IF($A18=Troupes!$A$91,Troupes!L$91,""))))))))))</f>
        <v>0</v>
      </c>
      <c r="FW11" s="151">
        <f>IF($A18=Troupes!$A$82,Troupes!M$82,IF($A18=Troupes!$A$83,Troupes!M$83,IF($A18=Troupes!$A$84,Troupes!M$84,IF($A18=Troupes!$A$85,Troupes!M$85,IF($A18=Troupes!$A$86,Troupes!M$86,IF($A18=Troupes!$A$87,Troupes!M$87,IF($A18=Troupes!$A$88,Troupes!M$88,IF($A18=Troupes!$A$89,Troupes!M$89,IF($A18=Troupes!$A$90,Troupes!M$90,IF($A18=Troupes!$A$91,Troupes!M$91,""))))))))))</f>
        <v>0</v>
      </c>
      <c r="FX11" s="151">
        <f>IF($A18=Troupes!$A$82,Troupes!N$82,IF($A18=Troupes!$A$83,Troupes!N$83,IF($A18=Troupes!$A$84,Troupes!N$84,IF($A18=Troupes!$A$85,Troupes!N$85,IF($A18=Troupes!$A$86,Troupes!N$86,IF($A18=Troupes!$A$87,Troupes!N$87,IF($A18=Troupes!$A$88,Troupes!N$88,IF($A18=Troupes!$A$89,Troupes!N$89,IF($A18=Troupes!$A$90,Troupes!N$90,IF($A18=Troupes!$A$91,Troupes!N$91,""))))))))))</f>
        <v>0</v>
      </c>
      <c r="FY11" s="151">
        <f>IF($A18=Troupes!$A$82,Troupes!O$82,IF($A18=Troupes!$A$83,Troupes!O$83,IF($A18=Troupes!$A$84,Troupes!O$84,IF($A18=Troupes!$A$85,Troupes!O$85,IF($A18=Troupes!$A$86,Troupes!O$86,IF($A18=Troupes!$A$87,Troupes!O$87,IF($A18=Troupes!$A$88,Troupes!O$88,IF($A18=Troupes!$A$89,Troupes!O$89,IF($A18=Troupes!$A$90,Troupes!O$90,IF($A18=Troupes!$A$91,Troupes!O$91,""))))))))))</f>
        <v>0</v>
      </c>
      <c r="FZ11" s="151">
        <f>IF($A18=Troupes!$A$82,Troupes!P$82,IF($A18=Troupes!$A$83,Troupes!P$83,IF($A18=Troupes!$A$84,Troupes!P$84,IF($A18=Troupes!$A$85,Troupes!P$85,IF($A18=Troupes!$A$86,Troupes!P$86,IF($A18=Troupes!$A$87,Troupes!P$87,IF($A18=Troupes!$A$88,Troupes!P$88,IF($A18=Troupes!$A$89,Troupes!P$89,IF($A18=Troupes!$A$90,Troupes!P$90,IF($A18=Troupes!$A$91,Troupes!P$91,""))))))))))</f>
        <v>0</v>
      </c>
      <c r="GA11" s="157">
        <f>IF($A18=Troupes!$A$82,Troupes!Q$82,IF($A18=Troupes!$A$83,Troupes!Q$83,IF($A18=Troupes!$A$84,Troupes!Q$84,IF($A18=Troupes!$A$85,Troupes!Q$85,IF($A18=Troupes!$A$86,Troupes!Q$86,IF($A18=Troupes!$A$87,Troupes!Q$87,IF($A18=Troupes!$A$88,Troupes!Q$88,IF($A18=Troupes!$A$89,Troupes!Q$89,IF($A18=Troupes!$A$90,Troupes!Q$90,IF($A18=Troupes!$A$91,Troupes!Q$91,""))))))))))</f>
        <v>0</v>
      </c>
      <c r="GB11" s="149">
        <f>IF($A18=Troupes!$A$92,Troupes!B$92,IF($A18=Troupes!$A$93,Troupes!B$93,IF($A18=Troupes!$A$94,Troupes!B$94,IF($A18=Troupes!$A$95,Troupes!B$95,IF($A18=Troupes!$A$96,Troupes!B$96,IF($A18=Troupes!$A$97,Troupes!B$97,IF($A18=Troupes!$A$98,Troupes!B$98,IF($A18=Troupes!$A$99,Troupes!B$99,IF($A18=Troupes!$A$100,Troupes!B$100,IF($A18=Troupes!$A$101,Troupes!B$101,""))))))))))</f>
        <v>0</v>
      </c>
      <c r="GC11" s="152">
        <f>IF($A18=Troupes!$A$92,Troupes!C$92,IF($A18=Troupes!$A$93,Troupes!C$93,IF($A18=Troupes!$A$94,Troupes!C$94,IF($A18=Troupes!$A$95,Troupes!C$95,IF($A18=Troupes!$A$96,Troupes!C$96,IF($A18=Troupes!$A$97,Troupes!C$97,IF($A18=Troupes!$A$98,Troupes!C$98,IF($A18=Troupes!$A$99,Troupes!C$99,IF($A18=Troupes!$A$100,Troupes!C$100,IF($A18=Troupes!$A$101,Troupes!C$101,""))))))))))</f>
        <v>0</v>
      </c>
      <c r="GD11" s="151">
        <f>IF($A18=Troupes!$A$92,Troupes!D$92,IF($A18=Troupes!$A$93,Troupes!D$93,IF($A18=Troupes!$A$94,Troupes!D$94,IF($A18=Troupes!$A$95,Troupes!D$95,IF($A18=Troupes!$A$96,Troupes!D$96,IF($A18=Troupes!$A$97,Troupes!D$97,IF($A18=Troupes!$A$98,Troupes!D$98,IF($A18=Troupes!$A$99,Troupes!D$99,IF($A18=Troupes!$A$100,Troupes!D$100,IF($A18=Troupes!$A$101,Troupes!D$101,""))))))))))</f>
        <v>0</v>
      </c>
      <c r="GE11" s="151">
        <f>IF($A18=Troupes!$A$92,Troupes!E$92,IF($A18=Troupes!$A$93,Troupes!E$93,IF($A18=Troupes!$A$94,Troupes!E$94,IF($A18=Troupes!$A$95,Troupes!E$95,IF($A18=Troupes!$A$96,Troupes!E$96,IF($A18=Troupes!$A$97,Troupes!E$97,IF($A18=Troupes!$A$98,Troupes!E$98,IF($A18=Troupes!$A$99,Troupes!E$99,IF($A18=Troupes!$A$100,Troupes!E$100,IF($A18=Troupes!$A$101,Troupes!E$101,""))))))))))</f>
        <v>0</v>
      </c>
      <c r="GF11" s="151">
        <f>IF($A18=Troupes!$A$92,Troupes!F$92,IF($A18=Troupes!$A$93,Troupes!F$93,IF($A18=Troupes!$A$94,Troupes!F$94,IF($A18=Troupes!$A$95,Troupes!F$95,IF($A18=Troupes!$A$96,Troupes!F$96,IF($A18=Troupes!$A$97,Troupes!F$97,IF($A18=Troupes!$A$98,Troupes!F$98,IF($A18=Troupes!$A$99,Troupes!F$99,IF($A18=Troupes!$A$100,Troupes!F$100,IF($A18=Troupes!$A$101,Troupes!F$101,""))))))))))</f>
        <v>0</v>
      </c>
      <c r="GG11" s="151">
        <f>IF($A18=Troupes!$A$92,Troupes!G$92,IF($A18=Troupes!$A$93,Troupes!G$93,IF($A18=Troupes!$A$94,Troupes!G$94,IF($A18=Troupes!$A$95,Troupes!G$95,IF($A18=Troupes!$A$96,Troupes!G$96,IF($A18=Troupes!$A$97,Troupes!G$97,IF($A18=Troupes!$A$98,Troupes!G$98,IF($A18=Troupes!$A$99,Troupes!G$99,IF($A18=Troupes!$A$100,Troupes!G$100,IF($A18=Troupes!$A$101,Troupes!G$101,""))))))))))</f>
        <v>0</v>
      </c>
      <c r="GH11" s="151">
        <f>IF($A18=Troupes!$A$92,Troupes!H$92,IF($A18=Troupes!$A$93,Troupes!H$93,IF($A18=Troupes!$A$94,Troupes!H$94,IF($A18=Troupes!$A$95,Troupes!H$95,IF($A18=Troupes!$A$96,Troupes!H$96,IF($A18=Troupes!$A$97,Troupes!H$97,IF($A18=Troupes!$A$98,Troupes!H$98,IF($A18=Troupes!$A$99,Troupes!H$99,IF($A18=Troupes!$A$100,Troupes!H$100,IF($A18=Troupes!$A$101,Troupes!H$101,""))))))))))</f>
        <v>0</v>
      </c>
      <c r="GI11" s="151">
        <f>IF($A18=Troupes!$A$92,Troupes!I$92,IF($A18=Troupes!$A$93,Troupes!I$93,IF($A18=Troupes!$A$94,Troupes!I$94,IF($A18=Troupes!$A$95,Troupes!I$95,IF($A18=Troupes!$A$96,Troupes!I$96,IF($A18=Troupes!$A$97,Troupes!I$97,IF($A18=Troupes!$A$98,Troupes!I$98,IF($A18=Troupes!$A$99,Troupes!I$99,IF($A18=Troupes!$A$100,Troupes!I$100,IF($A18=Troupes!$A$101,Troupes!I$101,""))))))))))</f>
        <v>0</v>
      </c>
      <c r="GJ11" s="151">
        <f>IF($A18=Troupes!$A$92,Troupes!J$92,IF($A18=Troupes!$A$93,Troupes!J$93,IF($A18=Troupes!$A$94,Troupes!J$94,IF($A18=Troupes!$A$95,Troupes!J$95,IF($A18=Troupes!$A$96,Troupes!J$96,IF($A18=Troupes!$A$97,Troupes!J$97,IF($A18=Troupes!$A$98,Troupes!J$98,IF($A18=Troupes!$A$99,Troupes!J$99,IF($A18=Troupes!$A$100,Troupes!J$100,IF($A18=Troupes!$A$101,Troupes!J$101,""))))))))))</f>
        <v>0</v>
      </c>
      <c r="GK11" s="151">
        <f>IF($A18=Troupes!$A$92,Troupes!K$92,IF($A18=Troupes!$A$93,Troupes!K$93,IF($A18=Troupes!$A$94,Troupes!K$94,IF($A18=Troupes!$A$95,Troupes!K$95,IF($A18=Troupes!$A$96,Troupes!K$96,IF($A18=Troupes!$A$97,Troupes!K$97,IF($A18=Troupes!$A$98,Troupes!K$98,IF($A18=Troupes!$A$99,Troupes!K$99,IF($A18=Troupes!$A$100,Troupes!K$100,IF($A18=Troupes!$A$101,Troupes!K$101,""))))))))))</f>
        <v>0</v>
      </c>
      <c r="GL11" s="151">
        <f>IF($A18=Troupes!$A$92,Troupes!L$92,IF($A18=Troupes!$A$93,Troupes!L$93,IF($A18=Troupes!$A$94,Troupes!L$94,IF($A18=Troupes!$A$95,Troupes!L$95,IF($A18=Troupes!$A$96,Troupes!L$96,IF($A18=Troupes!$A$97,Troupes!L$97,IF($A18=Troupes!$A$98,Troupes!L$98,IF($A18=Troupes!$A$99,Troupes!L$99,IF($A18=Troupes!$A$100,Troupes!L$100,IF($A18=Troupes!$A$101,Troupes!L$101,""))))))))))</f>
        <v>0</v>
      </c>
      <c r="GM11" s="151">
        <f>IF($A18=Troupes!$A$92,Troupes!M$92,IF($A18=Troupes!$A$93,Troupes!M$93,IF($A18=Troupes!$A$94,Troupes!M$94,IF($A18=Troupes!$A$95,Troupes!M$95,IF($A18=Troupes!$A$96,Troupes!M$96,IF($A18=Troupes!$A$97,Troupes!M$97,IF($A18=Troupes!$A$98,Troupes!M$98,IF($A18=Troupes!$A$99,Troupes!M$99,IF($A18=Troupes!$A$100,Troupes!M$100,IF($A18=Troupes!$A$101,Troupes!M$101,""))))))))))</f>
        <v>0</v>
      </c>
      <c r="GN11" s="151">
        <f>IF($A18=Troupes!$A$92,Troupes!N$92,IF($A18=Troupes!$A$93,Troupes!N$93,IF($A18=Troupes!$A$94,Troupes!N$94,IF($A18=Troupes!$A$95,Troupes!N$95,IF($A18=Troupes!$A$96,Troupes!N$96,IF($A18=Troupes!$A$97,Troupes!N$97,IF($A18=Troupes!$A$98,Troupes!N$98,IF($A18=Troupes!$A$99,Troupes!N$99,IF($A18=Troupes!$A$100,Troupes!N$100,IF($A18=Troupes!$A$101,Troupes!N$101,""))))))))))</f>
        <v>0</v>
      </c>
      <c r="GO11" s="151">
        <f>IF($A18=Troupes!$A$92,Troupes!O$92,IF($A18=Troupes!$A$93,Troupes!O$93,IF($A18=Troupes!$A$94,Troupes!O$94,IF($A18=Troupes!$A$95,Troupes!O$95,IF($A18=Troupes!$A$96,Troupes!O$96,IF($A18=Troupes!$A$97,Troupes!O$97,IF($A18=Troupes!$A$98,Troupes!O$98,IF($A18=Troupes!$A$99,Troupes!O$99,IF($A18=Troupes!$A$100,Troupes!O$100,IF($A18=Troupes!$A$101,Troupes!O$101,""))))))))))</f>
        <v>0</v>
      </c>
      <c r="GP11" s="151">
        <f>IF($A18=Troupes!$A$92,Troupes!P$92,IF($A18=Troupes!$A$93,Troupes!P$93,IF($A18=Troupes!$A$94,Troupes!P$94,IF($A18=Troupes!$A$95,Troupes!P$95,IF($A18=Troupes!$A$96,Troupes!P$96,IF($A18=Troupes!$A$97,Troupes!P$97,IF($A18=Troupes!$A$98,Troupes!P$98,IF($A18=Troupes!$A$99,Troupes!P$99,IF($A18=Troupes!$A$100,Troupes!P$100,IF($A18=Troupes!$A$101,Troupes!P$101,""))))))))))</f>
        <v>0</v>
      </c>
      <c r="GQ11" s="157">
        <f>IF($A18=Troupes!$A$92,Troupes!Q$92,IF($A18=Troupes!$A$93,Troupes!Q$93,IF($A18=Troupes!$A$94,Troupes!Q$94,IF($A18=Troupes!$A$95,Troupes!Q$95,IF($A18=Troupes!$A$96,Troupes!Q$96,IF($A18=Troupes!$A$97,Troupes!Q$97,IF($A18=Troupes!$A$98,Troupes!Q$98,IF($A18=Troupes!$A$99,Troupes!Q$99,IF($A18=Troupes!$A$100,Troupes!Q$100,IF($A18=Troupes!$A$101,Troupes!Q$101,""))))))))))</f>
        <v>0</v>
      </c>
      <c r="GR11" s="149">
        <f>IF($A18=Troupes!$A$102,Troupes!B$102,IF($A18=Troupes!$A$103,Troupes!B$103,IF($A18=Troupes!$A$104,Troupes!B$104,IF($A18=Troupes!$A$105,Troupes!B$105,IF($A18=Troupes!$A$106,Troupes!B$106,IF($A18=Troupes!$A$107,Troupes!B$107,IF($A18=Troupes!$A$108,Troupes!B$108,IF($A18=Troupes!$A$109,Troupes!B$109,IF($A18=Troupes!$A$110,Troupes!B$110,IF($A18=Troupes!$A$111,Troupes!B$111,""))))))))))</f>
        <v>0</v>
      </c>
      <c r="GS11" s="152">
        <f>IF($A18=Troupes!$A$102,Troupes!C$102,IF($A18=Troupes!$A$103,Troupes!C$103,IF($A18=Troupes!$A$104,Troupes!C$104,IF($A18=Troupes!$A$105,Troupes!C$105,IF($A18=Troupes!$A$106,Troupes!C$106,IF($A18=Troupes!$A$107,Troupes!C$107,IF($A18=Troupes!$A$108,Troupes!C$108,IF($A18=Troupes!$A$109,Troupes!C$109,IF($A18=Troupes!$A$110,Troupes!C$110,IF($A18=Troupes!$A$111,Troupes!C$111,""))))))))))</f>
        <v>0</v>
      </c>
      <c r="GT11" s="151">
        <f>IF($A18=Troupes!$A$102,Troupes!D$102,IF($A18=Troupes!$A$103,Troupes!D$103,IF($A18=Troupes!$A$104,Troupes!D$104,IF($A18=Troupes!$A$105,Troupes!D$105,IF($A18=Troupes!$A$106,Troupes!D$106,IF($A18=Troupes!$A$107,Troupes!D$107,IF($A18=Troupes!$A$108,Troupes!D$108,IF($A18=Troupes!$A$109,Troupes!D$109,IF($A18=Troupes!$A$110,Troupes!D$110,IF($A18=Troupes!$A$111,Troupes!D$111,""))))))))))</f>
        <v>0</v>
      </c>
      <c r="GU11" s="151">
        <f>IF($A18=Troupes!$A$102,Troupes!E$102,IF($A18=Troupes!$A$103,Troupes!E$103,IF($A18=Troupes!$A$104,Troupes!E$104,IF($A18=Troupes!$A$105,Troupes!E$105,IF($A18=Troupes!$A$106,Troupes!E$106,IF($A18=Troupes!$A$107,Troupes!E$107,IF($A18=Troupes!$A$108,Troupes!E$108,IF($A18=Troupes!$A$109,Troupes!E$109,IF($A18=Troupes!$A$110,Troupes!E$110,IF($A18=Troupes!$A$111,Troupes!E$111,""))))))))))</f>
        <v>0</v>
      </c>
      <c r="GV11" s="151">
        <f>IF($A18=Troupes!$A$102,Troupes!F$102,IF($A18=Troupes!$A$103,Troupes!F$103,IF($A18=Troupes!$A$104,Troupes!F$104,IF($A18=Troupes!$A$105,Troupes!F$105,IF($A18=Troupes!$A$106,Troupes!F$106,IF($A18=Troupes!$A$107,Troupes!F$107,IF($A18=Troupes!$A$108,Troupes!F$108,IF($A18=Troupes!$A$109,Troupes!F$109,IF($A18=Troupes!$A$110,Troupes!F$110,IF($A18=Troupes!$A$111,Troupes!F$111,""))))))))))</f>
        <v>0</v>
      </c>
      <c r="GW11" s="151">
        <f>IF($A18=Troupes!$A$102,Troupes!G$102,IF($A18=Troupes!$A$103,Troupes!G$103,IF($A18=Troupes!$A$104,Troupes!G$104,IF($A18=Troupes!$A$105,Troupes!G$105,IF($A18=Troupes!$A$106,Troupes!G$106,IF($A18=Troupes!$A$107,Troupes!G$107,IF($A18=Troupes!$A$108,Troupes!G$108,IF($A18=Troupes!$A$109,Troupes!G$109,IF($A18=Troupes!$A$110,Troupes!G$110,IF($A18=Troupes!$A$111,Troupes!G$111,""))))))))))</f>
        <v>0</v>
      </c>
      <c r="GX11" s="151">
        <f>IF($A18=Troupes!$A$102,Troupes!H$102,IF($A18=Troupes!$A$103,Troupes!H$103,IF($A18=Troupes!$A$104,Troupes!H$104,IF($A18=Troupes!$A$105,Troupes!H$105,IF($A18=Troupes!$A$106,Troupes!H$106,IF($A18=Troupes!$A$107,Troupes!H$107,IF($A18=Troupes!$A$108,Troupes!H$108,IF($A18=Troupes!$A$109,Troupes!H$109,IF($A18=Troupes!$A$110,Troupes!H$110,IF($A18=Troupes!$A$111,Troupes!H$111,""))))))))))</f>
        <v>0</v>
      </c>
      <c r="GY11" s="151">
        <f>IF($A18=Troupes!$A$102,Troupes!I$102,IF($A18=Troupes!$A$103,Troupes!I$103,IF($A18=Troupes!$A$104,Troupes!I$104,IF($A18=Troupes!$A$105,Troupes!I$105,IF($A18=Troupes!$A$106,Troupes!I$106,IF($A18=Troupes!$A$107,Troupes!I$107,IF($A18=Troupes!$A$108,Troupes!I$108,IF($A18=Troupes!$A$109,Troupes!I$109,IF($A18=Troupes!$A$110,Troupes!I$110,IF($A18=Troupes!$A$111,Troupes!I$111,""))))))))))</f>
        <v>0</v>
      </c>
      <c r="GZ11" s="151">
        <f>IF($A18=Troupes!$A$102,Troupes!J$102,IF($A18=Troupes!$A$103,Troupes!J$103,IF($A18=Troupes!$A$104,Troupes!J$104,IF($A18=Troupes!$A$105,Troupes!J$105,IF($A18=Troupes!$A$106,Troupes!J$106,IF($A18=Troupes!$A$107,Troupes!J$107,IF($A18=Troupes!$A$108,Troupes!J$108,IF($A18=Troupes!$A$109,Troupes!J$109,IF($A18=Troupes!$A$110,Troupes!J$110,IF($A18=Troupes!$A$111,Troupes!J$111,""))))))))))</f>
        <v>0</v>
      </c>
      <c r="HA11" s="151">
        <f>IF($A18=Troupes!$A$102,Troupes!K$102,IF($A18=Troupes!$A$103,Troupes!K$103,IF($A18=Troupes!$A$104,Troupes!K$104,IF($A18=Troupes!$A$105,Troupes!K$105,IF($A18=Troupes!$A$106,Troupes!K$106,IF($A18=Troupes!$A$107,Troupes!K$107,IF($A18=Troupes!$A$108,Troupes!K$108,IF($A18=Troupes!$A$109,Troupes!K$109,IF($A18=Troupes!$A$110,Troupes!K$110,IF($A18=Troupes!$A$111,Troupes!K$111,""))))))))))</f>
        <v>0</v>
      </c>
      <c r="HB11" s="151">
        <f>IF($A18=Troupes!$A$102,Troupes!L$102,IF($A18=Troupes!$A$103,Troupes!L$103,IF($A18=Troupes!$A$104,Troupes!L$104,IF($A18=Troupes!$A$105,Troupes!L$105,IF($A18=Troupes!$A$106,Troupes!L$106,IF($A18=Troupes!$A$107,Troupes!L$107,IF($A18=Troupes!$A$108,Troupes!L$108,IF($A18=Troupes!$A$109,Troupes!L$109,IF($A18=Troupes!$A$110,Troupes!L$110,IF($A18=Troupes!$A$111,Troupes!L$111,""))))))))))</f>
        <v>0</v>
      </c>
      <c r="HC11" s="151">
        <f>IF($A18=Troupes!$A$102,Troupes!M$102,IF($A18=Troupes!$A$103,Troupes!M$103,IF($A18=Troupes!$A$104,Troupes!M$104,IF($A18=Troupes!$A$105,Troupes!M$105,IF($A18=Troupes!$A$106,Troupes!M$106,IF($A18=Troupes!$A$107,Troupes!M$107,IF($A18=Troupes!$A$108,Troupes!M$108,IF($A18=Troupes!$A$109,Troupes!M$109,IF($A18=Troupes!$A$110,Troupes!M$110,IF($A18=Troupes!$A$111,Troupes!M$111,""))))))))))</f>
        <v>0</v>
      </c>
      <c r="HD11" s="151">
        <f>IF($A18=Troupes!$A$102,Troupes!N$102,IF($A18=Troupes!$A$103,Troupes!N$103,IF($A18=Troupes!$A$104,Troupes!N$104,IF($A18=Troupes!$A$105,Troupes!N$105,IF($A18=Troupes!$A$106,Troupes!N$106,IF($A18=Troupes!$A$107,Troupes!N$107,IF($A18=Troupes!$A$108,Troupes!N$108,IF($A18=Troupes!$A$109,Troupes!N$109,IF($A18=Troupes!$A$110,Troupes!N$110,IF($A18=Troupes!$A$111,Troupes!N$111,""))))))))))</f>
        <v>0</v>
      </c>
      <c r="HE11" s="151">
        <f>IF($A18=Troupes!$A$102,Troupes!O$102,IF($A18=Troupes!$A$103,Troupes!O$103,IF($A18=Troupes!$A$104,Troupes!O$104,IF($A18=Troupes!$A$105,Troupes!O$105,IF($A18=Troupes!$A$106,Troupes!O$106,IF($A18=Troupes!$A$107,Troupes!O$107,IF($A18=Troupes!$A$108,Troupes!O$108,IF($A18=Troupes!$A$109,Troupes!O$109,IF($A18=Troupes!$A$110,Troupes!O$110,IF($A18=Troupes!$A$111,Troupes!O$111,""))))))))))</f>
        <v>0</v>
      </c>
      <c r="HF11" s="151">
        <f>IF($A18=Troupes!$A$102,Troupes!P$102,IF($A18=Troupes!$A$103,Troupes!P$103,IF($A18=Troupes!$A$104,Troupes!P$104,IF($A18=Troupes!$A$105,Troupes!P$105,IF($A18=Troupes!$A$106,Troupes!P$106,IF($A18=Troupes!$A$107,Troupes!P$107,IF($A18=Troupes!$A$108,Troupes!P$108,IF($A18=Troupes!$A$109,Troupes!P$109,IF($A18=Troupes!$A$110,Troupes!P$110,IF($A18=Troupes!$A$111,Troupes!P$111,""))))))))))</f>
        <v>0</v>
      </c>
      <c r="HG11" s="157">
        <f>IF($A18=Troupes!$A$102,Troupes!Q$102,IF($A18=Troupes!$A$103,Troupes!Q$103,IF($A18=Troupes!$A$104,Troupes!Q$104,IF($A18=Troupes!$A$105,Troupes!Q$105,IF($A18=Troupes!$A$106,Troupes!Q$106,IF($A18=Troupes!$A$107,Troupes!Q$107,IF($A18=Troupes!$A$108,Troupes!Q$108,IF($A18=Troupes!$A$109,Troupes!Q$109,IF($A18=Troupes!$A$110,Troupes!Q$110,IF($A18=Troupes!$A$111,Troupes!Q$111,""))))))))))</f>
        <v>0</v>
      </c>
      <c r="HH11" s="149">
        <f>IF($A18=Troupes!$A$112,Troupes!B$112,IF($A18=Troupes!$A$113,Troupes!B$113,IF($A18=Troupes!$A$114,Troupes!B$114,IF($A18=Troupes!$A$115,Troupes!B$115,IF($A18=Troupes!$A$116,Troupes!B$116,IF($A18=Troupes!$A$117,Troupes!B$117,IF($A18=Troupes!$A$118,Troupes!B$118,IF($A18=Troupes!$A$119,Troupes!B$119,IF($A18=Troupes!$A$120,Troupes!B$120,IF($A18=Troupes!$A$121,Troupes!B$121,""))))))))))</f>
        <v>0</v>
      </c>
      <c r="HI11" s="152">
        <f>IF($A18=Troupes!$A$112,Troupes!C$112,IF($A18=Troupes!$A$113,Troupes!C$113,IF($A18=Troupes!$A$114,Troupes!C$114,IF($A18=Troupes!$A$115,Troupes!C$115,IF($A18=Troupes!$A$116,Troupes!C$116,IF($A18=Troupes!$A$117,Troupes!C$117,IF($A18=Troupes!$A$118,Troupes!C$118,IF($A18=Troupes!$A$119,Troupes!C$119,IF($A18=Troupes!$A$120,Troupes!C$120,IF($A18=Troupes!$A$121,Troupes!C$121,""))))))))))</f>
        <v>0</v>
      </c>
      <c r="HJ11" s="151">
        <f>IF($A18=Troupes!$A$112,Troupes!D$112,IF($A18=Troupes!$A$113,Troupes!D$113,IF($A18=Troupes!$A$114,Troupes!D$114,IF($A18=Troupes!$A$115,Troupes!D$115,IF($A18=Troupes!$A$116,Troupes!D$116,IF($A18=Troupes!$A$117,Troupes!D$117,IF($A18=Troupes!$A$118,Troupes!D$118,IF($A18=Troupes!$A$119,Troupes!D$119,IF($A18=Troupes!$A$120,Troupes!D$120,IF($A18=Troupes!$A$121,Troupes!D$121,""))))))))))</f>
        <v>0</v>
      </c>
      <c r="HK11" s="151">
        <f>IF($A18=Troupes!$A$112,Troupes!E$112,IF($A18=Troupes!$A$113,Troupes!E$113,IF($A18=Troupes!$A$114,Troupes!E$114,IF($A18=Troupes!$A$115,Troupes!E$115,IF($A18=Troupes!$A$116,Troupes!E$116,IF($A18=Troupes!$A$117,Troupes!E$117,IF($A18=Troupes!$A$118,Troupes!E$118,IF($A18=Troupes!$A$119,Troupes!E$119,IF($A18=Troupes!$A$120,Troupes!E$120,IF($A18=Troupes!$A$121,Troupes!E$121,""))))))))))</f>
        <v>0</v>
      </c>
      <c r="HL11" s="151">
        <f>IF($A18=Troupes!$A$112,Troupes!F$112,IF($A18=Troupes!$A$113,Troupes!F$113,IF($A18=Troupes!$A$114,Troupes!F$114,IF($A18=Troupes!$A$115,Troupes!F$115,IF($A18=Troupes!$A$116,Troupes!F$116,IF($A18=Troupes!$A$117,Troupes!F$117,IF($A18=Troupes!$A$118,Troupes!F$118,IF($A18=Troupes!$A$119,Troupes!F$119,IF($A18=Troupes!$A$120,Troupes!F$120,IF($A18=Troupes!$A$121,Troupes!F$121,""))))))))))</f>
        <v>0</v>
      </c>
      <c r="HM11" s="151">
        <f>IF($A18=Troupes!$A$112,Troupes!G$112,IF($A18=Troupes!$A$113,Troupes!G$113,IF($A18=Troupes!$A$114,Troupes!G$114,IF($A18=Troupes!$A$115,Troupes!G$115,IF($A18=Troupes!$A$116,Troupes!G$116,IF($A18=Troupes!$A$117,Troupes!G$117,IF($A18=Troupes!$A$118,Troupes!G$118,IF($A18=Troupes!$A$119,Troupes!G$119,IF($A18=Troupes!$A$120,Troupes!G$120,IF($A18=Troupes!$A$121,Troupes!G$121,""))))))))))</f>
        <v>0</v>
      </c>
      <c r="HN11" s="151">
        <f>IF($A18=Troupes!$A$112,Troupes!H$112,IF($A18=Troupes!$A$113,Troupes!H$113,IF($A18=Troupes!$A$114,Troupes!H$114,IF($A18=Troupes!$A$115,Troupes!H$115,IF($A18=Troupes!$A$116,Troupes!H$116,IF($A18=Troupes!$A$117,Troupes!H$117,IF($A18=Troupes!$A$118,Troupes!H$118,IF($A18=Troupes!$A$119,Troupes!H$119,IF($A18=Troupes!$A$120,Troupes!H$120,IF($A18=Troupes!$A$121,Troupes!H$121,""))))))))))</f>
        <v>0</v>
      </c>
      <c r="HO11" s="151">
        <f>IF($A18=Troupes!$A$112,Troupes!I$112,IF($A18=Troupes!$A$113,Troupes!I$113,IF($A18=Troupes!$A$114,Troupes!I$114,IF($A18=Troupes!$A$115,Troupes!I$115,IF($A18=Troupes!$A$116,Troupes!I$116,IF($A18=Troupes!$A$117,Troupes!I$117,IF($A18=Troupes!$A$118,Troupes!I$118,IF($A18=Troupes!$A$119,Troupes!I$119,IF($A18=Troupes!$A$120,Troupes!I$120,IF($A18=Troupes!$A$121,Troupes!I$121,""))))))))))</f>
        <v>0</v>
      </c>
      <c r="HP11" s="151">
        <f>IF($A18=Troupes!$A$112,Troupes!J$112,IF($A18=Troupes!$A$113,Troupes!J$113,IF($A18=Troupes!$A$114,Troupes!J$114,IF($A18=Troupes!$A$115,Troupes!J$115,IF($A18=Troupes!$A$116,Troupes!J$116,IF($A18=Troupes!$A$117,Troupes!J$117,IF($A18=Troupes!$A$118,Troupes!J$118,IF($A18=Troupes!$A$119,Troupes!J$119,IF($A18=Troupes!$A$120,Troupes!J$120,IF($A18=Troupes!$A$121,Troupes!J$121,""))))))))))</f>
        <v>0</v>
      </c>
      <c r="HQ11" s="151">
        <f>IF($A18=Troupes!$A$112,Troupes!K$112,IF($A18=Troupes!$A$113,Troupes!K$113,IF($A18=Troupes!$A$114,Troupes!K$114,IF($A18=Troupes!$A$115,Troupes!K$115,IF($A18=Troupes!$A$116,Troupes!K$116,IF($A18=Troupes!$A$117,Troupes!K$117,IF($A18=Troupes!$A$118,Troupes!K$118,IF($A18=Troupes!$A$119,Troupes!K$119,IF($A18=Troupes!$A$120,Troupes!K$120,IF($A18=Troupes!$A$121,Troupes!K$121,""))))))))))</f>
        <v>0</v>
      </c>
      <c r="HR11" s="151">
        <f>IF($A18=Troupes!$A$112,Troupes!L$112,IF($A18=Troupes!$A$113,Troupes!L$113,IF($A18=Troupes!$A$114,Troupes!L$114,IF($A18=Troupes!$A$115,Troupes!L$115,IF($A18=Troupes!$A$116,Troupes!L$116,IF($A18=Troupes!$A$117,Troupes!L$117,IF($A18=Troupes!$A$118,Troupes!L$118,IF($A18=Troupes!$A$119,Troupes!L$119,IF($A18=Troupes!$A$120,Troupes!L$120,IF($A18=Troupes!$A$121,Troupes!L$121,""))))))))))</f>
        <v>0</v>
      </c>
      <c r="HS11" s="151">
        <f>IF($A18=Troupes!$A$112,Troupes!M$112,IF($A18=Troupes!$A$113,Troupes!M$113,IF($A18=Troupes!$A$114,Troupes!M$114,IF($A18=Troupes!$A$115,Troupes!M$115,IF($A18=Troupes!$A$116,Troupes!M$116,IF($A18=Troupes!$A$117,Troupes!M$117,IF($A18=Troupes!$A$118,Troupes!M$118,IF($A18=Troupes!$A$119,Troupes!M$119,IF($A18=Troupes!$A$120,Troupes!M$120,IF($A18=Troupes!$A$121,Troupes!M$121,""))))))))))</f>
        <v>0</v>
      </c>
      <c r="HT11" s="151">
        <f>IF($A18=Troupes!$A$112,Troupes!N$112,IF($A18=Troupes!$A$113,Troupes!N$113,IF($A18=Troupes!$A$114,Troupes!N$114,IF($A18=Troupes!$A$115,Troupes!N$115,IF($A18=Troupes!$A$116,Troupes!N$116,IF($A18=Troupes!$A$117,Troupes!N$117,IF($A18=Troupes!$A$118,Troupes!N$118,IF($A18=Troupes!$A$119,Troupes!N$119,IF($A18=Troupes!$A$120,Troupes!N$120,IF($A18=Troupes!$A$121,Troupes!N$121,""))))))))))</f>
        <v>0</v>
      </c>
      <c r="HU11" s="151">
        <f>IF($A18=Troupes!$A$112,Troupes!O$112,IF($A18=Troupes!$A$113,Troupes!O$113,IF($A18=Troupes!$A$114,Troupes!O$114,IF($A18=Troupes!$A$115,Troupes!O$115,IF($A18=Troupes!$A$116,Troupes!O$116,IF($A18=Troupes!$A$117,Troupes!O$117,IF($A18=Troupes!$A$118,Troupes!O$118,IF($A18=Troupes!$A$119,Troupes!O$119,IF($A18=Troupes!$A$120,Troupes!O$120,IF($A18=Troupes!$A$121,Troupes!O$121,""))))))))))</f>
        <v>0</v>
      </c>
      <c r="HV11" s="151">
        <f>IF($A18=Troupes!$A$112,Troupes!P$112,IF($A18=Troupes!$A$113,Troupes!P$113,IF($A18=Troupes!$A$114,Troupes!P$114,IF($A18=Troupes!$A$115,Troupes!P$115,IF($A18=Troupes!$A$116,Troupes!P$116,IF($A18=Troupes!$A$117,Troupes!P$117,IF($A18=Troupes!$A$118,Troupes!P$118,IF($A18=Troupes!$A$119,Troupes!P$119,IF($A18=Troupes!$A$120,Troupes!P$120,IF($A18=Troupes!$A$121,Troupes!P$121,""))))))))))</f>
        <v>0</v>
      </c>
      <c r="HW11" s="157">
        <f>IF($A18=Troupes!$A$112,Troupes!Q$112,IF($A18=Troupes!$A$113,Troupes!Q$113,IF($A18=Troupes!$A$114,Troupes!Q$114,IF($A18=Troupes!$A$115,Troupes!Q$115,IF($A18=Troupes!$A$116,Troupes!Q$116,IF($A18=Troupes!$A$117,Troupes!Q$117,IF($A18=Troupes!$A$118,Troupes!Q$118,IF($A18=Troupes!$A$119,Troupes!Q$119,IF($A18=Troupes!$A$120,Troupes!Q$120,IF($A18=Troupes!$A$121,Troupes!Q$121,""))))))))))</f>
        <v>0</v>
      </c>
    </row>
    <row r="12" spans="1:231" s="1" customFormat="1" ht="27.75" customHeight="1">
      <c r="A12" s="185"/>
      <c r="B12" s="219" t="str">
        <f>IF(A12="","",IF(AN8&amp;BD8&amp;BT8&amp;CJ8&amp;CZ8&amp;DP8&amp;EF8&amp;EV8&amp;FL8&amp;GB8&amp;GR8&amp;HH8="A","I",AN8&amp;BD8&amp;BT8&amp;CJ8&amp;CZ8&amp;DP8&amp;EF8&amp;EV8&amp;FL8&amp;GB8&amp;GR8&amp;HH8))</f>
        <v/>
      </c>
      <c r="C12" s="208" t="str">
        <f>IF($A12="","",AO8&amp;BE8&amp;BU8&amp;CK8&amp;DA8&amp;DQ8&amp;EG8&amp;EW8&amp;FM8&amp;GC8&amp;GS8&amp;HI8)</f>
        <v/>
      </c>
      <c r="D12" s="208" t="str">
        <f>IF($A12&lt;&gt;"",IF(AP8&lt;&gt;"",AP8,IF(BF8&lt;&gt;"",BF8,IF(BV8&lt;&gt;"",BV8,IF(CL8&lt;&gt;"",CL8,IF(DB8&lt;&gt;"",DB8,IF(DR8&lt;&gt;"",DR8,IF(EH8&lt;&gt;"",EH8,IF(EX8&lt;&gt;"",EX8,IF(FN8&lt;&gt;"",FN8,IF(GD8&lt;&gt;"",GD8,IF(GT8&lt;&gt;"",GT8,IF(HJ8&lt;&gt;"",HJ8,""))))))))))))+IF($AI12&lt;&gt;"",Règles!$B$4,0),"")</f>
        <v/>
      </c>
      <c r="E12" s="210" t="str">
        <f>IF($A12&lt;&gt;"",IF(AQ8&lt;&gt;"",AQ8,IF(BG8&lt;&gt;"",BG8,IF(BW8&lt;&gt;"",BW8,IF(CM8&lt;&gt;"",CM8,IF(DC8&lt;&gt;"",DC8,IF(DS8&lt;&gt;"",DS8,IF(EI8&lt;&gt;"",EI8,IF(EY8&lt;&gt;"",EY8,IF(FO8&lt;&gt;"",FO8,IF(GE8&lt;&gt;"",GE8,IF(GU8&lt;&gt;"",GU8,IF(HK8&lt;&gt;"",HK8,""))))))))))))+IF($AI12&lt;&gt;"",Règles!$C$4,0),"")</f>
        <v/>
      </c>
      <c r="F12" s="212" t="str">
        <f t="shared" ref="F12:G12" si="16">IF($A12="","",AR8&amp;BH8&amp;BX8&amp;CN8&amp;DD8&amp;DT8&amp;EJ8&amp;EZ8&amp;FP8&amp;GF8&amp;GV8&amp;HL8)</f>
        <v/>
      </c>
      <c r="G12" s="212" t="str">
        <f t="shared" si="16"/>
        <v/>
      </c>
      <c r="H12" s="164" t="str">
        <f>IF($A12="","",IF($AJ12&lt;&gt;"",Règles!A$7,AT8&amp;BJ8&amp;BZ8&amp;CP8&amp;DF8&amp;DV8&amp;EL8&amp;FB8&amp;FR8&amp;GH8&amp;GX8&amp;HN8))</f>
        <v/>
      </c>
      <c r="I12" s="177" t="str">
        <f>IF($A12="","",IF($AJ12&lt;&gt;"",Règles!B$7,AU8&amp;BK8&amp;CA8&amp;CQ8&amp;DG8&amp;DW8&amp;EM8&amp;FC8&amp;FS8&amp;GI8&amp;GY8&amp;HO8))</f>
        <v/>
      </c>
      <c r="J12" s="169" t="str">
        <f>IF($A12="","",IF($AJ12&lt;&gt;"",Règles!C$7,AV8&amp;BL8&amp;CB8&amp;CR8&amp;DH8&amp;DX8&amp;EN8&amp;FD8&amp;FT8&amp;GJ8&amp;GZ8&amp;HP8))</f>
        <v/>
      </c>
      <c r="K12" s="167" t="str">
        <f>IF($A12="","",IF($AJ12&lt;&gt;"",Règles!D$7,AW8&amp;BM8&amp;CC8&amp;CS8&amp;DI8&amp;DY8&amp;EO8&amp;FE8&amp;FU8&amp;GK8&amp;HA8&amp;HQ8))</f>
        <v/>
      </c>
      <c r="L12" s="179" t="str">
        <f t="shared" ref="L12" si="17">IF(K12&lt;&gt;"",IF(K12&gt;0,G12+K12,""),"")</f>
        <v/>
      </c>
      <c r="M12" s="214">
        <f>IF(BB8&lt;&gt;"",BB8,IF(BR8&lt;&gt;"",BR8,IF(CH8&lt;&gt;"",CH8,IF(CX8&lt;&gt;"",CX8,IF(DN8&lt;&gt;"",DN8,IF(ED8&lt;&gt;"",ED8,IF(ET8&lt;&gt;"",ET8,IF(FJ8&lt;&gt;"",FJ8,IF(FZ8&lt;&gt;"",FZ8,IF(GP8&lt;&gt;"",GP8,IF(HF8&lt;&gt;"",HF8,IF(HV8&lt;&gt;"",HV8,""))))))))))))</f>
        <v>0</v>
      </c>
      <c r="N12" s="216" t="str">
        <f>IF(A12="","",IF(BC8&amp;BS8&amp;CI8&amp;CY8&amp;DO8&amp;EE8&amp;EU8&amp;FK8&amp;GA8&amp;GQ8&amp;HG8&amp;HW8="0","",BC8&amp;BS8&amp;CI8&amp;CY8&amp;DO8&amp;EE8&amp;EU8&amp;FK8&amp;GA8&amp;GQ8&amp;HG8&amp;HW8&amp;IF(I12="Contact",IF(I13="Contact"," - Brutal",""),"")&amp;IF($AH12&lt;&gt;""," - Héros (+1 ordre)","")))</f>
        <v/>
      </c>
      <c r="O12" s="202"/>
      <c r="P12" s="202"/>
      <c r="Q12" s="204" t="str">
        <f>IF($A12=Troupes!$A$40,IF(P12&lt;&gt;"","Erreur : Unidad Vigilante déjà Sapeur - ",""),"")&amp;IF($B12="B","",IF($C12="3","",IF($AH12&lt;&gt;"","",IF($AJ12&lt;&gt;"","Erreur : équipement arme 1 - ",""))))&amp;IF($B12="B","",IF($C12="3","",IF($AH12&lt;&gt;"","",IF($AJ13&lt;&gt;"","Erreur : équipement arme 2 - ",""))))&amp;IF($B12="B",IF((13-COUNTBLANK(U12:AG12))&gt;0,"Erreur : équipement sur blindé",""),"")&amp;IF($AI12&lt;&gt;"",IF($B12&lt;&gt;"B"," - Erreur : Structure légère sur Infanterie",IF($A12=Troupes!$A$79," - Erreur : Structure Légère sur Blindé de la Faim",IF($A12=Troupes!$A$80," - Erreur : Structure Légère sur Blindé de la Faim",""))),"")&amp;IF($O12&lt;&gt;"",IF($B12&lt;&gt;"B","",IF($A12=Troupes!$A$79,"",IF($A12=Troupes!$A$80,"","Erreur : Grade sur Blindé"))),"")&amp;IF(U12&lt;&gt;"",$U$1&amp;" - ","")&amp;IF($V12&lt;&gt;"",$V$1&amp;" - ","")&amp;IF($W12&lt;&gt;"",$W$1&amp;" - ","")&amp;IF($X12&lt;&gt;"",$X$1&amp;" - ","")&amp;IF($Y12&lt;&gt;"",$Y$1&amp;" - ","")&amp;IF($Z12&lt;&gt;"",$Z$1&amp;" - ","")&amp;IF($AA12&lt;&gt;"",$AA$1&amp;" - ","")&amp;IF($AB12&lt;&gt;"",$AB$1&amp;" - ","")&amp;IF($AC12&lt;&gt;"",$AC$1&amp;" - ","")&amp;IF($AD12&lt;&gt;"",$AD$1&amp;" - ","")&amp;IF($AE12&lt;&gt;"",$AE$1&amp;" - ","")&amp;IF($AF12&lt;&gt;"",$AF$1&amp;" - ","")&amp;IF($AG12&lt;&gt;"",$AG$1&amp;" - ","")&amp;IF($AH12&lt;&gt;"",IF($B12="B","Erreur Héros sur Blindé",""),"")&amp;IF($B12="B",IF($P12&lt;&gt;"","Erreur : Spécialité sur Blindé",""),"")</f>
        <v/>
      </c>
      <c r="R12" s="198" t="str">
        <f t="shared" ref="R12" si="18">IF(A12&lt;&gt;"",M12+IF(P12&lt;&gt;"",1,0)+IF(O12&lt;&gt;"",O12,0)+IF(AH12&lt;&gt;"",1,0),"")</f>
        <v/>
      </c>
      <c r="S12" s="198"/>
      <c r="T12" s="202"/>
      <c r="U12" s="192"/>
      <c r="V12" s="200"/>
      <c r="W12" s="200"/>
      <c r="X12" s="200"/>
      <c r="Y12" s="200"/>
      <c r="Z12" s="200"/>
      <c r="AA12" s="200"/>
      <c r="AB12" s="200"/>
      <c r="AC12" s="200"/>
      <c r="AD12" s="200"/>
      <c r="AE12" s="200"/>
      <c r="AF12" s="200"/>
      <c r="AG12" s="190"/>
      <c r="AH12" s="202"/>
      <c r="AI12" s="192"/>
      <c r="AJ12" s="42"/>
      <c r="AK12" s="194">
        <f t="shared" ref="AK12" si="19">IF(B12="B",0,IF(C12="1",1/3,IF(C12="2",1/2,IF(C12="3",1,0))))</f>
        <v>0</v>
      </c>
      <c r="AL12" s="196">
        <f>(13-COUNTBLANK(U12:AG12))*AK12</f>
        <v>0</v>
      </c>
      <c r="AM12" s="198" t="str">
        <f>IF(A12&lt;&gt;"",(IF(A12=Troupes!$A$30,1,0)+IF(A12=Troupes!$A$31,1,0)+IF(A12=Troupes!$A$32,1,0)+IF(A12=Troupes!$A$33,1,0))*R12,"")</f>
        <v/>
      </c>
      <c r="AN12" s="149" t="str">
        <f>IF($A20=Troupes!$A$2,Troupes!B$2,"")&amp;IF($A20=Troupes!$A$3,Troupes!B$3,"")&amp;IF($A20=Troupes!$A$4,Troupes!B$4,"")&amp;IF($A20=Troupes!$A$5,Troupes!B$5,"")&amp;IF($A20=Troupes!$A$6,Troupes!B$6,"")&amp;IF($A20=Troupes!$A$7,Troupes!B$7,"")&amp;IF($A20=Troupes!$A$8,Troupes!B$8,"")&amp;IF($A20=Troupes!$A$9,Troupes!B$9,"")&amp;IF($A20=Troupes!$A$10,Troupes!B$10,"")&amp;IF($A20=Troupes!$A$11,Troupes!B$11,"")</f>
        <v/>
      </c>
      <c r="AO12" s="152" t="str">
        <f>IF($A20=Troupes!$A$2,Troupes!C$2,"")&amp;IF($A20=Troupes!$A$3,Troupes!C$3,"")&amp;IF($A20=Troupes!$A$4,Troupes!C$4,"")&amp;IF($A20=Troupes!$A$5,Troupes!C$5,"")&amp;IF($A20=Troupes!$A$6,Troupes!C$6,"")&amp;IF($A20=Troupes!$A$7,Troupes!C$7,"")&amp;IF($A20=Troupes!$A$8,Troupes!C$8,"")&amp;IF($A20=Troupes!$A$9,Troupes!C$9,"")&amp;IF($A20=Troupes!$A$10,Troupes!C$10,"")&amp;IF($A20=Troupes!$A$11,Troupes!C$11,"")</f>
        <v/>
      </c>
      <c r="AP12" s="151" t="str">
        <f>IF($A20=Troupes!$A$2,Troupes!D$2,"")&amp;IF($A20=Troupes!$A$3,Troupes!D$3,"")&amp;IF($A20=Troupes!$A$4,Troupes!D$4,"")&amp;IF($A20=Troupes!$A$5,Troupes!D$5,"")&amp;IF($A20=Troupes!$A$6,Troupes!D$6,"")&amp;IF($A20=Troupes!$A$7,Troupes!D$7,"")&amp;IF($A20=Troupes!$A$8,Troupes!D$8,"")&amp;IF($A20=Troupes!$A$9,Troupes!D$9,"")&amp;IF($A20=Troupes!$A$10,Troupes!D$10,"")&amp;IF($A20=Troupes!$A$11,Troupes!D$11,"")</f>
        <v/>
      </c>
      <c r="AQ12" s="151" t="str">
        <f>IF($A20=Troupes!$A$2,Troupes!E$2,"")&amp;IF($A20=Troupes!$A$3,Troupes!E$3,"")&amp;IF($A20=Troupes!$A$4,Troupes!E$4,"")&amp;IF($A20=Troupes!$A$5,Troupes!E$5,"")&amp;IF($A20=Troupes!$A$6,Troupes!E$6,"")&amp;IF($A20=Troupes!$A$7,Troupes!E$7,"")&amp;IF($A20=Troupes!$A$8,Troupes!E$8,"")&amp;IF($A20=Troupes!$A$9,Troupes!E$9,"")&amp;IF($A20=Troupes!$A$10,Troupes!E$10,"")&amp;IF($A20=Troupes!$A$11,Troupes!E$11,"")</f>
        <v/>
      </c>
      <c r="AR12" s="151" t="str">
        <f>IF($A20=Troupes!$A$2,Troupes!F$2,"")&amp;IF($A20=Troupes!$A$3,Troupes!F$3,"")&amp;IF($A20=Troupes!$A$4,Troupes!F$4,"")&amp;IF($A20=Troupes!$A$5,Troupes!F$5,"")&amp;IF($A20=Troupes!$A$6,Troupes!F$6,"")&amp;IF($A20=Troupes!$A$7,Troupes!F$7,"")&amp;IF($A20=Troupes!$A$8,Troupes!F$8,"")&amp;IF($A20=Troupes!$A$9,Troupes!F$9,"")&amp;IF($A20=Troupes!$A$10,Troupes!F$10,"")&amp;IF($A20=Troupes!$A$11,Troupes!F$11,"")</f>
        <v/>
      </c>
      <c r="AS12" s="151" t="str">
        <f>IF($A20=Troupes!$A$2,Troupes!G$2,"")&amp;IF($A20=Troupes!$A$3,Troupes!G$3,"")&amp;IF($A20=Troupes!$A$4,Troupes!G$4,"")&amp;IF($A20=Troupes!$A$5,Troupes!G$5,"")&amp;IF($A20=Troupes!$A$6,Troupes!G$6,"")&amp;IF($A20=Troupes!$A$7,Troupes!G$7,"")&amp;IF($A20=Troupes!$A$8,Troupes!G$8,"")&amp;IF($A20=Troupes!$A$9,Troupes!G$9,"")&amp;IF($A20=Troupes!$A$10,Troupes!G$10,"")&amp;IF($A20=Troupes!$A$11,Troupes!G$11,"")</f>
        <v/>
      </c>
      <c r="AT12" s="151" t="str">
        <f>IF($A20=Troupes!$A$2,Troupes!H$2,"")&amp;IF($A20=Troupes!$A$3,Troupes!H$3,"")&amp;IF($A20=Troupes!$A$4,Troupes!H$4,"")&amp;IF($A20=Troupes!$A$5,Troupes!H$5,"")&amp;IF($A20=Troupes!$A$6,Troupes!H$6,"")&amp;IF($A20=Troupes!$A$7,Troupes!H$7,"")&amp;IF($A20=Troupes!$A$8,Troupes!H$8,"")&amp;IF($A20=Troupes!$A$9,Troupes!H$9,"")&amp;IF($A20=Troupes!$A$10,Troupes!H$10,"")&amp;IF($A20=Troupes!$A$11,Troupes!H$11,"")</f>
        <v/>
      </c>
      <c r="AU12" s="151" t="str">
        <f>IF($A20=Troupes!$A$2,Troupes!I$2,"")&amp;IF($A20=Troupes!$A$3,Troupes!I$3,"")&amp;IF($A20=Troupes!$A$4,Troupes!I$4,"")&amp;IF($A20=Troupes!$A$5,Troupes!I$5,"")&amp;IF($A20=Troupes!$A$6,Troupes!I$6,"")&amp;IF($A20=Troupes!$A$7,Troupes!I$7,"")&amp;IF($A20=Troupes!$A$8,Troupes!I$8,"")&amp;IF($A20=Troupes!$A$9,Troupes!I$9,"")&amp;IF($A20=Troupes!$A$10,Troupes!I$10,"")&amp;IF($A20=Troupes!$A$11,Troupes!I$11,"")</f>
        <v/>
      </c>
      <c r="AV12" s="151" t="str">
        <f>IF($A20=Troupes!$A$2,Troupes!J$2,"")&amp;IF($A20=Troupes!$A$3,Troupes!J$3,"")&amp;IF($A20=Troupes!$A$4,Troupes!J$4,"")&amp;IF($A20=Troupes!$A$5,Troupes!J$5,"")&amp;IF($A20=Troupes!$A$6,Troupes!J$6,"")&amp;IF($A20=Troupes!$A$7,Troupes!J$7,"")&amp;IF($A20=Troupes!$A$8,Troupes!J$8,"")&amp;IF($A20=Troupes!$A$9,Troupes!J$9,"")&amp;IF($A20=Troupes!$A$10,Troupes!J$10,"")&amp;IF($A20=Troupes!$A$11,Troupes!J$11,"")</f>
        <v/>
      </c>
      <c r="AW12" s="151" t="str">
        <f>IF($A20=Troupes!$A$2,Troupes!K$2,"")&amp;IF($A20=Troupes!$A$3,Troupes!K$3,"")&amp;IF($A20=Troupes!$A$4,Troupes!K$4,"")&amp;IF($A20=Troupes!$A$5,Troupes!K$5,"")&amp;IF($A20=Troupes!$A$6,Troupes!K$6,"")&amp;IF($A20=Troupes!$A$7,Troupes!K$7,"")&amp;IF($A20=Troupes!$A$8,Troupes!K$8,"")&amp;IF($A20=Troupes!$A$9,Troupes!K$9,"")&amp;IF($A20=Troupes!$A$10,Troupes!K$10,"")&amp;IF($A20=Troupes!$A$11,Troupes!K$11,"")</f>
        <v/>
      </c>
      <c r="AX12" s="151" t="str">
        <f>IF($A20=Troupes!$A$2,Troupes!L$2,"")&amp;IF($A20=Troupes!$A$3,Troupes!L$3,"")&amp;IF($A20=Troupes!$A$4,Troupes!L$4,"")&amp;IF($A20=Troupes!$A$5,Troupes!L$5,"")&amp;IF($A20=Troupes!$A$6,Troupes!L$6,"")&amp;IF($A20=Troupes!$A$7,Troupes!L$7,"")&amp;IF($A20=Troupes!$A$8,Troupes!L$8,"")&amp;IF($A20=Troupes!$A$9,Troupes!L$9,"")&amp;IF($A20=Troupes!$A$10,Troupes!L$10,"")&amp;IF($A20=Troupes!$A$11,Troupes!L$11,"")</f>
        <v/>
      </c>
      <c r="AY12" s="151" t="str">
        <f>IF($A20=Troupes!$A$2,Troupes!M$2,"")&amp;IF($A20=Troupes!$A$3,Troupes!M$3,"")&amp;IF($A20=Troupes!$A$4,Troupes!M$4,"")&amp;IF($A20=Troupes!$A$5,Troupes!M$5,"")&amp;IF($A20=Troupes!$A$6,Troupes!M$6,"")&amp;IF($A20=Troupes!$A$7,Troupes!M$7,"")&amp;IF($A20=Troupes!$A$8,Troupes!M$8,"")&amp;IF($A20=Troupes!$A$9,Troupes!M$9,"")&amp;IF($A20=Troupes!$A$10,Troupes!M$10,"")&amp;IF($A20=Troupes!$A$11,Troupes!M$11,"")</f>
        <v/>
      </c>
      <c r="AZ12" s="151" t="str">
        <f>IF($A20=Troupes!$A$2,Troupes!N$2,"")&amp;IF($A20=Troupes!$A$3,Troupes!N$3,"")&amp;IF($A20=Troupes!$A$4,Troupes!N$4,"")&amp;IF($A20=Troupes!$A$5,Troupes!N$5,"")&amp;IF($A20=Troupes!$A$6,Troupes!N$6,"")&amp;IF($A20=Troupes!$A$7,Troupes!N$7,"")&amp;IF($A20=Troupes!$A$8,Troupes!N$8,"")&amp;IF($A20=Troupes!$A$9,Troupes!N$9,"")&amp;IF($A20=Troupes!$A$10,Troupes!N$10,"")&amp;IF($A20=Troupes!$A$11,Troupes!N$11,"")</f>
        <v/>
      </c>
      <c r="BA12" s="151" t="str">
        <f>IF($A20=Troupes!$A$2,Troupes!O$2,"")&amp;IF($A20=Troupes!$A$3,Troupes!O$3,"")&amp;IF($A20=Troupes!$A$4,Troupes!O$4,"")&amp;IF($A20=Troupes!$A$5,Troupes!O$5,"")&amp;IF($A20=Troupes!$A$6,Troupes!O$6,"")&amp;IF($A20=Troupes!$A$7,Troupes!O$7,"")&amp;IF($A20=Troupes!$A$8,Troupes!O$8,"")&amp;IF($A20=Troupes!$A$9,Troupes!O$9,"")&amp;IF($A20=Troupes!$A$10,Troupes!O$10,"")&amp;IF($A20=Troupes!$A$11,Troupes!O$11,"")</f>
        <v/>
      </c>
      <c r="BB12" s="151" t="str">
        <f>IF($A20=Troupes!$A$2,Troupes!P$2,"")&amp;IF($A20=Troupes!$A$3,Troupes!P$3,"")&amp;IF($A20=Troupes!$A$4,Troupes!P$4,"")&amp;IF($A20=Troupes!$A$5,Troupes!P$5,"")&amp;IF($A20=Troupes!$A$6,Troupes!P$6,"")&amp;IF($A20=Troupes!$A$7,Troupes!P$7,"")&amp;IF($A20=Troupes!$A$8,Troupes!P$8,"")&amp;IF($A20=Troupes!$A$9,Troupes!P$9,"")&amp;IF($A20=Troupes!$A$10,Troupes!P$10,"")&amp;IF($A20=Troupes!$A$11,Troupes!P$11,"")</f>
        <v/>
      </c>
      <c r="BC12" s="157" t="str">
        <f>IF($A20=Troupes!$A$2,Troupes!Q$2,"")&amp;IF($A20=Troupes!$A$3,Troupes!Q$3,"")&amp;IF($A20=Troupes!$A$4,Troupes!Q$4,"")&amp;IF($A20=Troupes!$A$5,Troupes!Q$5,"")&amp;IF($A20=Troupes!$A$6,Troupes!Q$6,"")&amp;IF($A20=Troupes!$A$7,Troupes!Q$7,"")&amp;IF($A20=Troupes!$A$8,Troupes!Q$8,"")&amp;IF($A20=Troupes!$A$9,Troupes!Q$9,"")&amp;IF($A20=Troupes!$A$10,Troupes!Q$10,"")&amp;IF($A20=Troupes!$A$11,Troupes!Q$11,"")</f>
        <v/>
      </c>
      <c r="BD12" s="149" t="str">
        <f>IF($A20=Troupes!$A$12,Troupes!B$12,"")&amp;IF($A20=Troupes!$A$13,Troupes!B$13,"")&amp;IF($A20=Troupes!$A$14,Troupes!B$14,"")&amp;IF($A20=Troupes!$A$15,Troupes!B$15,"")&amp;IF($A20=Troupes!$A$16,Troupes!B$16,"")&amp;IF($A20=Troupes!$A$17,Troupes!B$17,"")&amp;IF($A20=Troupes!$A$18,Troupes!B$18,"")&amp;IF($A20=Troupes!$A$19,Troupes!B$19,"")&amp;IF($A20=Troupes!$A$20,Troupes!B$20,"")&amp;IF($A20=Troupes!$A$21,Troupes!B$21,"")</f>
        <v/>
      </c>
      <c r="BE12" s="152" t="str">
        <f>IF($A20=Troupes!$A$12,Troupes!C$12,"")&amp;IF($A20=Troupes!$A$13,Troupes!C$13,"")&amp;IF($A20=Troupes!$A$14,Troupes!C$14,"")&amp;IF($A20=Troupes!$A$15,Troupes!C$15,"")&amp;IF($A20=Troupes!$A$16,Troupes!C$16,"")&amp;IF($A20=Troupes!$A$17,Troupes!C$17,"")&amp;IF($A20=Troupes!$A$18,Troupes!C$18,"")&amp;IF($A20=Troupes!$A$19,Troupes!C$19,"")&amp;IF($A20=Troupes!$A$20,Troupes!C$20,"")&amp;IF($A20=Troupes!$A$21,Troupes!C$21,"")</f>
        <v/>
      </c>
      <c r="BF12" s="151" t="str">
        <f>IF($A20=Troupes!$A$12,Troupes!D$12,"")&amp;IF($A20=Troupes!$A$13,Troupes!D$13,"")&amp;IF($A20=Troupes!$A$14,Troupes!D$14,"")&amp;IF($A20=Troupes!$A$15,Troupes!D$15,"")&amp;IF($A20=Troupes!$A$16,Troupes!D$16,"")&amp;IF($A20=Troupes!$A$17,Troupes!D$17,"")&amp;IF($A20=Troupes!$A$18,Troupes!D$18,"")&amp;IF($A20=Troupes!$A$19,Troupes!D$19,"")&amp;IF($A20=Troupes!$A$20,Troupes!D$20,"")&amp;IF($A20=Troupes!$A$21,Troupes!D$21,"")</f>
        <v/>
      </c>
      <c r="BG12" s="151" t="str">
        <f>IF($A20=Troupes!$A$12,Troupes!E$12,"")&amp;IF($A20=Troupes!$A$13,Troupes!E$13,"")&amp;IF($A20=Troupes!$A$14,Troupes!E$14,"")&amp;IF($A20=Troupes!$A$15,Troupes!E$15,"")&amp;IF($A20=Troupes!$A$16,Troupes!E$16,"")&amp;IF($A20=Troupes!$A$17,Troupes!E$17,"")&amp;IF($A20=Troupes!$A$18,Troupes!E$18,"")&amp;IF($A20=Troupes!$A$19,Troupes!E$19,"")&amp;IF($A20=Troupes!$A$20,Troupes!E$20,"")&amp;IF($A20=Troupes!$A$21,Troupes!E$21,"")</f>
        <v/>
      </c>
      <c r="BH12" s="151" t="str">
        <f>IF($A20=Troupes!$A$12,Troupes!F$12,"")&amp;IF($A20=Troupes!$A$13,Troupes!F$13,"")&amp;IF($A20=Troupes!$A$14,Troupes!F$14,"")&amp;IF($A20=Troupes!$A$15,Troupes!F$15,"")&amp;IF($A20=Troupes!$A$16,Troupes!F$16,"")&amp;IF($A20=Troupes!$A$17,Troupes!F$17,"")&amp;IF($A20=Troupes!$A$18,Troupes!F$18,"")&amp;IF($A20=Troupes!$A$19,Troupes!F$19,"")&amp;IF($A20=Troupes!$A$20,Troupes!F$20,"")&amp;IF($A20=Troupes!$A$21,Troupes!F$21,"")</f>
        <v/>
      </c>
      <c r="BI12" s="151" t="str">
        <f>IF($A20=Troupes!$A$12,Troupes!G$12,"")&amp;IF($A20=Troupes!$A$13,Troupes!G$13,"")&amp;IF($A20=Troupes!$A$14,Troupes!G$14,"")&amp;IF($A20=Troupes!$A$15,Troupes!G$15,"")&amp;IF($A20=Troupes!$A$16,Troupes!G$16,"")&amp;IF($A20=Troupes!$A$17,Troupes!G$17,"")&amp;IF($A20=Troupes!$A$18,Troupes!G$18,"")&amp;IF($A20=Troupes!$A$19,Troupes!G$19,"")&amp;IF($A20=Troupes!$A$20,Troupes!G$20,"")&amp;IF($A20=Troupes!$A$21,Troupes!G$21,"")</f>
        <v/>
      </c>
      <c r="BJ12" s="151" t="str">
        <f>IF($A20=Troupes!$A$12,Troupes!H$12,"")&amp;IF($A20=Troupes!$A$13,Troupes!H$13,"")&amp;IF($A20=Troupes!$A$14,Troupes!H$14,"")&amp;IF($A20=Troupes!$A$15,Troupes!H$15,"")&amp;IF($A20=Troupes!$A$16,Troupes!H$16,"")&amp;IF($A20=Troupes!$A$17,Troupes!H$17,"")&amp;IF($A20=Troupes!$A$18,Troupes!H$18,"")&amp;IF($A20=Troupes!$A$19,Troupes!H$19,"")&amp;IF($A20=Troupes!$A$20,Troupes!H$20,"")&amp;IF($A20=Troupes!$A$21,Troupes!H$21,"")</f>
        <v/>
      </c>
      <c r="BK12" s="151" t="str">
        <f>IF($A20=Troupes!$A$12,Troupes!I$12,"")&amp;IF($A20=Troupes!$A$13,Troupes!I$13,"")&amp;IF($A20=Troupes!$A$14,Troupes!I$14,"")&amp;IF($A20=Troupes!$A$15,Troupes!I$15,"")&amp;IF($A20=Troupes!$A$16,Troupes!I$16,"")&amp;IF($A20=Troupes!$A$17,Troupes!I$17,"")&amp;IF($A20=Troupes!$A$18,Troupes!I$18,"")&amp;IF($A20=Troupes!$A$19,Troupes!I$19,"")&amp;IF($A20=Troupes!$A$20,Troupes!I$20,"")&amp;IF($A20=Troupes!$A$21,Troupes!I$21,"")</f>
        <v/>
      </c>
      <c r="BL12" s="151" t="str">
        <f>IF($A20=Troupes!$A$12,Troupes!J$12,"")&amp;IF($A20=Troupes!$A$13,Troupes!J$13,"")&amp;IF($A20=Troupes!$A$14,Troupes!J$14,"")&amp;IF($A20=Troupes!$A$15,Troupes!J$15,"")&amp;IF($A20=Troupes!$A$16,Troupes!J$16,"")&amp;IF($A20=Troupes!$A$17,Troupes!J$17,"")&amp;IF($A20=Troupes!$A$18,Troupes!J$18,"")&amp;IF($A20=Troupes!$A$19,Troupes!J$19,"")&amp;IF($A20=Troupes!$A$20,Troupes!J$20,"")&amp;IF($A20=Troupes!$A$21,Troupes!J$21,"")</f>
        <v/>
      </c>
      <c r="BM12" s="151" t="str">
        <f>IF($A20=Troupes!$A$12,Troupes!K$12,"")&amp;IF($A20=Troupes!$A$13,Troupes!K$13,"")&amp;IF($A20=Troupes!$A$14,Troupes!K$14,"")&amp;IF($A20=Troupes!$A$15,Troupes!K$15,"")&amp;IF($A20=Troupes!$A$16,Troupes!K$16,"")&amp;IF($A20=Troupes!$A$17,Troupes!K$17,"")&amp;IF($A20=Troupes!$A$18,Troupes!K$18,"")&amp;IF($A20=Troupes!$A$19,Troupes!K$19,"")&amp;IF($A20=Troupes!$A$20,Troupes!K$20,"")&amp;IF($A20=Troupes!$A$21,Troupes!K$21,"")</f>
        <v/>
      </c>
      <c r="BN12" s="151" t="str">
        <f>IF($A20=Troupes!$A$12,Troupes!L$12,"")&amp;IF($A20=Troupes!$A$13,Troupes!L$13,"")&amp;IF($A20=Troupes!$A$14,Troupes!L$14,"")&amp;IF($A20=Troupes!$A$15,Troupes!L$15,"")&amp;IF($A20=Troupes!$A$16,Troupes!L$16,"")&amp;IF($A20=Troupes!$A$17,Troupes!L$17,"")&amp;IF($A20=Troupes!$A$18,Troupes!L$18,"")&amp;IF($A20=Troupes!$A$19,Troupes!L$19,"")&amp;IF($A20=Troupes!$A$20,Troupes!L$20,"")&amp;IF($A20=Troupes!$A$21,Troupes!L$21,"")</f>
        <v/>
      </c>
      <c r="BO12" s="151" t="str">
        <f>IF($A20=Troupes!$A$12,Troupes!M$12,"")&amp;IF($A20=Troupes!$A$13,Troupes!M$13,"")&amp;IF($A20=Troupes!$A$14,Troupes!M$14,"")&amp;IF($A20=Troupes!$A$15,Troupes!M$15,"")&amp;IF($A20=Troupes!$A$16,Troupes!M$16,"")&amp;IF($A20=Troupes!$A$17,Troupes!M$17,"")&amp;IF($A20=Troupes!$A$18,Troupes!M$18,"")&amp;IF($A20=Troupes!$A$19,Troupes!M$19,"")&amp;IF($A20=Troupes!$A$20,Troupes!M$20,"")&amp;IF($A20=Troupes!$A$21,Troupes!M$21,"")</f>
        <v/>
      </c>
      <c r="BP12" s="151" t="str">
        <f>IF($A20=Troupes!$A$12,Troupes!N$12,"")&amp;IF($A20=Troupes!$A$13,Troupes!N$13,"")&amp;IF($A20=Troupes!$A$14,Troupes!N$14,"")&amp;IF($A20=Troupes!$A$15,Troupes!N$15,"")&amp;IF($A20=Troupes!$A$16,Troupes!N$16,"")&amp;IF($A20=Troupes!$A$17,Troupes!N$17,"")&amp;IF($A20=Troupes!$A$18,Troupes!N$18,"")&amp;IF($A20=Troupes!$A$19,Troupes!N$19,"")&amp;IF($A20=Troupes!$A$20,Troupes!N$20,"")&amp;IF($A20=Troupes!$A$21,Troupes!N$21,"")</f>
        <v/>
      </c>
      <c r="BQ12" s="151" t="str">
        <f>IF($A20=Troupes!$A$12,Troupes!O$12,"")&amp;IF($A20=Troupes!$A$13,Troupes!O$13,"")&amp;IF($A20=Troupes!$A$14,Troupes!O$14,"")&amp;IF($A20=Troupes!$A$15,Troupes!O$15,"")&amp;IF($A20=Troupes!$A$16,Troupes!O$16,"")&amp;IF($A20=Troupes!$A$17,Troupes!O$17,"")&amp;IF($A20=Troupes!$A$18,Troupes!O$18,"")&amp;IF($A20=Troupes!$A$19,Troupes!O$19,"")&amp;IF($A20=Troupes!$A$20,Troupes!O$20,"")&amp;IF($A20=Troupes!$A$21,Troupes!O$21,"")</f>
        <v/>
      </c>
      <c r="BR12" s="151" t="str">
        <f>IF($A20=Troupes!$A$12,Troupes!P$12,"")&amp;IF($A20=Troupes!$A$13,Troupes!P$13,"")&amp;IF($A20=Troupes!$A$14,Troupes!P$14,"")&amp;IF($A20=Troupes!$A$15,Troupes!P$15,"")&amp;IF($A20=Troupes!$A$16,Troupes!P$16,"")&amp;IF($A20=Troupes!$A$17,Troupes!P$17,"")&amp;IF($A20=Troupes!$A$18,Troupes!P$18,"")&amp;IF($A20=Troupes!$A$19,Troupes!P$19,"")&amp;IF($A20=Troupes!$A$20,Troupes!P$20,"")&amp;IF($A20=Troupes!$A$21,Troupes!P$21,"")</f>
        <v/>
      </c>
      <c r="BS12" s="157" t="str">
        <f>IF($A20=Troupes!$A$12,Troupes!Q$12,"")&amp;IF($A20=Troupes!$A$13,Troupes!Q$13,"")&amp;IF($A20=Troupes!$A$14,Troupes!Q$14,"")&amp;IF($A20=Troupes!$A$15,Troupes!Q$15,"")&amp;IF($A20=Troupes!$A$16,Troupes!Q$16,"")&amp;IF($A20=Troupes!$A$17,Troupes!Q$17,"")&amp;IF($A20=Troupes!$A$18,Troupes!Q$18,"")&amp;IF($A20=Troupes!$A$19,Troupes!Q$19,"")&amp;IF($A20=Troupes!$A$20,Troupes!Q$20,"")&amp;IF($A20=Troupes!$A$21,Troupes!Q$21,"")</f>
        <v/>
      </c>
      <c r="BT12" s="149" t="str">
        <f>IF($A20=Troupes!$A$22,Troupes!B$22,"")&amp;IF($A20=Troupes!$A$23,Troupes!B$23,"")&amp;IF($A20=Troupes!$A$24,Troupes!B$24,"")&amp;IF($A20=Troupes!$A$25,Troupes!B$25,"")&amp;IF($A20=Troupes!$A$26,Troupes!B$26,"")&amp;IF($A20=Troupes!$A$27,Troupes!B$27,"")&amp;IF($A20=Troupes!$A$28,Troupes!B$28,"")&amp;IF($A20=Troupes!$A$29,Troupes!B$29,"")&amp;IF($A20=Troupes!$A$30,Troupes!B$30,"")&amp;IF($A20=Troupes!$A$31,Troupes!B$31,"")</f>
        <v/>
      </c>
      <c r="BU12" s="152" t="str">
        <f>IF($A20=Troupes!$A$22,Troupes!C$22,"")&amp;IF($A20=Troupes!$A$23,Troupes!C$23,"")&amp;IF($A20=Troupes!$A$24,Troupes!C$24,"")&amp;IF($A20=Troupes!$A$25,Troupes!C$25,"")&amp;IF($A20=Troupes!$A$26,Troupes!C$26,"")&amp;IF($A20=Troupes!$A$27,Troupes!C$27,"")&amp;IF($A20=Troupes!$A$28,Troupes!C$28,"")&amp;IF($A20=Troupes!$A$29,Troupes!C$29,"")&amp;IF($A20=Troupes!$A$30,Troupes!C$30,"")&amp;IF($A20=Troupes!$A$31,Troupes!C$31,"")</f>
        <v/>
      </c>
      <c r="BV12" s="151" t="str">
        <f>IF($A20=Troupes!$A$22,Troupes!D$22,"")&amp;IF($A20=Troupes!$A$23,Troupes!D$23,"")&amp;IF($A20=Troupes!$A$24,Troupes!D$24,"")&amp;IF($A20=Troupes!$A$25,Troupes!D$25,"")&amp;IF($A20=Troupes!$A$26,Troupes!D$26,"")&amp;IF($A20=Troupes!$A$27,Troupes!D$27,"")&amp;IF($A20=Troupes!$A$28,Troupes!D$28,"")&amp;IF($A20=Troupes!$A$29,Troupes!D$29,"")&amp;IF($A20=Troupes!$A$30,Troupes!D$30,"")&amp;IF($A20=Troupes!$A$31,Troupes!D$31,"")</f>
        <v/>
      </c>
      <c r="BW12" s="151" t="str">
        <f>IF($A20=Troupes!$A$22,Troupes!E$22,"")&amp;IF($A20=Troupes!$A$23,Troupes!E$23,"")&amp;IF($A20=Troupes!$A$24,Troupes!E$24,"")&amp;IF($A20=Troupes!$A$25,Troupes!E$25,"")&amp;IF($A20=Troupes!$A$26,Troupes!E$26,"")&amp;IF($A20=Troupes!$A$27,Troupes!E$27,"")&amp;IF($A20=Troupes!$A$28,Troupes!E$28,"")&amp;IF($A20=Troupes!$A$29,Troupes!E$29,"")&amp;IF($A20=Troupes!$A$30,Troupes!E$30,"")&amp;IF($A20=Troupes!$A$31,Troupes!E$31,"")</f>
        <v/>
      </c>
      <c r="BX12" s="151" t="str">
        <f>IF($A20=Troupes!$A$22,Troupes!F$22,"")&amp;IF($A20=Troupes!$A$23,Troupes!F$23,"")&amp;IF($A20=Troupes!$A$24,Troupes!F$24,"")&amp;IF($A20=Troupes!$A$25,Troupes!F$25,"")&amp;IF($A20=Troupes!$A$26,Troupes!F$26,"")&amp;IF($A20=Troupes!$A$27,Troupes!F$27,"")&amp;IF($A20=Troupes!$A$28,Troupes!F$28,"")&amp;IF($A20=Troupes!$A$29,Troupes!F$29,"")&amp;IF($A20=Troupes!$A$30,Troupes!F$30,"")&amp;IF($A20=Troupes!$A$31,Troupes!F$31,"")</f>
        <v/>
      </c>
      <c r="BY12" s="151" t="str">
        <f>IF($A20=Troupes!$A$22,Troupes!G$22,"")&amp;IF($A20=Troupes!$A$23,Troupes!G$23,"")&amp;IF($A20=Troupes!$A$24,Troupes!G$24,"")&amp;IF($A20=Troupes!$A$25,Troupes!G$25,"")&amp;IF($A20=Troupes!$A$26,Troupes!G$26,"")&amp;IF($A20=Troupes!$A$27,Troupes!G$27,"")&amp;IF($A20=Troupes!$A$28,Troupes!G$28,"")&amp;IF($A20=Troupes!$A$29,Troupes!G$29,"")&amp;IF($A20=Troupes!$A$30,Troupes!G$30,"")&amp;IF($A20=Troupes!$A$31,Troupes!G$31,"")</f>
        <v/>
      </c>
      <c r="BZ12" s="151" t="str">
        <f>IF($A20=Troupes!$A$22,Troupes!H$22,"")&amp;IF($A20=Troupes!$A$23,Troupes!H$23,"")&amp;IF($A20=Troupes!$A$24,Troupes!H$24,"")&amp;IF($A20=Troupes!$A$25,Troupes!H$25,"")&amp;IF($A20=Troupes!$A$26,Troupes!H$26,"")&amp;IF($A20=Troupes!$A$27,Troupes!H$27,"")&amp;IF($A20=Troupes!$A$28,Troupes!H$28,"")&amp;IF($A20=Troupes!$A$29,Troupes!H$29,"")&amp;IF($A20=Troupes!$A$30,Troupes!H$30,"")&amp;IF($A20=Troupes!$A$31,Troupes!H$31,"")</f>
        <v/>
      </c>
      <c r="CA12" s="151" t="str">
        <f>IF($A20=Troupes!$A$22,Troupes!I$22,"")&amp;IF($A20=Troupes!$A$23,Troupes!I$23,"")&amp;IF($A20=Troupes!$A$24,Troupes!I$24,"")&amp;IF($A20=Troupes!$A$25,Troupes!I$25,"")&amp;IF($A20=Troupes!$A$26,Troupes!I$26,"")&amp;IF($A20=Troupes!$A$27,Troupes!I$27,"")&amp;IF($A20=Troupes!$A$28,Troupes!I$28,"")&amp;IF($A20=Troupes!$A$29,Troupes!I$29,"")&amp;IF($A20=Troupes!$A$30,Troupes!I$30,"")&amp;IF($A20=Troupes!$A$31,Troupes!I$31,"")</f>
        <v/>
      </c>
      <c r="CB12" s="151" t="str">
        <f>IF($A20=Troupes!$A$22,Troupes!J$22,"")&amp;IF($A20=Troupes!$A$23,Troupes!J$23,"")&amp;IF($A20=Troupes!$A$24,Troupes!J$24,"")&amp;IF($A20=Troupes!$A$25,Troupes!J$25,"")&amp;IF($A20=Troupes!$A$26,Troupes!J$26,"")&amp;IF($A20=Troupes!$A$27,Troupes!J$27,"")&amp;IF($A20=Troupes!$A$28,Troupes!J$28,"")&amp;IF($A20=Troupes!$A$29,Troupes!J$29,"")&amp;IF($A20=Troupes!$A$30,Troupes!J$30,"")&amp;IF($A20=Troupes!$A$31,Troupes!J$31,"")</f>
        <v/>
      </c>
      <c r="CC12" s="151" t="str">
        <f>IF($A20=Troupes!$A$22,Troupes!K$22,"")&amp;IF($A20=Troupes!$A$23,Troupes!K$23,"")&amp;IF($A20=Troupes!$A$24,Troupes!K$24,"")&amp;IF($A20=Troupes!$A$25,Troupes!K$25,"")&amp;IF($A20=Troupes!$A$26,Troupes!K$26,"")&amp;IF($A20=Troupes!$A$27,Troupes!K$27,"")&amp;IF($A20=Troupes!$A$28,Troupes!K$28,"")&amp;IF($A20=Troupes!$A$29,Troupes!K$29,"")&amp;IF($A20=Troupes!$A$30,Troupes!K$30,"")&amp;IF($A20=Troupes!$A$31,Troupes!K$31,"")</f>
        <v/>
      </c>
      <c r="CD12" s="151" t="str">
        <f>IF($A20=Troupes!$A$22,Troupes!L$22,"")&amp;IF($A20=Troupes!$A$23,Troupes!L$23,"")&amp;IF($A20=Troupes!$A$24,Troupes!L$24,"")&amp;IF($A20=Troupes!$A$25,Troupes!L$25,"")&amp;IF($A20=Troupes!$A$26,Troupes!L$26,"")&amp;IF($A20=Troupes!$A$27,Troupes!L$27,"")&amp;IF($A20=Troupes!$A$28,Troupes!L$28,"")&amp;IF($A20=Troupes!$A$29,Troupes!L$29,"")&amp;IF($A20=Troupes!$A$30,Troupes!L$30,"")&amp;IF($A20=Troupes!$A$31,Troupes!L$31,"")</f>
        <v/>
      </c>
      <c r="CE12" s="151" t="str">
        <f>IF($A20=Troupes!$A$22,Troupes!M$22,"")&amp;IF($A20=Troupes!$A$23,Troupes!M$23,"")&amp;IF($A20=Troupes!$A$24,Troupes!M$24,"")&amp;IF($A20=Troupes!$A$25,Troupes!M$25,"")&amp;IF($A20=Troupes!$A$26,Troupes!M$26,"")&amp;IF($A20=Troupes!$A$27,Troupes!M$27,"")&amp;IF($A20=Troupes!$A$28,Troupes!M$28,"")&amp;IF($A20=Troupes!$A$29,Troupes!M$29,"")&amp;IF($A20=Troupes!$A$30,Troupes!M$30,"")&amp;IF($A20=Troupes!$A$31,Troupes!M$31,"")</f>
        <v/>
      </c>
      <c r="CF12" s="151" t="str">
        <f>IF($A20=Troupes!$A$22,Troupes!N$22,"")&amp;IF($A20=Troupes!$A$23,Troupes!N$23,"")&amp;IF($A20=Troupes!$A$24,Troupes!N$24,"")&amp;IF($A20=Troupes!$A$25,Troupes!N$25,"")&amp;IF($A20=Troupes!$A$26,Troupes!N$26,"")&amp;IF($A20=Troupes!$A$27,Troupes!N$27,"")&amp;IF($A20=Troupes!$A$28,Troupes!N$28,"")&amp;IF($A20=Troupes!$A$29,Troupes!N$29,"")&amp;IF($A20=Troupes!$A$30,Troupes!N$30,"")&amp;IF($A20=Troupes!$A$31,Troupes!N$31,"")</f>
        <v/>
      </c>
      <c r="CG12" s="151" t="str">
        <f>IF($A20=Troupes!$A$22,Troupes!O$22,"")&amp;IF($A20=Troupes!$A$23,Troupes!O$23,"")&amp;IF($A20=Troupes!$A$24,Troupes!O$24,"")&amp;IF($A20=Troupes!$A$25,Troupes!O$25,"")&amp;IF($A20=Troupes!$A$26,Troupes!O$26,"")&amp;IF($A20=Troupes!$A$27,Troupes!O$27,"")&amp;IF($A20=Troupes!$A$28,Troupes!O$28,"")&amp;IF($A20=Troupes!$A$29,Troupes!O$29,"")&amp;IF($A20=Troupes!$A$30,Troupes!O$30,"")&amp;IF($A20=Troupes!$A$31,Troupes!O$31,"")</f>
        <v/>
      </c>
      <c r="CH12" s="151" t="str">
        <f>IF($A20=Troupes!$A$22,Troupes!P$22,"")&amp;IF($A20=Troupes!$A$23,Troupes!P$23,"")&amp;IF($A20=Troupes!$A$24,Troupes!P$24,"")&amp;IF($A20=Troupes!$A$25,Troupes!P$25,"")&amp;IF($A20=Troupes!$A$26,Troupes!P$26,"")&amp;IF($A20=Troupes!$A$27,Troupes!P$27,"")&amp;IF($A20=Troupes!$A$28,Troupes!P$28,"")&amp;IF($A20=Troupes!$A$29,Troupes!P$29,"")&amp;IF($A20=Troupes!$A$30,Troupes!P$30,"")&amp;IF($A20=Troupes!$A$31,Troupes!P$31,"")</f>
        <v/>
      </c>
      <c r="CI12" s="157" t="str">
        <f>IF($A20=Troupes!$A$22,Troupes!Q$22,"")&amp;IF($A20=Troupes!$A$23,Troupes!Q$23,"")&amp;IF($A20=Troupes!$A$24,Troupes!Q$24,"")&amp;IF($A20=Troupes!$A$25,Troupes!Q$25,"")&amp;IF($A20=Troupes!$A$26,Troupes!Q$26,"")&amp;IF($A20=Troupes!$A$27,Troupes!Q$27,"")&amp;IF($A20=Troupes!$A$28,Troupes!Q$28,"")&amp;IF($A20=Troupes!$A$29,Troupes!Q$29,"")&amp;IF($A20=Troupes!$A$30,Troupes!Q$30,"")&amp;IF($A20=Troupes!$A$31,Troupes!Q$31,"")</f>
        <v/>
      </c>
      <c r="CJ12" s="151" t="str">
        <f>IF($A20=Troupes!$A$32,Troupes!B$32,"")&amp;IF($A20=Troupes!$A$33,Troupes!B$33,"")&amp;IF($A20=Troupes!$A$34,Troupes!B$34,"")&amp;IF($A20=Troupes!$A$35,Troupes!B$35,"")&amp;IF($A20=Troupes!$A$36,Troupes!B$36,"")&amp;IF($A20=Troupes!$A$37,Troupes!B$37,"")&amp;IF($A20=Troupes!$A$38,Troupes!B$38,"")&amp;IF($A20=Troupes!$A$39,Troupes!B$39,"")&amp;IF($A20=Troupes!$A$40,Troupes!B$40,"")&amp;IF($A20=Troupes!$A$41,Troupes!B$41,"")</f>
        <v/>
      </c>
      <c r="CK12" s="152" t="str">
        <f>IF($A20=Troupes!$A$32,Troupes!C$32,"")&amp;IF($A20=Troupes!$A$33,Troupes!C$33,"")&amp;IF($A20=Troupes!$A$34,Troupes!C$34,"")&amp;IF($A20=Troupes!$A$35,Troupes!C$35,"")&amp;IF($A20=Troupes!$A$36,Troupes!C$36,"")&amp;IF($A20=Troupes!$A$37,Troupes!C$37,"")&amp;IF($A20=Troupes!$A$38,Troupes!C$38,"")&amp;IF($A20=Troupes!$A$39,Troupes!C$39,"")&amp;IF($A20=Troupes!$A$40,Troupes!C$40,"")&amp;IF($A20=Troupes!$A$41,Troupes!C$41,"")</f>
        <v/>
      </c>
      <c r="CL12" s="151" t="str">
        <f>IF($A20=Troupes!$A$32,Troupes!D$32,"")&amp;IF($A20=Troupes!$A$33,Troupes!D$33,"")&amp;IF($A20=Troupes!$A$34,Troupes!D$34,"")&amp;IF($A20=Troupes!$A$35,Troupes!D$35,"")&amp;IF($A20=Troupes!$A$36,Troupes!D$36,"")&amp;IF($A20=Troupes!$A$37,Troupes!D$37,"")&amp;IF($A20=Troupes!$A$38,Troupes!D$38,"")&amp;IF($A20=Troupes!$A$39,Troupes!D$39,"")&amp;IF($A20=Troupes!$A$40,Troupes!D$40,"")&amp;IF($A20=Troupes!$A$41,Troupes!D$41,"")</f>
        <v/>
      </c>
      <c r="CM12" s="151" t="str">
        <f>IF($A20=Troupes!$A$32,Troupes!E$32,"")&amp;IF($A20=Troupes!$A$33,Troupes!E$33,"")&amp;IF($A20=Troupes!$A$34,Troupes!E$34,"")&amp;IF($A20=Troupes!$A$35,Troupes!E$35,"")&amp;IF($A20=Troupes!$A$36,Troupes!E$36,"")&amp;IF($A20=Troupes!$A$37,Troupes!E$37,"")&amp;IF($A20=Troupes!$A$38,Troupes!E$38,"")&amp;IF($A20=Troupes!$A$39,Troupes!E$39,"")&amp;IF($A20=Troupes!$A$40,Troupes!E$40,"")&amp;IF($A20=Troupes!$A$41,Troupes!E$41,"")</f>
        <v/>
      </c>
      <c r="CN12" s="151" t="str">
        <f>IF($A20=Troupes!$A$32,Troupes!F$32,"")&amp;IF($A20=Troupes!$A$33,Troupes!F$33,"")&amp;IF($A20=Troupes!$A$34,Troupes!F$34,"")&amp;IF($A20=Troupes!$A$35,Troupes!F$35,"")&amp;IF($A20=Troupes!$A$36,Troupes!F$36,"")&amp;IF($A20=Troupes!$A$37,Troupes!F$37,"")&amp;IF($A20=Troupes!$A$38,Troupes!F$38,"")&amp;IF($A20=Troupes!$A$39,Troupes!F$39,"")&amp;IF($A20=Troupes!$A$40,Troupes!F$40,"")&amp;IF($A20=Troupes!$A$41,Troupes!F$41,"")</f>
        <v/>
      </c>
      <c r="CO12" s="151" t="str">
        <f>IF($A20=Troupes!$A$32,Troupes!G$32,"")&amp;IF($A20=Troupes!$A$33,Troupes!G$33,"")&amp;IF($A20=Troupes!$A$34,Troupes!G$34,"")&amp;IF($A20=Troupes!$A$35,Troupes!G$35,"")&amp;IF($A20=Troupes!$A$36,Troupes!G$36,"")&amp;IF($A20=Troupes!$A$37,Troupes!G$37,"")&amp;IF($A20=Troupes!$A$38,Troupes!G$38,"")&amp;IF($A20=Troupes!$A$39,Troupes!G$39,"")&amp;IF($A20=Troupes!$A$40,Troupes!G$40,"")&amp;IF($A20=Troupes!$A$41,Troupes!G$41,"")</f>
        <v/>
      </c>
      <c r="CP12" s="151" t="str">
        <f>IF($A20=Troupes!$A$32,Troupes!H$32,"")&amp;IF($A20=Troupes!$A$33,Troupes!H$33,"")&amp;IF($A20=Troupes!$A$34,Troupes!H$34,"")&amp;IF($A20=Troupes!$A$35,Troupes!H$35,"")&amp;IF($A20=Troupes!$A$36,Troupes!H$36,"")&amp;IF($A20=Troupes!$A$37,Troupes!H$37,"")&amp;IF($A20=Troupes!$A$38,Troupes!H$38,"")&amp;IF($A20=Troupes!$A$39,Troupes!H$39,"")&amp;IF($A20=Troupes!$A$40,Troupes!H$40,"")&amp;IF($A20=Troupes!$A$41,Troupes!H$41,"")</f>
        <v/>
      </c>
      <c r="CQ12" s="151" t="str">
        <f>IF($A20=Troupes!$A$32,Troupes!I$32,"")&amp;IF($A20=Troupes!$A$33,Troupes!I$33,"")&amp;IF($A20=Troupes!$A$34,Troupes!I$34,"")&amp;IF($A20=Troupes!$A$35,Troupes!I$35,"")&amp;IF($A20=Troupes!$A$36,Troupes!I$36,"")&amp;IF($A20=Troupes!$A$37,Troupes!I$37,"")&amp;IF($A20=Troupes!$A$38,Troupes!I$38,"")&amp;IF($A20=Troupes!$A$39,Troupes!I$39,"")&amp;IF($A20=Troupes!$A$40,Troupes!I$40,"")&amp;IF($A20=Troupes!$A$41,Troupes!I$41,"")</f>
        <v/>
      </c>
      <c r="CR12" s="151" t="str">
        <f>IF($A20=Troupes!$A$32,Troupes!J$32,"")&amp;IF($A20=Troupes!$A$33,Troupes!J$33,"")&amp;IF($A20=Troupes!$A$34,Troupes!J$34,"")&amp;IF($A20=Troupes!$A$35,Troupes!J$35,"")&amp;IF($A20=Troupes!$A$36,Troupes!J$36,"")&amp;IF($A20=Troupes!$A$37,Troupes!J$37,"")&amp;IF($A20=Troupes!$A$38,Troupes!J$38,"")&amp;IF($A20=Troupes!$A$39,Troupes!J$39,"")&amp;IF($A20=Troupes!$A$40,Troupes!J$40,"")&amp;IF($A20=Troupes!$A$41,Troupes!J$41,"")</f>
        <v/>
      </c>
      <c r="CS12" s="151" t="str">
        <f>IF($A20=Troupes!$A$32,Troupes!K$32,"")&amp;IF($A20=Troupes!$A$33,Troupes!K$33,"")&amp;IF($A20=Troupes!$A$34,Troupes!K$34,"")&amp;IF($A20=Troupes!$A$35,Troupes!K$35,"")&amp;IF($A20=Troupes!$A$36,Troupes!K$36,"")&amp;IF($A20=Troupes!$A$37,Troupes!K$37,"")&amp;IF($A20=Troupes!$A$38,Troupes!K$38,"")&amp;IF($A20=Troupes!$A$39,Troupes!K$39,"")&amp;IF($A20=Troupes!$A$40,Troupes!K$40,"")&amp;IF($A20=Troupes!$A$41,Troupes!K$41,"")</f>
        <v/>
      </c>
      <c r="CT12" s="151" t="str">
        <f>IF($A20=Troupes!$A$32,Troupes!L$32,"")&amp;IF($A20=Troupes!$A$33,Troupes!L$33,"")&amp;IF($A20=Troupes!$A$34,Troupes!L$34,"")&amp;IF($A20=Troupes!$A$35,Troupes!L$35,"")&amp;IF($A20=Troupes!$A$36,Troupes!L$36,"")&amp;IF($A20=Troupes!$A$37,Troupes!L$37,"")&amp;IF($A20=Troupes!$A$38,Troupes!L$38,"")&amp;IF($A20=Troupes!$A$39,Troupes!L$39,"")&amp;IF($A20=Troupes!$A$40,Troupes!L$40,"")&amp;IF($A20=Troupes!$A$41,Troupes!L$41,"")</f>
        <v/>
      </c>
      <c r="CU12" s="151" t="str">
        <f>IF($A20=Troupes!$A$32,Troupes!M$32,"")&amp;IF($A20=Troupes!$A$33,Troupes!M$33,"")&amp;IF($A20=Troupes!$A$34,Troupes!M$34,"")&amp;IF($A20=Troupes!$A$35,Troupes!M$35,"")&amp;IF($A20=Troupes!$A$36,Troupes!M$36,"")&amp;IF($A20=Troupes!$A$37,Troupes!M$37,"")&amp;IF($A20=Troupes!$A$38,Troupes!M$38,"")&amp;IF($A20=Troupes!$A$39,Troupes!M$39,"")&amp;IF($A20=Troupes!$A$40,Troupes!M$40,"")&amp;IF($A20=Troupes!$A$41,Troupes!M$41,"")</f>
        <v/>
      </c>
      <c r="CV12" s="151" t="str">
        <f>IF($A20=Troupes!$A$32,Troupes!N$32,"")&amp;IF($A20=Troupes!$A$33,Troupes!N$33,"")&amp;IF($A20=Troupes!$A$34,Troupes!N$34,"")&amp;IF($A20=Troupes!$A$35,Troupes!N$35,"")&amp;IF($A20=Troupes!$A$36,Troupes!N$36,"")&amp;IF($A20=Troupes!$A$37,Troupes!N$37,"")&amp;IF($A20=Troupes!$A$38,Troupes!N$38,"")&amp;IF($A20=Troupes!$A$39,Troupes!N$39,"")&amp;IF($A20=Troupes!$A$40,Troupes!N$40,"")&amp;IF($A20=Troupes!$A$41,Troupes!N$41,"")</f>
        <v/>
      </c>
      <c r="CW12" s="151" t="str">
        <f>IF($A20=Troupes!$A$32,Troupes!O$32,"")&amp;IF($A20=Troupes!$A$33,Troupes!O$33,"")&amp;IF($A20=Troupes!$A$34,Troupes!O$34,"")&amp;IF($A20=Troupes!$A$35,Troupes!O$35,"")&amp;IF($A20=Troupes!$A$36,Troupes!O$36,"")&amp;IF($A20=Troupes!$A$37,Troupes!O$37,"")&amp;IF($A20=Troupes!$A$38,Troupes!O$38,"")&amp;IF($A20=Troupes!$A$39,Troupes!O$39,"")&amp;IF($A20=Troupes!$A$40,Troupes!O$40,"")&amp;IF($A20=Troupes!$A$41,Troupes!O$41,"")</f>
        <v/>
      </c>
      <c r="CX12" s="151" t="str">
        <f>IF($A20=Troupes!$A$32,Troupes!P$32,"")&amp;IF($A20=Troupes!$A$33,Troupes!P$33,"")&amp;IF($A20=Troupes!$A$34,Troupes!P$34,"")&amp;IF($A20=Troupes!$A$35,Troupes!P$35,"")&amp;IF($A20=Troupes!$A$36,Troupes!P$36,"")&amp;IF($A20=Troupes!$A$37,Troupes!P$37,"")&amp;IF($A20=Troupes!$A$38,Troupes!P$38,"")&amp;IF($A20=Troupes!$A$39,Troupes!P$39,"")&amp;IF($A20=Troupes!$A$40,Troupes!P$40,"")&amp;IF($A20=Troupes!$A$41,Troupes!P$41,"")</f>
        <v/>
      </c>
      <c r="CY12" s="157" t="str">
        <f>IF($A20=Troupes!$A$32,Troupes!Q$32,"")&amp;IF($A20=Troupes!$A$33,Troupes!Q$33,"")&amp;IF($A20=Troupes!$A$34,Troupes!Q$34,"")&amp;IF($A20=Troupes!$A$35,Troupes!Q$35,"")&amp;IF($A20=Troupes!$A$36,Troupes!Q$36,"")&amp;IF($A20=Troupes!$A$37,Troupes!Q$37,"")&amp;IF($A20=Troupes!$A$38,Troupes!Q$38,"")&amp;IF($A20=Troupes!$A$39,Troupes!Q$39,"")&amp;IF($A20=Troupes!$A$40,Troupes!Q$40,"")&amp;IF($A20=Troupes!$A$41,Troupes!Q$41,"")</f>
        <v/>
      </c>
      <c r="CZ12" s="149" t="str">
        <f>IF($A20=Troupes!$A$42,Troupes!B$42,"")&amp;IF($A20=Troupes!$A$43,Troupes!B$43,"")&amp;IF($A20=Troupes!$A$44,Troupes!B$44,"")&amp;IF($A20=Troupes!$A$45,Troupes!B$45,"")&amp;IF($A20=Troupes!$A$46,Troupes!B$46,"")&amp;IF($A20=Troupes!$A$47,Troupes!B$47,"")&amp;IF($A20=Troupes!$A$48,Troupes!B$48,"")&amp;IF($A20=Troupes!$A$49,Troupes!B$49,"")&amp;IF($A20=Troupes!$A$50,Troupes!B$50,"")&amp;IF($A20=Troupes!$A$51,Troupes!B$51,"")</f>
        <v/>
      </c>
      <c r="DA12" s="152" t="str">
        <f>IF($A20=Troupes!$A$42,Troupes!C$42,"")&amp;IF($A20=Troupes!$A$43,Troupes!C$43,"")&amp;IF($A20=Troupes!$A$44,Troupes!C$44,"")&amp;IF($A20=Troupes!$A$45,Troupes!C$45,"")&amp;IF($A20=Troupes!$A$46,Troupes!C$46,"")&amp;IF($A20=Troupes!$A$47,Troupes!C$47,"")&amp;IF($A20=Troupes!$A$48,Troupes!C$48,"")&amp;IF($A20=Troupes!$A$49,Troupes!C$49,"")&amp;IF($A20=Troupes!$A$50,Troupes!C$50,"")&amp;IF($A20=Troupes!$A$51,Troupes!C$51,"")</f>
        <v/>
      </c>
      <c r="DB12" s="151" t="str">
        <f>IF($A20=Troupes!$A$42,Troupes!D$42,"")&amp;IF($A20=Troupes!$A$43,Troupes!D$43,"")&amp;IF($A20=Troupes!$A$44,Troupes!D$44,"")&amp;IF($A20=Troupes!$A$45,Troupes!D$45,"")&amp;IF($A20=Troupes!$A$46,Troupes!D$46,"")&amp;IF($A20=Troupes!$A$47,Troupes!D$47,"")&amp;IF($A20=Troupes!$A$48,Troupes!D$48,"")&amp;IF($A20=Troupes!$A$49,Troupes!D$49,"")&amp;IF($A20=Troupes!$A$50,Troupes!D$50,"")&amp;IF($A20=Troupes!$A$51,Troupes!D$51,"")</f>
        <v/>
      </c>
      <c r="DC12" s="151" t="str">
        <f>IF($A20=Troupes!$A$42,Troupes!E$42,"")&amp;IF($A20=Troupes!$A$43,Troupes!E$43,"")&amp;IF($A20=Troupes!$A$44,Troupes!E$44,"")&amp;IF($A20=Troupes!$A$45,Troupes!E$45,"")&amp;IF($A20=Troupes!$A$46,Troupes!E$46,"")&amp;IF($A20=Troupes!$A$47,Troupes!E$47,"")&amp;IF($A20=Troupes!$A$48,Troupes!E$48,"")&amp;IF($A20=Troupes!$A$49,Troupes!E$49,"")&amp;IF($A20=Troupes!$A$50,Troupes!E$50,"")&amp;IF($A20=Troupes!$A$51,Troupes!E$51,"")</f>
        <v/>
      </c>
      <c r="DD12" s="151" t="str">
        <f>IF($A20=Troupes!$A$42,Troupes!F$42,"")&amp;IF($A20=Troupes!$A$43,Troupes!F$43,"")&amp;IF($A20=Troupes!$A$44,Troupes!F$44,"")&amp;IF($A20=Troupes!$A$45,Troupes!F$45,"")&amp;IF($A20=Troupes!$A$46,Troupes!F$46,"")&amp;IF($A20=Troupes!$A$47,Troupes!F$47,"")&amp;IF($A20=Troupes!$A$48,Troupes!F$48,"")&amp;IF($A20=Troupes!$A$49,Troupes!F$49,"")&amp;IF($A20=Troupes!$A$50,Troupes!F$50,"")&amp;IF($A20=Troupes!$A$51,Troupes!F$51,"")</f>
        <v/>
      </c>
      <c r="DE12" s="151" t="str">
        <f>IF($A20=Troupes!$A$42,Troupes!G$42,"")&amp;IF($A20=Troupes!$A$43,Troupes!G$43,"")&amp;IF($A20=Troupes!$A$44,Troupes!G$44,"")&amp;IF($A20=Troupes!$A$45,Troupes!G$45,"")&amp;IF($A20=Troupes!$A$46,Troupes!G$46,"")&amp;IF($A20=Troupes!$A$47,Troupes!G$47,"")&amp;IF($A20=Troupes!$A$48,Troupes!G$48,"")&amp;IF($A20=Troupes!$A$49,Troupes!G$49,"")&amp;IF($A20=Troupes!$A$50,Troupes!G$50,"")&amp;IF($A20=Troupes!$A$51,Troupes!G$51,"")</f>
        <v/>
      </c>
      <c r="DF12" s="151" t="str">
        <f>IF($A20=Troupes!$A$42,Troupes!H$42,"")&amp;IF($A20=Troupes!$A$43,Troupes!H$43,"")&amp;IF($A20=Troupes!$A$44,Troupes!H$44,"")&amp;IF($A20=Troupes!$A$45,Troupes!H$45,"")&amp;IF($A20=Troupes!$A$46,Troupes!H$46,"")&amp;IF($A20=Troupes!$A$47,Troupes!H$47,"")&amp;IF($A20=Troupes!$A$48,Troupes!H$48,"")&amp;IF($A20=Troupes!$A$49,Troupes!H$49,"")&amp;IF($A20=Troupes!$A$50,Troupes!H$50,"")&amp;IF($A20=Troupes!$A$51,Troupes!H$51,"")</f>
        <v/>
      </c>
      <c r="DG12" s="151" t="str">
        <f>IF($A20=Troupes!$A$42,Troupes!I$42,"")&amp;IF($A20=Troupes!$A$43,Troupes!I$43,"")&amp;IF($A20=Troupes!$A$44,Troupes!I$44,"")&amp;IF($A20=Troupes!$A$45,Troupes!I$45,"")&amp;IF($A20=Troupes!$A$46,Troupes!I$46,"")&amp;IF($A20=Troupes!$A$47,Troupes!I$47,"")&amp;IF($A20=Troupes!$A$48,Troupes!I$48,"")&amp;IF($A20=Troupes!$A$49,Troupes!I$49,"")&amp;IF($A20=Troupes!$A$50,Troupes!I$50,"")&amp;IF($A20=Troupes!$A$51,Troupes!I$51,"")</f>
        <v/>
      </c>
      <c r="DH12" s="151" t="str">
        <f>IF($A20=Troupes!$A$42,Troupes!J$42,"")&amp;IF($A20=Troupes!$A$43,Troupes!J$43,"")&amp;IF($A20=Troupes!$A$44,Troupes!J$44,"")&amp;IF($A20=Troupes!$A$45,Troupes!J$45,"")&amp;IF($A20=Troupes!$A$46,Troupes!J$46,"")&amp;IF($A20=Troupes!$A$47,Troupes!J$47,"")&amp;IF($A20=Troupes!$A$48,Troupes!J$48,"")&amp;IF($A20=Troupes!$A$49,Troupes!J$49,"")&amp;IF($A20=Troupes!$A$50,Troupes!J$50,"")&amp;IF($A20=Troupes!$A$51,Troupes!J$51,"")</f>
        <v/>
      </c>
      <c r="DI12" s="151" t="str">
        <f>IF($A20=Troupes!$A$42,Troupes!K$42,"")&amp;IF($A20=Troupes!$A$43,Troupes!K$43,"")&amp;IF($A20=Troupes!$A$44,Troupes!K$44,"")&amp;IF($A20=Troupes!$A$45,Troupes!K$45,"")&amp;IF($A20=Troupes!$A$46,Troupes!K$46,"")&amp;IF($A20=Troupes!$A$47,Troupes!K$47,"")&amp;IF($A20=Troupes!$A$48,Troupes!K$48,"")&amp;IF($A20=Troupes!$A$49,Troupes!K$49,"")&amp;IF($A20=Troupes!$A$50,Troupes!K$50,"")&amp;IF($A20=Troupes!$A$51,Troupes!K$51,"")</f>
        <v/>
      </c>
      <c r="DJ12" s="151" t="str">
        <f>IF($A20=Troupes!$A$42,Troupes!L$42,"")&amp;IF($A20=Troupes!$A$43,Troupes!L$43,"")&amp;IF($A20=Troupes!$A$44,Troupes!L$44,"")&amp;IF($A20=Troupes!$A$45,Troupes!L$45,"")&amp;IF($A20=Troupes!$A$46,Troupes!L$46,"")&amp;IF($A20=Troupes!$A$47,Troupes!L$47,"")&amp;IF($A20=Troupes!$A$48,Troupes!L$48,"")&amp;IF($A20=Troupes!$A$49,Troupes!L$49,"")&amp;IF($A20=Troupes!$A$50,Troupes!L$50,"")&amp;IF($A20=Troupes!$A$51,Troupes!L$51,"")</f>
        <v/>
      </c>
      <c r="DK12" s="151" t="str">
        <f>IF($A20=Troupes!$A$42,Troupes!M$42,"")&amp;IF($A20=Troupes!$A$43,Troupes!M$43,"")&amp;IF($A20=Troupes!$A$44,Troupes!M$44,"")&amp;IF($A20=Troupes!$A$45,Troupes!M$45,"")&amp;IF($A20=Troupes!$A$46,Troupes!M$46,"")&amp;IF($A20=Troupes!$A$47,Troupes!M$47,"")&amp;IF($A20=Troupes!$A$48,Troupes!M$48,"")&amp;IF($A20=Troupes!$A$49,Troupes!M$49,"")&amp;IF($A20=Troupes!$A$50,Troupes!M$50,"")&amp;IF($A20=Troupes!$A$51,Troupes!M$51,"")</f>
        <v/>
      </c>
      <c r="DL12" s="151" t="str">
        <f>IF($A20=Troupes!$A$42,Troupes!N$42,"")&amp;IF($A20=Troupes!$A$43,Troupes!N$43,"")&amp;IF($A20=Troupes!$A$44,Troupes!N$44,"")&amp;IF($A20=Troupes!$A$45,Troupes!N$45,"")&amp;IF($A20=Troupes!$A$46,Troupes!N$46,"")&amp;IF($A20=Troupes!$A$47,Troupes!N$47,"")&amp;IF($A20=Troupes!$A$48,Troupes!N$48,"")&amp;IF($A20=Troupes!$A$49,Troupes!N$49,"")&amp;IF($A20=Troupes!$A$50,Troupes!N$50,"")&amp;IF($A20=Troupes!$A$51,Troupes!N$51,"")</f>
        <v/>
      </c>
      <c r="DM12" s="151" t="str">
        <f>IF($A20=Troupes!$A$42,Troupes!O$42,"")&amp;IF($A20=Troupes!$A$43,Troupes!O$43,"")&amp;IF($A20=Troupes!$A$44,Troupes!O$44,"")&amp;IF($A20=Troupes!$A$45,Troupes!O$45,"")&amp;IF($A20=Troupes!$A$46,Troupes!O$46,"")&amp;IF($A20=Troupes!$A$47,Troupes!O$47,"")&amp;IF($A20=Troupes!$A$48,Troupes!O$48,"")&amp;IF($A20=Troupes!$A$49,Troupes!O$49,"")&amp;IF($A20=Troupes!$A$50,Troupes!O$50,"")&amp;IF($A20=Troupes!$A$51,Troupes!O$51,"")</f>
        <v/>
      </c>
      <c r="DN12" s="151" t="str">
        <f>IF($A20=Troupes!$A$42,Troupes!P$42,"")&amp;IF($A20=Troupes!$A$43,Troupes!P$43,"")&amp;IF($A20=Troupes!$A$44,Troupes!P$44,"")&amp;IF($A20=Troupes!$A$45,Troupes!P$45,"")&amp;IF($A20=Troupes!$A$46,Troupes!P$46,"")&amp;IF($A20=Troupes!$A$47,Troupes!P$47,"")&amp;IF($A20=Troupes!$A$48,Troupes!P$48,"")&amp;IF($A20=Troupes!$A$49,Troupes!P$49,"")&amp;IF($A20=Troupes!$A$50,Troupes!P$50,"")&amp;IF($A20=Troupes!$A$51,Troupes!P$51,"")</f>
        <v/>
      </c>
      <c r="DO12" s="157" t="str">
        <f>IF($A20=Troupes!$A$42,Troupes!Q$42,"")&amp;IF($A20=Troupes!$A$43,Troupes!Q$43,"")&amp;IF($A20=Troupes!$A$44,Troupes!Q$44,"")&amp;IF($A20=Troupes!$A$45,Troupes!Q$45,"")&amp;IF($A20=Troupes!$A$46,Troupes!Q$46,"")&amp;IF($A20=Troupes!$A$47,Troupes!Q$47,"")&amp;IF($A20=Troupes!$A$48,Troupes!Q$48,"")&amp;IF($A20=Troupes!$A$49,Troupes!Q$49,"")&amp;IF($A20=Troupes!$A$50,Troupes!Q$50,"")&amp;IF($A20=Troupes!$A$51,Troupes!Q$51,"")</f>
        <v/>
      </c>
      <c r="DP12" s="149" t="str">
        <f>IF($A20=Troupes!$A$52,Troupes!B$52,IF($A20=Troupes!$A$53,Troupes!B$53,IF($A20=Troupes!$A$54,Troupes!B$54,IF($A20=Troupes!$A$55,Troupes!B$55,IF($A20=Troupes!$A$56,Troupes!B$56,IF($A20=Troupes!$A$57,Troupes!B$57,IF($A20=Troupes!$A$58,Troupes!B$58,IF($A20=Troupes!$A$59,Troupes!B$59,IF($A20=Troupes!$A$60,Troupes!B$60,IF($A20=Troupes!$A$61,Troupes!B$61,""))))))))))</f>
        <v/>
      </c>
      <c r="DQ12" s="152" t="str">
        <f>IF($A20=Troupes!$A$52,Troupes!C$52,IF($A20=Troupes!$A$53,Troupes!C$53,IF($A20=Troupes!$A$54,Troupes!C$54,IF($A20=Troupes!$A$55,Troupes!C$55,IF($A20=Troupes!$A$56,Troupes!C$56,IF($A20=Troupes!$A$57,Troupes!C$57,IF($A20=Troupes!$A$58,Troupes!C$58,IF($A20=Troupes!$A$59,Troupes!C$59,IF($A20=Troupes!$A$60,Troupes!C$60,IF($A20=Troupes!$A$61,Troupes!C$61,""))))))))))</f>
        <v/>
      </c>
      <c r="DR12" s="151" t="str">
        <f>IF($A20=Troupes!$A$52,Troupes!D$52,IF($A20=Troupes!$A$53,Troupes!D$53,IF($A20=Troupes!$A$54,Troupes!D$54,IF($A20=Troupes!$A$55,Troupes!D$55,IF($A20=Troupes!$A$56,Troupes!D$56,IF($A20=Troupes!$A$57,Troupes!D$57,IF($A20=Troupes!$A$58,Troupes!D$58,IF($A20=Troupes!$A$59,Troupes!D$59,IF($A20=Troupes!$A$60,Troupes!D$60,IF($A20=Troupes!$A$61,Troupes!D$61,""))))))))))</f>
        <v/>
      </c>
      <c r="DS12" s="151" t="str">
        <f>IF($A20=Troupes!$A$52,Troupes!E$52,IF($A20=Troupes!$A$53,Troupes!E$53,IF($A20=Troupes!$A$54,Troupes!E$54,IF($A20=Troupes!$A$55,Troupes!E$55,IF($A20=Troupes!$A$56,Troupes!E$56,IF($A20=Troupes!$A$57,Troupes!E$57,IF($A20=Troupes!$A$58,Troupes!E$58,IF($A20=Troupes!$A$59,Troupes!E$59,IF($A20=Troupes!$A$60,Troupes!E$60,IF($A20=Troupes!$A$61,Troupes!E$61,""))))))))))</f>
        <v/>
      </c>
      <c r="DT12" s="151" t="str">
        <f>IF($A20=Troupes!$A$52,Troupes!F$52,IF($A20=Troupes!$A$53,Troupes!F$53,IF($A20=Troupes!$A$54,Troupes!F$54,IF($A20=Troupes!$A$55,Troupes!F$55,IF($A20=Troupes!$A$56,Troupes!F$56,IF($A20=Troupes!$A$57,Troupes!F$57,IF($A20=Troupes!$A$58,Troupes!F$58,IF($A20=Troupes!$A$59,Troupes!F$59,IF($A20=Troupes!$A$60,Troupes!F$60,IF($A20=Troupes!$A$61,Troupes!F$61,""))))))))))</f>
        <v/>
      </c>
      <c r="DU12" s="151" t="str">
        <f>IF($A20=Troupes!$A$52,Troupes!G$52,IF($A20=Troupes!$A$53,Troupes!G$53,IF($A20=Troupes!$A$54,Troupes!G$54,IF($A20=Troupes!$A$55,Troupes!G$55,IF($A20=Troupes!$A$56,Troupes!G$56,IF($A20=Troupes!$A$57,Troupes!G$57,IF($A20=Troupes!$A$58,Troupes!G$58,IF($A20=Troupes!$A$59,Troupes!G$59,IF($A20=Troupes!$A$60,Troupes!G$60,IF($A20=Troupes!$A$61,Troupes!G$61,""))))))))))</f>
        <v/>
      </c>
      <c r="DV12" s="151" t="str">
        <f>IF($A20=Troupes!$A$52,Troupes!H$52,IF($A20=Troupes!$A$53,Troupes!H$53,IF($A20=Troupes!$A$54,Troupes!H$54,IF($A20=Troupes!$A$55,Troupes!H$55,IF($A20=Troupes!$A$56,Troupes!H$56,IF($A20=Troupes!$A$57,Troupes!H$57,IF($A20=Troupes!$A$58,Troupes!H$58,IF($A20=Troupes!$A$59,Troupes!H$59,IF($A20=Troupes!$A$60,Troupes!H$60,IF($A20=Troupes!$A$61,Troupes!H$61,""))))))))))</f>
        <v/>
      </c>
      <c r="DW12" s="151" t="str">
        <f>IF($A20=Troupes!$A$52,Troupes!I$52,IF($A20=Troupes!$A$53,Troupes!I$53,IF($A20=Troupes!$A$54,Troupes!I$54,IF($A20=Troupes!$A$55,Troupes!I$55,IF($A20=Troupes!$A$56,Troupes!I$56,IF($A20=Troupes!$A$57,Troupes!I$57,IF($A20=Troupes!$A$58,Troupes!I$58,IF($A20=Troupes!$A$59,Troupes!I$59,IF($A20=Troupes!$A$60,Troupes!I$60,IF($A20=Troupes!$A$61,Troupes!I$61,""))))))))))</f>
        <v/>
      </c>
      <c r="DX12" s="151" t="str">
        <f>IF($A20=Troupes!$A$52,Troupes!J$52,IF($A20=Troupes!$A$53,Troupes!J$53,IF($A20=Troupes!$A$54,Troupes!J$54,IF($A20=Troupes!$A$55,Troupes!J$55,IF($A20=Troupes!$A$56,Troupes!J$56,IF($A20=Troupes!$A$57,Troupes!J$57,IF($A20=Troupes!$A$58,Troupes!J$58,IF($A20=Troupes!$A$59,Troupes!J$59,IF($A20=Troupes!$A$60,Troupes!J$60,IF($A20=Troupes!$A$61,Troupes!J$61,""))))))))))</f>
        <v/>
      </c>
      <c r="DY12" s="151" t="str">
        <f>IF($A20=Troupes!$A$52,Troupes!K$52,IF($A20=Troupes!$A$53,Troupes!K$53,IF($A20=Troupes!$A$54,Troupes!K$54,IF($A20=Troupes!$A$55,Troupes!K$55,IF($A20=Troupes!$A$56,Troupes!K$56,IF($A20=Troupes!$A$57,Troupes!K$57,IF($A20=Troupes!$A$58,Troupes!K$58,IF($A20=Troupes!$A$59,Troupes!K$59,IF($A20=Troupes!$A$60,Troupes!K$60,IF($A20=Troupes!$A$61,Troupes!K$61,""))))))))))</f>
        <v/>
      </c>
      <c r="DZ12" s="151" t="str">
        <f>IF($A20=Troupes!$A$52,Troupes!L$52,IF($A20=Troupes!$A$53,Troupes!L$53,IF($A20=Troupes!$A$54,Troupes!L$54,IF($A20=Troupes!$A$55,Troupes!L$55,IF($A20=Troupes!$A$56,Troupes!L$56,IF($A20=Troupes!$A$57,Troupes!L$57,IF($A20=Troupes!$A$58,Troupes!L$58,IF($A20=Troupes!$A$59,Troupes!L$59,IF($A20=Troupes!$A$60,Troupes!L$60,IF($A20=Troupes!$A$61,Troupes!L$61,""))))))))))</f>
        <v/>
      </c>
      <c r="EA12" s="151" t="str">
        <f>IF($A20=Troupes!$A$52,Troupes!M$52,IF($A20=Troupes!$A$53,Troupes!M$53,IF($A20=Troupes!$A$54,Troupes!M$54,IF($A20=Troupes!$A$55,Troupes!M$55,IF($A20=Troupes!$A$56,Troupes!M$56,IF($A20=Troupes!$A$57,Troupes!M$57,IF($A20=Troupes!$A$58,Troupes!M$58,IF($A20=Troupes!$A$59,Troupes!M$59,IF($A20=Troupes!$A$60,Troupes!M$60,IF($A20=Troupes!$A$61,Troupes!M$61,""))))))))))</f>
        <v/>
      </c>
      <c r="EB12" s="151" t="str">
        <f>IF($A20=Troupes!$A$52,Troupes!N$52,IF($A20=Troupes!$A$53,Troupes!N$53,IF($A20=Troupes!$A$54,Troupes!N$54,IF($A20=Troupes!$A$55,Troupes!N$55,IF($A20=Troupes!$A$56,Troupes!N$56,IF($A20=Troupes!$A$57,Troupes!N$57,IF($A20=Troupes!$A$58,Troupes!N$58,IF($A20=Troupes!$A$59,Troupes!N$59,IF($A20=Troupes!$A$60,Troupes!N$60,IF($A20=Troupes!$A$61,Troupes!N$61,""))))))))))</f>
        <v/>
      </c>
      <c r="EC12" s="151" t="str">
        <f>IF($A20=Troupes!$A$52,Troupes!O$52,IF($A20=Troupes!$A$53,Troupes!O$53,IF($A20=Troupes!$A$54,Troupes!O$54,IF($A20=Troupes!$A$55,Troupes!O$55,IF($A20=Troupes!$A$56,Troupes!O$56,IF($A20=Troupes!$A$57,Troupes!O$57,IF($A20=Troupes!$A$58,Troupes!O$58,IF($A20=Troupes!$A$59,Troupes!O$59,IF($A20=Troupes!$A$60,Troupes!O$60,IF($A20=Troupes!$A$61,Troupes!O$61,""))))))))))</f>
        <v/>
      </c>
      <c r="ED12" s="151" t="str">
        <f>IF($A20=Troupes!$A$52,Troupes!P$52,IF($A20=Troupes!$A$53,Troupes!P$53,IF($A20=Troupes!$A$54,Troupes!P$54,IF($A20=Troupes!$A$55,Troupes!P$55,IF($A20=Troupes!$A$56,Troupes!P$56,IF($A20=Troupes!$A$57,Troupes!P$57,IF($A20=Troupes!$A$58,Troupes!P$58,IF($A20=Troupes!$A$59,Troupes!P$59,IF($A20=Troupes!$A$60,Troupes!P$60,IF($A20=Troupes!$A$61,Troupes!P$61,""))))))))))</f>
        <v/>
      </c>
      <c r="EE12" s="157" t="str">
        <f>IF($A20=Troupes!$A$52,Troupes!Q$52,IF($A20=Troupes!$A$53,Troupes!Q$53,IF($A20=Troupes!$A$54,Troupes!Q$54,IF($A20=Troupes!$A$55,Troupes!Q$55,IF($A20=Troupes!$A$56,Troupes!Q$56,IF($A20=Troupes!$A$57,Troupes!Q$57,IF($A20=Troupes!$A$58,Troupes!Q$58,IF($A20=Troupes!$A$59,Troupes!Q$59,IF($A20=Troupes!$A$60,Troupes!Q$60,IF($A20=Troupes!$A$61,Troupes!Q$61,""))))))))))</f>
        <v/>
      </c>
      <c r="EF12" s="149" t="str">
        <f>IF($A20=Troupes!$A$62,Troupes!B$62,IF($A20=Troupes!$A$63,Troupes!B$63,IF($A20=Troupes!$A$64,Troupes!B$64,IF($A20=Troupes!$A$65,Troupes!B$65,IF($A20=Troupes!$A$66,Troupes!B$66,IF($A20=Troupes!$A$67,Troupes!B$67,IF($A20=Troupes!$A$68,Troupes!B$68,IF($A20=Troupes!$A$69,Troupes!B$69,IF($A20=Troupes!$A$70,Troupes!B$70,IF($A20=Troupes!$A$71,Troupes!B$71,""))))))))))</f>
        <v/>
      </c>
      <c r="EG12" s="152" t="str">
        <f>IF($A20=Troupes!$A$62,Troupes!C$62,IF($A20=Troupes!$A$63,Troupes!C$63,IF($A20=Troupes!$A$64,Troupes!C$64,IF($A20=Troupes!$A$65,Troupes!C$65,IF($A20=Troupes!$A$66,Troupes!C$66,IF($A20=Troupes!$A$67,Troupes!C$67,IF($A20=Troupes!$A$68,Troupes!C$68,IF($A20=Troupes!$A$69,Troupes!C$69,IF($A20=Troupes!$A$70,Troupes!C$70,IF($A20=Troupes!$A$71,Troupes!C$71,""))))))))))</f>
        <v/>
      </c>
      <c r="EH12" s="151" t="str">
        <f>IF($A20=Troupes!$A$62,Troupes!D$62,IF($A20=Troupes!$A$63,Troupes!D$63,IF($A20=Troupes!$A$64,Troupes!D$64,IF($A20=Troupes!$A$65,Troupes!D$65,IF($A20=Troupes!$A$66,Troupes!D$66,IF($A20=Troupes!$A$67,Troupes!D$67,IF($A20=Troupes!$A$68,Troupes!D$68,IF($A20=Troupes!$A$69,Troupes!D$69,IF($A20=Troupes!$A$70,Troupes!D$70,IF($A20=Troupes!$A$71,Troupes!D$71,""))))))))))</f>
        <v/>
      </c>
      <c r="EI12" s="151" t="str">
        <f>IF($A20=Troupes!$A$62,Troupes!E$62,IF($A20=Troupes!$A$63,Troupes!E$63,IF($A20=Troupes!$A$64,Troupes!E$64,IF($A20=Troupes!$A$65,Troupes!E$65,IF($A20=Troupes!$A$66,Troupes!E$66,IF($A20=Troupes!$A$67,Troupes!E$67,IF($A20=Troupes!$A$68,Troupes!E$68,IF($A20=Troupes!$A$69,Troupes!E$69,IF($A20=Troupes!$A$70,Troupes!E$70,IF($A20=Troupes!$A$71,Troupes!E$71,""))))))))))</f>
        <v/>
      </c>
      <c r="EJ12" s="151" t="str">
        <f>IF($A20=Troupes!$A$62,Troupes!F$62,IF($A20=Troupes!$A$63,Troupes!F$63,IF($A20=Troupes!$A$64,Troupes!F$64,IF($A20=Troupes!$A$65,Troupes!F$65,IF($A20=Troupes!$A$66,Troupes!F$66,IF($A20=Troupes!$A$67,Troupes!F$67,IF($A20=Troupes!$A$68,Troupes!F$68,IF($A20=Troupes!$A$69,Troupes!F$69,IF($A20=Troupes!$A$70,Troupes!F$70,IF($A20=Troupes!$A$71,Troupes!F$71,""))))))))))</f>
        <v/>
      </c>
      <c r="EK12" s="151" t="str">
        <f>IF($A20=Troupes!$A$62,Troupes!G$62,IF($A20=Troupes!$A$63,Troupes!G$63,IF($A20=Troupes!$A$64,Troupes!G$64,IF($A20=Troupes!$A$65,Troupes!G$65,IF($A20=Troupes!$A$66,Troupes!G$66,IF($A20=Troupes!$A$67,Troupes!G$67,IF($A20=Troupes!$A$68,Troupes!G$68,IF($A20=Troupes!$A$69,Troupes!G$69,IF($A20=Troupes!$A$70,Troupes!G$70,IF($A20=Troupes!$A$71,Troupes!G$71,""))))))))))</f>
        <v/>
      </c>
      <c r="EL12" s="151" t="str">
        <f>IF($A20=Troupes!$A$62,Troupes!H$62,IF($A20=Troupes!$A$63,Troupes!H$63,IF($A20=Troupes!$A$64,Troupes!H$64,IF($A20=Troupes!$A$65,Troupes!H$65,IF($A20=Troupes!$A$66,Troupes!H$66,IF($A20=Troupes!$A$67,Troupes!H$67,IF($A20=Troupes!$A$68,Troupes!H$68,IF($A20=Troupes!$A$69,Troupes!H$69,IF($A20=Troupes!$A$70,Troupes!H$70,IF($A20=Troupes!$A$71,Troupes!H$71,""))))))))))</f>
        <v/>
      </c>
      <c r="EM12" s="151" t="str">
        <f>IF($A20=Troupes!$A$62,Troupes!I$62,IF($A20=Troupes!$A$63,Troupes!I$63,IF($A20=Troupes!$A$64,Troupes!I$64,IF($A20=Troupes!$A$65,Troupes!I$65,IF($A20=Troupes!$A$66,Troupes!I$66,IF($A20=Troupes!$A$67,Troupes!I$67,IF($A20=Troupes!$A$68,Troupes!I$68,IF($A20=Troupes!$A$69,Troupes!I$69,IF($A20=Troupes!$A$70,Troupes!I$70,IF($A20=Troupes!$A$71,Troupes!I$71,""))))))))))</f>
        <v/>
      </c>
      <c r="EN12" s="151" t="str">
        <f>IF($A20=Troupes!$A$62,Troupes!J$62,IF($A20=Troupes!$A$63,Troupes!J$63,IF($A20=Troupes!$A$64,Troupes!J$64,IF($A20=Troupes!$A$65,Troupes!J$65,IF($A20=Troupes!$A$66,Troupes!J$66,IF($A20=Troupes!$A$67,Troupes!J$67,IF($A20=Troupes!$A$68,Troupes!J$68,IF($A20=Troupes!$A$69,Troupes!J$69,IF($A20=Troupes!$A$70,Troupes!J$70,IF($A20=Troupes!$A$71,Troupes!J$71,""))))))))))</f>
        <v/>
      </c>
      <c r="EO12" s="151" t="str">
        <f>IF($A20=Troupes!$A$62,Troupes!K$62,IF($A20=Troupes!$A$63,Troupes!K$63,IF($A20=Troupes!$A$64,Troupes!K$64,IF($A20=Troupes!$A$65,Troupes!K$65,IF($A20=Troupes!$A$66,Troupes!K$66,IF($A20=Troupes!$A$67,Troupes!K$67,IF($A20=Troupes!$A$68,Troupes!K$68,IF($A20=Troupes!$A$69,Troupes!K$69,IF($A20=Troupes!$A$70,Troupes!K$70,IF($A20=Troupes!$A$71,Troupes!K$71,""))))))))))</f>
        <v/>
      </c>
      <c r="EP12" s="151" t="str">
        <f>IF($A20=Troupes!$A$62,Troupes!L$62,IF($A20=Troupes!$A$63,Troupes!L$63,IF($A20=Troupes!$A$64,Troupes!L$64,IF($A20=Troupes!$A$65,Troupes!L$65,IF($A20=Troupes!$A$66,Troupes!L$66,IF($A20=Troupes!$A$67,Troupes!L$67,IF($A20=Troupes!$A$68,Troupes!L$68,IF($A20=Troupes!$A$69,Troupes!L$69,IF($A20=Troupes!$A$70,Troupes!L$70,IF($A20=Troupes!$A$71,Troupes!L$71,""))))))))))</f>
        <v/>
      </c>
      <c r="EQ12" s="151" t="str">
        <f>IF($A20=Troupes!$A$62,Troupes!M$62,IF($A20=Troupes!$A$63,Troupes!M$63,IF($A20=Troupes!$A$64,Troupes!M$64,IF($A20=Troupes!$A$65,Troupes!M$65,IF($A20=Troupes!$A$66,Troupes!M$66,IF($A20=Troupes!$A$67,Troupes!M$67,IF($A20=Troupes!$A$68,Troupes!M$68,IF($A20=Troupes!$A$69,Troupes!M$69,IF($A20=Troupes!$A$70,Troupes!M$70,IF($A20=Troupes!$A$71,Troupes!M$71,""))))))))))</f>
        <v/>
      </c>
      <c r="ER12" s="151" t="str">
        <f>IF($A20=Troupes!$A$62,Troupes!N$62,IF($A20=Troupes!$A$63,Troupes!N$63,IF($A20=Troupes!$A$64,Troupes!N$64,IF($A20=Troupes!$A$65,Troupes!N$65,IF($A20=Troupes!$A$66,Troupes!N$66,IF($A20=Troupes!$A$67,Troupes!N$67,IF($A20=Troupes!$A$68,Troupes!N$68,IF($A20=Troupes!$A$69,Troupes!N$69,IF($A20=Troupes!$A$70,Troupes!N$70,IF($A20=Troupes!$A$71,Troupes!N$71,""))))))))))</f>
        <v/>
      </c>
      <c r="ES12" s="151" t="str">
        <f>IF($A20=Troupes!$A$62,Troupes!O$62,IF($A20=Troupes!$A$63,Troupes!O$63,IF($A20=Troupes!$A$64,Troupes!O$64,IF($A20=Troupes!$A$65,Troupes!O$65,IF($A20=Troupes!$A$66,Troupes!O$66,IF($A20=Troupes!$A$67,Troupes!O$67,IF($A20=Troupes!$A$68,Troupes!O$68,IF($A20=Troupes!$A$69,Troupes!O$69,IF($A20=Troupes!$A$70,Troupes!O$70,IF($A20=Troupes!$A$71,Troupes!O$71,""))))))))))</f>
        <v/>
      </c>
      <c r="ET12" s="151" t="str">
        <f>IF($A20=Troupes!$A$62,Troupes!P$62,IF($A20=Troupes!$A$63,Troupes!P$63,IF($A20=Troupes!$A$64,Troupes!P$64,IF($A20=Troupes!$A$65,Troupes!P$65,IF($A20=Troupes!$A$66,Troupes!P$66,IF($A20=Troupes!$A$67,Troupes!P$67,IF($A20=Troupes!$A$68,Troupes!P$68,IF($A20=Troupes!$A$69,Troupes!P$69,IF($A20=Troupes!$A$70,Troupes!P$70,IF($A20=Troupes!$A$71,Troupes!P$71,""))))))))))</f>
        <v/>
      </c>
      <c r="EU12" s="157" t="str">
        <f>IF($A20=Troupes!$A$62,Troupes!Q$62,IF($A20=Troupes!$A$63,Troupes!Q$63,IF($A20=Troupes!$A$64,Troupes!Q$64,IF($A20=Troupes!$A$65,Troupes!Q$65,IF($A20=Troupes!$A$66,Troupes!Q$66,IF($A20=Troupes!$A$67,Troupes!Q$67,IF($A20=Troupes!$A$68,Troupes!Q$68,IF($A20=Troupes!$A$69,Troupes!Q$69,IF($A20=Troupes!$A$70,Troupes!Q$70,IF($A20=Troupes!$A$71,Troupes!Q$71,""))))))))))</f>
        <v/>
      </c>
      <c r="EV12" s="149">
        <f>IF($A20=Troupes!$A$72,Troupes!B$72,IF($A20=Troupes!$A$73,Troupes!B$73,IF($A20=Troupes!$A$74,Troupes!B$74,IF($A20=Troupes!$A$75,Troupes!B$75,IF($A20=Troupes!$A$76,Troupes!B$76,IF($A20=Troupes!$A$77,Troupes!B$77,IF($A20=Troupes!$A$78,Troupes!B$78,IF($A20=Troupes!$A$79,Troupes!B$79,IF($A20=Troupes!$A$80,Troupes!B$80,IF($A20=Troupes!$A$81,Troupes!B$81,""))))))))))</f>
        <v>0</v>
      </c>
      <c r="EW12" s="152">
        <f>IF($A20=Troupes!$A$72,Troupes!C$72,IF($A20=Troupes!$A$73,Troupes!C$73,IF($A20=Troupes!$A$74,Troupes!C$74,IF($A20=Troupes!$A$75,Troupes!C$75,IF($A20=Troupes!$A$76,Troupes!C$76,IF($A20=Troupes!$A$77,Troupes!C$77,IF($A20=Troupes!$A$78,Troupes!C$78,IF($A20=Troupes!$A$79,Troupes!C$79,IF($A20=Troupes!$A$80,Troupes!C$80,IF($A20=Troupes!$A$81,Troupes!C$81,""))))))))))</f>
        <v>0</v>
      </c>
      <c r="EX12" s="151">
        <f>IF($A20=Troupes!$A$72,Troupes!D$72,IF($A20=Troupes!$A$73,Troupes!D$73,IF($A20=Troupes!$A$74,Troupes!D$74,IF($A20=Troupes!$A$75,Troupes!D$75,IF($A20=Troupes!$A$76,Troupes!D$76,IF($A20=Troupes!$A$77,Troupes!D$77,IF($A20=Troupes!$A$78,Troupes!D$78,IF($A20=Troupes!$A$79,Troupes!D$79,IF($A20=Troupes!$A$80,Troupes!D$80,IF($A20=Troupes!$A$81,Troupes!D$81,""))))))))))</f>
        <v>0</v>
      </c>
      <c r="EY12" s="151">
        <f>IF($A20=Troupes!$A$72,Troupes!E$72,IF($A20=Troupes!$A$73,Troupes!E$73,IF($A20=Troupes!$A$74,Troupes!E$74,IF($A20=Troupes!$A$75,Troupes!E$75,IF($A20=Troupes!$A$76,Troupes!E$76,IF($A20=Troupes!$A$77,Troupes!E$77,IF($A20=Troupes!$A$78,Troupes!E$78,IF($A20=Troupes!$A$79,Troupes!E$79,IF($A20=Troupes!$A$80,Troupes!E$80,IF($A20=Troupes!$A$81,Troupes!E$81,""))))))))))</f>
        <v>0</v>
      </c>
      <c r="EZ12" s="151">
        <f>IF($A20=Troupes!$A$72,Troupes!F$72,IF($A20=Troupes!$A$73,Troupes!F$73,IF($A20=Troupes!$A$74,Troupes!F$74,IF($A20=Troupes!$A$75,Troupes!F$75,IF($A20=Troupes!$A$76,Troupes!F$76,IF($A20=Troupes!$A$77,Troupes!F$77,IF($A20=Troupes!$A$78,Troupes!F$78,IF($A20=Troupes!$A$79,Troupes!F$79,IF($A20=Troupes!$A$80,Troupes!F$80,IF($A20=Troupes!$A$81,Troupes!F$81,""))))))))))</f>
        <v>0</v>
      </c>
      <c r="FA12" s="151">
        <f>IF($A20=Troupes!$A$72,Troupes!G$72,IF($A20=Troupes!$A$73,Troupes!G$73,IF($A20=Troupes!$A$74,Troupes!G$74,IF($A20=Troupes!$A$75,Troupes!G$75,IF($A20=Troupes!$A$76,Troupes!G$76,IF($A20=Troupes!$A$77,Troupes!G$77,IF($A20=Troupes!$A$78,Troupes!G$78,IF($A20=Troupes!$A$79,Troupes!G$79,IF($A20=Troupes!$A$80,Troupes!G$80,IF($A20=Troupes!$A$81,Troupes!G$81,""))))))))))</f>
        <v>0</v>
      </c>
      <c r="FB12" s="151">
        <f>IF($A20=Troupes!$A$72,Troupes!H$72,IF($A20=Troupes!$A$73,Troupes!H$73,IF($A20=Troupes!$A$74,Troupes!H$74,IF($A20=Troupes!$A$75,Troupes!H$75,IF($A20=Troupes!$A$76,Troupes!H$76,IF($A20=Troupes!$A$77,Troupes!H$77,IF($A20=Troupes!$A$78,Troupes!H$78,IF($A20=Troupes!$A$79,Troupes!H$79,IF($A20=Troupes!$A$80,Troupes!H$80,IF($A20=Troupes!$A$81,Troupes!H$81,""))))))))))</f>
        <v>0</v>
      </c>
      <c r="FC12" s="151">
        <f>IF($A20=Troupes!$A$72,Troupes!I$72,IF($A20=Troupes!$A$73,Troupes!I$73,IF($A20=Troupes!$A$74,Troupes!I$74,IF($A20=Troupes!$A$75,Troupes!I$75,IF($A20=Troupes!$A$76,Troupes!I$76,IF($A20=Troupes!$A$77,Troupes!I$77,IF($A20=Troupes!$A$78,Troupes!I$78,IF($A20=Troupes!$A$79,Troupes!I$79,IF($A20=Troupes!$A$80,Troupes!I$80,IF($A20=Troupes!$A$81,Troupes!I$81,""))))))))))</f>
        <v>0</v>
      </c>
      <c r="FD12" s="151">
        <f>IF($A20=Troupes!$A$72,Troupes!J$72,IF($A20=Troupes!$A$73,Troupes!J$73,IF($A20=Troupes!$A$74,Troupes!J$74,IF($A20=Troupes!$A$75,Troupes!J$75,IF($A20=Troupes!$A$76,Troupes!J$76,IF($A20=Troupes!$A$77,Troupes!J$77,IF($A20=Troupes!$A$78,Troupes!J$78,IF($A20=Troupes!$A$79,Troupes!J$79,IF($A20=Troupes!$A$80,Troupes!J$80,IF($A20=Troupes!$A$81,Troupes!J$81,""))))))))))</f>
        <v>0</v>
      </c>
      <c r="FE12" s="151">
        <f>IF($A20=Troupes!$A$72,Troupes!K$72,IF($A20=Troupes!$A$73,Troupes!K$73,IF($A20=Troupes!$A$74,Troupes!K$74,IF($A20=Troupes!$A$75,Troupes!K$75,IF($A20=Troupes!$A$76,Troupes!K$76,IF($A20=Troupes!$A$77,Troupes!K$77,IF($A20=Troupes!$A$78,Troupes!K$78,IF($A20=Troupes!$A$79,Troupes!K$79,IF($A20=Troupes!$A$80,Troupes!K$80,IF($A20=Troupes!$A$81,Troupes!K$81,""))))))))))</f>
        <v>0</v>
      </c>
      <c r="FF12" s="151">
        <f>IF($A20=Troupes!$A$72,Troupes!L$72,IF($A20=Troupes!$A$73,Troupes!L$73,IF($A20=Troupes!$A$74,Troupes!L$74,IF($A20=Troupes!$A$75,Troupes!L$75,IF($A20=Troupes!$A$76,Troupes!L$76,IF($A20=Troupes!$A$77,Troupes!L$77,IF($A20=Troupes!$A$78,Troupes!L$78,IF($A20=Troupes!$A$79,Troupes!L$79,IF($A20=Troupes!$A$80,Troupes!L$80,IF($A20=Troupes!$A$81,Troupes!L$81,""))))))))))</f>
        <v>0</v>
      </c>
      <c r="FG12" s="151">
        <f>IF($A20=Troupes!$A$72,Troupes!M$72,IF($A20=Troupes!$A$73,Troupes!M$73,IF($A20=Troupes!$A$74,Troupes!M$74,IF($A20=Troupes!$A$75,Troupes!M$75,IF($A20=Troupes!$A$76,Troupes!M$76,IF($A20=Troupes!$A$77,Troupes!M$77,IF($A20=Troupes!$A$78,Troupes!M$78,IF($A20=Troupes!$A$79,Troupes!M$79,IF($A20=Troupes!$A$80,Troupes!M$80,IF($A20=Troupes!$A$81,Troupes!M$81,""))))))))))</f>
        <v>0</v>
      </c>
      <c r="FH12" s="151">
        <f>IF($A20=Troupes!$A$72,Troupes!N$72,IF($A20=Troupes!$A$73,Troupes!N$73,IF($A20=Troupes!$A$74,Troupes!N$74,IF($A20=Troupes!$A$75,Troupes!N$75,IF($A20=Troupes!$A$76,Troupes!N$76,IF($A20=Troupes!$A$77,Troupes!N$77,IF($A20=Troupes!$A$78,Troupes!N$78,IF($A20=Troupes!$A$79,Troupes!N$79,IF($A20=Troupes!$A$80,Troupes!N$80,IF($A20=Troupes!$A$81,Troupes!N$81,""))))))))))</f>
        <v>0</v>
      </c>
      <c r="FI12" s="151">
        <f>IF($A20=Troupes!$A$72,Troupes!O$72,IF($A20=Troupes!$A$73,Troupes!O$73,IF($A20=Troupes!$A$74,Troupes!O$74,IF($A20=Troupes!$A$75,Troupes!O$75,IF($A20=Troupes!$A$76,Troupes!O$76,IF($A20=Troupes!$A$77,Troupes!O$77,IF($A20=Troupes!$A$78,Troupes!O$78,IF($A20=Troupes!$A$79,Troupes!O$79,IF($A20=Troupes!$A$80,Troupes!O$80,IF($A20=Troupes!$A$81,Troupes!O$81,""))))))))))</f>
        <v>0</v>
      </c>
      <c r="FJ12" s="151">
        <f>IF($A20=Troupes!$A$72,Troupes!P$72,IF($A20=Troupes!$A$73,Troupes!P$73,IF($A20=Troupes!$A$74,Troupes!P$74,IF($A20=Troupes!$A$75,Troupes!P$75,IF($A20=Troupes!$A$76,Troupes!P$76,IF($A20=Troupes!$A$77,Troupes!P$77,IF($A20=Troupes!$A$78,Troupes!P$78,IF($A20=Troupes!$A$79,Troupes!P$79,IF($A20=Troupes!$A$80,Troupes!P$80,IF($A20=Troupes!$A$81,Troupes!P$81,""))))))))))</f>
        <v>0</v>
      </c>
      <c r="FK12" s="157">
        <f>IF($A20=Troupes!$A$72,Troupes!Q$72,IF($A20=Troupes!$A$73,Troupes!Q$73,IF($A20=Troupes!$A$74,Troupes!Q$74,IF($A20=Troupes!$A$75,Troupes!Q$75,IF($A20=Troupes!$A$76,Troupes!Q$76,IF($A20=Troupes!$A$77,Troupes!Q$77,IF($A20=Troupes!$A$78,Troupes!Q$78,IF($A20=Troupes!$A$79,Troupes!Q$79,IF($A20=Troupes!$A$80,Troupes!Q$80,IF($A20=Troupes!$A$81,Troupes!Q$81,""))))))))))</f>
        <v>0</v>
      </c>
      <c r="FL12" s="149">
        <f>IF($A20=Troupes!$A$82,Troupes!B$82,IF($A20=Troupes!$A$83,Troupes!B$83,IF($A20=Troupes!$A$84,Troupes!B$84,IF($A20=Troupes!$A$85,Troupes!B$85,IF($A20=Troupes!$A$86,Troupes!B$86,IF($A20=Troupes!$A$87,Troupes!B$87,IF($A20=Troupes!$A$88,Troupes!B$88,IF($A20=Troupes!$A$89,Troupes!B$89,IF($A20=Troupes!$A$90,Troupes!B$90,IF($A20=Troupes!$A$91,Troupes!B$91,""))))))))))</f>
        <v>0</v>
      </c>
      <c r="FM12" s="152">
        <f>IF($A20=Troupes!$A$82,Troupes!C$82,IF($A20=Troupes!$A$83,Troupes!C$83,IF($A20=Troupes!$A$84,Troupes!C$84,IF($A20=Troupes!$A$85,Troupes!C$85,IF($A20=Troupes!$A$86,Troupes!C$86,IF($A20=Troupes!$A$87,Troupes!C$87,IF($A20=Troupes!$A$88,Troupes!C$88,IF($A20=Troupes!$A$89,Troupes!C$89,IF($A20=Troupes!$A$90,Troupes!C$90,IF($A20=Troupes!$A$91,Troupes!C$91,""))))))))))</f>
        <v>0</v>
      </c>
      <c r="FN12" s="151">
        <f>IF($A20=Troupes!$A$82,Troupes!D$82,IF($A20=Troupes!$A$83,Troupes!D$83,IF($A20=Troupes!$A$84,Troupes!D$84,IF($A20=Troupes!$A$85,Troupes!D$85,IF($A20=Troupes!$A$86,Troupes!D$86,IF($A20=Troupes!$A$87,Troupes!D$87,IF($A20=Troupes!$A$88,Troupes!D$88,IF($A20=Troupes!$A$89,Troupes!D$89,IF($A20=Troupes!$A$90,Troupes!D$90,IF($A20=Troupes!$A$91,Troupes!D$91,""))))))))))</f>
        <v>0</v>
      </c>
      <c r="FO12" s="151">
        <f>IF($A20=Troupes!$A$82,Troupes!E$82,IF($A20=Troupes!$A$83,Troupes!E$83,IF($A20=Troupes!$A$84,Troupes!E$84,IF($A20=Troupes!$A$85,Troupes!E$85,IF($A20=Troupes!$A$86,Troupes!E$86,IF($A20=Troupes!$A$87,Troupes!E$87,IF($A20=Troupes!$A$88,Troupes!E$88,IF($A20=Troupes!$A$89,Troupes!E$89,IF($A20=Troupes!$A$90,Troupes!E$90,IF($A20=Troupes!$A$91,Troupes!E$91,""))))))))))</f>
        <v>0</v>
      </c>
      <c r="FP12" s="151">
        <f>IF($A20=Troupes!$A$82,Troupes!F$82,IF($A20=Troupes!$A$83,Troupes!F$83,IF($A20=Troupes!$A$84,Troupes!F$84,IF($A20=Troupes!$A$85,Troupes!F$85,IF($A20=Troupes!$A$86,Troupes!F$86,IF($A20=Troupes!$A$87,Troupes!F$87,IF($A20=Troupes!$A$88,Troupes!F$88,IF($A20=Troupes!$A$89,Troupes!F$89,IF($A20=Troupes!$A$90,Troupes!F$90,IF($A20=Troupes!$A$91,Troupes!F$91,""))))))))))</f>
        <v>0</v>
      </c>
      <c r="FQ12" s="151">
        <f>IF($A20=Troupes!$A$82,Troupes!G$82,IF($A20=Troupes!$A$83,Troupes!G$83,IF($A20=Troupes!$A$84,Troupes!G$84,IF($A20=Troupes!$A$85,Troupes!G$85,IF($A20=Troupes!$A$86,Troupes!G$86,IF($A20=Troupes!$A$87,Troupes!G$87,IF($A20=Troupes!$A$88,Troupes!G$88,IF($A20=Troupes!$A$89,Troupes!G$89,IF($A20=Troupes!$A$90,Troupes!G$90,IF($A20=Troupes!$A$91,Troupes!G$91,""))))))))))</f>
        <v>0</v>
      </c>
      <c r="FR12" s="151">
        <f>IF($A20=Troupes!$A$82,Troupes!H$82,IF($A20=Troupes!$A$83,Troupes!H$83,IF($A20=Troupes!$A$84,Troupes!H$84,IF($A20=Troupes!$A$85,Troupes!H$85,IF($A20=Troupes!$A$86,Troupes!H$86,IF($A20=Troupes!$A$87,Troupes!H$87,IF($A20=Troupes!$A$88,Troupes!H$88,IF($A20=Troupes!$A$89,Troupes!H$89,IF($A20=Troupes!$A$90,Troupes!H$90,IF($A20=Troupes!$A$91,Troupes!H$91,""))))))))))</f>
        <v>0</v>
      </c>
      <c r="FS12" s="151">
        <f>IF($A20=Troupes!$A$82,Troupes!I$82,IF($A20=Troupes!$A$83,Troupes!I$83,IF($A20=Troupes!$A$84,Troupes!I$84,IF($A20=Troupes!$A$85,Troupes!I$85,IF($A20=Troupes!$A$86,Troupes!I$86,IF($A20=Troupes!$A$87,Troupes!I$87,IF($A20=Troupes!$A$88,Troupes!I$88,IF($A20=Troupes!$A$89,Troupes!I$89,IF($A20=Troupes!$A$90,Troupes!I$90,IF($A20=Troupes!$A$91,Troupes!I$91,""))))))))))</f>
        <v>0</v>
      </c>
      <c r="FT12" s="151">
        <f>IF($A20=Troupes!$A$82,Troupes!J$82,IF($A20=Troupes!$A$83,Troupes!J$83,IF($A20=Troupes!$A$84,Troupes!J$84,IF($A20=Troupes!$A$85,Troupes!J$85,IF($A20=Troupes!$A$86,Troupes!J$86,IF($A20=Troupes!$A$87,Troupes!J$87,IF($A20=Troupes!$A$88,Troupes!J$88,IF($A20=Troupes!$A$89,Troupes!J$89,IF($A20=Troupes!$A$90,Troupes!J$90,IF($A20=Troupes!$A$91,Troupes!J$91,""))))))))))</f>
        <v>0</v>
      </c>
      <c r="FU12" s="151">
        <f>IF($A20=Troupes!$A$82,Troupes!K$82,IF($A20=Troupes!$A$83,Troupes!K$83,IF($A20=Troupes!$A$84,Troupes!K$84,IF($A20=Troupes!$A$85,Troupes!K$85,IF($A20=Troupes!$A$86,Troupes!K$86,IF($A20=Troupes!$A$87,Troupes!K$87,IF($A20=Troupes!$A$88,Troupes!K$88,IF($A20=Troupes!$A$89,Troupes!K$89,IF($A20=Troupes!$A$90,Troupes!K$90,IF($A20=Troupes!$A$91,Troupes!K$91,""))))))))))</f>
        <v>0</v>
      </c>
      <c r="FV12" s="151">
        <f>IF($A20=Troupes!$A$82,Troupes!L$82,IF($A20=Troupes!$A$83,Troupes!L$83,IF($A20=Troupes!$A$84,Troupes!L$84,IF($A20=Troupes!$A$85,Troupes!L$85,IF($A20=Troupes!$A$86,Troupes!L$86,IF($A20=Troupes!$A$87,Troupes!L$87,IF($A20=Troupes!$A$88,Troupes!L$88,IF($A20=Troupes!$A$89,Troupes!L$89,IF($A20=Troupes!$A$90,Troupes!L$90,IF($A20=Troupes!$A$91,Troupes!L$91,""))))))))))</f>
        <v>0</v>
      </c>
      <c r="FW12" s="151">
        <f>IF($A20=Troupes!$A$82,Troupes!M$82,IF($A20=Troupes!$A$83,Troupes!M$83,IF($A20=Troupes!$A$84,Troupes!M$84,IF($A20=Troupes!$A$85,Troupes!M$85,IF($A20=Troupes!$A$86,Troupes!M$86,IF($A20=Troupes!$A$87,Troupes!M$87,IF($A20=Troupes!$A$88,Troupes!M$88,IF($A20=Troupes!$A$89,Troupes!M$89,IF($A20=Troupes!$A$90,Troupes!M$90,IF($A20=Troupes!$A$91,Troupes!M$91,""))))))))))</f>
        <v>0</v>
      </c>
      <c r="FX12" s="151">
        <f>IF($A20=Troupes!$A$82,Troupes!N$82,IF($A20=Troupes!$A$83,Troupes!N$83,IF($A20=Troupes!$A$84,Troupes!N$84,IF($A20=Troupes!$A$85,Troupes!N$85,IF($A20=Troupes!$A$86,Troupes!N$86,IF($A20=Troupes!$A$87,Troupes!N$87,IF($A20=Troupes!$A$88,Troupes!N$88,IF($A20=Troupes!$A$89,Troupes!N$89,IF($A20=Troupes!$A$90,Troupes!N$90,IF($A20=Troupes!$A$91,Troupes!N$91,""))))))))))</f>
        <v>0</v>
      </c>
      <c r="FY12" s="151">
        <f>IF($A20=Troupes!$A$82,Troupes!O$82,IF($A20=Troupes!$A$83,Troupes!O$83,IF($A20=Troupes!$A$84,Troupes!O$84,IF($A20=Troupes!$A$85,Troupes!O$85,IF($A20=Troupes!$A$86,Troupes!O$86,IF($A20=Troupes!$A$87,Troupes!O$87,IF($A20=Troupes!$A$88,Troupes!O$88,IF($A20=Troupes!$A$89,Troupes!O$89,IF($A20=Troupes!$A$90,Troupes!O$90,IF($A20=Troupes!$A$91,Troupes!O$91,""))))))))))</f>
        <v>0</v>
      </c>
      <c r="FZ12" s="151">
        <f>IF($A20=Troupes!$A$82,Troupes!P$82,IF($A20=Troupes!$A$83,Troupes!P$83,IF($A20=Troupes!$A$84,Troupes!P$84,IF($A20=Troupes!$A$85,Troupes!P$85,IF($A20=Troupes!$A$86,Troupes!P$86,IF($A20=Troupes!$A$87,Troupes!P$87,IF($A20=Troupes!$A$88,Troupes!P$88,IF($A20=Troupes!$A$89,Troupes!P$89,IF($A20=Troupes!$A$90,Troupes!P$90,IF($A20=Troupes!$A$91,Troupes!P$91,""))))))))))</f>
        <v>0</v>
      </c>
      <c r="GA12" s="157">
        <f>IF($A20=Troupes!$A$82,Troupes!Q$82,IF($A20=Troupes!$A$83,Troupes!Q$83,IF($A20=Troupes!$A$84,Troupes!Q$84,IF($A20=Troupes!$A$85,Troupes!Q$85,IF($A20=Troupes!$A$86,Troupes!Q$86,IF($A20=Troupes!$A$87,Troupes!Q$87,IF($A20=Troupes!$A$88,Troupes!Q$88,IF($A20=Troupes!$A$89,Troupes!Q$89,IF($A20=Troupes!$A$90,Troupes!Q$90,IF($A20=Troupes!$A$91,Troupes!Q$91,""))))))))))</f>
        <v>0</v>
      </c>
      <c r="GB12" s="149">
        <f>IF($A20=Troupes!$A$92,Troupes!B$92,IF($A20=Troupes!$A$93,Troupes!B$93,IF($A20=Troupes!$A$94,Troupes!B$94,IF($A20=Troupes!$A$95,Troupes!B$95,IF($A20=Troupes!$A$96,Troupes!B$96,IF($A20=Troupes!$A$97,Troupes!B$97,IF($A20=Troupes!$A$98,Troupes!B$98,IF($A20=Troupes!$A$99,Troupes!B$99,IF($A20=Troupes!$A$100,Troupes!B$100,IF($A20=Troupes!$A$101,Troupes!B$101,""))))))))))</f>
        <v>0</v>
      </c>
      <c r="GC12" s="152">
        <f>IF($A20=Troupes!$A$92,Troupes!C$92,IF($A20=Troupes!$A$93,Troupes!C$93,IF($A20=Troupes!$A$94,Troupes!C$94,IF($A20=Troupes!$A$95,Troupes!C$95,IF($A20=Troupes!$A$96,Troupes!C$96,IF($A20=Troupes!$A$97,Troupes!C$97,IF($A20=Troupes!$A$98,Troupes!C$98,IF($A20=Troupes!$A$99,Troupes!C$99,IF($A20=Troupes!$A$100,Troupes!C$100,IF($A20=Troupes!$A$101,Troupes!C$101,""))))))))))</f>
        <v>0</v>
      </c>
      <c r="GD12" s="151">
        <f>IF($A20=Troupes!$A$92,Troupes!D$92,IF($A20=Troupes!$A$93,Troupes!D$93,IF($A20=Troupes!$A$94,Troupes!D$94,IF($A20=Troupes!$A$95,Troupes!D$95,IF($A20=Troupes!$A$96,Troupes!D$96,IF($A20=Troupes!$A$97,Troupes!D$97,IF($A20=Troupes!$A$98,Troupes!D$98,IF($A20=Troupes!$A$99,Troupes!D$99,IF($A20=Troupes!$A$100,Troupes!D$100,IF($A20=Troupes!$A$101,Troupes!D$101,""))))))))))</f>
        <v>0</v>
      </c>
      <c r="GE12" s="151">
        <f>IF($A20=Troupes!$A$92,Troupes!E$92,IF($A20=Troupes!$A$93,Troupes!E$93,IF($A20=Troupes!$A$94,Troupes!E$94,IF($A20=Troupes!$A$95,Troupes!E$95,IF($A20=Troupes!$A$96,Troupes!E$96,IF($A20=Troupes!$A$97,Troupes!E$97,IF($A20=Troupes!$A$98,Troupes!E$98,IF($A20=Troupes!$A$99,Troupes!E$99,IF($A20=Troupes!$A$100,Troupes!E$100,IF($A20=Troupes!$A$101,Troupes!E$101,""))))))))))</f>
        <v>0</v>
      </c>
      <c r="GF12" s="151">
        <f>IF($A20=Troupes!$A$92,Troupes!F$92,IF($A20=Troupes!$A$93,Troupes!F$93,IF($A20=Troupes!$A$94,Troupes!F$94,IF($A20=Troupes!$A$95,Troupes!F$95,IF($A20=Troupes!$A$96,Troupes!F$96,IF($A20=Troupes!$A$97,Troupes!F$97,IF($A20=Troupes!$A$98,Troupes!F$98,IF($A20=Troupes!$A$99,Troupes!F$99,IF($A20=Troupes!$A$100,Troupes!F$100,IF($A20=Troupes!$A$101,Troupes!F$101,""))))))))))</f>
        <v>0</v>
      </c>
      <c r="GG12" s="151">
        <f>IF($A20=Troupes!$A$92,Troupes!G$92,IF($A20=Troupes!$A$93,Troupes!G$93,IF($A20=Troupes!$A$94,Troupes!G$94,IF($A20=Troupes!$A$95,Troupes!G$95,IF($A20=Troupes!$A$96,Troupes!G$96,IF($A20=Troupes!$A$97,Troupes!G$97,IF($A20=Troupes!$A$98,Troupes!G$98,IF($A20=Troupes!$A$99,Troupes!G$99,IF($A20=Troupes!$A$100,Troupes!G$100,IF($A20=Troupes!$A$101,Troupes!G$101,""))))))))))</f>
        <v>0</v>
      </c>
      <c r="GH12" s="151">
        <f>IF($A20=Troupes!$A$92,Troupes!H$92,IF($A20=Troupes!$A$93,Troupes!H$93,IF($A20=Troupes!$A$94,Troupes!H$94,IF($A20=Troupes!$A$95,Troupes!H$95,IF($A20=Troupes!$A$96,Troupes!H$96,IF($A20=Troupes!$A$97,Troupes!H$97,IF($A20=Troupes!$A$98,Troupes!H$98,IF($A20=Troupes!$A$99,Troupes!H$99,IF($A20=Troupes!$A$100,Troupes!H$100,IF($A20=Troupes!$A$101,Troupes!H$101,""))))))))))</f>
        <v>0</v>
      </c>
      <c r="GI12" s="151">
        <f>IF($A20=Troupes!$A$92,Troupes!I$92,IF($A20=Troupes!$A$93,Troupes!I$93,IF($A20=Troupes!$A$94,Troupes!I$94,IF($A20=Troupes!$A$95,Troupes!I$95,IF($A20=Troupes!$A$96,Troupes!I$96,IF($A20=Troupes!$A$97,Troupes!I$97,IF($A20=Troupes!$A$98,Troupes!I$98,IF($A20=Troupes!$A$99,Troupes!I$99,IF($A20=Troupes!$A$100,Troupes!I$100,IF($A20=Troupes!$A$101,Troupes!I$101,""))))))))))</f>
        <v>0</v>
      </c>
      <c r="GJ12" s="151">
        <f>IF($A20=Troupes!$A$92,Troupes!J$92,IF($A20=Troupes!$A$93,Troupes!J$93,IF($A20=Troupes!$A$94,Troupes!J$94,IF($A20=Troupes!$A$95,Troupes!J$95,IF($A20=Troupes!$A$96,Troupes!J$96,IF($A20=Troupes!$A$97,Troupes!J$97,IF($A20=Troupes!$A$98,Troupes!J$98,IF($A20=Troupes!$A$99,Troupes!J$99,IF($A20=Troupes!$A$100,Troupes!J$100,IF($A20=Troupes!$A$101,Troupes!J$101,""))))))))))</f>
        <v>0</v>
      </c>
      <c r="GK12" s="151">
        <f>IF($A20=Troupes!$A$92,Troupes!K$92,IF($A20=Troupes!$A$93,Troupes!K$93,IF($A20=Troupes!$A$94,Troupes!K$94,IF($A20=Troupes!$A$95,Troupes!K$95,IF($A20=Troupes!$A$96,Troupes!K$96,IF($A20=Troupes!$A$97,Troupes!K$97,IF($A20=Troupes!$A$98,Troupes!K$98,IF($A20=Troupes!$A$99,Troupes!K$99,IF($A20=Troupes!$A$100,Troupes!K$100,IF($A20=Troupes!$A$101,Troupes!K$101,""))))))))))</f>
        <v>0</v>
      </c>
      <c r="GL12" s="151">
        <f>IF($A20=Troupes!$A$92,Troupes!L$92,IF($A20=Troupes!$A$93,Troupes!L$93,IF($A20=Troupes!$A$94,Troupes!L$94,IF($A20=Troupes!$A$95,Troupes!L$95,IF($A20=Troupes!$A$96,Troupes!L$96,IF($A20=Troupes!$A$97,Troupes!L$97,IF($A20=Troupes!$A$98,Troupes!L$98,IF($A20=Troupes!$A$99,Troupes!L$99,IF($A20=Troupes!$A$100,Troupes!L$100,IF($A20=Troupes!$A$101,Troupes!L$101,""))))))))))</f>
        <v>0</v>
      </c>
      <c r="GM12" s="151">
        <f>IF($A20=Troupes!$A$92,Troupes!M$92,IF($A20=Troupes!$A$93,Troupes!M$93,IF($A20=Troupes!$A$94,Troupes!M$94,IF($A20=Troupes!$A$95,Troupes!M$95,IF($A20=Troupes!$A$96,Troupes!M$96,IF($A20=Troupes!$A$97,Troupes!M$97,IF($A20=Troupes!$A$98,Troupes!M$98,IF($A20=Troupes!$A$99,Troupes!M$99,IF($A20=Troupes!$A$100,Troupes!M$100,IF($A20=Troupes!$A$101,Troupes!M$101,""))))))))))</f>
        <v>0</v>
      </c>
      <c r="GN12" s="151">
        <f>IF($A20=Troupes!$A$92,Troupes!N$92,IF($A20=Troupes!$A$93,Troupes!N$93,IF($A20=Troupes!$A$94,Troupes!N$94,IF($A20=Troupes!$A$95,Troupes!N$95,IF($A20=Troupes!$A$96,Troupes!N$96,IF($A20=Troupes!$A$97,Troupes!N$97,IF($A20=Troupes!$A$98,Troupes!N$98,IF($A20=Troupes!$A$99,Troupes!N$99,IF($A20=Troupes!$A$100,Troupes!N$100,IF($A20=Troupes!$A$101,Troupes!N$101,""))))))))))</f>
        <v>0</v>
      </c>
      <c r="GO12" s="151">
        <f>IF($A20=Troupes!$A$92,Troupes!O$92,IF($A20=Troupes!$A$93,Troupes!O$93,IF($A20=Troupes!$A$94,Troupes!O$94,IF($A20=Troupes!$A$95,Troupes!O$95,IF($A20=Troupes!$A$96,Troupes!O$96,IF($A20=Troupes!$A$97,Troupes!O$97,IF($A20=Troupes!$A$98,Troupes!O$98,IF($A20=Troupes!$A$99,Troupes!O$99,IF($A20=Troupes!$A$100,Troupes!O$100,IF($A20=Troupes!$A$101,Troupes!O$101,""))))))))))</f>
        <v>0</v>
      </c>
      <c r="GP12" s="151">
        <f>IF($A20=Troupes!$A$92,Troupes!P$92,IF($A20=Troupes!$A$93,Troupes!P$93,IF($A20=Troupes!$A$94,Troupes!P$94,IF($A20=Troupes!$A$95,Troupes!P$95,IF($A20=Troupes!$A$96,Troupes!P$96,IF($A20=Troupes!$A$97,Troupes!P$97,IF($A20=Troupes!$A$98,Troupes!P$98,IF($A20=Troupes!$A$99,Troupes!P$99,IF($A20=Troupes!$A$100,Troupes!P$100,IF($A20=Troupes!$A$101,Troupes!P$101,""))))))))))</f>
        <v>0</v>
      </c>
      <c r="GQ12" s="157">
        <f>IF($A20=Troupes!$A$92,Troupes!Q$92,IF($A20=Troupes!$A$93,Troupes!Q$93,IF($A20=Troupes!$A$94,Troupes!Q$94,IF($A20=Troupes!$A$95,Troupes!Q$95,IF($A20=Troupes!$A$96,Troupes!Q$96,IF($A20=Troupes!$A$97,Troupes!Q$97,IF($A20=Troupes!$A$98,Troupes!Q$98,IF($A20=Troupes!$A$99,Troupes!Q$99,IF($A20=Troupes!$A$100,Troupes!Q$100,IF($A20=Troupes!$A$101,Troupes!Q$101,""))))))))))</f>
        <v>0</v>
      </c>
      <c r="GR12" s="149">
        <f>IF($A20=Troupes!$A$102,Troupes!B$102,IF($A20=Troupes!$A$103,Troupes!B$103,IF($A20=Troupes!$A$104,Troupes!B$104,IF($A20=Troupes!$A$105,Troupes!B$105,IF($A20=Troupes!$A$106,Troupes!B$106,IF($A20=Troupes!$A$107,Troupes!B$107,IF($A20=Troupes!$A$108,Troupes!B$108,IF($A20=Troupes!$A$109,Troupes!B$109,IF($A20=Troupes!$A$110,Troupes!B$110,IF($A20=Troupes!$A$111,Troupes!B$111,""))))))))))</f>
        <v>0</v>
      </c>
      <c r="GS12" s="152">
        <f>IF($A20=Troupes!$A$102,Troupes!C$102,IF($A20=Troupes!$A$103,Troupes!C$103,IF($A20=Troupes!$A$104,Troupes!C$104,IF($A20=Troupes!$A$105,Troupes!C$105,IF($A20=Troupes!$A$106,Troupes!C$106,IF($A20=Troupes!$A$107,Troupes!C$107,IF($A20=Troupes!$A$108,Troupes!C$108,IF($A20=Troupes!$A$109,Troupes!C$109,IF($A20=Troupes!$A$110,Troupes!C$110,IF($A20=Troupes!$A$111,Troupes!C$111,""))))))))))</f>
        <v>0</v>
      </c>
      <c r="GT12" s="151">
        <f>IF($A20=Troupes!$A$102,Troupes!D$102,IF($A20=Troupes!$A$103,Troupes!D$103,IF($A20=Troupes!$A$104,Troupes!D$104,IF($A20=Troupes!$A$105,Troupes!D$105,IF($A20=Troupes!$A$106,Troupes!D$106,IF($A20=Troupes!$A$107,Troupes!D$107,IF($A20=Troupes!$A$108,Troupes!D$108,IF($A20=Troupes!$A$109,Troupes!D$109,IF($A20=Troupes!$A$110,Troupes!D$110,IF($A20=Troupes!$A$111,Troupes!D$111,""))))))))))</f>
        <v>0</v>
      </c>
      <c r="GU12" s="151">
        <f>IF($A20=Troupes!$A$102,Troupes!E$102,IF($A20=Troupes!$A$103,Troupes!E$103,IF($A20=Troupes!$A$104,Troupes!E$104,IF($A20=Troupes!$A$105,Troupes!E$105,IF($A20=Troupes!$A$106,Troupes!E$106,IF($A20=Troupes!$A$107,Troupes!E$107,IF($A20=Troupes!$A$108,Troupes!E$108,IF($A20=Troupes!$A$109,Troupes!E$109,IF($A20=Troupes!$A$110,Troupes!E$110,IF($A20=Troupes!$A$111,Troupes!E$111,""))))))))))</f>
        <v>0</v>
      </c>
      <c r="GV12" s="151">
        <f>IF($A20=Troupes!$A$102,Troupes!F$102,IF($A20=Troupes!$A$103,Troupes!F$103,IF($A20=Troupes!$A$104,Troupes!F$104,IF($A20=Troupes!$A$105,Troupes!F$105,IF($A20=Troupes!$A$106,Troupes!F$106,IF($A20=Troupes!$A$107,Troupes!F$107,IF($A20=Troupes!$A$108,Troupes!F$108,IF($A20=Troupes!$A$109,Troupes!F$109,IF($A20=Troupes!$A$110,Troupes!F$110,IF($A20=Troupes!$A$111,Troupes!F$111,""))))))))))</f>
        <v>0</v>
      </c>
      <c r="GW12" s="151">
        <f>IF($A20=Troupes!$A$102,Troupes!G$102,IF($A20=Troupes!$A$103,Troupes!G$103,IF($A20=Troupes!$A$104,Troupes!G$104,IF($A20=Troupes!$A$105,Troupes!G$105,IF($A20=Troupes!$A$106,Troupes!G$106,IF($A20=Troupes!$A$107,Troupes!G$107,IF($A20=Troupes!$A$108,Troupes!G$108,IF($A20=Troupes!$A$109,Troupes!G$109,IF($A20=Troupes!$A$110,Troupes!G$110,IF($A20=Troupes!$A$111,Troupes!G$111,""))))))))))</f>
        <v>0</v>
      </c>
      <c r="GX12" s="151">
        <f>IF($A20=Troupes!$A$102,Troupes!H$102,IF($A20=Troupes!$A$103,Troupes!H$103,IF($A20=Troupes!$A$104,Troupes!H$104,IF($A20=Troupes!$A$105,Troupes!H$105,IF($A20=Troupes!$A$106,Troupes!H$106,IF($A20=Troupes!$A$107,Troupes!H$107,IF($A20=Troupes!$A$108,Troupes!H$108,IF($A20=Troupes!$A$109,Troupes!H$109,IF($A20=Troupes!$A$110,Troupes!H$110,IF($A20=Troupes!$A$111,Troupes!H$111,""))))))))))</f>
        <v>0</v>
      </c>
      <c r="GY12" s="151">
        <f>IF($A20=Troupes!$A$102,Troupes!I$102,IF($A20=Troupes!$A$103,Troupes!I$103,IF($A20=Troupes!$A$104,Troupes!I$104,IF($A20=Troupes!$A$105,Troupes!I$105,IF($A20=Troupes!$A$106,Troupes!I$106,IF($A20=Troupes!$A$107,Troupes!I$107,IF($A20=Troupes!$A$108,Troupes!I$108,IF($A20=Troupes!$A$109,Troupes!I$109,IF($A20=Troupes!$A$110,Troupes!I$110,IF($A20=Troupes!$A$111,Troupes!I$111,""))))))))))</f>
        <v>0</v>
      </c>
      <c r="GZ12" s="151">
        <f>IF($A20=Troupes!$A$102,Troupes!J$102,IF($A20=Troupes!$A$103,Troupes!J$103,IF($A20=Troupes!$A$104,Troupes!J$104,IF($A20=Troupes!$A$105,Troupes!J$105,IF($A20=Troupes!$A$106,Troupes!J$106,IF($A20=Troupes!$A$107,Troupes!J$107,IF($A20=Troupes!$A$108,Troupes!J$108,IF($A20=Troupes!$A$109,Troupes!J$109,IF($A20=Troupes!$A$110,Troupes!J$110,IF($A20=Troupes!$A$111,Troupes!J$111,""))))))))))</f>
        <v>0</v>
      </c>
      <c r="HA12" s="151">
        <f>IF($A20=Troupes!$A$102,Troupes!K$102,IF($A20=Troupes!$A$103,Troupes!K$103,IF($A20=Troupes!$A$104,Troupes!K$104,IF($A20=Troupes!$A$105,Troupes!K$105,IF($A20=Troupes!$A$106,Troupes!K$106,IF($A20=Troupes!$A$107,Troupes!K$107,IF($A20=Troupes!$A$108,Troupes!K$108,IF($A20=Troupes!$A$109,Troupes!K$109,IF($A20=Troupes!$A$110,Troupes!K$110,IF($A20=Troupes!$A$111,Troupes!K$111,""))))))))))</f>
        <v>0</v>
      </c>
      <c r="HB12" s="151">
        <f>IF($A20=Troupes!$A$102,Troupes!L$102,IF($A20=Troupes!$A$103,Troupes!L$103,IF($A20=Troupes!$A$104,Troupes!L$104,IF($A20=Troupes!$A$105,Troupes!L$105,IF($A20=Troupes!$A$106,Troupes!L$106,IF($A20=Troupes!$A$107,Troupes!L$107,IF($A20=Troupes!$A$108,Troupes!L$108,IF($A20=Troupes!$A$109,Troupes!L$109,IF($A20=Troupes!$A$110,Troupes!L$110,IF($A20=Troupes!$A$111,Troupes!L$111,""))))))))))</f>
        <v>0</v>
      </c>
      <c r="HC12" s="151">
        <f>IF($A20=Troupes!$A$102,Troupes!M$102,IF($A20=Troupes!$A$103,Troupes!M$103,IF($A20=Troupes!$A$104,Troupes!M$104,IF($A20=Troupes!$A$105,Troupes!M$105,IF($A20=Troupes!$A$106,Troupes!M$106,IF($A20=Troupes!$A$107,Troupes!M$107,IF($A20=Troupes!$A$108,Troupes!M$108,IF($A20=Troupes!$A$109,Troupes!M$109,IF($A20=Troupes!$A$110,Troupes!M$110,IF($A20=Troupes!$A$111,Troupes!M$111,""))))))))))</f>
        <v>0</v>
      </c>
      <c r="HD12" s="151">
        <f>IF($A20=Troupes!$A$102,Troupes!N$102,IF($A20=Troupes!$A$103,Troupes!N$103,IF($A20=Troupes!$A$104,Troupes!N$104,IF($A20=Troupes!$A$105,Troupes!N$105,IF($A20=Troupes!$A$106,Troupes!N$106,IF($A20=Troupes!$A$107,Troupes!N$107,IF($A20=Troupes!$A$108,Troupes!N$108,IF($A20=Troupes!$A$109,Troupes!N$109,IF($A20=Troupes!$A$110,Troupes!N$110,IF($A20=Troupes!$A$111,Troupes!N$111,""))))))))))</f>
        <v>0</v>
      </c>
      <c r="HE12" s="151">
        <f>IF($A20=Troupes!$A$102,Troupes!O$102,IF($A20=Troupes!$A$103,Troupes!O$103,IF($A20=Troupes!$A$104,Troupes!O$104,IF($A20=Troupes!$A$105,Troupes!O$105,IF($A20=Troupes!$A$106,Troupes!O$106,IF($A20=Troupes!$A$107,Troupes!O$107,IF($A20=Troupes!$A$108,Troupes!O$108,IF($A20=Troupes!$A$109,Troupes!O$109,IF($A20=Troupes!$A$110,Troupes!O$110,IF($A20=Troupes!$A$111,Troupes!O$111,""))))))))))</f>
        <v>0</v>
      </c>
      <c r="HF12" s="151">
        <f>IF($A20=Troupes!$A$102,Troupes!P$102,IF($A20=Troupes!$A$103,Troupes!P$103,IF($A20=Troupes!$A$104,Troupes!P$104,IF($A20=Troupes!$A$105,Troupes!P$105,IF($A20=Troupes!$A$106,Troupes!P$106,IF($A20=Troupes!$A$107,Troupes!P$107,IF($A20=Troupes!$A$108,Troupes!P$108,IF($A20=Troupes!$A$109,Troupes!P$109,IF($A20=Troupes!$A$110,Troupes!P$110,IF($A20=Troupes!$A$111,Troupes!P$111,""))))))))))</f>
        <v>0</v>
      </c>
      <c r="HG12" s="157">
        <f>IF($A20=Troupes!$A$102,Troupes!Q$102,IF($A20=Troupes!$A$103,Troupes!Q$103,IF($A20=Troupes!$A$104,Troupes!Q$104,IF($A20=Troupes!$A$105,Troupes!Q$105,IF($A20=Troupes!$A$106,Troupes!Q$106,IF($A20=Troupes!$A$107,Troupes!Q$107,IF($A20=Troupes!$A$108,Troupes!Q$108,IF($A20=Troupes!$A$109,Troupes!Q$109,IF($A20=Troupes!$A$110,Troupes!Q$110,IF($A20=Troupes!$A$111,Troupes!Q$111,""))))))))))</f>
        <v>0</v>
      </c>
      <c r="HH12" s="149">
        <f>IF($A20=Troupes!$A$112,Troupes!B$112,IF($A20=Troupes!$A$113,Troupes!B$113,IF($A20=Troupes!$A$114,Troupes!B$114,IF($A20=Troupes!$A$115,Troupes!B$115,IF($A20=Troupes!$A$116,Troupes!B$116,IF($A20=Troupes!$A$117,Troupes!B$117,IF($A20=Troupes!$A$118,Troupes!B$118,IF($A20=Troupes!$A$119,Troupes!B$119,IF($A20=Troupes!$A$120,Troupes!B$120,IF($A20=Troupes!$A$121,Troupes!B$121,""))))))))))</f>
        <v>0</v>
      </c>
      <c r="HI12" s="152">
        <f>IF($A20=Troupes!$A$112,Troupes!C$112,IF($A20=Troupes!$A$113,Troupes!C$113,IF($A20=Troupes!$A$114,Troupes!C$114,IF($A20=Troupes!$A$115,Troupes!C$115,IF($A20=Troupes!$A$116,Troupes!C$116,IF($A20=Troupes!$A$117,Troupes!C$117,IF($A20=Troupes!$A$118,Troupes!C$118,IF($A20=Troupes!$A$119,Troupes!C$119,IF($A20=Troupes!$A$120,Troupes!C$120,IF($A20=Troupes!$A$121,Troupes!C$121,""))))))))))</f>
        <v>0</v>
      </c>
      <c r="HJ12" s="151">
        <f>IF($A20=Troupes!$A$112,Troupes!D$112,IF($A20=Troupes!$A$113,Troupes!D$113,IF($A20=Troupes!$A$114,Troupes!D$114,IF($A20=Troupes!$A$115,Troupes!D$115,IF($A20=Troupes!$A$116,Troupes!D$116,IF($A20=Troupes!$A$117,Troupes!D$117,IF($A20=Troupes!$A$118,Troupes!D$118,IF($A20=Troupes!$A$119,Troupes!D$119,IF($A20=Troupes!$A$120,Troupes!D$120,IF($A20=Troupes!$A$121,Troupes!D$121,""))))))))))</f>
        <v>0</v>
      </c>
      <c r="HK12" s="151">
        <f>IF($A20=Troupes!$A$112,Troupes!E$112,IF($A20=Troupes!$A$113,Troupes!E$113,IF($A20=Troupes!$A$114,Troupes!E$114,IF($A20=Troupes!$A$115,Troupes!E$115,IF($A20=Troupes!$A$116,Troupes!E$116,IF($A20=Troupes!$A$117,Troupes!E$117,IF($A20=Troupes!$A$118,Troupes!E$118,IF($A20=Troupes!$A$119,Troupes!E$119,IF($A20=Troupes!$A$120,Troupes!E$120,IF($A20=Troupes!$A$121,Troupes!E$121,""))))))))))</f>
        <v>0</v>
      </c>
      <c r="HL12" s="151">
        <f>IF($A20=Troupes!$A$112,Troupes!F$112,IF($A20=Troupes!$A$113,Troupes!F$113,IF($A20=Troupes!$A$114,Troupes!F$114,IF($A20=Troupes!$A$115,Troupes!F$115,IF($A20=Troupes!$A$116,Troupes!F$116,IF($A20=Troupes!$A$117,Troupes!F$117,IF($A20=Troupes!$A$118,Troupes!F$118,IF($A20=Troupes!$A$119,Troupes!F$119,IF($A20=Troupes!$A$120,Troupes!F$120,IF($A20=Troupes!$A$121,Troupes!F$121,""))))))))))</f>
        <v>0</v>
      </c>
      <c r="HM12" s="151">
        <f>IF($A20=Troupes!$A$112,Troupes!G$112,IF($A20=Troupes!$A$113,Troupes!G$113,IF($A20=Troupes!$A$114,Troupes!G$114,IF($A20=Troupes!$A$115,Troupes!G$115,IF($A20=Troupes!$A$116,Troupes!G$116,IF($A20=Troupes!$A$117,Troupes!G$117,IF($A20=Troupes!$A$118,Troupes!G$118,IF($A20=Troupes!$A$119,Troupes!G$119,IF($A20=Troupes!$A$120,Troupes!G$120,IF($A20=Troupes!$A$121,Troupes!G$121,""))))))))))</f>
        <v>0</v>
      </c>
      <c r="HN12" s="151">
        <f>IF($A20=Troupes!$A$112,Troupes!H$112,IF($A20=Troupes!$A$113,Troupes!H$113,IF($A20=Troupes!$A$114,Troupes!H$114,IF($A20=Troupes!$A$115,Troupes!H$115,IF($A20=Troupes!$A$116,Troupes!H$116,IF($A20=Troupes!$A$117,Troupes!H$117,IF($A20=Troupes!$A$118,Troupes!H$118,IF($A20=Troupes!$A$119,Troupes!H$119,IF($A20=Troupes!$A$120,Troupes!H$120,IF($A20=Troupes!$A$121,Troupes!H$121,""))))))))))</f>
        <v>0</v>
      </c>
      <c r="HO12" s="151">
        <f>IF($A20=Troupes!$A$112,Troupes!I$112,IF($A20=Troupes!$A$113,Troupes!I$113,IF($A20=Troupes!$A$114,Troupes!I$114,IF($A20=Troupes!$A$115,Troupes!I$115,IF($A20=Troupes!$A$116,Troupes!I$116,IF($A20=Troupes!$A$117,Troupes!I$117,IF($A20=Troupes!$A$118,Troupes!I$118,IF($A20=Troupes!$A$119,Troupes!I$119,IF($A20=Troupes!$A$120,Troupes!I$120,IF($A20=Troupes!$A$121,Troupes!I$121,""))))))))))</f>
        <v>0</v>
      </c>
      <c r="HP12" s="151">
        <f>IF($A20=Troupes!$A$112,Troupes!J$112,IF($A20=Troupes!$A$113,Troupes!J$113,IF($A20=Troupes!$A$114,Troupes!J$114,IF($A20=Troupes!$A$115,Troupes!J$115,IF($A20=Troupes!$A$116,Troupes!J$116,IF($A20=Troupes!$A$117,Troupes!J$117,IF($A20=Troupes!$A$118,Troupes!J$118,IF($A20=Troupes!$A$119,Troupes!J$119,IF($A20=Troupes!$A$120,Troupes!J$120,IF($A20=Troupes!$A$121,Troupes!J$121,""))))))))))</f>
        <v>0</v>
      </c>
      <c r="HQ12" s="151">
        <f>IF($A20=Troupes!$A$112,Troupes!K$112,IF($A20=Troupes!$A$113,Troupes!K$113,IF($A20=Troupes!$A$114,Troupes!K$114,IF($A20=Troupes!$A$115,Troupes!K$115,IF($A20=Troupes!$A$116,Troupes!K$116,IF($A20=Troupes!$A$117,Troupes!K$117,IF($A20=Troupes!$A$118,Troupes!K$118,IF($A20=Troupes!$A$119,Troupes!K$119,IF($A20=Troupes!$A$120,Troupes!K$120,IF($A20=Troupes!$A$121,Troupes!K$121,""))))))))))</f>
        <v>0</v>
      </c>
      <c r="HR12" s="151">
        <f>IF($A20=Troupes!$A$112,Troupes!L$112,IF($A20=Troupes!$A$113,Troupes!L$113,IF($A20=Troupes!$A$114,Troupes!L$114,IF($A20=Troupes!$A$115,Troupes!L$115,IF($A20=Troupes!$A$116,Troupes!L$116,IF($A20=Troupes!$A$117,Troupes!L$117,IF($A20=Troupes!$A$118,Troupes!L$118,IF($A20=Troupes!$A$119,Troupes!L$119,IF($A20=Troupes!$A$120,Troupes!L$120,IF($A20=Troupes!$A$121,Troupes!L$121,""))))))))))</f>
        <v>0</v>
      </c>
      <c r="HS12" s="151">
        <f>IF($A20=Troupes!$A$112,Troupes!M$112,IF($A20=Troupes!$A$113,Troupes!M$113,IF($A20=Troupes!$A$114,Troupes!M$114,IF($A20=Troupes!$A$115,Troupes!M$115,IF($A20=Troupes!$A$116,Troupes!M$116,IF($A20=Troupes!$A$117,Troupes!M$117,IF($A20=Troupes!$A$118,Troupes!M$118,IF($A20=Troupes!$A$119,Troupes!M$119,IF($A20=Troupes!$A$120,Troupes!M$120,IF($A20=Troupes!$A$121,Troupes!M$121,""))))))))))</f>
        <v>0</v>
      </c>
      <c r="HT12" s="151">
        <f>IF($A20=Troupes!$A$112,Troupes!N$112,IF($A20=Troupes!$A$113,Troupes!N$113,IF($A20=Troupes!$A$114,Troupes!N$114,IF($A20=Troupes!$A$115,Troupes!N$115,IF($A20=Troupes!$A$116,Troupes!N$116,IF($A20=Troupes!$A$117,Troupes!N$117,IF($A20=Troupes!$A$118,Troupes!N$118,IF($A20=Troupes!$A$119,Troupes!N$119,IF($A20=Troupes!$A$120,Troupes!N$120,IF($A20=Troupes!$A$121,Troupes!N$121,""))))))))))</f>
        <v>0</v>
      </c>
      <c r="HU12" s="151">
        <f>IF($A20=Troupes!$A$112,Troupes!O$112,IF($A20=Troupes!$A$113,Troupes!O$113,IF($A20=Troupes!$A$114,Troupes!O$114,IF($A20=Troupes!$A$115,Troupes!O$115,IF($A20=Troupes!$A$116,Troupes!O$116,IF($A20=Troupes!$A$117,Troupes!O$117,IF($A20=Troupes!$A$118,Troupes!O$118,IF($A20=Troupes!$A$119,Troupes!O$119,IF($A20=Troupes!$A$120,Troupes!O$120,IF($A20=Troupes!$A$121,Troupes!O$121,""))))))))))</f>
        <v>0</v>
      </c>
      <c r="HV12" s="151">
        <f>IF($A20=Troupes!$A$112,Troupes!P$112,IF($A20=Troupes!$A$113,Troupes!P$113,IF($A20=Troupes!$A$114,Troupes!P$114,IF($A20=Troupes!$A$115,Troupes!P$115,IF($A20=Troupes!$A$116,Troupes!P$116,IF($A20=Troupes!$A$117,Troupes!P$117,IF($A20=Troupes!$A$118,Troupes!P$118,IF($A20=Troupes!$A$119,Troupes!P$119,IF($A20=Troupes!$A$120,Troupes!P$120,IF($A20=Troupes!$A$121,Troupes!P$121,""))))))))))</f>
        <v>0</v>
      </c>
      <c r="HW12" s="157">
        <f>IF($A20=Troupes!$A$112,Troupes!Q$112,IF($A20=Troupes!$A$113,Troupes!Q$113,IF($A20=Troupes!$A$114,Troupes!Q$114,IF($A20=Troupes!$A$115,Troupes!Q$115,IF($A20=Troupes!$A$116,Troupes!Q$116,IF($A20=Troupes!$A$117,Troupes!Q$117,IF($A20=Troupes!$A$118,Troupes!Q$118,IF($A20=Troupes!$A$119,Troupes!Q$119,IF($A20=Troupes!$A$120,Troupes!Q$120,IF($A20=Troupes!$A$121,Troupes!Q$121,""))))))))))</f>
        <v>0</v>
      </c>
    </row>
    <row r="13" spans="1:231" s="1" customFormat="1" ht="27.75" customHeight="1">
      <c r="A13" s="182" t="str">
        <f>IF(A12&lt;&gt;"","saisir nom ou description","")</f>
        <v/>
      </c>
      <c r="B13" s="220"/>
      <c r="C13" s="221"/>
      <c r="D13" s="221"/>
      <c r="E13" s="222"/>
      <c r="F13" s="212"/>
      <c r="G13" s="212"/>
      <c r="H13" s="164" t="str">
        <f>IF($A12="","",IF($AJ13&lt;&gt;"",Règles!A$7,IF(AX8&amp;BN8&amp;CD8&amp;CT8&amp;DJ8&amp;DZ8&amp;EP8&amp;FF8&amp;FV8&amp;GL8&amp;HB8&amp;HR8="0","",AX8&amp;BN8&amp;CD8&amp;CT8&amp;DJ8&amp;DZ8&amp;EP8&amp;FF8&amp;FV8&amp;GL8&amp;HB8&amp;HR8)))</f>
        <v/>
      </c>
      <c r="I13" s="165" t="str">
        <f>IF($A12="","",IF($AJ13&lt;&gt;"",Règles!B$7,IF(AY8&amp;BO8&amp;CE8&amp;CU8&amp;DK8&amp;EA8&amp;EQ8&amp;FG8&amp;FW8&amp;GM8&amp;HC8&amp;HS8="0","",AY8&amp;BO8&amp;CE8&amp;CU8&amp;DK8&amp;EA8&amp;EQ8&amp;FG8&amp;FW8&amp;GM8&amp;HC8&amp;HS8)))</f>
        <v/>
      </c>
      <c r="J13" s="166" t="str">
        <f>IF($A12="","",IF($AJ13&lt;&gt;"",Règles!C$7,IF(AZ8&amp;BP8&amp;CF8&amp;CV8&amp;DL8&amp;EB8&amp;ER8&amp;FH8&amp;FX8&amp;GN8&amp;HD8&amp;HT8="0","",AZ8&amp;BP8&amp;CF8&amp;CV8&amp;DL8&amp;EB8&amp;ER8&amp;FH8&amp;FX8&amp;GN8&amp;HD8&amp;HT8)))</f>
        <v/>
      </c>
      <c r="K13" s="167" t="str">
        <f>IF($A12="","",IF($AJ13&lt;&gt;"",Règles!D$7,IF(BA8&amp;BQ8&amp;CG8&amp;CW8&amp;DM8&amp;EC8&amp;ES8&amp;FI8&amp;FY8&amp;GO8&amp;HE8&amp;HU8="0","",BA8&amp;BQ8&amp;CG8&amp;CW8&amp;DM8&amp;EC8&amp;ES8&amp;FI8&amp;FY8&amp;GO8&amp;HE8&amp;HU8)))</f>
        <v/>
      </c>
      <c r="L13" s="179" t="str">
        <f t="shared" ref="L13" si="20">IF(K13&lt;&gt;"",IF(K13&gt;0,G12+K13,""),"")</f>
        <v/>
      </c>
      <c r="M13" s="214"/>
      <c r="N13" s="218"/>
      <c r="O13" s="202"/>
      <c r="P13" s="202"/>
      <c r="Q13" s="204"/>
      <c r="R13" s="198"/>
      <c r="S13" s="198"/>
      <c r="T13" s="202"/>
      <c r="U13" s="192"/>
      <c r="V13" s="200"/>
      <c r="W13" s="200"/>
      <c r="X13" s="200"/>
      <c r="Y13" s="200"/>
      <c r="Z13" s="200"/>
      <c r="AA13" s="200"/>
      <c r="AB13" s="200"/>
      <c r="AC13" s="200"/>
      <c r="AD13" s="200"/>
      <c r="AE13" s="200"/>
      <c r="AF13" s="200"/>
      <c r="AG13" s="190"/>
      <c r="AH13" s="202"/>
      <c r="AI13" s="192"/>
      <c r="AJ13" s="42"/>
      <c r="AK13" s="194"/>
      <c r="AL13" s="196"/>
      <c r="AM13" s="198"/>
      <c r="AN13" s="149" t="str">
        <f>IF($A22=Troupes!$A$2,Troupes!B$2,"")&amp;IF($A22=Troupes!$A$3,Troupes!B$3,"")&amp;IF($A22=Troupes!$A$4,Troupes!B$4,"")&amp;IF($A22=Troupes!$A$5,Troupes!B$5,"")&amp;IF($A22=Troupes!$A$6,Troupes!B$6,"")&amp;IF($A22=Troupes!$A$7,Troupes!B$7,"")&amp;IF($A22=Troupes!$A$8,Troupes!B$8,"")&amp;IF($A22=Troupes!$A$9,Troupes!B$9,"")&amp;IF($A202=Troupes!$A$10,Troupes!B$10,"")&amp;IF($A22=Troupes!$A$11,Troupes!B$11,"")</f>
        <v/>
      </c>
      <c r="AO13" s="152" t="str">
        <f>IF($A22=Troupes!$A$2,Troupes!C$2,"")&amp;IF($A22=Troupes!$A$3,Troupes!C$3,"")&amp;IF($A22=Troupes!$A$4,Troupes!C$4,"")&amp;IF($A22=Troupes!$A$5,Troupes!C$5,"")&amp;IF($A22=Troupes!$A$6,Troupes!C$6,"")&amp;IF($A22=Troupes!$A$7,Troupes!C$7,"")&amp;IF($A22=Troupes!$A$8,Troupes!C$8,"")&amp;IF($A22=Troupes!$A$9,Troupes!C$9,"")&amp;IF($A202=Troupes!$A$10,Troupes!C$10,"")&amp;IF($A22=Troupes!$A$11,Troupes!C$11,"")</f>
        <v/>
      </c>
      <c r="AP13" s="151" t="str">
        <f>IF($A22=Troupes!$A$2,Troupes!D$2,"")&amp;IF($A22=Troupes!$A$3,Troupes!D$3,"")&amp;IF($A22=Troupes!$A$4,Troupes!D$4,"")&amp;IF($A22=Troupes!$A$5,Troupes!D$5,"")&amp;IF($A22=Troupes!$A$6,Troupes!D$6,"")&amp;IF($A22=Troupes!$A$7,Troupes!D$7,"")&amp;IF($A22=Troupes!$A$8,Troupes!D$8,"")&amp;IF($A22=Troupes!$A$9,Troupes!D$9,"")&amp;IF($A202=Troupes!$A$10,Troupes!D$10,"")&amp;IF($A22=Troupes!$A$11,Troupes!D$11,"")</f>
        <v/>
      </c>
      <c r="AQ13" s="151" t="str">
        <f>IF($A22=Troupes!$A$2,Troupes!E$2,"")&amp;IF($A22=Troupes!$A$3,Troupes!E$3,"")&amp;IF($A22=Troupes!$A$4,Troupes!E$4,"")&amp;IF($A22=Troupes!$A$5,Troupes!E$5,"")&amp;IF($A22=Troupes!$A$6,Troupes!E$6,"")&amp;IF($A22=Troupes!$A$7,Troupes!E$7,"")&amp;IF($A22=Troupes!$A$8,Troupes!E$8,"")&amp;IF($A22=Troupes!$A$9,Troupes!E$9,"")&amp;IF($A202=Troupes!$A$10,Troupes!E$10,"")&amp;IF($A22=Troupes!$A$11,Troupes!E$11,"")</f>
        <v/>
      </c>
      <c r="AR13" s="151" t="str">
        <f>IF($A22=Troupes!$A$2,Troupes!F$2,"")&amp;IF($A22=Troupes!$A$3,Troupes!F$3,"")&amp;IF($A22=Troupes!$A$4,Troupes!F$4,"")&amp;IF($A22=Troupes!$A$5,Troupes!F$5,"")&amp;IF($A22=Troupes!$A$6,Troupes!F$6,"")&amp;IF($A22=Troupes!$A$7,Troupes!F$7,"")&amp;IF($A22=Troupes!$A$8,Troupes!F$8,"")&amp;IF($A22=Troupes!$A$9,Troupes!F$9,"")&amp;IF($A202=Troupes!$A$10,Troupes!F$10,"")&amp;IF($A22=Troupes!$A$11,Troupes!F$11,"")</f>
        <v/>
      </c>
      <c r="AS13" s="151" t="str">
        <f>IF($A22=Troupes!$A$2,Troupes!G$2,"")&amp;IF($A22=Troupes!$A$3,Troupes!G$3,"")&amp;IF($A22=Troupes!$A$4,Troupes!G$4,"")&amp;IF($A22=Troupes!$A$5,Troupes!G$5,"")&amp;IF($A22=Troupes!$A$6,Troupes!G$6,"")&amp;IF($A22=Troupes!$A$7,Troupes!G$7,"")&amp;IF($A22=Troupes!$A$8,Troupes!G$8,"")&amp;IF($A22=Troupes!$A$9,Troupes!G$9,"")&amp;IF($A202=Troupes!$A$10,Troupes!G$10,"")&amp;IF($A22=Troupes!$A$11,Troupes!G$11,"")</f>
        <v/>
      </c>
      <c r="AT13" s="151" t="str">
        <f>IF($A22=Troupes!$A$2,Troupes!H$2,"")&amp;IF($A22=Troupes!$A$3,Troupes!H$3,"")&amp;IF($A22=Troupes!$A$4,Troupes!H$4,"")&amp;IF($A22=Troupes!$A$5,Troupes!H$5,"")&amp;IF($A22=Troupes!$A$6,Troupes!H$6,"")&amp;IF($A22=Troupes!$A$7,Troupes!H$7,"")&amp;IF($A22=Troupes!$A$8,Troupes!H$8,"")&amp;IF($A22=Troupes!$A$9,Troupes!H$9,"")&amp;IF($A202=Troupes!$A$10,Troupes!H$10,"")&amp;IF($A22=Troupes!$A$11,Troupes!H$11,"")</f>
        <v/>
      </c>
      <c r="AU13" s="151" t="str">
        <f>IF($A22=Troupes!$A$2,Troupes!I$2,"")&amp;IF($A22=Troupes!$A$3,Troupes!I$3,"")&amp;IF($A22=Troupes!$A$4,Troupes!I$4,"")&amp;IF($A22=Troupes!$A$5,Troupes!I$5,"")&amp;IF($A22=Troupes!$A$6,Troupes!I$6,"")&amp;IF($A22=Troupes!$A$7,Troupes!I$7,"")&amp;IF($A22=Troupes!$A$8,Troupes!I$8,"")&amp;IF($A22=Troupes!$A$9,Troupes!I$9,"")&amp;IF($A202=Troupes!$A$10,Troupes!I$10,"")&amp;IF($A22=Troupes!$A$11,Troupes!I$11,"")</f>
        <v/>
      </c>
      <c r="AV13" s="151" t="str">
        <f>IF($A22=Troupes!$A$2,Troupes!J$2,"")&amp;IF($A22=Troupes!$A$3,Troupes!J$3,"")&amp;IF($A22=Troupes!$A$4,Troupes!J$4,"")&amp;IF($A22=Troupes!$A$5,Troupes!J$5,"")&amp;IF($A22=Troupes!$A$6,Troupes!J$6,"")&amp;IF($A22=Troupes!$A$7,Troupes!J$7,"")&amp;IF($A22=Troupes!$A$8,Troupes!J$8,"")&amp;IF($A22=Troupes!$A$9,Troupes!J$9,"")&amp;IF($A202=Troupes!$A$10,Troupes!J$10,"")&amp;IF($A22=Troupes!$A$11,Troupes!J$11,"")</f>
        <v/>
      </c>
      <c r="AW13" s="151" t="str">
        <f>IF($A22=Troupes!$A$2,Troupes!K$2,"")&amp;IF($A22=Troupes!$A$3,Troupes!K$3,"")&amp;IF($A22=Troupes!$A$4,Troupes!K$4,"")&amp;IF($A22=Troupes!$A$5,Troupes!K$5,"")&amp;IF($A22=Troupes!$A$6,Troupes!K$6,"")&amp;IF($A22=Troupes!$A$7,Troupes!K$7,"")&amp;IF($A22=Troupes!$A$8,Troupes!K$8,"")&amp;IF($A22=Troupes!$A$9,Troupes!K$9,"")&amp;IF($A202=Troupes!$A$10,Troupes!K$10,"")&amp;IF($A22=Troupes!$A$11,Troupes!K$11,"")</f>
        <v/>
      </c>
      <c r="AX13" s="151" t="str">
        <f>IF($A22=Troupes!$A$2,Troupes!L$2,"")&amp;IF($A22=Troupes!$A$3,Troupes!L$3,"")&amp;IF($A22=Troupes!$A$4,Troupes!L$4,"")&amp;IF($A22=Troupes!$A$5,Troupes!L$5,"")&amp;IF($A22=Troupes!$A$6,Troupes!L$6,"")&amp;IF($A22=Troupes!$A$7,Troupes!L$7,"")&amp;IF($A22=Troupes!$A$8,Troupes!L$8,"")&amp;IF($A22=Troupes!$A$9,Troupes!L$9,"")&amp;IF($A202=Troupes!$A$10,Troupes!L$10,"")&amp;IF($A22=Troupes!$A$11,Troupes!L$11,"")</f>
        <v/>
      </c>
      <c r="AY13" s="151" t="str">
        <f>IF($A22=Troupes!$A$2,Troupes!M$2,"")&amp;IF($A22=Troupes!$A$3,Troupes!M$3,"")&amp;IF($A22=Troupes!$A$4,Troupes!M$4,"")&amp;IF($A22=Troupes!$A$5,Troupes!M$5,"")&amp;IF($A22=Troupes!$A$6,Troupes!M$6,"")&amp;IF($A22=Troupes!$A$7,Troupes!M$7,"")&amp;IF($A22=Troupes!$A$8,Troupes!M$8,"")&amp;IF($A22=Troupes!$A$9,Troupes!M$9,"")&amp;IF($A202=Troupes!$A$10,Troupes!M$10,"")&amp;IF($A22=Troupes!$A$11,Troupes!M$11,"")</f>
        <v/>
      </c>
      <c r="AZ13" s="151" t="str">
        <f>IF($A22=Troupes!$A$2,Troupes!N$2,"")&amp;IF($A22=Troupes!$A$3,Troupes!N$3,"")&amp;IF($A22=Troupes!$A$4,Troupes!N$4,"")&amp;IF($A22=Troupes!$A$5,Troupes!N$5,"")&amp;IF($A22=Troupes!$A$6,Troupes!N$6,"")&amp;IF($A22=Troupes!$A$7,Troupes!N$7,"")&amp;IF($A22=Troupes!$A$8,Troupes!N$8,"")&amp;IF($A22=Troupes!$A$9,Troupes!N$9,"")&amp;IF($A202=Troupes!$A$10,Troupes!N$10,"")&amp;IF($A22=Troupes!$A$11,Troupes!N$11,"")</f>
        <v/>
      </c>
      <c r="BA13" s="151" t="str">
        <f>IF($A22=Troupes!$A$2,Troupes!O$2,"")&amp;IF($A22=Troupes!$A$3,Troupes!O$3,"")&amp;IF($A22=Troupes!$A$4,Troupes!O$4,"")&amp;IF($A22=Troupes!$A$5,Troupes!O$5,"")&amp;IF($A22=Troupes!$A$6,Troupes!O$6,"")&amp;IF($A22=Troupes!$A$7,Troupes!O$7,"")&amp;IF($A22=Troupes!$A$8,Troupes!O$8,"")&amp;IF($A22=Troupes!$A$9,Troupes!O$9,"")&amp;IF($A202=Troupes!$A$10,Troupes!O$10,"")&amp;IF($A22=Troupes!$A$11,Troupes!O$11,"")</f>
        <v/>
      </c>
      <c r="BB13" s="151" t="str">
        <f>IF($A22=Troupes!$A$2,Troupes!P$2,"")&amp;IF($A22=Troupes!$A$3,Troupes!P$3,"")&amp;IF($A22=Troupes!$A$4,Troupes!P$4,"")&amp;IF($A22=Troupes!$A$5,Troupes!P$5,"")&amp;IF($A22=Troupes!$A$6,Troupes!P$6,"")&amp;IF($A22=Troupes!$A$7,Troupes!P$7,"")&amp;IF($A22=Troupes!$A$8,Troupes!P$8,"")&amp;IF($A22=Troupes!$A$9,Troupes!P$9,"")&amp;IF($A202=Troupes!$A$10,Troupes!P$10,"")&amp;IF($A22=Troupes!$A$11,Troupes!P$11,"")</f>
        <v/>
      </c>
      <c r="BC13" s="157" t="str">
        <f>IF($A22=Troupes!$A$2,Troupes!Q$2,"")&amp;IF($A22=Troupes!$A$3,Troupes!Q$3,"")&amp;IF($A22=Troupes!$A$4,Troupes!Q$4,"")&amp;IF($A22=Troupes!$A$5,Troupes!Q$5,"")&amp;IF($A22=Troupes!$A$6,Troupes!Q$6,"")&amp;IF($A22=Troupes!$A$7,Troupes!Q$7,"")&amp;IF($A22=Troupes!$A$8,Troupes!Q$8,"")&amp;IF($A22=Troupes!$A$9,Troupes!Q$9,"")&amp;IF($A202=Troupes!$A$10,Troupes!Q$10,"")&amp;IF($A22=Troupes!$A$11,Troupes!Q$11,"")</f>
        <v/>
      </c>
      <c r="BD13" s="149" t="str">
        <f>IF($A22=Troupes!$A$12,Troupes!B$12,"")&amp;IF($A22=Troupes!$A$13,Troupes!B$13,"")&amp;IF($A22=Troupes!$A$14,Troupes!B$14,"")&amp;IF($A22=Troupes!$A$15,Troupes!B$15,"")&amp;IF($A22=Troupes!$A$16,Troupes!B$16,"")&amp;IF($A22=Troupes!$A$17,Troupes!B$17,"")&amp;IF($A22=Troupes!$A$18,Troupes!B$18,"")&amp;IF($A22=Troupes!$A$19,Troupes!B$19,"")&amp;IF($A22=Troupes!$A$20,Troupes!B$20,"")&amp;IF($A22=Troupes!$A$21,Troupes!B$21,"")</f>
        <v/>
      </c>
      <c r="BE13" s="152" t="str">
        <f>IF($A22=Troupes!$A$12,Troupes!C$12,"")&amp;IF($A22=Troupes!$A$13,Troupes!C$13,"")&amp;IF($A22=Troupes!$A$14,Troupes!C$14,"")&amp;IF($A22=Troupes!$A$15,Troupes!C$15,"")&amp;IF($A22=Troupes!$A$16,Troupes!C$16,"")&amp;IF($A22=Troupes!$A$17,Troupes!C$17,"")&amp;IF($A22=Troupes!$A$18,Troupes!C$18,"")&amp;IF($A22=Troupes!$A$19,Troupes!C$19,"")&amp;IF($A22=Troupes!$A$20,Troupes!C$20,"")&amp;IF($A22=Troupes!$A$21,Troupes!C$21,"")</f>
        <v/>
      </c>
      <c r="BF13" s="151" t="str">
        <f>IF($A22=Troupes!$A$12,Troupes!D$12,"")&amp;IF($A22=Troupes!$A$13,Troupes!D$13,"")&amp;IF($A22=Troupes!$A$14,Troupes!D$14,"")&amp;IF($A22=Troupes!$A$15,Troupes!D$15,"")&amp;IF($A22=Troupes!$A$16,Troupes!D$16,"")&amp;IF($A22=Troupes!$A$17,Troupes!D$17,"")&amp;IF($A22=Troupes!$A$18,Troupes!D$18,"")&amp;IF($A22=Troupes!$A$19,Troupes!D$19,"")&amp;IF($A22=Troupes!$A$20,Troupes!D$20,"")&amp;IF($A22=Troupes!$A$21,Troupes!D$21,"")</f>
        <v/>
      </c>
      <c r="BG13" s="151" t="str">
        <f>IF($A22=Troupes!$A$12,Troupes!E$12,"")&amp;IF($A22=Troupes!$A$13,Troupes!E$13,"")&amp;IF($A22=Troupes!$A$14,Troupes!E$14,"")&amp;IF($A22=Troupes!$A$15,Troupes!E$15,"")&amp;IF($A22=Troupes!$A$16,Troupes!E$16,"")&amp;IF($A22=Troupes!$A$17,Troupes!E$17,"")&amp;IF($A22=Troupes!$A$18,Troupes!E$18,"")&amp;IF($A22=Troupes!$A$19,Troupes!E$19,"")&amp;IF($A22=Troupes!$A$20,Troupes!E$20,"")&amp;IF($A22=Troupes!$A$21,Troupes!E$21,"")</f>
        <v/>
      </c>
      <c r="BH13" s="151" t="str">
        <f>IF($A22=Troupes!$A$12,Troupes!F$12,"")&amp;IF($A22=Troupes!$A$13,Troupes!F$13,"")&amp;IF($A22=Troupes!$A$14,Troupes!F$14,"")&amp;IF($A22=Troupes!$A$15,Troupes!F$15,"")&amp;IF($A22=Troupes!$A$16,Troupes!F$16,"")&amp;IF($A22=Troupes!$A$17,Troupes!F$17,"")&amp;IF($A22=Troupes!$A$18,Troupes!F$18,"")&amp;IF($A22=Troupes!$A$19,Troupes!F$19,"")&amp;IF($A22=Troupes!$A$20,Troupes!F$20,"")&amp;IF($A22=Troupes!$A$21,Troupes!F$21,"")</f>
        <v/>
      </c>
      <c r="BI13" s="151" t="str">
        <f>IF($A22=Troupes!$A$12,Troupes!G$12,"")&amp;IF($A22=Troupes!$A$13,Troupes!G$13,"")&amp;IF($A22=Troupes!$A$14,Troupes!G$14,"")&amp;IF($A22=Troupes!$A$15,Troupes!G$15,"")&amp;IF($A22=Troupes!$A$16,Troupes!G$16,"")&amp;IF($A22=Troupes!$A$17,Troupes!G$17,"")&amp;IF($A22=Troupes!$A$18,Troupes!G$18,"")&amp;IF($A22=Troupes!$A$19,Troupes!G$19,"")&amp;IF($A22=Troupes!$A$20,Troupes!G$20,"")&amp;IF($A22=Troupes!$A$21,Troupes!G$21,"")</f>
        <v/>
      </c>
      <c r="BJ13" s="151" t="str">
        <f>IF($A22=Troupes!$A$12,Troupes!H$12,"")&amp;IF($A22=Troupes!$A$13,Troupes!H$13,"")&amp;IF($A22=Troupes!$A$14,Troupes!H$14,"")&amp;IF($A22=Troupes!$A$15,Troupes!H$15,"")&amp;IF($A22=Troupes!$A$16,Troupes!H$16,"")&amp;IF($A22=Troupes!$A$17,Troupes!H$17,"")&amp;IF($A22=Troupes!$A$18,Troupes!H$18,"")&amp;IF($A22=Troupes!$A$19,Troupes!H$19,"")&amp;IF($A22=Troupes!$A$20,Troupes!H$20,"")&amp;IF($A22=Troupes!$A$21,Troupes!H$21,"")</f>
        <v/>
      </c>
      <c r="BK13" s="151" t="str">
        <f>IF($A22=Troupes!$A$12,Troupes!I$12,"")&amp;IF($A22=Troupes!$A$13,Troupes!I$13,"")&amp;IF($A22=Troupes!$A$14,Troupes!I$14,"")&amp;IF($A22=Troupes!$A$15,Troupes!I$15,"")&amp;IF($A22=Troupes!$A$16,Troupes!I$16,"")&amp;IF($A22=Troupes!$A$17,Troupes!I$17,"")&amp;IF($A22=Troupes!$A$18,Troupes!I$18,"")&amp;IF($A22=Troupes!$A$19,Troupes!I$19,"")&amp;IF($A22=Troupes!$A$20,Troupes!I$20,"")&amp;IF($A22=Troupes!$A$21,Troupes!I$21,"")</f>
        <v/>
      </c>
      <c r="BL13" s="151" t="str">
        <f>IF($A22=Troupes!$A$12,Troupes!J$12,"")&amp;IF($A22=Troupes!$A$13,Troupes!J$13,"")&amp;IF($A22=Troupes!$A$14,Troupes!J$14,"")&amp;IF($A22=Troupes!$A$15,Troupes!J$15,"")&amp;IF($A22=Troupes!$A$16,Troupes!J$16,"")&amp;IF($A22=Troupes!$A$17,Troupes!J$17,"")&amp;IF($A22=Troupes!$A$18,Troupes!J$18,"")&amp;IF($A22=Troupes!$A$19,Troupes!J$19,"")&amp;IF($A22=Troupes!$A$20,Troupes!J$20,"")&amp;IF($A22=Troupes!$A$21,Troupes!J$21,"")</f>
        <v/>
      </c>
      <c r="BM13" s="151" t="str">
        <f>IF($A22=Troupes!$A$12,Troupes!K$12,"")&amp;IF($A22=Troupes!$A$13,Troupes!K$13,"")&amp;IF($A22=Troupes!$A$14,Troupes!K$14,"")&amp;IF($A22=Troupes!$A$15,Troupes!K$15,"")&amp;IF($A22=Troupes!$A$16,Troupes!K$16,"")&amp;IF($A22=Troupes!$A$17,Troupes!K$17,"")&amp;IF($A22=Troupes!$A$18,Troupes!K$18,"")&amp;IF($A22=Troupes!$A$19,Troupes!K$19,"")&amp;IF($A22=Troupes!$A$20,Troupes!K$20,"")&amp;IF($A22=Troupes!$A$21,Troupes!K$21,"")</f>
        <v/>
      </c>
      <c r="BN13" s="151" t="str">
        <f>IF($A22=Troupes!$A$12,Troupes!L$12,"")&amp;IF($A22=Troupes!$A$13,Troupes!L$13,"")&amp;IF($A22=Troupes!$A$14,Troupes!L$14,"")&amp;IF($A22=Troupes!$A$15,Troupes!L$15,"")&amp;IF($A22=Troupes!$A$16,Troupes!L$16,"")&amp;IF($A22=Troupes!$A$17,Troupes!L$17,"")&amp;IF($A22=Troupes!$A$18,Troupes!L$18,"")&amp;IF($A22=Troupes!$A$19,Troupes!L$19,"")&amp;IF($A22=Troupes!$A$20,Troupes!L$20,"")&amp;IF($A22=Troupes!$A$21,Troupes!L$21,"")</f>
        <v/>
      </c>
      <c r="BO13" s="151" t="str">
        <f>IF($A22=Troupes!$A$12,Troupes!M$12,"")&amp;IF($A22=Troupes!$A$13,Troupes!M$13,"")&amp;IF($A22=Troupes!$A$14,Troupes!M$14,"")&amp;IF($A22=Troupes!$A$15,Troupes!M$15,"")&amp;IF($A22=Troupes!$A$16,Troupes!M$16,"")&amp;IF($A22=Troupes!$A$17,Troupes!M$17,"")&amp;IF($A22=Troupes!$A$18,Troupes!M$18,"")&amp;IF($A22=Troupes!$A$19,Troupes!M$19,"")&amp;IF($A22=Troupes!$A$20,Troupes!M$20,"")&amp;IF($A22=Troupes!$A$21,Troupes!M$21,"")</f>
        <v/>
      </c>
      <c r="BP13" s="151" t="str">
        <f>IF($A22=Troupes!$A$12,Troupes!N$12,"")&amp;IF($A22=Troupes!$A$13,Troupes!N$13,"")&amp;IF($A22=Troupes!$A$14,Troupes!N$14,"")&amp;IF($A22=Troupes!$A$15,Troupes!N$15,"")&amp;IF($A22=Troupes!$A$16,Troupes!N$16,"")&amp;IF($A22=Troupes!$A$17,Troupes!N$17,"")&amp;IF($A22=Troupes!$A$18,Troupes!N$18,"")&amp;IF($A22=Troupes!$A$19,Troupes!N$19,"")&amp;IF($A22=Troupes!$A$20,Troupes!N$20,"")&amp;IF($A22=Troupes!$A$21,Troupes!N$21,"")</f>
        <v/>
      </c>
      <c r="BQ13" s="151" t="str">
        <f>IF($A22=Troupes!$A$12,Troupes!O$12,"")&amp;IF($A22=Troupes!$A$13,Troupes!O$13,"")&amp;IF($A22=Troupes!$A$14,Troupes!O$14,"")&amp;IF($A22=Troupes!$A$15,Troupes!O$15,"")&amp;IF($A22=Troupes!$A$16,Troupes!O$16,"")&amp;IF($A22=Troupes!$A$17,Troupes!O$17,"")&amp;IF($A22=Troupes!$A$18,Troupes!O$18,"")&amp;IF($A22=Troupes!$A$19,Troupes!O$19,"")&amp;IF($A22=Troupes!$A$20,Troupes!O$20,"")&amp;IF($A22=Troupes!$A$21,Troupes!O$21,"")</f>
        <v/>
      </c>
      <c r="BR13" s="151" t="str">
        <f>IF($A22=Troupes!$A$12,Troupes!P$12,"")&amp;IF($A22=Troupes!$A$13,Troupes!P$13,"")&amp;IF($A22=Troupes!$A$14,Troupes!P$14,"")&amp;IF($A22=Troupes!$A$15,Troupes!P$15,"")&amp;IF($A22=Troupes!$A$16,Troupes!P$16,"")&amp;IF($A22=Troupes!$A$17,Troupes!P$17,"")&amp;IF($A22=Troupes!$A$18,Troupes!P$18,"")&amp;IF($A22=Troupes!$A$19,Troupes!P$19,"")&amp;IF($A22=Troupes!$A$20,Troupes!P$20,"")&amp;IF($A22=Troupes!$A$21,Troupes!P$21,"")</f>
        <v/>
      </c>
      <c r="BS13" s="157" t="str">
        <f>IF($A22=Troupes!$A$12,Troupes!Q$12,"")&amp;IF($A22=Troupes!$A$13,Troupes!Q$13,"")&amp;IF($A22=Troupes!$A$14,Troupes!Q$14,"")&amp;IF($A22=Troupes!$A$15,Troupes!Q$15,"")&amp;IF($A22=Troupes!$A$16,Troupes!Q$16,"")&amp;IF($A22=Troupes!$A$17,Troupes!Q$17,"")&amp;IF($A22=Troupes!$A$18,Troupes!Q$18,"")&amp;IF($A22=Troupes!$A$19,Troupes!Q$19,"")&amp;IF($A22=Troupes!$A$20,Troupes!Q$20,"")&amp;IF($A22=Troupes!$A$21,Troupes!Q$21,"")</f>
        <v/>
      </c>
      <c r="BT13" s="149" t="str">
        <f>IF($A22=Troupes!$A$22,Troupes!B$22,"")&amp;IF($A22=Troupes!$A$23,Troupes!B$23,"")&amp;IF($A22=Troupes!$A$24,Troupes!B$24,"")&amp;IF($A22=Troupes!$A$25,Troupes!B$25,"")&amp;IF($A22=Troupes!$A$26,Troupes!B$26,"")&amp;IF($A22=Troupes!$A$27,Troupes!B$27,"")&amp;IF($A22=Troupes!$A$28,Troupes!B$28,"")&amp;IF($A22=Troupes!$A$29,Troupes!B$29,"")&amp;IF($A22=Troupes!$A$30,Troupes!B$30,"")&amp;IF($A22=Troupes!$A$31,Troupes!B$31,"")</f>
        <v/>
      </c>
      <c r="BU13" s="152" t="str">
        <f>IF($A22=Troupes!$A$22,Troupes!C$22,"")&amp;IF($A22=Troupes!$A$23,Troupes!C$23,"")&amp;IF($A22=Troupes!$A$24,Troupes!C$24,"")&amp;IF($A22=Troupes!$A$25,Troupes!C$25,"")&amp;IF($A22=Troupes!$A$26,Troupes!C$26,"")&amp;IF($A22=Troupes!$A$27,Troupes!C$27,"")&amp;IF($A22=Troupes!$A$28,Troupes!C$28,"")&amp;IF($A22=Troupes!$A$29,Troupes!C$29,"")&amp;IF($A22=Troupes!$A$30,Troupes!C$30,"")&amp;IF($A22=Troupes!$A$31,Troupes!C$31,"")</f>
        <v/>
      </c>
      <c r="BV13" s="151" t="str">
        <f>IF($A22=Troupes!$A$22,Troupes!D$22,"")&amp;IF($A22=Troupes!$A$23,Troupes!D$23,"")&amp;IF($A22=Troupes!$A$24,Troupes!D$24,"")&amp;IF($A22=Troupes!$A$25,Troupes!D$25,"")&amp;IF($A22=Troupes!$A$26,Troupes!D$26,"")&amp;IF($A22=Troupes!$A$27,Troupes!D$27,"")&amp;IF($A22=Troupes!$A$28,Troupes!D$28,"")&amp;IF($A22=Troupes!$A$29,Troupes!D$29,"")&amp;IF($A22=Troupes!$A$30,Troupes!D$30,"")&amp;IF($A22=Troupes!$A$31,Troupes!D$31,"")</f>
        <v/>
      </c>
      <c r="BW13" s="151" t="str">
        <f>IF($A22=Troupes!$A$22,Troupes!E$22,"")&amp;IF($A22=Troupes!$A$23,Troupes!E$23,"")&amp;IF($A22=Troupes!$A$24,Troupes!E$24,"")&amp;IF($A22=Troupes!$A$25,Troupes!E$25,"")&amp;IF($A22=Troupes!$A$26,Troupes!E$26,"")&amp;IF($A22=Troupes!$A$27,Troupes!E$27,"")&amp;IF($A22=Troupes!$A$28,Troupes!E$28,"")&amp;IF($A22=Troupes!$A$29,Troupes!E$29,"")&amp;IF($A22=Troupes!$A$30,Troupes!E$30,"")&amp;IF($A22=Troupes!$A$31,Troupes!E$31,"")</f>
        <v/>
      </c>
      <c r="BX13" s="151" t="str">
        <f>IF($A22=Troupes!$A$22,Troupes!F$22,"")&amp;IF($A22=Troupes!$A$23,Troupes!F$23,"")&amp;IF($A22=Troupes!$A$24,Troupes!F$24,"")&amp;IF($A22=Troupes!$A$25,Troupes!F$25,"")&amp;IF($A22=Troupes!$A$26,Troupes!F$26,"")&amp;IF($A22=Troupes!$A$27,Troupes!F$27,"")&amp;IF($A22=Troupes!$A$28,Troupes!F$28,"")&amp;IF($A22=Troupes!$A$29,Troupes!F$29,"")&amp;IF($A22=Troupes!$A$30,Troupes!F$30,"")&amp;IF($A22=Troupes!$A$31,Troupes!F$31,"")</f>
        <v/>
      </c>
      <c r="BY13" s="151" t="str">
        <f>IF($A22=Troupes!$A$22,Troupes!G$22,"")&amp;IF($A22=Troupes!$A$23,Troupes!G$23,"")&amp;IF($A22=Troupes!$A$24,Troupes!G$24,"")&amp;IF($A22=Troupes!$A$25,Troupes!G$25,"")&amp;IF($A22=Troupes!$A$26,Troupes!G$26,"")&amp;IF($A22=Troupes!$A$27,Troupes!G$27,"")&amp;IF($A22=Troupes!$A$28,Troupes!G$28,"")&amp;IF($A22=Troupes!$A$29,Troupes!G$29,"")&amp;IF($A22=Troupes!$A$30,Troupes!G$30,"")&amp;IF($A22=Troupes!$A$31,Troupes!G$31,"")</f>
        <v/>
      </c>
      <c r="BZ13" s="151" t="str">
        <f>IF($A22=Troupes!$A$22,Troupes!H$22,"")&amp;IF($A22=Troupes!$A$23,Troupes!H$23,"")&amp;IF($A22=Troupes!$A$24,Troupes!H$24,"")&amp;IF($A22=Troupes!$A$25,Troupes!H$25,"")&amp;IF($A22=Troupes!$A$26,Troupes!H$26,"")&amp;IF($A22=Troupes!$A$27,Troupes!H$27,"")&amp;IF($A22=Troupes!$A$28,Troupes!H$28,"")&amp;IF($A22=Troupes!$A$29,Troupes!H$29,"")&amp;IF($A22=Troupes!$A$30,Troupes!H$30,"")&amp;IF($A22=Troupes!$A$31,Troupes!H$31,"")</f>
        <v/>
      </c>
      <c r="CA13" s="151" t="str">
        <f>IF($A22=Troupes!$A$22,Troupes!I$22,"")&amp;IF($A22=Troupes!$A$23,Troupes!I$23,"")&amp;IF($A22=Troupes!$A$24,Troupes!I$24,"")&amp;IF($A22=Troupes!$A$25,Troupes!I$25,"")&amp;IF($A22=Troupes!$A$26,Troupes!I$26,"")&amp;IF($A22=Troupes!$A$27,Troupes!I$27,"")&amp;IF($A22=Troupes!$A$28,Troupes!I$28,"")&amp;IF($A22=Troupes!$A$29,Troupes!I$29,"")&amp;IF($A22=Troupes!$A$30,Troupes!I$30,"")&amp;IF($A22=Troupes!$A$31,Troupes!I$31,"")</f>
        <v/>
      </c>
      <c r="CB13" s="151" t="str">
        <f>IF($A22=Troupes!$A$22,Troupes!J$22,"")&amp;IF($A22=Troupes!$A$23,Troupes!J$23,"")&amp;IF($A22=Troupes!$A$24,Troupes!J$24,"")&amp;IF($A22=Troupes!$A$25,Troupes!J$25,"")&amp;IF($A22=Troupes!$A$26,Troupes!J$26,"")&amp;IF($A22=Troupes!$A$27,Troupes!J$27,"")&amp;IF($A22=Troupes!$A$28,Troupes!J$28,"")&amp;IF($A22=Troupes!$A$29,Troupes!J$29,"")&amp;IF($A22=Troupes!$A$30,Troupes!J$30,"")&amp;IF($A22=Troupes!$A$31,Troupes!J$31,"")</f>
        <v/>
      </c>
      <c r="CC13" s="151" t="str">
        <f>IF($A22=Troupes!$A$22,Troupes!K$22,"")&amp;IF($A22=Troupes!$A$23,Troupes!K$23,"")&amp;IF($A22=Troupes!$A$24,Troupes!K$24,"")&amp;IF($A22=Troupes!$A$25,Troupes!K$25,"")&amp;IF($A22=Troupes!$A$26,Troupes!K$26,"")&amp;IF($A22=Troupes!$A$27,Troupes!K$27,"")&amp;IF($A22=Troupes!$A$28,Troupes!K$28,"")&amp;IF($A22=Troupes!$A$29,Troupes!K$29,"")&amp;IF($A22=Troupes!$A$30,Troupes!K$30,"")&amp;IF($A22=Troupes!$A$31,Troupes!K$31,"")</f>
        <v/>
      </c>
      <c r="CD13" s="151" t="str">
        <f>IF($A22=Troupes!$A$22,Troupes!L$22,"")&amp;IF($A22=Troupes!$A$23,Troupes!L$23,"")&amp;IF($A22=Troupes!$A$24,Troupes!L$24,"")&amp;IF($A22=Troupes!$A$25,Troupes!L$25,"")&amp;IF($A22=Troupes!$A$26,Troupes!L$26,"")&amp;IF($A22=Troupes!$A$27,Troupes!L$27,"")&amp;IF($A22=Troupes!$A$28,Troupes!L$28,"")&amp;IF($A22=Troupes!$A$29,Troupes!L$29,"")&amp;IF($A22=Troupes!$A$30,Troupes!L$30,"")&amp;IF($A22=Troupes!$A$31,Troupes!L$31,"")</f>
        <v/>
      </c>
      <c r="CE13" s="151" t="str">
        <f>IF($A22=Troupes!$A$22,Troupes!M$22,"")&amp;IF($A22=Troupes!$A$23,Troupes!M$23,"")&amp;IF($A22=Troupes!$A$24,Troupes!M$24,"")&amp;IF($A22=Troupes!$A$25,Troupes!M$25,"")&amp;IF($A22=Troupes!$A$26,Troupes!M$26,"")&amp;IF($A22=Troupes!$A$27,Troupes!M$27,"")&amp;IF($A22=Troupes!$A$28,Troupes!M$28,"")&amp;IF($A22=Troupes!$A$29,Troupes!M$29,"")&amp;IF($A22=Troupes!$A$30,Troupes!M$30,"")&amp;IF($A22=Troupes!$A$31,Troupes!M$31,"")</f>
        <v/>
      </c>
      <c r="CF13" s="151" t="str">
        <f>IF($A22=Troupes!$A$22,Troupes!N$22,"")&amp;IF($A22=Troupes!$A$23,Troupes!N$23,"")&amp;IF($A22=Troupes!$A$24,Troupes!N$24,"")&amp;IF($A22=Troupes!$A$25,Troupes!N$25,"")&amp;IF($A22=Troupes!$A$26,Troupes!N$26,"")&amp;IF($A22=Troupes!$A$27,Troupes!N$27,"")&amp;IF($A22=Troupes!$A$28,Troupes!N$28,"")&amp;IF($A22=Troupes!$A$29,Troupes!N$29,"")&amp;IF($A22=Troupes!$A$30,Troupes!N$30,"")&amp;IF($A22=Troupes!$A$31,Troupes!N$31,"")</f>
        <v/>
      </c>
      <c r="CG13" s="151" t="str">
        <f>IF($A22=Troupes!$A$22,Troupes!O$22,"")&amp;IF($A22=Troupes!$A$23,Troupes!O$23,"")&amp;IF($A22=Troupes!$A$24,Troupes!O$24,"")&amp;IF($A22=Troupes!$A$25,Troupes!O$25,"")&amp;IF($A22=Troupes!$A$26,Troupes!O$26,"")&amp;IF($A22=Troupes!$A$27,Troupes!O$27,"")&amp;IF($A22=Troupes!$A$28,Troupes!O$28,"")&amp;IF($A22=Troupes!$A$29,Troupes!O$29,"")&amp;IF($A22=Troupes!$A$30,Troupes!O$30,"")&amp;IF($A22=Troupes!$A$31,Troupes!O$31,"")</f>
        <v/>
      </c>
      <c r="CH13" s="151" t="str">
        <f>IF($A22=Troupes!$A$22,Troupes!P$22,"")&amp;IF($A22=Troupes!$A$23,Troupes!P$23,"")&amp;IF($A22=Troupes!$A$24,Troupes!P$24,"")&amp;IF($A22=Troupes!$A$25,Troupes!P$25,"")&amp;IF($A22=Troupes!$A$26,Troupes!P$26,"")&amp;IF($A22=Troupes!$A$27,Troupes!P$27,"")&amp;IF($A22=Troupes!$A$28,Troupes!P$28,"")&amp;IF($A22=Troupes!$A$29,Troupes!P$29,"")&amp;IF($A22=Troupes!$A$30,Troupes!P$30,"")&amp;IF($A22=Troupes!$A$31,Troupes!P$31,"")</f>
        <v/>
      </c>
      <c r="CI13" s="157" t="str">
        <f>IF($A22=Troupes!$A$22,Troupes!Q$22,"")&amp;IF($A22=Troupes!$A$23,Troupes!Q$23,"")&amp;IF($A22=Troupes!$A$24,Troupes!Q$24,"")&amp;IF($A22=Troupes!$A$25,Troupes!Q$25,"")&amp;IF($A22=Troupes!$A$26,Troupes!Q$26,"")&amp;IF($A22=Troupes!$A$27,Troupes!Q$27,"")&amp;IF($A22=Troupes!$A$28,Troupes!Q$28,"")&amp;IF($A22=Troupes!$A$29,Troupes!Q$29,"")&amp;IF($A22=Troupes!$A$30,Troupes!Q$30,"")&amp;IF($A22=Troupes!$A$31,Troupes!Q$31,"")</f>
        <v/>
      </c>
      <c r="CJ13" s="151" t="str">
        <f>IF($A22=Troupes!$A$32,Troupes!B$32,"")&amp;IF($A22=Troupes!$A$33,Troupes!B$33,"")&amp;IF($A22=Troupes!$A$34,Troupes!B$34,"")&amp;IF($A22=Troupes!$A$35,Troupes!B$35,"")&amp;IF($A22=Troupes!$A$36,Troupes!B$36,"")&amp;IF($A22=Troupes!$A$37,Troupes!B$37,"")&amp;IF($A22=Troupes!$A$38,Troupes!B$38,"")&amp;IF($A22=Troupes!$A$39,Troupes!B$39,"")&amp;IF($A22=Troupes!$A$40,Troupes!B$40,"")&amp;IF($A22=Troupes!$A$41,Troupes!B$41,"")</f>
        <v/>
      </c>
      <c r="CK13" s="152" t="str">
        <f>IF($A22=Troupes!$A$32,Troupes!C$32,"")&amp;IF($A22=Troupes!$A$33,Troupes!C$33,"")&amp;IF($A22=Troupes!$A$34,Troupes!C$34,"")&amp;IF($A22=Troupes!$A$35,Troupes!C$35,"")&amp;IF($A22=Troupes!$A$36,Troupes!C$36,"")&amp;IF($A22=Troupes!$A$37,Troupes!C$37,"")&amp;IF($A22=Troupes!$A$38,Troupes!C$38,"")&amp;IF($A22=Troupes!$A$39,Troupes!C$39,"")&amp;IF($A22=Troupes!$A$40,Troupes!C$40,"")&amp;IF($A22=Troupes!$A$41,Troupes!C$41,"")</f>
        <v/>
      </c>
      <c r="CL13" s="151" t="str">
        <f>IF($A22=Troupes!$A$32,Troupes!D$32,"")&amp;IF($A22=Troupes!$A$33,Troupes!D$33,"")&amp;IF($A22=Troupes!$A$34,Troupes!D$34,"")&amp;IF($A22=Troupes!$A$35,Troupes!D$35,"")&amp;IF($A22=Troupes!$A$36,Troupes!D$36,"")&amp;IF($A22=Troupes!$A$37,Troupes!D$37,"")&amp;IF($A22=Troupes!$A$38,Troupes!D$38,"")&amp;IF($A22=Troupes!$A$39,Troupes!D$39,"")&amp;IF($A22=Troupes!$A$40,Troupes!D$40,"")&amp;IF($A22=Troupes!$A$41,Troupes!D$41,"")</f>
        <v/>
      </c>
      <c r="CM13" s="151" t="str">
        <f>IF($A22=Troupes!$A$32,Troupes!E$32,"")&amp;IF($A22=Troupes!$A$33,Troupes!E$33,"")&amp;IF($A22=Troupes!$A$34,Troupes!E$34,"")&amp;IF($A22=Troupes!$A$35,Troupes!E$35,"")&amp;IF($A22=Troupes!$A$36,Troupes!E$36,"")&amp;IF($A22=Troupes!$A$37,Troupes!E$37,"")&amp;IF($A22=Troupes!$A$38,Troupes!E$38,"")&amp;IF($A22=Troupes!$A$39,Troupes!E$39,"")&amp;IF($A22=Troupes!$A$40,Troupes!E$40,"")&amp;IF($A22=Troupes!$A$41,Troupes!E$41,"")</f>
        <v/>
      </c>
      <c r="CN13" s="151" t="str">
        <f>IF($A22=Troupes!$A$32,Troupes!F$32,"")&amp;IF($A22=Troupes!$A$33,Troupes!F$33,"")&amp;IF($A22=Troupes!$A$34,Troupes!F$34,"")&amp;IF($A22=Troupes!$A$35,Troupes!F$35,"")&amp;IF($A22=Troupes!$A$36,Troupes!F$36,"")&amp;IF($A22=Troupes!$A$37,Troupes!F$37,"")&amp;IF($A22=Troupes!$A$38,Troupes!F$38,"")&amp;IF($A22=Troupes!$A$39,Troupes!F$39,"")&amp;IF($A22=Troupes!$A$40,Troupes!F$40,"")&amp;IF($A22=Troupes!$A$41,Troupes!F$41,"")</f>
        <v/>
      </c>
      <c r="CO13" s="151" t="str">
        <f>IF($A22=Troupes!$A$32,Troupes!G$32,"")&amp;IF($A22=Troupes!$A$33,Troupes!G$33,"")&amp;IF($A22=Troupes!$A$34,Troupes!G$34,"")&amp;IF($A22=Troupes!$A$35,Troupes!G$35,"")&amp;IF($A22=Troupes!$A$36,Troupes!G$36,"")&amp;IF($A22=Troupes!$A$37,Troupes!G$37,"")&amp;IF($A22=Troupes!$A$38,Troupes!G$38,"")&amp;IF($A22=Troupes!$A$39,Troupes!G$39,"")&amp;IF($A22=Troupes!$A$40,Troupes!G$40,"")&amp;IF($A22=Troupes!$A$41,Troupes!G$41,"")</f>
        <v/>
      </c>
      <c r="CP13" s="151" t="str">
        <f>IF($A22=Troupes!$A$32,Troupes!H$32,"")&amp;IF($A22=Troupes!$A$33,Troupes!H$33,"")&amp;IF($A22=Troupes!$A$34,Troupes!H$34,"")&amp;IF($A22=Troupes!$A$35,Troupes!H$35,"")&amp;IF($A22=Troupes!$A$36,Troupes!H$36,"")&amp;IF($A22=Troupes!$A$37,Troupes!H$37,"")&amp;IF($A22=Troupes!$A$38,Troupes!H$38,"")&amp;IF($A22=Troupes!$A$39,Troupes!H$39,"")&amp;IF($A22=Troupes!$A$40,Troupes!H$40,"")&amp;IF($A22=Troupes!$A$41,Troupes!H$41,"")</f>
        <v/>
      </c>
      <c r="CQ13" s="151" t="str">
        <f>IF($A22=Troupes!$A$32,Troupes!I$32,"")&amp;IF($A22=Troupes!$A$33,Troupes!I$33,"")&amp;IF($A22=Troupes!$A$34,Troupes!I$34,"")&amp;IF($A22=Troupes!$A$35,Troupes!I$35,"")&amp;IF($A22=Troupes!$A$36,Troupes!I$36,"")&amp;IF($A22=Troupes!$A$37,Troupes!I$37,"")&amp;IF($A22=Troupes!$A$38,Troupes!I$38,"")&amp;IF($A22=Troupes!$A$39,Troupes!I$39,"")&amp;IF($A22=Troupes!$A$40,Troupes!I$40,"")&amp;IF($A22=Troupes!$A$41,Troupes!I$41,"")</f>
        <v/>
      </c>
      <c r="CR13" s="151" t="str">
        <f>IF($A22=Troupes!$A$32,Troupes!J$32,"")&amp;IF($A22=Troupes!$A$33,Troupes!J$33,"")&amp;IF($A22=Troupes!$A$34,Troupes!J$34,"")&amp;IF($A22=Troupes!$A$35,Troupes!J$35,"")&amp;IF($A22=Troupes!$A$36,Troupes!J$36,"")&amp;IF($A22=Troupes!$A$37,Troupes!J$37,"")&amp;IF($A22=Troupes!$A$38,Troupes!J$38,"")&amp;IF($A22=Troupes!$A$39,Troupes!J$39,"")&amp;IF($A22=Troupes!$A$40,Troupes!J$40,"")&amp;IF($A22=Troupes!$A$41,Troupes!J$41,"")</f>
        <v/>
      </c>
      <c r="CS13" s="151" t="str">
        <f>IF($A22=Troupes!$A$32,Troupes!K$32,"")&amp;IF($A22=Troupes!$A$33,Troupes!K$33,"")&amp;IF($A22=Troupes!$A$34,Troupes!K$34,"")&amp;IF($A22=Troupes!$A$35,Troupes!K$35,"")&amp;IF($A22=Troupes!$A$36,Troupes!K$36,"")&amp;IF($A22=Troupes!$A$37,Troupes!K$37,"")&amp;IF($A22=Troupes!$A$38,Troupes!K$38,"")&amp;IF($A22=Troupes!$A$39,Troupes!K$39,"")&amp;IF($A22=Troupes!$A$40,Troupes!K$40,"")&amp;IF($A22=Troupes!$A$41,Troupes!K$41,"")</f>
        <v/>
      </c>
      <c r="CT13" s="151" t="str">
        <f>IF($A22=Troupes!$A$32,Troupes!L$32,"")&amp;IF($A22=Troupes!$A$33,Troupes!L$33,"")&amp;IF($A22=Troupes!$A$34,Troupes!L$34,"")&amp;IF($A22=Troupes!$A$35,Troupes!L$35,"")&amp;IF($A22=Troupes!$A$36,Troupes!L$36,"")&amp;IF($A22=Troupes!$A$37,Troupes!L$37,"")&amp;IF($A22=Troupes!$A$38,Troupes!L$38,"")&amp;IF($A22=Troupes!$A$39,Troupes!L$39,"")&amp;IF($A22=Troupes!$A$40,Troupes!L$40,"")&amp;IF($A22=Troupes!$A$41,Troupes!L$41,"")</f>
        <v/>
      </c>
      <c r="CU13" s="151" t="str">
        <f>IF($A22=Troupes!$A$32,Troupes!M$32,"")&amp;IF($A22=Troupes!$A$33,Troupes!M$33,"")&amp;IF($A22=Troupes!$A$34,Troupes!M$34,"")&amp;IF($A22=Troupes!$A$35,Troupes!M$35,"")&amp;IF($A22=Troupes!$A$36,Troupes!M$36,"")&amp;IF($A22=Troupes!$A$37,Troupes!M$37,"")&amp;IF($A22=Troupes!$A$38,Troupes!M$38,"")&amp;IF($A22=Troupes!$A$39,Troupes!M$39,"")&amp;IF($A22=Troupes!$A$40,Troupes!M$40,"")&amp;IF($A22=Troupes!$A$41,Troupes!M$41,"")</f>
        <v/>
      </c>
      <c r="CV13" s="151" t="str">
        <f>IF($A22=Troupes!$A$32,Troupes!N$32,"")&amp;IF($A22=Troupes!$A$33,Troupes!N$33,"")&amp;IF($A22=Troupes!$A$34,Troupes!N$34,"")&amp;IF($A22=Troupes!$A$35,Troupes!N$35,"")&amp;IF($A22=Troupes!$A$36,Troupes!N$36,"")&amp;IF($A22=Troupes!$A$37,Troupes!N$37,"")&amp;IF($A22=Troupes!$A$38,Troupes!N$38,"")&amp;IF($A22=Troupes!$A$39,Troupes!N$39,"")&amp;IF($A22=Troupes!$A$40,Troupes!N$40,"")&amp;IF($A22=Troupes!$A$41,Troupes!N$41,"")</f>
        <v/>
      </c>
      <c r="CW13" s="151" t="str">
        <f>IF($A22=Troupes!$A$32,Troupes!O$32,"")&amp;IF($A22=Troupes!$A$33,Troupes!O$33,"")&amp;IF($A22=Troupes!$A$34,Troupes!O$34,"")&amp;IF($A22=Troupes!$A$35,Troupes!O$35,"")&amp;IF($A22=Troupes!$A$36,Troupes!O$36,"")&amp;IF($A22=Troupes!$A$37,Troupes!O$37,"")&amp;IF($A22=Troupes!$A$38,Troupes!O$38,"")&amp;IF($A22=Troupes!$A$39,Troupes!O$39,"")&amp;IF($A22=Troupes!$A$40,Troupes!O$40,"")&amp;IF($A22=Troupes!$A$41,Troupes!O$41,"")</f>
        <v/>
      </c>
      <c r="CX13" s="151" t="str">
        <f>IF($A22=Troupes!$A$32,Troupes!P$32,"")&amp;IF($A22=Troupes!$A$33,Troupes!P$33,"")&amp;IF($A22=Troupes!$A$34,Troupes!P$34,"")&amp;IF($A22=Troupes!$A$35,Troupes!P$35,"")&amp;IF($A22=Troupes!$A$36,Troupes!P$36,"")&amp;IF($A22=Troupes!$A$37,Troupes!P$37,"")&amp;IF($A22=Troupes!$A$38,Troupes!P$38,"")&amp;IF($A22=Troupes!$A$39,Troupes!P$39,"")&amp;IF($A22=Troupes!$A$40,Troupes!P$40,"")&amp;IF($A22=Troupes!$A$41,Troupes!P$41,"")</f>
        <v/>
      </c>
      <c r="CY13" s="157" t="str">
        <f>IF($A22=Troupes!$A$32,Troupes!Q$32,"")&amp;IF($A22=Troupes!$A$33,Troupes!Q$33,"")&amp;IF($A22=Troupes!$A$34,Troupes!Q$34,"")&amp;IF($A22=Troupes!$A$35,Troupes!Q$35,"")&amp;IF($A22=Troupes!$A$36,Troupes!Q$36,"")&amp;IF($A22=Troupes!$A$37,Troupes!Q$37,"")&amp;IF($A22=Troupes!$A$38,Troupes!Q$38,"")&amp;IF($A22=Troupes!$A$39,Troupes!Q$39,"")&amp;IF($A22=Troupes!$A$40,Troupes!Q$40,"")&amp;IF($A22=Troupes!$A$41,Troupes!Q$41,"")</f>
        <v/>
      </c>
      <c r="CZ13" s="149" t="str">
        <f>IF($A22=Troupes!$A$42,Troupes!B$42,"")&amp;IF($A22=Troupes!$A$43,Troupes!B$43,"")&amp;IF($A22=Troupes!$A$44,Troupes!B$44,"")&amp;IF($A22=Troupes!$A$45,Troupes!B$45,"")&amp;IF($A22=Troupes!$A$46,Troupes!B$46,"")&amp;IF($A22=Troupes!$A$47,Troupes!B$47,"")&amp;IF($A22=Troupes!$A$48,Troupes!B$48,"")&amp;IF($A22=Troupes!$A$49,Troupes!B$49,"")&amp;IF($A22=Troupes!$A$50,Troupes!B$50,"")&amp;IF($A22=Troupes!$A$51,Troupes!B$51,"")</f>
        <v/>
      </c>
      <c r="DA13" s="152" t="str">
        <f>IF($A22=Troupes!$A$42,Troupes!C$42,"")&amp;IF($A22=Troupes!$A$43,Troupes!C$43,"")&amp;IF($A22=Troupes!$A$44,Troupes!C$44,"")&amp;IF($A22=Troupes!$A$45,Troupes!C$45,"")&amp;IF($A22=Troupes!$A$46,Troupes!C$46,"")&amp;IF($A22=Troupes!$A$47,Troupes!C$47,"")&amp;IF($A22=Troupes!$A$48,Troupes!C$48,"")&amp;IF($A22=Troupes!$A$49,Troupes!C$49,"")&amp;IF($A22=Troupes!$A$50,Troupes!C$50,"")&amp;IF($A22=Troupes!$A$51,Troupes!C$51,"")</f>
        <v/>
      </c>
      <c r="DB13" s="151" t="str">
        <f>IF($A22=Troupes!$A$42,Troupes!D$42,"")&amp;IF($A22=Troupes!$A$43,Troupes!D$43,"")&amp;IF($A22=Troupes!$A$44,Troupes!D$44,"")&amp;IF($A22=Troupes!$A$45,Troupes!D$45,"")&amp;IF($A22=Troupes!$A$46,Troupes!D$46,"")&amp;IF($A22=Troupes!$A$47,Troupes!D$47,"")&amp;IF($A22=Troupes!$A$48,Troupes!D$48,"")&amp;IF($A22=Troupes!$A$49,Troupes!D$49,"")&amp;IF($A22=Troupes!$A$50,Troupes!D$50,"")&amp;IF($A22=Troupes!$A$51,Troupes!D$51,"")</f>
        <v/>
      </c>
      <c r="DC13" s="151" t="str">
        <f>IF($A22=Troupes!$A$42,Troupes!E$42,"")&amp;IF($A22=Troupes!$A$43,Troupes!E$43,"")&amp;IF($A22=Troupes!$A$44,Troupes!E$44,"")&amp;IF($A22=Troupes!$A$45,Troupes!E$45,"")&amp;IF($A22=Troupes!$A$46,Troupes!E$46,"")&amp;IF($A22=Troupes!$A$47,Troupes!E$47,"")&amp;IF($A22=Troupes!$A$48,Troupes!E$48,"")&amp;IF($A22=Troupes!$A$49,Troupes!E$49,"")&amp;IF($A22=Troupes!$A$50,Troupes!E$50,"")&amp;IF($A22=Troupes!$A$51,Troupes!E$51,"")</f>
        <v/>
      </c>
      <c r="DD13" s="151" t="str">
        <f>IF($A22=Troupes!$A$42,Troupes!F$42,"")&amp;IF($A22=Troupes!$A$43,Troupes!F$43,"")&amp;IF($A22=Troupes!$A$44,Troupes!F$44,"")&amp;IF($A22=Troupes!$A$45,Troupes!F$45,"")&amp;IF($A22=Troupes!$A$46,Troupes!F$46,"")&amp;IF($A22=Troupes!$A$47,Troupes!F$47,"")&amp;IF($A22=Troupes!$A$48,Troupes!F$48,"")&amp;IF($A22=Troupes!$A$49,Troupes!F$49,"")&amp;IF($A22=Troupes!$A$50,Troupes!F$50,"")&amp;IF($A22=Troupes!$A$51,Troupes!F$51,"")</f>
        <v/>
      </c>
      <c r="DE13" s="151" t="str">
        <f>IF($A22=Troupes!$A$42,Troupes!G$42,"")&amp;IF($A22=Troupes!$A$43,Troupes!G$43,"")&amp;IF($A22=Troupes!$A$44,Troupes!G$44,"")&amp;IF($A22=Troupes!$A$45,Troupes!G$45,"")&amp;IF($A22=Troupes!$A$46,Troupes!G$46,"")&amp;IF($A22=Troupes!$A$47,Troupes!G$47,"")&amp;IF($A22=Troupes!$A$48,Troupes!G$48,"")&amp;IF($A22=Troupes!$A$49,Troupes!G$49,"")&amp;IF($A22=Troupes!$A$50,Troupes!G$50,"")&amp;IF($A22=Troupes!$A$51,Troupes!G$51,"")</f>
        <v/>
      </c>
      <c r="DF13" s="151" t="str">
        <f>IF($A22=Troupes!$A$42,Troupes!H$42,"")&amp;IF($A22=Troupes!$A$43,Troupes!H$43,"")&amp;IF($A22=Troupes!$A$44,Troupes!H$44,"")&amp;IF($A22=Troupes!$A$45,Troupes!H$45,"")&amp;IF($A22=Troupes!$A$46,Troupes!H$46,"")&amp;IF($A22=Troupes!$A$47,Troupes!H$47,"")&amp;IF($A22=Troupes!$A$48,Troupes!H$48,"")&amp;IF($A22=Troupes!$A$49,Troupes!H$49,"")&amp;IF($A22=Troupes!$A$50,Troupes!H$50,"")&amp;IF($A22=Troupes!$A$51,Troupes!H$51,"")</f>
        <v/>
      </c>
      <c r="DG13" s="151" t="str">
        <f>IF($A22=Troupes!$A$42,Troupes!I$42,"")&amp;IF($A22=Troupes!$A$43,Troupes!I$43,"")&amp;IF($A22=Troupes!$A$44,Troupes!I$44,"")&amp;IF($A22=Troupes!$A$45,Troupes!I$45,"")&amp;IF($A22=Troupes!$A$46,Troupes!I$46,"")&amp;IF($A22=Troupes!$A$47,Troupes!I$47,"")&amp;IF($A22=Troupes!$A$48,Troupes!I$48,"")&amp;IF($A22=Troupes!$A$49,Troupes!I$49,"")&amp;IF($A22=Troupes!$A$50,Troupes!I$50,"")&amp;IF($A22=Troupes!$A$51,Troupes!I$51,"")</f>
        <v/>
      </c>
      <c r="DH13" s="151" t="str">
        <f>IF($A22=Troupes!$A$42,Troupes!J$42,"")&amp;IF($A22=Troupes!$A$43,Troupes!J$43,"")&amp;IF($A22=Troupes!$A$44,Troupes!J$44,"")&amp;IF($A22=Troupes!$A$45,Troupes!J$45,"")&amp;IF($A22=Troupes!$A$46,Troupes!J$46,"")&amp;IF($A22=Troupes!$A$47,Troupes!J$47,"")&amp;IF($A22=Troupes!$A$48,Troupes!J$48,"")&amp;IF($A22=Troupes!$A$49,Troupes!J$49,"")&amp;IF($A22=Troupes!$A$50,Troupes!J$50,"")&amp;IF($A22=Troupes!$A$51,Troupes!J$51,"")</f>
        <v/>
      </c>
      <c r="DI13" s="151" t="str">
        <f>IF($A22=Troupes!$A$42,Troupes!K$42,"")&amp;IF($A22=Troupes!$A$43,Troupes!K$43,"")&amp;IF($A22=Troupes!$A$44,Troupes!K$44,"")&amp;IF($A22=Troupes!$A$45,Troupes!K$45,"")&amp;IF($A22=Troupes!$A$46,Troupes!K$46,"")&amp;IF($A22=Troupes!$A$47,Troupes!K$47,"")&amp;IF($A22=Troupes!$A$48,Troupes!K$48,"")&amp;IF($A22=Troupes!$A$49,Troupes!K$49,"")&amp;IF($A22=Troupes!$A$50,Troupes!K$50,"")&amp;IF($A22=Troupes!$A$51,Troupes!K$51,"")</f>
        <v/>
      </c>
      <c r="DJ13" s="151" t="str">
        <f>IF($A22=Troupes!$A$42,Troupes!L$42,"")&amp;IF($A22=Troupes!$A$43,Troupes!L$43,"")&amp;IF($A22=Troupes!$A$44,Troupes!L$44,"")&amp;IF($A22=Troupes!$A$45,Troupes!L$45,"")&amp;IF($A22=Troupes!$A$46,Troupes!L$46,"")&amp;IF($A22=Troupes!$A$47,Troupes!L$47,"")&amp;IF($A22=Troupes!$A$48,Troupes!L$48,"")&amp;IF($A22=Troupes!$A$49,Troupes!L$49,"")&amp;IF($A22=Troupes!$A$50,Troupes!L$50,"")&amp;IF($A22=Troupes!$A$51,Troupes!L$51,"")</f>
        <v/>
      </c>
      <c r="DK13" s="151" t="str">
        <f>IF($A22=Troupes!$A$42,Troupes!M$42,"")&amp;IF($A22=Troupes!$A$43,Troupes!M$43,"")&amp;IF($A22=Troupes!$A$44,Troupes!M$44,"")&amp;IF($A22=Troupes!$A$45,Troupes!M$45,"")&amp;IF($A22=Troupes!$A$46,Troupes!M$46,"")&amp;IF($A22=Troupes!$A$47,Troupes!M$47,"")&amp;IF($A22=Troupes!$A$48,Troupes!M$48,"")&amp;IF($A22=Troupes!$A$49,Troupes!M$49,"")&amp;IF($A22=Troupes!$A$50,Troupes!M$50,"")&amp;IF($A22=Troupes!$A$51,Troupes!M$51,"")</f>
        <v/>
      </c>
      <c r="DL13" s="151" t="str">
        <f>IF($A22=Troupes!$A$42,Troupes!N$42,"")&amp;IF($A22=Troupes!$A$43,Troupes!N$43,"")&amp;IF($A22=Troupes!$A$44,Troupes!N$44,"")&amp;IF($A22=Troupes!$A$45,Troupes!N$45,"")&amp;IF($A22=Troupes!$A$46,Troupes!N$46,"")&amp;IF($A22=Troupes!$A$47,Troupes!N$47,"")&amp;IF($A22=Troupes!$A$48,Troupes!N$48,"")&amp;IF($A22=Troupes!$A$49,Troupes!N$49,"")&amp;IF($A22=Troupes!$A$50,Troupes!N$50,"")&amp;IF($A22=Troupes!$A$51,Troupes!N$51,"")</f>
        <v/>
      </c>
      <c r="DM13" s="151" t="str">
        <f>IF($A22=Troupes!$A$42,Troupes!O$42,"")&amp;IF($A22=Troupes!$A$43,Troupes!O$43,"")&amp;IF($A22=Troupes!$A$44,Troupes!O$44,"")&amp;IF($A22=Troupes!$A$45,Troupes!O$45,"")&amp;IF($A22=Troupes!$A$46,Troupes!O$46,"")&amp;IF($A22=Troupes!$A$47,Troupes!O$47,"")&amp;IF($A22=Troupes!$A$48,Troupes!O$48,"")&amp;IF($A22=Troupes!$A$49,Troupes!O$49,"")&amp;IF($A22=Troupes!$A$50,Troupes!O$50,"")&amp;IF($A22=Troupes!$A$51,Troupes!O$51,"")</f>
        <v/>
      </c>
      <c r="DN13" s="151" t="str">
        <f>IF($A22=Troupes!$A$42,Troupes!P$42,"")&amp;IF($A22=Troupes!$A$43,Troupes!P$43,"")&amp;IF($A22=Troupes!$A$44,Troupes!P$44,"")&amp;IF($A22=Troupes!$A$45,Troupes!P$45,"")&amp;IF($A22=Troupes!$A$46,Troupes!P$46,"")&amp;IF($A22=Troupes!$A$47,Troupes!P$47,"")&amp;IF($A22=Troupes!$A$48,Troupes!P$48,"")&amp;IF($A22=Troupes!$A$49,Troupes!P$49,"")&amp;IF($A22=Troupes!$A$50,Troupes!P$50,"")&amp;IF($A22=Troupes!$A$51,Troupes!P$51,"")</f>
        <v/>
      </c>
      <c r="DO13" s="157" t="str">
        <f>IF($A22=Troupes!$A$42,Troupes!Q$42,"")&amp;IF($A22=Troupes!$A$43,Troupes!Q$43,"")&amp;IF($A22=Troupes!$A$44,Troupes!Q$44,"")&amp;IF($A22=Troupes!$A$45,Troupes!Q$45,"")&amp;IF($A22=Troupes!$A$46,Troupes!Q$46,"")&amp;IF($A22=Troupes!$A$47,Troupes!Q$47,"")&amp;IF($A22=Troupes!$A$48,Troupes!Q$48,"")&amp;IF($A22=Troupes!$A$49,Troupes!Q$49,"")&amp;IF($A22=Troupes!$A$50,Troupes!Q$50,"")&amp;IF($A22=Troupes!$A$51,Troupes!Q$51,"")</f>
        <v/>
      </c>
      <c r="DP13" s="149" t="str">
        <f>IF($A22=Troupes!$A$52,Troupes!B$52,IF($A22=Troupes!$A$53,Troupes!B$53,IF($A22=Troupes!$A$54,Troupes!B$54,IF($A22=Troupes!$A$55,Troupes!B$55,IF($A22=Troupes!$A$56,Troupes!B$56,IF($A22=Troupes!$A$57,Troupes!B$57,IF($A22=Troupes!$A$58,Troupes!B$58,IF($A22=Troupes!$A$59,Troupes!B$59,IF($A22=Troupes!$A$60,Troupes!B$60,IF($A22=Troupes!$A$61,Troupes!B$61,""))))))))))</f>
        <v/>
      </c>
      <c r="DQ13" s="152" t="str">
        <f>IF($A22=Troupes!$A$52,Troupes!C$52,IF($A22=Troupes!$A$53,Troupes!C$53,IF($A22=Troupes!$A$54,Troupes!C$54,IF($A22=Troupes!$A$55,Troupes!C$55,IF($A22=Troupes!$A$56,Troupes!C$56,IF($A22=Troupes!$A$57,Troupes!C$57,IF($A22=Troupes!$A$58,Troupes!C$58,IF($A22=Troupes!$A$59,Troupes!C$59,IF($A22=Troupes!$A$60,Troupes!C$60,IF($A22=Troupes!$A$61,Troupes!C$61,""))))))))))</f>
        <v/>
      </c>
      <c r="DR13" s="151" t="str">
        <f>IF($A22=Troupes!$A$52,Troupes!D$52,IF($A22=Troupes!$A$53,Troupes!D$53,IF($A22=Troupes!$A$54,Troupes!D$54,IF($A22=Troupes!$A$55,Troupes!D$55,IF($A22=Troupes!$A$56,Troupes!D$56,IF($A22=Troupes!$A$57,Troupes!D$57,IF($A22=Troupes!$A$58,Troupes!D$58,IF($A22=Troupes!$A$59,Troupes!D$59,IF($A22=Troupes!$A$60,Troupes!D$60,IF($A22=Troupes!$A$61,Troupes!D$61,""))))))))))</f>
        <v/>
      </c>
      <c r="DS13" s="151" t="str">
        <f>IF($A22=Troupes!$A$52,Troupes!E$52,IF($A22=Troupes!$A$53,Troupes!E$53,IF($A22=Troupes!$A$54,Troupes!E$54,IF($A22=Troupes!$A$55,Troupes!E$55,IF($A22=Troupes!$A$56,Troupes!E$56,IF($A22=Troupes!$A$57,Troupes!E$57,IF($A22=Troupes!$A$58,Troupes!E$58,IF($A22=Troupes!$A$59,Troupes!E$59,IF($A22=Troupes!$A$60,Troupes!E$60,IF($A22=Troupes!$A$61,Troupes!E$61,""))))))))))</f>
        <v/>
      </c>
      <c r="DT13" s="151" t="str">
        <f>IF($A22=Troupes!$A$52,Troupes!F$52,IF($A22=Troupes!$A$53,Troupes!F$53,IF($A22=Troupes!$A$54,Troupes!F$54,IF($A22=Troupes!$A$55,Troupes!F$55,IF($A22=Troupes!$A$56,Troupes!F$56,IF($A22=Troupes!$A$57,Troupes!F$57,IF($A22=Troupes!$A$58,Troupes!F$58,IF($A22=Troupes!$A$59,Troupes!F$59,IF($A22=Troupes!$A$60,Troupes!F$60,IF($A22=Troupes!$A$61,Troupes!F$61,""))))))))))</f>
        <v/>
      </c>
      <c r="DU13" s="151" t="str">
        <f>IF($A22=Troupes!$A$52,Troupes!G$52,IF($A22=Troupes!$A$53,Troupes!G$53,IF($A22=Troupes!$A$54,Troupes!G$54,IF($A22=Troupes!$A$55,Troupes!G$55,IF($A22=Troupes!$A$56,Troupes!G$56,IF($A22=Troupes!$A$57,Troupes!G$57,IF($A22=Troupes!$A$58,Troupes!G$58,IF($A22=Troupes!$A$59,Troupes!G$59,IF($A22=Troupes!$A$60,Troupes!G$60,IF($A22=Troupes!$A$61,Troupes!G$61,""))))))))))</f>
        <v/>
      </c>
      <c r="DV13" s="151" t="str">
        <f>IF($A22=Troupes!$A$52,Troupes!H$52,IF($A22=Troupes!$A$53,Troupes!H$53,IF($A22=Troupes!$A$54,Troupes!H$54,IF($A22=Troupes!$A$55,Troupes!H$55,IF($A22=Troupes!$A$56,Troupes!H$56,IF($A22=Troupes!$A$57,Troupes!H$57,IF($A22=Troupes!$A$58,Troupes!H$58,IF($A22=Troupes!$A$59,Troupes!H$59,IF($A22=Troupes!$A$60,Troupes!H$60,IF($A22=Troupes!$A$61,Troupes!H$61,""))))))))))</f>
        <v/>
      </c>
      <c r="DW13" s="151" t="str">
        <f>IF($A22=Troupes!$A$52,Troupes!I$52,IF($A22=Troupes!$A$53,Troupes!I$53,IF($A22=Troupes!$A$54,Troupes!I$54,IF($A22=Troupes!$A$55,Troupes!I$55,IF($A22=Troupes!$A$56,Troupes!I$56,IF($A22=Troupes!$A$57,Troupes!I$57,IF($A22=Troupes!$A$58,Troupes!I$58,IF($A22=Troupes!$A$59,Troupes!I$59,IF($A22=Troupes!$A$60,Troupes!I$60,IF($A22=Troupes!$A$61,Troupes!I$61,""))))))))))</f>
        <v/>
      </c>
      <c r="DX13" s="151" t="str">
        <f>IF($A22=Troupes!$A$52,Troupes!J$52,IF($A22=Troupes!$A$53,Troupes!J$53,IF($A22=Troupes!$A$54,Troupes!J$54,IF($A22=Troupes!$A$55,Troupes!J$55,IF($A22=Troupes!$A$56,Troupes!J$56,IF($A22=Troupes!$A$57,Troupes!J$57,IF($A22=Troupes!$A$58,Troupes!J$58,IF($A22=Troupes!$A$59,Troupes!J$59,IF($A22=Troupes!$A$60,Troupes!J$60,IF($A22=Troupes!$A$61,Troupes!J$61,""))))))))))</f>
        <v/>
      </c>
      <c r="DY13" s="151" t="str">
        <f>IF($A22=Troupes!$A$52,Troupes!K$52,IF($A22=Troupes!$A$53,Troupes!K$53,IF($A22=Troupes!$A$54,Troupes!K$54,IF($A22=Troupes!$A$55,Troupes!K$55,IF($A22=Troupes!$A$56,Troupes!K$56,IF($A22=Troupes!$A$57,Troupes!K$57,IF($A22=Troupes!$A$58,Troupes!K$58,IF($A22=Troupes!$A$59,Troupes!K$59,IF($A22=Troupes!$A$60,Troupes!K$60,IF($A22=Troupes!$A$61,Troupes!K$61,""))))))))))</f>
        <v/>
      </c>
      <c r="DZ13" s="151" t="str">
        <f>IF($A22=Troupes!$A$52,Troupes!L$52,IF($A22=Troupes!$A$53,Troupes!L$53,IF($A22=Troupes!$A$54,Troupes!L$54,IF($A22=Troupes!$A$55,Troupes!L$55,IF($A22=Troupes!$A$56,Troupes!L$56,IF($A22=Troupes!$A$57,Troupes!L$57,IF($A22=Troupes!$A$58,Troupes!L$58,IF($A22=Troupes!$A$59,Troupes!L$59,IF($A22=Troupes!$A$60,Troupes!L$60,IF($A22=Troupes!$A$61,Troupes!L$61,""))))))))))</f>
        <v/>
      </c>
      <c r="EA13" s="151" t="str">
        <f>IF($A22=Troupes!$A$52,Troupes!M$52,IF($A22=Troupes!$A$53,Troupes!M$53,IF($A22=Troupes!$A$54,Troupes!M$54,IF($A22=Troupes!$A$55,Troupes!M$55,IF($A22=Troupes!$A$56,Troupes!M$56,IF($A22=Troupes!$A$57,Troupes!M$57,IF($A22=Troupes!$A$58,Troupes!M$58,IF($A22=Troupes!$A$59,Troupes!M$59,IF($A22=Troupes!$A$60,Troupes!M$60,IF($A22=Troupes!$A$61,Troupes!M$61,""))))))))))</f>
        <v/>
      </c>
      <c r="EB13" s="151" t="str">
        <f>IF($A22=Troupes!$A$52,Troupes!N$52,IF($A22=Troupes!$A$53,Troupes!N$53,IF($A22=Troupes!$A$54,Troupes!N$54,IF($A22=Troupes!$A$55,Troupes!N$55,IF($A22=Troupes!$A$56,Troupes!N$56,IF($A22=Troupes!$A$57,Troupes!N$57,IF($A22=Troupes!$A$58,Troupes!N$58,IF($A22=Troupes!$A$59,Troupes!N$59,IF($A22=Troupes!$A$60,Troupes!N$60,IF($A22=Troupes!$A$61,Troupes!N$61,""))))))))))</f>
        <v/>
      </c>
      <c r="EC13" s="151" t="str">
        <f>IF($A22=Troupes!$A$52,Troupes!O$52,IF($A22=Troupes!$A$53,Troupes!O$53,IF($A22=Troupes!$A$54,Troupes!O$54,IF($A22=Troupes!$A$55,Troupes!O$55,IF($A22=Troupes!$A$56,Troupes!O$56,IF($A22=Troupes!$A$57,Troupes!O$57,IF($A22=Troupes!$A$58,Troupes!O$58,IF($A22=Troupes!$A$59,Troupes!O$59,IF($A22=Troupes!$A$60,Troupes!O$60,IF($A22=Troupes!$A$61,Troupes!O$61,""))))))))))</f>
        <v/>
      </c>
      <c r="ED13" s="151" t="str">
        <f>IF($A22=Troupes!$A$52,Troupes!P$52,IF($A22=Troupes!$A$53,Troupes!P$53,IF($A22=Troupes!$A$54,Troupes!P$54,IF($A22=Troupes!$A$55,Troupes!P$55,IF($A22=Troupes!$A$56,Troupes!P$56,IF($A22=Troupes!$A$57,Troupes!P$57,IF($A22=Troupes!$A$58,Troupes!P$58,IF($A22=Troupes!$A$59,Troupes!P$59,IF($A22=Troupes!$A$60,Troupes!P$60,IF($A22=Troupes!$A$61,Troupes!P$61,""))))))))))</f>
        <v/>
      </c>
      <c r="EE13" s="157" t="str">
        <f>IF($A22=Troupes!$A$52,Troupes!Q$52,IF($A22=Troupes!$A$53,Troupes!Q$53,IF($A22=Troupes!$A$54,Troupes!Q$54,IF($A22=Troupes!$A$55,Troupes!Q$55,IF($A22=Troupes!$A$56,Troupes!Q$56,IF($A22=Troupes!$A$57,Troupes!Q$57,IF($A22=Troupes!$A$58,Troupes!Q$58,IF($A22=Troupes!$A$59,Troupes!Q$59,IF($A22=Troupes!$A$60,Troupes!Q$60,IF($A22=Troupes!$A$61,Troupes!Q$61,""))))))))))</f>
        <v/>
      </c>
      <c r="EF13" s="149" t="str">
        <f>IF($A22=Troupes!$A$62,Troupes!B$62,IF($A22=Troupes!$A$63,Troupes!B$63,IF($A22=Troupes!$A$64,Troupes!B$64,IF($A22=Troupes!$A$65,Troupes!B$65,IF($A22=Troupes!$A$66,Troupes!B$66,IF($A22=Troupes!$A$67,Troupes!B$67,IF($A22=Troupes!$A$68,Troupes!B$68,IF($A22=Troupes!$A$69,Troupes!B$69,IF($A22=Troupes!$A$70,Troupes!B$70,IF($A22=Troupes!$A$71,Troupes!B$71,""))))))))))</f>
        <v/>
      </c>
      <c r="EG13" s="152" t="str">
        <f>IF($A22=Troupes!$A$62,Troupes!C$62,IF($A22=Troupes!$A$63,Troupes!C$63,IF($A22=Troupes!$A$64,Troupes!C$64,IF($A22=Troupes!$A$65,Troupes!C$65,IF($A22=Troupes!$A$66,Troupes!C$66,IF($A22=Troupes!$A$67,Troupes!C$67,IF($A22=Troupes!$A$68,Troupes!C$68,IF($A22=Troupes!$A$69,Troupes!C$69,IF($A22=Troupes!$A$70,Troupes!C$70,IF($A22=Troupes!$A$71,Troupes!C$71,""))))))))))</f>
        <v/>
      </c>
      <c r="EH13" s="151" t="str">
        <f>IF($A22=Troupes!$A$62,Troupes!D$62,IF($A22=Troupes!$A$63,Troupes!D$63,IF($A22=Troupes!$A$64,Troupes!D$64,IF($A22=Troupes!$A$65,Troupes!D$65,IF($A22=Troupes!$A$66,Troupes!D$66,IF($A22=Troupes!$A$67,Troupes!D$67,IF($A22=Troupes!$A$68,Troupes!D$68,IF($A22=Troupes!$A$69,Troupes!D$69,IF($A22=Troupes!$A$70,Troupes!D$70,IF($A22=Troupes!$A$71,Troupes!D$71,""))))))))))</f>
        <v/>
      </c>
      <c r="EI13" s="151" t="str">
        <f>IF($A22=Troupes!$A$62,Troupes!E$62,IF($A22=Troupes!$A$63,Troupes!E$63,IF($A22=Troupes!$A$64,Troupes!E$64,IF($A22=Troupes!$A$65,Troupes!E$65,IF($A22=Troupes!$A$66,Troupes!E$66,IF($A22=Troupes!$A$67,Troupes!E$67,IF($A22=Troupes!$A$68,Troupes!E$68,IF($A22=Troupes!$A$69,Troupes!E$69,IF($A22=Troupes!$A$70,Troupes!E$70,IF($A22=Troupes!$A$71,Troupes!E$71,""))))))))))</f>
        <v/>
      </c>
      <c r="EJ13" s="151" t="str">
        <f>IF($A22=Troupes!$A$62,Troupes!F$62,IF($A22=Troupes!$A$63,Troupes!F$63,IF($A22=Troupes!$A$64,Troupes!F$64,IF($A22=Troupes!$A$65,Troupes!F$65,IF($A22=Troupes!$A$66,Troupes!F$66,IF($A22=Troupes!$A$67,Troupes!F$67,IF($A22=Troupes!$A$68,Troupes!F$68,IF($A22=Troupes!$A$69,Troupes!F$69,IF($A22=Troupes!$A$70,Troupes!F$70,IF($A22=Troupes!$A$71,Troupes!F$71,""))))))))))</f>
        <v/>
      </c>
      <c r="EK13" s="151" t="str">
        <f>IF($A22=Troupes!$A$62,Troupes!G$62,IF($A22=Troupes!$A$63,Troupes!G$63,IF($A22=Troupes!$A$64,Troupes!G$64,IF($A22=Troupes!$A$65,Troupes!G$65,IF($A22=Troupes!$A$66,Troupes!G$66,IF($A22=Troupes!$A$67,Troupes!G$67,IF($A22=Troupes!$A$68,Troupes!G$68,IF($A22=Troupes!$A$69,Troupes!G$69,IF($A22=Troupes!$A$70,Troupes!G$70,IF($A22=Troupes!$A$71,Troupes!G$71,""))))))))))</f>
        <v/>
      </c>
      <c r="EL13" s="151" t="str">
        <f>IF($A22=Troupes!$A$62,Troupes!H$62,IF($A22=Troupes!$A$63,Troupes!H$63,IF($A22=Troupes!$A$64,Troupes!H$64,IF($A22=Troupes!$A$65,Troupes!H$65,IF($A22=Troupes!$A$66,Troupes!H$66,IF($A22=Troupes!$A$67,Troupes!H$67,IF($A22=Troupes!$A$68,Troupes!H$68,IF($A22=Troupes!$A$69,Troupes!H$69,IF($A22=Troupes!$A$70,Troupes!H$70,IF($A22=Troupes!$A$71,Troupes!H$71,""))))))))))</f>
        <v/>
      </c>
      <c r="EM13" s="151" t="str">
        <f>IF($A22=Troupes!$A$62,Troupes!I$62,IF($A22=Troupes!$A$63,Troupes!I$63,IF($A22=Troupes!$A$64,Troupes!I$64,IF($A22=Troupes!$A$65,Troupes!I$65,IF($A22=Troupes!$A$66,Troupes!I$66,IF($A22=Troupes!$A$67,Troupes!I$67,IF($A22=Troupes!$A$68,Troupes!I$68,IF($A22=Troupes!$A$69,Troupes!I$69,IF($A22=Troupes!$A$70,Troupes!I$70,IF($A22=Troupes!$A$71,Troupes!I$71,""))))))))))</f>
        <v/>
      </c>
      <c r="EN13" s="151" t="str">
        <f>IF($A22=Troupes!$A$62,Troupes!J$62,IF($A22=Troupes!$A$63,Troupes!J$63,IF($A22=Troupes!$A$64,Troupes!J$64,IF($A22=Troupes!$A$65,Troupes!J$65,IF($A22=Troupes!$A$66,Troupes!J$66,IF($A22=Troupes!$A$67,Troupes!J$67,IF($A22=Troupes!$A$68,Troupes!J$68,IF($A22=Troupes!$A$69,Troupes!J$69,IF($A22=Troupes!$A$70,Troupes!J$70,IF($A22=Troupes!$A$71,Troupes!J$71,""))))))))))</f>
        <v/>
      </c>
      <c r="EO13" s="151" t="str">
        <f>IF($A22=Troupes!$A$62,Troupes!K$62,IF($A22=Troupes!$A$63,Troupes!K$63,IF($A22=Troupes!$A$64,Troupes!K$64,IF($A22=Troupes!$A$65,Troupes!K$65,IF($A22=Troupes!$A$66,Troupes!K$66,IF($A22=Troupes!$A$67,Troupes!K$67,IF($A22=Troupes!$A$68,Troupes!K$68,IF($A22=Troupes!$A$69,Troupes!K$69,IF($A22=Troupes!$A$70,Troupes!K$70,IF($A22=Troupes!$A$71,Troupes!K$71,""))))))))))</f>
        <v/>
      </c>
      <c r="EP13" s="151" t="str">
        <f>IF($A22=Troupes!$A$62,Troupes!L$62,IF($A22=Troupes!$A$63,Troupes!L$63,IF($A22=Troupes!$A$64,Troupes!L$64,IF($A22=Troupes!$A$65,Troupes!L$65,IF($A22=Troupes!$A$66,Troupes!L$66,IF($A22=Troupes!$A$67,Troupes!L$67,IF($A22=Troupes!$A$68,Troupes!L$68,IF($A22=Troupes!$A$69,Troupes!L$69,IF($A22=Troupes!$A$70,Troupes!L$70,IF($A22=Troupes!$A$71,Troupes!L$71,""))))))))))</f>
        <v/>
      </c>
      <c r="EQ13" s="151" t="str">
        <f>IF($A22=Troupes!$A$62,Troupes!M$62,IF($A22=Troupes!$A$63,Troupes!M$63,IF($A22=Troupes!$A$64,Troupes!M$64,IF($A22=Troupes!$A$65,Troupes!M$65,IF($A22=Troupes!$A$66,Troupes!M$66,IF($A22=Troupes!$A$67,Troupes!M$67,IF($A22=Troupes!$A$68,Troupes!M$68,IF($A22=Troupes!$A$69,Troupes!M$69,IF($A22=Troupes!$A$70,Troupes!M$70,IF($A22=Troupes!$A$71,Troupes!M$71,""))))))))))</f>
        <v/>
      </c>
      <c r="ER13" s="151" t="str">
        <f>IF($A22=Troupes!$A$62,Troupes!N$62,IF($A22=Troupes!$A$63,Troupes!N$63,IF($A22=Troupes!$A$64,Troupes!N$64,IF($A22=Troupes!$A$65,Troupes!N$65,IF($A22=Troupes!$A$66,Troupes!N$66,IF($A22=Troupes!$A$67,Troupes!N$67,IF($A22=Troupes!$A$68,Troupes!N$68,IF($A22=Troupes!$A$69,Troupes!N$69,IF($A22=Troupes!$A$70,Troupes!N$70,IF($A22=Troupes!$A$71,Troupes!N$71,""))))))))))</f>
        <v/>
      </c>
      <c r="ES13" s="151" t="str">
        <f>IF($A22=Troupes!$A$62,Troupes!O$62,IF($A22=Troupes!$A$63,Troupes!O$63,IF($A22=Troupes!$A$64,Troupes!O$64,IF($A22=Troupes!$A$65,Troupes!O$65,IF($A22=Troupes!$A$66,Troupes!O$66,IF($A22=Troupes!$A$67,Troupes!O$67,IF($A22=Troupes!$A$68,Troupes!O$68,IF($A22=Troupes!$A$69,Troupes!O$69,IF($A22=Troupes!$A$70,Troupes!O$70,IF($A22=Troupes!$A$71,Troupes!O$71,""))))))))))</f>
        <v/>
      </c>
      <c r="ET13" s="151" t="str">
        <f>IF($A22=Troupes!$A$62,Troupes!P$62,IF($A22=Troupes!$A$63,Troupes!P$63,IF($A22=Troupes!$A$64,Troupes!P$64,IF($A22=Troupes!$A$65,Troupes!P$65,IF($A22=Troupes!$A$66,Troupes!P$66,IF($A22=Troupes!$A$67,Troupes!P$67,IF($A22=Troupes!$A$68,Troupes!P$68,IF($A22=Troupes!$A$69,Troupes!P$69,IF($A22=Troupes!$A$70,Troupes!P$70,IF($A22=Troupes!$A$71,Troupes!P$71,""))))))))))</f>
        <v/>
      </c>
      <c r="EU13" s="157" t="str">
        <f>IF($A22=Troupes!$A$62,Troupes!Q$62,IF($A22=Troupes!$A$63,Troupes!Q$63,IF($A22=Troupes!$A$64,Troupes!Q$64,IF($A22=Troupes!$A$65,Troupes!Q$65,IF($A22=Troupes!$A$66,Troupes!Q$66,IF($A22=Troupes!$A$67,Troupes!Q$67,IF($A22=Troupes!$A$68,Troupes!Q$68,IF($A22=Troupes!$A$69,Troupes!Q$69,IF($A22=Troupes!$A$70,Troupes!Q$70,IF($A22=Troupes!$A$71,Troupes!Q$71,""))))))))))</f>
        <v/>
      </c>
      <c r="EV13" s="149">
        <f>IF($A22=Troupes!$A$72,Troupes!B$72,IF($A22=Troupes!$A$73,Troupes!B$73,IF($A22=Troupes!$A$74,Troupes!B$74,IF($A22=Troupes!$A$75,Troupes!B$75,IF($A22=Troupes!$A$76,Troupes!B$76,IF($A22=Troupes!$A$77,Troupes!B$77,IF($A22=Troupes!$A$78,Troupes!B$78,IF($A22=Troupes!$A$79,Troupes!B$79,IF($A22=Troupes!$A$80,Troupes!B$80,IF($A22=Troupes!$A$81,Troupes!B$81,""))))))))))</f>
        <v>0</v>
      </c>
      <c r="EW13" s="152">
        <f>IF($A22=Troupes!$A$72,Troupes!C$72,IF($A22=Troupes!$A$73,Troupes!C$73,IF($A22=Troupes!$A$74,Troupes!C$74,IF($A22=Troupes!$A$75,Troupes!C$75,IF($A22=Troupes!$A$76,Troupes!C$76,IF($A22=Troupes!$A$77,Troupes!C$77,IF($A22=Troupes!$A$78,Troupes!C$78,IF($A22=Troupes!$A$79,Troupes!C$79,IF($A22=Troupes!$A$80,Troupes!C$80,IF($A22=Troupes!$A$81,Troupes!C$81,""))))))))))</f>
        <v>0</v>
      </c>
      <c r="EX13" s="151">
        <f>IF($A22=Troupes!$A$72,Troupes!D$72,IF($A22=Troupes!$A$73,Troupes!D$73,IF($A22=Troupes!$A$74,Troupes!D$74,IF($A22=Troupes!$A$75,Troupes!D$75,IF($A22=Troupes!$A$76,Troupes!D$76,IF($A22=Troupes!$A$77,Troupes!D$77,IF($A22=Troupes!$A$78,Troupes!D$78,IF($A22=Troupes!$A$79,Troupes!D$79,IF($A22=Troupes!$A$80,Troupes!D$80,IF($A22=Troupes!$A$81,Troupes!D$81,""))))))))))</f>
        <v>0</v>
      </c>
      <c r="EY13" s="151">
        <f>IF($A22=Troupes!$A$72,Troupes!E$72,IF($A22=Troupes!$A$73,Troupes!E$73,IF($A22=Troupes!$A$74,Troupes!E$74,IF($A22=Troupes!$A$75,Troupes!E$75,IF($A22=Troupes!$A$76,Troupes!E$76,IF($A22=Troupes!$A$77,Troupes!E$77,IF($A22=Troupes!$A$78,Troupes!E$78,IF($A22=Troupes!$A$79,Troupes!E$79,IF($A22=Troupes!$A$80,Troupes!E$80,IF($A22=Troupes!$A$81,Troupes!E$81,""))))))))))</f>
        <v>0</v>
      </c>
      <c r="EZ13" s="151">
        <f>IF($A22=Troupes!$A$72,Troupes!F$72,IF($A22=Troupes!$A$73,Troupes!F$73,IF($A22=Troupes!$A$74,Troupes!F$74,IF($A22=Troupes!$A$75,Troupes!F$75,IF($A22=Troupes!$A$76,Troupes!F$76,IF($A22=Troupes!$A$77,Troupes!F$77,IF($A22=Troupes!$A$78,Troupes!F$78,IF($A22=Troupes!$A$79,Troupes!F$79,IF($A22=Troupes!$A$80,Troupes!F$80,IF($A22=Troupes!$A$81,Troupes!F$81,""))))))))))</f>
        <v>0</v>
      </c>
      <c r="FA13" s="151">
        <f>IF($A22=Troupes!$A$72,Troupes!G$72,IF($A22=Troupes!$A$73,Troupes!G$73,IF($A22=Troupes!$A$74,Troupes!G$74,IF($A22=Troupes!$A$75,Troupes!G$75,IF($A22=Troupes!$A$76,Troupes!G$76,IF($A22=Troupes!$A$77,Troupes!G$77,IF($A22=Troupes!$A$78,Troupes!G$78,IF($A22=Troupes!$A$79,Troupes!G$79,IF($A22=Troupes!$A$80,Troupes!G$80,IF($A22=Troupes!$A$81,Troupes!G$81,""))))))))))</f>
        <v>0</v>
      </c>
      <c r="FB13" s="151">
        <f>IF($A22=Troupes!$A$72,Troupes!H$72,IF($A22=Troupes!$A$73,Troupes!H$73,IF($A22=Troupes!$A$74,Troupes!H$74,IF($A22=Troupes!$A$75,Troupes!H$75,IF($A22=Troupes!$A$76,Troupes!H$76,IF($A22=Troupes!$A$77,Troupes!H$77,IF($A22=Troupes!$A$78,Troupes!H$78,IF($A22=Troupes!$A$79,Troupes!H$79,IF($A22=Troupes!$A$80,Troupes!H$80,IF($A22=Troupes!$A$81,Troupes!H$81,""))))))))))</f>
        <v>0</v>
      </c>
      <c r="FC13" s="151">
        <f>IF($A22=Troupes!$A$72,Troupes!I$72,IF($A22=Troupes!$A$73,Troupes!I$73,IF($A22=Troupes!$A$74,Troupes!I$74,IF($A22=Troupes!$A$75,Troupes!I$75,IF($A22=Troupes!$A$76,Troupes!I$76,IF($A22=Troupes!$A$77,Troupes!I$77,IF($A22=Troupes!$A$78,Troupes!I$78,IF($A22=Troupes!$A$79,Troupes!I$79,IF($A22=Troupes!$A$80,Troupes!I$80,IF($A22=Troupes!$A$81,Troupes!I$81,""))))))))))</f>
        <v>0</v>
      </c>
      <c r="FD13" s="151">
        <f>IF($A22=Troupes!$A$72,Troupes!J$72,IF($A22=Troupes!$A$73,Troupes!J$73,IF($A22=Troupes!$A$74,Troupes!J$74,IF($A22=Troupes!$A$75,Troupes!J$75,IF($A22=Troupes!$A$76,Troupes!J$76,IF($A22=Troupes!$A$77,Troupes!J$77,IF($A22=Troupes!$A$78,Troupes!J$78,IF($A22=Troupes!$A$79,Troupes!J$79,IF($A22=Troupes!$A$80,Troupes!J$80,IF($A22=Troupes!$A$81,Troupes!J$81,""))))))))))</f>
        <v>0</v>
      </c>
      <c r="FE13" s="151">
        <f>IF($A22=Troupes!$A$72,Troupes!K$72,IF($A22=Troupes!$A$73,Troupes!K$73,IF($A22=Troupes!$A$74,Troupes!K$74,IF($A22=Troupes!$A$75,Troupes!K$75,IF($A22=Troupes!$A$76,Troupes!K$76,IF($A22=Troupes!$A$77,Troupes!K$77,IF($A22=Troupes!$A$78,Troupes!K$78,IF($A22=Troupes!$A$79,Troupes!K$79,IF($A22=Troupes!$A$80,Troupes!K$80,IF($A22=Troupes!$A$81,Troupes!K$81,""))))))))))</f>
        <v>0</v>
      </c>
      <c r="FF13" s="151">
        <f>IF($A22=Troupes!$A$72,Troupes!L$72,IF($A22=Troupes!$A$73,Troupes!L$73,IF($A22=Troupes!$A$74,Troupes!L$74,IF($A22=Troupes!$A$75,Troupes!L$75,IF($A22=Troupes!$A$76,Troupes!L$76,IF($A22=Troupes!$A$77,Troupes!L$77,IF($A22=Troupes!$A$78,Troupes!L$78,IF($A22=Troupes!$A$79,Troupes!L$79,IF($A22=Troupes!$A$80,Troupes!L$80,IF($A22=Troupes!$A$81,Troupes!L$81,""))))))))))</f>
        <v>0</v>
      </c>
      <c r="FG13" s="151">
        <f>IF($A22=Troupes!$A$72,Troupes!M$72,IF($A22=Troupes!$A$73,Troupes!M$73,IF($A22=Troupes!$A$74,Troupes!M$74,IF($A22=Troupes!$A$75,Troupes!M$75,IF($A22=Troupes!$A$76,Troupes!M$76,IF($A22=Troupes!$A$77,Troupes!M$77,IF($A22=Troupes!$A$78,Troupes!M$78,IF($A22=Troupes!$A$79,Troupes!M$79,IF($A22=Troupes!$A$80,Troupes!M$80,IF($A22=Troupes!$A$81,Troupes!M$81,""))))))))))</f>
        <v>0</v>
      </c>
      <c r="FH13" s="151">
        <f>IF($A22=Troupes!$A$72,Troupes!N$72,IF($A22=Troupes!$A$73,Troupes!N$73,IF($A22=Troupes!$A$74,Troupes!N$74,IF($A22=Troupes!$A$75,Troupes!N$75,IF($A22=Troupes!$A$76,Troupes!N$76,IF($A22=Troupes!$A$77,Troupes!N$77,IF($A22=Troupes!$A$78,Troupes!N$78,IF($A22=Troupes!$A$79,Troupes!N$79,IF($A22=Troupes!$A$80,Troupes!N$80,IF($A22=Troupes!$A$81,Troupes!N$81,""))))))))))</f>
        <v>0</v>
      </c>
      <c r="FI13" s="151">
        <f>IF($A22=Troupes!$A$72,Troupes!O$72,IF($A22=Troupes!$A$73,Troupes!O$73,IF($A22=Troupes!$A$74,Troupes!O$74,IF($A22=Troupes!$A$75,Troupes!O$75,IF($A22=Troupes!$A$76,Troupes!O$76,IF($A22=Troupes!$A$77,Troupes!O$77,IF($A22=Troupes!$A$78,Troupes!O$78,IF($A22=Troupes!$A$79,Troupes!O$79,IF($A22=Troupes!$A$80,Troupes!O$80,IF($A22=Troupes!$A$81,Troupes!O$81,""))))))))))</f>
        <v>0</v>
      </c>
      <c r="FJ13" s="151">
        <f>IF($A22=Troupes!$A$72,Troupes!P$72,IF($A22=Troupes!$A$73,Troupes!P$73,IF($A22=Troupes!$A$74,Troupes!P$74,IF($A22=Troupes!$A$75,Troupes!P$75,IF($A22=Troupes!$A$76,Troupes!P$76,IF($A22=Troupes!$A$77,Troupes!P$77,IF($A22=Troupes!$A$78,Troupes!P$78,IF($A22=Troupes!$A$79,Troupes!P$79,IF($A22=Troupes!$A$80,Troupes!P$80,IF($A22=Troupes!$A$81,Troupes!P$81,""))))))))))</f>
        <v>0</v>
      </c>
      <c r="FK13" s="157">
        <f>IF($A22=Troupes!$A$72,Troupes!Q$72,IF($A22=Troupes!$A$73,Troupes!Q$73,IF($A22=Troupes!$A$74,Troupes!Q$74,IF($A22=Troupes!$A$75,Troupes!Q$75,IF($A22=Troupes!$A$76,Troupes!Q$76,IF($A22=Troupes!$A$77,Troupes!Q$77,IF($A22=Troupes!$A$78,Troupes!Q$78,IF($A22=Troupes!$A$79,Troupes!Q$79,IF($A22=Troupes!$A$80,Troupes!Q$80,IF($A22=Troupes!$A$81,Troupes!Q$81,""))))))))))</f>
        <v>0</v>
      </c>
      <c r="FL13" s="149">
        <f>IF($A22=Troupes!$A$82,Troupes!B$82,IF($A22=Troupes!$A$83,Troupes!B$83,IF($A22=Troupes!$A$84,Troupes!B$84,IF($A22=Troupes!$A$85,Troupes!B$85,IF($A22=Troupes!$A$86,Troupes!B$86,IF($A22=Troupes!$A$87,Troupes!B$87,IF($A22=Troupes!$A$88,Troupes!B$88,IF($A22=Troupes!$A$89,Troupes!B$89,IF($A22=Troupes!$A$90,Troupes!B$90,IF($A22=Troupes!$A$91,Troupes!B$91,""))))))))))</f>
        <v>0</v>
      </c>
      <c r="FM13" s="152">
        <f>IF($A22=Troupes!$A$82,Troupes!C$82,IF($A22=Troupes!$A$83,Troupes!C$83,IF($A22=Troupes!$A$84,Troupes!C$84,IF($A22=Troupes!$A$85,Troupes!C$85,IF($A22=Troupes!$A$86,Troupes!C$86,IF($A22=Troupes!$A$87,Troupes!C$87,IF($A22=Troupes!$A$88,Troupes!C$88,IF($A22=Troupes!$A$89,Troupes!C$89,IF($A22=Troupes!$A$90,Troupes!C$90,IF($A22=Troupes!$A$91,Troupes!C$91,""))))))))))</f>
        <v>0</v>
      </c>
      <c r="FN13" s="151">
        <f>IF($A22=Troupes!$A$82,Troupes!D$82,IF($A22=Troupes!$A$83,Troupes!D$83,IF($A22=Troupes!$A$84,Troupes!D$84,IF($A22=Troupes!$A$85,Troupes!D$85,IF($A22=Troupes!$A$86,Troupes!D$86,IF($A22=Troupes!$A$87,Troupes!D$87,IF($A22=Troupes!$A$88,Troupes!D$88,IF($A22=Troupes!$A$89,Troupes!D$89,IF($A22=Troupes!$A$90,Troupes!D$90,IF($A22=Troupes!$A$91,Troupes!D$91,""))))))))))</f>
        <v>0</v>
      </c>
      <c r="FO13" s="151">
        <f>IF($A22=Troupes!$A$82,Troupes!E$82,IF($A22=Troupes!$A$83,Troupes!E$83,IF($A22=Troupes!$A$84,Troupes!E$84,IF($A22=Troupes!$A$85,Troupes!E$85,IF($A22=Troupes!$A$86,Troupes!E$86,IF($A22=Troupes!$A$87,Troupes!E$87,IF($A22=Troupes!$A$88,Troupes!E$88,IF($A22=Troupes!$A$89,Troupes!E$89,IF($A22=Troupes!$A$90,Troupes!E$90,IF($A22=Troupes!$A$91,Troupes!E$91,""))))))))))</f>
        <v>0</v>
      </c>
      <c r="FP13" s="151">
        <f>IF($A22=Troupes!$A$82,Troupes!F$82,IF($A22=Troupes!$A$83,Troupes!F$83,IF($A22=Troupes!$A$84,Troupes!F$84,IF($A22=Troupes!$A$85,Troupes!F$85,IF($A22=Troupes!$A$86,Troupes!F$86,IF($A22=Troupes!$A$87,Troupes!F$87,IF($A22=Troupes!$A$88,Troupes!F$88,IF($A22=Troupes!$A$89,Troupes!F$89,IF($A22=Troupes!$A$90,Troupes!F$90,IF($A22=Troupes!$A$91,Troupes!F$91,""))))))))))</f>
        <v>0</v>
      </c>
      <c r="FQ13" s="151">
        <f>IF($A22=Troupes!$A$82,Troupes!G$82,IF($A22=Troupes!$A$83,Troupes!G$83,IF($A22=Troupes!$A$84,Troupes!G$84,IF($A22=Troupes!$A$85,Troupes!G$85,IF($A22=Troupes!$A$86,Troupes!G$86,IF($A22=Troupes!$A$87,Troupes!G$87,IF($A22=Troupes!$A$88,Troupes!G$88,IF($A22=Troupes!$A$89,Troupes!G$89,IF($A22=Troupes!$A$90,Troupes!G$90,IF($A22=Troupes!$A$91,Troupes!G$91,""))))))))))</f>
        <v>0</v>
      </c>
      <c r="FR13" s="151">
        <f>IF($A22=Troupes!$A$82,Troupes!H$82,IF($A22=Troupes!$A$83,Troupes!H$83,IF($A22=Troupes!$A$84,Troupes!H$84,IF($A22=Troupes!$A$85,Troupes!H$85,IF($A22=Troupes!$A$86,Troupes!H$86,IF($A22=Troupes!$A$87,Troupes!H$87,IF($A22=Troupes!$A$88,Troupes!H$88,IF($A22=Troupes!$A$89,Troupes!H$89,IF($A22=Troupes!$A$90,Troupes!H$90,IF($A22=Troupes!$A$91,Troupes!H$91,""))))))))))</f>
        <v>0</v>
      </c>
      <c r="FS13" s="151">
        <f>IF($A22=Troupes!$A$82,Troupes!I$82,IF($A22=Troupes!$A$83,Troupes!I$83,IF($A22=Troupes!$A$84,Troupes!I$84,IF($A22=Troupes!$A$85,Troupes!I$85,IF($A22=Troupes!$A$86,Troupes!I$86,IF($A22=Troupes!$A$87,Troupes!I$87,IF($A22=Troupes!$A$88,Troupes!I$88,IF($A22=Troupes!$A$89,Troupes!I$89,IF($A22=Troupes!$A$90,Troupes!I$90,IF($A22=Troupes!$A$91,Troupes!I$91,""))))))))))</f>
        <v>0</v>
      </c>
      <c r="FT13" s="151">
        <f>IF($A22=Troupes!$A$82,Troupes!J$82,IF($A22=Troupes!$A$83,Troupes!J$83,IF($A22=Troupes!$A$84,Troupes!J$84,IF($A22=Troupes!$A$85,Troupes!J$85,IF($A22=Troupes!$A$86,Troupes!J$86,IF($A22=Troupes!$A$87,Troupes!J$87,IF($A22=Troupes!$A$88,Troupes!J$88,IF($A22=Troupes!$A$89,Troupes!J$89,IF($A22=Troupes!$A$90,Troupes!J$90,IF($A22=Troupes!$A$91,Troupes!J$91,""))))))))))</f>
        <v>0</v>
      </c>
      <c r="FU13" s="151">
        <f>IF($A22=Troupes!$A$82,Troupes!K$82,IF($A22=Troupes!$A$83,Troupes!K$83,IF($A22=Troupes!$A$84,Troupes!K$84,IF($A22=Troupes!$A$85,Troupes!K$85,IF($A22=Troupes!$A$86,Troupes!K$86,IF($A22=Troupes!$A$87,Troupes!K$87,IF($A22=Troupes!$A$88,Troupes!K$88,IF($A22=Troupes!$A$89,Troupes!K$89,IF($A22=Troupes!$A$90,Troupes!K$90,IF($A22=Troupes!$A$91,Troupes!K$91,""))))))))))</f>
        <v>0</v>
      </c>
      <c r="FV13" s="151">
        <f>IF($A22=Troupes!$A$82,Troupes!L$82,IF($A22=Troupes!$A$83,Troupes!L$83,IF($A22=Troupes!$A$84,Troupes!L$84,IF($A22=Troupes!$A$85,Troupes!L$85,IF($A22=Troupes!$A$86,Troupes!L$86,IF($A22=Troupes!$A$87,Troupes!L$87,IF($A22=Troupes!$A$88,Troupes!L$88,IF($A22=Troupes!$A$89,Troupes!L$89,IF($A22=Troupes!$A$90,Troupes!L$90,IF($A22=Troupes!$A$91,Troupes!L$91,""))))))))))</f>
        <v>0</v>
      </c>
      <c r="FW13" s="151">
        <f>IF($A22=Troupes!$A$82,Troupes!M$82,IF($A22=Troupes!$A$83,Troupes!M$83,IF($A22=Troupes!$A$84,Troupes!M$84,IF($A22=Troupes!$A$85,Troupes!M$85,IF($A22=Troupes!$A$86,Troupes!M$86,IF($A22=Troupes!$A$87,Troupes!M$87,IF($A22=Troupes!$A$88,Troupes!M$88,IF($A22=Troupes!$A$89,Troupes!M$89,IF($A22=Troupes!$A$90,Troupes!M$90,IF($A22=Troupes!$A$91,Troupes!M$91,""))))))))))</f>
        <v>0</v>
      </c>
      <c r="FX13" s="151">
        <f>IF($A22=Troupes!$A$82,Troupes!N$82,IF($A22=Troupes!$A$83,Troupes!N$83,IF($A22=Troupes!$A$84,Troupes!N$84,IF($A22=Troupes!$A$85,Troupes!N$85,IF($A22=Troupes!$A$86,Troupes!N$86,IF($A22=Troupes!$A$87,Troupes!N$87,IF($A22=Troupes!$A$88,Troupes!N$88,IF($A22=Troupes!$A$89,Troupes!N$89,IF($A22=Troupes!$A$90,Troupes!N$90,IF($A22=Troupes!$A$91,Troupes!N$91,""))))))))))</f>
        <v>0</v>
      </c>
      <c r="FY13" s="151">
        <f>IF($A22=Troupes!$A$82,Troupes!O$82,IF($A22=Troupes!$A$83,Troupes!O$83,IF($A22=Troupes!$A$84,Troupes!O$84,IF($A22=Troupes!$A$85,Troupes!O$85,IF($A22=Troupes!$A$86,Troupes!O$86,IF($A22=Troupes!$A$87,Troupes!O$87,IF($A22=Troupes!$A$88,Troupes!O$88,IF($A22=Troupes!$A$89,Troupes!O$89,IF($A22=Troupes!$A$90,Troupes!O$90,IF($A22=Troupes!$A$91,Troupes!O$91,""))))))))))</f>
        <v>0</v>
      </c>
      <c r="FZ13" s="151">
        <f>IF($A22=Troupes!$A$82,Troupes!P$82,IF($A22=Troupes!$A$83,Troupes!P$83,IF($A22=Troupes!$A$84,Troupes!P$84,IF($A22=Troupes!$A$85,Troupes!P$85,IF($A22=Troupes!$A$86,Troupes!P$86,IF($A22=Troupes!$A$87,Troupes!P$87,IF($A22=Troupes!$A$88,Troupes!P$88,IF($A22=Troupes!$A$89,Troupes!P$89,IF($A22=Troupes!$A$90,Troupes!P$90,IF($A22=Troupes!$A$91,Troupes!P$91,""))))))))))</f>
        <v>0</v>
      </c>
      <c r="GA13" s="157">
        <f>IF($A22=Troupes!$A$82,Troupes!Q$82,IF($A22=Troupes!$A$83,Troupes!Q$83,IF($A22=Troupes!$A$84,Troupes!Q$84,IF($A22=Troupes!$A$85,Troupes!Q$85,IF($A22=Troupes!$A$86,Troupes!Q$86,IF($A22=Troupes!$A$87,Troupes!Q$87,IF($A22=Troupes!$A$88,Troupes!Q$88,IF($A22=Troupes!$A$89,Troupes!Q$89,IF($A22=Troupes!$A$90,Troupes!Q$90,IF($A22=Troupes!$A$91,Troupes!Q$91,""))))))))))</f>
        <v>0</v>
      </c>
      <c r="GB13" s="149">
        <f>IF($A22=Troupes!$A$92,Troupes!B$92,IF($A22=Troupes!$A$93,Troupes!B$93,IF($A22=Troupes!$A$94,Troupes!B$94,IF($A22=Troupes!$A$95,Troupes!B$95,IF($A22=Troupes!$A$96,Troupes!B$96,IF($A22=Troupes!$A$97,Troupes!B$97,IF($A22=Troupes!$A$98,Troupes!B$98,IF($A22=Troupes!$A$99,Troupes!B$99,IF($A22=Troupes!$A$100,Troupes!B$100,IF($A22=Troupes!$A$101,Troupes!B$101,""))))))))))</f>
        <v>0</v>
      </c>
      <c r="GC13" s="152">
        <f>IF($A22=Troupes!$A$92,Troupes!C$92,IF($A22=Troupes!$A$93,Troupes!C$93,IF($A22=Troupes!$A$94,Troupes!C$94,IF($A22=Troupes!$A$95,Troupes!C$95,IF($A22=Troupes!$A$96,Troupes!C$96,IF($A22=Troupes!$A$97,Troupes!C$97,IF($A22=Troupes!$A$98,Troupes!C$98,IF($A22=Troupes!$A$99,Troupes!C$99,IF($A22=Troupes!$A$100,Troupes!C$100,IF($A22=Troupes!$A$101,Troupes!C$101,""))))))))))</f>
        <v>0</v>
      </c>
      <c r="GD13" s="151">
        <f>IF($A22=Troupes!$A$92,Troupes!D$92,IF($A22=Troupes!$A$93,Troupes!D$93,IF($A22=Troupes!$A$94,Troupes!D$94,IF($A22=Troupes!$A$95,Troupes!D$95,IF($A22=Troupes!$A$96,Troupes!D$96,IF($A22=Troupes!$A$97,Troupes!D$97,IF($A22=Troupes!$A$98,Troupes!D$98,IF($A22=Troupes!$A$99,Troupes!D$99,IF($A22=Troupes!$A$100,Troupes!D$100,IF($A22=Troupes!$A$101,Troupes!D$101,""))))))))))</f>
        <v>0</v>
      </c>
      <c r="GE13" s="151">
        <f>IF($A22=Troupes!$A$92,Troupes!E$92,IF($A22=Troupes!$A$93,Troupes!E$93,IF($A22=Troupes!$A$94,Troupes!E$94,IF($A22=Troupes!$A$95,Troupes!E$95,IF($A22=Troupes!$A$96,Troupes!E$96,IF($A22=Troupes!$A$97,Troupes!E$97,IF($A22=Troupes!$A$98,Troupes!E$98,IF($A22=Troupes!$A$99,Troupes!E$99,IF($A22=Troupes!$A$100,Troupes!E$100,IF($A22=Troupes!$A$101,Troupes!E$101,""))))))))))</f>
        <v>0</v>
      </c>
      <c r="GF13" s="151">
        <f>IF($A22=Troupes!$A$92,Troupes!F$92,IF($A22=Troupes!$A$93,Troupes!F$93,IF($A22=Troupes!$A$94,Troupes!F$94,IF($A22=Troupes!$A$95,Troupes!F$95,IF($A22=Troupes!$A$96,Troupes!F$96,IF($A22=Troupes!$A$97,Troupes!F$97,IF($A22=Troupes!$A$98,Troupes!F$98,IF($A22=Troupes!$A$99,Troupes!F$99,IF($A22=Troupes!$A$100,Troupes!F$100,IF($A22=Troupes!$A$101,Troupes!F$101,""))))))))))</f>
        <v>0</v>
      </c>
      <c r="GG13" s="151">
        <f>IF($A22=Troupes!$A$92,Troupes!G$92,IF($A22=Troupes!$A$93,Troupes!G$93,IF($A22=Troupes!$A$94,Troupes!G$94,IF($A22=Troupes!$A$95,Troupes!G$95,IF($A22=Troupes!$A$96,Troupes!G$96,IF($A22=Troupes!$A$97,Troupes!G$97,IF($A22=Troupes!$A$98,Troupes!G$98,IF($A22=Troupes!$A$99,Troupes!G$99,IF($A22=Troupes!$A$100,Troupes!G$100,IF($A22=Troupes!$A$101,Troupes!G$101,""))))))))))</f>
        <v>0</v>
      </c>
      <c r="GH13" s="151">
        <f>IF($A22=Troupes!$A$92,Troupes!H$92,IF($A22=Troupes!$A$93,Troupes!H$93,IF($A22=Troupes!$A$94,Troupes!H$94,IF($A22=Troupes!$A$95,Troupes!H$95,IF($A22=Troupes!$A$96,Troupes!H$96,IF($A22=Troupes!$A$97,Troupes!H$97,IF($A22=Troupes!$A$98,Troupes!H$98,IF($A22=Troupes!$A$99,Troupes!H$99,IF($A22=Troupes!$A$100,Troupes!H$100,IF($A22=Troupes!$A$101,Troupes!H$101,""))))))))))</f>
        <v>0</v>
      </c>
      <c r="GI13" s="151">
        <f>IF($A22=Troupes!$A$92,Troupes!I$92,IF($A22=Troupes!$A$93,Troupes!I$93,IF($A22=Troupes!$A$94,Troupes!I$94,IF($A22=Troupes!$A$95,Troupes!I$95,IF($A22=Troupes!$A$96,Troupes!I$96,IF($A22=Troupes!$A$97,Troupes!I$97,IF($A22=Troupes!$A$98,Troupes!I$98,IF($A22=Troupes!$A$99,Troupes!I$99,IF($A22=Troupes!$A$100,Troupes!I$100,IF($A22=Troupes!$A$101,Troupes!I$101,""))))))))))</f>
        <v>0</v>
      </c>
      <c r="GJ13" s="151">
        <f>IF($A22=Troupes!$A$92,Troupes!J$92,IF($A22=Troupes!$A$93,Troupes!J$93,IF($A22=Troupes!$A$94,Troupes!J$94,IF($A22=Troupes!$A$95,Troupes!J$95,IF($A22=Troupes!$A$96,Troupes!J$96,IF($A22=Troupes!$A$97,Troupes!J$97,IF($A22=Troupes!$A$98,Troupes!J$98,IF($A22=Troupes!$A$99,Troupes!J$99,IF($A22=Troupes!$A$100,Troupes!J$100,IF($A22=Troupes!$A$101,Troupes!J$101,""))))))))))</f>
        <v>0</v>
      </c>
      <c r="GK13" s="151">
        <f>IF($A22=Troupes!$A$92,Troupes!K$92,IF($A22=Troupes!$A$93,Troupes!K$93,IF($A22=Troupes!$A$94,Troupes!K$94,IF($A22=Troupes!$A$95,Troupes!K$95,IF($A22=Troupes!$A$96,Troupes!K$96,IF($A22=Troupes!$A$97,Troupes!K$97,IF($A22=Troupes!$A$98,Troupes!K$98,IF($A22=Troupes!$A$99,Troupes!K$99,IF($A22=Troupes!$A$100,Troupes!K$100,IF($A22=Troupes!$A$101,Troupes!K$101,""))))))))))</f>
        <v>0</v>
      </c>
      <c r="GL13" s="151">
        <f>IF($A22=Troupes!$A$92,Troupes!L$92,IF($A22=Troupes!$A$93,Troupes!L$93,IF($A22=Troupes!$A$94,Troupes!L$94,IF($A22=Troupes!$A$95,Troupes!L$95,IF($A22=Troupes!$A$96,Troupes!L$96,IF($A22=Troupes!$A$97,Troupes!L$97,IF($A22=Troupes!$A$98,Troupes!L$98,IF($A22=Troupes!$A$99,Troupes!L$99,IF($A22=Troupes!$A$100,Troupes!L$100,IF($A22=Troupes!$A$101,Troupes!L$101,""))))))))))</f>
        <v>0</v>
      </c>
      <c r="GM13" s="151">
        <f>IF($A22=Troupes!$A$92,Troupes!M$92,IF($A22=Troupes!$A$93,Troupes!M$93,IF($A22=Troupes!$A$94,Troupes!M$94,IF($A22=Troupes!$A$95,Troupes!M$95,IF($A22=Troupes!$A$96,Troupes!M$96,IF($A22=Troupes!$A$97,Troupes!M$97,IF($A22=Troupes!$A$98,Troupes!M$98,IF($A22=Troupes!$A$99,Troupes!M$99,IF($A22=Troupes!$A$100,Troupes!M$100,IF($A22=Troupes!$A$101,Troupes!M$101,""))))))))))</f>
        <v>0</v>
      </c>
      <c r="GN13" s="151">
        <f>IF($A22=Troupes!$A$92,Troupes!N$92,IF($A22=Troupes!$A$93,Troupes!N$93,IF($A22=Troupes!$A$94,Troupes!N$94,IF($A22=Troupes!$A$95,Troupes!N$95,IF($A22=Troupes!$A$96,Troupes!N$96,IF($A22=Troupes!$A$97,Troupes!N$97,IF($A22=Troupes!$A$98,Troupes!N$98,IF($A22=Troupes!$A$99,Troupes!N$99,IF($A22=Troupes!$A$100,Troupes!N$100,IF($A22=Troupes!$A$101,Troupes!N$101,""))))))))))</f>
        <v>0</v>
      </c>
      <c r="GO13" s="151">
        <f>IF($A22=Troupes!$A$92,Troupes!O$92,IF($A22=Troupes!$A$93,Troupes!O$93,IF($A22=Troupes!$A$94,Troupes!O$94,IF($A22=Troupes!$A$95,Troupes!O$95,IF($A22=Troupes!$A$96,Troupes!O$96,IF($A22=Troupes!$A$97,Troupes!O$97,IF($A22=Troupes!$A$98,Troupes!O$98,IF($A22=Troupes!$A$99,Troupes!O$99,IF($A22=Troupes!$A$100,Troupes!O$100,IF($A22=Troupes!$A$101,Troupes!O$101,""))))))))))</f>
        <v>0</v>
      </c>
      <c r="GP13" s="151">
        <f>IF($A22=Troupes!$A$92,Troupes!P$92,IF($A22=Troupes!$A$93,Troupes!P$93,IF($A22=Troupes!$A$94,Troupes!P$94,IF($A22=Troupes!$A$95,Troupes!P$95,IF($A22=Troupes!$A$96,Troupes!P$96,IF($A22=Troupes!$A$97,Troupes!P$97,IF($A22=Troupes!$A$98,Troupes!P$98,IF($A22=Troupes!$A$99,Troupes!P$99,IF($A22=Troupes!$A$100,Troupes!P$100,IF($A22=Troupes!$A$101,Troupes!P$101,""))))))))))</f>
        <v>0</v>
      </c>
      <c r="GQ13" s="157">
        <f>IF($A22=Troupes!$A$92,Troupes!Q$92,IF($A22=Troupes!$A$93,Troupes!Q$93,IF($A22=Troupes!$A$94,Troupes!Q$94,IF($A22=Troupes!$A$95,Troupes!Q$95,IF($A22=Troupes!$A$96,Troupes!Q$96,IF($A22=Troupes!$A$97,Troupes!Q$97,IF($A22=Troupes!$A$98,Troupes!Q$98,IF($A22=Troupes!$A$99,Troupes!Q$99,IF($A22=Troupes!$A$100,Troupes!Q$100,IF($A22=Troupes!$A$101,Troupes!Q$101,""))))))))))</f>
        <v>0</v>
      </c>
      <c r="GR13" s="149">
        <f>IF($A22=Troupes!$A$102,Troupes!B$102,IF($A22=Troupes!$A$103,Troupes!B$103,IF($A22=Troupes!$A$104,Troupes!B$104,IF($A22=Troupes!$A$105,Troupes!B$105,IF($A22=Troupes!$A$106,Troupes!B$106,IF($A22=Troupes!$A$107,Troupes!B$107,IF($A22=Troupes!$A$108,Troupes!B$108,IF($A22=Troupes!$A$109,Troupes!B$109,IF($A22=Troupes!$A$110,Troupes!B$110,IF($A22=Troupes!$A$111,Troupes!B$111,""))))))))))</f>
        <v>0</v>
      </c>
      <c r="GS13" s="152">
        <f>IF($A22=Troupes!$A$102,Troupes!C$102,IF($A22=Troupes!$A$103,Troupes!C$103,IF($A22=Troupes!$A$104,Troupes!C$104,IF($A22=Troupes!$A$105,Troupes!C$105,IF($A22=Troupes!$A$106,Troupes!C$106,IF($A22=Troupes!$A$107,Troupes!C$107,IF($A22=Troupes!$A$108,Troupes!C$108,IF($A22=Troupes!$A$109,Troupes!C$109,IF($A22=Troupes!$A$110,Troupes!C$110,IF($A22=Troupes!$A$111,Troupes!C$111,""))))))))))</f>
        <v>0</v>
      </c>
      <c r="GT13" s="151">
        <f>IF($A22=Troupes!$A$102,Troupes!D$102,IF($A22=Troupes!$A$103,Troupes!D$103,IF($A22=Troupes!$A$104,Troupes!D$104,IF($A22=Troupes!$A$105,Troupes!D$105,IF($A22=Troupes!$A$106,Troupes!D$106,IF($A22=Troupes!$A$107,Troupes!D$107,IF($A22=Troupes!$A$108,Troupes!D$108,IF($A22=Troupes!$A$109,Troupes!D$109,IF($A22=Troupes!$A$110,Troupes!D$110,IF($A22=Troupes!$A$111,Troupes!D$111,""))))))))))</f>
        <v>0</v>
      </c>
      <c r="GU13" s="151">
        <f>IF($A22=Troupes!$A$102,Troupes!E$102,IF($A22=Troupes!$A$103,Troupes!E$103,IF($A22=Troupes!$A$104,Troupes!E$104,IF($A22=Troupes!$A$105,Troupes!E$105,IF($A22=Troupes!$A$106,Troupes!E$106,IF($A22=Troupes!$A$107,Troupes!E$107,IF($A22=Troupes!$A$108,Troupes!E$108,IF($A22=Troupes!$A$109,Troupes!E$109,IF($A22=Troupes!$A$110,Troupes!E$110,IF($A22=Troupes!$A$111,Troupes!E$111,""))))))))))</f>
        <v>0</v>
      </c>
      <c r="GV13" s="151">
        <f>IF($A22=Troupes!$A$102,Troupes!F$102,IF($A22=Troupes!$A$103,Troupes!F$103,IF($A22=Troupes!$A$104,Troupes!F$104,IF($A22=Troupes!$A$105,Troupes!F$105,IF($A22=Troupes!$A$106,Troupes!F$106,IF($A22=Troupes!$A$107,Troupes!F$107,IF($A22=Troupes!$A$108,Troupes!F$108,IF($A22=Troupes!$A$109,Troupes!F$109,IF($A22=Troupes!$A$110,Troupes!F$110,IF($A22=Troupes!$A$111,Troupes!F$111,""))))))))))</f>
        <v>0</v>
      </c>
      <c r="GW13" s="151">
        <f>IF($A22=Troupes!$A$102,Troupes!G$102,IF($A22=Troupes!$A$103,Troupes!G$103,IF($A22=Troupes!$A$104,Troupes!G$104,IF($A22=Troupes!$A$105,Troupes!G$105,IF($A22=Troupes!$A$106,Troupes!G$106,IF($A22=Troupes!$A$107,Troupes!G$107,IF($A22=Troupes!$A$108,Troupes!G$108,IF($A22=Troupes!$A$109,Troupes!G$109,IF($A22=Troupes!$A$110,Troupes!G$110,IF($A22=Troupes!$A$111,Troupes!G$111,""))))))))))</f>
        <v>0</v>
      </c>
      <c r="GX13" s="151">
        <f>IF($A22=Troupes!$A$102,Troupes!H$102,IF($A22=Troupes!$A$103,Troupes!H$103,IF($A22=Troupes!$A$104,Troupes!H$104,IF($A22=Troupes!$A$105,Troupes!H$105,IF($A22=Troupes!$A$106,Troupes!H$106,IF($A22=Troupes!$A$107,Troupes!H$107,IF($A22=Troupes!$A$108,Troupes!H$108,IF($A22=Troupes!$A$109,Troupes!H$109,IF($A22=Troupes!$A$110,Troupes!H$110,IF($A22=Troupes!$A$111,Troupes!H$111,""))))))))))</f>
        <v>0</v>
      </c>
      <c r="GY13" s="151">
        <f>IF($A22=Troupes!$A$102,Troupes!I$102,IF($A22=Troupes!$A$103,Troupes!I$103,IF($A22=Troupes!$A$104,Troupes!I$104,IF($A22=Troupes!$A$105,Troupes!I$105,IF($A22=Troupes!$A$106,Troupes!I$106,IF($A22=Troupes!$A$107,Troupes!I$107,IF($A22=Troupes!$A$108,Troupes!I$108,IF($A22=Troupes!$A$109,Troupes!I$109,IF($A22=Troupes!$A$110,Troupes!I$110,IF($A22=Troupes!$A$111,Troupes!I$111,""))))))))))</f>
        <v>0</v>
      </c>
      <c r="GZ13" s="151">
        <f>IF($A22=Troupes!$A$102,Troupes!J$102,IF($A22=Troupes!$A$103,Troupes!J$103,IF($A22=Troupes!$A$104,Troupes!J$104,IF($A22=Troupes!$A$105,Troupes!J$105,IF($A22=Troupes!$A$106,Troupes!J$106,IF($A22=Troupes!$A$107,Troupes!J$107,IF($A22=Troupes!$A$108,Troupes!J$108,IF($A22=Troupes!$A$109,Troupes!J$109,IF($A22=Troupes!$A$110,Troupes!J$110,IF($A22=Troupes!$A$111,Troupes!J$111,""))))))))))</f>
        <v>0</v>
      </c>
      <c r="HA13" s="151">
        <f>IF($A22=Troupes!$A$102,Troupes!K$102,IF($A22=Troupes!$A$103,Troupes!K$103,IF($A22=Troupes!$A$104,Troupes!K$104,IF($A22=Troupes!$A$105,Troupes!K$105,IF($A22=Troupes!$A$106,Troupes!K$106,IF($A22=Troupes!$A$107,Troupes!K$107,IF($A22=Troupes!$A$108,Troupes!K$108,IF($A22=Troupes!$A$109,Troupes!K$109,IF($A22=Troupes!$A$110,Troupes!K$110,IF($A22=Troupes!$A$111,Troupes!K$111,""))))))))))</f>
        <v>0</v>
      </c>
      <c r="HB13" s="151">
        <f>IF($A22=Troupes!$A$102,Troupes!L$102,IF($A22=Troupes!$A$103,Troupes!L$103,IF($A22=Troupes!$A$104,Troupes!L$104,IF($A22=Troupes!$A$105,Troupes!L$105,IF($A22=Troupes!$A$106,Troupes!L$106,IF($A22=Troupes!$A$107,Troupes!L$107,IF($A22=Troupes!$A$108,Troupes!L$108,IF($A22=Troupes!$A$109,Troupes!L$109,IF($A22=Troupes!$A$110,Troupes!L$110,IF($A22=Troupes!$A$111,Troupes!L$111,""))))))))))</f>
        <v>0</v>
      </c>
      <c r="HC13" s="151">
        <f>IF($A22=Troupes!$A$102,Troupes!M$102,IF($A22=Troupes!$A$103,Troupes!M$103,IF($A22=Troupes!$A$104,Troupes!M$104,IF($A22=Troupes!$A$105,Troupes!M$105,IF($A22=Troupes!$A$106,Troupes!M$106,IF($A22=Troupes!$A$107,Troupes!M$107,IF($A22=Troupes!$A$108,Troupes!M$108,IF($A22=Troupes!$A$109,Troupes!M$109,IF($A22=Troupes!$A$110,Troupes!M$110,IF($A22=Troupes!$A$111,Troupes!M$111,""))))))))))</f>
        <v>0</v>
      </c>
      <c r="HD13" s="151">
        <f>IF($A22=Troupes!$A$102,Troupes!N$102,IF($A22=Troupes!$A$103,Troupes!N$103,IF($A22=Troupes!$A$104,Troupes!N$104,IF($A22=Troupes!$A$105,Troupes!N$105,IF($A22=Troupes!$A$106,Troupes!N$106,IF($A22=Troupes!$A$107,Troupes!N$107,IF($A22=Troupes!$A$108,Troupes!N$108,IF($A22=Troupes!$A$109,Troupes!N$109,IF($A22=Troupes!$A$110,Troupes!N$110,IF($A22=Troupes!$A$111,Troupes!N$111,""))))))))))</f>
        <v>0</v>
      </c>
      <c r="HE13" s="151">
        <f>IF($A22=Troupes!$A$102,Troupes!O$102,IF($A22=Troupes!$A$103,Troupes!O$103,IF($A22=Troupes!$A$104,Troupes!O$104,IF($A22=Troupes!$A$105,Troupes!O$105,IF($A22=Troupes!$A$106,Troupes!O$106,IF($A22=Troupes!$A$107,Troupes!O$107,IF($A22=Troupes!$A$108,Troupes!O$108,IF($A22=Troupes!$A$109,Troupes!O$109,IF($A22=Troupes!$A$110,Troupes!O$110,IF($A22=Troupes!$A$111,Troupes!O$111,""))))))))))</f>
        <v>0</v>
      </c>
      <c r="HF13" s="151">
        <f>IF($A22=Troupes!$A$102,Troupes!P$102,IF($A22=Troupes!$A$103,Troupes!P$103,IF($A22=Troupes!$A$104,Troupes!P$104,IF($A22=Troupes!$A$105,Troupes!P$105,IF($A22=Troupes!$A$106,Troupes!P$106,IF($A22=Troupes!$A$107,Troupes!P$107,IF($A22=Troupes!$A$108,Troupes!P$108,IF($A22=Troupes!$A$109,Troupes!P$109,IF($A22=Troupes!$A$110,Troupes!P$110,IF($A22=Troupes!$A$111,Troupes!P$111,""))))))))))</f>
        <v>0</v>
      </c>
      <c r="HG13" s="157">
        <f>IF($A22=Troupes!$A$102,Troupes!Q$102,IF($A22=Troupes!$A$103,Troupes!Q$103,IF($A22=Troupes!$A$104,Troupes!Q$104,IF($A22=Troupes!$A$105,Troupes!Q$105,IF($A22=Troupes!$A$106,Troupes!Q$106,IF($A22=Troupes!$A$107,Troupes!Q$107,IF($A22=Troupes!$A$108,Troupes!Q$108,IF($A22=Troupes!$A$109,Troupes!Q$109,IF($A22=Troupes!$A$110,Troupes!Q$110,IF($A22=Troupes!$A$111,Troupes!Q$111,""))))))))))</f>
        <v>0</v>
      </c>
      <c r="HH13" s="149">
        <f>IF($A22=Troupes!$A$112,Troupes!B$112,IF($A22=Troupes!$A$113,Troupes!B$113,IF($A22=Troupes!$A$114,Troupes!B$114,IF($A22=Troupes!$A$115,Troupes!B$115,IF($A22=Troupes!$A$116,Troupes!B$116,IF($A22=Troupes!$A$117,Troupes!B$117,IF($A22=Troupes!$A$118,Troupes!B$118,IF($A22=Troupes!$A$119,Troupes!B$119,IF($A22=Troupes!$A$120,Troupes!B$120,IF($A22=Troupes!$A$121,Troupes!B$121,""))))))))))</f>
        <v>0</v>
      </c>
      <c r="HI13" s="152">
        <f>IF($A22=Troupes!$A$112,Troupes!C$112,IF($A22=Troupes!$A$113,Troupes!C$113,IF($A22=Troupes!$A$114,Troupes!C$114,IF($A22=Troupes!$A$115,Troupes!C$115,IF($A22=Troupes!$A$116,Troupes!C$116,IF($A22=Troupes!$A$117,Troupes!C$117,IF($A22=Troupes!$A$118,Troupes!C$118,IF($A22=Troupes!$A$119,Troupes!C$119,IF($A22=Troupes!$A$120,Troupes!C$120,IF($A22=Troupes!$A$121,Troupes!C$121,""))))))))))</f>
        <v>0</v>
      </c>
      <c r="HJ13" s="151">
        <f>IF($A22=Troupes!$A$112,Troupes!D$112,IF($A22=Troupes!$A$113,Troupes!D$113,IF($A22=Troupes!$A$114,Troupes!D$114,IF($A22=Troupes!$A$115,Troupes!D$115,IF($A22=Troupes!$A$116,Troupes!D$116,IF($A22=Troupes!$A$117,Troupes!D$117,IF($A22=Troupes!$A$118,Troupes!D$118,IF($A22=Troupes!$A$119,Troupes!D$119,IF($A22=Troupes!$A$120,Troupes!D$120,IF($A22=Troupes!$A$121,Troupes!D$121,""))))))))))</f>
        <v>0</v>
      </c>
      <c r="HK13" s="151">
        <f>IF($A22=Troupes!$A$112,Troupes!E$112,IF($A22=Troupes!$A$113,Troupes!E$113,IF($A22=Troupes!$A$114,Troupes!E$114,IF($A22=Troupes!$A$115,Troupes!E$115,IF($A22=Troupes!$A$116,Troupes!E$116,IF($A22=Troupes!$A$117,Troupes!E$117,IF($A22=Troupes!$A$118,Troupes!E$118,IF($A22=Troupes!$A$119,Troupes!E$119,IF($A22=Troupes!$A$120,Troupes!E$120,IF($A22=Troupes!$A$121,Troupes!E$121,""))))))))))</f>
        <v>0</v>
      </c>
      <c r="HL13" s="151">
        <f>IF($A22=Troupes!$A$112,Troupes!F$112,IF($A22=Troupes!$A$113,Troupes!F$113,IF($A22=Troupes!$A$114,Troupes!F$114,IF($A22=Troupes!$A$115,Troupes!F$115,IF($A22=Troupes!$A$116,Troupes!F$116,IF($A22=Troupes!$A$117,Troupes!F$117,IF($A22=Troupes!$A$118,Troupes!F$118,IF($A22=Troupes!$A$119,Troupes!F$119,IF($A22=Troupes!$A$120,Troupes!F$120,IF($A22=Troupes!$A$121,Troupes!F$121,""))))))))))</f>
        <v>0</v>
      </c>
      <c r="HM13" s="151">
        <f>IF($A22=Troupes!$A$112,Troupes!G$112,IF($A22=Troupes!$A$113,Troupes!G$113,IF($A22=Troupes!$A$114,Troupes!G$114,IF($A22=Troupes!$A$115,Troupes!G$115,IF($A22=Troupes!$A$116,Troupes!G$116,IF($A22=Troupes!$A$117,Troupes!G$117,IF($A22=Troupes!$A$118,Troupes!G$118,IF($A22=Troupes!$A$119,Troupes!G$119,IF($A22=Troupes!$A$120,Troupes!G$120,IF($A22=Troupes!$A$121,Troupes!G$121,""))))))))))</f>
        <v>0</v>
      </c>
      <c r="HN13" s="151">
        <f>IF($A22=Troupes!$A$112,Troupes!H$112,IF($A22=Troupes!$A$113,Troupes!H$113,IF($A22=Troupes!$A$114,Troupes!H$114,IF($A22=Troupes!$A$115,Troupes!H$115,IF($A22=Troupes!$A$116,Troupes!H$116,IF($A22=Troupes!$A$117,Troupes!H$117,IF($A22=Troupes!$A$118,Troupes!H$118,IF($A22=Troupes!$A$119,Troupes!H$119,IF($A22=Troupes!$A$120,Troupes!H$120,IF($A22=Troupes!$A$121,Troupes!H$121,""))))))))))</f>
        <v>0</v>
      </c>
      <c r="HO13" s="151">
        <f>IF($A22=Troupes!$A$112,Troupes!I$112,IF($A22=Troupes!$A$113,Troupes!I$113,IF($A22=Troupes!$A$114,Troupes!I$114,IF($A22=Troupes!$A$115,Troupes!I$115,IF($A22=Troupes!$A$116,Troupes!I$116,IF($A22=Troupes!$A$117,Troupes!I$117,IF($A22=Troupes!$A$118,Troupes!I$118,IF($A22=Troupes!$A$119,Troupes!I$119,IF($A22=Troupes!$A$120,Troupes!I$120,IF($A22=Troupes!$A$121,Troupes!I$121,""))))))))))</f>
        <v>0</v>
      </c>
      <c r="HP13" s="151">
        <f>IF($A22=Troupes!$A$112,Troupes!J$112,IF($A22=Troupes!$A$113,Troupes!J$113,IF($A22=Troupes!$A$114,Troupes!J$114,IF($A22=Troupes!$A$115,Troupes!J$115,IF($A22=Troupes!$A$116,Troupes!J$116,IF($A22=Troupes!$A$117,Troupes!J$117,IF($A22=Troupes!$A$118,Troupes!J$118,IF($A22=Troupes!$A$119,Troupes!J$119,IF($A22=Troupes!$A$120,Troupes!J$120,IF($A22=Troupes!$A$121,Troupes!J$121,""))))))))))</f>
        <v>0</v>
      </c>
      <c r="HQ13" s="151">
        <f>IF($A22=Troupes!$A$112,Troupes!K$112,IF($A22=Troupes!$A$113,Troupes!K$113,IF($A22=Troupes!$A$114,Troupes!K$114,IF($A22=Troupes!$A$115,Troupes!K$115,IF($A22=Troupes!$A$116,Troupes!K$116,IF($A22=Troupes!$A$117,Troupes!K$117,IF($A22=Troupes!$A$118,Troupes!K$118,IF($A22=Troupes!$A$119,Troupes!K$119,IF($A22=Troupes!$A$120,Troupes!K$120,IF($A22=Troupes!$A$121,Troupes!K$121,""))))))))))</f>
        <v>0</v>
      </c>
      <c r="HR13" s="151">
        <f>IF($A22=Troupes!$A$112,Troupes!L$112,IF($A22=Troupes!$A$113,Troupes!L$113,IF($A22=Troupes!$A$114,Troupes!L$114,IF($A22=Troupes!$A$115,Troupes!L$115,IF($A22=Troupes!$A$116,Troupes!L$116,IF($A22=Troupes!$A$117,Troupes!L$117,IF($A22=Troupes!$A$118,Troupes!L$118,IF($A22=Troupes!$A$119,Troupes!L$119,IF($A22=Troupes!$A$120,Troupes!L$120,IF($A22=Troupes!$A$121,Troupes!L$121,""))))))))))</f>
        <v>0</v>
      </c>
      <c r="HS13" s="151">
        <f>IF($A22=Troupes!$A$112,Troupes!M$112,IF($A22=Troupes!$A$113,Troupes!M$113,IF($A22=Troupes!$A$114,Troupes!M$114,IF($A22=Troupes!$A$115,Troupes!M$115,IF($A22=Troupes!$A$116,Troupes!M$116,IF($A22=Troupes!$A$117,Troupes!M$117,IF($A22=Troupes!$A$118,Troupes!M$118,IF($A22=Troupes!$A$119,Troupes!M$119,IF($A22=Troupes!$A$120,Troupes!M$120,IF($A22=Troupes!$A$121,Troupes!M$121,""))))))))))</f>
        <v>0</v>
      </c>
      <c r="HT13" s="151">
        <f>IF($A22=Troupes!$A$112,Troupes!N$112,IF($A22=Troupes!$A$113,Troupes!N$113,IF($A22=Troupes!$A$114,Troupes!N$114,IF($A22=Troupes!$A$115,Troupes!N$115,IF($A22=Troupes!$A$116,Troupes!N$116,IF($A22=Troupes!$A$117,Troupes!N$117,IF($A22=Troupes!$A$118,Troupes!N$118,IF($A22=Troupes!$A$119,Troupes!N$119,IF($A22=Troupes!$A$120,Troupes!N$120,IF($A22=Troupes!$A$121,Troupes!N$121,""))))))))))</f>
        <v>0</v>
      </c>
      <c r="HU13" s="151">
        <f>IF($A22=Troupes!$A$112,Troupes!O$112,IF($A22=Troupes!$A$113,Troupes!O$113,IF($A22=Troupes!$A$114,Troupes!O$114,IF($A22=Troupes!$A$115,Troupes!O$115,IF($A22=Troupes!$A$116,Troupes!O$116,IF($A22=Troupes!$A$117,Troupes!O$117,IF($A22=Troupes!$A$118,Troupes!O$118,IF($A22=Troupes!$A$119,Troupes!O$119,IF($A22=Troupes!$A$120,Troupes!O$120,IF($A22=Troupes!$A$121,Troupes!O$121,""))))))))))</f>
        <v>0</v>
      </c>
      <c r="HV13" s="151">
        <f>IF($A22=Troupes!$A$112,Troupes!P$112,IF($A22=Troupes!$A$113,Troupes!P$113,IF($A22=Troupes!$A$114,Troupes!P$114,IF($A22=Troupes!$A$115,Troupes!P$115,IF($A22=Troupes!$A$116,Troupes!P$116,IF($A22=Troupes!$A$117,Troupes!P$117,IF($A22=Troupes!$A$118,Troupes!P$118,IF($A22=Troupes!$A$119,Troupes!P$119,IF($A22=Troupes!$A$120,Troupes!P$120,IF($A22=Troupes!$A$121,Troupes!P$121,""))))))))))</f>
        <v>0</v>
      </c>
      <c r="HW13" s="157">
        <f>IF($A22=Troupes!$A$112,Troupes!Q$112,IF($A22=Troupes!$A$113,Troupes!Q$113,IF($A22=Troupes!$A$114,Troupes!Q$114,IF($A22=Troupes!$A$115,Troupes!Q$115,IF($A22=Troupes!$A$116,Troupes!Q$116,IF($A22=Troupes!$A$117,Troupes!Q$117,IF($A22=Troupes!$A$118,Troupes!Q$118,IF($A22=Troupes!$A$119,Troupes!Q$119,IF($A22=Troupes!$A$120,Troupes!Q$120,IF($A22=Troupes!$A$121,Troupes!Q$121,""))))))))))</f>
        <v>0</v>
      </c>
    </row>
    <row r="14" spans="1:231" s="1" customFormat="1" ht="27.75" customHeight="1">
      <c r="A14" s="185"/>
      <c r="B14" s="219" t="str">
        <f>IF(A14="","",IF(AN9&amp;BD9&amp;BT9&amp;CJ9&amp;CZ9&amp;DP9&amp;EF9&amp;EV9&amp;FL9&amp;GB9&amp;GR9&amp;HH9="A","I",AN9&amp;BD9&amp;BT9&amp;CJ9&amp;CZ9&amp;DP9&amp;EF9&amp;EV9&amp;FL9&amp;GB9&amp;GR9&amp;HH9))</f>
        <v/>
      </c>
      <c r="C14" s="208" t="str">
        <f>IF($A14="","",AO9&amp;BE9&amp;BU9&amp;CK9&amp;DA9&amp;DQ9&amp;EG9&amp;EW9&amp;FM9&amp;GC9&amp;GS9&amp;HI9)</f>
        <v/>
      </c>
      <c r="D14" s="208" t="str">
        <f>IF($A14&lt;&gt;"",IF(AP9&lt;&gt;"",AP9,IF(BF9&lt;&gt;"",BF9,IF(BV9&lt;&gt;"",BV9,IF(CL9&lt;&gt;"",CL9,IF(DB9&lt;&gt;"",DB9,IF(DR9&lt;&gt;"",DR9,IF(EH9&lt;&gt;"",EH9,IF(EX9&lt;&gt;"",EX9,IF(FN9&lt;&gt;"",FN9,IF(GD9&lt;&gt;"",GD9,IF(GT9&lt;&gt;"",GT9,IF(HJ9&lt;&gt;"",HJ9,""))))))))))))+IF($AI14&lt;&gt;"",Règles!$B$4,0),"")</f>
        <v/>
      </c>
      <c r="E14" s="210" t="str">
        <f>IF($A14&lt;&gt;"",IF(AQ9&lt;&gt;"",AQ9,IF(BG9&lt;&gt;"",BG9,IF(BW9&lt;&gt;"",BW9,IF(CM9&lt;&gt;"",CM9,IF(DC9&lt;&gt;"",DC9,IF(DS9&lt;&gt;"",DS9,IF(EI9&lt;&gt;"",EI9,IF(EY9&lt;&gt;"",EY9,IF(FO9&lt;&gt;"",FO9,IF(GE9&lt;&gt;"",GE9,IF(GU9&lt;&gt;"",GU9,IF(HK9&lt;&gt;"",HK9,""))))))))))))+IF($AI14&lt;&gt;"",Règles!$C$4,0),"")</f>
        <v/>
      </c>
      <c r="F14" s="212" t="str">
        <f t="shared" ref="F14:G14" si="21">IF($A14="","",AR9&amp;BH9&amp;BX9&amp;CN9&amp;DD9&amp;DT9&amp;EJ9&amp;EZ9&amp;FP9&amp;GF9&amp;GV9&amp;HL9)</f>
        <v/>
      </c>
      <c r="G14" s="212" t="str">
        <f t="shared" si="21"/>
        <v/>
      </c>
      <c r="H14" s="164" t="str">
        <f>IF($A14="","",IF($AJ14&lt;&gt;"",Règles!A$7,AT9&amp;BJ9&amp;BZ9&amp;CP9&amp;DF9&amp;DV9&amp;EL9&amp;FB9&amp;FR9&amp;GH9&amp;GX9&amp;HN9))</f>
        <v/>
      </c>
      <c r="I14" s="177" t="str">
        <f>IF($A14="","",IF($AJ14&lt;&gt;"",Règles!B$7,AU9&amp;BK9&amp;CA9&amp;CQ9&amp;DG9&amp;DW9&amp;EM9&amp;FC9&amp;FS9&amp;GI9&amp;GY9&amp;HO9))</f>
        <v/>
      </c>
      <c r="J14" s="169" t="str">
        <f>IF($A14="","",IF($AJ14&lt;&gt;"",Règles!C$7,AV9&amp;BL9&amp;CB9&amp;CR9&amp;DH9&amp;DX9&amp;EN9&amp;FD9&amp;FT9&amp;GJ9&amp;GZ9&amp;HP9))</f>
        <v/>
      </c>
      <c r="K14" s="167" t="str">
        <f>IF($A14="","",IF($AJ14&lt;&gt;"",Règles!D$7,AW9&amp;BM9&amp;CC9&amp;CS9&amp;DI9&amp;DY9&amp;EO9&amp;FE9&amp;FU9&amp;GK9&amp;HA9&amp;HQ9))</f>
        <v/>
      </c>
      <c r="L14" s="179" t="str">
        <f t="shared" ref="L14" si="22">IF(K14&lt;&gt;"",IF(K14&gt;0,G14+K14,""),"")</f>
        <v/>
      </c>
      <c r="M14" s="214">
        <f>IF(BB9&lt;&gt;"",BB9,IF(BR9&lt;&gt;"",BR9,IF(CH9&lt;&gt;"",CH9,IF(CX9&lt;&gt;"",CX9,IF(DN9&lt;&gt;"",DN9,IF(ED9&lt;&gt;"",ED9,IF(ET9&lt;&gt;"",ET9,IF(FJ9&lt;&gt;"",FJ9,IF(FZ9&lt;&gt;"",FZ9,IF(GP9&lt;&gt;"",GP9,IF(HF9&lt;&gt;"",HF9,IF(HV9&lt;&gt;"",HV9,""))))))))))))</f>
        <v>0</v>
      </c>
      <c r="N14" s="216" t="str">
        <f>IF(A14="","",IF(BC9&amp;BS9&amp;CI9&amp;CY9&amp;DO9&amp;EE9&amp;EU9&amp;FK9&amp;GA9&amp;GQ9&amp;HG9&amp;HW9="0","",BC9&amp;BS9&amp;CI9&amp;CY9&amp;DO9&amp;EE9&amp;EU9&amp;FK9&amp;GA9&amp;GQ9&amp;HG9&amp;HW9&amp;IF(I14="Contact",IF(I15="Contact"," - Brutal",""),"")&amp;IF($AH14&lt;&gt;""," - Héros (+1 ordre)","")))</f>
        <v/>
      </c>
      <c r="O14" s="202"/>
      <c r="P14" s="202"/>
      <c r="Q14" s="204" t="str">
        <f>IF($A14=Troupes!$A$40,IF(P14&lt;&gt;"","Erreur : Unidad Vigilante déjà Sapeur - ",""),"")&amp;IF($B14="B","",IF($C14="3","",IF($AH14&lt;&gt;"","",IF($AJ14&lt;&gt;"","Erreur : équipement arme 1 - ",""))))&amp;IF($B14="B","",IF($C14="3","",IF($AH14&lt;&gt;"","",IF($AJ15&lt;&gt;"","Erreur : équipement arme 2 - ",""))))&amp;IF($B14="B",IF((13-COUNTBLANK(U14:AG14))&gt;0,"Erreur : équipement sur blindé",""),"")&amp;IF($AI14&lt;&gt;"",IF($B14&lt;&gt;"B"," - Erreur : Structure légère sur Infanterie",IF($A14=Troupes!$A$79," - Erreur : Structure Légère sur Blindé de la Faim",IF($A14=Troupes!$A$80," - Erreur : Structure Légère sur Blindé de la Faim",""))),"")&amp;IF($O14&lt;&gt;"",IF($B14&lt;&gt;"B","",IF($A14=Troupes!$A$79,"",IF($A14=Troupes!$A$80,"","Erreur : Grade sur Blindé"))),"")&amp;IF(U14&lt;&gt;"",$U$1&amp;" - ","")&amp;IF($V14&lt;&gt;"",$V$1&amp;" - ","")&amp;IF($W14&lt;&gt;"",$W$1&amp;" - ","")&amp;IF($X14&lt;&gt;"",$X$1&amp;" - ","")&amp;IF($Y14&lt;&gt;"",$Y$1&amp;" - ","")&amp;IF($Z14&lt;&gt;"",$Z$1&amp;" - ","")&amp;IF($AA14&lt;&gt;"",$AA$1&amp;" - ","")&amp;IF($AB14&lt;&gt;"",$AB$1&amp;" - ","")&amp;IF($AC14&lt;&gt;"",$AC$1&amp;" - ","")&amp;IF($AD14&lt;&gt;"",$AD$1&amp;" - ","")&amp;IF($AE14&lt;&gt;"",$AE$1&amp;" - ","")&amp;IF($AF14&lt;&gt;"",$AF$1&amp;" - ","")&amp;IF($AG14&lt;&gt;"",$AG$1&amp;" - ","")&amp;IF($AH14&lt;&gt;"",IF($B14="B","Erreur Héros sur Blindé",""),"")&amp;IF($B14="B",IF($P14&lt;&gt;"","Erreur : Spécialité sur Blindé",""),"")</f>
        <v/>
      </c>
      <c r="R14" s="198" t="str">
        <f t="shared" ref="R14" si="23">IF(A14&lt;&gt;"",M14+IF(P14&lt;&gt;"",1,0)+IF(O14&lt;&gt;"",O14,0)+IF(AH14&lt;&gt;"",1,0),"")</f>
        <v/>
      </c>
      <c r="S14" s="198"/>
      <c r="T14" s="202"/>
      <c r="U14" s="192"/>
      <c r="V14" s="200"/>
      <c r="W14" s="200"/>
      <c r="X14" s="200"/>
      <c r="Y14" s="200"/>
      <c r="Z14" s="200"/>
      <c r="AA14" s="200"/>
      <c r="AB14" s="200"/>
      <c r="AC14" s="200"/>
      <c r="AD14" s="200"/>
      <c r="AE14" s="200"/>
      <c r="AF14" s="200"/>
      <c r="AG14" s="190"/>
      <c r="AH14" s="202"/>
      <c r="AI14" s="192"/>
      <c r="AJ14" s="42"/>
      <c r="AK14" s="194">
        <f t="shared" ref="AK14" si="24">IF(B14="B",0,IF(C14="1",1/3,IF(C14="2",1/2,IF(C14="3",1,0))))</f>
        <v>0</v>
      </c>
      <c r="AL14" s="196">
        <f>(13-COUNTBLANK(U14:AG14))*AK14</f>
        <v>0</v>
      </c>
      <c r="AM14" s="198" t="str">
        <f>IF(A14&lt;&gt;"",(IF(A14=Troupes!$A$30,1,0)+IF(A14=Troupes!$A$31,1,0)+IF(A14=Troupes!$A$32,1,0)+IF(A14=Troupes!$A$33,1,0))*R14,"")</f>
        <v/>
      </c>
      <c r="AN14" s="149" t="str">
        <f>IF($A24=Troupes!$A$2,Troupes!B$2,"")&amp;IF($A24=Troupes!$A$3,Troupes!B$3,"")&amp;IF($A24=Troupes!$A$4,Troupes!B$4,"")&amp;IF($A24=Troupes!$A$5,Troupes!B$5,"")&amp;IF($A24=Troupes!$A$6,Troupes!B$6,"")&amp;IF($A24=Troupes!$A$7,Troupes!B$7,"")&amp;IF($A24=Troupes!$A$8,Troupes!B$8,"")&amp;IF($A24=Troupes!$A$9,Troupes!B$9,"")&amp;IF($A24=Troupes!$A$10,Troupes!B$10,"")&amp;IF($A24=Troupes!$A$11,Troupes!B$11,"")</f>
        <v/>
      </c>
      <c r="AO14" s="152" t="str">
        <f>IF($A24=Troupes!$A$2,Troupes!C$2,"")&amp;IF($A24=Troupes!$A$3,Troupes!C$3,"")&amp;IF($A24=Troupes!$A$4,Troupes!C$4,"")&amp;IF($A24=Troupes!$A$5,Troupes!C$5,"")&amp;IF($A24=Troupes!$A$6,Troupes!C$6,"")&amp;IF($A24=Troupes!$A$7,Troupes!C$7,"")&amp;IF($A24=Troupes!$A$8,Troupes!C$8,"")&amp;IF($A24=Troupes!$A$9,Troupes!C$9,"")&amp;IF($A24=Troupes!$A$10,Troupes!C$10,"")&amp;IF($A24=Troupes!$A$11,Troupes!C$11,"")</f>
        <v/>
      </c>
      <c r="AP14" s="151" t="str">
        <f>IF($A24=Troupes!$A$2,Troupes!D$2,"")&amp;IF($A24=Troupes!$A$3,Troupes!D$3,"")&amp;IF($A24=Troupes!$A$4,Troupes!D$4,"")&amp;IF($A24=Troupes!$A$5,Troupes!D$5,"")&amp;IF($A24=Troupes!$A$6,Troupes!D$6,"")&amp;IF($A24=Troupes!$A$7,Troupes!D$7,"")&amp;IF($A24=Troupes!$A$8,Troupes!D$8,"")&amp;IF($A24=Troupes!$A$9,Troupes!D$9,"")&amp;IF($A24=Troupes!$A$10,Troupes!D$10,"")&amp;IF($A24=Troupes!$A$11,Troupes!D$11,"")</f>
        <v/>
      </c>
      <c r="AQ14" s="151" t="str">
        <f>IF($A24=Troupes!$A$2,Troupes!E$2,"")&amp;IF($A24=Troupes!$A$3,Troupes!E$3,"")&amp;IF($A24=Troupes!$A$4,Troupes!E$4,"")&amp;IF($A24=Troupes!$A$5,Troupes!E$5,"")&amp;IF($A24=Troupes!$A$6,Troupes!E$6,"")&amp;IF($A24=Troupes!$A$7,Troupes!E$7,"")&amp;IF($A24=Troupes!$A$8,Troupes!E$8,"")&amp;IF($A24=Troupes!$A$9,Troupes!E$9,"")&amp;IF($A24=Troupes!$A$10,Troupes!E$10,"")&amp;IF($A24=Troupes!$A$11,Troupes!E$11,"")</f>
        <v/>
      </c>
      <c r="AR14" s="151" t="str">
        <f>IF($A24=Troupes!$A$2,Troupes!F$2,"")&amp;IF($A24=Troupes!$A$3,Troupes!F$3,"")&amp;IF($A24=Troupes!$A$4,Troupes!F$4,"")&amp;IF($A24=Troupes!$A$5,Troupes!F$5,"")&amp;IF($A24=Troupes!$A$6,Troupes!F$6,"")&amp;IF($A24=Troupes!$A$7,Troupes!F$7,"")&amp;IF($A24=Troupes!$A$8,Troupes!F$8,"")&amp;IF($A24=Troupes!$A$9,Troupes!F$9,"")&amp;IF($A24=Troupes!$A$10,Troupes!F$10,"")&amp;IF($A24=Troupes!$A$11,Troupes!F$11,"")</f>
        <v/>
      </c>
      <c r="AS14" s="151" t="str">
        <f>IF($A24=Troupes!$A$2,Troupes!G$2,"")&amp;IF($A24=Troupes!$A$3,Troupes!G$3,"")&amp;IF($A24=Troupes!$A$4,Troupes!G$4,"")&amp;IF($A24=Troupes!$A$5,Troupes!G$5,"")&amp;IF($A24=Troupes!$A$6,Troupes!G$6,"")&amp;IF($A24=Troupes!$A$7,Troupes!G$7,"")&amp;IF($A24=Troupes!$A$8,Troupes!G$8,"")&amp;IF($A24=Troupes!$A$9,Troupes!G$9,"")&amp;IF($A24=Troupes!$A$10,Troupes!G$10,"")&amp;IF($A24=Troupes!$A$11,Troupes!G$11,"")</f>
        <v/>
      </c>
      <c r="AT14" s="151" t="str">
        <f>IF($A24=Troupes!$A$2,Troupes!H$2,"")&amp;IF($A24=Troupes!$A$3,Troupes!H$3,"")&amp;IF($A24=Troupes!$A$4,Troupes!H$4,"")&amp;IF($A24=Troupes!$A$5,Troupes!H$5,"")&amp;IF($A24=Troupes!$A$6,Troupes!H$6,"")&amp;IF($A24=Troupes!$A$7,Troupes!H$7,"")&amp;IF($A24=Troupes!$A$8,Troupes!H$8,"")&amp;IF($A24=Troupes!$A$9,Troupes!H$9,"")&amp;IF($A24=Troupes!$A$10,Troupes!H$10,"")&amp;IF($A24=Troupes!$A$11,Troupes!H$11,"")</f>
        <v/>
      </c>
      <c r="AU14" s="151" t="str">
        <f>IF($A24=Troupes!$A$2,Troupes!I$2,"")&amp;IF($A24=Troupes!$A$3,Troupes!I$3,"")&amp;IF($A24=Troupes!$A$4,Troupes!I$4,"")&amp;IF($A24=Troupes!$A$5,Troupes!I$5,"")&amp;IF($A24=Troupes!$A$6,Troupes!I$6,"")&amp;IF($A24=Troupes!$A$7,Troupes!I$7,"")&amp;IF($A24=Troupes!$A$8,Troupes!I$8,"")&amp;IF($A24=Troupes!$A$9,Troupes!I$9,"")&amp;IF($A24=Troupes!$A$10,Troupes!I$10,"")&amp;IF($A24=Troupes!$A$11,Troupes!I$11,"")</f>
        <v/>
      </c>
      <c r="AV14" s="151" t="str">
        <f>IF($A24=Troupes!$A$2,Troupes!J$2,"")&amp;IF($A24=Troupes!$A$3,Troupes!J$3,"")&amp;IF($A24=Troupes!$A$4,Troupes!J$4,"")&amp;IF($A24=Troupes!$A$5,Troupes!J$5,"")&amp;IF($A24=Troupes!$A$6,Troupes!J$6,"")&amp;IF($A24=Troupes!$A$7,Troupes!J$7,"")&amp;IF($A24=Troupes!$A$8,Troupes!J$8,"")&amp;IF($A24=Troupes!$A$9,Troupes!J$9,"")&amp;IF($A24=Troupes!$A$10,Troupes!J$10,"")&amp;IF($A24=Troupes!$A$11,Troupes!J$11,"")</f>
        <v/>
      </c>
      <c r="AW14" s="151" t="str">
        <f>IF($A24=Troupes!$A$2,Troupes!K$2,"")&amp;IF($A24=Troupes!$A$3,Troupes!K$3,"")&amp;IF($A24=Troupes!$A$4,Troupes!K$4,"")&amp;IF($A24=Troupes!$A$5,Troupes!K$5,"")&amp;IF($A24=Troupes!$A$6,Troupes!K$6,"")&amp;IF($A24=Troupes!$A$7,Troupes!K$7,"")&amp;IF($A24=Troupes!$A$8,Troupes!K$8,"")&amp;IF($A24=Troupes!$A$9,Troupes!K$9,"")&amp;IF($A24=Troupes!$A$10,Troupes!K$10,"")&amp;IF($A24=Troupes!$A$11,Troupes!K$11,"")</f>
        <v/>
      </c>
      <c r="AX14" s="151" t="str">
        <f>IF($A24=Troupes!$A$2,Troupes!L$2,"")&amp;IF($A24=Troupes!$A$3,Troupes!L$3,"")&amp;IF($A24=Troupes!$A$4,Troupes!L$4,"")&amp;IF($A24=Troupes!$A$5,Troupes!L$5,"")&amp;IF($A24=Troupes!$A$6,Troupes!L$6,"")&amp;IF($A24=Troupes!$A$7,Troupes!L$7,"")&amp;IF($A24=Troupes!$A$8,Troupes!L$8,"")&amp;IF($A24=Troupes!$A$9,Troupes!L$9,"")&amp;IF($A24=Troupes!$A$10,Troupes!L$10,"")&amp;IF($A24=Troupes!$A$11,Troupes!L$11,"")</f>
        <v/>
      </c>
      <c r="AY14" s="151" t="str">
        <f>IF($A24=Troupes!$A$2,Troupes!M$2,"")&amp;IF($A24=Troupes!$A$3,Troupes!M$3,"")&amp;IF($A24=Troupes!$A$4,Troupes!M$4,"")&amp;IF($A24=Troupes!$A$5,Troupes!M$5,"")&amp;IF($A24=Troupes!$A$6,Troupes!M$6,"")&amp;IF($A24=Troupes!$A$7,Troupes!M$7,"")&amp;IF($A24=Troupes!$A$8,Troupes!M$8,"")&amp;IF($A24=Troupes!$A$9,Troupes!M$9,"")&amp;IF($A24=Troupes!$A$10,Troupes!M$10,"")&amp;IF($A24=Troupes!$A$11,Troupes!M$11,"")</f>
        <v/>
      </c>
      <c r="AZ14" s="151" t="str">
        <f>IF($A24=Troupes!$A$2,Troupes!N$2,"")&amp;IF($A24=Troupes!$A$3,Troupes!N$3,"")&amp;IF($A24=Troupes!$A$4,Troupes!N$4,"")&amp;IF($A24=Troupes!$A$5,Troupes!N$5,"")&amp;IF($A24=Troupes!$A$6,Troupes!N$6,"")&amp;IF($A24=Troupes!$A$7,Troupes!N$7,"")&amp;IF($A24=Troupes!$A$8,Troupes!N$8,"")&amp;IF($A24=Troupes!$A$9,Troupes!N$9,"")&amp;IF($A24=Troupes!$A$10,Troupes!N$10,"")&amp;IF($A24=Troupes!$A$11,Troupes!N$11,"")</f>
        <v/>
      </c>
      <c r="BA14" s="151" t="str">
        <f>IF($A24=Troupes!$A$2,Troupes!O$2,"")&amp;IF($A24=Troupes!$A$3,Troupes!O$3,"")&amp;IF($A24=Troupes!$A$4,Troupes!O$4,"")&amp;IF($A24=Troupes!$A$5,Troupes!O$5,"")&amp;IF($A24=Troupes!$A$6,Troupes!O$6,"")&amp;IF($A24=Troupes!$A$7,Troupes!O$7,"")&amp;IF($A24=Troupes!$A$8,Troupes!O$8,"")&amp;IF($A24=Troupes!$A$9,Troupes!O$9,"")&amp;IF($A24=Troupes!$A$10,Troupes!O$10,"")&amp;IF($A24=Troupes!$A$11,Troupes!O$11,"")</f>
        <v/>
      </c>
      <c r="BB14" s="151" t="str">
        <f>IF($A24=Troupes!$A$2,Troupes!P$2,"")&amp;IF($A24=Troupes!$A$3,Troupes!P$3,"")&amp;IF($A24=Troupes!$A$4,Troupes!P$4,"")&amp;IF($A24=Troupes!$A$5,Troupes!P$5,"")&amp;IF($A24=Troupes!$A$6,Troupes!P$6,"")&amp;IF($A24=Troupes!$A$7,Troupes!P$7,"")&amp;IF($A24=Troupes!$A$8,Troupes!P$8,"")&amp;IF($A24=Troupes!$A$9,Troupes!P$9,"")&amp;IF($A24=Troupes!$A$10,Troupes!P$10,"")&amp;IF($A24=Troupes!$A$11,Troupes!P$11,"")</f>
        <v/>
      </c>
      <c r="BC14" s="157" t="str">
        <f>IF($A24=Troupes!$A$2,Troupes!Q$2,"")&amp;IF($A24=Troupes!$A$3,Troupes!Q$3,"")&amp;IF($A24=Troupes!$A$4,Troupes!Q$4,"")&amp;IF($A24=Troupes!$A$5,Troupes!Q$5,"")&amp;IF($A24=Troupes!$A$6,Troupes!Q$6,"")&amp;IF($A24=Troupes!$A$7,Troupes!Q$7,"")&amp;IF($A24=Troupes!$A$8,Troupes!Q$8,"")&amp;IF($A24=Troupes!$A$9,Troupes!Q$9,"")&amp;IF($A24=Troupes!$A$10,Troupes!Q$10,"")&amp;IF($A24=Troupes!$A$11,Troupes!Q$11,"")</f>
        <v/>
      </c>
      <c r="BD14" s="149" t="str">
        <f>IF($A24=Troupes!$A$12,Troupes!B$12,"")&amp;IF($A24=Troupes!$A$13,Troupes!B$13,"")&amp;IF($A24=Troupes!$A$14,Troupes!B$14,"")&amp;IF($A24=Troupes!$A$15,Troupes!B$15,"")&amp;IF($A24=Troupes!$A$16,Troupes!B$16,"")&amp;IF($A24=Troupes!$A$17,Troupes!B$17,"")&amp;IF($A24=Troupes!$A$18,Troupes!B$18,"")&amp;IF($A24=Troupes!$A$19,Troupes!B$19,"")&amp;IF($A24=Troupes!$A$20,Troupes!B$20,"")&amp;IF($A24=Troupes!$A$21,Troupes!B$21,"")</f>
        <v/>
      </c>
      <c r="BE14" s="152" t="str">
        <f>IF($A24=Troupes!$A$12,Troupes!C$12,"")&amp;IF($A24=Troupes!$A$13,Troupes!C$13,"")&amp;IF($A24=Troupes!$A$14,Troupes!C$14,"")&amp;IF($A24=Troupes!$A$15,Troupes!C$15,"")&amp;IF($A24=Troupes!$A$16,Troupes!C$16,"")&amp;IF($A24=Troupes!$A$17,Troupes!C$17,"")&amp;IF($A24=Troupes!$A$18,Troupes!C$18,"")&amp;IF($A24=Troupes!$A$19,Troupes!C$19,"")&amp;IF($A24=Troupes!$A$20,Troupes!C$20,"")&amp;IF($A24=Troupes!$A$21,Troupes!C$21,"")</f>
        <v/>
      </c>
      <c r="BF14" s="151" t="str">
        <f>IF($A24=Troupes!$A$12,Troupes!D$12,"")&amp;IF($A24=Troupes!$A$13,Troupes!D$13,"")&amp;IF($A24=Troupes!$A$14,Troupes!D$14,"")&amp;IF($A24=Troupes!$A$15,Troupes!D$15,"")&amp;IF($A24=Troupes!$A$16,Troupes!D$16,"")&amp;IF($A24=Troupes!$A$17,Troupes!D$17,"")&amp;IF($A24=Troupes!$A$18,Troupes!D$18,"")&amp;IF($A24=Troupes!$A$19,Troupes!D$19,"")&amp;IF($A24=Troupes!$A$20,Troupes!D$20,"")&amp;IF($A24=Troupes!$A$21,Troupes!D$21,"")</f>
        <v/>
      </c>
      <c r="BG14" s="151" t="str">
        <f>IF($A24=Troupes!$A$12,Troupes!E$12,"")&amp;IF($A24=Troupes!$A$13,Troupes!E$13,"")&amp;IF($A24=Troupes!$A$14,Troupes!E$14,"")&amp;IF($A24=Troupes!$A$15,Troupes!E$15,"")&amp;IF($A24=Troupes!$A$16,Troupes!E$16,"")&amp;IF($A24=Troupes!$A$17,Troupes!E$17,"")&amp;IF($A24=Troupes!$A$18,Troupes!E$18,"")&amp;IF($A24=Troupes!$A$19,Troupes!E$19,"")&amp;IF($A24=Troupes!$A$20,Troupes!E$20,"")&amp;IF($A24=Troupes!$A$21,Troupes!E$21,"")</f>
        <v/>
      </c>
      <c r="BH14" s="151" t="str">
        <f>IF($A24=Troupes!$A$12,Troupes!F$12,"")&amp;IF($A24=Troupes!$A$13,Troupes!F$13,"")&amp;IF($A24=Troupes!$A$14,Troupes!F$14,"")&amp;IF($A24=Troupes!$A$15,Troupes!F$15,"")&amp;IF($A24=Troupes!$A$16,Troupes!F$16,"")&amp;IF($A24=Troupes!$A$17,Troupes!F$17,"")&amp;IF($A24=Troupes!$A$18,Troupes!F$18,"")&amp;IF($A24=Troupes!$A$19,Troupes!F$19,"")&amp;IF($A24=Troupes!$A$20,Troupes!F$20,"")&amp;IF($A24=Troupes!$A$21,Troupes!F$21,"")</f>
        <v/>
      </c>
      <c r="BI14" s="151" t="str">
        <f>IF($A24=Troupes!$A$12,Troupes!G$12,"")&amp;IF($A24=Troupes!$A$13,Troupes!G$13,"")&amp;IF($A24=Troupes!$A$14,Troupes!G$14,"")&amp;IF($A24=Troupes!$A$15,Troupes!G$15,"")&amp;IF($A24=Troupes!$A$16,Troupes!G$16,"")&amp;IF($A24=Troupes!$A$17,Troupes!G$17,"")&amp;IF($A24=Troupes!$A$18,Troupes!G$18,"")&amp;IF($A24=Troupes!$A$19,Troupes!G$19,"")&amp;IF($A24=Troupes!$A$20,Troupes!G$20,"")&amp;IF($A24=Troupes!$A$21,Troupes!G$21,"")</f>
        <v/>
      </c>
      <c r="BJ14" s="151" t="str">
        <f>IF($A24=Troupes!$A$12,Troupes!H$12,"")&amp;IF($A24=Troupes!$A$13,Troupes!H$13,"")&amp;IF($A24=Troupes!$A$14,Troupes!H$14,"")&amp;IF($A24=Troupes!$A$15,Troupes!H$15,"")&amp;IF($A24=Troupes!$A$16,Troupes!H$16,"")&amp;IF($A24=Troupes!$A$17,Troupes!H$17,"")&amp;IF($A24=Troupes!$A$18,Troupes!H$18,"")&amp;IF($A24=Troupes!$A$19,Troupes!H$19,"")&amp;IF($A24=Troupes!$A$20,Troupes!H$20,"")&amp;IF($A24=Troupes!$A$21,Troupes!H$21,"")</f>
        <v/>
      </c>
      <c r="BK14" s="151" t="str">
        <f>IF($A24=Troupes!$A$12,Troupes!I$12,"")&amp;IF($A24=Troupes!$A$13,Troupes!I$13,"")&amp;IF($A24=Troupes!$A$14,Troupes!I$14,"")&amp;IF($A24=Troupes!$A$15,Troupes!I$15,"")&amp;IF($A24=Troupes!$A$16,Troupes!I$16,"")&amp;IF($A24=Troupes!$A$17,Troupes!I$17,"")&amp;IF($A24=Troupes!$A$18,Troupes!I$18,"")&amp;IF($A24=Troupes!$A$19,Troupes!I$19,"")&amp;IF($A24=Troupes!$A$20,Troupes!I$20,"")&amp;IF($A24=Troupes!$A$21,Troupes!I$21,"")</f>
        <v/>
      </c>
      <c r="BL14" s="151" t="str">
        <f>IF($A24=Troupes!$A$12,Troupes!J$12,"")&amp;IF($A24=Troupes!$A$13,Troupes!J$13,"")&amp;IF($A24=Troupes!$A$14,Troupes!J$14,"")&amp;IF($A24=Troupes!$A$15,Troupes!J$15,"")&amp;IF($A24=Troupes!$A$16,Troupes!J$16,"")&amp;IF($A24=Troupes!$A$17,Troupes!J$17,"")&amp;IF($A24=Troupes!$A$18,Troupes!J$18,"")&amp;IF($A24=Troupes!$A$19,Troupes!J$19,"")&amp;IF($A24=Troupes!$A$20,Troupes!J$20,"")&amp;IF($A24=Troupes!$A$21,Troupes!J$21,"")</f>
        <v/>
      </c>
      <c r="BM14" s="151" t="str">
        <f>IF($A24=Troupes!$A$12,Troupes!K$12,"")&amp;IF($A24=Troupes!$A$13,Troupes!K$13,"")&amp;IF($A24=Troupes!$A$14,Troupes!K$14,"")&amp;IF($A24=Troupes!$A$15,Troupes!K$15,"")&amp;IF($A24=Troupes!$A$16,Troupes!K$16,"")&amp;IF($A24=Troupes!$A$17,Troupes!K$17,"")&amp;IF($A24=Troupes!$A$18,Troupes!K$18,"")&amp;IF($A24=Troupes!$A$19,Troupes!K$19,"")&amp;IF($A24=Troupes!$A$20,Troupes!K$20,"")&amp;IF($A24=Troupes!$A$21,Troupes!K$21,"")</f>
        <v/>
      </c>
      <c r="BN14" s="151" t="str">
        <f>IF($A24=Troupes!$A$12,Troupes!L$12,"")&amp;IF($A24=Troupes!$A$13,Troupes!L$13,"")&amp;IF($A24=Troupes!$A$14,Troupes!L$14,"")&amp;IF($A24=Troupes!$A$15,Troupes!L$15,"")&amp;IF($A24=Troupes!$A$16,Troupes!L$16,"")&amp;IF($A24=Troupes!$A$17,Troupes!L$17,"")&amp;IF($A24=Troupes!$A$18,Troupes!L$18,"")&amp;IF($A24=Troupes!$A$19,Troupes!L$19,"")&amp;IF($A24=Troupes!$A$20,Troupes!L$20,"")&amp;IF($A24=Troupes!$A$21,Troupes!L$21,"")</f>
        <v/>
      </c>
      <c r="BO14" s="151" t="str">
        <f>IF($A24=Troupes!$A$12,Troupes!M$12,"")&amp;IF($A24=Troupes!$A$13,Troupes!M$13,"")&amp;IF($A24=Troupes!$A$14,Troupes!M$14,"")&amp;IF($A24=Troupes!$A$15,Troupes!M$15,"")&amp;IF($A24=Troupes!$A$16,Troupes!M$16,"")&amp;IF($A24=Troupes!$A$17,Troupes!M$17,"")&amp;IF($A24=Troupes!$A$18,Troupes!M$18,"")&amp;IF($A24=Troupes!$A$19,Troupes!M$19,"")&amp;IF($A24=Troupes!$A$20,Troupes!M$20,"")&amp;IF($A24=Troupes!$A$21,Troupes!M$21,"")</f>
        <v/>
      </c>
      <c r="BP14" s="151" t="str">
        <f>IF($A24=Troupes!$A$12,Troupes!N$12,"")&amp;IF($A24=Troupes!$A$13,Troupes!N$13,"")&amp;IF($A24=Troupes!$A$14,Troupes!N$14,"")&amp;IF($A24=Troupes!$A$15,Troupes!N$15,"")&amp;IF($A24=Troupes!$A$16,Troupes!N$16,"")&amp;IF($A24=Troupes!$A$17,Troupes!N$17,"")&amp;IF($A24=Troupes!$A$18,Troupes!N$18,"")&amp;IF($A24=Troupes!$A$19,Troupes!N$19,"")&amp;IF($A24=Troupes!$A$20,Troupes!N$20,"")&amp;IF($A24=Troupes!$A$21,Troupes!N$21,"")</f>
        <v/>
      </c>
      <c r="BQ14" s="151" t="str">
        <f>IF($A24=Troupes!$A$12,Troupes!O$12,"")&amp;IF($A24=Troupes!$A$13,Troupes!O$13,"")&amp;IF($A24=Troupes!$A$14,Troupes!O$14,"")&amp;IF($A24=Troupes!$A$15,Troupes!O$15,"")&amp;IF($A24=Troupes!$A$16,Troupes!O$16,"")&amp;IF($A24=Troupes!$A$17,Troupes!O$17,"")&amp;IF($A24=Troupes!$A$18,Troupes!O$18,"")&amp;IF($A24=Troupes!$A$19,Troupes!O$19,"")&amp;IF($A24=Troupes!$A$20,Troupes!O$20,"")&amp;IF($A24=Troupes!$A$21,Troupes!O$21,"")</f>
        <v/>
      </c>
      <c r="BR14" s="151" t="str">
        <f>IF($A24=Troupes!$A$12,Troupes!P$12,"")&amp;IF($A24=Troupes!$A$13,Troupes!P$13,"")&amp;IF($A24=Troupes!$A$14,Troupes!P$14,"")&amp;IF($A24=Troupes!$A$15,Troupes!P$15,"")&amp;IF($A24=Troupes!$A$16,Troupes!P$16,"")&amp;IF($A24=Troupes!$A$17,Troupes!P$17,"")&amp;IF($A24=Troupes!$A$18,Troupes!P$18,"")&amp;IF($A24=Troupes!$A$19,Troupes!P$19,"")&amp;IF($A24=Troupes!$A$20,Troupes!P$20,"")&amp;IF($A24=Troupes!$A$21,Troupes!P$21,"")</f>
        <v/>
      </c>
      <c r="BS14" s="157" t="str">
        <f>IF($A24=Troupes!$A$12,Troupes!Q$12,"")&amp;IF($A24=Troupes!$A$13,Troupes!Q$13,"")&amp;IF($A24=Troupes!$A$14,Troupes!Q$14,"")&amp;IF($A24=Troupes!$A$15,Troupes!Q$15,"")&amp;IF($A24=Troupes!$A$16,Troupes!Q$16,"")&amp;IF($A24=Troupes!$A$17,Troupes!Q$17,"")&amp;IF($A24=Troupes!$A$18,Troupes!Q$18,"")&amp;IF($A24=Troupes!$A$19,Troupes!Q$19,"")&amp;IF($A24=Troupes!$A$20,Troupes!Q$20,"")&amp;IF($A24=Troupes!$A$21,Troupes!Q$21,"")</f>
        <v/>
      </c>
      <c r="BT14" s="149" t="str">
        <f>IF($A24=Troupes!$A$22,Troupes!B$22,"")&amp;IF($A24=Troupes!$A$23,Troupes!B$23,"")&amp;IF($A24=Troupes!$A$24,Troupes!B$24,"")&amp;IF($A24=Troupes!$A$25,Troupes!B$25,"")&amp;IF($A24=Troupes!$A$26,Troupes!B$26,"")&amp;IF($A24=Troupes!$A$27,Troupes!B$27,"")&amp;IF($A24=Troupes!$A$28,Troupes!B$28,"")&amp;IF($A24=Troupes!$A$29,Troupes!B$29,"")&amp;IF($A24=Troupes!$A$30,Troupes!B$30,"")&amp;IF($A24=Troupes!$A$31,Troupes!B$31,"")</f>
        <v/>
      </c>
      <c r="BU14" s="152" t="str">
        <f>IF($A24=Troupes!$A$22,Troupes!C$22,"")&amp;IF($A24=Troupes!$A$23,Troupes!C$23,"")&amp;IF($A24=Troupes!$A$24,Troupes!C$24,"")&amp;IF($A24=Troupes!$A$25,Troupes!C$25,"")&amp;IF($A24=Troupes!$A$26,Troupes!C$26,"")&amp;IF($A24=Troupes!$A$27,Troupes!C$27,"")&amp;IF($A24=Troupes!$A$28,Troupes!C$28,"")&amp;IF($A24=Troupes!$A$29,Troupes!C$29,"")&amp;IF($A24=Troupes!$A$30,Troupes!C$30,"")&amp;IF($A24=Troupes!$A$31,Troupes!C$31,"")</f>
        <v/>
      </c>
      <c r="BV14" s="151" t="str">
        <f>IF($A24=Troupes!$A$22,Troupes!D$22,"")&amp;IF($A24=Troupes!$A$23,Troupes!D$23,"")&amp;IF($A24=Troupes!$A$24,Troupes!D$24,"")&amp;IF($A24=Troupes!$A$25,Troupes!D$25,"")&amp;IF($A24=Troupes!$A$26,Troupes!D$26,"")&amp;IF($A24=Troupes!$A$27,Troupes!D$27,"")&amp;IF($A24=Troupes!$A$28,Troupes!D$28,"")&amp;IF($A24=Troupes!$A$29,Troupes!D$29,"")&amp;IF($A24=Troupes!$A$30,Troupes!D$30,"")&amp;IF($A24=Troupes!$A$31,Troupes!D$31,"")</f>
        <v/>
      </c>
      <c r="BW14" s="151" t="str">
        <f>IF($A24=Troupes!$A$22,Troupes!E$22,"")&amp;IF($A24=Troupes!$A$23,Troupes!E$23,"")&amp;IF($A24=Troupes!$A$24,Troupes!E$24,"")&amp;IF($A24=Troupes!$A$25,Troupes!E$25,"")&amp;IF($A24=Troupes!$A$26,Troupes!E$26,"")&amp;IF($A24=Troupes!$A$27,Troupes!E$27,"")&amp;IF($A24=Troupes!$A$28,Troupes!E$28,"")&amp;IF($A24=Troupes!$A$29,Troupes!E$29,"")&amp;IF($A24=Troupes!$A$30,Troupes!E$30,"")&amp;IF($A24=Troupes!$A$31,Troupes!E$31,"")</f>
        <v/>
      </c>
      <c r="BX14" s="151" t="str">
        <f>IF($A24=Troupes!$A$22,Troupes!F$22,"")&amp;IF($A24=Troupes!$A$23,Troupes!F$23,"")&amp;IF($A24=Troupes!$A$24,Troupes!F$24,"")&amp;IF($A24=Troupes!$A$25,Troupes!F$25,"")&amp;IF($A24=Troupes!$A$26,Troupes!F$26,"")&amp;IF($A24=Troupes!$A$27,Troupes!F$27,"")&amp;IF($A24=Troupes!$A$28,Troupes!F$28,"")&amp;IF($A24=Troupes!$A$29,Troupes!F$29,"")&amp;IF($A24=Troupes!$A$30,Troupes!F$30,"")&amp;IF($A24=Troupes!$A$31,Troupes!F$31,"")</f>
        <v/>
      </c>
      <c r="BY14" s="151" t="str">
        <f>IF($A24=Troupes!$A$22,Troupes!G$22,"")&amp;IF($A24=Troupes!$A$23,Troupes!G$23,"")&amp;IF($A24=Troupes!$A$24,Troupes!G$24,"")&amp;IF($A24=Troupes!$A$25,Troupes!G$25,"")&amp;IF($A24=Troupes!$A$26,Troupes!G$26,"")&amp;IF($A24=Troupes!$A$27,Troupes!G$27,"")&amp;IF($A24=Troupes!$A$28,Troupes!G$28,"")&amp;IF($A24=Troupes!$A$29,Troupes!G$29,"")&amp;IF($A24=Troupes!$A$30,Troupes!G$30,"")&amp;IF($A24=Troupes!$A$31,Troupes!G$31,"")</f>
        <v/>
      </c>
      <c r="BZ14" s="151" t="str">
        <f>IF($A24=Troupes!$A$22,Troupes!H$22,"")&amp;IF($A24=Troupes!$A$23,Troupes!H$23,"")&amp;IF($A24=Troupes!$A$24,Troupes!H$24,"")&amp;IF($A24=Troupes!$A$25,Troupes!H$25,"")&amp;IF($A24=Troupes!$A$26,Troupes!H$26,"")&amp;IF($A24=Troupes!$A$27,Troupes!H$27,"")&amp;IF($A24=Troupes!$A$28,Troupes!H$28,"")&amp;IF($A24=Troupes!$A$29,Troupes!H$29,"")&amp;IF($A24=Troupes!$A$30,Troupes!H$30,"")&amp;IF($A24=Troupes!$A$31,Troupes!H$31,"")</f>
        <v/>
      </c>
      <c r="CA14" s="151" t="str">
        <f>IF($A24=Troupes!$A$22,Troupes!I$22,"")&amp;IF($A24=Troupes!$A$23,Troupes!I$23,"")&amp;IF($A24=Troupes!$A$24,Troupes!I$24,"")&amp;IF($A24=Troupes!$A$25,Troupes!I$25,"")&amp;IF($A24=Troupes!$A$26,Troupes!I$26,"")&amp;IF($A24=Troupes!$A$27,Troupes!I$27,"")&amp;IF($A24=Troupes!$A$28,Troupes!I$28,"")&amp;IF($A24=Troupes!$A$29,Troupes!I$29,"")&amp;IF($A24=Troupes!$A$30,Troupes!I$30,"")&amp;IF($A24=Troupes!$A$31,Troupes!I$31,"")</f>
        <v/>
      </c>
      <c r="CB14" s="151" t="str">
        <f>IF($A24=Troupes!$A$22,Troupes!J$22,"")&amp;IF($A24=Troupes!$A$23,Troupes!J$23,"")&amp;IF($A24=Troupes!$A$24,Troupes!J$24,"")&amp;IF($A24=Troupes!$A$25,Troupes!J$25,"")&amp;IF($A24=Troupes!$A$26,Troupes!J$26,"")&amp;IF($A24=Troupes!$A$27,Troupes!J$27,"")&amp;IF($A24=Troupes!$A$28,Troupes!J$28,"")&amp;IF($A24=Troupes!$A$29,Troupes!J$29,"")&amp;IF($A24=Troupes!$A$30,Troupes!J$30,"")&amp;IF($A24=Troupes!$A$31,Troupes!J$31,"")</f>
        <v/>
      </c>
      <c r="CC14" s="151" t="str">
        <f>IF($A24=Troupes!$A$22,Troupes!K$22,"")&amp;IF($A24=Troupes!$A$23,Troupes!K$23,"")&amp;IF($A24=Troupes!$A$24,Troupes!K$24,"")&amp;IF($A24=Troupes!$A$25,Troupes!K$25,"")&amp;IF($A24=Troupes!$A$26,Troupes!K$26,"")&amp;IF($A24=Troupes!$A$27,Troupes!K$27,"")&amp;IF($A24=Troupes!$A$28,Troupes!K$28,"")&amp;IF($A24=Troupes!$A$29,Troupes!K$29,"")&amp;IF($A24=Troupes!$A$30,Troupes!K$30,"")&amp;IF($A24=Troupes!$A$31,Troupes!K$31,"")</f>
        <v/>
      </c>
      <c r="CD14" s="151" t="str">
        <f>IF($A24=Troupes!$A$22,Troupes!L$22,"")&amp;IF($A24=Troupes!$A$23,Troupes!L$23,"")&amp;IF($A24=Troupes!$A$24,Troupes!L$24,"")&amp;IF($A24=Troupes!$A$25,Troupes!L$25,"")&amp;IF($A24=Troupes!$A$26,Troupes!L$26,"")&amp;IF($A24=Troupes!$A$27,Troupes!L$27,"")&amp;IF($A24=Troupes!$A$28,Troupes!L$28,"")&amp;IF($A24=Troupes!$A$29,Troupes!L$29,"")&amp;IF($A24=Troupes!$A$30,Troupes!L$30,"")&amp;IF($A24=Troupes!$A$31,Troupes!L$31,"")</f>
        <v/>
      </c>
      <c r="CE14" s="151" t="str">
        <f>IF($A24=Troupes!$A$22,Troupes!M$22,"")&amp;IF($A24=Troupes!$A$23,Troupes!M$23,"")&amp;IF($A24=Troupes!$A$24,Troupes!M$24,"")&amp;IF($A24=Troupes!$A$25,Troupes!M$25,"")&amp;IF($A24=Troupes!$A$26,Troupes!M$26,"")&amp;IF($A24=Troupes!$A$27,Troupes!M$27,"")&amp;IF($A24=Troupes!$A$28,Troupes!M$28,"")&amp;IF($A24=Troupes!$A$29,Troupes!M$29,"")&amp;IF($A24=Troupes!$A$30,Troupes!M$30,"")&amp;IF($A24=Troupes!$A$31,Troupes!M$31,"")</f>
        <v/>
      </c>
      <c r="CF14" s="151" t="str">
        <f>IF($A24=Troupes!$A$22,Troupes!N$22,"")&amp;IF($A24=Troupes!$A$23,Troupes!N$23,"")&amp;IF($A24=Troupes!$A$24,Troupes!N$24,"")&amp;IF($A24=Troupes!$A$25,Troupes!N$25,"")&amp;IF($A24=Troupes!$A$26,Troupes!N$26,"")&amp;IF($A24=Troupes!$A$27,Troupes!N$27,"")&amp;IF($A24=Troupes!$A$28,Troupes!N$28,"")&amp;IF($A24=Troupes!$A$29,Troupes!N$29,"")&amp;IF($A24=Troupes!$A$30,Troupes!N$30,"")&amp;IF($A24=Troupes!$A$31,Troupes!N$31,"")</f>
        <v/>
      </c>
      <c r="CG14" s="151" t="str">
        <f>IF($A24=Troupes!$A$22,Troupes!O$22,"")&amp;IF($A24=Troupes!$A$23,Troupes!O$23,"")&amp;IF($A24=Troupes!$A$24,Troupes!O$24,"")&amp;IF($A24=Troupes!$A$25,Troupes!O$25,"")&amp;IF($A24=Troupes!$A$26,Troupes!O$26,"")&amp;IF($A24=Troupes!$A$27,Troupes!O$27,"")&amp;IF($A24=Troupes!$A$28,Troupes!O$28,"")&amp;IF($A24=Troupes!$A$29,Troupes!O$29,"")&amp;IF($A24=Troupes!$A$30,Troupes!O$30,"")&amp;IF($A24=Troupes!$A$31,Troupes!O$31,"")</f>
        <v/>
      </c>
      <c r="CH14" s="151" t="str">
        <f>IF($A24=Troupes!$A$22,Troupes!P$22,"")&amp;IF($A24=Troupes!$A$23,Troupes!P$23,"")&amp;IF($A24=Troupes!$A$24,Troupes!P$24,"")&amp;IF($A24=Troupes!$A$25,Troupes!P$25,"")&amp;IF($A24=Troupes!$A$26,Troupes!P$26,"")&amp;IF($A24=Troupes!$A$27,Troupes!P$27,"")&amp;IF($A24=Troupes!$A$28,Troupes!P$28,"")&amp;IF($A24=Troupes!$A$29,Troupes!P$29,"")&amp;IF($A24=Troupes!$A$30,Troupes!P$30,"")&amp;IF($A24=Troupes!$A$31,Troupes!P$31,"")</f>
        <v/>
      </c>
      <c r="CI14" s="157" t="str">
        <f>IF($A24=Troupes!$A$22,Troupes!Q$22,"")&amp;IF($A24=Troupes!$A$23,Troupes!Q$23,"")&amp;IF($A24=Troupes!$A$24,Troupes!Q$24,"")&amp;IF($A24=Troupes!$A$25,Troupes!Q$25,"")&amp;IF($A24=Troupes!$A$26,Troupes!Q$26,"")&amp;IF($A24=Troupes!$A$27,Troupes!Q$27,"")&amp;IF($A24=Troupes!$A$28,Troupes!Q$28,"")&amp;IF($A24=Troupes!$A$29,Troupes!Q$29,"")&amp;IF($A24=Troupes!$A$30,Troupes!Q$30,"")&amp;IF($A24=Troupes!$A$31,Troupes!Q$31,"")</f>
        <v/>
      </c>
      <c r="CJ14" s="151" t="str">
        <f>IF($A24=Troupes!$A$32,Troupes!B$32,"")&amp;IF($A24=Troupes!$A$33,Troupes!B$33,"")&amp;IF($A24=Troupes!$A$34,Troupes!B$34,"")&amp;IF($A24=Troupes!$A$35,Troupes!B$35,"")&amp;IF($A24=Troupes!$A$36,Troupes!B$36,"")&amp;IF($A24=Troupes!$A$37,Troupes!B$37,"")&amp;IF($A24=Troupes!$A$38,Troupes!B$38,"")&amp;IF($A24=Troupes!$A$39,Troupes!B$39,"")&amp;IF($A24=Troupes!$A$40,Troupes!B$40,"")&amp;IF($A24=Troupes!$A$41,Troupes!B$41,"")</f>
        <v/>
      </c>
      <c r="CK14" s="152" t="str">
        <f>IF($A24=Troupes!$A$32,Troupes!C$32,"")&amp;IF($A24=Troupes!$A$33,Troupes!C$33,"")&amp;IF($A24=Troupes!$A$34,Troupes!C$34,"")&amp;IF($A24=Troupes!$A$35,Troupes!C$35,"")&amp;IF($A24=Troupes!$A$36,Troupes!C$36,"")&amp;IF($A24=Troupes!$A$37,Troupes!C$37,"")&amp;IF($A24=Troupes!$A$38,Troupes!C$38,"")&amp;IF($A24=Troupes!$A$39,Troupes!C$39,"")&amp;IF($A24=Troupes!$A$40,Troupes!C$40,"")&amp;IF($A24=Troupes!$A$41,Troupes!C$41,"")</f>
        <v/>
      </c>
      <c r="CL14" s="151" t="str">
        <f>IF($A24=Troupes!$A$32,Troupes!D$32,"")&amp;IF($A24=Troupes!$A$33,Troupes!D$33,"")&amp;IF($A24=Troupes!$A$34,Troupes!D$34,"")&amp;IF($A24=Troupes!$A$35,Troupes!D$35,"")&amp;IF($A24=Troupes!$A$36,Troupes!D$36,"")&amp;IF($A24=Troupes!$A$37,Troupes!D$37,"")&amp;IF($A24=Troupes!$A$38,Troupes!D$38,"")&amp;IF($A24=Troupes!$A$39,Troupes!D$39,"")&amp;IF($A24=Troupes!$A$40,Troupes!D$40,"")&amp;IF($A24=Troupes!$A$41,Troupes!D$41,"")</f>
        <v/>
      </c>
      <c r="CM14" s="151" t="str">
        <f>IF($A24=Troupes!$A$32,Troupes!E$32,"")&amp;IF($A24=Troupes!$A$33,Troupes!E$33,"")&amp;IF($A24=Troupes!$A$34,Troupes!E$34,"")&amp;IF($A24=Troupes!$A$35,Troupes!E$35,"")&amp;IF($A24=Troupes!$A$36,Troupes!E$36,"")&amp;IF($A24=Troupes!$A$37,Troupes!E$37,"")&amp;IF($A24=Troupes!$A$38,Troupes!E$38,"")&amp;IF($A24=Troupes!$A$39,Troupes!E$39,"")&amp;IF($A24=Troupes!$A$40,Troupes!E$40,"")&amp;IF($A24=Troupes!$A$41,Troupes!E$41,"")</f>
        <v/>
      </c>
      <c r="CN14" s="151" t="str">
        <f>IF($A24=Troupes!$A$32,Troupes!F$32,"")&amp;IF($A24=Troupes!$A$33,Troupes!F$33,"")&amp;IF($A24=Troupes!$A$34,Troupes!F$34,"")&amp;IF($A24=Troupes!$A$35,Troupes!F$35,"")&amp;IF($A24=Troupes!$A$36,Troupes!F$36,"")&amp;IF($A24=Troupes!$A$37,Troupes!F$37,"")&amp;IF($A24=Troupes!$A$38,Troupes!F$38,"")&amp;IF($A24=Troupes!$A$39,Troupes!F$39,"")&amp;IF($A24=Troupes!$A$40,Troupes!F$40,"")&amp;IF($A24=Troupes!$A$41,Troupes!F$41,"")</f>
        <v/>
      </c>
      <c r="CO14" s="151" t="str">
        <f>IF($A24=Troupes!$A$32,Troupes!G$32,"")&amp;IF($A24=Troupes!$A$33,Troupes!G$33,"")&amp;IF($A24=Troupes!$A$34,Troupes!G$34,"")&amp;IF($A24=Troupes!$A$35,Troupes!G$35,"")&amp;IF($A24=Troupes!$A$36,Troupes!G$36,"")&amp;IF($A24=Troupes!$A$37,Troupes!G$37,"")&amp;IF($A24=Troupes!$A$38,Troupes!G$38,"")&amp;IF($A24=Troupes!$A$39,Troupes!G$39,"")&amp;IF($A24=Troupes!$A$40,Troupes!G$40,"")&amp;IF($A24=Troupes!$A$41,Troupes!G$41,"")</f>
        <v/>
      </c>
      <c r="CP14" s="151" t="str">
        <f>IF($A24=Troupes!$A$32,Troupes!H$32,"")&amp;IF($A24=Troupes!$A$33,Troupes!H$33,"")&amp;IF($A24=Troupes!$A$34,Troupes!H$34,"")&amp;IF($A24=Troupes!$A$35,Troupes!H$35,"")&amp;IF($A24=Troupes!$A$36,Troupes!H$36,"")&amp;IF($A24=Troupes!$A$37,Troupes!H$37,"")&amp;IF($A24=Troupes!$A$38,Troupes!H$38,"")&amp;IF($A24=Troupes!$A$39,Troupes!H$39,"")&amp;IF($A24=Troupes!$A$40,Troupes!H$40,"")&amp;IF($A24=Troupes!$A$41,Troupes!H$41,"")</f>
        <v/>
      </c>
      <c r="CQ14" s="151" t="str">
        <f>IF($A24=Troupes!$A$32,Troupes!I$32,"")&amp;IF($A24=Troupes!$A$33,Troupes!I$33,"")&amp;IF($A24=Troupes!$A$34,Troupes!I$34,"")&amp;IF($A24=Troupes!$A$35,Troupes!I$35,"")&amp;IF($A24=Troupes!$A$36,Troupes!I$36,"")&amp;IF($A24=Troupes!$A$37,Troupes!I$37,"")&amp;IF($A24=Troupes!$A$38,Troupes!I$38,"")&amp;IF($A24=Troupes!$A$39,Troupes!I$39,"")&amp;IF($A24=Troupes!$A$40,Troupes!I$40,"")&amp;IF($A24=Troupes!$A$41,Troupes!I$41,"")</f>
        <v/>
      </c>
      <c r="CR14" s="151" t="str">
        <f>IF($A24=Troupes!$A$32,Troupes!J$32,"")&amp;IF($A24=Troupes!$A$33,Troupes!J$33,"")&amp;IF($A24=Troupes!$A$34,Troupes!J$34,"")&amp;IF($A24=Troupes!$A$35,Troupes!J$35,"")&amp;IF($A24=Troupes!$A$36,Troupes!J$36,"")&amp;IF($A24=Troupes!$A$37,Troupes!J$37,"")&amp;IF($A24=Troupes!$A$38,Troupes!J$38,"")&amp;IF($A24=Troupes!$A$39,Troupes!J$39,"")&amp;IF($A24=Troupes!$A$40,Troupes!J$40,"")&amp;IF($A24=Troupes!$A$41,Troupes!J$41,"")</f>
        <v/>
      </c>
      <c r="CS14" s="151" t="str">
        <f>IF($A24=Troupes!$A$32,Troupes!K$32,"")&amp;IF($A24=Troupes!$A$33,Troupes!K$33,"")&amp;IF($A24=Troupes!$A$34,Troupes!K$34,"")&amp;IF($A24=Troupes!$A$35,Troupes!K$35,"")&amp;IF($A24=Troupes!$A$36,Troupes!K$36,"")&amp;IF($A24=Troupes!$A$37,Troupes!K$37,"")&amp;IF($A24=Troupes!$A$38,Troupes!K$38,"")&amp;IF($A24=Troupes!$A$39,Troupes!K$39,"")&amp;IF($A24=Troupes!$A$40,Troupes!K$40,"")&amp;IF($A24=Troupes!$A$41,Troupes!K$41,"")</f>
        <v/>
      </c>
      <c r="CT14" s="151" t="str">
        <f>IF($A24=Troupes!$A$32,Troupes!L$32,"")&amp;IF($A24=Troupes!$A$33,Troupes!L$33,"")&amp;IF($A24=Troupes!$A$34,Troupes!L$34,"")&amp;IF($A24=Troupes!$A$35,Troupes!L$35,"")&amp;IF($A24=Troupes!$A$36,Troupes!L$36,"")&amp;IF($A24=Troupes!$A$37,Troupes!L$37,"")&amp;IF($A24=Troupes!$A$38,Troupes!L$38,"")&amp;IF($A24=Troupes!$A$39,Troupes!L$39,"")&amp;IF($A24=Troupes!$A$40,Troupes!L$40,"")&amp;IF($A24=Troupes!$A$41,Troupes!L$41,"")</f>
        <v/>
      </c>
      <c r="CU14" s="151" t="str">
        <f>IF($A24=Troupes!$A$32,Troupes!M$32,"")&amp;IF($A24=Troupes!$A$33,Troupes!M$33,"")&amp;IF($A24=Troupes!$A$34,Troupes!M$34,"")&amp;IF($A24=Troupes!$A$35,Troupes!M$35,"")&amp;IF($A24=Troupes!$A$36,Troupes!M$36,"")&amp;IF($A24=Troupes!$A$37,Troupes!M$37,"")&amp;IF($A24=Troupes!$A$38,Troupes!M$38,"")&amp;IF($A24=Troupes!$A$39,Troupes!M$39,"")&amp;IF($A24=Troupes!$A$40,Troupes!M$40,"")&amp;IF($A24=Troupes!$A$41,Troupes!M$41,"")</f>
        <v/>
      </c>
      <c r="CV14" s="151" t="str">
        <f>IF($A24=Troupes!$A$32,Troupes!N$32,"")&amp;IF($A24=Troupes!$A$33,Troupes!N$33,"")&amp;IF($A24=Troupes!$A$34,Troupes!N$34,"")&amp;IF($A24=Troupes!$A$35,Troupes!N$35,"")&amp;IF($A24=Troupes!$A$36,Troupes!N$36,"")&amp;IF($A24=Troupes!$A$37,Troupes!N$37,"")&amp;IF($A24=Troupes!$A$38,Troupes!N$38,"")&amp;IF($A24=Troupes!$A$39,Troupes!N$39,"")&amp;IF($A24=Troupes!$A$40,Troupes!N$40,"")&amp;IF($A24=Troupes!$A$41,Troupes!N$41,"")</f>
        <v/>
      </c>
      <c r="CW14" s="151" t="str">
        <f>IF($A24=Troupes!$A$32,Troupes!O$32,"")&amp;IF($A24=Troupes!$A$33,Troupes!O$33,"")&amp;IF($A24=Troupes!$A$34,Troupes!O$34,"")&amp;IF($A24=Troupes!$A$35,Troupes!O$35,"")&amp;IF($A24=Troupes!$A$36,Troupes!O$36,"")&amp;IF($A24=Troupes!$A$37,Troupes!O$37,"")&amp;IF($A24=Troupes!$A$38,Troupes!O$38,"")&amp;IF($A24=Troupes!$A$39,Troupes!O$39,"")&amp;IF($A24=Troupes!$A$40,Troupes!O$40,"")&amp;IF($A24=Troupes!$A$41,Troupes!O$41,"")</f>
        <v/>
      </c>
      <c r="CX14" s="151" t="str">
        <f>IF($A24=Troupes!$A$32,Troupes!P$32,"")&amp;IF($A24=Troupes!$A$33,Troupes!P$33,"")&amp;IF($A24=Troupes!$A$34,Troupes!P$34,"")&amp;IF($A24=Troupes!$A$35,Troupes!P$35,"")&amp;IF($A24=Troupes!$A$36,Troupes!P$36,"")&amp;IF($A24=Troupes!$A$37,Troupes!P$37,"")&amp;IF($A24=Troupes!$A$38,Troupes!P$38,"")&amp;IF($A24=Troupes!$A$39,Troupes!P$39,"")&amp;IF($A24=Troupes!$A$40,Troupes!P$40,"")&amp;IF($A24=Troupes!$A$41,Troupes!P$41,"")</f>
        <v/>
      </c>
      <c r="CY14" s="157" t="str">
        <f>IF($A24=Troupes!$A$32,Troupes!Q$32,"")&amp;IF($A24=Troupes!$A$33,Troupes!Q$33,"")&amp;IF($A24=Troupes!$A$34,Troupes!Q$34,"")&amp;IF($A24=Troupes!$A$35,Troupes!Q$35,"")&amp;IF($A24=Troupes!$A$36,Troupes!Q$36,"")&amp;IF($A24=Troupes!$A$37,Troupes!Q$37,"")&amp;IF($A24=Troupes!$A$38,Troupes!Q$38,"")&amp;IF($A24=Troupes!$A$39,Troupes!Q$39,"")&amp;IF($A24=Troupes!$A$40,Troupes!Q$40,"")&amp;IF($A24=Troupes!$A$41,Troupes!Q$41,"")</f>
        <v/>
      </c>
      <c r="CZ14" s="149" t="str">
        <f>IF($A24=Troupes!$A$42,Troupes!B$42,"")&amp;IF($A24=Troupes!$A$43,Troupes!B$43,"")&amp;IF($A24=Troupes!$A$44,Troupes!B$44,"")&amp;IF($A24=Troupes!$A$45,Troupes!B$45,"")&amp;IF($A24=Troupes!$A$46,Troupes!B$46,"")&amp;IF($A24=Troupes!$A$47,Troupes!B$47,"")&amp;IF($A24=Troupes!$A$48,Troupes!B$48,"")&amp;IF($A24=Troupes!$A$49,Troupes!B$49,"")&amp;IF($A24=Troupes!$A$50,Troupes!B$50,"")&amp;IF($A24=Troupes!$A$51,Troupes!B$51,"")</f>
        <v/>
      </c>
      <c r="DA14" s="152" t="str">
        <f>IF($A24=Troupes!$A$42,Troupes!C$42,"")&amp;IF($A24=Troupes!$A$43,Troupes!C$43,"")&amp;IF($A24=Troupes!$A$44,Troupes!C$44,"")&amp;IF($A24=Troupes!$A$45,Troupes!C$45,"")&amp;IF($A24=Troupes!$A$46,Troupes!C$46,"")&amp;IF($A24=Troupes!$A$47,Troupes!C$47,"")&amp;IF($A24=Troupes!$A$48,Troupes!C$48,"")&amp;IF($A24=Troupes!$A$49,Troupes!C$49,"")&amp;IF($A24=Troupes!$A$50,Troupes!C$50,"")&amp;IF($A24=Troupes!$A$51,Troupes!C$51,"")</f>
        <v/>
      </c>
      <c r="DB14" s="151" t="str">
        <f>IF($A24=Troupes!$A$42,Troupes!D$42,"")&amp;IF($A24=Troupes!$A$43,Troupes!D$43,"")&amp;IF($A24=Troupes!$A$44,Troupes!D$44,"")&amp;IF($A24=Troupes!$A$45,Troupes!D$45,"")&amp;IF($A24=Troupes!$A$46,Troupes!D$46,"")&amp;IF($A24=Troupes!$A$47,Troupes!D$47,"")&amp;IF($A24=Troupes!$A$48,Troupes!D$48,"")&amp;IF($A24=Troupes!$A$49,Troupes!D$49,"")&amp;IF($A24=Troupes!$A$50,Troupes!D$50,"")&amp;IF($A24=Troupes!$A$51,Troupes!D$51,"")</f>
        <v/>
      </c>
      <c r="DC14" s="151" t="str">
        <f>IF($A24=Troupes!$A$42,Troupes!E$42,"")&amp;IF($A24=Troupes!$A$43,Troupes!E$43,"")&amp;IF($A24=Troupes!$A$44,Troupes!E$44,"")&amp;IF($A24=Troupes!$A$45,Troupes!E$45,"")&amp;IF($A24=Troupes!$A$46,Troupes!E$46,"")&amp;IF($A24=Troupes!$A$47,Troupes!E$47,"")&amp;IF($A24=Troupes!$A$48,Troupes!E$48,"")&amp;IF($A24=Troupes!$A$49,Troupes!E$49,"")&amp;IF($A24=Troupes!$A$50,Troupes!E$50,"")&amp;IF($A24=Troupes!$A$51,Troupes!E$51,"")</f>
        <v/>
      </c>
      <c r="DD14" s="151" t="str">
        <f>IF($A24=Troupes!$A$42,Troupes!F$42,"")&amp;IF($A24=Troupes!$A$43,Troupes!F$43,"")&amp;IF($A24=Troupes!$A$44,Troupes!F$44,"")&amp;IF($A24=Troupes!$A$45,Troupes!F$45,"")&amp;IF($A24=Troupes!$A$46,Troupes!F$46,"")&amp;IF($A24=Troupes!$A$47,Troupes!F$47,"")&amp;IF($A24=Troupes!$A$48,Troupes!F$48,"")&amp;IF($A24=Troupes!$A$49,Troupes!F$49,"")&amp;IF($A24=Troupes!$A$50,Troupes!F$50,"")&amp;IF($A24=Troupes!$A$51,Troupes!F$51,"")</f>
        <v/>
      </c>
      <c r="DE14" s="151" t="str">
        <f>IF($A24=Troupes!$A$42,Troupes!G$42,"")&amp;IF($A24=Troupes!$A$43,Troupes!G$43,"")&amp;IF($A24=Troupes!$A$44,Troupes!G$44,"")&amp;IF($A24=Troupes!$A$45,Troupes!G$45,"")&amp;IF($A24=Troupes!$A$46,Troupes!G$46,"")&amp;IF($A24=Troupes!$A$47,Troupes!G$47,"")&amp;IF($A24=Troupes!$A$48,Troupes!G$48,"")&amp;IF($A24=Troupes!$A$49,Troupes!G$49,"")&amp;IF($A24=Troupes!$A$50,Troupes!G$50,"")&amp;IF($A24=Troupes!$A$51,Troupes!G$51,"")</f>
        <v/>
      </c>
      <c r="DF14" s="151" t="str">
        <f>IF($A24=Troupes!$A$42,Troupes!H$42,"")&amp;IF($A24=Troupes!$A$43,Troupes!H$43,"")&amp;IF($A24=Troupes!$A$44,Troupes!H$44,"")&amp;IF($A24=Troupes!$A$45,Troupes!H$45,"")&amp;IF($A24=Troupes!$A$46,Troupes!H$46,"")&amp;IF($A24=Troupes!$A$47,Troupes!H$47,"")&amp;IF($A24=Troupes!$A$48,Troupes!H$48,"")&amp;IF($A24=Troupes!$A$49,Troupes!H$49,"")&amp;IF($A24=Troupes!$A$50,Troupes!H$50,"")&amp;IF($A24=Troupes!$A$51,Troupes!H$51,"")</f>
        <v/>
      </c>
      <c r="DG14" s="151" t="str">
        <f>IF($A24=Troupes!$A$42,Troupes!I$42,"")&amp;IF($A24=Troupes!$A$43,Troupes!I$43,"")&amp;IF($A24=Troupes!$A$44,Troupes!I$44,"")&amp;IF($A24=Troupes!$A$45,Troupes!I$45,"")&amp;IF($A24=Troupes!$A$46,Troupes!I$46,"")&amp;IF($A24=Troupes!$A$47,Troupes!I$47,"")&amp;IF($A24=Troupes!$A$48,Troupes!I$48,"")&amp;IF($A24=Troupes!$A$49,Troupes!I$49,"")&amp;IF($A24=Troupes!$A$50,Troupes!I$50,"")&amp;IF($A24=Troupes!$A$51,Troupes!I$51,"")</f>
        <v/>
      </c>
      <c r="DH14" s="151" t="str">
        <f>IF($A24=Troupes!$A$42,Troupes!J$42,"")&amp;IF($A24=Troupes!$A$43,Troupes!J$43,"")&amp;IF($A24=Troupes!$A$44,Troupes!J$44,"")&amp;IF($A24=Troupes!$A$45,Troupes!J$45,"")&amp;IF($A24=Troupes!$A$46,Troupes!J$46,"")&amp;IF($A24=Troupes!$A$47,Troupes!J$47,"")&amp;IF($A24=Troupes!$A$48,Troupes!J$48,"")&amp;IF($A24=Troupes!$A$49,Troupes!J$49,"")&amp;IF($A24=Troupes!$A$50,Troupes!J$50,"")&amp;IF($A24=Troupes!$A$51,Troupes!J$51,"")</f>
        <v/>
      </c>
      <c r="DI14" s="151" t="str">
        <f>IF($A24=Troupes!$A$42,Troupes!K$42,"")&amp;IF($A24=Troupes!$A$43,Troupes!K$43,"")&amp;IF($A24=Troupes!$A$44,Troupes!K$44,"")&amp;IF($A24=Troupes!$A$45,Troupes!K$45,"")&amp;IF($A24=Troupes!$A$46,Troupes!K$46,"")&amp;IF($A24=Troupes!$A$47,Troupes!K$47,"")&amp;IF($A24=Troupes!$A$48,Troupes!K$48,"")&amp;IF($A24=Troupes!$A$49,Troupes!K$49,"")&amp;IF($A24=Troupes!$A$50,Troupes!K$50,"")&amp;IF($A24=Troupes!$A$51,Troupes!K$51,"")</f>
        <v/>
      </c>
      <c r="DJ14" s="151" t="str">
        <f>IF($A24=Troupes!$A$42,Troupes!L$42,"")&amp;IF($A24=Troupes!$A$43,Troupes!L$43,"")&amp;IF($A24=Troupes!$A$44,Troupes!L$44,"")&amp;IF($A24=Troupes!$A$45,Troupes!L$45,"")&amp;IF($A24=Troupes!$A$46,Troupes!L$46,"")&amp;IF($A24=Troupes!$A$47,Troupes!L$47,"")&amp;IF($A24=Troupes!$A$48,Troupes!L$48,"")&amp;IF($A24=Troupes!$A$49,Troupes!L$49,"")&amp;IF($A24=Troupes!$A$50,Troupes!L$50,"")&amp;IF($A24=Troupes!$A$51,Troupes!L$51,"")</f>
        <v/>
      </c>
      <c r="DK14" s="151" t="str">
        <f>IF($A24=Troupes!$A$42,Troupes!M$42,"")&amp;IF($A24=Troupes!$A$43,Troupes!M$43,"")&amp;IF($A24=Troupes!$A$44,Troupes!M$44,"")&amp;IF($A24=Troupes!$A$45,Troupes!M$45,"")&amp;IF($A24=Troupes!$A$46,Troupes!M$46,"")&amp;IF($A24=Troupes!$A$47,Troupes!M$47,"")&amp;IF($A24=Troupes!$A$48,Troupes!M$48,"")&amp;IF($A24=Troupes!$A$49,Troupes!M$49,"")&amp;IF($A24=Troupes!$A$50,Troupes!M$50,"")&amp;IF($A24=Troupes!$A$51,Troupes!M$51,"")</f>
        <v/>
      </c>
      <c r="DL14" s="151" t="str">
        <f>IF($A24=Troupes!$A$42,Troupes!N$42,"")&amp;IF($A24=Troupes!$A$43,Troupes!N$43,"")&amp;IF($A24=Troupes!$A$44,Troupes!N$44,"")&amp;IF($A24=Troupes!$A$45,Troupes!N$45,"")&amp;IF($A24=Troupes!$A$46,Troupes!N$46,"")&amp;IF($A24=Troupes!$A$47,Troupes!N$47,"")&amp;IF($A24=Troupes!$A$48,Troupes!N$48,"")&amp;IF($A24=Troupes!$A$49,Troupes!N$49,"")&amp;IF($A24=Troupes!$A$50,Troupes!N$50,"")&amp;IF($A24=Troupes!$A$51,Troupes!N$51,"")</f>
        <v/>
      </c>
      <c r="DM14" s="151" t="str">
        <f>IF($A24=Troupes!$A$42,Troupes!O$42,"")&amp;IF($A24=Troupes!$A$43,Troupes!O$43,"")&amp;IF($A24=Troupes!$A$44,Troupes!O$44,"")&amp;IF($A24=Troupes!$A$45,Troupes!O$45,"")&amp;IF($A24=Troupes!$A$46,Troupes!O$46,"")&amp;IF($A24=Troupes!$A$47,Troupes!O$47,"")&amp;IF($A24=Troupes!$A$48,Troupes!O$48,"")&amp;IF($A24=Troupes!$A$49,Troupes!O$49,"")&amp;IF($A24=Troupes!$A$50,Troupes!O$50,"")&amp;IF($A24=Troupes!$A$51,Troupes!O$51,"")</f>
        <v/>
      </c>
      <c r="DN14" s="151" t="str">
        <f>IF($A24=Troupes!$A$42,Troupes!P$42,"")&amp;IF($A24=Troupes!$A$43,Troupes!P$43,"")&amp;IF($A24=Troupes!$A$44,Troupes!P$44,"")&amp;IF($A24=Troupes!$A$45,Troupes!P$45,"")&amp;IF($A24=Troupes!$A$46,Troupes!P$46,"")&amp;IF($A24=Troupes!$A$47,Troupes!P$47,"")&amp;IF($A24=Troupes!$A$48,Troupes!P$48,"")&amp;IF($A24=Troupes!$A$49,Troupes!P$49,"")&amp;IF($A24=Troupes!$A$50,Troupes!P$50,"")&amp;IF($A24=Troupes!$A$51,Troupes!P$51,"")</f>
        <v/>
      </c>
      <c r="DO14" s="157" t="str">
        <f>IF($A24=Troupes!$A$42,Troupes!Q$42,"")&amp;IF($A24=Troupes!$A$43,Troupes!Q$43,"")&amp;IF($A24=Troupes!$A$44,Troupes!Q$44,"")&amp;IF($A24=Troupes!$A$45,Troupes!Q$45,"")&amp;IF($A24=Troupes!$A$46,Troupes!Q$46,"")&amp;IF($A24=Troupes!$A$47,Troupes!Q$47,"")&amp;IF($A24=Troupes!$A$48,Troupes!Q$48,"")&amp;IF($A24=Troupes!$A$49,Troupes!Q$49,"")&amp;IF($A24=Troupes!$A$50,Troupes!Q$50,"")&amp;IF($A24=Troupes!$A$51,Troupes!Q$51,"")</f>
        <v/>
      </c>
      <c r="DP14" s="149" t="str">
        <f>IF($A24=Troupes!$A$52,Troupes!B$52,IF($A24=Troupes!$A$53,Troupes!B$53,IF($A24=Troupes!$A$54,Troupes!B$54,IF($A24=Troupes!$A$55,Troupes!B$55,IF($A24=Troupes!$A$56,Troupes!B$56,IF($A24=Troupes!$A$57,Troupes!B$57,IF($A24=Troupes!$A$58,Troupes!B$58,IF($A24=Troupes!$A$59,Troupes!B$59,IF($A24=Troupes!$A$60,Troupes!B$60,IF($A24=Troupes!$A$61,Troupes!B$61,""))))))))))</f>
        <v/>
      </c>
      <c r="DQ14" s="152" t="str">
        <f>IF($A24=Troupes!$A$52,Troupes!C$52,IF($A24=Troupes!$A$53,Troupes!C$53,IF($A24=Troupes!$A$54,Troupes!C$54,IF($A24=Troupes!$A$55,Troupes!C$55,IF($A24=Troupes!$A$56,Troupes!C$56,IF($A24=Troupes!$A$57,Troupes!C$57,IF($A24=Troupes!$A$58,Troupes!C$58,IF($A24=Troupes!$A$59,Troupes!C$59,IF($A24=Troupes!$A$60,Troupes!C$60,IF($A24=Troupes!$A$61,Troupes!C$61,""))))))))))</f>
        <v/>
      </c>
      <c r="DR14" s="151" t="str">
        <f>IF($A24=Troupes!$A$52,Troupes!D$52,IF($A24=Troupes!$A$53,Troupes!D$53,IF($A24=Troupes!$A$54,Troupes!D$54,IF($A24=Troupes!$A$55,Troupes!D$55,IF($A24=Troupes!$A$56,Troupes!D$56,IF($A24=Troupes!$A$57,Troupes!D$57,IF($A24=Troupes!$A$58,Troupes!D$58,IF($A24=Troupes!$A$59,Troupes!D$59,IF($A24=Troupes!$A$60,Troupes!D$60,IF($A24=Troupes!$A$61,Troupes!D$61,""))))))))))</f>
        <v/>
      </c>
      <c r="DS14" s="151" t="str">
        <f>IF($A24=Troupes!$A$52,Troupes!E$52,IF($A24=Troupes!$A$53,Troupes!E$53,IF($A24=Troupes!$A$54,Troupes!E$54,IF($A24=Troupes!$A$55,Troupes!E$55,IF($A24=Troupes!$A$56,Troupes!E$56,IF($A24=Troupes!$A$57,Troupes!E$57,IF($A24=Troupes!$A$58,Troupes!E$58,IF($A24=Troupes!$A$59,Troupes!E$59,IF($A24=Troupes!$A$60,Troupes!E$60,IF($A24=Troupes!$A$61,Troupes!E$61,""))))))))))</f>
        <v/>
      </c>
      <c r="DT14" s="151" t="str">
        <f>IF($A24=Troupes!$A$52,Troupes!F$52,IF($A24=Troupes!$A$53,Troupes!F$53,IF($A24=Troupes!$A$54,Troupes!F$54,IF($A24=Troupes!$A$55,Troupes!F$55,IF($A24=Troupes!$A$56,Troupes!F$56,IF($A24=Troupes!$A$57,Troupes!F$57,IF($A24=Troupes!$A$58,Troupes!F$58,IF($A24=Troupes!$A$59,Troupes!F$59,IF($A24=Troupes!$A$60,Troupes!F$60,IF($A24=Troupes!$A$61,Troupes!F$61,""))))))))))</f>
        <v/>
      </c>
      <c r="DU14" s="151" t="str">
        <f>IF($A24=Troupes!$A$52,Troupes!G$52,IF($A24=Troupes!$A$53,Troupes!G$53,IF($A24=Troupes!$A$54,Troupes!G$54,IF($A24=Troupes!$A$55,Troupes!G$55,IF($A24=Troupes!$A$56,Troupes!G$56,IF($A24=Troupes!$A$57,Troupes!G$57,IF($A24=Troupes!$A$58,Troupes!G$58,IF($A24=Troupes!$A$59,Troupes!G$59,IF($A24=Troupes!$A$60,Troupes!G$60,IF($A24=Troupes!$A$61,Troupes!G$61,""))))))))))</f>
        <v/>
      </c>
      <c r="DV14" s="151" t="str">
        <f>IF($A24=Troupes!$A$52,Troupes!H$52,IF($A24=Troupes!$A$53,Troupes!H$53,IF($A24=Troupes!$A$54,Troupes!H$54,IF($A24=Troupes!$A$55,Troupes!H$55,IF($A24=Troupes!$A$56,Troupes!H$56,IF($A24=Troupes!$A$57,Troupes!H$57,IF($A24=Troupes!$A$58,Troupes!H$58,IF($A24=Troupes!$A$59,Troupes!H$59,IF($A24=Troupes!$A$60,Troupes!H$60,IF($A24=Troupes!$A$61,Troupes!H$61,""))))))))))</f>
        <v/>
      </c>
      <c r="DW14" s="151" t="str">
        <f>IF($A24=Troupes!$A$52,Troupes!I$52,IF($A24=Troupes!$A$53,Troupes!I$53,IF($A24=Troupes!$A$54,Troupes!I$54,IF($A24=Troupes!$A$55,Troupes!I$55,IF($A24=Troupes!$A$56,Troupes!I$56,IF($A24=Troupes!$A$57,Troupes!I$57,IF($A24=Troupes!$A$58,Troupes!I$58,IF($A24=Troupes!$A$59,Troupes!I$59,IF($A24=Troupes!$A$60,Troupes!I$60,IF($A24=Troupes!$A$61,Troupes!I$61,""))))))))))</f>
        <v/>
      </c>
      <c r="DX14" s="151" t="str">
        <f>IF($A24=Troupes!$A$52,Troupes!J$52,IF($A24=Troupes!$A$53,Troupes!J$53,IF($A24=Troupes!$A$54,Troupes!J$54,IF($A24=Troupes!$A$55,Troupes!J$55,IF($A24=Troupes!$A$56,Troupes!J$56,IF($A24=Troupes!$A$57,Troupes!J$57,IF($A24=Troupes!$A$58,Troupes!J$58,IF($A24=Troupes!$A$59,Troupes!J$59,IF($A24=Troupes!$A$60,Troupes!J$60,IF($A24=Troupes!$A$61,Troupes!J$61,""))))))))))</f>
        <v/>
      </c>
      <c r="DY14" s="151" t="str">
        <f>IF($A24=Troupes!$A$52,Troupes!K$52,IF($A24=Troupes!$A$53,Troupes!K$53,IF($A24=Troupes!$A$54,Troupes!K$54,IF($A24=Troupes!$A$55,Troupes!K$55,IF($A24=Troupes!$A$56,Troupes!K$56,IF($A24=Troupes!$A$57,Troupes!K$57,IF($A24=Troupes!$A$58,Troupes!K$58,IF($A24=Troupes!$A$59,Troupes!K$59,IF($A24=Troupes!$A$60,Troupes!K$60,IF($A24=Troupes!$A$61,Troupes!K$61,""))))))))))</f>
        <v/>
      </c>
      <c r="DZ14" s="151" t="str">
        <f>IF($A24=Troupes!$A$52,Troupes!L$52,IF($A24=Troupes!$A$53,Troupes!L$53,IF($A24=Troupes!$A$54,Troupes!L$54,IF($A24=Troupes!$A$55,Troupes!L$55,IF($A24=Troupes!$A$56,Troupes!L$56,IF($A24=Troupes!$A$57,Troupes!L$57,IF($A24=Troupes!$A$58,Troupes!L$58,IF($A24=Troupes!$A$59,Troupes!L$59,IF($A24=Troupes!$A$60,Troupes!L$60,IF($A24=Troupes!$A$61,Troupes!L$61,""))))))))))</f>
        <v/>
      </c>
      <c r="EA14" s="151" t="str">
        <f>IF($A24=Troupes!$A$52,Troupes!M$52,IF($A24=Troupes!$A$53,Troupes!M$53,IF($A24=Troupes!$A$54,Troupes!M$54,IF($A24=Troupes!$A$55,Troupes!M$55,IF($A24=Troupes!$A$56,Troupes!M$56,IF($A24=Troupes!$A$57,Troupes!M$57,IF($A24=Troupes!$A$58,Troupes!M$58,IF($A24=Troupes!$A$59,Troupes!M$59,IF($A24=Troupes!$A$60,Troupes!M$60,IF($A24=Troupes!$A$61,Troupes!M$61,""))))))))))</f>
        <v/>
      </c>
      <c r="EB14" s="151" t="str">
        <f>IF($A24=Troupes!$A$52,Troupes!N$52,IF($A24=Troupes!$A$53,Troupes!N$53,IF($A24=Troupes!$A$54,Troupes!N$54,IF($A24=Troupes!$A$55,Troupes!N$55,IF($A24=Troupes!$A$56,Troupes!N$56,IF($A24=Troupes!$A$57,Troupes!N$57,IF($A24=Troupes!$A$58,Troupes!N$58,IF($A24=Troupes!$A$59,Troupes!N$59,IF($A24=Troupes!$A$60,Troupes!N$60,IF($A24=Troupes!$A$61,Troupes!N$61,""))))))))))</f>
        <v/>
      </c>
      <c r="EC14" s="151" t="str">
        <f>IF($A24=Troupes!$A$52,Troupes!O$52,IF($A24=Troupes!$A$53,Troupes!O$53,IF($A24=Troupes!$A$54,Troupes!O$54,IF($A24=Troupes!$A$55,Troupes!O$55,IF($A24=Troupes!$A$56,Troupes!O$56,IF($A24=Troupes!$A$57,Troupes!O$57,IF($A24=Troupes!$A$58,Troupes!O$58,IF($A24=Troupes!$A$59,Troupes!O$59,IF($A24=Troupes!$A$60,Troupes!O$60,IF($A24=Troupes!$A$61,Troupes!O$61,""))))))))))</f>
        <v/>
      </c>
      <c r="ED14" s="151" t="str">
        <f>IF($A24=Troupes!$A$52,Troupes!P$52,IF($A24=Troupes!$A$53,Troupes!P$53,IF($A24=Troupes!$A$54,Troupes!P$54,IF($A24=Troupes!$A$55,Troupes!P$55,IF($A24=Troupes!$A$56,Troupes!P$56,IF($A24=Troupes!$A$57,Troupes!P$57,IF($A24=Troupes!$A$58,Troupes!P$58,IF($A24=Troupes!$A$59,Troupes!P$59,IF($A24=Troupes!$A$60,Troupes!P$60,IF($A24=Troupes!$A$61,Troupes!P$61,""))))))))))</f>
        <v/>
      </c>
      <c r="EE14" s="157" t="str">
        <f>IF($A24=Troupes!$A$52,Troupes!Q$52,IF($A24=Troupes!$A$53,Troupes!Q$53,IF($A24=Troupes!$A$54,Troupes!Q$54,IF($A24=Troupes!$A$55,Troupes!Q$55,IF($A24=Troupes!$A$56,Troupes!Q$56,IF($A24=Troupes!$A$57,Troupes!Q$57,IF($A24=Troupes!$A$58,Troupes!Q$58,IF($A24=Troupes!$A$59,Troupes!Q$59,IF($A24=Troupes!$A$60,Troupes!Q$60,IF($A24=Troupes!$A$61,Troupes!Q$61,""))))))))))</f>
        <v/>
      </c>
      <c r="EF14" s="149" t="str">
        <f>IF($A24=Troupes!$A$62,Troupes!B$62,IF($A24=Troupes!$A$63,Troupes!B$63,IF($A24=Troupes!$A$64,Troupes!B$64,IF($A24=Troupes!$A$65,Troupes!B$65,IF($A24=Troupes!$A$66,Troupes!B$66,IF($A24=Troupes!$A$67,Troupes!B$67,IF($A24=Troupes!$A$68,Troupes!B$68,IF($A24=Troupes!$A$69,Troupes!B$69,IF($A24=Troupes!$A$70,Troupes!B$70,IF($A24=Troupes!$A$71,Troupes!B$71,""))))))))))</f>
        <v/>
      </c>
      <c r="EG14" s="152" t="str">
        <f>IF($A24=Troupes!$A$62,Troupes!C$62,IF($A24=Troupes!$A$63,Troupes!C$63,IF($A24=Troupes!$A$64,Troupes!C$64,IF($A24=Troupes!$A$65,Troupes!C$65,IF($A24=Troupes!$A$66,Troupes!C$66,IF($A24=Troupes!$A$67,Troupes!C$67,IF($A24=Troupes!$A$68,Troupes!C$68,IF($A24=Troupes!$A$69,Troupes!C$69,IF($A24=Troupes!$A$70,Troupes!C$70,IF($A24=Troupes!$A$71,Troupes!C$71,""))))))))))</f>
        <v/>
      </c>
      <c r="EH14" s="151" t="str">
        <f>IF($A24=Troupes!$A$62,Troupes!D$62,IF($A24=Troupes!$A$63,Troupes!D$63,IF($A24=Troupes!$A$64,Troupes!D$64,IF($A24=Troupes!$A$65,Troupes!D$65,IF($A24=Troupes!$A$66,Troupes!D$66,IF($A24=Troupes!$A$67,Troupes!D$67,IF($A24=Troupes!$A$68,Troupes!D$68,IF($A24=Troupes!$A$69,Troupes!D$69,IF($A24=Troupes!$A$70,Troupes!D$70,IF($A24=Troupes!$A$71,Troupes!D$71,""))))))))))</f>
        <v/>
      </c>
      <c r="EI14" s="151" t="str">
        <f>IF($A24=Troupes!$A$62,Troupes!E$62,IF($A24=Troupes!$A$63,Troupes!E$63,IF($A24=Troupes!$A$64,Troupes!E$64,IF($A24=Troupes!$A$65,Troupes!E$65,IF($A24=Troupes!$A$66,Troupes!E$66,IF($A24=Troupes!$A$67,Troupes!E$67,IF($A24=Troupes!$A$68,Troupes!E$68,IF($A24=Troupes!$A$69,Troupes!E$69,IF($A24=Troupes!$A$70,Troupes!E$70,IF($A24=Troupes!$A$71,Troupes!E$71,""))))))))))</f>
        <v/>
      </c>
      <c r="EJ14" s="151" t="str">
        <f>IF($A24=Troupes!$A$62,Troupes!F$62,IF($A24=Troupes!$A$63,Troupes!F$63,IF($A24=Troupes!$A$64,Troupes!F$64,IF($A24=Troupes!$A$65,Troupes!F$65,IF($A24=Troupes!$A$66,Troupes!F$66,IF($A24=Troupes!$A$67,Troupes!F$67,IF($A24=Troupes!$A$68,Troupes!F$68,IF($A24=Troupes!$A$69,Troupes!F$69,IF($A24=Troupes!$A$70,Troupes!F$70,IF($A24=Troupes!$A$71,Troupes!F$71,""))))))))))</f>
        <v/>
      </c>
      <c r="EK14" s="151" t="str">
        <f>IF($A24=Troupes!$A$62,Troupes!G$62,IF($A24=Troupes!$A$63,Troupes!G$63,IF($A24=Troupes!$A$64,Troupes!G$64,IF($A24=Troupes!$A$65,Troupes!G$65,IF($A24=Troupes!$A$66,Troupes!G$66,IF($A24=Troupes!$A$67,Troupes!G$67,IF($A24=Troupes!$A$68,Troupes!G$68,IF($A24=Troupes!$A$69,Troupes!G$69,IF($A24=Troupes!$A$70,Troupes!G$70,IF($A24=Troupes!$A$71,Troupes!G$71,""))))))))))</f>
        <v/>
      </c>
      <c r="EL14" s="151" t="str">
        <f>IF($A24=Troupes!$A$62,Troupes!H$62,IF($A24=Troupes!$A$63,Troupes!H$63,IF($A24=Troupes!$A$64,Troupes!H$64,IF($A24=Troupes!$A$65,Troupes!H$65,IF($A24=Troupes!$A$66,Troupes!H$66,IF($A24=Troupes!$A$67,Troupes!H$67,IF($A24=Troupes!$A$68,Troupes!H$68,IF($A24=Troupes!$A$69,Troupes!H$69,IF($A24=Troupes!$A$70,Troupes!H$70,IF($A24=Troupes!$A$71,Troupes!H$71,""))))))))))</f>
        <v/>
      </c>
      <c r="EM14" s="151" t="str">
        <f>IF($A24=Troupes!$A$62,Troupes!I$62,IF($A24=Troupes!$A$63,Troupes!I$63,IF($A24=Troupes!$A$64,Troupes!I$64,IF($A24=Troupes!$A$65,Troupes!I$65,IF($A24=Troupes!$A$66,Troupes!I$66,IF($A24=Troupes!$A$67,Troupes!I$67,IF($A24=Troupes!$A$68,Troupes!I$68,IF($A24=Troupes!$A$69,Troupes!I$69,IF($A24=Troupes!$A$70,Troupes!I$70,IF($A24=Troupes!$A$71,Troupes!I$71,""))))))))))</f>
        <v/>
      </c>
      <c r="EN14" s="151" t="str">
        <f>IF($A24=Troupes!$A$62,Troupes!J$62,IF($A24=Troupes!$A$63,Troupes!J$63,IF($A24=Troupes!$A$64,Troupes!J$64,IF($A24=Troupes!$A$65,Troupes!J$65,IF($A24=Troupes!$A$66,Troupes!J$66,IF($A24=Troupes!$A$67,Troupes!J$67,IF($A24=Troupes!$A$68,Troupes!J$68,IF($A24=Troupes!$A$69,Troupes!J$69,IF($A24=Troupes!$A$70,Troupes!J$70,IF($A24=Troupes!$A$71,Troupes!J$71,""))))))))))</f>
        <v/>
      </c>
      <c r="EO14" s="151" t="str">
        <f>IF($A24=Troupes!$A$62,Troupes!K$62,IF($A24=Troupes!$A$63,Troupes!K$63,IF($A24=Troupes!$A$64,Troupes!K$64,IF($A24=Troupes!$A$65,Troupes!K$65,IF($A24=Troupes!$A$66,Troupes!K$66,IF($A24=Troupes!$A$67,Troupes!K$67,IF($A24=Troupes!$A$68,Troupes!K$68,IF($A24=Troupes!$A$69,Troupes!K$69,IF($A24=Troupes!$A$70,Troupes!K$70,IF($A24=Troupes!$A$71,Troupes!K$71,""))))))))))</f>
        <v/>
      </c>
      <c r="EP14" s="151" t="str">
        <f>IF($A24=Troupes!$A$62,Troupes!L$62,IF($A24=Troupes!$A$63,Troupes!L$63,IF($A24=Troupes!$A$64,Troupes!L$64,IF($A24=Troupes!$A$65,Troupes!L$65,IF($A24=Troupes!$A$66,Troupes!L$66,IF($A24=Troupes!$A$67,Troupes!L$67,IF($A24=Troupes!$A$68,Troupes!L$68,IF($A24=Troupes!$A$69,Troupes!L$69,IF($A24=Troupes!$A$70,Troupes!L$70,IF($A24=Troupes!$A$71,Troupes!L$71,""))))))))))</f>
        <v/>
      </c>
      <c r="EQ14" s="151" t="str">
        <f>IF($A24=Troupes!$A$62,Troupes!M$62,IF($A24=Troupes!$A$63,Troupes!M$63,IF($A24=Troupes!$A$64,Troupes!M$64,IF($A24=Troupes!$A$65,Troupes!M$65,IF($A24=Troupes!$A$66,Troupes!M$66,IF($A24=Troupes!$A$67,Troupes!M$67,IF($A24=Troupes!$A$68,Troupes!M$68,IF($A24=Troupes!$A$69,Troupes!M$69,IF($A24=Troupes!$A$70,Troupes!M$70,IF($A24=Troupes!$A$71,Troupes!M$71,""))))))))))</f>
        <v/>
      </c>
      <c r="ER14" s="151" t="str">
        <f>IF($A24=Troupes!$A$62,Troupes!N$62,IF($A24=Troupes!$A$63,Troupes!N$63,IF($A24=Troupes!$A$64,Troupes!N$64,IF($A24=Troupes!$A$65,Troupes!N$65,IF($A24=Troupes!$A$66,Troupes!N$66,IF($A24=Troupes!$A$67,Troupes!N$67,IF($A24=Troupes!$A$68,Troupes!N$68,IF($A24=Troupes!$A$69,Troupes!N$69,IF($A24=Troupes!$A$70,Troupes!N$70,IF($A24=Troupes!$A$71,Troupes!N$71,""))))))))))</f>
        <v/>
      </c>
      <c r="ES14" s="151" t="str">
        <f>IF($A24=Troupes!$A$62,Troupes!O$62,IF($A24=Troupes!$A$63,Troupes!O$63,IF($A24=Troupes!$A$64,Troupes!O$64,IF($A24=Troupes!$A$65,Troupes!O$65,IF($A24=Troupes!$A$66,Troupes!O$66,IF($A24=Troupes!$A$67,Troupes!O$67,IF($A24=Troupes!$A$68,Troupes!O$68,IF($A24=Troupes!$A$69,Troupes!O$69,IF($A24=Troupes!$A$70,Troupes!O$70,IF($A24=Troupes!$A$71,Troupes!O$71,""))))))))))</f>
        <v/>
      </c>
      <c r="ET14" s="151" t="str">
        <f>IF($A24=Troupes!$A$62,Troupes!P$62,IF($A24=Troupes!$A$63,Troupes!P$63,IF($A24=Troupes!$A$64,Troupes!P$64,IF($A24=Troupes!$A$65,Troupes!P$65,IF($A24=Troupes!$A$66,Troupes!P$66,IF($A24=Troupes!$A$67,Troupes!P$67,IF($A24=Troupes!$A$68,Troupes!P$68,IF($A24=Troupes!$A$69,Troupes!P$69,IF($A24=Troupes!$A$70,Troupes!P$70,IF($A24=Troupes!$A$71,Troupes!P$71,""))))))))))</f>
        <v/>
      </c>
      <c r="EU14" s="157" t="str">
        <f>IF($A24=Troupes!$A$62,Troupes!Q$62,IF($A24=Troupes!$A$63,Troupes!Q$63,IF($A24=Troupes!$A$64,Troupes!Q$64,IF($A24=Troupes!$A$65,Troupes!Q$65,IF($A24=Troupes!$A$66,Troupes!Q$66,IF($A24=Troupes!$A$67,Troupes!Q$67,IF($A24=Troupes!$A$68,Troupes!Q$68,IF($A24=Troupes!$A$69,Troupes!Q$69,IF($A24=Troupes!$A$70,Troupes!Q$70,IF($A24=Troupes!$A$71,Troupes!Q$71,""))))))))))</f>
        <v/>
      </c>
      <c r="EV14" s="149">
        <f>IF($A24=Troupes!$A$72,Troupes!B$72,IF($A24=Troupes!$A$73,Troupes!B$73,IF($A24=Troupes!$A$74,Troupes!B$74,IF($A24=Troupes!$A$75,Troupes!B$75,IF($A24=Troupes!$A$76,Troupes!B$76,IF($A24=Troupes!$A$77,Troupes!B$77,IF($A24=Troupes!$A$78,Troupes!B$78,IF($A24=Troupes!$A$79,Troupes!B$79,IF($A24=Troupes!$A$80,Troupes!B$80,IF($A24=Troupes!$A$81,Troupes!B$81,""))))))))))</f>
        <v>0</v>
      </c>
      <c r="EW14" s="152">
        <f>IF($A24=Troupes!$A$72,Troupes!C$72,IF($A24=Troupes!$A$73,Troupes!C$73,IF($A24=Troupes!$A$74,Troupes!C$74,IF($A24=Troupes!$A$75,Troupes!C$75,IF($A24=Troupes!$A$76,Troupes!C$76,IF($A24=Troupes!$A$77,Troupes!C$77,IF($A24=Troupes!$A$78,Troupes!C$78,IF($A24=Troupes!$A$79,Troupes!C$79,IF($A24=Troupes!$A$80,Troupes!C$80,IF($A24=Troupes!$A$81,Troupes!C$81,""))))))))))</f>
        <v>0</v>
      </c>
      <c r="EX14" s="151">
        <f>IF($A24=Troupes!$A$72,Troupes!D$72,IF($A24=Troupes!$A$73,Troupes!D$73,IF($A24=Troupes!$A$74,Troupes!D$74,IF($A24=Troupes!$A$75,Troupes!D$75,IF($A24=Troupes!$A$76,Troupes!D$76,IF($A24=Troupes!$A$77,Troupes!D$77,IF($A24=Troupes!$A$78,Troupes!D$78,IF($A24=Troupes!$A$79,Troupes!D$79,IF($A24=Troupes!$A$80,Troupes!D$80,IF($A24=Troupes!$A$81,Troupes!D$81,""))))))))))</f>
        <v>0</v>
      </c>
      <c r="EY14" s="151">
        <f>IF($A24=Troupes!$A$72,Troupes!E$72,IF($A24=Troupes!$A$73,Troupes!E$73,IF($A24=Troupes!$A$74,Troupes!E$74,IF($A24=Troupes!$A$75,Troupes!E$75,IF($A24=Troupes!$A$76,Troupes!E$76,IF($A24=Troupes!$A$77,Troupes!E$77,IF($A24=Troupes!$A$78,Troupes!E$78,IF($A24=Troupes!$A$79,Troupes!E$79,IF($A24=Troupes!$A$80,Troupes!E$80,IF($A24=Troupes!$A$81,Troupes!E$81,""))))))))))</f>
        <v>0</v>
      </c>
      <c r="EZ14" s="151">
        <f>IF($A24=Troupes!$A$72,Troupes!F$72,IF($A24=Troupes!$A$73,Troupes!F$73,IF($A24=Troupes!$A$74,Troupes!F$74,IF($A24=Troupes!$A$75,Troupes!F$75,IF($A24=Troupes!$A$76,Troupes!F$76,IF($A24=Troupes!$A$77,Troupes!F$77,IF($A24=Troupes!$A$78,Troupes!F$78,IF($A24=Troupes!$A$79,Troupes!F$79,IF($A24=Troupes!$A$80,Troupes!F$80,IF($A24=Troupes!$A$81,Troupes!F$81,""))))))))))</f>
        <v>0</v>
      </c>
      <c r="FA14" s="151">
        <f>IF($A24=Troupes!$A$72,Troupes!G$72,IF($A24=Troupes!$A$73,Troupes!G$73,IF($A24=Troupes!$A$74,Troupes!G$74,IF($A24=Troupes!$A$75,Troupes!G$75,IF($A24=Troupes!$A$76,Troupes!G$76,IF($A24=Troupes!$A$77,Troupes!G$77,IF($A24=Troupes!$A$78,Troupes!G$78,IF($A24=Troupes!$A$79,Troupes!G$79,IF($A24=Troupes!$A$80,Troupes!G$80,IF($A24=Troupes!$A$81,Troupes!G$81,""))))))))))</f>
        <v>0</v>
      </c>
      <c r="FB14" s="151">
        <f>IF($A24=Troupes!$A$72,Troupes!H$72,IF($A24=Troupes!$A$73,Troupes!H$73,IF($A24=Troupes!$A$74,Troupes!H$74,IF($A24=Troupes!$A$75,Troupes!H$75,IF($A24=Troupes!$A$76,Troupes!H$76,IF($A24=Troupes!$A$77,Troupes!H$77,IF($A24=Troupes!$A$78,Troupes!H$78,IF($A24=Troupes!$A$79,Troupes!H$79,IF($A24=Troupes!$A$80,Troupes!H$80,IF($A24=Troupes!$A$81,Troupes!H$81,""))))))))))</f>
        <v>0</v>
      </c>
      <c r="FC14" s="151">
        <f>IF($A24=Troupes!$A$72,Troupes!I$72,IF($A24=Troupes!$A$73,Troupes!I$73,IF($A24=Troupes!$A$74,Troupes!I$74,IF($A24=Troupes!$A$75,Troupes!I$75,IF($A24=Troupes!$A$76,Troupes!I$76,IF($A24=Troupes!$A$77,Troupes!I$77,IF($A24=Troupes!$A$78,Troupes!I$78,IF($A24=Troupes!$A$79,Troupes!I$79,IF($A24=Troupes!$A$80,Troupes!I$80,IF($A24=Troupes!$A$81,Troupes!I$81,""))))))))))</f>
        <v>0</v>
      </c>
      <c r="FD14" s="151">
        <f>IF($A24=Troupes!$A$72,Troupes!J$72,IF($A24=Troupes!$A$73,Troupes!J$73,IF($A24=Troupes!$A$74,Troupes!J$74,IF($A24=Troupes!$A$75,Troupes!J$75,IF($A24=Troupes!$A$76,Troupes!J$76,IF($A24=Troupes!$A$77,Troupes!J$77,IF($A24=Troupes!$A$78,Troupes!J$78,IF($A24=Troupes!$A$79,Troupes!J$79,IF($A24=Troupes!$A$80,Troupes!J$80,IF($A24=Troupes!$A$81,Troupes!J$81,""))))))))))</f>
        <v>0</v>
      </c>
      <c r="FE14" s="151">
        <f>IF($A24=Troupes!$A$72,Troupes!K$72,IF($A24=Troupes!$A$73,Troupes!K$73,IF($A24=Troupes!$A$74,Troupes!K$74,IF($A24=Troupes!$A$75,Troupes!K$75,IF($A24=Troupes!$A$76,Troupes!K$76,IF($A24=Troupes!$A$77,Troupes!K$77,IF($A24=Troupes!$A$78,Troupes!K$78,IF($A24=Troupes!$A$79,Troupes!K$79,IF($A24=Troupes!$A$80,Troupes!K$80,IF($A24=Troupes!$A$81,Troupes!K$81,""))))))))))</f>
        <v>0</v>
      </c>
      <c r="FF14" s="151">
        <f>IF($A24=Troupes!$A$72,Troupes!L$72,IF($A24=Troupes!$A$73,Troupes!L$73,IF($A24=Troupes!$A$74,Troupes!L$74,IF($A24=Troupes!$A$75,Troupes!L$75,IF($A24=Troupes!$A$76,Troupes!L$76,IF($A24=Troupes!$A$77,Troupes!L$77,IF($A24=Troupes!$A$78,Troupes!L$78,IF($A24=Troupes!$A$79,Troupes!L$79,IF($A24=Troupes!$A$80,Troupes!L$80,IF($A24=Troupes!$A$81,Troupes!L$81,""))))))))))</f>
        <v>0</v>
      </c>
      <c r="FG14" s="151">
        <f>IF($A24=Troupes!$A$72,Troupes!M$72,IF($A24=Troupes!$A$73,Troupes!M$73,IF($A24=Troupes!$A$74,Troupes!M$74,IF($A24=Troupes!$A$75,Troupes!M$75,IF($A24=Troupes!$A$76,Troupes!M$76,IF($A24=Troupes!$A$77,Troupes!M$77,IF($A24=Troupes!$A$78,Troupes!M$78,IF($A24=Troupes!$A$79,Troupes!M$79,IF($A24=Troupes!$A$80,Troupes!M$80,IF($A24=Troupes!$A$81,Troupes!M$81,""))))))))))</f>
        <v>0</v>
      </c>
      <c r="FH14" s="151">
        <f>IF($A24=Troupes!$A$72,Troupes!N$72,IF($A24=Troupes!$A$73,Troupes!N$73,IF($A24=Troupes!$A$74,Troupes!N$74,IF($A24=Troupes!$A$75,Troupes!N$75,IF($A24=Troupes!$A$76,Troupes!N$76,IF($A24=Troupes!$A$77,Troupes!N$77,IF($A24=Troupes!$A$78,Troupes!N$78,IF($A24=Troupes!$A$79,Troupes!N$79,IF($A24=Troupes!$A$80,Troupes!N$80,IF($A24=Troupes!$A$81,Troupes!N$81,""))))))))))</f>
        <v>0</v>
      </c>
      <c r="FI14" s="151">
        <f>IF($A24=Troupes!$A$72,Troupes!O$72,IF($A24=Troupes!$A$73,Troupes!O$73,IF($A24=Troupes!$A$74,Troupes!O$74,IF($A24=Troupes!$A$75,Troupes!O$75,IF($A24=Troupes!$A$76,Troupes!O$76,IF($A24=Troupes!$A$77,Troupes!O$77,IF($A24=Troupes!$A$78,Troupes!O$78,IF($A24=Troupes!$A$79,Troupes!O$79,IF($A24=Troupes!$A$80,Troupes!O$80,IF($A24=Troupes!$A$81,Troupes!O$81,""))))))))))</f>
        <v>0</v>
      </c>
      <c r="FJ14" s="151">
        <f>IF($A24=Troupes!$A$72,Troupes!P$72,IF($A24=Troupes!$A$73,Troupes!P$73,IF($A24=Troupes!$A$74,Troupes!P$74,IF($A24=Troupes!$A$75,Troupes!P$75,IF($A24=Troupes!$A$76,Troupes!P$76,IF($A24=Troupes!$A$77,Troupes!P$77,IF($A24=Troupes!$A$78,Troupes!P$78,IF($A24=Troupes!$A$79,Troupes!P$79,IF($A24=Troupes!$A$80,Troupes!P$80,IF($A24=Troupes!$A$81,Troupes!P$81,""))))))))))</f>
        <v>0</v>
      </c>
      <c r="FK14" s="157">
        <f>IF($A24=Troupes!$A$72,Troupes!Q$72,IF($A24=Troupes!$A$73,Troupes!Q$73,IF($A24=Troupes!$A$74,Troupes!Q$74,IF($A24=Troupes!$A$75,Troupes!Q$75,IF($A24=Troupes!$A$76,Troupes!Q$76,IF($A24=Troupes!$A$77,Troupes!Q$77,IF($A24=Troupes!$A$78,Troupes!Q$78,IF($A24=Troupes!$A$79,Troupes!Q$79,IF($A24=Troupes!$A$80,Troupes!Q$80,IF($A24=Troupes!$A$81,Troupes!Q$81,""))))))))))</f>
        <v>0</v>
      </c>
      <c r="FL14" s="149">
        <f>IF($A24=Troupes!$A$82,Troupes!B$82,IF($A24=Troupes!$A$83,Troupes!B$83,IF($A24=Troupes!$A$84,Troupes!B$84,IF($A24=Troupes!$A$85,Troupes!B$85,IF($A24=Troupes!$A$86,Troupes!B$86,IF($A24=Troupes!$A$87,Troupes!B$87,IF($A24=Troupes!$A$88,Troupes!B$88,IF($A24=Troupes!$A$89,Troupes!B$89,IF($A24=Troupes!$A$90,Troupes!B$90,IF($A24=Troupes!$A$91,Troupes!B$91,""))))))))))</f>
        <v>0</v>
      </c>
      <c r="FM14" s="152">
        <f>IF($A24=Troupes!$A$82,Troupes!C$82,IF($A24=Troupes!$A$83,Troupes!C$83,IF($A24=Troupes!$A$84,Troupes!C$84,IF($A24=Troupes!$A$85,Troupes!C$85,IF($A24=Troupes!$A$86,Troupes!C$86,IF($A24=Troupes!$A$87,Troupes!C$87,IF($A24=Troupes!$A$88,Troupes!C$88,IF($A24=Troupes!$A$89,Troupes!C$89,IF($A24=Troupes!$A$90,Troupes!C$90,IF($A24=Troupes!$A$91,Troupes!C$91,""))))))))))</f>
        <v>0</v>
      </c>
      <c r="FN14" s="151">
        <f>IF($A24=Troupes!$A$82,Troupes!D$82,IF($A24=Troupes!$A$83,Troupes!D$83,IF($A24=Troupes!$A$84,Troupes!D$84,IF($A24=Troupes!$A$85,Troupes!D$85,IF($A24=Troupes!$A$86,Troupes!D$86,IF($A24=Troupes!$A$87,Troupes!D$87,IF($A24=Troupes!$A$88,Troupes!D$88,IF($A24=Troupes!$A$89,Troupes!D$89,IF($A24=Troupes!$A$90,Troupes!D$90,IF($A24=Troupes!$A$91,Troupes!D$91,""))))))))))</f>
        <v>0</v>
      </c>
      <c r="FO14" s="151">
        <f>IF($A24=Troupes!$A$82,Troupes!E$82,IF($A24=Troupes!$A$83,Troupes!E$83,IF($A24=Troupes!$A$84,Troupes!E$84,IF($A24=Troupes!$A$85,Troupes!E$85,IF($A24=Troupes!$A$86,Troupes!E$86,IF($A24=Troupes!$A$87,Troupes!E$87,IF($A24=Troupes!$A$88,Troupes!E$88,IF($A24=Troupes!$A$89,Troupes!E$89,IF($A24=Troupes!$A$90,Troupes!E$90,IF($A24=Troupes!$A$91,Troupes!E$91,""))))))))))</f>
        <v>0</v>
      </c>
      <c r="FP14" s="151">
        <f>IF($A24=Troupes!$A$82,Troupes!F$82,IF($A24=Troupes!$A$83,Troupes!F$83,IF($A24=Troupes!$A$84,Troupes!F$84,IF($A24=Troupes!$A$85,Troupes!F$85,IF($A24=Troupes!$A$86,Troupes!F$86,IF($A24=Troupes!$A$87,Troupes!F$87,IF($A24=Troupes!$A$88,Troupes!F$88,IF($A24=Troupes!$A$89,Troupes!F$89,IF($A24=Troupes!$A$90,Troupes!F$90,IF($A24=Troupes!$A$91,Troupes!F$91,""))))))))))</f>
        <v>0</v>
      </c>
      <c r="FQ14" s="151">
        <f>IF($A24=Troupes!$A$82,Troupes!G$82,IF($A24=Troupes!$A$83,Troupes!G$83,IF($A24=Troupes!$A$84,Troupes!G$84,IF($A24=Troupes!$A$85,Troupes!G$85,IF($A24=Troupes!$A$86,Troupes!G$86,IF($A24=Troupes!$A$87,Troupes!G$87,IF($A24=Troupes!$A$88,Troupes!G$88,IF($A24=Troupes!$A$89,Troupes!G$89,IF($A24=Troupes!$A$90,Troupes!G$90,IF($A24=Troupes!$A$91,Troupes!G$91,""))))))))))</f>
        <v>0</v>
      </c>
      <c r="FR14" s="151">
        <f>IF($A24=Troupes!$A$82,Troupes!H$82,IF($A24=Troupes!$A$83,Troupes!H$83,IF($A24=Troupes!$A$84,Troupes!H$84,IF($A24=Troupes!$A$85,Troupes!H$85,IF($A24=Troupes!$A$86,Troupes!H$86,IF($A24=Troupes!$A$87,Troupes!H$87,IF($A24=Troupes!$A$88,Troupes!H$88,IF($A24=Troupes!$A$89,Troupes!H$89,IF($A24=Troupes!$A$90,Troupes!H$90,IF($A24=Troupes!$A$91,Troupes!H$91,""))))))))))</f>
        <v>0</v>
      </c>
      <c r="FS14" s="151">
        <f>IF($A24=Troupes!$A$82,Troupes!I$82,IF($A24=Troupes!$A$83,Troupes!I$83,IF($A24=Troupes!$A$84,Troupes!I$84,IF($A24=Troupes!$A$85,Troupes!I$85,IF($A24=Troupes!$A$86,Troupes!I$86,IF($A24=Troupes!$A$87,Troupes!I$87,IF($A24=Troupes!$A$88,Troupes!I$88,IF($A24=Troupes!$A$89,Troupes!I$89,IF($A24=Troupes!$A$90,Troupes!I$90,IF($A24=Troupes!$A$91,Troupes!I$91,""))))))))))</f>
        <v>0</v>
      </c>
      <c r="FT14" s="151">
        <f>IF($A24=Troupes!$A$82,Troupes!J$82,IF($A24=Troupes!$A$83,Troupes!J$83,IF($A24=Troupes!$A$84,Troupes!J$84,IF($A24=Troupes!$A$85,Troupes!J$85,IF($A24=Troupes!$A$86,Troupes!J$86,IF($A24=Troupes!$A$87,Troupes!J$87,IF($A24=Troupes!$A$88,Troupes!J$88,IF($A24=Troupes!$A$89,Troupes!J$89,IF($A24=Troupes!$A$90,Troupes!J$90,IF($A24=Troupes!$A$91,Troupes!J$91,""))))))))))</f>
        <v>0</v>
      </c>
      <c r="FU14" s="151">
        <f>IF($A24=Troupes!$A$82,Troupes!K$82,IF($A24=Troupes!$A$83,Troupes!K$83,IF($A24=Troupes!$A$84,Troupes!K$84,IF($A24=Troupes!$A$85,Troupes!K$85,IF($A24=Troupes!$A$86,Troupes!K$86,IF($A24=Troupes!$A$87,Troupes!K$87,IF($A24=Troupes!$A$88,Troupes!K$88,IF($A24=Troupes!$A$89,Troupes!K$89,IF($A24=Troupes!$A$90,Troupes!K$90,IF($A24=Troupes!$A$91,Troupes!K$91,""))))))))))</f>
        <v>0</v>
      </c>
      <c r="FV14" s="151">
        <f>IF($A24=Troupes!$A$82,Troupes!L$82,IF($A24=Troupes!$A$83,Troupes!L$83,IF($A24=Troupes!$A$84,Troupes!L$84,IF($A24=Troupes!$A$85,Troupes!L$85,IF($A24=Troupes!$A$86,Troupes!L$86,IF($A24=Troupes!$A$87,Troupes!L$87,IF($A24=Troupes!$A$88,Troupes!L$88,IF($A24=Troupes!$A$89,Troupes!L$89,IF($A24=Troupes!$A$90,Troupes!L$90,IF($A24=Troupes!$A$91,Troupes!L$91,""))))))))))</f>
        <v>0</v>
      </c>
      <c r="FW14" s="151">
        <f>IF($A24=Troupes!$A$82,Troupes!M$82,IF($A24=Troupes!$A$83,Troupes!M$83,IF($A24=Troupes!$A$84,Troupes!M$84,IF($A24=Troupes!$A$85,Troupes!M$85,IF($A24=Troupes!$A$86,Troupes!M$86,IF($A24=Troupes!$A$87,Troupes!M$87,IF($A24=Troupes!$A$88,Troupes!M$88,IF($A24=Troupes!$A$89,Troupes!M$89,IF($A24=Troupes!$A$90,Troupes!M$90,IF($A24=Troupes!$A$91,Troupes!M$91,""))))))))))</f>
        <v>0</v>
      </c>
      <c r="FX14" s="151">
        <f>IF($A24=Troupes!$A$82,Troupes!N$82,IF($A24=Troupes!$A$83,Troupes!N$83,IF($A24=Troupes!$A$84,Troupes!N$84,IF($A24=Troupes!$A$85,Troupes!N$85,IF($A24=Troupes!$A$86,Troupes!N$86,IF($A24=Troupes!$A$87,Troupes!N$87,IF($A24=Troupes!$A$88,Troupes!N$88,IF($A24=Troupes!$A$89,Troupes!N$89,IF($A24=Troupes!$A$90,Troupes!N$90,IF($A24=Troupes!$A$91,Troupes!N$91,""))))))))))</f>
        <v>0</v>
      </c>
      <c r="FY14" s="151">
        <f>IF($A24=Troupes!$A$82,Troupes!O$82,IF($A24=Troupes!$A$83,Troupes!O$83,IF($A24=Troupes!$A$84,Troupes!O$84,IF($A24=Troupes!$A$85,Troupes!O$85,IF($A24=Troupes!$A$86,Troupes!O$86,IF($A24=Troupes!$A$87,Troupes!O$87,IF($A24=Troupes!$A$88,Troupes!O$88,IF($A24=Troupes!$A$89,Troupes!O$89,IF($A24=Troupes!$A$90,Troupes!O$90,IF($A24=Troupes!$A$91,Troupes!O$91,""))))))))))</f>
        <v>0</v>
      </c>
      <c r="FZ14" s="151">
        <f>IF($A24=Troupes!$A$82,Troupes!P$82,IF($A24=Troupes!$A$83,Troupes!P$83,IF($A24=Troupes!$A$84,Troupes!P$84,IF($A24=Troupes!$A$85,Troupes!P$85,IF($A24=Troupes!$A$86,Troupes!P$86,IF($A24=Troupes!$A$87,Troupes!P$87,IF($A24=Troupes!$A$88,Troupes!P$88,IF($A24=Troupes!$A$89,Troupes!P$89,IF($A24=Troupes!$A$90,Troupes!P$90,IF($A24=Troupes!$A$91,Troupes!P$91,""))))))))))</f>
        <v>0</v>
      </c>
      <c r="GA14" s="157">
        <f>IF($A24=Troupes!$A$82,Troupes!Q$82,IF($A24=Troupes!$A$83,Troupes!Q$83,IF($A24=Troupes!$A$84,Troupes!Q$84,IF($A24=Troupes!$A$85,Troupes!Q$85,IF($A24=Troupes!$A$86,Troupes!Q$86,IF($A24=Troupes!$A$87,Troupes!Q$87,IF($A24=Troupes!$A$88,Troupes!Q$88,IF($A24=Troupes!$A$89,Troupes!Q$89,IF($A24=Troupes!$A$90,Troupes!Q$90,IF($A24=Troupes!$A$91,Troupes!Q$91,""))))))))))</f>
        <v>0</v>
      </c>
      <c r="GB14" s="149">
        <f>IF($A24=Troupes!$A$92,Troupes!B$92,IF($A24=Troupes!$A$93,Troupes!B$93,IF($A24=Troupes!$A$94,Troupes!B$94,IF($A24=Troupes!$A$95,Troupes!B$95,IF($A24=Troupes!$A$96,Troupes!B$96,IF($A24=Troupes!$A$97,Troupes!B$97,IF($A24=Troupes!$A$98,Troupes!B$98,IF($A24=Troupes!$A$99,Troupes!B$99,IF($A24=Troupes!$A$100,Troupes!B$100,IF($A24=Troupes!$A$101,Troupes!B$101,""))))))))))</f>
        <v>0</v>
      </c>
      <c r="GC14" s="152">
        <f>IF($A24=Troupes!$A$92,Troupes!C$92,IF($A24=Troupes!$A$93,Troupes!C$93,IF($A24=Troupes!$A$94,Troupes!C$94,IF($A24=Troupes!$A$95,Troupes!C$95,IF($A24=Troupes!$A$96,Troupes!C$96,IF($A24=Troupes!$A$97,Troupes!C$97,IF($A24=Troupes!$A$98,Troupes!C$98,IF($A24=Troupes!$A$99,Troupes!C$99,IF($A24=Troupes!$A$100,Troupes!C$100,IF($A24=Troupes!$A$101,Troupes!C$101,""))))))))))</f>
        <v>0</v>
      </c>
      <c r="GD14" s="151">
        <f>IF($A24=Troupes!$A$92,Troupes!D$92,IF($A24=Troupes!$A$93,Troupes!D$93,IF($A24=Troupes!$A$94,Troupes!D$94,IF($A24=Troupes!$A$95,Troupes!D$95,IF($A24=Troupes!$A$96,Troupes!D$96,IF($A24=Troupes!$A$97,Troupes!D$97,IF($A24=Troupes!$A$98,Troupes!D$98,IF($A24=Troupes!$A$99,Troupes!D$99,IF($A24=Troupes!$A$100,Troupes!D$100,IF($A24=Troupes!$A$101,Troupes!D$101,""))))))))))</f>
        <v>0</v>
      </c>
      <c r="GE14" s="151">
        <f>IF($A24=Troupes!$A$92,Troupes!E$92,IF($A24=Troupes!$A$93,Troupes!E$93,IF($A24=Troupes!$A$94,Troupes!E$94,IF($A24=Troupes!$A$95,Troupes!E$95,IF($A24=Troupes!$A$96,Troupes!E$96,IF($A24=Troupes!$A$97,Troupes!E$97,IF($A24=Troupes!$A$98,Troupes!E$98,IF($A24=Troupes!$A$99,Troupes!E$99,IF($A24=Troupes!$A$100,Troupes!E$100,IF($A24=Troupes!$A$101,Troupes!E$101,""))))))))))</f>
        <v>0</v>
      </c>
      <c r="GF14" s="151">
        <f>IF($A24=Troupes!$A$92,Troupes!F$92,IF($A24=Troupes!$A$93,Troupes!F$93,IF($A24=Troupes!$A$94,Troupes!F$94,IF($A24=Troupes!$A$95,Troupes!F$95,IF($A24=Troupes!$A$96,Troupes!F$96,IF($A24=Troupes!$A$97,Troupes!F$97,IF($A24=Troupes!$A$98,Troupes!F$98,IF($A24=Troupes!$A$99,Troupes!F$99,IF($A24=Troupes!$A$100,Troupes!F$100,IF($A24=Troupes!$A$101,Troupes!F$101,""))))))))))</f>
        <v>0</v>
      </c>
      <c r="GG14" s="151">
        <f>IF($A24=Troupes!$A$92,Troupes!G$92,IF($A24=Troupes!$A$93,Troupes!G$93,IF($A24=Troupes!$A$94,Troupes!G$94,IF($A24=Troupes!$A$95,Troupes!G$95,IF($A24=Troupes!$A$96,Troupes!G$96,IF($A24=Troupes!$A$97,Troupes!G$97,IF($A24=Troupes!$A$98,Troupes!G$98,IF($A24=Troupes!$A$99,Troupes!G$99,IF($A24=Troupes!$A$100,Troupes!G$100,IF($A24=Troupes!$A$101,Troupes!G$101,""))))))))))</f>
        <v>0</v>
      </c>
      <c r="GH14" s="151">
        <f>IF($A24=Troupes!$A$92,Troupes!H$92,IF($A24=Troupes!$A$93,Troupes!H$93,IF($A24=Troupes!$A$94,Troupes!H$94,IF($A24=Troupes!$A$95,Troupes!H$95,IF($A24=Troupes!$A$96,Troupes!H$96,IF($A24=Troupes!$A$97,Troupes!H$97,IF($A24=Troupes!$A$98,Troupes!H$98,IF($A24=Troupes!$A$99,Troupes!H$99,IF($A24=Troupes!$A$100,Troupes!H$100,IF($A24=Troupes!$A$101,Troupes!H$101,""))))))))))</f>
        <v>0</v>
      </c>
      <c r="GI14" s="151">
        <f>IF($A24=Troupes!$A$92,Troupes!I$92,IF($A24=Troupes!$A$93,Troupes!I$93,IF($A24=Troupes!$A$94,Troupes!I$94,IF($A24=Troupes!$A$95,Troupes!I$95,IF($A24=Troupes!$A$96,Troupes!I$96,IF($A24=Troupes!$A$97,Troupes!I$97,IF($A24=Troupes!$A$98,Troupes!I$98,IF($A24=Troupes!$A$99,Troupes!I$99,IF($A24=Troupes!$A$100,Troupes!I$100,IF($A24=Troupes!$A$101,Troupes!I$101,""))))))))))</f>
        <v>0</v>
      </c>
      <c r="GJ14" s="151">
        <f>IF($A24=Troupes!$A$92,Troupes!J$92,IF($A24=Troupes!$A$93,Troupes!J$93,IF($A24=Troupes!$A$94,Troupes!J$94,IF($A24=Troupes!$A$95,Troupes!J$95,IF($A24=Troupes!$A$96,Troupes!J$96,IF($A24=Troupes!$A$97,Troupes!J$97,IF($A24=Troupes!$A$98,Troupes!J$98,IF($A24=Troupes!$A$99,Troupes!J$99,IF($A24=Troupes!$A$100,Troupes!J$100,IF($A24=Troupes!$A$101,Troupes!J$101,""))))))))))</f>
        <v>0</v>
      </c>
      <c r="GK14" s="151">
        <f>IF($A24=Troupes!$A$92,Troupes!K$92,IF($A24=Troupes!$A$93,Troupes!K$93,IF($A24=Troupes!$A$94,Troupes!K$94,IF($A24=Troupes!$A$95,Troupes!K$95,IF($A24=Troupes!$A$96,Troupes!K$96,IF($A24=Troupes!$A$97,Troupes!K$97,IF($A24=Troupes!$A$98,Troupes!K$98,IF($A24=Troupes!$A$99,Troupes!K$99,IF($A24=Troupes!$A$100,Troupes!K$100,IF($A24=Troupes!$A$101,Troupes!K$101,""))))))))))</f>
        <v>0</v>
      </c>
      <c r="GL14" s="151">
        <f>IF($A24=Troupes!$A$92,Troupes!L$92,IF($A24=Troupes!$A$93,Troupes!L$93,IF($A24=Troupes!$A$94,Troupes!L$94,IF($A24=Troupes!$A$95,Troupes!L$95,IF($A24=Troupes!$A$96,Troupes!L$96,IF($A24=Troupes!$A$97,Troupes!L$97,IF($A24=Troupes!$A$98,Troupes!L$98,IF($A24=Troupes!$A$99,Troupes!L$99,IF($A24=Troupes!$A$100,Troupes!L$100,IF($A24=Troupes!$A$101,Troupes!L$101,""))))))))))</f>
        <v>0</v>
      </c>
      <c r="GM14" s="151">
        <f>IF($A24=Troupes!$A$92,Troupes!M$92,IF($A24=Troupes!$A$93,Troupes!M$93,IF($A24=Troupes!$A$94,Troupes!M$94,IF($A24=Troupes!$A$95,Troupes!M$95,IF($A24=Troupes!$A$96,Troupes!M$96,IF($A24=Troupes!$A$97,Troupes!M$97,IF($A24=Troupes!$A$98,Troupes!M$98,IF($A24=Troupes!$A$99,Troupes!M$99,IF($A24=Troupes!$A$100,Troupes!M$100,IF($A24=Troupes!$A$101,Troupes!M$101,""))))))))))</f>
        <v>0</v>
      </c>
      <c r="GN14" s="151">
        <f>IF($A24=Troupes!$A$92,Troupes!N$92,IF($A24=Troupes!$A$93,Troupes!N$93,IF($A24=Troupes!$A$94,Troupes!N$94,IF($A24=Troupes!$A$95,Troupes!N$95,IF($A24=Troupes!$A$96,Troupes!N$96,IF($A24=Troupes!$A$97,Troupes!N$97,IF($A24=Troupes!$A$98,Troupes!N$98,IF($A24=Troupes!$A$99,Troupes!N$99,IF($A24=Troupes!$A$100,Troupes!N$100,IF($A24=Troupes!$A$101,Troupes!N$101,""))))))))))</f>
        <v>0</v>
      </c>
      <c r="GO14" s="151">
        <f>IF($A24=Troupes!$A$92,Troupes!O$92,IF($A24=Troupes!$A$93,Troupes!O$93,IF($A24=Troupes!$A$94,Troupes!O$94,IF($A24=Troupes!$A$95,Troupes!O$95,IF($A24=Troupes!$A$96,Troupes!O$96,IF($A24=Troupes!$A$97,Troupes!O$97,IF($A24=Troupes!$A$98,Troupes!O$98,IF($A24=Troupes!$A$99,Troupes!O$99,IF($A24=Troupes!$A$100,Troupes!O$100,IF($A24=Troupes!$A$101,Troupes!O$101,""))))))))))</f>
        <v>0</v>
      </c>
      <c r="GP14" s="151">
        <f>IF($A24=Troupes!$A$92,Troupes!P$92,IF($A24=Troupes!$A$93,Troupes!P$93,IF($A24=Troupes!$A$94,Troupes!P$94,IF($A24=Troupes!$A$95,Troupes!P$95,IF($A24=Troupes!$A$96,Troupes!P$96,IF($A24=Troupes!$A$97,Troupes!P$97,IF($A24=Troupes!$A$98,Troupes!P$98,IF($A24=Troupes!$A$99,Troupes!P$99,IF($A24=Troupes!$A$100,Troupes!P$100,IF($A24=Troupes!$A$101,Troupes!P$101,""))))))))))</f>
        <v>0</v>
      </c>
      <c r="GQ14" s="157">
        <f>IF($A24=Troupes!$A$92,Troupes!Q$92,IF($A24=Troupes!$A$93,Troupes!Q$93,IF($A24=Troupes!$A$94,Troupes!Q$94,IF($A24=Troupes!$A$95,Troupes!Q$95,IF($A24=Troupes!$A$96,Troupes!Q$96,IF($A24=Troupes!$A$97,Troupes!Q$97,IF($A24=Troupes!$A$98,Troupes!Q$98,IF($A24=Troupes!$A$99,Troupes!Q$99,IF($A24=Troupes!$A$100,Troupes!Q$100,IF($A24=Troupes!$A$101,Troupes!Q$101,""))))))))))</f>
        <v>0</v>
      </c>
      <c r="GR14" s="149">
        <f>IF($A24=Troupes!$A$102,Troupes!B$102,IF($A24=Troupes!$A$103,Troupes!B$103,IF($A24=Troupes!$A$104,Troupes!B$104,IF($A24=Troupes!$A$105,Troupes!B$105,IF($A24=Troupes!$A$106,Troupes!B$106,IF($A24=Troupes!$A$107,Troupes!B$107,IF($A24=Troupes!$A$108,Troupes!B$108,IF($A24=Troupes!$A$109,Troupes!B$109,IF($A24=Troupes!$A$110,Troupes!B$110,IF($A24=Troupes!$A$111,Troupes!B$111,""))))))))))</f>
        <v>0</v>
      </c>
      <c r="GS14" s="152">
        <f>IF($A24=Troupes!$A$102,Troupes!C$102,IF($A24=Troupes!$A$103,Troupes!C$103,IF($A24=Troupes!$A$104,Troupes!C$104,IF($A24=Troupes!$A$105,Troupes!C$105,IF($A24=Troupes!$A$106,Troupes!C$106,IF($A24=Troupes!$A$107,Troupes!C$107,IF($A24=Troupes!$A$108,Troupes!C$108,IF($A24=Troupes!$A$109,Troupes!C$109,IF($A24=Troupes!$A$110,Troupes!C$110,IF($A24=Troupes!$A$111,Troupes!C$111,""))))))))))</f>
        <v>0</v>
      </c>
      <c r="GT14" s="151">
        <f>IF($A24=Troupes!$A$102,Troupes!D$102,IF($A24=Troupes!$A$103,Troupes!D$103,IF($A24=Troupes!$A$104,Troupes!D$104,IF($A24=Troupes!$A$105,Troupes!D$105,IF($A24=Troupes!$A$106,Troupes!D$106,IF($A24=Troupes!$A$107,Troupes!D$107,IF($A24=Troupes!$A$108,Troupes!D$108,IF($A24=Troupes!$A$109,Troupes!D$109,IF($A24=Troupes!$A$110,Troupes!D$110,IF($A24=Troupes!$A$111,Troupes!D$111,""))))))))))</f>
        <v>0</v>
      </c>
      <c r="GU14" s="151">
        <f>IF($A24=Troupes!$A$102,Troupes!E$102,IF($A24=Troupes!$A$103,Troupes!E$103,IF($A24=Troupes!$A$104,Troupes!E$104,IF($A24=Troupes!$A$105,Troupes!E$105,IF($A24=Troupes!$A$106,Troupes!E$106,IF($A24=Troupes!$A$107,Troupes!E$107,IF($A24=Troupes!$A$108,Troupes!E$108,IF($A24=Troupes!$A$109,Troupes!E$109,IF($A24=Troupes!$A$110,Troupes!E$110,IF($A24=Troupes!$A$111,Troupes!E$111,""))))))))))</f>
        <v>0</v>
      </c>
      <c r="GV14" s="151">
        <f>IF($A24=Troupes!$A$102,Troupes!F$102,IF($A24=Troupes!$A$103,Troupes!F$103,IF($A24=Troupes!$A$104,Troupes!F$104,IF($A24=Troupes!$A$105,Troupes!F$105,IF($A24=Troupes!$A$106,Troupes!F$106,IF($A24=Troupes!$A$107,Troupes!F$107,IF($A24=Troupes!$A$108,Troupes!F$108,IF($A24=Troupes!$A$109,Troupes!F$109,IF($A24=Troupes!$A$110,Troupes!F$110,IF($A24=Troupes!$A$111,Troupes!F$111,""))))))))))</f>
        <v>0</v>
      </c>
      <c r="GW14" s="151">
        <f>IF($A24=Troupes!$A$102,Troupes!G$102,IF($A24=Troupes!$A$103,Troupes!G$103,IF($A24=Troupes!$A$104,Troupes!G$104,IF($A24=Troupes!$A$105,Troupes!G$105,IF($A24=Troupes!$A$106,Troupes!G$106,IF($A24=Troupes!$A$107,Troupes!G$107,IF($A24=Troupes!$A$108,Troupes!G$108,IF($A24=Troupes!$A$109,Troupes!G$109,IF($A24=Troupes!$A$110,Troupes!G$110,IF($A24=Troupes!$A$111,Troupes!G$111,""))))))))))</f>
        <v>0</v>
      </c>
      <c r="GX14" s="151">
        <f>IF($A24=Troupes!$A$102,Troupes!H$102,IF($A24=Troupes!$A$103,Troupes!H$103,IF($A24=Troupes!$A$104,Troupes!H$104,IF($A24=Troupes!$A$105,Troupes!H$105,IF($A24=Troupes!$A$106,Troupes!H$106,IF($A24=Troupes!$A$107,Troupes!H$107,IF($A24=Troupes!$A$108,Troupes!H$108,IF($A24=Troupes!$A$109,Troupes!H$109,IF($A24=Troupes!$A$110,Troupes!H$110,IF($A24=Troupes!$A$111,Troupes!H$111,""))))))))))</f>
        <v>0</v>
      </c>
      <c r="GY14" s="151">
        <f>IF($A24=Troupes!$A$102,Troupes!I$102,IF($A24=Troupes!$A$103,Troupes!I$103,IF($A24=Troupes!$A$104,Troupes!I$104,IF($A24=Troupes!$A$105,Troupes!I$105,IF($A24=Troupes!$A$106,Troupes!I$106,IF($A24=Troupes!$A$107,Troupes!I$107,IF($A24=Troupes!$A$108,Troupes!I$108,IF($A24=Troupes!$A$109,Troupes!I$109,IF($A24=Troupes!$A$110,Troupes!I$110,IF($A24=Troupes!$A$111,Troupes!I$111,""))))))))))</f>
        <v>0</v>
      </c>
      <c r="GZ14" s="151">
        <f>IF($A24=Troupes!$A$102,Troupes!J$102,IF($A24=Troupes!$A$103,Troupes!J$103,IF($A24=Troupes!$A$104,Troupes!J$104,IF($A24=Troupes!$A$105,Troupes!J$105,IF($A24=Troupes!$A$106,Troupes!J$106,IF($A24=Troupes!$A$107,Troupes!J$107,IF($A24=Troupes!$A$108,Troupes!J$108,IF($A24=Troupes!$A$109,Troupes!J$109,IF($A24=Troupes!$A$110,Troupes!J$110,IF($A24=Troupes!$A$111,Troupes!J$111,""))))))))))</f>
        <v>0</v>
      </c>
      <c r="HA14" s="151">
        <f>IF($A24=Troupes!$A$102,Troupes!K$102,IF($A24=Troupes!$A$103,Troupes!K$103,IF($A24=Troupes!$A$104,Troupes!K$104,IF($A24=Troupes!$A$105,Troupes!K$105,IF($A24=Troupes!$A$106,Troupes!K$106,IF($A24=Troupes!$A$107,Troupes!K$107,IF($A24=Troupes!$A$108,Troupes!K$108,IF($A24=Troupes!$A$109,Troupes!K$109,IF($A24=Troupes!$A$110,Troupes!K$110,IF($A24=Troupes!$A$111,Troupes!K$111,""))))))))))</f>
        <v>0</v>
      </c>
      <c r="HB14" s="151">
        <f>IF($A24=Troupes!$A$102,Troupes!L$102,IF($A24=Troupes!$A$103,Troupes!L$103,IF($A24=Troupes!$A$104,Troupes!L$104,IF($A24=Troupes!$A$105,Troupes!L$105,IF($A24=Troupes!$A$106,Troupes!L$106,IF($A24=Troupes!$A$107,Troupes!L$107,IF($A24=Troupes!$A$108,Troupes!L$108,IF($A24=Troupes!$A$109,Troupes!L$109,IF($A24=Troupes!$A$110,Troupes!L$110,IF($A24=Troupes!$A$111,Troupes!L$111,""))))))))))</f>
        <v>0</v>
      </c>
      <c r="HC14" s="151">
        <f>IF($A24=Troupes!$A$102,Troupes!M$102,IF($A24=Troupes!$A$103,Troupes!M$103,IF($A24=Troupes!$A$104,Troupes!M$104,IF($A24=Troupes!$A$105,Troupes!M$105,IF($A24=Troupes!$A$106,Troupes!M$106,IF($A24=Troupes!$A$107,Troupes!M$107,IF($A24=Troupes!$A$108,Troupes!M$108,IF($A24=Troupes!$A$109,Troupes!M$109,IF($A24=Troupes!$A$110,Troupes!M$110,IF($A24=Troupes!$A$111,Troupes!M$111,""))))))))))</f>
        <v>0</v>
      </c>
      <c r="HD14" s="151">
        <f>IF($A24=Troupes!$A$102,Troupes!N$102,IF($A24=Troupes!$A$103,Troupes!N$103,IF($A24=Troupes!$A$104,Troupes!N$104,IF($A24=Troupes!$A$105,Troupes!N$105,IF($A24=Troupes!$A$106,Troupes!N$106,IF($A24=Troupes!$A$107,Troupes!N$107,IF($A24=Troupes!$A$108,Troupes!N$108,IF($A24=Troupes!$A$109,Troupes!N$109,IF($A24=Troupes!$A$110,Troupes!N$110,IF($A24=Troupes!$A$111,Troupes!N$111,""))))))))))</f>
        <v>0</v>
      </c>
      <c r="HE14" s="151">
        <f>IF($A24=Troupes!$A$102,Troupes!O$102,IF($A24=Troupes!$A$103,Troupes!O$103,IF($A24=Troupes!$A$104,Troupes!O$104,IF($A24=Troupes!$A$105,Troupes!O$105,IF($A24=Troupes!$A$106,Troupes!O$106,IF($A24=Troupes!$A$107,Troupes!O$107,IF($A24=Troupes!$A$108,Troupes!O$108,IF($A24=Troupes!$A$109,Troupes!O$109,IF($A24=Troupes!$A$110,Troupes!O$110,IF($A24=Troupes!$A$111,Troupes!O$111,""))))))))))</f>
        <v>0</v>
      </c>
      <c r="HF14" s="151">
        <f>IF($A24=Troupes!$A$102,Troupes!P$102,IF($A24=Troupes!$A$103,Troupes!P$103,IF($A24=Troupes!$A$104,Troupes!P$104,IF($A24=Troupes!$A$105,Troupes!P$105,IF($A24=Troupes!$A$106,Troupes!P$106,IF($A24=Troupes!$A$107,Troupes!P$107,IF($A24=Troupes!$A$108,Troupes!P$108,IF($A24=Troupes!$A$109,Troupes!P$109,IF($A24=Troupes!$A$110,Troupes!P$110,IF($A24=Troupes!$A$111,Troupes!P$111,""))))))))))</f>
        <v>0</v>
      </c>
      <c r="HG14" s="157">
        <f>IF($A24=Troupes!$A$102,Troupes!Q$102,IF($A24=Troupes!$A$103,Troupes!Q$103,IF($A24=Troupes!$A$104,Troupes!Q$104,IF($A24=Troupes!$A$105,Troupes!Q$105,IF($A24=Troupes!$A$106,Troupes!Q$106,IF($A24=Troupes!$A$107,Troupes!Q$107,IF($A24=Troupes!$A$108,Troupes!Q$108,IF($A24=Troupes!$A$109,Troupes!Q$109,IF($A24=Troupes!$A$110,Troupes!Q$110,IF($A24=Troupes!$A$111,Troupes!Q$111,""))))))))))</f>
        <v>0</v>
      </c>
      <c r="HH14" s="149">
        <f>IF($A24=Troupes!$A$112,Troupes!B$112,IF($A24=Troupes!$A$113,Troupes!B$113,IF($A24=Troupes!$A$114,Troupes!B$114,IF($A24=Troupes!$A$115,Troupes!B$115,IF($A24=Troupes!$A$116,Troupes!B$116,IF($A24=Troupes!$A$117,Troupes!B$117,IF($A24=Troupes!$A$118,Troupes!B$118,IF($A24=Troupes!$A$119,Troupes!B$119,IF($A24=Troupes!$A$120,Troupes!B$120,IF($A24=Troupes!$A$121,Troupes!B$121,""))))))))))</f>
        <v>0</v>
      </c>
      <c r="HI14" s="152">
        <f>IF($A24=Troupes!$A$112,Troupes!C$112,IF($A24=Troupes!$A$113,Troupes!C$113,IF($A24=Troupes!$A$114,Troupes!C$114,IF($A24=Troupes!$A$115,Troupes!C$115,IF($A24=Troupes!$A$116,Troupes!C$116,IF($A24=Troupes!$A$117,Troupes!C$117,IF($A24=Troupes!$A$118,Troupes!C$118,IF($A24=Troupes!$A$119,Troupes!C$119,IF($A24=Troupes!$A$120,Troupes!C$120,IF($A24=Troupes!$A$121,Troupes!C$121,""))))))))))</f>
        <v>0</v>
      </c>
      <c r="HJ14" s="151">
        <f>IF($A24=Troupes!$A$112,Troupes!D$112,IF($A24=Troupes!$A$113,Troupes!D$113,IF($A24=Troupes!$A$114,Troupes!D$114,IF($A24=Troupes!$A$115,Troupes!D$115,IF($A24=Troupes!$A$116,Troupes!D$116,IF($A24=Troupes!$A$117,Troupes!D$117,IF($A24=Troupes!$A$118,Troupes!D$118,IF($A24=Troupes!$A$119,Troupes!D$119,IF($A24=Troupes!$A$120,Troupes!D$120,IF($A24=Troupes!$A$121,Troupes!D$121,""))))))))))</f>
        <v>0</v>
      </c>
      <c r="HK14" s="151">
        <f>IF($A24=Troupes!$A$112,Troupes!E$112,IF($A24=Troupes!$A$113,Troupes!E$113,IF($A24=Troupes!$A$114,Troupes!E$114,IF($A24=Troupes!$A$115,Troupes!E$115,IF($A24=Troupes!$A$116,Troupes!E$116,IF($A24=Troupes!$A$117,Troupes!E$117,IF($A24=Troupes!$A$118,Troupes!E$118,IF($A24=Troupes!$A$119,Troupes!E$119,IF($A24=Troupes!$A$120,Troupes!E$120,IF($A24=Troupes!$A$121,Troupes!E$121,""))))))))))</f>
        <v>0</v>
      </c>
      <c r="HL14" s="151">
        <f>IF($A24=Troupes!$A$112,Troupes!F$112,IF($A24=Troupes!$A$113,Troupes!F$113,IF($A24=Troupes!$A$114,Troupes!F$114,IF($A24=Troupes!$A$115,Troupes!F$115,IF($A24=Troupes!$A$116,Troupes!F$116,IF($A24=Troupes!$A$117,Troupes!F$117,IF($A24=Troupes!$A$118,Troupes!F$118,IF($A24=Troupes!$A$119,Troupes!F$119,IF($A24=Troupes!$A$120,Troupes!F$120,IF($A24=Troupes!$A$121,Troupes!F$121,""))))))))))</f>
        <v>0</v>
      </c>
      <c r="HM14" s="151">
        <f>IF($A24=Troupes!$A$112,Troupes!G$112,IF($A24=Troupes!$A$113,Troupes!G$113,IF($A24=Troupes!$A$114,Troupes!G$114,IF($A24=Troupes!$A$115,Troupes!G$115,IF($A24=Troupes!$A$116,Troupes!G$116,IF($A24=Troupes!$A$117,Troupes!G$117,IF($A24=Troupes!$A$118,Troupes!G$118,IF($A24=Troupes!$A$119,Troupes!G$119,IF($A24=Troupes!$A$120,Troupes!G$120,IF($A24=Troupes!$A$121,Troupes!G$121,""))))))))))</f>
        <v>0</v>
      </c>
      <c r="HN14" s="151">
        <f>IF($A24=Troupes!$A$112,Troupes!H$112,IF($A24=Troupes!$A$113,Troupes!H$113,IF($A24=Troupes!$A$114,Troupes!H$114,IF($A24=Troupes!$A$115,Troupes!H$115,IF($A24=Troupes!$A$116,Troupes!H$116,IF($A24=Troupes!$A$117,Troupes!H$117,IF($A24=Troupes!$A$118,Troupes!H$118,IF($A24=Troupes!$A$119,Troupes!H$119,IF($A24=Troupes!$A$120,Troupes!H$120,IF($A24=Troupes!$A$121,Troupes!H$121,""))))))))))</f>
        <v>0</v>
      </c>
      <c r="HO14" s="151">
        <f>IF($A24=Troupes!$A$112,Troupes!I$112,IF($A24=Troupes!$A$113,Troupes!I$113,IF($A24=Troupes!$A$114,Troupes!I$114,IF($A24=Troupes!$A$115,Troupes!I$115,IF($A24=Troupes!$A$116,Troupes!I$116,IF($A24=Troupes!$A$117,Troupes!I$117,IF($A24=Troupes!$A$118,Troupes!I$118,IF($A24=Troupes!$A$119,Troupes!I$119,IF($A24=Troupes!$A$120,Troupes!I$120,IF($A24=Troupes!$A$121,Troupes!I$121,""))))))))))</f>
        <v>0</v>
      </c>
      <c r="HP14" s="151">
        <f>IF($A24=Troupes!$A$112,Troupes!J$112,IF($A24=Troupes!$A$113,Troupes!J$113,IF($A24=Troupes!$A$114,Troupes!J$114,IF($A24=Troupes!$A$115,Troupes!J$115,IF($A24=Troupes!$A$116,Troupes!J$116,IF($A24=Troupes!$A$117,Troupes!J$117,IF($A24=Troupes!$A$118,Troupes!J$118,IF($A24=Troupes!$A$119,Troupes!J$119,IF($A24=Troupes!$A$120,Troupes!J$120,IF($A24=Troupes!$A$121,Troupes!J$121,""))))))))))</f>
        <v>0</v>
      </c>
      <c r="HQ14" s="151">
        <f>IF($A24=Troupes!$A$112,Troupes!K$112,IF($A24=Troupes!$A$113,Troupes!K$113,IF($A24=Troupes!$A$114,Troupes!K$114,IF($A24=Troupes!$A$115,Troupes!K$115,IF($A24=Troupes!$A$116,Troupes!K$116,IF($A24=Troupes!$A$117,Troupes!K$117,IF($A24=Troupes!$A$118,Troupes!K$118,IF($A24=Troupes!$A$119,Troupes!K$119,IF($A24=Troupes!$A$120,Troupes!K$120,IF($A24=Troupes!$A$121,Troupes!K$121,""))))))))))</f>
        <v>0</v>
      </c>
      <c r="HR14" s="151">
        <f>IF($A24=Troupes!$A$112,Troupes!L$112,IF($A24=Troupes!$A$113,Troupes!L$113,IF($A24=Troupes!$A$114,Troupes!L$114,IF($A24=Troupes!$A$115,Troupes!L$115,IF($A24=Troupes!$A$116,Troupes!L$116,IF($A24=Troupes!$A$117,Troupes!L$117,IF($A24=Troupes!$A$118,Troupes!L$118,IF($A24=Troupes!$A$119,Troupes!L$119,IF($A24=Troupes!$A$120,Troupes!L$120,IF($A24=Troupes!$A$121,Troupes!L$121,""))))))))))</f>
        <v>0</v>
      </c>
      <c r="HS14" s="151">
        <f>IF($A24=Troupes!$A$112,Troupes!M$112,IF($A24=Troupes!$A$113,Troupes!M$113,IF($A24=Troupes!$A$114,Troupes!M$114,IF($A24=Troupes!$A$115,Troupes!M$115,IF($A24=Troupes!$A$116,Troupes!M$116,IF($A24=Troupes!$A$117,Troupes!M$117,IF($A24=Troupes!$A$118,Troupes!M$118,IF($A24=Troupes!$A$119,Troupes!M$119,IF($A24=Troupes!$A$120,Troupes!M$120,IF($A24=Troupes!$A$121,Troupes!M$121,""))))))))))</f>
        <v>0</v>
      </c>
      <c r="HT14" s="151">
        <f>IF($A24=Troupes!$A$112,Troupes!N$112,IF($A24=Troupes!$A$113,Troupes!N$113,IF($A24=Troupes!$A$114,Troupes!N$114,IF($A24=Troupes!$A$115,Troupes!N$115,IF($A24=Troupes!$A$116,Troupes!N$116,IF($A24=Troupes!$A$117,Troupes!N$117,IF($A24=Troupes!$A$118,Troupes!N$118,IF($A24=Troupes!$A$119,Troupes!N$119,IF($A24=Troupes!$A$120,Troupes!N$120,IF($A24=Troupes!$A$121,Troupes!N$121,""))))))))))</f>
        <v>0</v>
      </c>
      <c r="HU14" s="151">
        <f>IF($A24=Troupes!$A$112,Troupes!O$112,IF($A24=Troupes!$A$113,Troupes!O$113,IF($A24=Troupes!$A$114,Troupes!O$114,IF($A24=Troupes!$A$115,Troupes!O$115,IF($A24=Troupes!$A$116,Troupes!O$116,IF($A24=Troupes!$A$117,Troupes!O$117,IF($A24=Troupes!$A$118,Troupes!O$118,IF($A24=Troupes!$A$119,Troupes!O$119,IF($A24=Troupes!$A$120,Troupes!O$120,IF($A24=Troupes!$A$121,Troupes!O$121,""))))))))))</f>
        <v>0</v>
      </c>
      <c r="HV14" s="151">
        <f>IF($A24=Troupes!$A$112,Troupes!P$112,IF($A24=Troupes!$A$113,Troupes!P$113,IF($A24=Troupes!$A$114,Troupes!P$114,IF($A24=Troupes!$A$115,Troupes!P$115,IF($A24=Troupes!$A$116,Troupes!P$116,IF($A24=Troupes!$A$117,Troupes!P$117,IF($A24=Troupes!$A$118,Troupes!P$118,IF($A24=Troupes!$A$119,Troupes!P$119,IF($A24=Troupes!$A$120,Troupes!P$120,IF($A24=Troupes!$A$121,Troupes!P$121,""))))))))))</f>
        <v>0</v>
      </c>
      <c r="HW14" s="157">
        <f>IF($A24=Troupes!$A$112,Troupes!Q$112,IF($A24=Troupes!$A$113,Troupes!Q$113,IF($A24=Troupes!$A$114,Troupes!Q$114,IF($A24=Troupes!$A$115,Troupes!Q$115,IF($A24=Troupes!$A$116,Troupes!Q$116,IF($A24=Troupes!$A$117,Troupes!Q$117,IF($A24=Troupes!$A$118,Troupes!Q$118,IF($A24=Troupes!$A$119,Troupes!Q$119,IF($A24=Troupes!$A$120,Troupes!Q$120,IF($A24=Troupes!$A$121,Troupes!Q$121,""))))))))))</f>
        <v>0</v>
      </c>
    </row>
    <row r="15" spans="1:231" s="1" customFormat="1" ht="27.75" customHeight="1" thickBot="1">
      <c r="A15" s="182" t="str">
        <f>IF(A14&lt;&gt;"","saisir nom ou description","")</f>
        <v/>
      </c>
      <c r="B15" s="220"/>
      <c r="C15" s="221"/>
      <c r="D15" s="221"/>
      <c r="E15" s="222"/>
      <c r="F15" s="212"/>
      <c r="G15" s="212"/>
      <c r="H15" s="164" t="str">
        <f>IF($A14="","",IF($AJ15&lt;&gt;"",Règles!A$7,IF(AX9&amp;BN9&amp;CD9&amp;CT9&amp;DJ9&amp;DZ9&amp;EP9&amp;FF9&amp;FV9&amp;GL9&amp;HB9&amp;HR9="0","",AX9&amp;BN9&amp;CD9&amp;CT9&amp;DJ9&amp;DZ9&amp;EP9&amp;FF9&amp;FV9&amp;GL9&amp;HB9&amp;HR9)))</f>
        <v/>
      </c>
      <c r="I15" s="165" t="str">
        <f>IF($A14="","",IF($AJ15&lt;&gt;"",Règles!B$7,IF(AY9&amp;BO9&amp;CE9&amp;CU9&amp;DK9&amp;EA9&amp;EQ9&amp;FG9&amp;FW9&amp;GM9&amp;HC9&amp;HS9="0","",AY9&amp;BO9&amp;CE9&amp;CU9&amp;DK9&amp;EA9&amp;EQ9&amp;FG9&amp;FW9&amp;GM9&amp;HC9&amp;HS9)))</f>
        <v/>
      </c>
      <c r="J15" s="166" t="str">
        <f>IF($A14="","",IF($AJ15&lt;&gt;"",Règles!C$7,IF(AZ9&amp;BP9&amp;CF9&amp;CV9&amp;DL9&amp;EB9&amp;ER9&amp;FH9&amp;FX9&amp;GN9&amp;HD9&amp;HT9="0","",AZ9&amp;BP9&amp;CF9&amp;CV9&amp;DL9&amp;EB9&amp;ER9&amp;FH9&amp;FX9&amp;GN9&amp;HD9&amp;HT9)))</f>
        <v/>
      </c>
      <c r="K15" s="167" t="str">
        <f>IF($A14="","",IF($AJ15&lt;&gt;"",Règles!D$7,IF(BA9&amp;BQ9&amp;CG9&amp;CW9&amp;DM9&amp;EC9&amp;ES9&amp;FI9&amp;FY9&amp;GO9&amp;HE9&amp;HU9="0","",BA9&amp;BQ9&amp;CG9&amp;CW9&amp;DM9&amp;EC9&amp;ES9&amp;FI9&amp;FY9&amp;GO9&amp;HE9&amp;HU9)))</f>
        <v/>
      </c>
      <c r="L15" s="179" t="str">
        <f t="shared" ref="L15" si="25">IF(K15&lt;&gt;"",IF(K15&gt;0,G14+K15,""),"")</f>
        <v/>
      </c>
      <c r="M15" s="214"/>
      <c r="N15" s="218"/>
      <c r="O15" s="202"/>
      <c r="P15" s="202"/>
      <c r="Q15" s="204"/>
      <c r="R15" s="198"/>
      <c r="S15" s="198"/>
      <c r="T15" s="202"/>
      <c r="U15" s="192"/>
      <c r="V15" s="200"/>
      <c r="W15" s="200"/>
      <c r="X15" s="200"/>
      <c r="Y15" s="200"/>
      <c r="Z15" s="200"/>
      <c r="AA15" s="200"/>
      <c r="AB15" s="200"/>
      <c r="AC15" s="200"/>
      <c r="AD15" s="200"/>
      <c r="AE15" s="200"/>
      <c r="AF15" s="200"/>
      <c r="AG15" s="190"/>
      <c r="AH15" s="202"/>
      <c r="AI15" s="192"/>
      <c r="AJ15" s="42"/>
      <c r="AK15" s="194"/>
      <c r="AL15" s="196"/>
      <c r="AM15" s="198"/>
      <c r="AN15" s="153" t="str">
        <f>IF($A26=Troupes!$A$2,Troupes!B$2,"")&amp;IF($A26=Troupes!$A$3,Troupes!B$3,"")&amp;IF($A26=Troupes!$A$4,Troupes!B$4,"")&amp;IF($A26=Troupes!$A$5,Troupes!B$5,"")&amp;IF($A26=Troupes!$A$6,Troupes!B$6,"")&amp;IF($A26=Troupes!$A$7,Troupes!B$7,"")&amp;IF($A26=Troupes!$A$8,Troupes!B$8,"")&amp;IF($A26=Troupes!$A$9,Troupes!B$9,"")&amp;IF($A26=Troupes!$A$10,Troupes!B$10,"")&amp;IF($A26=Troupes!$A$11,Troupes!B$11,"")</f>
        <v/>
      </c>
      <c r="AO15" s="154" t="str">
        <f>IF($A26=Troupes!$A$2,Troupes!C$2,"")&amp;IF($A26=Troupes!$A$3,Troupes!C$3,"")&amp;IF($A26=Troupes!$A$4,Troupes!C$4,"")&amp;IF($A26=Troupes!$A$5,Troupes!C$5,"")&amp;IF($A26=Troupes!$A$6,Troupes!C$6,"")&amp;IF($A26=Troupes!$A$7,Troupes!C$7,"")&amp;IF($A26=Troupes!$A$8,Troupes!C$8,"")&amp;IF($A26=Troupes!$A$9,Troupes!C$9,"")&amp;IF($A26=Troupes!$A$10,Troupes!C$10,"")&amp;IF($A26=Troupes!$A$11,Troupes!C$11,"")</f>
        <v/>
      </c>
      <c r="AP15" s="155" t="str">
        <f>IF($A26=Troupes!$A$2,Troupes!D$2,"")&amp;IF($A26=Troupes!$A$3,Troupes!D$3,"")&amp;IF($A26=Troupes!$A$4,Troupes!D$4,"")&amp;IF($A26=Troupes!$A$5,Troupes!D$5,"")&amp;IF($A26=Troupes!$A$6,Troupes!D$6,"")&amp;IF($A26=Troupes!$A$7,Troupes!D$7,"")&amp;IF($A26=Troupes!$A$8,Troupes!D$8,"")&amp;IF($A26=Troupes!$A$9,Troupes!D$9,"")&amp;IF($A26=Troupes!$A$10,Troupes!D$10,"")&amp;IF($A26=Troupes!$A$11,Troupes!D$11,"")</f>
        <v/>
      </c>
      <c r="AQ15" s="155" t="str">
        <f>IF($A26=Troupes!$A$2,Troupes!E$2,"")&amp;IF($A26=Troupes!$A$3,Troupes!E$3,"")&amp;IF($A26=Troupes!$A$4,Troupes!E$4,"")&amp;IF($A26=Troupes!$A$5,Troupes!E$5,"")&amp;IF($A26=Troupes!$A$6,Troupes!E$6,"")&amp;IF($A26=Troupes!$A$7,Troupes!E$7,"")&amp;IF($A26=Troupes!$A$8,Troupes!E$8,"")&amp;IF($A26=Troupes!$A$9,Troupes!E$9,"")&amp;IF($A26=Troupes!$A$10,Troupes!E$10,"")&amp;IF($A26=Troupes!$A$11,Troupes!E$11,"")</f>
        <v/>
      </c>
      <c r="AR15" s="155" t="str">
        <f>IF($A26=Troupes!$A$2,Troupes!F$2,"")&amp;IF($A26=Troupes!$A$3,Troupes!F$3,"")&amp;IF($A26=Troupes!$A$4,Troupes!F$4,"")&amp;IF($A26=Troupes!$A$5,Troupes!F$5,"")&amp;IF($A26=Troupes!$A$6,Troupes!F$6,"")&amp;IF($A26=Troupes!$A$7,Troupes!F$7,"")&amp;IF($A26=Troupes!$A$8,Troupes!F$8,"")&amp;IF($A26=Troupes!$A$9,Troupes!F$9,"")&amp;IF($A26=Troupes!$A$10,Troupes!F$10,"")&amp;IF($A26=Troupes!$A$11,Troupes!F$11,"")</f>
        <v/>
      </c>
      <c r="AS15" s="155" t="str">
        <f>IF($A26=Troupes!$A$2,Troupes!G$2,"")&amp;IF($A26=Troupes!$A$3,Troupes!G$3,"")&amp;IF($A26=Troupes!$A$4,Troupes!G$4,"")&amp;IF($A26=Troupes!$A$5,Troupes!G$5,"")&amp;IF($A26=Troupes!$A$6,Troupes!G$6,"")&amp;IF($A26=Troupes!$A$7,Troupes!G$7,"")&amp;IF($A26=Troupes!$A$8,Troupes!G$8,"")&amp;IF($A26=Troupes!$A$9,Troupes!G$9,"")&amp;IF($A26=Troupes!$A$10,Troupes!G$10,"")&amp;IF($A26=Troupes!$A$11,Troupes!G$11,"")</f>
        <v/>
      </c>
      <c r="AT15" s="155" t="str">
        <f>IF($A26=Troupes!$A$2,Troupes!H$2,"")&amp;IF($A26=Troupes!$A$3,Troupes!H$3,"")&amp;IF($A26=Troupes!$A$4,Troupes!H$4,"")&amp;IF($A26=Troupes!$A$5,Troupes!H$5,"")&amp;IF($A26=Troupes!$A$6,Troupes!H$6,"")&amp;IF($A26=Troupes!$A$7,Troupes!H$7,"")&amp;IF($A26=Troupes!$A$8,Troupes!H$8,"")&amp;IF($A26=Troupes!$A$9,Troupes!H$9,"")&amp;IF($A26=Troupes!$A$10,Troupes!H$10,"")&amp;IF($A26=Troupes!$A$11,Troupes!H$11,"")</f>
        <v/>
      </c>
      <c r="AU15" s="155" t="str">
        <f>IF($A26=Troupes!$A$2,Troupes!I$2,"")&amp;IF($A26=Troupes!$A$3,Troupes!I$3,"")&amp;IF($A26=Troupes!$A$4,Troupes!I$4,"")&amp;IF($A26=Troupes!$A$5,Troupes!I$5,"")&amp;IF($A26=Troupes!$A$6,Troupes!I$6,"")&amp;IF($A26=Troupes!$A$7,Troupes!I$7,"")&amp;IF($A26=Troupes!$A$8,Troupes!I$8,"")&amp;IF($A26=Troupes!$A$9,Troupes!I$9,"")&amp;IF($A26=Troupes!$A$10,Troupes!I$10,"")&amp;IF($A26=Troupes!$A$11,Troupes!I$11,"")</f>
        <v/>
      </c>
      <c r="AV15" s="155" t="str">
        <f>IF($A26=Troupes!$A$2,Troupes!J$2,"")&amp;IF($A26=Troupes!$A$3,Troupes!J$3,"")&amp;IF($A26=Troupes!$A$4,Troupes!J$4,"")&amp;IF($A26=Troupes!$A$5,Troupes!J$5,"")&amp;IF($A26=Troupes!$A$6,Troupes!J$6,"")&amp;IF($A26=Troupes!$A$7,Troupes!J$7,"")&amp;IF($A26=Troupes!$A$8,Troupes!J$8,"")&amp;IF($A26=Troupes!$A$9,Troupes!J$9,"")&amp;IF($A26=Troupes!$A$10,Troupes!J$10,"")&amp;IF($A26=Troupes!$A$11,Troupes!J$11,"")</f>
        <v/>
      </c>
      <c r="AW15" s="155" t="str">
        <f>IF($A26=Troupes!$A$2,Troupes!K$2,"")&amp;IF($A26=Troupes!$A$3,Troupes!K$3,"")&amp;IF($A26=Troupes!$A$4,Troupes!K$4,"")&amp;IF($A26=Troupes!$A$5,Troupes!K$5,"")&amp;IF($A26=Troupes!$A$6,Troupes!K$6,"")&amp;IF($A26=Troupes!$A$7,Troupes!K$7,"")&amp;IF($A26=Troupes!$A$8,Troupes!K$8,"")&amp;IF($A26=Troupes!$A$9,Troupes!K$9,"")&amp;IF($A26=Troupes!$A$10,Troupes!K$10,"")&amp;IF($A26=Troupes!$A$11,Troupes!K$11,"")</f>
        <v/>
      </c>
      <c r="AX15" s="155" t="str">
        <f>IF($A26=Troupes!$A$2,Troupes!L$2,"")&amp;IF($A26=Troupes!$A$3,Troupes!L$3,"")&amp;IF($A26=Troupes!$A$4,Troupes!L$4,"")&amp;IF($A26=Troupes!$A$5,Troupes!L$5,"")&amp;IF($A26=Troupes!$A$6,Troupes!L$6,"")&amp;IF($A26=Troupes!$A$7,Troupes!L$7,"")&amp;IF($A26=Troupes!$A$8,Troupes!L$8,"")&amp;IF($A26=Troupes!$A$9,Troupes!L$9,"")&amp;IF($A26=Troupes!$A$10,Troupes!L$10,"")&amp;IF($A26=Troupes!$A$11,Troupes!L$11,"")</f>
        <v/>
      </c>
      <c r="AY15" s="155" t="str">
        <f>IF($A26=Troupes!$A$2,Troupes!M$2,"")&amp;IF($A26=Troupes!$A$3,Troupes!M$3,"")&amp;IF($A26=Troupes!$A$4,Troupes!M$4,"")&amp;IF($A26=Troupes!$A$5,Troupes!M$5,"")&amp;IF($A26=Troupes!$A$6,Troupes!M$6,"")&amp;IF($A26=Troupes!$A$7,Troupes!M$7,"")&amp;IF($A26=Troupes!$A$8,Troupes!M$8,"")&amp;IF($A26=Troupes!$A$9,Troupes!M$9,"")&amp;IF($A26=Troupes!$A$10,Troupes!M$10,"")&amp;IF($A26=Troupes!$A$11,Troupes!M$11,"")</f>
        <v/>
      </c>
      <c r="AZ15" s="155" t="str">
        <f>IF($A26=Troupes!$A$2,Troupes!N$2,"")&amp;IF($A26=Troupes!$A$3,Troupes!N$3,"")&amp;IF($A26=Troupes!$A$4,Troupes!N$4,"")&amp;IF($A26=Troupes!$A$5,Troupes!N$5,"")&amp;IF($A26=Troupes!$A$6,Troupes!N$6,"")&amp;IF($A26=Troupes!$A$7,Troupes!N$7,"")&amp;IF($A26=Troupes!$A$8,Troupes!N$8,"")&amp;IF($A26=Troupes!$A$9,Troupes!N$9,"")&amp;IF($A26=Troupes!$A$10,Troupes!N$10,"")&amp;IF($A26=Troupes!$A$11,Troupes!N$11,"")</f>
        <v/>
      </c>
      <c r="BA15" s="155" t="str">
        <f>IF($A26=Troupes!$A$2,Troupes!O$2,"")&amp;IF($A26=Troupes!$A$3,Troupes!O$3,"")&amp;IF($A26=Troupes!$A$4,Troupes!O$4,"")&amp;IF($A26=Troupes!$A$5,Troupes!O$5,"")&amp;IF($A26=Troupes!$A$6,Troupes!O$6,"")&amp;IF($A26=Troupes!$A$7,Troupes!O$7,"")&amp;IF($A26=Troupes!$A$8,Troupes!O$8,"")&amp;IF($A26=Troupes!$A$9,Troupes!O$9,"")&amp;IF($A26=Troupes!$A$10,Troupes!O$10,"")&amp;IF($A26=Troupes!$A$11,Troupes!O$11,"")</f>
        <v/>
      </c>
      <c r="BB15" s="155" t="str">
        <f>IF($A26=Troupes!$A$2,Troupes!P$2,"")&amp;IF($A26=Troupes!$A$3,Troupes!P$3,"")&amp;IF($A26=Troupes!$A$4,Troupes!P$4,"")&amp;IF($A26=Troupes!$A$5,Troupes!P$5,"")&amp;IF($A26=Troupes!$A$6,Troupes!P$6,"")&amp;IF($A26=Troupes!$A$7,Troupes!P$7,"")&amp;IF($A26=Troupes!$A$8,Troupes!P$8,"")&amp;IF($A26=Troupes!$A$9,Troupes!P$9,"")&amp;IF($A26=Troupes!$A$10,Troupes!P$10,"")&amp;IF($A26=Troupes!$A$11,Troupes!P$11,"")</f>
        <v/>
      </c>
      <c r="BC15" s="158" t="str">
        <f>IF($A26=Troupes!$A$2,Troupes!Q$2,"")&amp;IF($A26=Troupes!$A$3,Troupes!Q$3,"")&amp;IF($A26=Troupes!$A$4,Troupes!Q$4,"")&amp;IF($A26=Troupes!$A$5,Troupes!Q$5,"")&amp;IF($A26=Troupes!$A$6,Troupes!Q$6,"")&amp;IF($A26=Troupes!$A$7,Troupes!Q$7,"")&amp;IF($A26=Troupes!$A$8,Troupes!Q$8,"")&amp;IF($A26=Troupes!$A$9,Troupes!Q$9,"")&amp;IF($A26=Troupes!$A$10,Troupes!Q$10,"")&amp;IF($A26=Troupes!$A$11,Troupes!Q$11,"")</f>
        <v/>
      </c>
      <c r="BD15" s="153" t="str">
        <f>IF($A26=Troupes!$A$12,Troupes!B$12,"")&amp;IF($A26=Troupes!$A$13,Troupes!B$13,"")&amp;IF($A26=Troupes!$A$14,Troupes!B$14,"")&amp;IF($A26=Troupes!$A$15,Troupes!B$15,"")&amp;IF($A26=Troupes!$A$16,Troupes!B$16,"")&amp;IF($A26=Troupes!$A$17,Troupes!B$17,"")&amp;IF($A26=Troupes!$A$18,Troupes!B$18,"")&amp;IF($A26=Troupes!$A$19,Troupes!B$19,"")&amp;IF($A26=Troupes!$A$20,Troupes!B$20,"")&amp;IF($A26=Troupes!$A$21,Troupes!B$21,"")</f>
        <v/>
      </c>
      <c r="BE15" s="154" t="str">
        <f>IF($A26=Troupes!$A$12,Troupes!C$12,"")&amp;IF($A26=Troupes!$A$13,Troupes!C$13,"")&amp;IF($A26=Troupes!$A$14,Troupes!C$14,"")&amp;IF($A26=Troupes!$A$15,Troupes!C$15,"")&amp;IF($A26=Troupes!$A$16,Troupes!C$16,"")&amp;IF($A26=Troupes!$A$17,Troupes!C$17,"")&amp;IF($A26=Troupes!$A$18,Troupes!C$18,"")&amp;IF($A26=Troupes!$A$19,Troupes!C$19,"")&amp;IF($A26=Troupes!$A$20,Troupes!C$20,"")&amp;IF($A26=Troupes!$A$21,Troupes!C$21,"")</f>
        <v/>
      </c>
      <c r="BF15" s="155" t="str">
        <f>IF($A26=Troupes!$A$12,Troupes!D$12,"")&amp;IF($A26=Troupes!$A$13,Troupes!D$13,"")&amp;IF($A26=Troupes!$A$14,Troupes!D$14,"")&amp;IF($A26=Troupes!$A$15,Troupes!D$15,"")&amp;IF($A26=Troupes!$A$16,Troupes!D$16,"")&amp;IF($A26=Troupes!$A$17,Troupes!D$17,"")&amp;IF($A26=Troupes!$A$18,Troupes!D$18,"")&amp;IF($A26=Troupes!$A$19,Troupes!D$19,"")&amp;IF($A26=Troupes!$A$20,Troupes!D$20,"")&amp;IF($A26=Troupes!$A$21,Troupes!D$21,"")</f>
        <v/>
      </c>
      <c r="BG15" s="155" t="str">
        <f>IF($A26=Troupes!$A$12,Troupes!E$12,"")&amp;IF($A26=Troupes!$A$13,Troupes!E$13,"")&amp;IF($A26=Troupes!$A$14,Troupes!E$14,"")&amp;IF($A26=Troupes!$A$15,Troupes!E$15,"")&amp;IF($A26=Troupes!$A$16,Troupes!E$16,"")&amp;IF($A26=Troupes!$A$17,Troupes!E$17,"")&amp;IF($A26=Troupes!$A$18,Troupes!E$18,"")&amp;IF($A26=Troupes!$A$19,Troupes!E$19,"")&amp;IF($A26=Troupes!$A$20,Troupes!E$20,"")&amp;IF($A26=Troupes!$A$21,Troupes!E$21,"")</f>
        <v/>
      </c>
      <c r="BH15" s="155" t="str">
        <f>IF($A26=Troupes!$A$12,Troupes!F$12,"")&amp;IF($A26=Troupes!$A$13,Troupes!F$13,"")&amp;IF($A26=Troupes!$A$14,Troupes!F$14,"")&amp;IF($A26=Troupes!$A$15,Troupes!F$15,"")&amp;IF($A26=Troupes!$A$16,Troupes!F$16,"")&amp;IF($A26=Troupes!$A$17,Troupes!F$17,"")&amp;IF($A26=Troupes!$A$18,Troupes!F$18,"")&amp;IF($A26=Troupes!$A$19,Troupes!F$19,"")&amp;IF($A26=Troupes!$A$20,Troupes!F$20,"")&amp;IF($A26=Troupes!$A$21,Troupes!F$21,"")</f>
        <v/>
      </c>
      <c r="BI15" s="155" t="str">
        <f>IF($A26=Troupes!$A$12,Troupes!G$12,"")&amp;IF($A26=Troupes!$A$13,Troupes!G$13,"")&amp;IF($A26=Troupes!$A$14,Troupes!G$14,"")&amp;IF($A26=Troupes!$A$15,Troupes!G$15,"")&amp;IF($A26=Troupes!$A$16,Troupes!G$16,"")&amp;IF($A26=Troupes!$A$17,Troupes!G$17,"")&amp;IF($A26=Troupes!$A$18,Troupes!G$18,"")&amp;IF($A26=Troupes!$A$19,Troupes!G$19,"")&amp;IF($A26=Troupes!$A$20,Troupes!G$20,"")&amp;IF($A26=Troupes!$A$21,Troupes!G$21,"")</f>
        <v/>
      </c>
      <c r="BJ15" s="155" t="str">
        <f>IF($A26=Troupes!$A$12,Troupes!H$12,"")&amp;IF($A26=Troupes!$A$13,Troupes!H$13,"")&amp;IF($A26=Troupes!$A$14,Troupes!H$14,"")&amp;IF($A26=Troupes!$A$15,Troupes!H$15,"")&amp;IF($A26=Troupes!$A$16,Troupes!H$16,"")&amp;IF($A26=Troupes!$A$17,Troupes!H$17,"")&amp;IF($A26=Troupes!$A$18,Troupes!H$18,"")&amp;IF($A26=Troupes!$A$19,Troupes!H$19,"")&amp;IF($A26=Troupes!$A$20,Troupes!H$20,"")&amp;IF($A26=Troupes!$A$21,Troupes!H$21,"")</f>
        <v/>
      </c>
      <c r="BK15" s="155" t="str">
        <f>IF($A26=Troupes!$A$12,Troupes!I$12,"")&amp;IF($A26=Troupes!$A$13,Troupes!I$13,"")&amp;IF($A26=Troupes!$A$14,Troupes!I$14,"")&amp;IF($A26=Troupes!$A$15,Troupes!I$15,"")&amp;IF($A26=Troupes!$A$16,Troupes!I$16,"")&amp;IF($A26=Troupes!$A$17,Troupes!I$17,"")&amp;IF($A26=Troupes!$A$18,Troupes!I$18,"")&amp;IF($A26=Troupes!$A$19,Troupes!I$19,"")&amp;IF($A26=Troupes!$A$20,Troupes!I$20,"")&amp;IF($A26=Troupes!$A$21,Troupes!I$21,"")</f>
        <v/>
      </c>
      <c r="BL15" s="155" t="str">
        <f>IF($A26=Troupes!$A$12,Troupes!J$12,"")&amp;IF($A26=Troupes!$A$13,Troupes!J$13,"")&amp;IF($A26=Troupes!$A$14,Troupes!J$14,"")&amp;IF($A26=Troupes!$A$15,Troupes!J$15,"")&amp;IF($A26=Troupes!$A$16,Troupes!J$16,"")&amp;IF($A26=Troupes!$A$17,Troupes!J$17,"")&amp;IF($A26=Troupes!$A$18,Troupes!J$18,"")&amp;IF($A26=Troupes!$A$19,Troupes!J$19,"")&amp;IF($A26=Troupes!$A$20,Troupes!J$20,"")&amp;IF($A26=Troupes!$A$21,Troupes!J$21,"")</f>
        <v/>
      </c>
      <c r="BM15" s="155" t="str">
        <f>IF($A26=Troupes!$A$12,Troupes!K$12,"")&amp;IF($A26=Troupes!$A$13,Troupes!K$13,"")&amp;IF($A26=Troupes!$A$14,Troupes!K$14,"")&amp;IF($A26=Troupes!$A$15,Troupes!K$15,"")&amp;IF($A26=Troupes!$A$16,Troupes!K$16,"")&amp;IF($A26=Troupes!$A$17,Troupes!K$17,"")&amp;IF($A26=Troupes!$A$18,Troupes!K$18,"")&amp;IF($A26=Troupes!$A$19,Troupes!K$19,"")&amp;IF($A26=Troupes!$A$20,Troupes!K$20,"")&amp;IF($A26=Troupes!$A$21,Troupes!K$21,"")</f>
        <v/>
      </c>
      <c r="BN15" s="155" t="str">
        <f>IF($A26=Troupes!$A$12,Troupes!L$12,"")&amp;IF($A26=Troupes!$A$13,Troupes!L$13,"")&amp;IF($A26=Troupes!$A$14,Troupes!L$14,"")&amp;IF($A26=Troupes!$A$15,Troupes!L$15,"")&amp;IF($A26=Troupes!$A$16,Troupes!L$16,"")&amp;IF($A26=Troupes!$A$17,Troupes!L$17,"")&amp;IF($A26=Troupes!$A$18,Troupes!L$18,"")&amp;IF($A26=Troupes!$A$19,Troupes!L$19,"")&amp;IF($A26=Troupes!$A$20,Troupes!L$20,"")&amp;IF($A26=Troupes!$A$21,Troupes!L$21,"")</f>
        <v/>
      </c>
      <c r="BO15" s="155" t="str">
        <f>IF($A26=Troupes!$A$12,Troupes!M$12,"")&amp;IF($A26=Troupes!$A$13,Troupes!M$13,"")&amp;IF($A26=Troupes!$A$14,Troupes!M$14,"")&amp;IF($A26=Troupes!$A$15,Troupes!M$15,"")&amp;IF($A26=Troupes!$A$16,Troupes!M$16,"")&amp;IF($A26=Troupes!$A$17,Troupes!M$17,"")&amp;IF($A26=Troupes!$A$18,Troupes!M$18,"")&amp;IF($A26=Troupes!$A$19,Troupes!M$19,"")&amp;IF($A26=Troupes!$A$20,Troupes!M$20,"")&amp;IF($A26=Troupes!$A$21,Troupes!M$21,"")</f>
        <v/>
      </c>
      <c r="BP15" s="155" t="str">
        <f>IF($A26=Troupes!$A$12,Troupes!N$12,"")&amp;IF($A26=Troupes!$A$13,Troupes!N$13,"")&amp;IF($A26=Troupes!$A$14,Troupes!N$14,"")&amp;IF($A26=Troupes!$A$15,Troupes!N$15,"")&amp;IF($A26=Troupes!$A$16,Troupes!N$16,"")&amp;IF($A26=Troupes!$A$17,Troupes!N$17,"")&amp;IF($A26=Troupes!$A$18,Troupes!N$18,"")&amp;IF($A26=Troupes!$A$19,Troupes!N$19,"")&amp;IF($A26=Troupes!$A$20,Troupes!N$20,"")&amp;IF($A26=Troupes!$A$21,Troupes!N$21,"")</f>
        <v/>
      </c>
      <c r="BQ15" s="155" t="str">
        <f>IF($A26=Troupes!$A$12,Troupes!O$12,"")&amp;IF($A26=Troupes!$A$13,Troupes!O$13,"")&amp;IF($A26=Troupes!$A$14,Troupes!O$14,"")&amp;IF($A26=Troupes!$A$15,Troupes!O$15,"")&amp;IF($A26=Troupes!$A$16,Troupes!O$16,"")&amp;IF($A26=Troupes!$A$17,Troupes!O$17,"")&amp;IF($A26=Troupes!$A$18,Troupes!O$18,"")&amp;IF($A26=Troupes!$A$19,Troupes!O$19,"")&amp;IF($A26=Troupes!$A$20,Troupes!O$20,"")&amp;IF($A26=Troupes!$A$21,Troupes!O$21,"")</f>
        <v/>
      </c>
      <c r="BR15" s="155" t="str">
        <f>IF($A26=Troupes!$A$12,Troupes!P$12,"")&amp;IF($A26=Troupes!$A$13,Troupes!P$13,"")&amp;IF($A26=Troupes!$A$14,Troupes!P$14,"")&amp;IF($A26=Troupes!$A$15,Troupes!P$15,"")&amp;IF($A26=Troupes!$A$16,Troupes!P$16,"")&amp;IF($A26=Troupes!$A$17,Troupes!P$17,"")&amp;IF($A26=Troupes!$A$18,Troupes!P$18,"")&amp;IF($A26=Troupes!$A$19,Troupes!P$19,"")&amp;IF($A26=Troupes!$A$20,Troupes!P$20,"")&amp;IF($A26=Troupes!$A$21,Troupes!P$21,"")</f>
        <v/>
      </c>
      <c r="BS15" s="158" t="str">
        <f>IF($A26=Troupes!$A$12,Troupes!Q$12,"")&amp;IF($A26=Troupes!$A$13,Troupes!Q$13,"")&amp;IF($A26=Troupes!$A$14,Troupes!Q$14,"")&amp;IF($A26=Troupes!$A$15,Troupes!Q$15,"")&amp;IF($A26=Troupes!$A$16,Troupes!Q$16,"")&amp;IF($A26=Troupes!$A$17,Troupes!Q$17,"")&amp;IF($A26=Troupes!$A$18,Troupes!Q$18,"")&amp;IF($A26=Troupes!$A$19,Troupes!Q$19,"")&amp;IF($A26=Troupes!$A$20,Troupes!Q$20,"")&amp;IF($A26=Troupes!$A$21,Troupes!Q$21,"")</f>
        <v/>
      </c>
      <c r="BT15" s="153" t="str">
        <f>IF($A26=Troupes!$A$22,Troupes!B$22,"")&amp;IF($A26=Troupes!$A$23,Troupes!B$23,"")&amp;IF($A26=Troupes!$A$24,Troupes!B$24,"")&amp;IF($A26=Troupes!$A$25,Troupes!B$25,"")&amp;IF($A26=Troupes!$A$26,Troupes!B$26,"")&amp;IF($A26=Troupes!$A$27,Troupes!B$27,"")&amp;IF($A26=Troupes!$A$28,Troupes!B$28,"")&amp;IF($A26=Troupes!$A$29,Troupes!B$29,"")&amp;IF($A26=Troupes!$A$30,Troupes!B$30,"")&amp;IF($A26=Troupes!$A$31,Troupes!B$31,"")</f>
        <v/>
      </c>
      <c r="BU15" s="154" t="str">
        <f>IF($A26=Troupes!$A$22,Troupes!C$22,"")&amp;IF($A26=Troupes!$A$23,Troupes!C$23,"")&amp;IF($A26=Troupes!$A$24,Troupes!C$24,"")&amp;IF($A26=Troupes!$A$25,Troupes!C$25,"")&amp;IF($A26=Troupes!$A$26,Troupes!C$26,"")&amp;IF($A26=Troupes!$A$27,Troupes!C$27,"")&amp;IF($A26=Troupes!$A$28,Troupes!C$28,"")&amp;IF($A26=Troupes!$A$29,Troupes!C$29,"")&amp;IF($A26=Troupes!$A$30,Troupes!C$30,"")&amp;IF($A26=Troupes!$A$31,Troupes!C$31,"")</f>
        <v/>
      </c>
      <c r="BV15" s="155" t="str">
        <f>IF($A26=Troupes!$A$22,Troupes!D$22,"")&amp;IF($A26=Troupes!$A$23,Troupes!D$23,"")&amp;IF($A26=Troupes!$A$24,Troupes!D$24,"")&amp;IF($A26=Troupes!$A$25,Troupes!D$25,"")&amp;IF($A26=Troupes!$A$26,Troupes!D$26,"")&amp;IF($A26=Troupes!$A$27,Troupes!D$27,"")&amp;IF($A26=Troupes!$A$28,Troupes!D$28,"")&amp;IF($A26=Troupes!$A$29,Troupes!D$29,"")&amp;IF($A26=Troupes!$A$30,Troupes!D$30,"")&amp;IF($A26=Troupes!$A$31,Troupes!D$31,"")</f>
        <v/>
      </c>
      <c r="BW15" s="155" t="str">
        <f>IF($A26=Troupes!$A$22,Troupes!E$22,"")&amp;IF($A26=Troupes!$A$23,Troupes!E$23,"")&amp;IF($A26=Troupes!$A$24,Troupes!E$24,"")&amp;IF($A26=Troupes!$A$25,Troupes!E$25,"")&amp;IF($A26=Troupes!$A$26,Troupes!E$26,"")&amp;IF($A26=Troupes!$A$27,Troupes!E$27,"")&amp;IF($A26=Troupes!$A$28,Troupes!E$28,"")&amp;IF($A26=Troupes!$A$29,Troupes!E$29,"")&amp;IF($A26=Troupes!$A$30,Troupes!E$30,"")&amp;IF($A26=Troupes!$A$31,Troupes!E$31,"")</f>
        <v/>
      </c>
      <c r="BX15" s="155" t="str">
        <f>IF($A26=Troupes!$A$22,Troupes!F$22,"")&amp;IF($A26=Troupes!$A$23,Troupes!F$23,"")&amp;IF($A26=Troupes!$A$24,Troupes!F$24,"")&amp;IF($A26=Troupes!$A$25,Troupes!F$25,"")&amp;IF($A26=Troupes!$A$26,Troupes!F$26,"")&amp;IF($A26=Troupes!$A$27,Troupes!F$27,"")&amp;IF($A26=Troupes!$A$28,Troupes!F$28,"")&amp;IF($A26=Troupes!$A$29,Troupes!F$29,"")&amp;IF($A26=Troupes!$A$30,Troupes!F$30,"")&amp;IF($A26=Troupes!$A$31,Troupes!F$31,"")</f>
        <v/>
      </c>
      <c r="BY15" s="155" t="str">
        <f>IF($A26=Troupes!$A$22,Troupes!G$22,"")&amp;IF($A26=Troupes!$A$23,Troupes!G$23,"")&amp;IF($A26=Troupes!$A$24,Troupes!G$24,"")&amp;IF($A26=Troupes!$A$25,Troupes!G$25,"")&amp;IF($A26=Troupes!$A$26,Troupes!G$26,"")&amp;IF($A26=Troupes!$A$27,Troupes!G$27,"")&amp;IF($A26=Troupes!$A$28,Troupes!G$28,"")&amp;IF($A26=Troupes!$A$29,Troupes!G$29,"")&amp;IF($A26=Troupes!$A$30,Troupes!G$30,"")&amp;IF($A26=Troupes!$A$31,Troupes!G$31,"")</f>
        <v/>
      </c>
      <c r="BZ15" s="155" t="str">
        <f>IF($A26=Troupes!$A$22,Troupes!H$22,"")&amp;IF($A26=Troupes!$A$23,Troupes!H$23,"")&amp;IF($A26=Troupes!$A$24,Troupes!H$24,"")&amp;IF($A26=Troupes!$A$25,Troupes!H$25,"")&amp;IF($A26=Troupes!$A$26,Troupes!H$26,"")&amp;IF($A26=Troupes!$A$27,Troupes!H$27,"")&amp;IF($A26=Troupes!$A$28,Troupes!H$28,"")&amp;IF($A26=Troupes!$A$29,Troupes!H$29,"")&amp;IF($A26=Troupes!$A$30,Troupes!H$30,"")&amp;IF($A26=Troupes!$A$31,Troupes!H$31,"")</f>
        <v/>
      </c>
      <c r="CA15" s="155" t="str">
        <f>IF($A26=Troupes!$A$22,Troupes!I$22,"")&amp;IF($A26=Troupes!$A$23,Troupes!I$23,"")&amp;IF($A26=Troupes!$A$24,Troupes!I$24,"")&amp;IF($A26=Troupes!$A$25,Troupes!I$25,"")&amp;IF($A26=Troupes!$A$26,Troupes!I$26,"")&amp;IF($A26=Troupes!$A$27,Troupes!I$27,"")&amp;IF($A26=Troupes!$A$28,Troupes!I$28,"")&amp;IF($A26=Troupes!$A$29,Troupes!I$29,"")&amp;IF($A26=Troupes!$A$30,Troupes!I$30,"")&amp;IF($A26=Troupes!$A$31,Troupes!I$31,"")</f>
        <v/>
      </c>
      <c r="CB15" s="155" t="str">
        <f>IF($A26=Troupes!$A$22,Troupes!J$22,"")&amp;IF($A26=Troupes!$A$23,Troupes!J$23,"")&amp;IF($A26=Troupes!$A$24,Troupes!J$24,"")&amp;IF($A26=Troupes!$A$25,Troupes!J$25,"")&amp;IF($A26=Troupes!$A$26,Troupes!J$26,"")&amp;IF($A26=Troupes!$A$27,Troupes!J$27,"")&amp;IF($A26=Troupes!$A$28,Troupes!J$28,"")&amp;IF($A26=Troupes!$A$29,Troupes!J$29,"")&amp;IF($A26=Troupes!$A$30,Troupes!J$30,"")&amp;IF($A26=Troupes!$A$31,Troupes!J$31,"")</f>
        <v/>
      </c>
      <c r="CC15" s="155" t="str">
        <f>IF($A26=Troupes!$A$22,Troupes!K$22,"")&amp;IF($A26=Troupes!$A$23,Troupes!K$23,"")&amp;IF($A26=Troupes!$A$24,Troupes!K$24,"")&amp;IF($A26=Troupes!$A$25,Troupes!K$25,"")&amp;IF($A26=Troupes!$A$26,Troupes!K$26,"")&amp;IF($A26=Troupes!$A$27,Troupes!K$27,"")&amp;IF($A26=Troupes!$A$28,Troupes!K$28,"")&amp;IF($A26=Troupes!$A$29,Troupes!K$29,"")&amp;IF($A26=Troupes!$A$30,Troupes!K$30,"")&amp;IF($A26=Troupes!$A$31,Troupes!K$31,"")</f>
        <v/>
      </c>
      <c r="CD15" s="155" t="str">
        <f>IF($A26=Troupes!$A$22,Troupes!L$22,"")&amp;IF($A26=Troupes!$A$23,Troupes!L$23,"")&amp;IF($A26=Troupes!$A$24,Troupes!L$24,"")&amp;IF($A26=Troupes!$A$25,Troupes!L$25,"")&amp;IF($A26=Troupes!$A$26,Troupes!L$26,"")&amp;IF($A26=Troupes!$A$27,Troupes!L$27,"")&amp;IF($A26=Troupes!$A$28,Troupes!L$28,"")&amp;IF($A26=Troupes!$A$29,Troupes!L$29,"")&amp;IF($A26=Troupes!$A$30,Troupes!L$30,"")&amp;IF($A26=Troupes!$A$31,Troupes!L$31,"")</f>
        <v/>
      </c>
      <c r="CE15" s="155" t="str">
        <f>IF($A26=Troupes!$A$22,Troupes!M$22,"")&amp;IF($A26=Troupes!$A$23,Troupes!M$23,"")&amp;IF($A26=Troupes!$A$24,Troupes!M$24,"")&amp;IF($A26=Troupes!$A$25,Troupes!M$25,"")&amp;IF($A26=Troupes!$A$26,Troupes!M$26,"")&amp;IF($A26=Troupes!$A$27,Troupes!M$27,"")&amp;IF($A26=Troupes!$A$28,Troupes!M$28,"")&amp;IF($A26=Troupes!$A$29,Troupes!M$29,"")&amp;IF($A26=Troupes!$A$30,Troupes!M$30,"")&amp;IF($A26=Troupes!$A$31,Troupes!M$31,"")</f>
        <v/>
      </c>
      <c r="CF15" s="155" t="str">
        <f>IF($A26=Troupes!$A$22,Troupes!N$22,"")&amp;IF($A26=Troupes!$A$23,Troupes!N$23,"")&amp;IF($A26=Troupes!$A$24,Troupes!N$24,"")&amp;IF($A26=Troupes!$A$25,Troupes!N$25,"")&amp;IF($A26=Troupes!$A$26,Troupes!N$26,"")&amp;IF($A26=Troupes!$A$27,Troupes!N$27,"")&amp;IF($A26=Troupes!$A$28,Troupes!N$28,"")&amp;IF($A26=Troupes!$A$29,Troupes!N$29,"")&amp;IF($A26=Troupes!$A$30,Troupes!N$30,"")&amp;IF($A26=Troupes!$A$31,Troupes!N$31,"")</f>
        <v/>
      </c>
      <c r="CG15" s="155" t="str">
        <f>IF($A26=Troupes!$A$22,Troupes!O$22,"")&amp;IF($A26=Troupes!$A$23,Troupes!O$23,"")&amp;IF($A26=Troupes!$A$24,Troupes!O$24,"")&amp;IF($A26=Troupes!$A$25,Troupes!O$25,"")&amp;IF($A26=Troupes!$A$26,Troupes!O$26,"")&amp;IF($A26=Troupes!$A$27,Troupes!O$27,"")&amp;IF($A26=Troupes!$A$28,Troupes!O$28,"")&amp;IF($A26=Troupes!$A$29,Troupes!O$29,"")&amp;IF($A26=Troupes!$A$30,Troupes!O$30,"")&amp;IF($A26=Troupes!$A$31,Troupes!O$31,"")</f>
        <v/>
      </c>
      <c r="CH15" s="155" t="str">
        <f>IF($A26=Troupes!$A$22,Troupes!P$22,"")&amp;IF($A26=Troupes!$A$23,Troupes!P$23,"")&amp;IF($A26=Troupes!$A$24,Troupes!P$24,"")&amp;IF($A26=Troupes!$A$25,Troupes!P$25,"")&amp;IF($A26=Troupes!$A$26,Troupes!P$26,"")&amp;IF($A26=Troupes!$A$27,Troupes!P$27,"")&amp;IF($A26=Troupes!$A$28,Troupes!P$28,"")&amp;IF($A26=Troupes!$A$29,Troupes!P$29,"")&amp;IF($A26=Troupes!$A$30,Troupes!P$30,"")&amp;IF($A26=Troupes!$A$31,Troupes!P$31,"")</f>
        <v/>
      </c>
      <c r="CI15" s="158" t="str">
        <f>IF($A26=Troupes!$A$22,Troupes!Q$22,"")&amp;IF($A26=Troupes!$A$23,Troupes!Q$23,"")&amp;IF($A26=Troupes!$A$24,Troupes!Q$24,"")&amp;IF($A26=Troupes!$A$25,Troupes!Q$25,"")&amp;IF($A26=Troupes!$A$26,Troupes!Q$26,"")&amp;IF($A26=Troupes!$A$27,Troupes!Q$27,"")&amp;IF($A26=Troupes!$A$28,Troupes!Q$28,"")&amp;IF($A26=Troupes!$A$29,Troupes!Q$29,"")&amp;IF($A26=Troupes!$A$30,Troupes!Q$30,"")&amp;IF($A26=Troupes!$A$31,Troupes!Q$31,"")</f>
        <v/>
      </c>
      <c r="CJ15" s="155" t="str">
        <f>IF($A26=Troupes!$A$32,Troupes!B$32,"")&amp;IF($A26=Troupes!$A$33,Troupes!B$33,"")&amp;IF($A26=Troupes!$A$34,Troupes!B$34,"")&amp;IF($A26=Troupes!$A$35,Troupes!B$35,"")&amp;IF($A26=Troupes!$A$36,Troupes!B$36,"")&amp;IF($A26=Troupes!$A$37,Troupes!B$37,"")&amp;IF($A26=Troupes!$A$38,Troupes!B$38,"")&amp;IF($A26=Troupes!$A$39,Troupes!B$39,"")&amp;IF($A26=Troupes!$A$40,Troupes!B$40,"")&amp;IF($A26=Troupes!$A$41,Troupes!B$41,"")</f>
        <v/>
      </c>
      <c r="CK15" s="154" t="str">
        <f>IF($A26=Troupes!$A$32,Troupes!C$32,"")&amp;IF($A26=Troupes!$A$33,Troupes!C$33,"")&amp;IF($A26=Troupes!$A$34,Troupes!C$34,"")&amp;IF($A26=Troupes!$A$35,Troupes!C$35,"")&amp;IF($A26=Troupes!$A$36,Troupes!C$36,"")&amp;IF($A26=Troupes!$A$37,Troupes!C$37,"")&amp;IF($A26=Troupes!$A$38,Troupes!C$38,"")&amp;IF($A26=Troupes!$A$39,Troupes!C$39,"")&amp;IF($A26=Troupes!$A$40,Troupes!C$40,"")&amp;IF($A26=Troupes!$A$41,Troupes!C$41,"")</f>
        <v/>
      </c>
      <c r="CL15" s="155" t="str">
        <f>IF($A26=Troupes!$A$32,Troupes!D$32,"")&amp;IF($A26=Troupes!$A$33,Troupes!D$33,"")&amp;IF($A26=Troupes!$A$34,Troupes!D$34,"")&amp;IF($A26=Troupes!$A$35,Troupes!D$35,"")&amp;IF($A26=Troupes!$A$36,Troupes!D$36,"")&amp;IF($A26=Troupes!$A$37,Troupes!D$37,"")&amp;IF($A26=Troupes!$A$38,Troupes!D$38,"")&amp;IF($A26=Troupes!$A$39,Troupes!D$39,"")&amp;IF($A26=Troupes!$A$40,Troupes!D$40,"")&amp;IF($A26=Troupes!$A$41,Troupes!D$41,"")</f>
        <v/>
      </c>
      <c r="CM15" s="155" t="str">
        <f>IF($A26=Troupes!$A$32,Troupes!E$32,"")&amp;IF($A26=Troupes!$A$33,Troupes!E$33,"")&amp;IF($A26=Troupes!$A$34,Troupes!E$34,"")&amp;IF($A26=Troupes!$A$35,Troupes!E$35,"")&amp;IF($A26=Troupes!$A$36,Troupes!E$36,"")&amp;IF($A26=Troupes!$A$37,Troupes!E$37,"")&amp;IF($A26=Troupes!$A$38,Troupes!E$38,"")&amp;IF($A26=Troupes!$A$39,Troupes!E$39,"")&amp;IF($A26=Troupes!$A$40,Troupes!E$40,"")&amp;IF($A26=Troupes!$A$41,Troupes!E$41,"")</f>
        <v/>
      </c>
      <c r="CN15" s="155" t="str">
        <f>IF($A26=Troupes!$A$32,Troupes!F$32,"")&amp;IF($A26=Troupes!$A$33,Troupes!F$33,"")&amp;IF($A26=Troupes!$A$34,Troupes!F$34,"")&amp;IF($A26=Troupes!$A$35,Troupes!F$35,"")&amp;IF($A26=Troupes!$A$36,Troupes!F$36,"")&amp;IF($A26=Troupes!$A$37,Troupes!F$37,"")&amp;IF($A26=Troupes!$A$38,Troupes!F$38,"")&amp;IF($A26=Troupes!$A$39,Troupes!F$39,"")&amp;IF($A26=Troupes!$A$40,Troupes!F$40,"")&amp;IF($A26=Troupes!$A$41,Troupes!F$41,"")</f>
        <v/>
      </c>
      <c r="CO15" s="155" t="str">
        <f>IF($A26=Troupes!$A$32,Troupes!G$32,"")&amp;IF($A26=Troupes!$A$33,Troupes!G$33,"")&amp;IF($A26=Troupes!$A$34,Troupes!G$34,"")&amp;IF($A26=Troupes!$A$35,Troupes!G$35,"")&amp;IF($A26=Troupes!$A$36,Troupes!G$36,"")&amp;IF($A26=Troupes!$A$37,Troupes!G$37,"")&amp;IF($A26=Troupes!$A$38,Troupes!G$38,"")&amp;IF($A26=Troupes!$A$39,Troupes!G$39,"")&amp;IF($A26=Troupes!$A$40,Troupes!G$40,"")&amp;IF($A26=Troupes!$A$41,Troupes!G$41,"")</f>
        <v/>
      </c>
      <c r="CP15" s="155" t="str">
        <f>IF($A26=Troupes!$A$32,Troupes!H$32,"")&amp;IF($A26=Troupes!$A$33,Troupes!H$33,"")&amp;IF($A26=Troupes!$A$34,Troupes!H$34,"")&amp;IF($A26=Troupes!$A$35,Troupes!H$35,"")&amp;IF($A26=Troupes!$A$36,Troupes!H$36,"")&amp;IF($A26=Troupes!$A$37,Troupes!H$37,"")&amp;IF($A26=Troupes!$A$38,Troupes!H$38,"")&amp;IF($A26=Troupes!$A$39,Troupes!H$39,"")&amp;IF($A26=Troupes!$A$40,Troupes!H$40,"")&amp;IF($A26=Troupes!$A$41,Troupes!H$41,"")</f>
        <v/>
      </c>
      <c r="CQ15" s="155" t="str">
        <f>IF($A26=Troupes!$A$32,Troupes!I$32,"")&amp;IF($A26=Troupes!$A$33,Troupes!I$33,"")&amp;IF($A26=Troupes!$A$34,Troupes!I$34,"")&amp;IF($A26=Troupes!$A$35,Troupes!I$35,"")&amp;IF($A26=Troupes!$A$36,Troupes!I$36,"")&amp;IF($A26=Troupes!$A$37,Troupes!I$37,"")&amp;IF($A26=Troupes!$A$38,Troupes!I$38,"")&amp;IF($A26=Troupes!$A$39,Troupes!I$39,"")&amp;IF($A26=Troupes!$A$40,Troupes!I$40,"")&amp;IF($A26=Troupes!$A$41,Troupes!I$41,"")</f>
        <v/>
      </c>
      <c r="CR15" s="155" t="str">
        <f>IF($A26=Troupes!$A$32,Troupes!J$32,"")&amp;IF($A26=Troupes!$A$33,Troupes!J$33,"")&amp;IF($A26=Troupes!$A$34,Troupes!J$34,"")&amp;IF($A26=Troupes!$A$35,Troupes!J$35,"")&amp;IF($A26=Troupes!$A$36,Troupes!J$36,"")&amp;IF($A26=Troupes!$A$37,Troupes!J$37,"")&amp;IF($A26=Troupes!$A$38,Troupes!J$38,"")&amp;IF($A26=Troupes!$A$39,Troupes!J$39,"")&amp;IF($A26=Troupes!$A$40,Troupes!J$40,"")&amp;IF($A26=Troupes!$A$41,Troupes!J$41,"")</f>
        <v/>
      </c>
      <c r="CS15" s="155" t="str">
        <f>IF($A26=Troupes!$A$32,Troupes!K$32,"")&amp;IF($A26=Troupes!$A$33,Troupes!K$33,"")&amp;IF($A26=Troupes!$A$34,Troupes!K$34,"")&amp;IF($A26=Troupes!$A$35,Troupes!K$35,"")&amp;IF($A26=Troupes!$A$36,Troupes!K$36,"")&amp;IF($A26=Troupes!$A$37,Troupes!K$37,"")&amp;IF($A26=Troupes!$A$38,Troupes!K$38,"")&amp;IF($A26=Troupes!$A$39,Troupes!K$39,"")&amp;IF($A26=Troupes!$A$40,Troupes!K$40,"")&amp;IF($A26=Troupes!$A$41,Troupes!K$41,"")</f>
        <v/>
      </c>
      <c r="CT15" s="155" t="str">
        <f>IF($A26=Troupes!$A$32,Troupes!L$32,"")&amp;IF($A26=Troupes!$A$33,Troupes!L$33,"")&amp;IF($A26=Troupes!$A$34,Troupes!L$34,"")&amp;IF($A26=Troupes!$A$35,Troupes!L$35,"")&amp;IF($A26=Troupes!$A$36,Troupes!L$36,"")&amp;IF($A26=Troupes!$A$37,Troupes!L$37,"")&amp;IF($A26=Troupes!$A$38,Troupes!L$38,"")&amp;IF($A26=Troupes!$A$39,Troupes!L$39,"")&amp;IF($A26=Troupes!$A$40,Troupes!L$40,"")&amp;IF($A26=Troupes!$A$41,Troupes!L$41,"")</f>
        <v/>
      </c>
      <c r="CU15" s="155" t="str">
        <f>IF($A26=Troupes!$A$32,Troupes!M$32,"")&amp;IF($A26=Troupes!$A$33,Troupes!M$33,"")&amp;IF($A26=Troupes!$A$34,Troupes!M$34,"")&amp;IF($A26=Troupes!$A$35,Troupes!M$35,"")&amp;IF($A26=Troupes!$A$36,Troupes!M$36,"")&amp;IF($A26=Troupes!$A$37,Troupes!M$37,"")&amp;IF($A26=Troupes!$A$38,Troupes!M$38,"")&amp;IF($A26=Troupes!$A$39,Troupes!M$39,"")&amp;IF($A26=Troupes!$A$40,Troupes!M$40,"")&amp;IF($A26=Troupes!$A$41,Troupes!M$41,"")</f>
        <v/>
      </c>
      <c r="CV15" s="155" t="str">
        <f>IF($A26=Troupes!$A$32,Troupes!N$32,"")&amp;IF($A26=Troupes!$A$33,Troupes!N$33,"")&amp;IF($A26=Troupes!$A$34,Troupes!N$34,"")&amp;IF($A26=Troupes!$A$35,Troupes!N$35,"")&amp;IF($A26=Troupes!$A$36,Troupes!N$36,"")&amp;IF($A26=Troupes!$A$37,Troupes!N$37,"")&amp;IF($A26=Troupes!$A$38,Troupes!N$38,"")&amp;IF($A26=Troupes!$A$39,Troupes!N$39,"")&amp;IF($A26=Troupes!$A$40,Troupes!N$40,"")&amp;IF($A26=Troupes!$A$41,Troupes!N$41,"")</f>
        <v/>
      </c>
      <c r="CW15" s="155" t="str">
        <f>IF($A26=Troupes!$A$32,Troupes!O$32,"")&amp;IF($A26=Troupes!$A$33,Troupes!O$33,"")&amp;IF($A26=Troupes!$A$34,Troupes!O$34,"")&amp;IF($A26=Troupes!$A$35,Troupes!O$35,"")&amp;IF($A26=Troupes!$A$36,Troupes!O$36,"")&amp;IF($A26=Troupes!$A$37,Troupes!O$37,"")&amp;IF($A26=Troupes!$A$38,Troupes!O$38,"")&amp;IF($A26=Troupes!$A$39,Troupes!O$39,"")&amp;IF($A26=Troupes!$A$40,Troupes!O$40,"")&amp;IF($A26=Troupes!$A$41,Troupes!O$41,"")</f>
        <v/>
      </c>
      <c r="CX15" s="155" t="str">
        <f>IF($A26=Troupes!$A$32,Troupes!P$32,"")&amp;IF($A26=Troupes!$A$33,Troupes!P$33,"")&amp;IF($A26=Troupes!$A$34,Troupes!P$34,"")&amp;IF($A26=Troupes!$A$35,Troupes!P$35,"")&amp;IF($A26=Troupes!$A$36,Troupes!P$36,"")&amp;IF($A26=Troupes!$A$37,Troupes!P$37,"")&amp;IF($A26=Troupes!$A$38,Troupes!P$38,"")&amp;IF($A26=Troupes!$A$39,Troupes!P$39,"")&amp;IF($A26=Troupes!$A$40,Troupes!P$40,"")&amp;IF($A26=Troupes!$A$41,Troupes!P$41,"")</f>
        <v/>
      </c>
      <c r="CY15" s="158" t="str">
        <f>IF($A26=Troupes!$A$32,Troupes!Q$32,"")&amp;IF($A26=Troupes!$A$33,Troupes!Q$33,"")&amp;IF($A26=Troupes!$A$34,Troupes!Q$34,"")&amp;IF($A26=Troupes!$A$35,Troupes!Q$35,"")&amp;IF($A26=Troupes!$A$36,Troupes!Q$36,"")&amp;IF($A26=Troupes!$A$37,Troupes!Q$37,"")&amp;IF($A26=Troupes!$A$38,Troupes!Q$38,"")&amp;IF($A26=Troupes!$A$39,Troupes!Q$39,"")&amp;IF($A26=Troupes!$A$40,Troupes!Q$40,"")&amp;IF($A26=Troupes!$A$41,Troupes!Q$41,"")</f>
        <v/>
      </c>
      <c r="CZ15" s="153" t="str">
        <f>IF($A26=Troupes!$A$42,Troupes!B$42,"")&amp;IF($A26=Troupes!$A$43,Troupes!B$43,"")&amp;IF($A26=Troupes!$A$44,Troupes!B$44,"")&amp;IF($A26=Troupes!$A$45,Troupes!B$45,"")&amp;IF($A26=Troupes!$A$46,Troupes!B$46,"")&amp;IF($A26=Troupes!$A$47,Troupes!B$47,"")&amp;IF($A26=Troupes!$A$48,Troupes!B$48,"")&amp;IF($A26=Troupes!$A$49,Troupes!B$49,"")&amp;IF($A26=Troupes!$A$50,Troupes!B$50,"")&amp;IF($A26=Troupes!$A$51,Troupes!B$51,"")</f>
        <v/>
      </c>
      <c r="DA15" s="154" t="str">
        <f>IF($A26=Troupes!$A$42,Troupes!C$42,"")&amp;IF($A26=Troupes!$A$43,Troupes!C$43,"")&amp;IF($A26=Troupes!$A$44,Troupes!C$44,"")&amp;IF($A26=Troupes!$A$45,Troupes!C$45,"")&amp;IF($A26=Troupes!$A$46,Troupes!C$46,"")&amp;IF($A26=Troupes!$A$47,Troupes!C$47,"")&amp;IF($A26=Troupes!$A$48,Troupes!C$48,"")&amp;IF($A26=Troupes!$A$49,Troupes!C$49,"")&amp;IF($A26=Troupes!$A$50,Troupes!C$50,"")&amp;IF($A26=Troupes!$A$51,Troupes!C$51,"")</f>
        <v/>
      </c>
      <c r="DB15" s="155" t="str">
        <f>IF($A26=Troupes!$A$42,Troupes!D$42,"")&amp;IF($A26=Troupes!$A$43,Troupes!D$43,"")&amp;IF($A26=Troupes!$A$44,Troupes!D$44,"")&amp;IF($A26=Troupes!$A$45,Troupes!D$45,"")&amp;IF($A26=Troupes!$A$46,Troupes!D$46,"")&amp;IF($A26=Troupes!$A$47,Troupes!D$47,"")&amp;IF($A26=Troupes!$A$48,Troupes!D$48,"")&amp;IF($A26=Troupes!$A$49,Troupes!D$49,"")&amp;IF($A26=Troupes!$A$50,Troupes!D$50,"")&amp;IF($A26=Troupes!$A$51,Troupes!D$51,"")</f>
        <v/>
      </c>
      <c r="DC15" s="155" t="str">
        <f>IF($A26=Troupes!$A$42,Troupes!E$42,"")&amp;IF($A26=Troupes!$A$43,Troupes!E$43,"")&amp;IF($A26=Troupes!$A$44,Troupes!E$44,"")&amp;IF($A26=Troupes!$A$45,Troupes!E$45,"")&amp;IF($A26=Troupes!$A$46,Troupes!E$46,"")&amp;IF($A26=Troupes!$A$47,Troupes!E$47,"")&amp;IF($A26=Troupes!$A$48,Troupes!E$48,"")&amp;IF($A26=Troupes!$A$49,Troupes!E$49,"")&amp;IF($A26=Troupes!$A$50,Troupes!E$50,"")&amp;IF($A26=Troupes!$A$51,Troupes!E$51,"")</f>
        <v/>
      </c>
      <c r="DD15" s="155" t="str">
        <f>IF($A26=Troupes!$A$42,Troupes!F$42,"")&amp;IF($A26=Troupes!$A$43,Troupes!F$43,"")&amp;IF($A26=Troupes!$A$44,Troupes!F$44,"")&amp;IF($A26=Troupes!$A$45,Troupes!F$45,"")&amp;IF($A26=Troupes!$A$46,Troupes!F$46,"")&amp;IF($A26=Troupes!$A$47,Troupes!F$47,"")&amp;IF($A26=Troupes!$A$48,Troupes!F$48,"")&amp;IF($A26=Troupes!$A$49,Troupes!F$49,"")&amp;IF($A26=Troupes!$A$50,Troupes!F$50,"")&amp;IF($A26=Troupes!$A$51,Troupes!F$51,"")</f>
        <v/>
      </c>
      <c r="DE15" s="155" t="str">
        <f>IF($A26=Troupes!$A$42,Troupes!G$42,"")&amp;IF($A26=Troupes!$A$43,Troupes!G$43,"")&amp;IF($A26=Troupes!$A$44,Troupes!G$44,"")&amp;IF($A26=Troupes!$A$45,Troupes!G$45,"")&amp;IF($A26=Troupes!$A$46,Troupes!G$46,"")&amp;IF($A26=Troupes!$A$47,Troupes!G$47,"")&amp;IF($A26=Troupes!$A$48,Troupes!G$48,"")&amp;IF($A26=Troupes!$A$49,Troupes!G$49,"")&amp;IF($A26=Troupes!$A$50,Troupes!G$50,"")&amp;IF($A26=Troupes!$A$51,Troupes!G$51,"")</f>
        <v/>
      </c>
      <c r="DF15" s="155" t="str">
        <f>IF($A26=Troupes!$A$42,Troupes!H$42,"")&amp;IF($A26=Troupes!$A$43,Troupes!H$43,"")&amp;IF($A26=Troupes!$A$44,Troupes!H$44,"")&amp;IF($A26=Troupes!$A$45,Troupes!H$45,"")&amp;IF($A26=Troupes!$A$46,Troupes!H$46,"")&amp;IF($A26=Troupes!$A$47,Troupes!H$47,"")&amp;IF($A26=Troupes!$A$48,Troupes!H$48,"")&amp;IF($A26=Troupes!$A$49,Troupes!H$49,"")&amp;IF($A26=Troupes!$A$50,Troupes!H$50,"")&amp;IF($A26=Troupes!$A$51,Troupes!H$51,"")</f>
        <v/>
      </c>
      <c r="DG15" s="155" t="str">
        <f>IF($A26=Troupes!$A$42,Troupes!I$42,"")&amp;IF($A26=Troupes!$A$43,Troupes!I$43,"")&amp;IF($A26=Troupes!$A$44,Troupes!I$44,"")&amp;IF($A26=Troupes!$A$45,Troupes!I$45,"")&amp;IF($A26=Troupes!$A$46,Troupes!I$46,"")&amp;IF($A26=Troupes!$A$47,Troupes!I$47,"")&amp;IF($A26=Troupes!$A$48,Troupes!I$48,"")&amp;IF($A26=Troupes!$A$49,Troupes!I$49,"")&amp;IF($A26=Troupes!$A$50,Troupes!I$50,"")&amp;IF($A26=Troupes!$A$51,Troupes!I$51,"")</f>
        <v/>
      </c>
      <c r="DH15" s="155" t="str">
        <f>IF($A26=Troupes!$A$42,Troupes!J$42,"")&amp;IF($A26=Troupes!$A$43,Troupes!J$43,"")&amp;IF($A26=Troupes!$A$44,Troupes!J$44,"")&amp;IF($A26=Troupes!$A$45,Troupes!J$45,"")&amp;IF($A26=Troupes!$A$46,Troupes!J$46,"")&amp;IF($A26=Troupes!$A$47,Troupes!J$47,"")&amp;IF($A26=Troupes!$A$48,Troupes!J$48,"")&amp;IF($A26=Troupes!$A$49,Troupes!J$49,"")&amp;IF($A26=Troupes!$A$50,Troupes!J$50,"")&amp;IF($A26=Troupes!$A$51,Troupes!J$51,"")</f>
        <v/>
      </c>
      <c r="DI15" s="155" t="str">
        <f>IF($A26=Troupes!$A$42,Troupes!K$42,"")&amp;IF($A26=Troupes!$A$43,Troupes!K$43,"")&amp;IF($A26=Troupes!$A$44,Troupes!K$44,"")&amp;IF($A26=Troupes!$A$45,Troupes!K$45,"")&amp;IF($A26=Troupes!$A$46,Troupes!K$46,"")&amp;IF($A26=Troupes!$A$47,Troupes!K$47,"")&amp;IF($A26=Troupes!$A$48,Troupes!K$48,"")&amp;IF($A26=Troupes!$A$49,Troupes!K$49,"")&amp;IF($A26=Troupes!$A$50,Troupes!K$50,"")&amp;IF($A26=Troupes!$A$51,Troupes!K$51,"")</f>
        <v/>
      </c>
      <c r="DJ15" s="155" t="str">
        <f>IF($A26=Troupes!$A$42,Troupes!L$42,"")&amp;IF($A26=Troupes!$A$43,Troupes!L$43,"")&amp;IF($A26=Troupes!$A$44,Troupes!L$44,"")&amp;IF($A26=Troupes!$A$45,Troupes!L$45,"")&amp;IF($A26=Troupes!$A$46,Troupes!L$46,"")&amp;IF($A26=Troupes!$A$47,Troupes!L$47,"")&amp;IF($A26=Troupes!$A$48,Troupes!L$48,"")&amp;IF($A26=Troupes!$A$49,Troupes!L$49,"")&amp;IF($A26=Troupes!$A$50,Troupes!L$50,"")&amp;IF($A26=Troupes!$A$51,Troupes!L$51,"")</f>
        <v/>
      </c>
      <c r="DK15" s="155" t="str">
        <f>IF($A26=Troupes!$A$42,Troupes!M$42,"")&amp;IF($A26=Troupes!$A$43,Troupes!M$43,"")&amp;IF($A26=Troupes!$A$44,Troupes!M$44,"")&amp;IF($A26=Troupes!$A$45,Troupes!M$45,"")&amp;IF($A26=Troupes!$A$46,Troupes!M$46,"")&amp;IF($A26=Troupes!$A$47,Troupes!M$47,"")&amp;IF($A26=Troupes!$A$48,Troupes!M$48,"")&amp;IF($A26=Troupes!$A$49,Troupes!M$49,"")&amp;IF($A26=Troupes!$A$50,Troupes!M$50,"")&amp;IF($A26=Troupes!$A$51,Troupes!M$51,"")</f>
        <v/>
      </c>
      <c r="DL15" s="155" t="str">
        <f>IF($A26=Troupes!$A$42,Troupes!N$42,"")&amp;IF($A26=Troupes!$A$43,Troupes!N$43,"")&amp;IF($A26=Troupes!$A$44,Troupes!N$44,"")&amp;IF($A26=Troupes!$A$45,Troupes!N$45,"")&amp;IF($A26=Troupes!$A$46,Troupes!N$46,"")&amp;IF($A26=Troupes!$A$47,Troupes!N$47,"")&amp;IF($A26=Troupes!$A$48,Troupes!N$48,"")&amp;IF($A26=Troupes!$A$49,Troupes!N$49,"")&amp;IF($A26=Troupes!$A$50,Troupes!N$50,"")&amp;IF($A26=Troupes!$A$51,Troupes!N$51,"")</f>
        <v/>
      </c>
      <c r="DM15" s="155" t="str">
        <f>IF($A26=Troupes!$A$42,Troupes!O$42,"")&amp;IF($A26=Troupes!$A$43,Troupes!O$43,"")&amp;IF($A26=Troupes!$A$44,Troupes!O$44,"")&amp;IF($A26=Troupes!$A$45,Troupes!O$45,"")&amp;IF($A26=Troupes!$A$46,Troupes!O$46,"")&amp;IF($A26=Troupes!$A$47,Troupes!O$47,"")&amp;IF($A26=Troupes!$A$48,Troupes!O$48,"")&amp;IF($A26=Troupes!$A$49,Troupes!O$49,"")&amp;IF($A26=Troupes!$A$50,Troupes!O$50,"")&amp;IF($A26=Troupes!$A$51,Troupes!O$51,"")</f>
        <v/>
      </c>
      <c r="DN15" s="155" t="str">
        <f>IF($A26=Troupes!$A$42,Troupes!P$42,"")&amp;IF($A26=Troupes!$A$43,Troupes!P$43,"")&amp;IF($A26=Troupes!$A$44,Troupes!P$44,"")&amp;IF($A26=Troupes!$A$45,Troupes!P$45,"")&amp;IF($A26=Troupes!$A$46,Troupes!P$46,"")&amp;IF($A26=Troupes!$A$47,Troupes!P$47,"")&amp;IF($A26=Troupes!$A$48,Troupes!P$48,"")&amp;IF($A26=Troupes!$A$49,Troupes!P$49,"")&amp;IF($A26=Troupes!$A$50,Troupes!P$50,"")&amp;IF($A26=Troupes!$A$51,Troupes!P$51,"")</f>
        <v/>
      </c>
      <c r="DO15" s="158" t="str">
        <f>IF($A26=Troupes!$A$42,Troupes!Q$42,"")&amp;IF($A26=Troupes!$A$43,Troupes!Q$43,"")&amp;IF($A26=Troupes!$A$44,Troupes!Q$44,"")&amp;IF($A26=Troupes!$A$45,Troupes!Q$45,"")&amp;IF($A26=Troupes!$A$46,Troupes!Q$46,"")&amp;IF($A26=Troupes!$A$47,Troupes!Q$47,"")&amp;IF($A26=Troupes!$A$48,Troupes!Q$48,"")&amp;IF($A26=Troupes!$A$49,Troupes!Q$49,"")&amp;IF($A26=Troupes!$A$50,Troupes!Q$50,"")&amp;IF($A26=Troupes!$A$51,Troupes!Q$51,"")</f>
        <v/>
      </c>
      <c r="DP15" s="153" t="str">
        <f>IF($A26=Troupes!$A$52,Troupes!B$52,IF($A26=Troupes!$A$53,Troupes!B$53,IF($A26=Troupes!$A$54,Troupes!B$54,IF($A26=Troupes!$A$55,Troupes!B$55,IF($A26=Troupes!$A$56,Troupes!B$56,IF($A26=Troupes!$A$57,Troupes!B$57,IF($A26=Troupes!$A$58,Troupes!B$58,IF($A26=Troupes!$A$59,Troupes!B$59,IF($A26=Troupes!$A$60,Troupes!B$60,IF($A26=Troupes!$A$61,Troupes!B$61,""))))))))))</f>
        <v/>
      </c>
      <c r="DQ15" s="154" t="str">
        <f>IF($A26=Troupes!$A$52,Troupes!C$52,IF($A26=Troupes!$A$53,Troupes!C$53,IF($A26=Troupes!$A$54,Troupes!C$54,IF($A26=Troupes!$A$55,Troupes!C$55,IF($A26=Troupes!$A$56,Troupes!C$56,IF($A26=Troupes!$A$57,Troupes!C$57,IF($A26=Troupes!$A$58,Troupes!C$58,IF($A26=Troupes!$A$59,Troupes!C$59,IF($A26=Troupes!$A$60,Troupes!C$60,IF($A26=Troupes!$A$61,Troupes!C$61,""))))))))))</f>
        <v/>
      </c>
      <c r="DR15" s="155" t="str">
        <f>IF($A26=Troupes!$A$52,Troupes!D$52,IF($A26=Troupes!$A$53,Troupes!D$53,IF($A26=Troupes!$A$54,Troupes!D$54,IF($A26=Troupes!$A$55,Troupes!D$55,IF($A26=Troupes!$A$56,Troupes!D$56,IF($A26=Troupes!$A$57,Troupes!D$57,IF($A26=Troupes!$A$58,Troupes!D$58,IF($A26=Troupes!$A$59,Troupes!D$59,IF($A26=Troupes!$A$60,Troupes!D$60,IF($A26=Troupes!$A$61,Troupes!D$61,""))))))))))</f>
        <v/>
      </c>
      <c r="DS15" s="155" t="str">
        <f>IF($A26=Troupes!$A$52,Troupes!E$52,IF($A26=Troupes!$A$53,Troupes!E$53,IF($A26=Troupes!$A$54,Troupes!E$54,IF($A26=Troupes!$A$55,Troupes!E$55,IF($A26=Troupes!$A$56,Troupes!E$56,IF($A26=Troupes!$A$57,Troupes!E$57,IF($A26=Troupes!$A$58,Troupes!E$58,IF($A26=Troupes!$A$59,Troupes!E$59,IF($A26=Troupes!$A$60,Troupes!E$60,IF($A26=Troupes!$A$61,Troupes!E$61,""))))))))))</f>
        <v/>
      </c>
      <c r="DT15" s="155" t="str">
        <f>IF($A26=Troupes!$A$52,Troupes!F$52,IF($A26=Troupes!$A$53,Troupes!F$53,IF($A26=Troupes!$A$54,Troupes!F$54,IF($A26=Troupes!$A$55,Troupes!F$55,IF($A26=Troupes!$A$56,Troupes!F$56,IF($A26=Troupes!$A$57,Troupes!F$57,IF($A26=Troupes!$A$58,Troupes!F$58,IF($A26=Troupes!$A$59,Troupes!F$59,IF($A26=Troupes!$A$60,Troupes!F$60,IF($A26=Troupes!$A$61,Troupes!F$61,""))))))))))</f>
        <v/>
      </c>
      <c r="DU15" s="155" t="str">
        <f>IF($A26=Troupes!$A$52,Troupes!G$52,IF($A26=Troupes!$A$53,Troupes!G$53,IF($A26=Troupes!$A$54,Troupes!G$54,IF($A26=Troupes!$A$55,Troupes!G$55,IF($A26=Troupes!$A$56,Troupes!G$56,IF($A26=Troupes!$A$57,Troupes!G$57,IF($A26=Troupes!$A$58,Troupes!G$58,IF($A26=Troupes!$A$59,Troupes!G$59,IF($A26=Troupes!$A$60,Troupes!G$60,IF($A26=Troupes!$A$61,Troupes!G$61,""))))))))))</f>
        <v/>
      </c>
      <c r="DV15" s="155" t="str">
        <f>IF($A26=Troupes!$A$52,Troupes!H$52,IF($A26=Troupes!$A$53,Troupes!H$53,IF($A26=Troupes!$A$54,Troupes!H$54,IF($A26=Troupes!$A$55,Troupes!H$55,IF($A26=Troupes!$A$56,Troupes!H$56,IF($A26=Troupes!$A$57,Troupes!H$57,IF($A26=Troupes!$A$58,Troupes!H$58,IF($A26=Troupes!$A$59,Troupes!H$59,IF($A26=Troupes!$A$60,Troupes!H$60,IF($A26=Troupes!$A$61,Troupes!H$61,""))))))))))</f>
        <v/>
      </c>
      <c r="DW15" s="155" t="str">
        <f>IF($A26=Troupes!$A$52,Troupes!I$52,IF($A26=Troupes!$A$53,Troupes!I$53,IF($A26=Troupes!$A$54,Troupes!I$54,IF($A26=Troupes!$A$55,Troupes!I$55,IF($A26=Troupes!$A$56,Troupes!I$56,IF($A26=Troupes!$A$57,Troupes!I$57,IF($A26=Troupes!$A$58,Troupes!I$58,IF($A26=Troupes!$A$59,Troupes!I$59,IF($A26=Troupes!$A$60,Troupes!I$60,IF($A26=Troupes!$A$61,Troupes!I$61,""))))))))))</f>
        <v/>
      </c>
      <c r="DX15" s="155" t="str">
        <f>IF($A26=Troupes!$A$52,Troupes!J$52,IF($A26=Troupes!$A$53,Troupes!J$53,IF($A26=Troupes!$A$54,Troupes!J$54,IF($A26=Troupes!$A$55,Troupes!J$55,IF($A26=Troupes!$A$56,Troupes!J$56,IF($A26=Troupes!$A$57,Troupes!J$57,IF($A26=Troupes!$A$58,Troupes!J$58,IF($A26=Troupes!$A$59,Troupes!J$59,IF($A26=Troupes!$A$60,Troupes!J$60,IF($A26=Troupes!$A$61,Troupes!J$61,""))))))))))</f>
        <v/>
      </c>
      <c r="DY15" s="155" t="str">
        <f>IF($A26=Troupes!$A$52,Troupes!K$52,IF($A26=Troupes!$A$53,Troupes!K$53,IF($A26=Troupes!$A$54,Troupes!K$54,IF($A26=Troupes!$A$55,Troupes!K$55,IF($A26=Troupes!$A$56,Troupes!K$56,IF($A26=Troupes!$A$57,Troupes!K$57,IF($A26=Troupes!$A$58,Troupes!K$58,IF($A26=Troupes!$A$59,Troupes!K$59,IF($A26=Troupes!$A$60,Troupes!K$60,IF($A26=Troupes!$A$61,Troupes!K$61,""))))))))))</f>
        <v/>
      </c>
      <c r="DZ15" s="155" t="str">
        <f>IF($A26=Troupes!$A$52,Troupes!L$52,IF($A26=Troupes!$A$53,Troupes!L$53,IF($A26=Troupes!$A$54,Troupes!L$54,IF($A26=Troupes!$A$55,Troupes!L$55,IF($A26=Troupes!$A$56,Troupes!L$56,IF($A26=Troupes!$A$57,Troupes!L$57,IF($A26=Troupes!$A$58,Troupes!L$58,IF($A26=Troupes!$A$59,Troupes!L$59,IF($A26=Troupes!$A$60,Troupes!L$60,IF($A26=Troupes!$A$61,Troupes!L$61,""))))))))))</f>
        <v/>
      </c>
      <c r="EA15" s="155" t="str">
        <f>IF($A26=Troupes!$A$52,Troupes!M$52,IF($A26=Troupes!$A$53,Troupes!M$53,IF($A26=Troupes!$A$54,Troupes!M$54,IF($A26=Troupes!$A$55,Troupes!M$55,IF($A26=Troupes!$A$56,Troupes!M$56,IF($A26=Troupes!$A$57,Troupes!M$57,IF($A26=Troupes!$A$58,Troupes!M$58,IF($A26=Troupes!$A$59,Troupes!M$59,IF($A26=Troupes!$A$60,Troupes!M$60,IF($A26=Troupes!$A$61,Troupes!M$61,""))))))))))</f>
        <v/>
      </c>
      <c r="EB15" s="155" t="str">
        <f>IF($A26=Troupes!$A$52,Troupes!N$52,IF($A26=Troupes!$A$53,Troupes!N$53,IF($A26=Troupes!$A$54,Troupes!N$54,IF($A26=Troupes!$A$55,Troupes!N$55,IF($A26=Troupes!$A$56,Troupes!N$56,IF($A26=Troupes!$A$57,Troupes!N$57,IF($A26=Troupes!$A$58,Troupes!N$58,IF($A26=Troupes!$A$59,Troupes!N$59,IF($A26=Troupes!$A$60,Troupes!N$60,IF($A26=Troupes!$A$61,Troupes!N$61,""))))))))))</f>
        <v/>
      </c>
      <c r="EC15" s="155" t="str">
        <f>IF($A26=Troupes!$A$52,Troupes!O$52,IF($A26=Troupes!$A$53,Troupes!O$53,IF($A26=Troupes!$A$54,Troupes!O$54,IF($A26=Troupes!$A$55,Troupes!O$55,IF($A26=Troupes!$A$56,Troupes!O$56,IF($A26=Troupes!$A$57,Troupes!O$57,IF($A26=Troupes!$A$58,Troupes!O$58,IF($A26=Troupes!$A$59,Troupes!O$59,IF($A26=Troupes!$A$60,Troupes!O$60,IF($A26=Troupes!$A$61,Troupes!O$61,""))))))))))</f>
        <v/>
      </c>
      <c r="ED15" s="155" t="str">
        <f>IF($A26=Troupes!$A$52,Troupes!P$52,IF($A26=Troupes!$A$53,Troupes!P$53,IF($A26=Troupes!$A$54,Troupes!P$54,IF($A26=Troupes!$A$55,Troupes!P$55,IF($A26=Troupes!$A$56,Troupes!P$56,IF($A26=Troupes!$A$57,Troupes!P$57,IF($A26=Troupes!$A$58,Troupes!P$58,IF($A26=Troupes!$A$59,Troupes!P$59,IF($A26=Troupes!$A$60,Troupes!P$60,IF($A26=Troupes!$A$61,Troupes!P$61,""))))))))))</f>
        <v/>
      </c>
      <c r="EE15" s="158" t="str">
        <f>IF($A26=Troupes!$A$52,Troupes!Q$52,IF($A26=Troupes!$A$53,Troupes!Q$53,IF($A26=Troupes!$A$54,Troupes!Q$54,IF($A26=Troupes!$A$55,Troupes!Q$55,IF($A26=Troupes!$A$56,Troupes!Q$56,IF($A26=Troupes!$A$57,Troupes!Q$57,IF($A26=Troupes!$A$58,Troupes!Q$58,IF($A26=Troupes!$A$59,Troupes!Q$59,IF($A26=Troupes!$A$60,Troupes!Q$60,IF($A26=Troupes!$A$61,Troupes!Q$61,""))))))))))</f>
        <v/>
      </c>
      <c r="EF15" s="153" t="str">
        <f>IF($A26=Troupes!$A$62,Troupes!B$62,IF($A26=Troupes!$A$63,Troupes!B$63,IF($A26=Troupes!$A$64,Troupes!B$64,IF($A26=Troupes!$A$65,Troupes!B$65,IF($A26=Troupes!$A$66,Troupes!B$66,IF($A26=Troupes!$A$67,Troupes!B$67,IF($A26=Troupes!$A$68,Troupes!B$68,IF($A26=Troupes!$A$69,Troupes!B$69,IF($A26=Troupes!$A$70,Troupes!B$70,IF($A26=Troupes!$A$71,Troupes!B$71,""))))))))))</f>
        <v/>
      </c>
      <c r="EG15" s="154" t="str">
        <f>IF($A26=Troupes!$A$62,Troupes!C$62,IF($A26=Troupes!$A$63,Troupes!C$63,IF($A26=Troupes!$A$64,Troupes!C$64,IF($A26=Troupes!$A$65,Troupes!C$65,IF($A26=Troupes!$A$66,Troupes!C$66,IF($A26=Troupes!$A$67,Troupes!C$67,IF($A26=Troupes!$A$68,Troupes!C$68,IF($A26=Troupes!$A$69,Troupes!C$69,IF($A26=Troupes!$A$70,Troupes!C$70,IF($A26=Troupes!$A$71,Troupes!C$71,""))))))))))</f>
        <v/>
      </c>
      <c r="EH15" s="155" t="str">
        <f>IF($A26=Troupes!$A$62,Troupes!D$62,IF($A26=Troupes!$A$63,Troupes!D$63,IF($A26=Troupes!$A$64,Troupes!D$64,IF($A26=Troupes!$A$65,Troupes!D$65,IF($A26=Troupes!$A$66,Troupes!D$66,IF($A26=Troupes!$A$67,Troupes!D$67,IF($A26=Troupes!$A$68,Troupes!D$68,IF($A26=Troupes!$A$69,Troupes!D$69,IF($A26=Troupes!$A$70,Troupes!D$70,IF($A26=Troupes!$A$71,Troupes!D$71,""))))))))))</f>
        <v/>
      </c>
      <c r="EI15" s="155" t="str">
        <f>IF($A26=Troupes!$A$62,Troupes!E$62,IF($A26=Troupes!$A$63,Troupes!E$63,IF($A26=Troupes!$A$64,Troupes!E$64,IF($A26=Troupes!$A$65,Troupes!E$65,IF($A26=Troupes!$A$66,Troupes!E$66,IF($A26=Troupes!$A$67,Troupes!E$67,IF($A26=Troupes!$A$68,Troupes!E$68,IF($A26=Troupes!$A$69,Troupes!E$69,IF($A26=Troupes!$A$70,Troupes!E$70,IF($A26=Troupes!$A$71,Troupes!E$71,""))))))))))</f>
        <v/>
      </c>
      <c r="EJ15" s="155" t="str">
        <f>IF($A26=Troupes!$A$62,Troupes!F$62,IF($A26=Troupes!$A$63,Troupes!F$63,IF($A26=Troupes!$A$64,Troupes!F$64,IF($A26=Troupes!$A$65,Troupes!F$65,IF($A26=Troupes!$A$66,Troupes!F$66,IF($A26=Troupes!$A$67,Troupes!F$67,IF($A26=Troupes!$A$68,Troupes!F$68,IF($A26=Troupes!$A$69,Troupes!F$69,IF($A26=Troupes!$A$70,Troupes!F$70,IF($A26=Troupes!$A$71,Troupes!F$71,""))))))))))</f>
        <v/>
      </c>
      <c r="EK15" s="155" t="str">
        <f>IF($A26=Troupes!$A$62,Troupes!G$62,IF($A26=Troupes!$A$63,Troupes!G$63,IF($A26=Troupes!$A$64,Troupes!G$64,IF($A26=Troupes!$A$65,Troupes!G$65,IF($A26=Troupes!$A$66,Troupes!G$66,IF($A26=Troupes!$A$67,Troupes!G$67,IF($A26=Troupes!$A$68,Troupes!G$68,IF($A26=Troupes!$A$69,Troupes!G$69,IF($A26=Troupes!$A$70,Troupes!G$70,IF($A26=Troupes!$A$71,Troupes!G$71,""))))))))))</f>
        <v/>
      </c>
      <c r="EL15" s="155" t="str">
        <f>IF($A26=Troupes!$A$62,Troupes!H$62,IF($A26=Troupes!$A$63,Troupes!H$63,IF($A26=Troupes!$A$64,Troupes!H$64,IF($A26=Troupes!$A$65,Troupes!H$65,IF($A26=Troupes!$A$66,Troupes!H$66,IF($A26=Troupes!$A$67,Troupes!H$67,IF($A26=Troupes!$A$68,Troupes!H$68,IF($A26=Troupes!$A$69,Troupes!H$69,IF($A26=Troupes!$A$70,Troupes!H$70,IF($A26=Troupes!$A$71,Troupes!H$71,""))))))))))</f>
        <v/>
      </c>
      <c r="EM15" s="155" t="str">
        <f>IF($A26=Troupes!$A$62,Troupes!I$62,IF($A26=Troupes!$A$63,Troupes!I$63,IF($A26=Troupes!$A$64,Troupes!I$64,IF($A26=Troupes!$A$65,Troupes!I$65,IF($A26=Troupes!$A$66,Troupes!I$66,IF($A26=Troupes!$A$67,Troupes!I$67,IF($A26=Troupes!$A$68,Troupes!I$68,IF($A26=Troupes!$A$69,Troupes!I$69,IF($A26=Troupes!$A$70,Troupes!I$70,IF($A26=Troupes!$A$71,Troupes!I$71,""))))))))))</f>
        <v/>
      </c>
      <c r="EN15" s="155" t="str">
        <f>IF($A26=Troupes!$A$62,Troupes!J$62,IF($A26=Troupes!$A$63,Troupes!J$63,IF($A26=Troupes!$A$64,Troupes!J$64,IF($A26=Troupes!$A$65,Troupes!J$65,IF($A26=Troupes!$A$66,Troupes!J$66,IF($A26=Troupes!$A$67,Troupes!J$67,IF($A26=Troupes!$A$68,Troupes!J$68,IF($A26=Troupes!$A$69,Troupes!J$69,IF($A26=Troupes!$A$70,Troupes!J$70,IF($A26=Troupes!$A$71,Troupes!J$71,""))))))))))</f>
        <v/>
      </c>
      <c r="EO15" s="155" t="str">
        <f>IF($A26=Troupes!$A$62,Troupes!K$62,IF($A26=Troupes!$A$63,Troupes!K$63,IF($A26=Troupes!$A$64,Troupes!K$64,IF($A26=Troupes!$A$65,Troupes!K$65,IF($A26=Troupes!$A$66,Troupes!K$66,IF($A26=Troupes!$A$67,Troupes!K$67,IF($A26=Troupes!$A$68,Troupes!K$68,IF($A26=Troupes!$A$69,Troupes!K$69,IF($A26=Troupes!$A$70,Troupes!K$70,IF($A26=Troupes!$A$71,Troupes!K$71,""))))))))))</f>
        <v/>
      </c>
      <c r="EP15" s="155" t="str">
        <f>IF($A26=Troupes!$A$62,Troupes!L$62,IF($A26=Troupes!$A$63,Troupes!L$63,IF($A26=Troupes!$A$64,Troupes!L$64,IF($A26=Troupes!$A$65,Troupes!L$65,IF($A26=Troupes!$A$66,Troupes!L$66,IF($A26=Troupes!$A$67,Troupes!L$67,IF($A26=Troupes!$A$68,Troupes!L$68,IF($A26=Troupes!$A$69,Troupes!L$69,IF($A26=Troupes!$A$70,Troupes!L$70,IF($A26=Troupes!$A$71,Troupes!L$71,""))))))))))</f>
        <v/>
      </c>
      <c r="EQ15" s="155" t="str">
        <f>IF($A26=Troupes!$A$62,Troupes!M$62,IF($A26=Troupes!$A$63,Troupes!M$63,IF($A26=Troupes!$A$64,Troupes!M$64,IF($A26=Troupes!$A$65,Troupes!M$65,IF($A26=Troupes!$A$66,Troupes!M$66,IF($A26=Troupes!$A$67,Troupes!M$67,IF($A26=Troupes!$A$68,Troupes!M$68,IF($A26=Troupes!$A$69,Troupes!M$69,IF($A26=Troupes!$A$70,Troupes!M$70,IF($A26=Troupes!$A$71,Troupes!M$71,""))))))))))</f>
        <v/>
      </c>
      <c r="ER15" s="155" t="str">
        <f>IF($A26=Troupes!$A$62,Troupes!N$62,IF($A26=Troupes!$A$63,Troupes!N$63,IF($A26=Troupes!$A$64,Troupes!N$64,IF($A26=Troupes!$A$65,Troupes!N$65,IF($A26=Troupes!$A$66,Troupes!N$66,IF($A26=Troupes!$A$67,Troupes!N$67,IF($A26=Troupes!$A$68,Troupes!N$68,IF($A26=Troupes!$A$69,Troupes!N$69,IF($A26=Troupes!$A$70,Troupes!N$70,IF($A26=Troupes!$A$71,Troupes!N$71,""))))))))))</f>
        <v/>
      </c>
      <c r="ES15" s="155" t="str">
        <f>IF($A26=Troupes!$A$62,Troupes!O$62,IF($A26=Troupes!$A$63,Troupes!O$63,IF($A26=Troupes!$A$64,Troupes!O$64,IF($A26=Troupes!$A$65,Troupes!O$65,IF($A26=Troupes!$A$66,Troupes!O$66,IF($A26=Troupes!$A$67,Troupes!O$67,IF($A26=Troupes!$A$68,Troupes!O$68,IF($A26=Troupes!$A$69,Troupes!O$69,IF($A26=Troupes!$A$70,Troupes!O$70,IF($A26=Troupes!$A$71,Troupes!O$71,""))))))))))</f>
        <v/>
      </c>
      <c r="ET15" s="155" t="str">
        <f>IF($A26=Troupes!$A$62,Troupes!P$62,IF($A26=Troupes!$A$63,Troupes!P$63,IF($A26=Troupes!$A$64,Troupes!P$64,IF($A26=Troupes!$A$65,Troupes!P$65,IF($A26=Troupes!$A$66,Troupes!P$66,IF($A26=Troupes!$A$67,Troupes!P$67,IF($A26=Troupes!$A$68,Troupes!P$68,IF($A26=Troupes!$A$69,Troupes!P$69,IF($A26=Troupes!$A$70,Troupes!P$70,IF($A26=Troupes!$A$71,Troupes!P$71,""))))))))))</f>
        <v/>
      </c>
      <c r="EU15" s="158" t="str">
        <f>IF($A26=Troupes!$A$62,Troupes!Q$62,IF($A26=Troupes!$A$63,Troupes!Q$63,IF($A26=Troupes!$A$64,Troupes!Q$64,IF($A26=Troupes!$A$65,Troupes!Q$65,IF($A26=Troupes!$A$66,Troupes!Q$66,IF($A26=Troupes!$A$67,Troupes!Q$67,IF($A26=Troupes!$A$68,Troupes!Q$68,IF($A26=Troupes!$A$69,Troupes!Q$69,IF($A26=Troupes!$A$70,Troupes!Q$70,IF($A26=Troupes!$A$71,Troupes!Q$71,""))))))))))</f>
        <v/>
      </c>
      <c r="EV15" s="153">
        <f>IF($A26=Troupes!$A$72,Troupes!B$72,IF($A26=Troupes!$A$73,Troupes!B$73,IF($A26=Troupes!$A$74,Troupes!B$74,IF($A26=Troupes!$A$75,Troupes!B$75,IF($A26=Troupes!$A$76,Troupes!B$76,IF($A26=Troupes!$A$77,Troupes!B$77,IF($A26=Troupes!$A$78,Troupes!B$78,IF($A26=Troupes!$A$79,Troupes!B$79,IF($A26=Troupes!$A$80,Troupes!B$80,IF($A26=Troupes!$A$81,Troupes!B$81,""))))))))))</f>
        <v>0</v>
      </c>
      <c r="EW15" s="154">
        <f>IF($A26=Troupes!$A$72,Troupes!C$72,IF($A26=Troupes!$A$73,Troupes!C$73,IF($A26=Troupes!$A$74,Troupes!C$74,IF($A26=Troupes!$A$75,Troupes!C$75,IF($A26=Troupes!$A$76,Troupes!C$76,IF($A26=Troupes!$A$77,Troupes!C$77,IF($A26=Troupes!$A$78,Troupes!C$78,IF($A26=Troupes!$A$79,Troupes!C$79,IF($A26=Troupes!$A$80,Troupes!C$80,IF($A26=Troupes!$A$81,Troupes!C$81,""))))))))))</f>
        <v>0</v>
      </c>
      <c r="EX15" s="155">
        <f>IF($A26=Troupes!$A$72,Troupes!D$72,IF($A26=Troupes!$A$73,Troupes!D$73,IF($A26=Troupes!$A$74,Troupes!D$74,IF($A26=Troupes!$A$75,Troupes!D$75,IF($A26=Troupes!$A$76,Troupes!D$76,IF($A26=Troupes!$A$77,Troupes!D$77,IF($A26=Troupes!$A$78,Troupes!D$78,IF($A26=Troupes!$A$79,Troupes!D$79,IF($A26=Troupes!$A$80,Troupes!D$80,IF($A26=Troupes!$A$81,Troupes!D$81,""))))))))))</f>
        <v>0</v>
      </c>
      <c r="EY15" s="155">
        <f>IF($A26=Troupes!$A$72,Troupes!E$72,IF($A26=Troupes!$A$73,Troupes!E$73,IF($A26=Troupes!$A$74,Troupes!E$74,IF($A26=Troupes!$A$75,Troupes!E$75,IF($A26=Troupes!$A$76,Troupes!E$76,IF($A26=Troupes!$A$77,Troupes!E$77,IF($A26=Troupes!$A$78,Troupes!E$78,IF($A26=Troupes!$A$79,Troupes!E$79,IF($A26=Troupes!$A$80,Troupes!E$80,IF($A26=Troupes!$A$81,Troupes!E$81,""))))))))))</f>
        <v>0</v>
      </c>
      <c r="EZ15" s="155">
        <f>IF($A26=Troupes!$A$72,Troupes!F$72,IF($A26=Troupes!$A$73,Troupes!F$73,IF($A26=Troupes!$A$74,Troupes!F$74,IF($A26=Troupes!$A$75,Troupes!F$75,IF($A26=Troupes!$A$76,Troupes!F$76,IF($A26=Troupes!$A$77,Troupes!F$77,IF($A26=Troupes!$A$78,Troupes!F$78,IF($A26=Troupes!$A$79,Troupes!F$79,IF($A26=Troupes!$A$80,Troupes!F$80,IF($A26=Troupes!$A$81,Troupes!F$81,""))))))))))</f>
        <v>0</v>
      </c>
      <c r="FA15" s="155">
        <f>IF($A26=Troupes!$A$72,Troupes!G$72,IF($A26=Troupes!$A$73,Troupes!G$73,IF($A26=Troupes!$A$74,Troupes!G$74,IF($A26=Troupes!$A$75,Troupes!G$75,IF($A26=Troupes!$A$76,Troupes!G$76,IF($A26=Troupes!$A$77,Troupes!G$77,IF($A26=Troupes!$A$78,Troupes!G$78,IF($A26=Troupes!$A$79,Troupes!G$79,IF($A26=Troupes!$A$80,Troupes!G$80,IF($A26=Troupes!$A$81,Troupes!G$81,""))))))))))</f>
        <v>0</v>
      </c>
      <c r="FB15" s="155">
        <f>IF($A26=Troupes!$A$72,Troupes!H$72,IF($A26=Troupes!$A$73,Troupes!H$73,IF($A26=Troupes!$A$74,Troupes!H$74,IF($A26=Troupes!$A$75,Troupes!H$75,IF($A26=Troupes!$A$76,Troupes!H$76,IF($A26=Troupes!$A$77,Troupes!H$77,IF($A26=Troupes!$A$78,Troupes!H$78,IF($A26=Troupes!$A$79,Troupes!H$79,IF($A26=Troupes!$A$80,Troupes!H$80,IF($A26=Troupes!$A$81,Troupes!H$81,""))))))))))</f>
        <v>0</v>
      </c>
      <c r="FC15" s="155">
        <f>IF($A26=Troupes!$A$72,Troupes!I$72,IF($A26=Troupes!$A$73,Troupes!I$73,IF($A26=Troupes!$A$74,Troupes!I$74,IF($A26=Troupes!$A$75,Troupes!I$75,IF($A26=Troupes!$A$76,Troupes!I$76,IF($A26=Troupes!$A$77,Troupes!I$77,IF($A26=Troupes!$A$78,Troupes!I$78,IF($A26=Troupes!$A$79,Troupes!I$79,IF($A26=Troupes!$A$80,Troupes!I$80,IF($A26=Troupes!$A$81,Troupes!I$81,""))))))))))</f>
        <v>0</v>
      </c>
      <c r="FD15" s="155">
        <f>IF($A26=Troupes!$A$72,Troupes!J$72,IF($A26=Troupes!$A$73,Troupes!J$73,IF($A26=Troupes!$A$74,Troupes!J$74,IF($A26=Troupes!$A$75,Troupes!J$75,IF($A26=Troupes!$A$76,Troupes!J$76,IF($A26=Troupes!$A$77,Troupes!J$77,IF($A26=Troupes!$A$78,Troupes!J$78,IF($A26=Troupes!$A$79,Troupes!J$79,IF($A26=Troupes!$A$80,Troupes!J$80,IF($A26=Troupes!$A$81,Troupes!J$81,""))))))))))</f>
        <v>0</v>
      </c>
      <c r="FE15" s="155">
        <f>IF($A26=Troupes!$A$72,Troupes!K$72,IF($A26=Troupes!$A$73,Troupes!K$73,IF($A26=Troupes!$A$74,Troupes!K$74,IF($A26=Troupes!$A$75,Troupes!K$75,IF($A26=Troupes!$A$76,Troupes!K$76,IF($A26=Troupes!$A$77,Troupes!K$77,IF($A26=Troupes!$A$78,Troupes!K$78,IF($A26=Troupes!$A$79,Troupes!K$79,IF($A26=Troupes!$A$80,Troupes!K$80,IF($A26=Troupes!$A$81,Troupes!K$81,""))))))))))</f>
        <v>0</v>
      </c>
      <c r="FF15" s="155">
        <f>IF($A26=Troupes!$A$72,Troupes!L$72,IF($A26=Troupes!$A$73,Troupes!L$73,IF($A26=Troupes!$A$74,Troupes!L$74,IF($A26=Troupes!$A$75,Troupes!L$75,IF($A26=Troupes!$A$76,Troupes!L$76,IF($A26=Troupes!$A$77,Troupes!L$77,IF($A26=Troupes!$A$78,Troupes!L$78,IF($A26=Troupes!$A$79,Troupes!L$79,IF($A26=Troupes!$A$80,Troupes!L$80,IF($A26=Troupes!$A$81,Troupes!L$81,""))))))))))</f>
        <v>0</v>
      </c>
      <c r="FG15" s="155">
        <f>IF($A26=Troupes!$A$72,Troupes!M$72,IF($A26=Troupes!$A$73,Troupes!M$73,IF($A26=Troupes!$A$74,Troupes!M$74,IF($A26=Troupes!$A$75,Troupes!M$75,IF($A26=Troupes!$A$76,Troupes!M$76,IF($A26=Troupes!$A$77,Troupes!M$77,IF($A26=Troupes!$A$78,Troupes!M$78,IF($A26=Troupes!$A$79,Troupes!M$79,IF($A26=Troupes!$A$80,Troupes!M$80,IF($A26=Troupes!$A$81,Troupes!M$81,""))))))))))</f>
        <v>0</v>
      </c>
      <c r="FH15" s="155">
        <f>IF($A26=Troupes!$A$72,Troupes!N$72,IF($A26=Troupes!$A$73,Troupes!N$73,IF($A26=Troupes!$A$74,Troupes!N$74,IF($A26=Troupes!$A$75,Troupes!N$75,IF($A26=Troupes!$A$76,Troupes!N$76,IF($A26=Troupes!$A$77,Troupes!N$77,IF($A26=Troupes!$A$78,Troupes!N$78,IF($A26=Troupes!$A$79,Troupes!N$79,IF($A26=Troupes!$A$80,Troupes!N$80,IF($A26=Troupes!$A$81,Troupes!N$81,""))))))))))</f>
        <v>0</v>
      </c>
      <c r="FI15" s="155">
        <f>IF($A26=Troupes!$A$72,Troupes!O$72,IF($A26=Troupes!$A$73,Troupes!O$73,IF($A26=Troupes!$A$74,Troupes!O$74,IF($A26=Troupes!$A$75,Troupes!O$75,IF($A26=Troupes!$A$76,Troupes!O$76,IF($A26=Troupes!$A$77,Troupes!O$77,IF($A26=Troupes!$A$78,Troupes!O$78,IF($A26=Troupes!$A$79,Troupes!O$79,IF($A26=Troupes!$A$80,Troupes!O$80,IF($A26=Troupes!$A$81,Troupes!O$81,""))))))))))</f>
        <v>0</v>
      </c>
      <c r="FJ15" s="155">
        <f>IF($A26=Troupes!$A$72,Troupes!P$72,IF($A26=Troupes!$A$73,Troupes!P$73,IF($A26=Troupes!$A$74,Troupes!P$74,IF($A26=Troupes!$A$75,Troupes!P$75,IF($A26=Troupes!$A$76,Troupes!P$76,IF($A26=Troupes!$A$77,Troupes!P$77,IF($A26=Troupes!$A$78,Troupes!P$78,IF($A26=Troupes!$A$79,Troupes!P$79,IF($A26=Troupes!$A$80,Troupes!P$80,IF($A26=Troupes!$A$81,Troupes!P$81,""))))))))))</f>
        <v>0</v>
      </c>
      <c r="FK15" s="158">
        <f>IF($A26=Troupes!$A$72,Troupes!Q$72,IF($A26=Troupes!$A$73,Troupes!Q$73,IF($A26=Troupes!$A$74,Troupes!Q$74,IF($A26=Troupes!$A$75,Troupes!Q$75,IF($A26=Troupes!$A$76,Troupes!Q$76,IF($A26=Troupes!$A$77,Troupes!Q$77,IF($A26=Troupes!$A$78,Troupes!Q$78,IF($A26=Troupes!$A$79,Troupes!Q$79,IF($A26=Troupes!$A$80,Troupes!Q$80,IF($A26=Troupes!$A$81,Troupes!Q$81,""))))))))))</f>
        <v>0</v>
      </c>
      <c r="FL15" s="153">
        <f>IF($A26=Troupes!$A$82,Troupes!B$82,IF($A26=Troupes!$A$83,Troupes!B$83,IF($A26=Troupes!$A$84,Troupes!B$84,IF($A26=Troupes!$A$85,Troupes!B$85,IF($A26=Troupes!$A$86,Troupes!B$86,IF($A26=Troupes!$A$87,Troupes!B$87,IF($A26=Troupes!$A$88,Troupes!B$88,IF($A26=Troupes!$A$89,Troupes!B$89,IF($A26=Troupes!$A$90,Troupes!B$90,IF($A26=Troupes!$A$91,Troupes!B$91,""))))))))))</f>
        <v>0</v>
      </c>
      <c r="FM15" s="154">
        <f>IF($A26=Troupes!$A$82,Troupes!C$82,IF($A26=Troupes!$A$83,Troupes!C$83,IF($A26=Troupes!$A$84,Troupes!C$84,IF($A26=Troupes!$A$85,Troupes!C$85,IF($A26=Troupes!$A$86,Troupes!C$86,IF($A26=Troupes!$A$87,Troupes!C$87,IF($A26=Troupes!$A$88,Troupes!C$88,IF($A26=Troupes!$A$89,Troupes!C$89,IF($A26=Troupes!$A$90,Troupes!C$90,IF($A26=Troupes!$A$91,Troupes!C$91,""))))))))))</f>
        <v>0</v>
      </c>
      <c r="FN15" s="155">
        <f>IF($A26=Troupes!$A$82,Troupes!D$82,IF($A26=Troupes!$A$83,Troupes!D$83,IF($A26=Troupes!$A$84,Troupes!D$84,IF($A26=Troupes!$A$85,Troupes!D$85,IF($A26=Troupes!$A$86,Troupes!D$86,IF($A26=Troupes!$A$87,Troupes!D$87,IF($A26=Troupes!$A$88,Troupes!D$88,IF($A26=Troupes!$A$89,Troupes!D$89,IF($A26=Troupes!$A$90,Troupes!D$90,IF($A26=Troupes!$A$91,Troupes!D$91,""))))))))))</f>
        <v>0</v>
      </c>
      <c r="FO15" s="155">
        <f>IF($A26=Troupes!$A$82,Troupes!E$82,IF($A26=Troupes!$A$83,Troupes!E$83,IF($A26=Troupes!$A$84,Troupes!E$84,IF($A26=Troupes!$A$85,Troupes!E$85,IF($A26=Troupes!$A$86,Troupes!E$86,IF($A26=Troupes!$A$87,Troupes!E$87,IF($A26=Troupes!$A$88,Troupes!E$88,IF($A26=Troupes!$A$89,Troupes!E$89,IF($A26=Troupes!$A$90,Troupes!E$90,IF($A26=Troupes!$A$91,Troupes!E$91,""))))))))))</f>
        <v>0</v>
      </c>
      <c r="FP15" s="155">
        <f>IF($A26=Troupes!$A$82,Troupes!F$82,IF($A26=Troupes!$A$83,Troupes!F$83,IF($A26=Troupes!$A$84,Troupes!F$84,IF($A26=Troupes!$A$85,Troupes!F$85,IF($A26=Troupes!$A$86,Troupes!F$86,IF($A26=Troupes!$A$87,Troupes!F$87,IF($A26=Troupes!$A$88,Troupes!F$88,IF($A26=Troupes!$A$89,Troupes!F$89,IF($A26=Troupes!$A$90,Troupes!F$90,IF($A26=Troupes!$A$91,Troupes!F$91,""))))))))))</f>
        <v>0</v>
      </c>
      <c r="FQ15" s="155">
        <f>IF($A26=Troupes!$A$82,Troupes!G$82,IF($A26=Troupes!$A$83,Troupes!G$83,IF($A26=Troupes!$A$84,Troupes!G$84,IF($A26=Troupes!$A$85,Troupes!G$85,IF($A26=Troupes!$A$86,Troupes!G$86,IF($A26=Troupes!$A$87,Troupes!G$87,IF($A26=Troupes!$A$88,Troupes!G$88,IF($A26=Troupes!$A$89,Troupes!G$89,IF($A26=Troupes!$A$90,Troupes!G$90,IF($A26=Troupes!$A$91,Troupes!G$91,""))))))))))</f>
        <v>0</v>
      </c>
      <c r="FR15" s="155">
        <f>IF($A26=Troupes!$A$82,Troupes!H$82,IF($A26=Troupes!$A$83,Troupes!H$83,IF($A26=Troupes!$A$84,Troupes!H$84,IF($A26=Troupes!$A$85,Troupes!H$85,IF($A26=Troupes!$A$86,Troupes!H$86,IF($A26=Troupes!$A$87,Troupes!H$87,IF($A26=Troupes!$A$88,Troupes!H$88,IF($A26=Troupes!$A$89,Troupes!H$89,IF($A26=Troupes!$A$90,Troupes!H$90,IF($A26=Troupes!$A$91,Troupes!H$91,""))))))))))</f>
        <v>0</v>
      </c>
      <c r="FS15" s="155">
        <f>IF($A26=Troupes!$A$82,Troupes!I$82,IF($A26=Troupes!$A$83,Troupes!I$83,IF($A26=Troupes!$A$84,Troupes!I$84,IF($A26=Troupes!$A$85,Troupes!I$85,IF($A26=Troupes!$A$86,Troupes!I$86,IF($A26=Troupes!$A$87,Troupes!I$87,IF($A26=Troupes!$A$88,Troupes!I$88,IF($A26=Troupes!$A$89,Troupes!I$89,IF($A26=Troupes!$A$90,Troupes!I$90,IF($A26=Troupes!$A$91,Troupes!I$91,""))))))))))</f>
        <v>0</v>
      </c>
      <c r="FT15" s="155">
        <f>IF($A26=Troupes!$A$82,Troupes!J$82,IF($A26=Troupes!$A$83,Troupes!J$83,IF($A26=Troupes!$A$84,Troupes!J$84,IF($A26=Troupes!$A$85,Troupes!J$85,IF($A26=Troupes!$A$86,Troupes!J$86,IF($A26=Troupes!$A$87,Troupes!J$87,IF($A26=Troupes!$A$88,Troupes!J$88,IF($A26=Troupes!$A$89,Troupes!J$89,IF($A26=Troupes!$A$90,Troupes!J$90,IF($A26=Troupes!$A$91,Troupes!J$91,""))))))))))</f>
        <v>0</v>
      </c>
      <c r="FU15" s="155">
        <f>IF($A26=Troupes!$A$82,Troupes!K$82,IF($A26=Troupes!$A$83,Troupes!K$83,IF($A26=Troupes!$A$84,Troupes!K$84,IF($A26=Troupes!$A$85,Troupes!K$85,IF($A26=Troupes!$A$86,Troupes!K$86,IF($A26=Troupes!$A$87,Troupes!K$87,IF($A26=Troupes!$A$88,Troupes!K$88,IF($A26=Troupes!$A$89,Troupes!K$89,IF($A26=Troupes!$A$90,Troupes!K$90,IF($A26=Troupes!$A$91,Troupes!K$91,""))))))))))</f>
        <v>0</v>
      </c>
      <c r="FV15" s="155">
        <f>IF($A26=Troupes!$A$82,Troupes!L$82,IF($A26=Troupes!$A$83,Troupes!L$83,IF($A26=Troupes!$A$84,Troupes!L$84,IF($A26=Troupes!$A$85,Troupes!L$85,IF($A26=Troupes!$A$86,Troupes!L$86,IF($A26=Troupes!$A$87,Troupes!L$87,IF($A26=Troupes!$A$88,Troupes!L$88,IF($A26=Troupes!$A$89,Troupes!L$89,IF($A26=Troupes!$A$90,Troupes!L$90,IF($A26=Troupes!$A$91,Troupes!L$91,""))))))))))</f>
        <v>0</v>
      </c>
      <c r="FW15" s="155">
        <f>IF($A26=Troupes!$A$82,Troupes!M$82,IF($A26=Troupes!$A$83,Troupes!M$83,IF($A26=Troupes!$A$84,Troupes!M$84,IF($A26=Troupes!$A$85,Troupes!M$85,IF($A26=Troupes!$A$86,Troupes!M$86,IF($A26=Troupes!$A$87,Troupes!M$87,IF($A26=Troupes!$A$88,Troupes!M$88,IF($A26=Troupes!$A$89,Troupes!M$89,IF($A26=Troupes!$A$90,Troupes!M$90,IF($A26=Troupes!$A$91,Troupes!M$91,""))))))))))</f>
        <v>0</v>
      </c>
      <c r="FX15" s="155">
        <f>IF($A26=Troupes!$A$82,Troupes!N$82,IF($A26=Troupes!$A$83,Troupes!N$83,IF($A26=Troupes!$A$84,Troupes!N$84,IF($A26=Troupes!$A$85,Troupes!N$85,IF($A26=Troupes!$A$86,Troupes!N$86,IF($A26=Troupes!$A$87,Troupes!N$87,IF($A26=Troupes!$A$88,Troupes!N$88,IF($A26=Troupes!$A$89,Troupes!N$89,IF($A26=Troupes!$A$90,Troupes!N$90,IF($A26=Troupes!$A$91,Troupes!N$91,""))))))))))</f>
        <v>0</v>
      </c>
      <c r="FY15" s="155">
        <f>IF($A26=Troupes!$A$82,Troupes!O$82,IF($A26=Troupes!$A$83,Troupes!O$83,IF($A26=Troupes!$A$84,Troupes!O$84,IF($A26=Troupes!$A$85,Troupes!O$85,IF($A26=Troupes!$A$86,Troupes!O$86,IF($A26=Troupes!$A$87,Troupes!O$87,IF($A26=Troupes!$A$88,Troupes!O$88,IF($A26=Troupes!$A$89,Troupes!O$89,IF($A26=Troupes!$A$90,Troupes!O$90,IF($A26=Troupes!$A$91,Troupes!O$91,""))))))))))</f>
        <v>0</v>
      </c>
      <c r="FZ15" s="155">
        <f>IF($A26=Troupes!$A$82,Troupes!P$82,IF($A26=Troupes!$A$83,Troupes!P$83,IF($A26=Troupes!$A$84,Troupes!P$84,IF($A26=Troupes!$A$85,Troupes!P$85,IF($A26=Troupes!$A$86,Troupes!P$86,IF($A26=Troupes!$A$87,Troupes!P$87,IF($A26=Troupes!$A$88,Troupes!P$88,IF($A26=Troupes!$A$89,Troupes!P$89,IF($A26=Troupes!$A$90,Troupes!P$90,IF($A26=Troupes!$A$91,Troupes!P$91,""))))))))))</f>
        <v>0</v>
      </c>
      <c r="GA15" s="158">
        <f>IF($A26=Troupes!$A$82,Troupes!Q$82,IF($A26=Troupes!$A$83,Troupes!Q$83,IF($A26=Troupes!$A$84,Troupes!Q$84,IF($A26=Troupes!$A$85,Troupes!Q$85,IF($A26=Troupes!$A$86,Troupes!Q$86,IF($A26=Troupes!$A$87,Troupes!Q$87,IF($A26=Troupes!$A$88,Troupes!Q$88,IF($A26=Troupes!$A$89,Troupes!Q$89,IF($A26=Troupes!$A$90,Troupes!Q$90,IF($A26=Troupes!$A$91,Troupes!Q$91,""))))))))))</f>
        <v>0</v>
      </c>
      <c r="GB15" s="153">
        <f>IF($A26=Troupes!$A$92,Troupes!B$92,IF($A26=Troupes!$A$93,Troupes!B$93,IF($A26=Troupes!$A$94,Troupes!B$94,IF($A26=Troupes!$A$95,Troupes!B$95,IF($A26=Troupes!$A$96,Troupes!B$96,IF($A26=Troupes!$A$97,Troupes!B$97,IF($A26=Troupes!$A$98,Troupes!B$98,IF($A26=Troupes!$A$99,Troupes!B$99,IF($A26=Troupes!$A$100,Troupes!B$100,IF($A26=Troupes!$A$101,Troupes!B$101,""))))))))))</f>
        <v>0</v>
      </c>
      <c r="GC15" s="154">
        <f>IF($A26=Troupes!$A$92,Troupes!C$92,IF($A26=Troupes!$A$93,Troupes!C$93,IF($A26=Troupes!$A$94,Troupes!C$94,IF($A26=Troupes!$A$95,Troupes!C$95,IF($A26=Troupes!$A$96,Troupes!C$96,IF($A26=Troupes!$A$97,Troupes!C$97,IF($A26=Troupes!$A$98,Troupes!C$98,IF($A26=Troupes!$A$99,Troupes!C$99,IF($A26=Troupes!$A$100,Troupes!C$100,IF($A26=Troupes!$A$101,Troupes!C$101,""))))))))))</f>
        <v>0</v>
      </c>
      <c r="GD15" s="155">
        <f>IF($A26=Troupes!$A$92,Troupes!D$92,IF($A26=Troupes!$A$93,Troupes!D$93,IF($A26=Troupes!$A$94,Troupes!D$94,IF($A26=Troupes!$A$95,Troupes!D$95,IF($A26=Troupes!$A$96,Troupes!D$96,IF($A26=Troupes!$A$97,Troupes!D$97,IF($A26=Troupes!$A$98,Troupes!D$98,IF($A26=Troupes!$A$99,Troupes!D$99,IF($A26=Troupes!$A$100,Troupes!D$100,IF($A26=Troupes!$A$101,Troupes!D$101,""))))))))))</f>
        <v>0</v>
      </c>
      <c r="GE15" s="155">
        <f>IF($A26=Troupes!$A$92,Troupes!E$92,IF($A26=Troupes!$A$93,Troupes!E$93,IF($A26=Troupes!$A$94,Troupes!E$94,IF($A26=Troupes!$A$95,Troupes!E$95,IF($A26=Troupes!$A$96,Troupes!E$96,IF($A26=Troupes!$A$97,Troupes!E$97,IF($A26=Troupes!$A$98,Troupes!E$98,IF($A26=Troupes!$A$99,Troupes!E$99,IF($A26=Troupes!$A$100,Troupes!E$100,IF($A26=Troupes!$A$101,Troupes!E$101,""))))))))))</f>
        <v>0</v>
      </c>
      <c r="GF15" s="155">
        <f>IF($A26=Troupes!$A$92,Troupes!F$92,IF($A26=Troupes!$A$93,Troupes!F$93,IF($A26=Troupes!$A$94,Troupes!F$94,IF($A26=Troupes!$A$95,Troupes!F$95,IF($A26=Troupes!$A$96,Troupes!F$96,IF($A26=Troupes!$A$97,Troupes!F$97,IF($A26=Troupes!$A$98,Troupes!F$98,IF($A26=Troupes!$A$99,Troupes!F$99,IF($A26=Troupes!$A$100,Troupes!F$100,IF($A26=Troupes!$A$101,Troupes!F$101,""))))))))))</f>
        <v>0</v>
      </c>
      <c r="GG15" s="155">
        <f>IF($A26=Troupes!$A$92,Troupes!G$92,IF($A26=Troupes!$A$93,Troupes!G$93,IF($A26=Troupes!$A$94,Troupes!G$94,IF($A26=Troupes!$A$95,Troupes!G$95,IF($A26=Troupes!$A$96,Troupes!G$96,IF($A26=Troupes!$A$97,Troupes!G$97,IF($A26=Troupes!$A$98,Troupes!G$98,IF($A26=Troupes!$A$99,Troupes!G$99,IF($A26=Troupes!$A$100,Troupes!G$100,IF($A26=Troupes!$A$101,Troupes!G$101,""))))))))))</f>
        <v>0</v>
      </c>
      <c r="GH15" s="155">
        <f>IF($A26=Troupes!$A$92,Troupes!H$92,IF($A26=Troupes!$A$93,Troupes!H$93,IF($A26=Troupes!$A$94,Troupes!H$94,IF($A26=Troupes!$A$95,Troupes!H$95,IF($A26=Troupes!$A$96,Troupes!H$96,IF($A26=Troupes!$A$97,Troupes!H$97,IF($A26=Troupes!$A$98,Troupes!H$98,IF($A26=Troupes!$A$99,Troupes!H$99,IF($A26=Troupes!$A$100,Troupes!H$100,IF($A26=Troupes!$A$101,Troupes!H$101,""))))))))))</f>
        <v>0</v>
      </c>
      <c r="GI15" s="155">
        <f>IF($A26=Troupes!$A$92,Troupes!I$92,IF($A26=Troupes!$A$93,Troupes!I$93,IF($A26=Troupes!$A$94,Troupes!I$94,IF($A26=Troupes!$A$95,Troupes!I$95,IF($A26=Troupes!$A$96,Troupes!I$96,IF($A26=Troupes!$A$97,Troupes!I$97,IF($A26=Troupes!$A$98,Troupes!I$98,IF($A26=Troupes!$A$99,Troupes!I$99,IF($A26=Troupes!$A$100,Troupes!I$100,IF($A26=Troupes!$A$101,Troupes!I$101,""))))))))))</f>
        <v>0</v>
      </c>
      <c r="GJ15" s="155">
        <f>IF($A26=Troupes!$A$92,Troupes!J$92,IF($A26=Troupes!$A$93,Troupes!J$93,IF($A26=Troupes!$A$94,Troupes!J$94,IF($A26=Troupes!$A$95,Troupes!J$95,IF($A26=Troupes!$A$96,Troupes!J$96,IF($A26=Troupes!$A$97,Troupes!J$97,IF($A26=Troupes!$A$98,Troupes!J$98,IF($A26=Troupes!$A$99,Troupes!J$99,IF($A26=Troupes!$A$100,Troupes!J$100,IF($A26=Troupes!$A$101,Troupes!J$101,""))))))))))</f>
        <v>0</v>
      </c>
      <c r="GK15" s="155">
        <f>IF($A26=Troupes!$A$92,Troupes!K$92,IF($A26=Troupes!$A$93,Troupes!K$93,IF($A26=Troupes!$A$94,Troupes!K$94,IF($A26=Troupes!$A$95,Troupes!K$95,IF($A26=Troupes!$A$96,Troupes!K$96,IF($A26=Troupes!$A$97,Troupes!K$97,IF($A26=Troupes!$A$98,Troupes!K$98,IF($A26=Troupes!$A$99,Troupes!K$99,IF($A26=Troupes!$A$100,Troupes!K$100,IF($A26=Troupes!$A$101,Troupes!K$101,""))))))))))</f>
        <v>0</v>
      </c>
      <c r="GL15" s="155">
        <f>IF($A26=Troupes!$A$92,Troupes!L$92,IF($A26=Troupes!$A$93,Troupes!L$93,IF($A26=Troupes!$A$94,Troupes!L$94,IF($A26=Troupes!$A$95,Troupes!L$95,IF($A26=Troupes!$A$96,Troupes!L$96,IF($A26=Troupes!$A$97,Troupes!L$97,IF($A26=Troupes!$A$98,Troupes!L$98,IF($A26=Troupes!$A$99,Troupes!L$99,IF($A26=Troupes!$A$100,Troupes!L$100,IF($A26=Troupes!$A$101,Troupes!L$101,""))))))))))</f>
        <v>0</v>
      </c>
      <c r="GM15" s="155">
        <f>IF($A26=Troupes!$A$92,Troupes!M$92,IF($A26=Troupes!$A$93,Troupes!M$93,IF($A26=Troupes!$A$94,Troupes!M$94,IF($A26=Troupes!$A$95,Troupes!M$95,IF($A26=Troupes!$A$96,Troupes!M$96,IF($A26=Troupes!$A$97,Troupes!M$97,IF($A26=Troupes!$A$98,Troupes!M$98,IF($A26=Troupes!$A$99,Troupes!M$99,IF($A26=Troupes!$A$100,Troupes!M$100,IF($A26=Troupes!$A$101,Troupes!M$101,""))))))))))</f>
        <v>0</v>
      </c>
      <c r="GN15" s="155">
        <f>IF($A26=Troupes!$A$92,Troupes!N$92,IF($A26=Troupes!$A$93,Troupes!N$93,IF($A26=Troupes!$A$94,Troupes!N$94,IF($A26=Troupes!$A$95,Troupes!N$95,IF($A26=Troupes!$A$96,Troupes!N$96,IF($A26=Troupes!$A$97,Troupes!N$97,IF($A26=Troupes!$A$98,Troupes!N$98,IF($A26=Troupes!$A$99,Troupes!N$99,IF($A26=Troupes!$A$100,Troupes!N$100,IF($A26=Troupes!$A$101,Troupes!N$101,""))))))))))</f>
        <v>0</v>
      </c>
      <c r="GO15" s="155">
        <f>IF($A26=Troupes!$A$92,Troupes!O$92,IF($A26=Troupes!$A$93,Troupes!O$93,IF($A26=Troupes!$A$94,Troupes!O$94,IF($A26=Troupes!$A$95,Troupes!O$95,IF($A26=Troupes!$A$96,Troupes!O$96,IF($A26=Troupes!$A$97,Troupes!O$97,IF($A26=Troupes!$A$98,Troupes!O$98,IF($A26=Troupes!$A$99,Troupes!O$99,IF($A26=Troupes!$A$100,Troupes!O$100,IF($A26=Troupes!$A$101,Troupes!O$101,""))))))))))</f>
        <v>0</v>
      </c>
      <c r="GP15" s="155">
        <f>IF($A26=Troupes!$A$92,Troupes!P$92,IF($A26=Troupes!$A$93,Troupes!P$93,IF($A26=Troupes!$A$94,Troupes!P$94,IF($A26=Troupes!$A$95,Troupes!P$95,IF($A26=Troupes!$A$96,Troupes!P$96,IF($A26=Troupes!$A$97,Troupes!P$97,IF($A26=Troupes!$A$98,Troupes!P$98,IF($A26=Troupes!$A$99,Troupes!P$99,IF($A26=Troupes!$A$100,Troupes!P$100,IF($A26=Troupes!$A$101,Troupes!P$101,""))))))))))</f>
        <v>0</v>
      </c>
      <c r="GQ15" s="158">
        <f>IF($A26=Troupes!$A$92,Troupes!Q$92,IF($A26=Troupes!$A$93,Troupes!Q$93,IF($A26=Troupes!$A$94,Troupes!Q$94,IF($A26=Troupes!$A$95,Troupes!Q$95,IF($A26=Troupes!$A$96,Troupes!Q$96,IF($A26=Troupes!$A$97,Troupes!Q$97,IF($A26=Troupes!$A$98,Troupes!Q$98,IF($A26=Troupes!$A$99,Troupes!Q$99,IF($A26=Troupes!$A$100,Troupes!Q$100,IF($A26=Troupes!$A$101,Troupes!Q$101,""))))))))))</f>
        <v>0</v>
      </c>
      <c r="GR15" s="153">
        <f>IF($A26=Troupes!$A$102,Troupes!B$102,IF($A26=Troupes!$A$103,Troupes!B$103,IF($A26=Troupes!$A$104,Troupes!B$104,IF($A26=Troupes!$A$105,Troupes!B$105,IF($A26=Troupes!$A$106,Troupes!B$106,IF($A26=Troupes!$A$107,Troupes!B$107,IF($A26=Troupes!$A$108,Troupes!B$108,IF($A26=Troupes!$A$109,Troupes!B$109,IF($A26=Troupes!$A$110,Troupes!B$110,IF($A26=Troupes!$A$111,Troupes!B$111,""))))))))))</f>
        <v>0</v>
      </c>
      <c r="GS15" s="154">
        <f>IF($A26=Troupes!$A$102,Troupes!C$102,IF($A26=Troupes!$A$103,Troupes!C$103,IF($A26=Troupes!$A$104,Troupes!C$104,IF($A26=Troupes!$A$105,Troupes!C$105,IF($A26=Troupes!$A$106,Troupes!C$106,IF($A26=Troupes!$A$107,Troupes!C$107,IF($A26=Troupes!$A$108,Troupes!C$108,IF($A26=Troupes!$A$109,Troupes!C$109,IF($A26=Troupes!$A$110,Troupes!C$110,IF($A26=Troupes!$A$111,Troupes!C$111,""))))))))))</f>
        <v>0</v>
      </c>
      <c r="GT15" s="155">
        <f>IF($A26=Troupes!$A$102,Troupes!D$102,IF($A26=Troupes!$A$103,Troupes!D$103,IF($A26=Troupes!$A$104,Troupes!D$104,IF($A26=Troupes!$A$105,Troupes!D$105,IF($A26=Troupes!$A$106,Troupes!D$106,IF($A26=Troupes!$A$107,Troupes!D$107,IF($A26=Troupes!$A$108,Troupes!D$108,IF($A26=Troupes!$A$109,Troupes!D$109,IF($A26=Troupes!$A$110,Troupes!D$110,IF($A26=Troupes!$A$111,Troupes!D$111,""))))))))))</f>
        <v>0</v>
      </c>
      <c r="GU15" s="155">
        <f>IF($A26=Troupes!$A$102,Troupes!E$102,IF($A26=Troupes!$A$103,Troupes!E$103,IF($A26=Troupes!$A$104,Troupes!E$104,IF($A26=Troupes!$A$105,Troupes!E$105,IF($A26=Troupes!$A$106,Troupes!E$106,IF($A26=Troupes!$A$107,Troupes!E$107,IF($A26=Troupes!$A$108,Troupes!E$108,IF($A26=Troupes!$A$109,Troupes!E$109,IF($A26=Troupes!$A$110,Troupes!E$110,IF($A26=Troupes!$A$111,Troupes!E$111,""))))))))))</f>
        <v>0</v>
      </c>
      <c r="GV15" s="155">
        <f>IF($A26=Troupes!$A$102,Troupes!F$102,IF($A26=Troupes!$A$103,Troupes!F$103,IF($A26=Troupes!$A$104,Troupes!F$104,IF($A26=Troupes!$A$105,Troupes!F$105,IF($A26=Troupes!$A$106,Troupes!F$106,IF($A26=Troupes!$A$107,Troupes!F$107,IF($A26=Troupes!$A$108,Troupes!F$108,IF($A26=Troupes!$A$109,Troupes!F$109,IF($A26=Troupes!$A$110,Troupes!F$110,IF($A26=Troupes!$A$111,Troupes!F$111,""))))))))))</f>
        <v>0</v>
      </c>
      <c r="GW15" s="155">
        <f>IF($A26=Troupes!$A$102,Troupes!G$102,IF($A26=Troupes!$A$103,Troupes!G$103,IF($A26=Troupes!$A$104,Troupes!G$104,IF($A26=Troupes!$A$105,Troupes!G$105,IF($A26=Troupes!$A$106,Troupes!G$106,IF($A26=Troupes!$A$107,Troupes!G$107,IF($A26=Troupes!$A$108,Troupes!G$108,IF($A26=Troupes!$A$109,Troupes!G$109,IF($A26=Troupes!$A$110,Troupes!G$110,IF($A26=Troupes!$A$111,Troupes!G$111,""))))))))))</f>
        <v>0</v>
      </c>
      <c r="GX15" s="155">
        <f>IF($A26=Troupes!$A$102,Troupes!H$102,IF($A26=Troupes!$A$103,Troupes!H$103,IF($A26=Troupes!$A$104,Troupes!H$104,IF($A26=Troupes!$A$105,Troupes!H$105,IF($A26=Troupes!$A$106,Troupes!H$106,IF($A26=Troupes!$A$107,Troupes!H$107,IF($A26=Troupes!$A$108,Troupes!H$108,IF($A26=Troupes!$A$109,Troupes!H$109,IF($A26=Troupes!$A$110,Troupes!H$110,IF($A26=Troupes!$A$111,Troupes!H$111,""))))))))))</f>
        <v>0</v>
      </c>
      <c r="GY15" s="155">
        <f>IF($A26=Troupes!$A$102,Troupes!I$102,IF($A26=Troupes!$A$103,Troupes!I$103,IF($A26=Troupes!$A$104,Troupes!I$104,IF($A26=Troupes!$A$105,Troupes!I$105,IF($A26=Troupes!$A$106,Troupes!I$106,IF($A26=Troupes!$A$107,Troupes!I$107,IF($A26=Troupes!$A$108,Troupes!I$108,IF($A26=Troupes!$A$109,Troupes!I$109,IF($A26=Troupes!$A$110,Troupes!I$110,IF($A26=Troupes!$A$111,Troupes!I$111,""))))))))))</f>
        <v>0</v>
      </c>
      <c r="GZ15" s="155">
        <f>IF($A26=Troupes!$A$102,Troupes!J$102,IF($A26=Troupes!$A$103,Troupes!J$103,IF($A26=Troupes!$A$104,Troupes!J$104,IF($A26=Troupes!$A$105,Troupes!J$105,IF($A26=Troupes!$A$106,Troupes!J$106,IF($A26=Troupes!$A$107,Troupes!J$107,IF($A26=Troupes!$A$108,Troupes!J$108,IF($A26=Troupes!$A$109,Troupes!J$109,IF($A26=Troupes!$A$110,Troupes!J$110,IF($A26=Troupes!$A$111,Troupes!J$111,""))))))))))</f>
        <v>0</v>
      </c>
      <c r="HA15" s="155">
        <f>IF($A26=Troupes!$A$102,Troupes!K$102,IF($A26=Troupes!$A$103,Troupes!K$103,IF($A26=Troupes!$A$104,Troupes!K$104,IF($A26=Troupes!$A$105,Troupes!K$105,IF($A26=Troupes!$A$106,Troupes!K$106,IF($A26=Troupes!$A$107,Troupes!K$107,IF($A26=Troupes!$A$108,Troupes!K$108,IF($A26=Troupes!$A$109,Troupes!K$109,IF($A26=Troupes!$A$110,Troupes!K$110,IF($A26=Troupes!$A$111,Troupes!K$111,""))))))))))</f>
        <v>0</v>
      </c>
      <c r="HB15" s="155">
        <f>IF($A26=Troupes!$A$102,Troupes!L$102,IF($A26=Troupes!$A$103,Troupes!L$103,IF($A26=Troupes!$A$104,Troupes!L$104,IF($A26=Troupes!$A$105,Troupes!L$105,IF($A26=Troupes!$A$106,Troupes!L$106,IF($A26=Troupes!$A$107,Troupes!L$107,IF($A26=Troupes!$A$108,Troupes!L$108,IF($A26=Troupes!$A$109,Troupes!L$109,IF($A26=Troupes!$A$110,Troupes!L$110,IF($A26=Troupes!$A$111,Troupes!L$111,""))))))))))</f>
        <v>0</v>
      </c>
      <c r="HC15" s="155">
        <f>IF($A26=Troupes!$A$102,Troupes!M$102,IF($A26=Troupes!$A$103,Troupes!M$103,IF($A26=Troupes!$A$104,Troupes!M$104,IF($A26=Troupes!$A$105,Troupes!M$105,IF($A26=Troupes!$A$106,Troupes!M$106,IF($A26=Troupes!$A$107,Troupes!M$107,IF($A26=Troupes!$A$108,Troupes!M$108,IF($A26=Troupes!$A$109,Troupes!M$109,IF($A26=Troupes!$A$110,Troupes!M$110,IF($A26=Troupes!$A$111,Troupes!M$111,""))))))))))</f>
        <v>0</v>
      </c>
      <c r="HD15" s="155">
        <f>IF($A26=Troupes!$A$102,Troupes!N$102,IF($A26=Troupes!$A$103,Troupes!N$103,IF($A26=Troupes!$A$104,Troupes!N$104,IF($A26=Troupes!$A$105,Troupes!N$105,IF($A26=Troupes!$A$106,Troupes!N$106,IF($A26=Troupes!$A$107,Troupes!N$107,IF($A26=Troupes!$A$108,Troupes!N$108,IF($A26=Troupes!$A$109,Troupes!N$109,IF($A26=Troupes!$A$110,Troupes!N$110,IF($A26=Troupes!$A$111,Troupes!N$111,""))))))))))</f>
        <v>0</v>
      </c>
      <c r="HE15" s="155">
        <f>IF($A26=Troupes!$A$102,Troupes!O$102,IF($A26=Troupes!$A$103,Troupes!O$103,IF($A26=Troupes!$A$104,Troupes!O$104,IF($A26=Troupes!$A$105,Troupes!O$105,IF($A26=Troupes!$A$106,Troupes!O$106,IF($A26=Troupes!$A$107,Troupes!O$107,IF($A26=Troupes!$A$108,Troupes!O$108,IF($A26=Troupes!$A$109,Troupes!O$109,IF($A26=Troupes!$A$110,Troupes!O$110,IF($A26=Troupes!$A$111,Troupes!O$111,""))))))))))</f>
        <v>0</v>
      </c>
      <c r="HF15" s="155">
        <f>IF($A26=Troupes!$A$102,Troupes!P$102,IF($A26=Troupes!$A$103,Troupes!P$103,IF($A26=Troupes!$A$104,Troupes!P$104,IF($A26=Troupes!$A$105,Troupes!P$105,IF($A26=Troupes!$A$106,Troupes!P$106,IF($A26=Troupes!$A$107,Troupes!P$107,IF($A26=Troupes!$A$108,Troupes!P$108,IF($A26=Troupes!$A$109,Troupes!P$109,IF($A26=Troupes!$A$110,Troupes!P$110,IF($A26=Troupes!$A$111,Troupes!P$111,""))))))))))</f>
        <v>0</v>
      </c>
      <c r="HG15" s="158">
        <f>IF($A26=Troupes!$A$102,Troupes!Q$102,IF($A26=Troupes!$A$103,Troupes!Q$103,IF($A26=Troupes!$A$104,Troupes!Q$104,IF($A26=Troupes!$A$105,Troupes!Q$105,IF($A26=Troupes!$A$106,Troupes!Q$106,IF($A26=Troupes!$A$107,Troupes!Q$107,IF($A26=Troupes!$A$108,Troupes!Q$108,IF($A26=Troupes!$A$109,Troupes!Q$109,IF($A26=Troupes!$A$110,Troupes!Q$110,IF($A26=Troupes!$A$111,Troupes!Q$111,""))))))))))</f>
        <v>0</v>
      </c>
      <c r="HH15" s="153">
        <f>IF($A26=Troupes!$A$112,Troupes!B$112,IF($A26=Troupes!$A$113,Troupes!B$113,IF($A26=Troupes!$A$114,Troupes!B$114,IF($A26=Troupes!$A$115,Troupes!B$115,IF($A26=Troupes!$A$116,Troupes!B$116,IF($A26=Troupes!$A$117,Troupes!B$117,IF($A26=Troupes!$A$118,Troupes!B$118,IF($A26=Troupes!$A$119,Troupes!B$119,IF($A26=Troupes!$A$120,Troupes!B$120,IF($A26=Troupes!$A$121,Troupes!B$121,""))))))))))</f>
        <v>0</v>
      </c>
      <c r="HI15" s="154">
        <f>IF($A26=Troupes!$A$112,Troupes!C$112,IF($A26=Troupes!$A$113,Troupes!C$113,IF($A26=Troupes!$A$114,Troupes!C$114,IF($A26=Troupes!$A$115,Troupes!C$115,IF($A26=Troupes!$A$116,Troupes!C$116,IF($A26=Troupes!$A$117,Troupes!C$117,IF($A26=Troupes!$A$118,Troupes!C$118,IF($A26=Troupes!$A$119,Troupes!C$119,IF($A26=Troupes!$A$120,Troupes!C$120,IF($A26=Troupes!$A$121,Troupes!C$121,""))))))))))</f>
        <v>0</v>
      </c>
      <c r="HJ15" s="155">
        <f>IF($A26=Troupes!$A$112,Troupes!D$112,IF($A26=Troupes!$A$113,Troupes!D$113,IF($A26=Troupes!$A$114,Troupes!D$114,IF($A26=Troupes!$A$115,Troupes!D$115,IF($A26=Troupes!$A$116,Troupes!D$116,IF($A26=Troupes!$A$117,Troupes!D$117,IF($A26=Troupes!$A$118,Troupes!D$118,IF($A26=Troupes!$A$119,Troupes!D$119,IF($A26=Troupes!$A$120,Troupes!D$120,IF($A26=Troupes!$A$121,Troupes!D$121,""))))))))))</f>
        <v>0</v>
      </c>
      <c r="HK15" s="155">
        <f>IF($A26=Troupes!$A$112,Troupes!E$112,IF($A26=Troupes!$A$113,Troupes!E$113,IF($A26=Troupes!$A$114,Troupes!E$114,IF($A26=Troupes!$A$115,Troupes!E$115,IF($A26=Troupes!$A$116,Troupes!E$116,IF($A26=Troupes!$A$117,Troupes!E$117,IF($A26=Troupes!$A$118,Troupes!E$118,IF($A26=Troupes!$A$119,Troupes!E$119,IF($A26=Troupes!$A$120,Troupes!E$120,IF($A26=Troupes!$A$121,Troupes!E$121,""))))))))))</f>
        <v>0</v>
      </c>
      <c r="HL15" s="155">
        <f>IF($A26=Troupes!$A$112,Troupes!F$112,IF($A26=Troupes!$A$113,Troupes!F$113,IF($A26=Troupes!$A$114,Troupes!F$114,IF($A26=Troupes!$A$115,Troupes!F$115,IF($A26=Troupes!$A$116,Troupes!F$116,IF($A26=Troupes!$A$117,Troupes!F$117,IF($A26=Troupes!$A$118,Troupes!F$118,IF($A26=Troupes!$A$119,Troupes!F$119,IF($A26=Troupes!$A$120,Troupes!F$120,IF($A26=Troupes!$A$121,Troupes!F$121,""))))))))))</f>
        <v>0</v>
      </c>
      <c r="HM15" s="155">
        <f>IF($A26=Troupes!$A$112,Troupes!G$112,IF($A26=Troupes!$A$113,Troupes!G$113,IF($A26=Troupes!$A$114,Troupes!G$114,IF($A26=Troupes!$A$115,Troupes!G$115,IF($A26=Troupes!$A$116,Troupes!G$116,IF($A26=Troupes!$A$117,Troupes!G$117,IF($A26=Troupes!$A$118,Troupes!G$118,IF($A26=Troupes!$A$119,Troupes!G$119,IF($A26=Troupes!$A$120,Troupes!G$120,IF($A26=Troupes!$A$121,Troupes!G$121,""))))))))))</f>
        <v>0</v>
      </c>
      <c r="HN15" s="155">
        <f>IF($A26=Troupes!$A$112,Troupes!H$112,IF($A26=Troupes!$A$113,Troupes!H$113,IF($A26=Troupes!$A$114,Troupes!H$114,IF($A26=Troupes!$A$115,Troupes!H$115,IF($A26=Troupes!$A$116,Troupes!H$116,IF($A26=Troupes!$A$117,Troupes!H$117,IF($A26=Troupes!$A$118,Troupes!H$118,IF($A26=Troupes!$A$119,Troupes!H$119,IF($A26=Troupes!$A$120,Troupes!H$120,IF($A26=Troupes!$A$121,Troupes!H$121,""))))))))))</f>
        <v>0</v>
      </c>
      <c r="HO15" s="155">
        <f>IF($A26=Troupes!$A$112,Troupes!I$112,IF($A26=Troupes!$A$113,Troupes!I$113,IF($A26=Troupes!$A$114,Troupes!I$114,IF($A26=Troupes!$A$115,Troupes!I$115,IF($A26=Troupes!$A$116,Troupes!I$116,IF($A26=Troupes!$A$117,Troupes!I$117,IF($A26=Troupes!$A$118,Troupes!I$118,IF($A26=Troupes!$A$119,Troupes!I$119,IF($A26=Troupes!$A$120,Troupes!I$120,IF($A26=Troupes!$A$121,Troupes!I$121,""))))))))))</f>
        <v>0</v>
      </c>
      <c r="HP15" s="155">
        <f>IF($A26=Troupes!$A$112,Troupes!J$112,IF($A26=Troupes!$A$113,Troupes!J$113,IF($A26=Troupes!$A$114,Troupes!J$114,IF($A26=Troupes!$A$115,Troupes!J$115,IF($A26=Troupes!$A$116,Troupes!J$116,IF($A26=Troupes!$A$117,Troupes!J$117,IF($A26=Troupes!$A$118,Troupes!J$118,IF($A26=Troupes!$A$119,Troupes!J$119,IF($A26=Troupes!$A$120,Troupes!J$120,IF($A26=Troupes!$A$121,Troupes!J$121,""))))))))))</f>
        <v>0</v>
      </c>
      <c r="HQ15" s="155">
        <f>IF($A26=Troupes!$A$112,Troupes!K$112,IF($A26=Troupes!$A$113,Troupes!K$113,IF($A26=Troupes!$A$114,Troupes!K$114,IF($A26=Troupes!$A$115,Troupes!K$115,IF($A26=Troupes!$A$116,Troupes!K$116,IF($A26=Troupes!$A$117,Troupes!K$117,IF($A26=Troupes!$A$118,Troupes!K$118,IF($A26=Troupes!$A$119,Troupes!K$119,IF($A26=Troupes!$A$120,Troupes!K$120,IF($A26=Troupes!$A$121,Troupes!K$121,""))))))))))</f>
        <v>0</v>
      </c>
      <c r="HR15" s="155">
        <f>IF($A26=Troupes!$A$112,Troupes!L$112,IF($A26=Troupes!$A$113,Troupes!L$113,IF($A26=Troupes!$A$114,Troupes!L$114,IF($A26=Troupes!$A$115,Troupes!L$115,IF($A26=Troupes!$A$116,Troupes!L$116,IF($A26=Troupes!$A$117,Troupes!L$117,IF($A26=Troupes!$A$118,Troupes!L$118,IF($A26=Troupes!$A$119,Troupes!L$119,IF($A26=Troupes!$A$120,Troupes!L$120,IF($A26=Troupes!$A$121,Troupes!L$121,""))))))))))</f>
        <v>0</v>
      </c>
      <c r="HS15" s="155">
        <f>IF($A26=Troupes!$A$112,Troupes!M$112,IF($A26=Troupes!$A$113,Troupes!M$113,IF($A26=Troupes!$A$114,Troupes!M$114,IF($A26=Troupes!$A$115,Troupes!M$115,IF($A26=Troupes!$A$116,Troupes!M$116,IF($A26=Troupes!$A$117,Troupes!M$117,IF($A26=Troupes!$A$118,Troupes!M$118,IF($A26=Troupes!$A$119,Troupes!M$119,IF($A26=Troupes!$A$120,Troupes!M$120,IF($A26=Troupes!$A$121,Troupes!M$121,""))))))))))</f>
        <v>0</v>
      </c>
      <c r="HT15" s="155">
        <f>IF($A26=Troupes!$A$112,Troupes!N$112,IF($A26=Troupes!$A$113,Troupes!N$113,IF($A26=Troupes!$A$114,Troupes!N$114,IF($A26=Troupes!$A$115,Troupes!N$115,IF($A26=Troupes!$A$116,Troupes!N$116,IF($A26=Troupes!$A$117,Troupes!N$117,IF($A26=Troupes!$A$118,Troupes!N$118,IF($A26=Troupes!$A$119,Troupes!N$119,IF($A26=Troupes!$A$120,Troupes!N$120,IF($A26=Troupes!$A$121,Troupes!N$121,""))))))))))</f>
        <v>0</v>
      </c>
      <c r="HU15" s="155">
        <f>IF($A26=Troupes!$A$112,Troupes!O$112,IF($A26=Troupes!$A$113,Troupes!O$113,IF($A26=Troupes!$A$114,Troupes!O$114,IF($A26=Troupes!$A$115,Troupes!O$115,IF($A26=Troupes!$A$116,Troupes!O$116,IF($A26=Troupes!$A$117,Troupes!O$117,IF($A26=Troupes!$A$118,Troupes!O$118,IF($A26=Troupes!$A$119,Troupes!O$119,IF($A26=Troupes!$A$120,Troupes!O$120,IF($A26=Troupes!$A$121,Troupes!O$121,""))))))))))</f>
        <v>0</v>
      </c>
      <c r="HV15" s="155">
        <f>IF($A26=Troupes!$A$112,Troupes!P$112,IF($A26=Troupes!$A$113,Troupes!P$113,IF($A26=Troupes!$A$114,Troupes!P$114,IF($A26=Troupes!$A$115,Troupes!P$115,IF($A26=Troupes!$A$116,Troupes!P$116,IF($A26=Troupes!$A$117,Troupes!P$117,IF($A26=Troupes!$A$118,Troupes!P$118,IF($A26=Troupes!$A$119,Troupes!P$119,IF($A26=Troupes!$A$120,Troupes!P$120,IF($A26=Troupes!$A$121,Troupes!P$121,""))))))))))</f>
        <v>0</v>
      </c>
      <c r="HW15" s="158">
        <f>IF($A26=Troupes!$A$112,Troupes!Q$112,IF($A26=Troupes!$A$113,Troupes!Q$113,IF($A26=Troupes!$A$114,Troupes!Q$114,IF($A26=Troupes!$A$115,Troupes!Q$115,IF($A26=Troupes!$A$116,Troupes!Q$116,IF($A26=Troupes!$A$117,Troupes!Q$117,IF($A26=Troupes!$A$118,Troupes!Q$118,IF($A26=Troupes!$A$119,Troupes!Q$119,IF($A26=Troupes!$A$120,Troupes!Q$120,IF($A26=Troupes!$A$121,Troupes!Q$121,""))))))))))</f>
        <v>0</v>
      </c>
    </row>
    <row r="16" spans="1:231" s="1" customFormat="1" ht="27.75" customHeight="1">
      <c r="A16" s="185"/>
      <c r="B16" s="219" t="str">
        <f>IF(A16="","",IF(AN10&amp;BD10&amp;BT10&amp;CJ10&amp;CZ10&amp;DP10&amp;EF10&amp;EV10&amp;FL10&amp;GB10&amp;GR10&amp;HH10="A","I",AN10&amp;BD10&amp;BT10&amp;CJ10&amp;CZ10&amp;DP10&amp;EF10&amp;EV10&amp;FL10&amp;GB10&amp;GR10&amp;HH10))</f>
        <v/>
      </c>
      <c r="C16" s="208" t="str">
        <f>IF($A16="","",AO10&amp;BE10&amp;BU10&amp;CK10&amp;DA10&amp;DQ10&amp;EG10&amp;EW10&amp;FM10&amp;GC10&amp;GS10&amp;HI10)</f>
        <v/>
      </c>
      <c r="D16" s="208" t="str">
        <f>IF($A16&lt;&gt;"",IF(AP10&lt;&gt;"",AP10,IF(BF10&lt;&gt;"",BF10,IF(BV10&lt;&gt;"",BV10,IF(CL10&lt;&gt;"",CL10,IF(DB10&lt;&gt;"",DB10,IF(DR10&lt;&gt;"",DR10,IF(EH10&lt;&gt;"",EH10,IF(EX10&lt;&gt;"",EX10,IF(FN10&lt;&gt;"",FN10,IF(GD10&lt;&gt;"",GD10,IF(GT10&lt;&gt;"",GT10,IF(HJ10&lt;&gt;"",HJ10,""))))))))))))+IF($AI16&lt;&gt;"",Règles!$B$4,0),"")</f>
        <v/>
      </c>
      <c r="E16" s="210" t="str">
        <f>IF($A16&lt;&gt;"",IF(AQ10&lt;&gt;"",AQ10,IF(BG10&lt;&gt;"",BG10,IF(BW10&lt;&gt;"",BW10,IF(CM10&lt;&gt;"",CM10,IF(DC10&lt;&gt;"",DC10,IF(DS10&lt;&gt;"",DS10,IF(EI10&lt;&gt;"",EI10,IF(EY10&lt;&gt;"",EY10,IF(FO10&lt;&gt;"",FO10,IF(GE10&lt;&gt;"",GE10,IF(GU10&lt;&gt;"",GU10,IF(HK10&lt;&gt;"",HK10,""))))))))))))+IF($AI16&lt;&gt;"",Règles!$C$4,0),"")</f>
        <v/>
      </c>
      <c r="F16" s="212" t="str">
        <f t="shared" ref="F16:G16" si="26">IF($A16="","",AR10&amp;BH10&amp;BX10&amp;CN10&amp;DD10&amp;DT10&amp;EJ10&amp;EZ10&amp;FP10&amp;GF10&amp;GV10&amp;HL10)</f>
        <v/>
      </c>
      <c r="G16" s="212" t="str">
        <f t="shared" si="26"/>
        <v/>
      </c>
      <c r="H16" s="164" t="str">
        <f>IF($A16="","",IF($AJ16&lt;&gt;"",Règles!A$7,AT10&amp;BJ10&amp;BZ10&amp;CP10&amp;DF10&amp;DV10&amp;EL10&amp;FB10&amp;FR10&amp;GH10&amp;GX10&amp;HN10))</f>
        <v/>
      </c>
      <c r="I16" s="177" t="str">
        <f>IF($A16="","",IF($AJ16&lt;&gt;"",Règles!B$7,AU10&amp;BK10&amp;CA10&amp;CQ10&amp;DG10&amp;DW10&amp;EM10&amp;FC10&amp;FS10&amp;GI10&amp;GY10&amp;HO10))</f>
        <v/>
      </c>
      <c r="J16" s="169" t="str">
        <f>IF($A16="","",IF($AJ16&lt;&gt;"",Règles!C$7,AV10&amp;BL10&amp;CB10&amp;CR10&amp;DH10&amp;DX10&amp;EN10&amp;FD10&amp;FT10&amp;GJ10&amp;GZ10&amp;HP10))</f>
        <v/>
      </c>
      <c r="K16" s="167" t="str">
        <f>IF($A16="","",IF($AJ16&lt;&gt;"",Règles!D$7,AW10&amp;BM10&amp;CC10&amp;CS10&amp;DI10&amp;DY10&amp;EO10&amp;FE10&amp;FU10&amp;GK10&amp;HA10&amp;HQ10))</f>
        <v/>
      </c>
      <c r="L16" s="179" t="str">
        <f t="shared" ref="L16" si="27">IF(K16&lt;&gt;"",IF(K16&gt;0,G16+K16,""),"")</f>
        <v/>
      </c>
      <c r="M16" s="214">
        <f>IF(BB10&lt;&gt;"",BB10,IF(BR10&lt;&gt;"",BR10,IF(CH10&lt;&gt;"",CH10,IF(CX10&lt;&gt;"",CX10,IF(DN10&lt;&gt;"",DN10,IF(ED10&lt;&gt;"",ED10,IF(ET10&lt;&gt;"",ET10,IF(FJ10&lt;&gt;"",FJ10,IF(FZ10&lt;&gt;"",FZ10,IF(GP10&lt;&gt;"",GP10,IF(HF10&lt;&gt;"",HF10,IF(HV10&lt;&gt;"",HV10,""))))))))))))</f>
        <v>0</v>
      </c>
      <c r="N16" s="216" t="str">
        <f>IF(A16="","",IF(BC10&amp;BS10&amp;CI10&amp;CY10&amp;DO10&amp;EE10&amp;EU10&amp;FK10&amp;GA10&amp;GQ10&amp;HG10&amp;HW10="0","",BC10&amp;BS10&amp;CI10&amp;CY10&amp;DO10&amp;EE10&amp;EU10&amp;FK10&amp;GA10&amp;GQ10&amp;HG10&amp;HW10&amp;IF(I16="Contact",IF(I17="Contact"," - Brutal",""),"")&amp;IF($AH16&lt;&gt;""," - Héros (+1 ordre)","")))</f>
        <v/>
      </c>
      <c r="O16" s="202"/>
      <c r="P16" s="202"/>
      <c r="Q16" s="204" t="str">
        <f>IF($A16=Troupes!$A$40,IF(P16&lt;&gt;"","Erreur : Unidad Vigilante déjà Sapeur - ",""),"")&amp;IF($B16="B","",IF($C16="3","",IF($AH16&lt;&gt;"","",IF($AJ16&lt;&gt;"","Erreur : équipement arme 1 - ",""))))&amp;IF($B16="B","",IF($C16="3","",IF($AH16&lt;&gt;"","",IF($AJ17&lt;&gt;"","Erreur : équipement arme 2 - ",""))))&amp;IF($B16="B",IF((13-COUNTBLANK(U16:AG16))&gt;0,"Erreur : équipement sur blindé",""),"")&amp;IF($AI16&lt;&gt;"",IF($B16&lt;&gt;"B"," - Erreur : Structure légère sur Infanterie",IF($A16=Troupes!$A$79," - Erreur : Structure Légère sur Blindé de la Faim",IF($A16=Troupes!$A$80," - Erreur : Structure Légère sur Blindé de la Faim",""))),"")&amp;IF($O16&lt;&gt;"",IF($B16&lt;&gt;"B","",IF($A16=Troupes!$A$79,"",IF($A16=Troupes!$A$80,"","Erreur : Grade sur Blindé"))),"")&amp;IF(U16&lt;&gt;"",$U$1&amp;" - ","")&amp;IF($V16&lt;&gt;"",$V$1&amp;" - ","")&amp;IF($W16&lt;&gt;"",$W$1&amp;" - ","")&amp;IF($X16&lt;&gt;"",$X$1&amp;" - ","")&amp;IF($Y16&lt;&gt;"",$Y$1&amp;" - ","")&amp;IF($Z16&lt;&gt;"",$Z$1&amp;" - ","")&amp;IF($AA16&lt;&gt;"",$AA$1&amp;" - ","")&amp;IF($AB16&lt;&gt;"",$AB$1&amp;" - ","")&amp;IF($AC16&lt;&gt;"",$AC$1&amp;" - ","")&amp;IF($AD16&lt;&gt;"",$AD$1&amp;" - ","")&amp;IF($AE16&lt;&gt;"",$AE$1&amp;" - ","")&amp;IF($AF16&lt;&gt;"",$AF$1&amp;" - ","")&amp;IF($AG16&lt;&gt;"",$AG$1&amp;" - ","")&amp;IF($AH16&lt;&gt;"",IF($B16="B","Erreur Héros sur Blindé",""),"")&amp;IF($B16="B",IF($P16&lt;&gt;"","Erreur : Spécialité sur Blindé",""),"")</f>
        <v/>
      </c>
      <c r="R16" s="198" t="str">
        <f t="shared" ref="R16" si="28">IF(A16&lt;&gt;"",M16+IF(P16&lt;&gt;"",1,0)+IF(O16&lt;&gt;"",O16,0)+IF(AH16&lt;&gt;"",1,0),"")</f>
        <v/>
      </c>
      <c r="S16" s="198"/>
      <c r="T16" s="202"/>
      <c r="U16" s="192"/>
      <c r="V16" s="200"/>
      <c r="W16" s="200"/>
      <c r="X16" s="200"/>
      <c r="Y16" s="200"/>
      <c r="Z16" s="200"/>
      <c r="AA16" s="200"/>
      <c r="AB16" s="200"/>
      <c r="AC16" s="200"/>
      <c r="AD16" s="200"/>
      <c r="AE16" s="200"/>
      <c r="AF16" s="200"/>
      <c r="AG16" s="190"/>
      <c r="AH16" s="202"/>
      <c r="AI16" s="192"/>
      <c r="AJ16" s="42"/>
      <c r="AK16" s="194">
        <f t="shared" ref="AK16" si="29">IF(B16="B",0,IF(C16="1",1/3,IF(C16="2",1/2,IF(C16="3",1,0))))</f>
        <v>0</v>
      </c>
      <c r="AL16" s="196">
        <f>(13-COUNTBLANK(U16:AG16))*AK16</f>
        <v>0</v>
      </c>
      <c r="AM16" s="198" t="str">
        <f>IF(A16&lt;&gt;"",(IF(A16=Troupes!$A$30,1,0)+IF(A16=Troupes!$A$31,1,0)+IF(A16=Troupes!$A$32,1,0)+IF(A16=Troupes!$A$33,1,0))*R16,"")</f>
        <v/>
      </c>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row>
    <row r="17" spans="1:71" s="1" customFormat="1" ht="27.75" customHeight="1">
      <c r="A17" s="182" t="str">
        <f>IF(A16&lt;&gt;"","saisir nom ou description","")</f>
        <v/>
      </c>
      <c r="B17" s="220"/>
      <c r="C17" s="221"/>
      <c r="D17" s="221"/>
      <c r="E17" s="222"/>
      <c r="F17" s="212"/>
      <c r="G17" s="212"/>
      <c r="H17" s="164" t="str">
        <f>IF($A16="","",IF($AJ17&lt;&gt;"",Règles!A$7,IF(AX10&amp;BN10&amp;CD10&amp;CT10&amp;DJ10&amp;DZ10&amp;EP10&amp;FF10&amp;FV10&amp;GL10&amp;HB10&amp;HR10="0","",AX10&amp;BN10&amp;CD10&amp;CT10&amp;DJ10&amp;DZ10&amp;EP10&amp;FF10&amp;FV10&amp;GL10&amp;HB10&amp;HR10)))</f>
        <v/>
      </c>
      <c r="I17" s="165" t="str">
        <f>IF($A16="","",IF($AJ17&lt;&gt;"",Règles!B$7,IF(AY10&amp;BO10&amp;CE10&amp;CU10&amp;DK10&amp;EA10&amp;EQ10&amp;FG10&amp;FW10&amp;GM10&amp;HC10&amp;HS10="0","",AY10&amp;BO10&amp;CE10&amp;CU10&amp;DK10&amp;EA10&amp;EQ10&amp;FG10&amp;FW10&amp;GM10&amp;HC10&amp;HS10)))</f>
        <v/>
      </c>
      <c r="J17" s="166" t="str">
        <f>IF($A16="","",IF($AJ17&lt;&gt;"",Règles!C$7,IF(AZ10&amp;BP10&amp;CF10&amp;CV10&amp;DL10&amp;EB10&amp;ER10&amp;FH10&amp;FX10&amp;GN10&amp;HD10&amp;HT10="0","",AZ10&amp;BP10&amp;CF10&amp;CV10&amp;DL10&amp;EB10&amp;ER10&amp;FH10&amp;FX10&amp;GN10&amp;HD10&amp;HT10)))</f>
        <v/>
      </c>
      <c r="K17" s="167" t="str">
        <f>IF($A16="","",IF($AJ17&lt;&gt;"",Règles!D$7,IF(BA10&amp;BQ10&amp;CG10&amp;CW10&amp;DM10&amp;EC10&amp;ES10&amp;FI10&amp;FY10&amp;GO10&amp;HE10&amp;HU10="0","",BA10&amp;BQ10&amp;CG10&amp;CW10&amp;DM10&amp;EC10&amp;ES10&amp;FI10&amp;FY10&amp;GO10&amp;HE10&amp;HU10)))</f>
        <v/>
      </c>
      <c r="L17" s="179" t="str">
        <f t="shared" ref="L17" si="30">IF(K17&lt;&gt;"",IF(K17&gt;0,G16+K17,""),"")</f>
        <v/>
      </c>
      <c r="M17" s="214"/>
      <c r="N17" s="218"/>
      <c r="O17" s="202"/>
      <c r="P17" s="202"/>
      <c r="Q17" s="204"/>
      <c r="R17" s="198"/>
      <c r="S17" s="198"/>
      <c r="T17" s="202"/>
      <c r="U17" s="192"/>
      <c r="V17" s="200"/>
      <c r="W17" s="200"/>
      <c r="X17" s="200"/>
      <c r="Y17" s="200"/>
      <c r="Z17" s="200"/>
      <c r="AA17" s="200"/>
      <c r="AB17" s="200"/>
      <c r="AC17" s="200"/>
      <c r="AD17" s="200"/>
      <c r="AE17" s="200"/>
      <c r="AF17" s="200"/>
      <c r="AG17" s="190"/>
      <c r="AH17" s="202"/>
      <c r="AI17" s="192"/>
      <c r="AJ17" s="42"/>
      <c r="AK17" s="194"/>
      <c r="AL17" s="196"/>
      <c r="AM17" s="198"/>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row>
    <row r="18" spans="1:71" s="1" customFormat="1" ht="27.75" customHeight="1">
      <c r="A18" s="185"/>
      <c r="B18" s="219" t="str">
        <f>IF(A18="","",IF(AN11&amp;BD11&amp;BT11&amp;CJ11&amp;CZ11&amp;DP11&amp;EF11&amp;EV11&amp;FL11&amp;GB11&amp;GR11&amp;HH11="A","I",AN11&amp;BD11&amp;BT11&amp;CJ11&amp;CZ11&amp;DP11&amp;EF11&amp;EV11&amp;FL11&amp;GB11&amp;GR11&amp;HH11))</f>
        <v/>
      </c>
      <c r="C18" s="208" t="str">
        <f>IF($A18="","",AO11&amp;BE11&amp;BU11&amp;CK11&amp;DA11&amp;DQ11&amp;EG11&amp;EW11&amp;FM11&amp;GC11&amp;GS11&amp;HI11)</f>
        <v/>
      </c>
      <c r="D18" s="208" t="str">
        <f>IF($A18&lt;&gt;"",IF(AP11&lt;&gt;"",AP11,IF(BF11&lt;&gt;"",BF11,IF(BV11&lt;&gt;"",BV11,IF(CL11&lt;&gt;"",CL11,IF(DB11&lt;&gt;"",DB11,IF(DR11&lt;&gt;"",DR11,IF(EH11&lt;&gt;"",EH11,IF(EX11&lt;&gt;"",EX11,IF(FN11&lt;&gt;"",FN11,IF(GD11&lt;&gt;"",GD11,IF(GT11&lt;&gt;"",GT11,IF(HJ11&lt;&gt;"",HJ11,""))))))))))))+IF($AI18&lt;&gt;"",Règles!$B$4,0),"")</f>
        <v/>
      </c>
      <c r="E18" s="210" t="str">
        <f>IF($A18&lt;&gt;"",IF(AQ11&lt;&gt;"",AQ11,IF(BG11&lt;&gt;"",BG11,IF(BW11&lt;&gt;"",BW11,IF(CM11&lt;&gt;"",CM11,IF(DC11&lt;&gt;"",DC11,IF(DS11&lt;&gt;"",DS11,IF(EI11&lt;&gt;"",EI11,IF(EY11&lt;&gt;"",EY11,IF(FO11&lt;&gt;"",FO11,IF(GE11&lt;&gt;"",GE11,IF(GU11&lt;&gt;"",GU11,IF(HK11&lt;&gt;"",HK11,""))))))))))))+IF($AI18&lt;&gt;"",Règles!$C$4,0),"")</f>
        <v/>
      </c>
      <c r="F18" s="212" t="str">
        <f t="shared" ref="F18:G18" si="31">IF($A18="","",AR11&amp;BH11&amp;BX11&amp;CN11&amp;DD11&amp;DT11&amp;EJ11&amp;EZ11&amp;FP11&amp;GF11&amp;GV11&amp;HL11)</f>
        <v/>
      </c>
      <c r="G18" s="212" t="str">
        <f t="shared" si="31"/>
        <v/>
      </c>
      <c r="H18" s="164" t="str">
        <f>IF($A18="","",IF($AJ18&lt;&gt;"",Règles!A$7,AT11&amp;BJ11&amp;BZ11&amp;CP11&amp;DF11&amp;DV11&amp;EL11&amp;FB11&amp;FR11&amp;GH11&amp;GX11&amp;HN11))</f>
        <v/>
      </c>
      <c r="I18" s="177" t="str">
        <f>IF($A18="","",IF($AJ18&lt;&gt;"",Règles!B$7,AU11&amp;BK11&amp;CA11&amp;CQ11&amp;DG11&amp;DW11&amp;EM11&amp;FC11&amp;FS11&amp;GI11&amp;GY11&amp;HO11))</f>
        <v/>
      </c>
      <c r="J18" s="169" t="str">
        <f>IF($A18="","",IF($AJ18&lt;&gt;"",Règles!C$7,AV11&amp;BL11&amp;CB11&amp;CR11&amp;DH11&amp;DX11&amp;EN11&amp;FD11&amp;FT11&amp;GJ11&amp;GZ11&amp;HP11))</f>
        <v/>
      </c>
      <c r="K18" s="167" t="str">
        <f>IF($A18="","",IF($AJ18&lt;&gt;"",Règles!D$7,AW11&amp;BM11&amp;CC11&amp;CS11&amp;DI11&amp;DY11&amp;EO11&amp;FE11&amp;FU11&amp;GK11&amp;HA11&amp;HQ11))</f>
        <v/>
      </c>
      <c r="L18" s="179" t="str">
        <f t="shared" ref="L18" si="32">IF(K18&lt;&gt;"",IF(K18&gt;0,G18+K18,""),"")</f>
        <v/>
      </c>
      <c r="M18" s="214">
        <f>IF(BB11&lt;&gt;"",BB11,IF(BR11&lt;&gt;"",BR11,IF(CH11&lt;&gt;"",CH11,IF(CX11&lt;&gt;"",CX11,IF(DN11&lt;&gt;"",DN11,IF(ED11&lt;&gt;"",ED11,IF(ET11&lt;&gt;"",ET11,IF(FJ11&lt;&gt;"",FJ11,IF(FZ11&lt;&gt;"",FZ11,IF(GP11&lt;&gt;"",GP11,IF(HF11&lt;&gt;"",HF11,IF(HV11&lt;&gt;"",HV11,""))))))))))))</f>
        <v>0</v>
      </c>
      <c r="N18" s="216" t="str">
        <f>IF(A18="","",IF(BC11&amp;BS11&amp;CI11&amp;CY11&amp;DO11&amp;EE11&amp;EU11&amp;FK11&amp;GA11&amp;GQ11&amp;HG11&amp;HW11="0","",BC11&amp;BS11&amp;CI11&amp;CY11&amp;DO11&amp;EE11&amp;EU11&amp;FK11&amp;GA11&amp;GQ11&amp;HG11&amp;HW11&amp;IF(I18="Contact",IF(I19="Contact"," - Brutal",""),"")&amp;IF($AH18&lt;&gt;""," - Héros (+1 ordre)","")))</f>
        <v/>
      </c>
      <c r="O18" s="202"/>
      <c r="P18" s="202"/>
      <c r="Q18" s="204" t="str">
        <f>IF($A18=Troupes!$A$40,IF(P18&lt;&gt;"","Erreur : Unidad Vigilante déjà Sapeur - ",""),"")&amp;IF($B18="B","",IF($C18="3","",IF($AH18&lt;&gt;"","",IF($AJ18&lt;&gt;"","Erreur : équipement arme 1 - ",""))))&amp;IF($B18="B","",IF($C18="3","",IF($AH18&lt;&gt;"","",IF($AJ19&lt;&gt;"","Erreur : équipement arme 2 - ",""))))&amp;IF($B18="B",IF((13-COUNTBLANK(U18:AG18))&gt;0,"Erreur : équipement sur blindé",""),"")&amp;IF($AI18&lt;&gt;"",IF($B18&lt;&gt;"B"," - Erreur : Structure légère sur Infanterie",IF($A18=Troupes!$A$79," - Erreur : Structure Légère sur Blindé de la Faim",IF($A18=Troupes!$A$80," - Erreur : Structure Légère sur Blindé de la Faim",""))),"")&amp;IF($O18&lt;&gt;"",IF($B18&lt;&gt;"B","",IF($A18=Troupes!$A$79,"",IF($A18=Troupes!$A$80,"","Erreur : Grade sur Blindé"))),"")&amp;IF(U18&lt;&gt;"",$U$1&amp;" - ","")&amp;IF($V18&lt;&gt;"",$V$1&amp;" - ","")&amp;IF($W18&lt;&gt;"",$W$1&amp;" - ","")&amp;IF($X18&lt;&gt;"",$X$1&amp;" - ","")&amp;IF($Y18&lt;&gt;"",$Y$1&amp;" - ","")&amp;IF($Z18&lt;&gt;"",$Z$1&amp;" - ","")&amp;IF($AA18&lt;&gt;"",$AA$1&amp;" - ","")&amp;IF($AB18&lt;&gt;"",$AB$1&amp;" - ","")&amp;IF($AC18&lt;&gt;"",$AC$1&amp;" - ","")&amp;IF($AD18&lt;&gt;"",$AD$1&amp;" - ","")&amp;IF($AE18&lt;&gt;"",$AE$1&amp;" - ","")&amp;IF($AF18&lt;&gt;"",$AF$1&amp;" - ","")&amp;IF($AG18&lt;&gt;"",$AG$1&amp;" - ","")&amp;IF($AH18&lt;&gt;"",IF($B18="B","Erreur Héros sur Blindé",""),"")&amp;IF($B18="B",IF($P18&lt;&gt;"","Erreur : Spécialité sur Blindé",""),"")</f>
        <v/>
      </c>
      <c r="R18" s="198" t="str">
        <f t="shared" ref="R18" si="33">IF(A18&lt;&gt;"",M18+IF(P18&lt;&gt;"",1,0)+IF(O18&lt;&gt;"",O18,0)+IF(AH18&lt;&gt;"",1,0),"")</f>
        <v/>
      </c>
      <c r="S18" s="198"/>
      <c r="T18" s="202"/>
      <c r="U18" s="192"/>
      <c r="V18" s="200"/>
      <c r="W18" s="200"/>
      <c r="X18" s="200"/>
      <c r="Y18" s="200"/>
      <c r="Z18" s="200"/>
      <c r="AA18" s="200"/>
      <c r="AB18" s="200"/>
      <c r="AC18" s="200"/>
      <c r="AD18" s="200"/>
      <c r="AE18" s="200"/>
      <c r="AF18" s="200"/>
      <c r="AG18" s="190"/>
      <c r="AH18" s="202"/>
      <c r="AI18" s="192"/>
      <c r="AJ18" s="42"/>
      <c r="AK18" s="194">
        <f t="shared" ref="AK18" si="34">IF(B18="B",0,IF(C18="1",1/3,IF(C18="2",1/2,IF(C18="3",1,0))))</f>
        <v>0</v>
      </c>
      <c r="AL18" s="196">
        <f>(13-COUNTBLANK(U18:AG18))*AK18</f>
        <v>0</v>
      </c>
      <c r="AM18" s="198" t="str">
        <f>IF(A18&lt;&gt;"",(IF(A18=Troupes!$A$30,1,0)+IF(A18=Troupes!$A$31,1,0)+IF(A18=Troupes!$A$32,1,0)+IF(A18=Troupes!$A$33,1,0))*R18,"")</f>
        <v/>
      </c>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row>
    <row r="19" spans="1:71" s="1" customFormat="1" ht="27.75" customHeight="1">
      <c r="A19" s="182" t="str">
        <f>IF(A18&lt;&gt;"","saisir nom ou description","")</f>
        <v/>
      </c>
      <c r="B19" s="220"/>
      <c r="C19" s="221"/>
      <c r="D19" s="221"/>
      <c r="E19" s="222"/>
      <c r="F19" s="212"/>
      <c r="G19" s="212"/>
      <c r="H19" s="164" t="str">
        <f>IF($A18="","",IF($AJ19&lt;&gt;"",Règles!A$7,IF(AX11&amp;BN11&amp;CD11&amp;CT11&amp;DJ11&amp;DZ11&amp;EP11&amp;FF11&amp;FV11&amp;GL11&amp;HB11&amp;HR11="0","",AX11&amp;BN11&amp;CD11&amp;CT11&amp;DJ11&amp;DZ11&amp;EP11&amp;FF11&amp;FV11&amp;GL11&amp;HB11&amp;HR11)))</f>
        <v/>
      </c>
      <c r="I19" s="165" t="str">
        <f>IF($A18="","",IF($AJ19&lt;&gt;"",Règles!B$7,IF(AY11&amp;BO11&amp;CE11&amp;CU11&amp;DK11&amp;EA11&amp;EQ11&amp;FG11&amp;FW11&amp;GM11&amp;HC11&amp;HS11="0","",AY11&amp;BO11&amp;CE11&amp;CU11&amp;DK11&amp;EA11&amp;EQ11&amp;FG11&amp;FW11&amp;GM11&amp;HC11&amp;HS11)))</f>
        <v/>
      </c>
      <c r="J19" s="166" t="str">
        <f>IF($A18="","",IF($AJ19&lt;&gt;"",Règles!C$7,IF(AZ11&amp;BP11&amp;CF11&amp;CV11&amp;DL11&amp;EB11&amp;ER11&amp;FH11&amp;FX11&amp;GN11&amp;HD11&amp;HT11="0","",AZ11&amp;BP11&amp;CF11&amp;CV11&amp;DL11&amp;EB11&amp;ER11&amp;FH11&amp;FX11&amp;GN11&amp;HD11&amp;HT11)))</f>
        <v/>
      </c>
      <c r="K19" s="167" t="str">
        <f>IF($A18="","",IF($AJ19&lt;&gt;"",Règles!D$7,IF(BA11&amp;BQ11&amp;CG11&amp;CW11&amp;DM11&amp;EC11&amp;ES11&amp;FI11&amp;FY11&amp;GO11&amp;HE11&amp;HU11="0","",BA11&amp;BQ11&amp;CG11&amp;CW11&amp;DM11&amp;EC11&amp;ES11&amp;FI11&amp;FY11&amp;GO11&amp;HE11&amp;HU11)))</f>
        <v/>
      </c>
      <c r="L19" s="179" t="str">
        <f t="shared" ref="L19" si="35">IF(K19&lt;&gt;"",IF(K19&gt;0,G18+K19,""),"")</f>
        <v/>
      </c>
      <c r="M19" s="214"/>
      <c r="N19" s="218"/>
      <c r="O19" s="202"/>
      <c r="P19" s="202"/>
      <c r="Q19" s="204"/>
      <c r="R19" s="198"/>
      <c r="S19" s="198"/>
      <c r="T19" s="202"/>
      <c r="U19" s="192"/>
      <c r="V19" s="200"/>
      <c r="W19" s="200"/>
      <c r="X19" s="200"/>
      <c r="Y19" s="200"/>
      <c r="Z19" s="200"/>
      <c r="AA19" s="200"/>
      <c r="AB19" s="200"/>
      <c r="AC19" s="200"/>
      <c r="AD19" s="200"/>
      <c r="AE19" s="200"/>
      <c r="AF19" s="200"/>
      <c r="AG19" s="190"/>
      <c r="AH19" s="202"/>
      <c r="AI19" s="192"/>
      <c r="AJ19" s="42"/>
      <c r="AK19" s="194"/>
      <c r="AL19" s="196"/>
      <c r="AM19" s="198"/>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row>
    <row r="20" spans="1:71" s="1" customFormat="1" ht="27.75" customHeight="1">
      <c r="A20" s="185"/>
      <c r="B20" s="219" t="str">
        <f>IF(A20="","",IF(AN12&amp;BD12&amp;BT12&amp;CJ12&amp;CZ12&amp;DP12&amp;EF12&amp;EV12&amp;FL12&amp;GB12&amp;GR12&amp;HH12="A","I",AN12&amp;BD12&amp;BT12&amp;CJ12&amp;CZ12&amp;DP12&amp;EF12&amp;EV12&amp;FL12&amp;GB12&amp;GR12&amp;HH12))</f>
        <v/>
      </c>
      <c r="C20" s="208" t="str">
        <f>IF($A20="","",AO12&amp;BE12&amp;BU12&amp;CK12&amp;DA12&amp;DQ12&amp;EG12&amp;EW12&amp;FM12&amp;GC12&amp;GS12&amp;HI12)</f>
        <v/>
      </c>
      <c r="D20" s="208" t="str">
        <f>IF($A20&lt;&gt;"",IF(AP12&lt;&gt;"",AP12,IF(BF12&lt;&gt;"",BF12,IF(BV12&lt;&gt;"",BV12,IF(CL12&lt;&gt;"",CL12,IF(DB12&lt;&gt;"",DB12,IF(DR12&lt;&gt;"",DR12,IF(EH12&lt;&gt;"",EH12,IF(EX12&lt;&gt;"",EX12,IF(FN12&lt;&gt;"",FN12,IF(GD12&lt;&gt;"",GD12,IF(GT12&lt;&gt;"",GT12,IF(HJ12&lt;&gt;"",HJ12,""))))))))))))+IF($AI20&lt;&gt;"",Règles!$B$4,0),"")</f>
        <v/>
      </c>
      <c r="E20" s="210" t="str">
        <f>IF($A20&lt;&gt;"",IF(AQ12&lt;&gt;"",AQ12,IF(BG12&lt;&gt;"",BG12,IF(BW12&lt;&gt;"",BW12,IF(CM12&lt;&gt;"",CM12,IF(DC12&lt;&gt;"",DC12,IF(DS12&lt;&gt;"",DS12,IF(EI12&lt;&gt;"",EI12,IF(EY12&lt;&gt;"",EY12,IF(FO12&lt;&gt;"",FO12,IF(GE12&lt;&gt;"",GE12,IF(GU12&lt;&gt;"",GU12,IF(HK12&lt;&gt;"",HK12,""))))))))))))+IF($AI20&lt;&gt;"",Règles!$C$4,0),"")</f>
        <v/>
      </c>
      <c r="F20" s="212" t="str">
        <f t="shared" ref="F20:G20" si="36">IF($A20="","",AR12&amp;BH12&amp;BX12&amp;CN12&amp;DD12&amp;DT12&amp;EJ12&amp;EZ12&amp;FP12&amp;GF12&amp;GV12&amp;HL12)</f>
        <v/>
      </c>
      <c r="G20" s="212" t="str">
        <f t="shared" si="36"/>
        <v/>
      </c>
      <c r="H20" s="164" t="str">
        <f>IF($A20="","",IF($AJ20&lt;&gt;"",Règles!A$7,AT12&amp;BJ12&amp;BZ12&amp;CP12&amp;DF12&amp;DV12&amp;EL12&amp;FB12&amp;FR12&amp;GH12&amp;GX12&amp;HN12))</f>
        <v/>
      </c>
      <c r="I20" s="177" t="str">
        <f>IF($A20="","",IF($AJ20&lt;&gt;"",Règles!B$7,AU12&amp;BK12&amp;CA12&amp;CQ12&amp;DG12&amp;DW12&amp;EM12&amp;FC12&amp;FS12&amp;GI12&amp;GY12&amp;HO12))</f>
        <v/>
      </c>
      <c r="J20" s="169" t="str">
        <f>IF($A20="","",IF($AJ20&lt;&gt;"",Règles!C$7,AV12&amp;BL12&amp;CB12&amp;CR12&amp;DH12&amp;DX12&amp;EN12&amp;FD12&amp;FT12&amp;GJ12&amp;GZ12&amp;HP12))</f>
        <v/>
      </c>
      <c r="K20" s="167" t="str">
        <f>IF($A20="","",IF($AJ20&lt;&gt;"",Règles!D$7,AW12&amp;BM12&amp;CC12&amp;CS12&amp;DI12&amp;DY12&amp;EO12&amp;FE12&amp;FU12&amp;GK12&amp;HA12&amp;HQ12))</f>
        <v/>
      </c>
      <c r="L20" s="179" t="str">
        <f t="shared" ref="L20" si="37">IF(K20&lt;&gt;"",IF(K20&gt;0,G20+K20,""),"")</f>
        <v/>
      </c>
      <c r="M20" s="214">
        <f>IF(BB12&lt;&gt;"",BB12,IF(BR12&lt;&gt;"",BR12,IF(CH12&lt;&gt;"",CH12,IF(CX12&lt;&gt;"",CX12,IF(DN12&lt;&gt;"",DN12,IF(ED12&lt;&gt;"",ED12,IF(ET12&lt;&gt;"",ET12,IF(FJ12&lt;&gt;"",FJ12,IF(FZ12&lt;&gt;"",FZ12,IF(GP12&lt;&gt;"",GP12,IF(HF12&lt;&gt;"",HF12,IF(HV12&lt;&gt;"",HV12,""))))))))))))</f>
        <v>0</v>
      </c>
      <c r="N20" s="216" t="str">
        <f>IF(A20="","",IF(BC12&amp;BS12&amp;CI12&amp;CY12&amp;DO12&amp;EE12&amp;EU12&amp;FK12&amp;GA12&amp;GQ12&amp;HG12&amp;HW12="0","",BC12&amp;BS12&amp;CI12&amp;CY12&amp;DO12&amp;EE12&amp;EU12&amp;FK12&amp;GA12&amp;GQ12&amp;HG12&amp;HW12&amp;IF(I20="Contact",IF(I21="Contact"," - Brutal",""),"")&amp;IF($AH20&lt;&gt;""," - Héros (+1 ordre)","")))</f>
        <v/>
      </c>
      <c r="O20" s="202"/>
      <c r="P20" s="202"/>
      <c r="Q20" s="204" t="str">
        <f>IF($A20=Troupes!$A$40,IF(P20&lt;&gt;"","Erreur : Unidad Vigilante déjà Sapeur - ",""),"")&amp;IF($B20="B","",IF($C20="3","",IF($AH20&lt;&gt;"","",IF($AJ20&lt;&gt;"","Erreur : équipement arme 1 - ",""))))&amp;IF($B20="B","",IF($C20="3","",IF($AH20&lt;&gt;"","",IF($AJ21&lt;&gt;"","Erreur : équipement arme 2 - ",""))))&amp;IF($B20="B",IF((13-COUNTBLANK(U20:AG20))&gt;0,"Erreur : équipement sur blindé",""),"")&amp;IF($AI20&lt;&gt;"",IF($B20&lt;&gt;"B"," - Erreur : Structure légère sur Infanterie",IF($A20=Troupes!$A$79," - Erreur : Structure Légère sur Blindé de la Faim",IF($A20=Troupes!$A$80," - Erreur : Structure Légère sur Blindé de la Faim",""))),"")&amp;IF($O20&lt;&gt;"",IF($B20&lt;&gt;"B","",IF($A20=Troupes!$A$79,"",IF($A20=Troupes!$A$80,"","Erreur : Grade sur Blindé"))),"")&amp;IF(U20&lt;&gt;"",$U$1&amp;" - ","")&amp;IF($V20&lt;&gt;"",$V$1&amp;" - ","")&amp;IF($W20&lt;&gt;"",$W$1&amp;" - ","")&amp;IF($X20&lt;&gt;"",$X$1&amp;" - ","")&amp;IF($Y20&lt;&gt;"",$Y$1&amp;" - ","")&amp;IF($Z20&lt;&gt;"",$Z$1&amp;" - ","")&amp;IF($AA20&lt;&gt;"",$AA$1&amp;" - ","")&amp;IF($AB20&lt;&gt;"",$AB$1&amp;" - ","")&amp;IF($AC20&lt;&gt;"",$AC$1&amp;" - ","")&amp;IF($AD20&lt;&gt;"",$AD$1&amp;" - ","")&amp;IF($AE20&lt;&gt;"",$AE$1&amp;" - ","")&amp;IF($AF20&lt;&gt;"",$AF$1&amp;" - ","")&amp;IF($AG20&lt;&gt;"",$AG$1&amp;" - ","")&amp;IF($AH20&lt;&gt;"",IF($B20="B","Erreur Héros sur Blindé",""),"")&amp;IF($B20="B",IF($P20&lt;&gt;"","Erreur : Spécialité sur Blindé",""),"")</f>
        <v/>
      </c>
      <c r="R20" s="198" t="str">
        <f t="shared" ref="R20" si="38">IF(A20&lt;&gt;"",M20+IF(P20&lt;&gt;"",1,0)+IF(O20&lt;&gt;"",O20,0)+IF(AH20&lt;&gt;"",1,0),"")</f>
        <v/>
      </c>
      <c r="S20" s="198"/>
      <c r="T20" s="202"/>
      <c r="U20" s="192"/>
      <c r="V20" s="200"/>
      <c r="W20" s="200"/>
      <c r="X20" s="200"/>
      <c r="Y20" s="200"/>
      <c r="Z20" s="200"/>
      <c r="AA20" s="200"/>
      <c r="AB20" s="200"/>
      <c r="AC20" s="200"/>
      <c r="AD20" s="200"/>
      <c r="AE20" s="200"/>
      <c r="AF20" s="200"/>
      <c r="AG20" s="190"/>
      <c r="AH20" s="202"/>
      <c r="AI20" s="192"/>
      <c r="AJ20" s="42"/>
      <c r="AK20" s="194">
        <f t="shared" ref="AK20" si="39">IF(B20="B",0,IF(C20="1",1/3,IF(C20="2",1/2,IF(C20="3",1,0))))</f>
        <v>0</v>
      </c>
      <c r="AL20" s="196">
        <f>(13-COUNTBLANK(U20:AG20))*AK20</f>
        <v>0</v>
      </c>
      <c r="AM20" s="198" t="str">
        <f>IF(A20&lt;&gt;"",(IF(A20=Troupes!$A$30,1,0)+IF(A20=Troupes!$A$31,1,0)+IF(A20=Troupes!$A$32,1,0)+IF(A20=Troupes!$A$33,1,0))*R20,"")</f>
        <v/>
      </c>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row>
    <row r="21" spans="1:71" s="1" customFormat="1" ht="27.75" customHeight="1">
      <c r="A21" s="182" t="str">
        <f>IF(A20&lt;&gt;"","saisir nom ou description","")</f>
        <v/>
      </c>
      <c r="B21" s="220"/>
      <c r="C21" s="221"/>
      <c r="D21" s="221"/>
      <c r="E21" s="222"/>
      <c r="F21" s="212"/>
      <c r="G21" s="212"/>
      <c r="H21" s="164" t="str">
        <f>IF($A20="","",IF($AJ21&lt;&gt;"",Règles!A$7,IF(AX12&amp;BN12&amp;CD12&amp;CT12&amp;DJ12&amp;DZ12&amp;EP12&amp;FF12&amp;FV12&amp;GL12&amp;HB12&amp;HR12="0","",AX12&amp;BN12&amp;CD12&amp;CT12&amp;DJ12&amp;DZ12&amp;EP12&amp;FF12&amp;FV12&amp;GL12&amp;HB12&amp;HR12)))</f>
        <v/>
      </c>
      <c r="I21" s="165" t="str">
        <f>IF($A20="","",IF($AJ21&lt;&gt;"",Règles!B$7,IF(AY12&amp;BO12&amp;CE12&amp;CU12&amp;DK12&amp;EA12&amp;EQ12&amp;FG12&amp;FW12&amp;GM12&amp;HC12&amp;HS12="0","",AY12&amp;BO12&amp;CE12&amp;CU12&amp;DK12&amp;EA12&amp;EQ12&amp;FG12&amp;FW12&amp;GM12&amp;HC12&amp;HS12)))</f>
        <v/>
      </c>
      <c r="J21" s="166" t="str">
        <f>IF($A20="","",IF($AJ21&lt;&gt;"",Règles!C$7,IF(AZ12&amp;BP12&amp;CF12&amp;CV12&amp;DL12&amp;EB12&amp;ER12&amp;FH12&amp;FX12&amp;GN12&amp;HD12&amp;HT12="0","",AZ12&amp;BP12&amp;CF12&amp;CV12&amp;DL12&amp;EB12&amp;ER12&amp;FH12&amp;FX12&amp;GN12&amp;HD12&amp;HT12)))</f>
        <v/>
      </c>
      <c r="K21" s="167" t="str">
        <f>IF($A20="","",IF($AJ21&lt;&gt;"",Règles!D$7,IF(BA12&amp;BQ12&amp;CG12&amp;CW12&amp;DM12&amp;EC12&amp;ES12&amp;FI12&amp;FY12&amp;GO12&amp;HE12&amp;HU12="0","",BA12&amp;BQ12&amp;CG12&amp;CW12&amp;DM12&amp;EC12&amp;ES12&amp;FI12&amp;FY12&amp;GO12&amp;HE12&amp;HU12)))</f>
        <v/>
      </c>
      <c r="L21" s="179" t="str">
        <f t="shared" ref="L21" si="40">IF(K21&lt;&gt;"",IF(K21&gt;0,G20+K21,""),"")</f>
        <v/>
      </c>
      <c r="M21" s="214"/>
      <c r="N21" s="218"/>
      <c r="O21" s="202"/>
      <c r="P21" s="202"/>
      <c r="Q21" s="204"/>
      <c r="R21" s="198"/>
      <c r="S21" s="198"/>
      <c r="T21" s="202"/>
      <c r="U21" s="192"/>
      <c r="V21" s="200"/>
      <c r="W21" s="200"/>
      <c r="X21" s="200"/>
      <c r="Y21" s="200"/>
      <c r="Z21" s="200"/>
      <c r="AA21" s="200"/>
      <c r="AB21" s="200"/>
      <c r="AC21" s="200"/>
      <c r="AD21" s="200"/>
      <c r="AE21" s="200"/>
      <c r="AF21" s="200"/>
      <c r="AG21" s="190"/>
      <c r="AH21" s="202"/>
      <c r="AI21" s="192"/>
      <c r="AJ21" s="42"/>
      <c r="AK21" s="194"/>
      <c r="AL21" s="196"/>
      <c r="AM21" s="198"/>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row>
    <row r="22" spans="1:71" s="1" customFormat="1" ht="27.75" customHeight="1">
      <c r="A22" s="185"/>
      <c r="B22" s="219" t="str">
        <f>IF(A22="","",IF(AN13&amp;BD13&amp;BT13&amp;CJ13&amp;CZ13&amp;DP13&amp;EF13&amp;EV13&amp;FL13&amp;GB13&amp;GR13&amp;HH13="A","I",AN13&amp;BD13&amp;BT13&amp;CJ13&amp;CZ13&amp;DP13&amp;EF13&amp;EV13&amp;FL13&amp;GB13&amp;GR13&amp;HH13))</f>
        <v/>
      </c>
      <c r="C22" s="208" t="str">
        <f>IF($A22="","",AO13&amp;BE13&amp;BU13&amp;CK13&amp;DA13&amp;DQ13&amp;EG13&amp;EW13&amp;FM13&amp;GC13&amp;GS13&amp;HI13)</f>
        <v/>
      </c>
      <c r="D22" s="208" t="str">
        <f>IF($A22&lt;&gt;"",IF(AP13&lt;&gt;"",AP13,IF(BF13&lt;&gt;"",BF13,IF(BV13&lt;&gt;"",BV13,IF(CL13&lt;&gt;"",CL13,IF(DB13&lt;&gt;"",DB13,IF(DR13&lt;&gt;"",DR13,IF(EH13&lt;&gt;"",EH13,IF(EX13&lt;&gt;"",EX13,IF(FN13&lt;&gt;"",FN13,IF(GD13&lt;&gt;"",GD13,IF(GT13&lt;&gt;"",GT13,IF(HJ13&lt;&gt;"",HJ13,""))))))))))))+IF($AI22&lt;&gt;"",Règles!$B$4,0),"")</f>
        <v/>
      </c>
      <c r="E22" s="210" t="str">
        <f>IF($A22&lt;&gt;"",IF(AQ13&lt;&gt;"",AQ13,IF(BG13&lt;&gt;"",BG13,IF(BW13&lt;&gt;"",BW13,IF(CM13&lt;&gt;"",CM13,IF(DC13&lt;&gt;"",DC13,IF(DS13&lt;&gt;"",DS13,IF(EI13&lt;&gt;"",EI13,IF(EY13&lt;&gt;"",EY13,IF(FO13&lt;&gt;"",FO13,IF(GE13&lt;&gt;"",GE13,IF(GU13&lt;&gt;"",GU13,IF(HK13&lt;&gt;"",HK13,""))))))))))))+IF($AI22&lt;&gt;"",Règles!$C$4,0),"")</f>
        <v/>
      </c>
      <c r="F22" s="212" t="str">
        <f t="shared" ref="F22:G22" si="41">IF($A22="","",AR13&amp;BH13&amp;BX13&amp;CN13&amp;DD13&amp;DT13&amp;EJ13&amp;EZ13&amp;FP13&amp;GF13&amp;GV13&amp;HL13)</f>
        <v/>
      </c>
      <c r="G22" s="212" t="str">
        <f t="shared" si="41"/>
        <v/>
      </c>
      <c r="H22" s="164" t="str">
        <f>IF($A22="","",IF($AJ22&lt;&gt;"",Règles!A$7,AT13&amp;BJ13&amp;BZ13&amp;CP13&amp;DF13&amp;DV13&amp;EL13&amp;FB13&amp;FR13&amp;GH13&amp;GX13&amp;HN13))</f>
        <v/>
      </c>
      <c r="I22" s="177" t="str">
        <f>IF($A22="","",IF($AJ22&lt;&gt;"",Règles!B$7,AU13&amp;BK13&amp;CA13&amp;CQ13&amp;DG13&amp;DW13&amp;EM13&amp;FC13&amp;FS13&amp;GI13&amp;GY13&amp;HO13))</f>
        <v/>
      </c>
      <c r="J22" s="169" t="str">
        <f>IF($A22="","",IF($AJ22&lt;&gt;"",Règles!C$7,AV13&amp;BL13&amp;CB13&amp;CR13&amp;DH13&amp;DX13&amp;EN13&amp;FD13&amp;FT13&amp;GJ13&amp;GZ13&amp;HP13))</f>
        <v/>
      </c>
      <c r="K22" s="167" t="str">
        <f>IF($A22="","",IF($AJ22&lt;&gt;"",Règles!D$7,AW13&amp;BM13&amp;CC13&amp;CS13&amp;DI13&amp;DY13&amp;EO13&amp;FE13&amp;FU13&amp;GK13&amp;HA13&amp;HQ13))</f>
        <v/>
      </c>
      <c r="L22" s="179" t="str">
        <f t="shared" ref="L22" si="42">IF(K22&lt;&gt;"",IF(K22&gt;0,G22+K22,""),"")</f>
        <v/>
      </c>
      <c r="M22" s="214">
        <f>IF(BB13&lt;&gt;"",BB13,IF(BR13&lt;&gt;"",BR13,IF(CH13&lt;&gt;"",CH13,IF(CX13&lt;&gt;"",CX13,IF(DN13&lt;&gt;"",DN13,IF(ED13&lt;&gt;"",ED13,IF(ET13&lt;&gt;"",ET13,IF(FJ13&lt;&gt;"",FJ13,IF(FZ13&lt;&gt;"",FZ13,IF(GP13&lt;&gt;"",GP13,IF(HF13&lt;&gt;"",HF13,IF(HV13&lt;&gt;"",HV13,""))))))))))))</f>
        <v>0</v>
      </c>
      <c r="N22" s="216" t="str">
        <f>IF(A22="","",IF(BC13&amp;BS13&amp;CI13&amp;CY13&amp;DO13&amp;EE13&amp;EU13&amp;FK13&amp;GA13&amp;GQ13&amp;HG13&amp;HW13="0","",BC13&amp;BS13&amp;CI13&amp;CY13&amp;DO13&amp;EE13&amp;EU13&amp;FK13&amp;GA13&amp;GQ13&amp;HG13&amp;HW13&amp;IF(I22="Contact",IF(I23="Contact"," - Brutal",""),"")&amp;IF($AH22&lt;&gt;""," - Héros (+1 ordre)","")))</f>
        <v/>
      </c>
      <c r="O22" s="202"/>
      <c r="P22" s="202"/>
      <c r="Q22" s="204" t="str">
        <f>IF($A22=Troupes!$A$40,IF(P22&lt;&gt;"","Erreur : Unidad Vigilante déjà Sapeur - ",""),"")&amp;IF($B22="B","",IF($C22="3","",IF($AH22&lt;&gt;"","",IF($AJ22&lt;&gt;"","Erreur : équipement arme 1 - ",""))))&amp;IF($B22="B","",IF($C22="3","",IF($AH22&lt;&gt;"","",IF($AJ23&lt;&gt;"","Erreur : équipement arme 2 - ",""))))&amp;IF($B22="B",IF((13-COUNTBLANK(U22:AG22))&gt;0,"Erreur : équipement sur blindé",""),"")&amp;IF($AI22&lt;&gt;"",IF($B22&lt;&gt;"B"," - Erreur : Structure légère sur Infanterie",IF($A22=Troupes!$A$79," - Erreur : Structure Légère sur Blindé de la Faim",IF($A22=Troupes!$A$80," - Erreur : Structure Légère sur Blindé de la Faim",""))),"")&amp;IF($O22&lt;&gt;"",IF($B22&lt;&gt;"B","",IF($A22=Troupes!$A$79,"",IF($A22=Troupes!$A$80,"","Erreur : Grade sur Blindé"))),"")&amp;IF(U22&lt;&gt;"",$U$1&amp;" - ","")&amp;IF($V22&lt;&gt;"",$V$1&amp;" - ","")&amp;IF($W22&lt;&gt;"",$W$1&amp;" - ","")&amp;IF($X22&lt;&gt;"",$X$1&amp;" - ","")&amp;IF($Y22&lt;&gt;"",$Y$1&amp;" - ","")&amp;IF($Z22&lt;&gt;"",$Z$1&amp;" - ","")&amp;IF($AA22&lt;&gt;"",$AA$1&amp;" - ","")&amp;IF($AB22&lt;&gt;"",$AB$1&amp;" - ","")&amp;IF($AC22&lt;&gt;"",$AC$1&amp;" - ","")&amp;IF($AD22&lt;&gt;"",$AD$1&amp;" - ","")&amp;IF($AE22&lt;&gt;"",$AE$1&amp;" - ","")&amp;IF($AF22&lt;&gt;"",$AF$1&amp;" - ","")&amp;IF($AG22&lt;&gt;"",$AG$1&amp;" - ","")&amp;IF($AH22&lt;&gt;"",IF($B22="B","Erreur Héros sur Blindé",""),"")&amp;IF($B22="B",IF($P22&lt;&gt;"","Erreur : Spécialité sur Blindé",""),"")</f>
        <v/>
      </c>
      <c r="R22" s="198" t="str">
        <f t="shared" ref="R22" si="43">IF(A22&lt;&gt;"",M22+IF(P22&lt;&gt;"",1,0)+IF(O22&lt;&gt;"",O22,0)+IF(AH22&lt;&gt;"",1,0),"")</f>
        <v/>
      </c>
      <c r="S22" s="198"/>
      <c r="T22" s="202"/>
      <c r="U22" s="192"/>
      <c r="V22" s="200"/>
      <c r="W22" s="200"/>
      <c r="X22" s="200"/>
      <c r="Y22" s="200"/>
      <c r="Z22" s="200"/>
      <c r="AA22" s="200"/>
      <c r="AB22" s="200"/>
      <c r="AC22" s="200"/>
      <c r="AD22" s="200"/>
      <c r="AE22" s="200"/>
      <c r="AF22" s="200"/>
      <c r="AG22" s="190"/>
      <c r="AH22" s="202"/>
      <c r="AI22" s="192"/>
      <c r="AJ22" s="42"/>
      <c r="AK22" s="194">
        <f t="shared" ref="AK22" si="44">IF(B22="B",0,IF(C22="1",1/3,IF(C22="2",1/2,IF(C22="3",1,0))))</f>
        <v>0</v>
      </c>
      <c r="AL22" s="196">
        <f>(13-COUNTBLANK(U22:AG22))*AK22</f>
        <v>0</v>
      </c>
      <c r="AM22" s="198" t="str">
        <f>IF(A22&lt;&gt;"",(IF(A22=Troupes!$A$30,1,0)+IF(A22=Troupes!$A$31,1,0)+IF(A22=Troupes!$A$32,1,0)+IF(A22=Troupes!$A$33,1,0))*R22,"")</f>
        <v/>
      </c>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row>
    <row r="23" spans="1:71" s="1" customFormat="1" ht="27.75" customHeight="1">
      <c r="A23" s="182" t="str">
        <f>IF(A22&lt;&gt;"","saisir nom ou description","")</f>
        <v/>
      </c>
      <c r="B23" s="220"/>
      <c r="C23" s="221"/>
      <c r="D23" s="221"/>
      <c r="E23" s="222"/>
      <c r="F23" s="212"/>
      <c r="G23" s="212"/>
      <c r="H23" s="164" t="str">
        <f>IF($A22="","",IF($AJ23&lt;&gt;"",Règles!A$7,IF(AX13&amp;BN13&amp;CD13&amp;CT13&amp;DJ13&amp;DZ13&amp;EP13&amp;FF13&amp;FV13&amp;GL13&amp;HB13&amp;HR13="0","",AX13&amp;BN13&amp;CD13&amp;CT13&amp;DJ13&amp;DZ13&amp;EP13&amp;FF13&amp;FV13&amp;GL13&amp;HB13&amp;HR13)))</f>
        <v/>
      </c>
      <c r="I23" s="165" t="str">
        <f>IF($A22="","",IF($AJ23&lt;&gt;"",Règles!B$7,IF(AY13&amp;BO13&amp;CE13&amp;CU13&amp;DK13&amp;EA13&amp;EQ13&amp;FG13&amp;FW13&amp;GM13&amp;HC13&amp;HS13="0","",AY13&amp;BO13&amp;CE13&amp;CU13&amp;DK13&amp;EA13&amp;EQ13&amp;FG13&amp;FW13&amp;GM13&amp;HC13&amp;HS13)))</f>
        <v/>
      </c>
      <c r="J23" s="166" t="str">
        <f>IF($A22="","",IF($AJ23&lt;&gt;"",Règles!C$7,IF(AZ13&amp;BP13&amp;CF13&amp;CV13&amp;DL13&amp;EB13&amp;ER13&amp;FH13&amp;FX13&amp;GN13&amp;HD13&amp;HT13="0","",AZ13&amp;BP13&amp;CF13&amp;CV13&amp;DL13&amp;EB13&amp;ER13&amp;FH13&amp;FX13&amp;GN13&amp;HD13&amp;HT13)))</f>
        <v/>
      </c>
      <c r="K23" s="167" t="str">
        <f>IF($A22="","",IF($AJ23&lt;&gt;"",Règles!D$7,IF(BA13&amp;BQ13&amp;CG13&amp;CW13&amp;DM13&amp;EC13&amp;ES13&amp;FI13&amp;FY13&amp;GO13&amp;HE13&amp;HU13="0","",BA13&amp;BQ13&amp;CG13&amp;CW13&amp;DM13&amp;EC13&amp;ES13&amp;FI13&amp;FY13&amp;GO13&amp;HE13&amp;HU13)))</f>
        <v/>
      </c>
      <c r="L23" s="179" t="str">
        <f t="shared" ref="L23" si="45">IF(K23&lt;&gt;"",IF(K23&gt;0,G22+K23,""),"")</f>
        <v/>
      </c>
      <c r="M23" s="214"/>
      <c r="N23" s="218"/>
      <c r="O23" s="202"/>
      <c r="P23" s="202"/>
      <c r="Q23" s="204"/>
      <c r="R23" s="198"/>
      <c r="S23" s="198"/>
      <c r="T23" s="202"/>
      <c r="U23" s="192"/>
      <c r="V23" s="200"/>
      <c r="W23" s="200"/>
      <c r="X23" s="200"/>
      <c r="Y23" s="200"/>
      <c r="Z23" s="200"/>
      <c r="AA23" s="200"/>
      <c r="AB23" s="200"/>
      <c r="AC23" s="200"/>
      <c r="AD23" s="200"/>
      <c r="AE23" s="200"/>
      <c r="AF23" s="200"/>
      <c r="AG23" s="190"/>
      <c r="AH23" s="202"/>
      <c r="AI23" s="192"/>
      <c r="AJ23" s="42"/>
      <c r="AK23" s="194"/>
      <c r="AL23" s="196"/>
      <c r="AM23" s="198"/>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row>
    <row r="24" spans="1:71" s="1" customFormat="1" ht="27.75" customHeight="1">
      <c r="A24" s="185"/>
      <c r="B24" s="219" t="str">
        <f>IF(A24="","",IF(AN14&amp;BD14&amp;BT14&amp;CJ14&amp;CZ14&amp;DP14&amp;EF14&amp;EV14&amp;FL14&amp;GB14&amp;GR14&amp;HH14="A","I",AN14&amp;BD14&amp;BT14&amp;CJ14&amp;CZ14&amp;DP14&amp;EF14&amp;EV14&amp;FL14&amp;GB14&amp;GR14&amp;HH14))</f>
        <v/>
      </c>
      <c r="C24" s="208" t="str">
        <f>IF($A24="","",AO14&amp;BE14&amp;BU14&amp;CK14&amp;DA14&amp;DQ14&amp;EG14&amp;EW14&amp;FM14&amp;GC14&amp;GS14&amp;HI14)</f>
        <v/>
      </c>
      <c r="D24" s="208" t="str">
        <f>IF($A24&lt;&gt;"",IF(AP14&lt;&gt;"",AP14,IF(BF14&lt;&gt;"",BF14,IF(BV14&lt;&gt;"",BV14,IF(CL14&lt;&gt;"",CL14,IF(DB14&lt;&gt;"",DB14,IF(DR14&lt;&gt;"",DR14,IF(EH14&lt;&gt;"",EH14,IF(EX14&lt;&gt;"",EX14,IF(FN14&lt;&gt;"",FN14,IF(GD14&lt;&gt;"",GD14,IF(GT14&lt;&gt;"",GT14,IF(HJ14&lt;&gt;"",HJ14,""))))))))))))+IF($AI24&lt;&gt;"",Règles!$B$4,0),"")</f>
        <v/>
      </c>
      <c r="E24" s="210" t="str">
        <f>IF($A24&lt;&gt;"",IF(AQ14&lt;&gt;"",AQ14,IF(BG14&lt;&gt;"",BG14,IF(BW14&lt;&gt;"",BW14,IF(CM14&lt;&gt;"",CM14,IF(DC14&lt;&gt;"",DC14,IF(DS14&lt;&gt;"",DS14,IF(EI14&lt;&gt;"",EI14,IF(EY14&lt;&gt;"",EY14,IF(FO14&lt;&gt;"",FO14,IF(GE14&lt;&gt;"",GE14,IF(GU14&lt;&gt;"",GU14,IF(HK14&lt;&gt;"",HK14,""))))))))))))+IF($AI24&lt;&gt;"",Règles!$C$4,0),"")</f>
        <v/>
      </c>
      <c r="F24" s="212" t="str">
        <f t="shared" ref="F24:G24" si="46">IF($A24="","",AR14&amp;BH14&amp;BX14&amp;CN14&amp;DD14&amp;DT14&amp;EJ14&amp;EZ14&amp;FP14&amp;GF14&amp;GV14&amp;HL14)</f>
        <v/>
      </c>
      <c r="G24" s="212" t="str">
        <f t="shared" si="46"/>
        <v/>
      </c>
      <c r="H24" s="164" t="str">
        <f>IF($A24="","",IF($AJ24&lt;&gt;"",Règles!A$7,AT14&amp;BJ14&amp;BZ14&amp;CP14&amp;DF14&amp;DV14&amp;EL14&amp;FB14&amp;FR14&amp;GH14&amp;GX14&amp;HN14))</f>
        <v/>
      </c>
      <c r="I24" s="177" t="str">
        <f>IF($A24="","",IF($AJ24&lt;&gt;"",Règles!B$7,AU14&amp;BK14&amp;CA14&amp;CQ14&amp;DG14&amp;DW14&amp;EM14&amp;FC14&amp;FS14&amp;GI14&amp;GY14&amp;HO14))</f>
        <v/>
      </c>
      <c r="J24" s="169" t="str">
        <f>IF($A24="","",IF($AJ24&lt;&gt;"",Règles!C$7,AV14&amp;BL14&amp;CB14&amp;CR14&amp;DH14&amp;DX14&amp;EN14&amp;FD14&amp;FT14&amp;GJ14&amp;GZ14&amp;HP14))</f>
        <v/>
      </c>
      <c r="K24" s="167" t="str">
        <f>IF($A24="","",IF($AJ24&lt;&gt;"",Règles!D$7,AW14&amp;BM14&amp;CC14&amp;CS14&amp;DI14&amp;DY14&amp;EO14&amp;FE14&amp;FU14&amp;GK14&amp;HA14&amp;HQ14))</f>
        <v/>
      </c>
      <c r="L24" s="179" t="str">
        <f t="shared" ref="L24" si="47">IF(K24&lt;&gt;"",IF(K24&gt;0,G24+K24,""),"")</f>
        <v/>
      </c>
      <c r="M24" s="214">
        <f>IF(BB14&lt;&gt;"",BB14,IF(BR14&lt;&gt;"",BR14,IF(CH14&lt;&gt;"",CH14,IF(CX14&lt;&gt;"",CX14,IF(DN14&lt;&gt;"",DN14,IF(ED14&lt;&gt;"",ED14,IF(ET14&lt;&gt;"",ET14,IF(FJ14&lt;&gt;"",FJ14,IF(FZ14&lt;&gt;"",FZ14,IF(GP14&lt;&gt;"",GP14,IF(HF14&lt;&gt;"",HF14,IF(HV14&lt;&gt;"",HV14,""))))))))))))</f>
        <v>0</v>
      </c>
      <c r="N24" s="216" t="str">
        <f>IF(A24="","",IF(BC14&amp;BS14&amp;CI14&amp;CY14&amp;DO14&amp;EE14&amp;EU14&amp;FK14&amp;GA14&amp;GQ14&amp;HG14&amp;HW14="0","",BC14&amp;BS14&amp;CI14&amp;CY14&amp;DO14&amp;EE14&amp;EU14&amp;FK14&amp;GA14&amp;GQ14&amp;HG14&amp;HW14&amp;IF(I24="Contact",IF(I25="Contact"," - Brutal",""),"")&amp;IF($AH24&lt;&gt;""," - Héros (+1 ordre)","")))</f>
        <v/>
      </c>
      <c r="O24" s="202"/>
      <c r="P24" s="202"/>
      <c r="Q24" s="204" t="str">
        <f>IF($A24=Troupes!$A$40,IF(P24&lt;&gt;"","Erreur : Unidad Vigilante déjà Sapeur - ",""),"")&amp;IF($B24="B","",IF($C24="3","",IF($AH24&lt;&gt;"","",IF($AJ24&lt;&gt;"","Erreur : équipement arme 1 - ",""))))&amp;IF($B24="B","",IF($C24="3","",IF($AH24&lt;&gt;"","",IF($AJ25&lt;&gt;"","Erreur : équipement arme 2 - ",""))))&amp;IF($B24="B",IF((13-COUNTBLANK(U24:AG24))&gt;0,"Erreur : équipement sur blindé",""),"")&amp;IF($AI24&lt;&gt;"",IF($B24&lt;&gt;"B"," - Erreur : Structure légère sur Infanterie",IF($A24=Troupes!$A$79," - Erreur : Structure Légère sur Blindé de la Faim",IF($A24=Troupes!$A$80," - Erreur : Structure Légère sur Blindé de la Faim",""))),"")&amp;IF($O24&lt;&gt;"",IF($B24&lt;&gt;"B","",IF($A24=Troupes!$A$79,"",IF($A24=Troupes!$A$80,"","Erreur : Grade sur Blindé"))),"")&amp;IF(U24&lt;&gt;"",$U$1&amp;" - ","")&amp;IF($V24&lt;&gt;"",$V$1&amp;" - ","")&amp;IF($W24&lt;&gt;"",$W$1&amp;" - ","")&amp;IF($X24&lt;&gt;"",$X$1&amp;" - ","")&amp;IF($Y24&lt;&gt;"",$Y$1&amp;" - ","")&amp;IF($Z24&lt;&gt;"",$Z$1&amp;" - ","")&amp;IF($AA24&lt;&gt;"",$AA$1&amp;" - ","")&amp;IF($AB24&lt;&gt;"",$AB$1&amp;" - ","")&amp;IF($AC24&lt;&gt;"",$AC$1&amp;" - ","")&amp;IF($AD24&lt;&gt;"",$AD$1&amp;" - ","")&amp;IF($AE24&lt;&gt;"",$AE$1&amp;" - ","")&amp;IF($AF24&lt;&gt;"",$AF$1&amp;" - ","")&amp;IF($AG24&lt;&gt;"",$AG$1&amp;" - ","")&amp;IF($AH24&lt;&gt;"",IF($B24="B","Erreur Héros sur Blindé",""),"")&amp;IF($B24="B",IF($P24&lt;&gt;"","Erreur : Spécialité sur Blindé",""),"")</f>
        <v/>
      </c>
      <c r="R24" s="198" t="str">
        <f t="shared" ref="R24" si="48">IF(A24&lt;&gt;"",M24+IF(P24&lt;&gt;"",1,0)+IF(O24&lt;&gt;"",O24,0)+IF(AH24&lt;&gt;"",1,0),"")</f>
        <v/>
      </c>
      <c r="S24" s="198"/>
      <c r="T24" s="202"/>
      <c r="U24" s="192"/>
      <c r="V24" s="200"/>
      <c r="W24" s="200"/>
      <c r="X24" s="200"/>
      <c r="Y24" s="200"/>
      <c r="Z24" s="200"/>
      <c r="AA24" s="200"/>
      <c r="AB24" s="200"/>
      <c r="AC24" s="200"/>
      <c r="AD24" s="200"/>
      <c r="AE24" s="200"/>
      <c r="AF24" s="200"/>
      <c r="AG24" s="190"/>
      <c r="AH24" s="202"/>
      <c r="AI24" s="192"/>
      <c r="AJ24" s="42"/>
      <c r="AK24" s="194">
        <f t="shared" ref="AK24" si="49">IF(B24="B",0,IF(C24="1",1/3,IF(C24="2",1/2,IF(C24="3",1,0))))</f>
        <v>0</v>
      </c>
      <c r="AL24" s="196">
        <f>(13-COUNTBLANK(U24:AG24))*AK24</f>
        <v>0</v>
      </c>
      <c r="AM24" s="198" t="str">
        <f>IF(A24&lt;&gt;"",(IF(A24=Troupes!$A$30,1,0)+IF(A24=Troupes!$A$31,1,0)+IF(A24=Troupes!$A$32,1,0)+IF(A24=Troupes!$A$33,1,0))*R24,"")</f>
        <v/>
      </c>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row>
    <row r="25" spans="1:71" s="1" customFormat="1" ht="27.75" customHeight="1">
      <c r="A25" s="182" t="str">
        <f>IF(A24&lt;&gt;"","saisir nom ou description","")</f>
        <v/>
      </c>
      <c r="B25" s="220"/>
      <c r="C25" s="221"/>
      <c r="D25" s="221"/>
      <c r="E25" s="222"/>
      <c r="F25" s="212"/>
      <c r="G25" s="212"/>
      <c r="H25" s="164" t="str">
        <f>IF($A24="","",IF($AJ25&lt;&gt;"",Règles!A$7,IF(AX14&amp;BN14&amp;CD14&amp;CT14&amp;DJ14&amp;DZ14&amp;EP14&amp;FF14&amp;FV14&amp;GL14&amp;HB14&amp;HR14="0","",AX14&amp;BN14&amp;CD14&amp;CT14&amp;DJ14&amp;DZ14&amp;EP14&amp;FF14&amp;FV14&amp;GL14&amp;HB14&amp;HR14)))</f>
        <v/>
      </c>
      <c r="I25" s="165" t="str">
        <f>IF($A24="","",IF($AJ25&lt;&gt;"",Règles!B$7,IF(AY14&amp;BO14&amp;CE14&amp;CU14&amp;DK14&amp;EA14&amp;EQ14&amp;FG14&amp;FW14&amp;GM14&amp;HC14&amp;HS14="0","",AY14&amp;BO14&amp;CE14&amp;CU14&amp;DK14&amp;EA14&amp;EQ14&amp;FG14&amp;FW14&amp;GM14&amp;HC14&amp;HS14)))</f>
        <v/>
      </c>
      <c r="J25" s="166" t="str">
        <f>IF($A24="","",IF($AJ25&lt;&gt;"",Règles!C$7,IF(AZ14&amp;BP14&amp;CF14&amp;CV14&amp;DL14&amp;EB14&amp;ER14&amp;FH14&amp;FX14&amp;GN14&amp;HD14&amp;HT14="0","",AZ14&amp;BP14&amp;CF14&amp;CV14&amp;DL14&amp;EB14&amp;ER14&amp;FH14&amp;FX14&amp;GN14&amp;HD14&amp;HT14)))</f>
        <v/>
      </c>
      <c r="K25" s="167" t="str">
        <f>IF($A24="","",IF($AJ25&lt;&gt;"",Règles!D$7,IF(BA14&amp;BQ14&amp;CG14&amp;CW14&amp;DM14&amp;EC14&amp;ES14&amp;FI14&amp;FY14&amp;GO14&amp;HE14&amp;HU14="0","",BA14&amp;BQ14&amp;CG14&amp;CW14&amp;DM14&amp;EC14&amp;ES14&amp;FI14&amp;FY14&amp;GO14&amp;HE14&amp;HU14)))</f>
        <v/>
      </c>
      <c r="L25" s="179" t="str">
        <f t="shared" ref="L25" si="50">IF(K25&lt;&gt;"",IF(K25&gt;0,G24+K25,""),"")</f>
        <v/>
      </c>
      <c r="M25" s="214"/>
      <c r="N25" s="218"/>
      <c r="O25" s="202"/>
      <c r="P25" s="202"/>
      <c r="Q25" s="204"/>
      <c r="R25" s="198"/>
      <c r="S25" s="198"/>
      <c r="T25" s="202"/>
      <c r="U25" s="192"/>
      <c r="V25" s="200"/>
      <c r="W25" s="200"/>
      <c r="X25" s="200"/>
      <c r="Y25" s="200"/>
      <c r="Z25" s="200"/>
      <c r="AA25" s="200"/>
      <c r="AB25" s="200"/>
      <c r="AC25" s="200"/>
      <c r="AD25" s="200"/>
      <c r="AE25" s="200"/>
      <c r="AF25" s="200"/>
      <c r="AG25" s="190"/>
      <c r="AH25" s="202"/>
      <c r="AI25" s="192"/>
      <c r="AJ25" s="42"/>
      <c r="AK25" s="194"/>
      <c r="AL25" s="196"/>
      <c r="AM25" s="198"/>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row>
    <row r="26" spans="1:71" s="1" customFormat="1" ht="27.75" customHeight="1">
      <c r="A26" s="185"/>
      <c r="B26" s="206" t="str">
        <f>IF(A26="","",IF(AN15&amp;BD15&amp;BT15&amp;CJ15&amp;CZ15&amp;DP15&amp;EF15&amp;EV15&amp;FL15&amp;GB15&amp;GR15&amp;HH15="A","I",AN15&amp;BD15&amp;BT15&amp;CJ15&amp;CZ15&amp;DP15&amp;EF15&amp;EV15&amp;FL15&amp;GB15&amp;GR15&amp;HH15))</f>
        <v/>
      </c>
      <c r="C26" s="208" t="str">
        <f>IF($A26="","",AO15&amp;BE15&amp;BU15&amp;CK15&amp;DA15&amp;DQ15&amp;EG15&amp;EW15&amp;FM15&amp;GC15&amp;GS15&amp;HI15)</f>
        <v/>
      </c>
      <c r="D26" s="208" t="str">
        <f>IF($A26&lt;&gt;"",IF(AP15&lt;&gt;"",AP15,IF(BF15&lt;&gt;"",BF15,IF(BV15&lt;&gt;"",BV15,IF(CL15&lt;&gt;"",CL15,IF(DB15&lt;&gt;"",DB15,IF(DR15&lt;&gt;"",DR15,IF(EH15&lt;&gt;"",EH15,IF(EX15&lt;&gt;"",EX15,IF(FN15&lt;&gt;"",FN15,IF(GD15&lt;&gt;"",GD15,IF(GT15&lt;&gt;"",GT15,IF(HJ15&lt;&gt;"",HJ15,""))))))))))))+IF($AI26&lt;&gt;"",Règles!$B$4,0),"")</f>
        <v/>
      </c>
      <c r="E26" s="210" t="str">
        <f>IF($A26&lt;&gt;"",IF(AQ15&lt;&gt;"",AQ15,IF(BG15&lt;&gt;"",BG15,IF(BW15&lt;&gt;"",BW15,IF(CM15&lt;&gt;"",CM15,IF(DC15&lt;&gt;"",DC15,IF(DS15&lt;&gt;"",DS15,IF(EI15&lt;&gt;"",EI15,IF(EY15&lt;&gt;"",EY15,IF(FO15&lt;&gt;"",FO15,IF(GE15&lt;&gt;"",GE15,IF(GU15&lt;&gt;"",GU15,IF(HK15&lt;&gt;"",HK15,""))))))))))))+IF($AI26&lt;&gt;"",Règles!$C$4,0),"")</f>
        <v/>
      </c>
      <c r="F26" s="212" t="str">
        <f t="shared" ref="F26:G26" si="51">IF($A26="","",AR15&amp;BH15&amp;BX15&amp;CN15&amp;DD15&amp;DT15&amp;EJ15&amp;EZ15&amp;FP15&amp;GF15&amp;GV15&amp;HL15)</f>
        <v/>
      </c>
      <c r="G26" s="212" t="str">
        <f t="shared" si="51"/>
        <v/>
      </c>
      <c r="H26" s="164" t="str">
        <f>IF($A26="","",IF($AJ26&lt;&gt;"",Règles!A$7,AT15&amp;BJ15&amp;BZ15&amp;CP15&amp;DF15&amp;DV15&amp;EL15&amp;FB15&amp;FR15&amp;GH15&amp;GX15&amp;HN15))</f>
        <v/>
      </c>
      <c r="I26" s="177" t="str">
        <f>IF($A26="","",IF($AJ26&lt;&gt;"",Règles!B$7,AU15&amp;BK15&amp;CA15&amp;CQ15&amp;DG15&amp;DW15&amp;EM15&amp;FC15&amp;FS15&amp;GI15&amp;GY15&amp;HO15))</f>
        <v/>
      </c>
      <c r="J26" s="169" t="str">
        <f>IF($A26="","",IF($AJ26&lt;&gt;"",Règles!C$7,AV15&amp;BL15&amp;CB15&amp;CR15&amp;DH15&amp;DX15&amp;EN15&amp;FD15&amp;FT15&amp;GJ15&amp;GZ15&amp;HP15))</f>
        <v/>
      </c>
      <c r="K26" s="167" t="str">
        <f>IF($A26="","",IF($AJ26&lt;&gt;"",Règles!D$7,AW15&amp;BM15&amp;CC15&amp;CS15&amp;DI15&amp;DY15&amp;EO15&amp;FE15&amp;FU15&amp;GK15&amp;HA15&amp;HQ15))</f>
        <v/>
      </c>
      <c r="L26" s="179" t="str">
        <f t="shared" ref="L26" si="52">IF(K26&lt;&gt;"",IF(K26&gt;0,G26+K26,""),"")</f>
        <v/>
      </c>
      <c r="M26" s="214">
        <f>IF(BB15&lt;&gt;"",BB15,IF(BR15&lt;&gt;"",BR15,IF(CH15&lt;&gt;"",CH15,IF(CX15&lt;&gt;"",CX15,IF(DN15&lt;&gt;"",DN15,IF(ED15&lt;&gt;"",ED15,IF(ET15&lt;&gt;"",ET15,IF(FJ15&lt;&gt;"",FJ15,IF(FZ15&lt;&gt;"",FZ15,IF(GP15&lt;&gt;"",GP15,IF(HF15&lt;&gt;"",HF15,IF(HV15&lt;&gt;"",HV15,""))))))))))))</f>
        <v>0</v>
      </c>
      <c r="N26" s="216" t="str">
        <f>IF(A26="","",IF(BC15&amp;BS15&amp;CI15&amp;CY15&amp;DO15&amp;EE15&amp;EU15&amp;FK15&amp;GA15&amp;GQ15&amp;HG15&amp;HW15="0","",BC15&amp;BS15&amp;CI15&amp;CY15&amp;DO15&amp;EE15&amp;EU15&amp;FK15&amp;GA15&amp;GQ15&amp;HG15&amp;HW15&amp;IF(I26="Contact",IF(I27="Contact"," - Brutal",""),"")&amp;IF($AH26&lt;&gt;""," - Héros (+1 ordre)","")))</f>
        <v/>
      </c>
      <c r="O26" s="202"/>
      <c r="P26" s="202"/>
      <c r="Q26" s="204" t="str">
        <f>IF($A26=Troupes!$A$40,IF(P26&lt;&gt;"","Erreur : Unidad Vigilante déjà Sapeur - ",""),"")&amp;IF($B26="B","",IF($C26="3","",IF($AH26&lt;&gt;"","",IF($AJ26&lt;&gt;"","Erreur : équipement arme 1 - ",""))))&amp;IF($B26="B","",IF($C26="3","",IF($AH26&lt;&gt;"","",IF($AJ27&lt;&gt;"","Erreur : équipement arme 2 - ",""))))&amp;IF($B26="B",IF((13-COUNTBLANK(U26:AG26))&gt;0,"Erreur : équipement sur blindé",""),"")&amp;IF($AI26&lt;&gt;"",IF($B26&lt;&gt;"B"," - Erreur : Structure légère sur Infanterie",IF($A26=Troupes!$A$79," - Erreur : Structure Légère sur Blindé de la Faim",IF($A26=Troupes!$A$80," - Erreur : Structure Légère sur Blindé de la Faim",""))),"")&amp;IF($O26&lt;&gt;"",IF($B26&lt;&gt;"B","",IF($A26=Troupes!$A$79,"",IF($A26=Troupes!$A$80,"","Erreur : Grade sur Blindé"))),"")&amp;IF(U26&lt;&gt;"",$U$1&amp;" - ","")&amp;IF($V26&lt;&gt;"",$V$1&amp;" - ","")&amp;IF($W26&lt;&gt;"",$W$1&amp;" - ","")&amp;IF($X26&lt;&gt;"",$X$1&amp;" - ","")&amp;IF($Y26&lt;&gt;"",$Y$1&amp;" - ","")&amp;IF($Z26&lt;&gt;"",$Z$1&amp;" - ","")&amp;IF($AA26&lt;&gt;"",$AA$1&amp;" - ","")&amp;IF($AB26&lt;&gt;"",$AB$1&amp;" - ","")&amp;IF($AC26&lt;&gt;"",$AC$1&amp;" - ","")&amp;IF($AD26&lt;&gt;"",$AD$1&amp;" - ","")&amp;IF($AE26&lt;&gt;"",$AE$1&amp;" - ","")&amp;IF($AF26&lt;&gt;"",$AF$1&amp;" - ","")&amp;IF($AG26&lt;&gt;"",$AG$1&amp;" - ","")&amp;IF($AH26&lt;&gt;"",IF($B26="B","Erreur Héros sur Blindé",""),"")&amp;IF($B26="B",IF($P26&lt;&gt;"","Erreur : Spécialité sur Blindé",""),"")</f>
        <v/>
      </c>
      <c r="R26" s="198" t="str">
        <f t="shared" ref="R26" si="53">IF(A26&lt;&gt;"",M26+IF(P26&lt;&gt;"",1,0)+IF(O26&lt;&gt;"",O26,0)+IF(AH26&lt;&gt;"",1,0),"")</f>
        <v/>
      </c>
      <c r="S26" s="198"/>
      <c r="T26" s="202"/>
      <c r="U26" s="192"/>
      <c r="V26" s="200"/>
      <c r="W26" s="200"/>
      <c r="X26" s="200"/>
      <c r="Y26" s="200"/>
      <c r="Z26" s="200"/>
      <c r="AA26" s="200"/>
      <c r="AB26" s="200"/>
      <c r="AC26" s="200"/>
      <c r="AD26" s="200"/>
      <c r="AE26" s="200"/>
      <c r="AF26" s="200"/>
      <c r="AG26" s="190"/>
      <c r="AH26" s="202"/>
      <c r="AI26" s="192"/>
      <c r="AJ26" s="42"/>
      <c r="AK26" s="194">
        <f t="shared" ref="AK26" si="54">IF(B26="B",0,IF(C26="1",1/3,IF(C26="2",1/2,IF(C26="3",1,0))))</f>
        <v>0</v>
      </c>
      <c r="AL26" s="196">
        <f>(13-COUNTBLANK(U26:AG26))*AK26</f>
        <v>0</v>
      </c>
      <c r="AM26" s="198" t="str">
        <f>IF(A26&lt;&gt;"",(IF(A26=Troupes!$A$30,1,0)+IF(A26=Troupes!$A$31,1,0)+IF(A26=Troupes!$A$32,1,0)+IF(A26=Troupes!$A$33,1,0))*R26,"")</f>
        <v/>
      </c>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row>
    <row r="27" spans="1:71" s="1" customFormat="1" ht="27.75" customHeight="1" thickBot="1">
      <c r="A27" s="113" t="str">
        <f>IF(A26&lt;&gt;"","saisir nom ou description","")</f>
        <v/>
      </c>
      <c r="B27" s="207"/>
      <c r="C27" s="209"/>
      <c r="D27" s="209"/>
      <c r="E27" s="211"/>
      <c r="F27" s="213"/>
      <c r="G27" s="213"/>
      <c r="H27" s="171" t="str">
        <f>IF($A26="","",IF($AJ27&lt;&gt;"",Règles!A$7,IF(AX15&amp;BN15&amp;CD15&amp;CT15&amp;DJ15&amp;DZ15&amp;EP15&amp;FF15&amp;FV15&amp;GL15&amp;HB15&amp;HR15="0","",AX15&amp;BN15&amp;CD15&amp;CT15&amp;DJ15&amp;DZ15&amp;EP15&amp;FF15&amp;FV15&amp;GL15&amp;HB15&amp;HR15)))</f>
        <v/>
      </c>
      <c r="I27" s="178" t="str">
        <f>IF($A26="","",IF($AJ27&lt;&gt;"",Règles!B$7,IF(AY15&amp;BO15&amp;CE15&amp;CU15&amp;DK15&amp;EA15&amp;EQ15&amp;FG15&amp;FW15&amp;GM15&amp;HC15&amp;HS15="0","",AY15&amp;BO15&amp;CE15&amp;CU15&amp;DK15&amp;EA15&amp;EQ15&amp;FG15&amp;FW15&amp;GM15&amp;HC15&amp;HS15)))</f>
        <v/>
      </c>
      <c r="J27" s="172" t="str">
        <f>IF($A26="","",IF($AJ27&lt;&gt;"",Règles!C$7,IF(AZ15&amp;BP15&amp;CF15&amp;CV15&amp;DL15&amp;EB15&amp;ER15&amp;FH15&amp;FX15&amp;GN15&amp;HD15&amp;HT15="0","",AZ15&amp;BP15&amp;CF15&amp;CV15&amp;DL15&amp;EB15&amp;ER15&amp;FH15&amp;FX15&amp;GN15&amp;HD15&amp;HT15)))</f>
        <v/>
      </c>
      <c r="K27" s="173" t="str">
        <f>IF($A26="","",IF($AJ27&lt;&gt;"",Règles!D$7,IF(BA15&amp;BQ15&amp;CG15&amp;CW15&amp;DM15&amp;EC15&amp;ES15&amp;FI15&amp;FY15&amp;GO15&amp;HE15&amp;HU15="0","",BA15&amp;BQ15&amp;CG15&amp;CW15&amp;DM15&amp;EC15&amp;ES15&amp;FI15&amp;FY15&amp;GO15&amp;HE15&amp;HU15)))</f>
        <v/>
      </c>
      <c r="L27" s="180" t="str">
        <f t="shared" ref="L27" si="55">IF(K27&lt;&gt;"",IF(K27&gt;0,G26+K27,""),"")</f>
        <v/>
      </c>
      <c r="M27" s="215"/>
      <c r="N27" s="217"/>
      <c r="O27" s="203"/>
      <c r="P27" s="203"/>
      <c r="Q27" s="205"/>
      <c r="R27" s="199"/>
      <c r="S27" s="199"/>
      <c r="T27" s="203"/>
      <c r="U27" s="193"/>
      <c r="V27" s="201"/>
      <c r="W27" s="201"/>
      <c r="X27" s="201"/>
      <c r="Y27" s="201"/>
      <c r="Z27" s="201"/>
      <c r="AA27" s="201"/>
      <c r="AB27" s="201"/>
      <c r="AC27" s="201"/>
      <c r="AD27" s="201"/>
      <c r="AE27" s="201"/>
      <c r="AF27" s="201"/>
      <c r="AG27" s="191"/>
      <c r="AH27" s="203"/>
      <c r="AI27" s="193"/>
      <c r="AJ27" s="43"/>
      <c r="AK27" s="195"/>
      <c r="AL27" s="197"/>
      <c r="AM27" s="199"/>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row>
    <row r="28" spans="1:71" ht="15.75" thickBot="1">
      <c r="A28" s="144" t="str">
        <f>IF(AH28&gt;0,"Capitaine :",IF(B28&lt;&gt;"","Erreur Capitaine : pas de héros",""))</f>
        <v/>
      </c>
      <c r="B28" s="247"/>
      <c r="C28" s="248"/>
      <c r="D28" s="248"/>
      <c r="E28" s="248"/>
      <c r="F28" s="248"/>
      <c r="G28" s="249"/>
      <c r="H28" s="12"/>
      <c r="I28" s="45"/>
      <c r="J28" s="45"/>
      <c r="K28" s="45"/>
      <c r="L28" s="45"/>
      <c r="M28" s="12"/>
      <c r="N28" s="12"/>
      <c r="O28" s="34" t="str">
        <f>IF(COUNT(O4:O27)&gt;3,"Erreur, nombre de Gradé supérieur à 3","")</f>
        <v/>
      </c>
      <c r="P28" s="12"/>
      <c r="Q28" s="32" t="s">
        <v>31</v>
      </c>
      <c r="R28" s="14">
        <f>SUM(AL4:AL26)</f>
        <v>0</v>
      </c>
      <c r="AH28" s="24">
        <f>24-COUNTBLANK(AH4:AH27)</f>
        <v>0</v>
      </c>
    </row>
    <row r="29" spans="1:71" ht="15.75">
      <c r="A29" s="187" t="s">
        <v>73</v>
      </c>
      <c r="B29" s="187"/>
      <c r="C29" s="181">
        <f>COUNTIF(B4:B27,"I")+COUNTIF(B4:B27,"B")</f>
        <v>0</v>
      </c>
      <c r="E29" s="259" t="str">
        <f>IF(R29&gt;0,IF(SUM(AM4:AM27)-O29&gt;=R29/2,"Budget Igualdad supérieur à 50 % du total !",""),"")</f>
        <v/>
      </c>
      <c r="F29" s="259"/>
      <c r="G29" s="259"/>
      <c r="H29" s="259"/>
      <c r="I29" s="259"/>
      <c r="J29" s="259"/>
      <c r="N29" s="18" t="str">
        <f>IF(O29&gt;0,"Bonus Appel aux armes","")</f>
        <v/>
      </c>
      <c r="O29" s="16">
        <f>ROUNDDOWN((COUNTIF(A4:A27,Troupes!$A$30)+COUNTIF(A4:A27,Troupes!$A$31)+COUNTIF(A4:A27,Troupes!$A$32)+COUNTIF(A4:A27,Troupes!$A$33))/2,0)</f>
        <v>0</v>
      </c>
      <c r="Q29" s="31" t="s">
        <v>74</v>
      </c>
      <c r="R29" s="16">
        <f>SUM(R4:R28)-O29</f>
        <v>0</v>
      </c>
    </row>
    <row r="30" spans="1:71">
      <c r="A30" s="24" t="s">
        <v>374</v>
      </c>
    </row>
    <row r="31" spans="1:71">
      <c r="A31" s="24" t="s">
        <v>240</v>
      </c>
    </row>
    <row r="33" spans="1:1" ht="15.75">
      <c r="A33" s="185" t="s">
        <v>167</v>
      </c>
    </row>
    <row r="34" spans="1:1" ht="15.75">
      <c r="A34" s="185" t="s">
        <v>169</v>
      </c>
    </row>
    <row r="35" spans="1:1" ht="15.75">
      <c r="A35" s="185" t="s">
        <v>171</v>
      </c>
    </row>
    <row r="36" spans="1:1" ht="15.75">
      <c r="A36" s="185" t="s">
        <v>173</v>
      </c>
    </row>
    <row r="37" spans="1:1" ht="15.75">
      <c r="A37" s="185" t="s">
        <v>175</v>
      </c>
    </row>
    <row r="38" spans="1:1" ht="15.75">
      <c r="A38" s="185" t="s">
        <v>178</v>
      </c>
    </row>
    <row r="39" spans="1:1" ht="15.75">
      <c r="A39" s="185" t="s">
        <v>182</v>
      </c>
    </row>
    <row r="40" spans="1:1" ht="31.5">
      <c r="A40" s="185" t="s">
        <v>184</v>
      </c>
    </row>
  </sheetData>
  <sheetProtection sheet="1" objects="1" scenarios="1" selectLockedCells="1"/>
  <mergeCells count="403">
    <mergeCell ref="B28:G28"/>
    <mergeCell ref="AH1:AH3"/>
    <mergeCell ref="AH4:AH5"/>
    <mergeCell ref="AH6:AH7"/>
    <mergeCell ref="AH8:AH9"/>
    <mergeCell ref="AH10:AH11"/>
    <mergeCell ref="AH12:AH13"/>
    <mergeCell ref="AH14:AH15"/>
    <mergeCell ref="AH16:AH17"/>
    <mergeCell ref="AH18:AH19"/>
    <mergeCell ref="AD1:AD3"/>
    <mergeCell ref="AE1:AE3"/>
    <mergeCell ref="AF1:AF3"/>
    <mergeCell ref="U1:U3"/>
    <mergeCell ref="V1:V3"/>
    <mergeCell ref="W1:W3"/>
    <mergeCell ref="X1:X3"/>
    <mergeCell ref="Y1:Y3"/>
    <mergeCell ref="Z1:Z3"/>
    <mergeCell ref="M4:M5"/>
    <mergeCell ref="N4:N5"/>
    <mergeCell ref="W6:W7"/>
    <mergeCell ref="X6:X7"/>
    <mergeCell ref="B6:B7"/>
    <mergeCell ref="B4:B5"/>
    <mergeCell ref="C4:C5"/>
    <mergeCell ref="D4:D5"/>
    <mergeCell ref="E4:E5"/>
    <mergeCell ref="F4:F5"/>
    <mergeCell ref="G4:G5"/>
    <mergeCell ref="AG1:AG3"/>
    <mergeCell ref="AI1:AI3"/>
    <mergeCell ref="AJ1:AJ3"/>
    <mergeCell ref="AA1:AA3"/>
    <mergeCell ref="AB1:AB3"/>
    <mergeCell ref="AC1:AC3"/>
    <mergeCell ref="AL4:AL5"/>
    <mergeCell ref="Y4:Y5"/>
    <mergeCell ref="Z4:Z5"/>
    <mergeCell ref="AA4:AA5"/>
    <mergeCell ref="AB4:AB5"/>
    <mergeCell ref="AC4:AC5"/>
    <mergeCell ref="AD4:AD5"/>
    <mergeCell ref="S4:S5"/>
    <mergeCell ref="T4:T5"/>
    <mergeCell ref="U4:U5"/>
    <mergeCell ref="V4:V5"/>
    <mergeCell ref="W4:W5"/>
    <mergeCell ref="X4:X5"/>
    <mergeCell ref="U6:U7"/>
    <mergeCell ref="V6:V7"/>
    <mergeCell ref="AK4:AK5"/>
    <mergeCell ref="F6:F7"/>
    <mergeCell ref="G6:G7"/>
    <mergeCell ref="O4:O5"/>
    <mergeCell ref="P4:P5"/>
    <mergeCell ref="Q4:Q5"/>
    <mergeCell ref="R4:R5"/>
    <mergeCell ref="AM6:AM7"/>
    <mergeCell ref="AC6:AC7"/>
    <mergeCell ref="AD6:AD7"/>
    <mergeCell ref="AE6:AE7"/>
    <mergeCell ref="AF6:AF7"/>
    <mergeCell ref="AG6:AG7"/>
    <mergeCell ref="AI6:AI7"/>
    <mergeCell ref="Y6:Y7"/>
    <mergeCell ref="Z6:Z7"/>
    <mergeCell ref="AA6:AA7"/>
    <mergeCell ref="AB6:AB7"/>
    <mergeCell ref="AL6:AL7"/>
    <mergeCell ref="AM4:AM5"/>
    <mergeCell ref="AE4:AE5"/>
    <mergeCell ref="AF4:AF5"/>
    <mergeCell ref="AG4:AG5"/>
    <mergeCell ref="AI4:AI5"/>
    <mergeCell ref="B8:B9"/>
    <mergeCell ref="C8:C9"/>
    <mergeCell ref="D8:D9"/>
    <mergeCell ref="E8:E9"/>
    <mergeCell ref="F8:F9"/>
    <mergeCell ref="G8:G9"/>
    <mergeCell ref="M8:M9"/>
    <mergeCell ref="N8:N9"/>
    <mergeCell ref="AK6:AK7"/>
    <mergeCell ref="Q6:Q7"/>
    <mergeCell ref="R6:R7"/>
    <mergeCell ref="S6:S7"/>
    <mergeCell ref="T6:T7"/>
    <mergeCell ref="M6:M7"/>
    <mergeCell ref="N6:N7"/>
    <mergeCell ref="O6:O7"/>
    <mergeCell ref="P6:P7"/>
    <mergeCell ref="C6:C7"/>
    <mergeCell ref="D6:D7"/>
    <mergeCell ref="E6:E7"/>
    <mergeCell ref="F10:F11"/>
    <mergeCell ref="G10:G11"/>
    <mergeCell ref="AG8:AG9"/>
    <mergeCell ref="AI8:AI9"/>
    <mergeCell ref="AK8:AK9"/>
    <mergeCell ref="AL8:AL9"/>
    <mergeCell ref="AM8:AM9"/>
    <mergeCell ref="AA8:AA9"/>
    <mergeCell ref="AB8:AB9"/>
    <mergeCell ref="AC8:AC9"/>
    <mergeCell ref="AD8:AD9"/>
    <mergeCell ref="AE8:AE9"/>
    <mergeCell ref="AF8:AF9"/>
    <mergeCell ref="V8:V9"/>
    <mergeCell ref="W8:W9"/>
    <mergeCell ref="X8:X9"/>
    <mergeCell ref="Y8:Y9"/>
    <mergeCell ref="Z8:Z9"/>
    <mergeCell ref="O8:O9"/>
    <mergeCell ref="P8:P9"/>
    <mergeCell ref="Q8:Q9"/>
    <mergeCell ref="R8:R9"/>
    <mergeCell ref="S8:S9"/>
    <mergeCell ref="T8:T9"/>
    <mergeCell ref="M10:M11"/>
    <mergeCell ref="N10:N11"/>
    <mergeCell ref="W12:W13"/>
    <mergeCell ref="X12:X13"/>
    <mergeCell ref="B12:B13"/>
    <mergeCell ref="C12:C13"/>
    <mergeCell ref="D12:D13"/>
    <mergeCell ref="E12:E13"/>
    <mergeCell ref="B10:B11"/>
    <mergeCell ref="C10:C11"/>
    <mergeCell ref="D10:D11"/>
    <mergeCell ref="E10:E11"/>
    <mergeCell ref="X10:X11"/>
    <mergeCell ref="U8:U9"/>
    <mergeCell ref="AM10:AM11"/>
    <mergeCell ref="AE10:AE11"/>
    <mergeCell ref="AF10:AF11"/>
    <mergeCell ref="AG10:AG11"/>
    <mergeCell ref="AI10:AI11"/>
    <mergeCell ref="AK10:AK11"/>
    <mergeCell ref="F12:F13"/>
    <mergeCell ref="G12:G13"/>
    <mergeCell ref="O10:O11"/>
    <mergeCell ref="P10:P11"/>
    <mergeCell ref="Q10:Q11"/>
    <mergeCell ref="R10:R11"/>
    <mergeCell ref="AL10:AL11"/>
    <mergeCell ref="Y10:Y11"/>
    <mergeCell ref="Z10:Z11"/>
    <mergeCell ref="AA10:AA11"/>
    <mergeCell ref="AB10:AB11"/>
    <mergeCell ref="AC10:AC11"/>
    <mergeCell ref="AD10:AD11"/>
    <mergeCell ref="S10:S11"/>
    <mergeCell ref="T10:T11"/>
    <mergeCell ref="U10:U11"/>
    <mergeCell ref="V10:V11"/>
    <mergeCell ref="W10:W11"/>
    <mergeCell ref="AL12:AL13"/>
    <mergeCell ref="U14:U15"/>
    <mergeCell ref="AM12:AM13"/>
    <mergeCell ref="AC12:AC13"/>
    <mergeCell ref="AD12:AD13"/>
    <mergeCell ref="AE12:AE13"/>
    <mergeCell ref="AF12:AF13"/>
    <mergeCell ref="AG12:AG13"/>
    <mergeCell ref="AI12:AI13"/>
    <mergeCell ref="Y12:Y13"/>
    <mergeCell ref="Z12:Z13"/>
    <mergeCell ref="AA12:AA13"/>
    <mergeCell ref="AB12:AB13"/>
    <mergeCell ref="U12:U13"/>
    <mergeCell ref="V12:V13"/>
    <mergeCell ref="B14:B15"/>
    <mergeCell ref="C14:C15"/>
    <mergeCell ref="D14:D15"/>
    <mergeCell ref="E14:E15"/>
    <mergeCell ref="F14:F15"/>
    <mergeCell ref="G14:G15"/>
    <mergeCell ref="M14:M15"/>
    <mergeCell ref="N14:N15"/>
    <mergeCell ref="AK12:AK13"/>
    <mergeCell ref="Q12:Q13"/>
    <mergeCell ref="R12:R13"/>
    <mergeCell ref="S12:S13"/>
    <mergeCell ref="T12:T13"/>
    <mergeCell ref="M12:M13"/>
    <mergeCell ref="N12:N13"/>
    <mergeCell ref="O12:O13"/>
    <mergeCell ref="P12:P13"/>
    <mergeCell ref="F16:F17"/>
    <mergeCell ref="G16:G17"/>
    <mergeCell ref="AG14:AG15"/>
    <mergeCell ref="AI14:AI15"/>
    <mergeCell ref="AK14:AK15"/>
    <mergeCell ref="AL14:AL15"/>
    <mergeCell ref="AM14:AM15"/>
    <mergeCell ref="AA14:AA15"/>
    <mergeCell ref="AB14:AB15"/>
    <mergeCell ref="AC14:AC15"/>
    <mergeCell ref="AD14:AD15"/>
    <mergeCell ref="AE14:AE15"/>
    <mergeCell ref="AF14:AF15"/>
    <mergeCell ref="V14:V15"/>
    <mergeCell ref="W14:W15"/>
    <mergeCell ref="X14:X15"/>
    <mergeCell ref="Y14:Y15"/>
    <mergeCell ref="Z14:Z15"/>
    <mergeCell ref="O14:O15"/>
    <mergeCell ref="P14:P15"/>
    <mergeCell ref="Q14:Q15"/>
    <mergeCell ref="R14:R15"/>
    <mergeCell ref="S14:S15"/>
    <mergeCell ref="T14:T15"/>
    <mergeCell ref="M16:M17"/>
    <mergeCell ref="N16:N17"/>
    <mergeCell ref="W18:W19"/>
    <mergeCell ref="X18:X19"/>
    <mergeCell ref="B18:B19"/>
    <mergeCell ref="C18:C19"/>
    <mergeCell ref="D18:D19"/>
    <mergeCell ref="E18:E19"/>
    <mergeCell ref="AM16:AM17"/>
    <mergeCell ref="AE16:AE17"/>
    <mergeCell ref="AF16:AF17"/>
    <mergeCell ref="AG16:AG17"/>
    <mergeCell ref="AI16:AI17"/>
    <mergeCell ref="AK16:AK17"/>
    <mergeCell ref="F18:F19"/>
    <mergeCell ref="G18:G19"/>
    <mergeCell ref="O16:O17"/>
    <mergeCell ref="P16:P17"/>
    <mergeCell ref="Q16:Q17"/>
    <mergeCell ref="R16:R17"/>
    <mergeCell ref="B16:B17"/>
    <mergeCell ref="C16:C17"/>
    <mergeCell ref="D16:D17"/>
    <mergeCell ref="E16:E17"/>
    <mergeCell ref="AL16:AL17"/>
    <mergeCell ref="Y16:Y17"/>
    <mergeCell ref="Z16:Z17"/>
    <mergeCell ref="AA16:AA17"/>
    <mergeCell ref="AB16:AB17"/>
    <mergeCell ref="AC16:AC17"/>
    <mergeCell ref="AD16:AD17"/>
    <mergeCell ref="S16:S17"/>
    <mergeCell ref="T16:T17"/>
    <mergeCell ref="U16:U17"/>
    <mergeCell ref="V16:V17"/>
    <mergeCell ref="W16:W17"/>
    <mergeCell ref="X16:X17"/>
    <mergeCell ref="Q18:Q19"/>
    <mergeCell ref="R18:R19"/>
    <mergeCell ref="S18:S19"/>
    <mergeCell ref="T18:T19"/>
    <mergeCell ref="U18:U19"/>
    <mergeCell ref="V18:V19"/>
    <mergeCell ref="M18:M19"/>
    <mergeCell ref="N18:N19"/>
    <mergeCell ref="O18:O19"/>
    <mergeCell ref="P18:P19"/>
    <mergeCell ref="AK18:AK19"/>
    <mergeCell ref="AL18:AL19"/>
    <mergeCell ref="U20:U21"/>
    <mergeCell ref="AM18:AM19"/>
    <mergeCell ref="AC18:AC19"/>
    <mergeCell ref="AD18:AD19"/>
    <mergeCell ref="AE18:AE19"/>
    <mergeCell ref="AF18:AF19"/>
    <mergeCell ref="AG18:AG19"/>
    <mergeCell ref="AI18:AI19"/>
    <mergeCell ref="Y18:Y19"/>
    <mergeCell ref="Z18:Z19"/>
    <mergeCell ref="AA18:AA19"/>
    <mergeCell ref="AB18:AB19"/>
    <mergeCell ref="AH20:AH21"/>
    <mergeCell ref="AG20:AG21"/>
    <mergeCell ref="AI20:AI21"/>
    <mergeCell ref="O20:O21"/>
    <mergeCell ref="P20:P21"/>
    <mergeCell ref="Q20:Q21"/>
    <mergeCell ref="R20:R21"/>
    <mergeCell ref="S20:S21"/>
    <mergeCell ref="T20:T21"/>
    <mergeCell ref="B20:B21"/>
    <mergeCell ref="C20:C21"/>
    <mergeCell ref="D20:D21"/>
    <mergeCell ref="E20:E21"/>
    <mergeCell ref="F20:F21"/>
    <mergeCell ref="G20:G21"/>
    <mergeCell ref="M20:M21"/>
    <mergeCell ref="N20:N21"/>
    <mergeCell ref="S22:S23"/>
    <mergeCell ref="AK20:AK21"/>
    <mergeCell ref="AL20:AL21"/>
    <mergeCell ref="AM20:AM21"/>
    <mergeCell ref="AA20:AA21"/>
    <mergeCell ref="AB20:AB21"/>
    <mergeCell ref="AC20:AC21"/>
    <mergeCell ref="AD20:AD21"/>
    <mergeCell ref="AE20:AE21"/>
    <mergeCell ref="AF20:AF21"/>
    <mergeCell ref="V20:V21"/>
    <mergeCell ref="W20:W21"/>
    <mergeCell ref="X20:X21"/>
    <mergeCell ref="Y20:Y21"/>
    <mergeCell ref="Z20:Z21"/>
    <mergeCell ref="AH22:AH23"/>
    <mergeCell ref="AM22:AM23"/>
    <mergeCell ref="AE22:AE23"/>
    <mergeCell ref="AF22:AF23"/>
    <mergeCell ref="T22:T23"/>
    <mergeCell ref="U22:U23"/>
    <mergeCell ref="V22:V23"/>
    <mergeCell ref="W22:W23"/>
    <mergeCell ref="X22:X23"/>
    <mergeCell ref="M22:M23"/>
    <mergeCell ref="N22:N23"/>
    <mergeCell ref="O22:O23"/>
    <mergeCell ref="P22:P23"/>
    <mergeCell ref="Q22:Q23"/>
    <mergeCell ref="R22:R23"/>
    <mergeCell ref="B22:B23"/>
    <mergeCell ref="C22:C23"/>
    <mergeCell ref="D22:D23"/>
    <mergeCell ref="E22:E23"/>
    <mergeCell ref="F22:F23"/>
    <mergeCell ref="G22:G23"/>
    <mergeCell ref="AK22:AK23"/>
    <mergeCell ref="AL22:AL23"/>
    <mergeCell ref="Y22:Y23"/>
    <mergeCell ref="Z22:Z23"/>
    <mergeCell ref="AA22:AA23"/>
    <mergeCell ref="AB22:AB23"/>
    <mergeCell ref="AC22:AC23"/>
    <mergeCell ref="AD22:AD23"/>
    <mergeCell ref="T24:T25"/>
    <mergeCell ref="U24:U25"/>
    <mergeCell ref="V24:V25"/>
    <mergeCell ref="AH24:AH25"/>
    <mergeCell ref="W24:W25"/>
    <mergeCell ref="X24:X25"/>
    <mergeCell ref="Y24:Y25"/>
    <mergeCell ref="Z24:Z25"/>
    <mergeCell ref="AA24:AA25"/>
    <mergeCell ref="AB24:AB25"/>
    <mergeCell ref="AG22:AG23"/>
    <mergeCell ref="AI22:AI23"/>
    <mergeCell ref="AB26:AB27"/>
    <mergeCell ref="AK24:AK25"/>
    <mergeCell ref="AL24:AL25"/>
    <mergeCell ref="AM24:AM25"/>
    <mergeCell ref="AC24:AC25"/>
    <mergeCell ref="AD24:AD25"/>
    <mergeCell ref="AE24:AE25"/>
    <mergeCell ref="AF24:AF25"/>
    <mergeCell ref="AG24:AG25"/>
    <mergeCell ref="AI24:AI25"/>
    <mergeCell ref="AH26:AH27"/>
    <mergeCell ref="B26:B27"/>
    <mergeCell ref="C26:C27"/>
    <mergeCell ref="D26:D27"/>
    <mergeCell ref="E26:E27"/>
    <mergeCell ref="F26:F27"/>
    <mergeCell ref="G26:G27"/>
    <mergeCell ref="M26:M27"/>
    <mergeCell ref="N26:N27"/>
    <mergeCell ref="S24:S25"/>
    <mergeCell ref="F24:F25"/>
    <mergeCell ref="G24:G25"/>
    <mergeCell ref="M24:M25"/>
    <mergeCell ref="N24:N25"/>
    <mergeCell ref="O24:O25"/>
    <mergeCell ref="P24:P25"/>
    <mergeCell ref="B24:B25"/>
    <mergeCell ref="C24:C25"/>
    <mergeCell ref="D24:D25"/>
    <mergeCell ref="E24:E25"/>
    <mergeCell ref="Q24:Q25"/>
    <mergeCell ref="R24:R25"/>
    <mergeCell ref="A29:B29"/>
    <mergeCell ref="E29:J29"/>
    <mergeCell ref="AG26:AG27"/>
    <mergeCell ref="AI26:AI27"/>
    <mergeCell ref="AK26:AK27"/>
    <mergeCell ref="AL26:AL27"/>
    <mergeCell ref="AM26:AM27"/>
    <mergeCell ref="AA26:AA27"/>
    <mergeCell ref="AC26:AC27"/>
    <mergeCell ref="AD26:AD27"/>
    <mergeCell ref="AE26:AE27"/>
    <mergeCell ref="AF26:AF27"/>
    <mergeCell ref="U26:U27"/>
    <mergeCell ref="V26:V27"/>
    <mergeCell ref="W26:W27"/>
    <mergeCell ref="X26:X27"/>
    <mergeCell ref="Y26:Y27"/>
    <mergeCell ref="Z26:Z27"/>
    <mergeCell ref="O26:O27"/>
    <mergeCell ref="P26:P27"/>
    <mergeCell ref="Q26:Q27"/>
    <mergeCell ref="R26:R27"/>
    <mergeCell ref="S26:S27"/>
    <mergeCell ref="T26:T27"/>
  </mergeCells>
  <printOptions horizontalCentered="1"/>
  <pageMargins left="0.23622047244094491" right="0.23622047244094491" top="0.74803149606299213" bottom="0.19685039370078741" header="0.31496062992125984" footer="0.31496062992125984"/>
  <pageSetup paperSize="9" scale="70" orientation="landscape" r:id="rId1"/>
  <headerFooter>
    <oddHeader>&amp;LStudio 6201&amp;CMars : Code AuroraGénérateur d'armée&amp;RArmée &amp;A</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Armées!$B$85:$B$88</xm:f>
          </x14:formula1>
          <xm:sqref>P4:P27</xm:sqref>
        </x14:dataValidation>
        <x14:dataValidation type="list" allowBlank="1" showInputMessage="1" showErrorMessage="1">
          <x14:formula1>
            <xm:f>Règles!$A$10:$A$13</xm:f>
          </x14:formula1>
          <xm:sqref>O4:O27</xm:sqref>
        </x14:dataValidation>
        <x14:dataValidation type="list" allowBlank="1" showInputMessage="1" showErrorMessage="1">
          <x14:formula1>
            <xm:f>Règles!$A$16:$A$29</xm:f>
          </x14:formula1>
          <xm:sqref>B28</xm:sqref>
        </x14:dataValidation>
        <x14:dataValidation type="list" allowBlank="1" showInputMessage="1" showErrorMessage="1">
          <x14:formula1>
            <xm:f>Armées!$A$85:$A$93</xm:f>
          </x14:formula1>
          <xm:sqref>A4 A6 A8 A10 A12 A14 A16 A18 A20 A22 A24 A26</xm:sqref>
        </x14:dataValidation>
      </x14:dataValidations>
    </ext>
  </extLst>
</worksheet>
</file>

<file path=xl/worksheets/sheet8.xml><?xml version="1.0" encoding="utf-8"?>
<worksheet xmlns="http://schemas.openxmlformats.org/spreadsheetml/2006/main" xmlns:r="http://schemas.openxmlformats.org/officeDocument/2006/relationships">
  <sheetPr codeName="Feuil8">
    <pageSetUpPr fitToPage="1"/>
  </sheetPr>
  <dimension ref="A1:HX31"/>
  <sheetViews>
    <sheetView showZeros="0" workbookViewId="0">
      <pane xSplit="2" ySplit="3" topLeftCell="C4" activePane="bottomRight" state="frozen"/>
      <selection activeCell="A26" activeCellId="11" sqref="A4 A6 A8 A10 A12 A14 A16 A18 A20 A22 A24 A26"/>
      <selection pane="topRight" activeCell="A26" activeCellId="11" sqref="A4 A6 A8 A10 A12 A14 A16 A18 A20 A22 A24 A26"/>
      <selection pane="bottomLeft" activeCell="A26" activeCellId="11" sqref="A4 A6 A8 A10 A12 A14 A16 A18 A20 A22 A24 A26"/>
      <selection pane="bottomRight" activeCell="A4" sqref="A4"/>
    </sheetView>
  </sheetViews>
  <sheetFormatPr baseColWidth="10" defaultRowHeight="15" outlineLevelCol="1"/>
  <cols>
    <col min="1" max="1" width="31.5703125" style="4" customWidth="1"/>
    <col min="2" max="3" width="5.28515625" style="3" bestFit="1" customWidth="1"/>
    <col min="4" max="4" width="9.5703125" style="3" customWidth="1"/>
    <col min="5" max="7" width="3" style="3" customWidth="1"/>
    <col min="8" max="8" width="23.85546875" style="4" customWidth="1"/>
    <col min="9" max="9" width="7.7109375" style="3" bestFit="1" customWidth="1"/>
    <col min="10" max="11" width="2.85546875" style="3" customWidth="1"/>
    <col min="12" max="12" width="3.85546875" style="3" customWidth="1"/>
    <col min="13" max="13" width="5.140625" style="3" hidden="1" customWidth="1"/>
    <col min="14" max="14" width="24.28515625" style="4" customWidth="1"/>
    <col min="15" max="15" width="6.28515625" style="3" bestFit="1" customWidth="1"/>
    <col min="16" max="16" width="8.85546875" style="2" customWidth="1"/>
    <col min="17" max="17" width="25.140625" style="4" customWidth="1"/>
    <col min="18" max="18" width="5.28515625" style="3" customWidth="1"/>
    <col min="19" max="20" width="10.85546875" style="2" customWidth="1"/>
    <col min="21" max="21" width="2.28515625" style="2" bestFit="1" customWidth="1"/>
    <col min="22" max="23" width="2.140625" style="2" bestFit="1" customWidth="1"/>
    <col min="24" max="24" width="2.28515625" style="2" bestFit="1" customWidth="1"/>
    <col min="25" max="26" width="2" style="2" bestFit="1" customWidth="1"/>
    <col min="27" max="28" width="2.28515625" style="2" bestFit="1" customWidth="1"/>
    <col min="29" max="30" width="2.140625" style="2" bestFit="1" customWidth="1"/>
    <col min="31" max="31" width="2.28515625" style="2" bestFit="1" customWidth="1"/>
    <col min="32" max="33" width="2" style="2" bestFit="1" customWidth="1"/>
    <col min="34" max="34" width="2" style="24" customWidth="1"/>
    <col min="35" max="35" width="2" style="2" bestFit="1" customWidth="1"/>
    <col min="36" max="36" width="2" style="24" customWidth="1"/>
    <col min="37" max="38" width="12" style="24" bestFit="1" customWidth="1"/>
    <col min="39" max="39" width="11.42578125" style="24" hidden="1" customWidth="1" outlineLevel="1"/>
    <col min="40" max="40" width="3.7109375" style="24" hidden="1" customWidth="1" outlineLevel="1"/>
    <col min="41" max="41" width="3.7109375" style="2" hidden="1" customWidth="1" outlineLevel="1"/>
    <col min="42" max="51" width="3.7109375" style="24" hidden="1" customWidth="1" outlineLevel="1"/>
    <col min="52" max="59" width="3.7109375" style="2" hidden="1" customWidth="1" outlineLevel="1"/>
    <col min="60" max="67" width="3.7109375" style="24" hidden="1" customWidth="1" outlineLevel="1"/>
    <col min="68" max="183" width="3.7109375" style="2" hidden="1" customWidth="1" outlineLevel="1"/>
    <col min="184" max="199" width="3.7109375" style="24" hidden="1" customWidth="1" outlineLevel="1"/>
    <col min="200" max="231" width="3.7109375" style="2" hidden="1" customWidth="1" outlineLevel="1"/>
    <col min="232" max="232" width="11.42578125" style="2" collapsed="1"/>
    <col min="233" max="16384" width="11.42578125" style="2"/>
  </cols>
  <sheetData>
    <row r="1" spans="1:231" s="24" customFormat="1">
      <c r="I1" s="3"/>
      <c r="J1" s="3"/>
      <c r="K1" s="3"/>
      <c r="L1" s="3"/>
      <c r="O1" s="6"/>
      <c r="P1" s="127" t="s">
        <v>366</v>
      </c>
      <c r="Q1" s="25"/>
      <c r="R1" s="3"/>
      <c r="U1" s="253" t="str">
        <f>Domination!U1</f>
        <v>Balles traçantes</v>
      </c>
      <c r="V1" s="244" t="str">
        <f>Domination!V1</f>
        <v>Bouclier</v>
      </c>
      <c r="W1" s="244" t="str">
        <f>Domination!W1</f>
        <v>Camouflage</v>
      </c>
      <c r="X1" s="244" t="str">
        <f>Domination!X1</f>
        <v>Fumigène</v>
      </c>
      <c r="Y1" s="244" t="str">
        <f>Domination!Y1</f>
        <v>Surcharge IEM</v>
      </c>
      <c r="Z1" s="244" t="str">
        <f>Domination!Z1</f>
        <v>Grenade IEM</v>
      </c>
      <c r="AA1" s="244" t="str">
        <f>Domination!AA1</f>
        <v>Grenade sonique</v>
      </c>
      <c r="AB1" s="244" t="str">
        <f>Domination!AB1</f>
        <v>Munitions perfo</v>
      </c>
      <c r="AC1" s="244" t="str">
        <f>Domination!AC1</f>
        <v>Pisto-grappin</v>
      </c>
      <c r="AD1" s="244" t="str">
        <f>Domination!AD1</f>
        <v>Radio</v>
      </c>
      <c r="AE1" s="244" t="str">
        <f>Domination!AE1</f>
        <v>Réacteur dorsal</v>
      </c>
      <c r="AF1" s="244" t="str">
        <f>Domination!AF1</f>
        <v>Système de survie</v>
      </c>
      <c r="AG1" s="244" t="str">
        <f>Domination!AG1</f>
        <v>Viseur</v>
      </c>
      <c r="AH1" s="250" t="s">
        <v>345</v>
      </c>
      <c r="AI1" s="244" t="str">
        <f>Domination!AI1</f>
        <v>Structure légère</v>
      </c>
      <c r="AJ1" s="241" t="str">
        <f>Domination!AJ1</f>
        <v>Corps à corps</v>
      </c>
    </row>
    <row r="2" spans="1:231" s="24" customFormat="1" ht="15.75" thickBot="1">
      <c r="A2" s="25"/>
      <c r="B2" s="3"/>
      <c r="C2" s="3"/>
      <c r="D2" s="3"/>
      <c r="E2" s="3"/>
      <c r="F2" s="3"/>
      <c r="G2" s="3"/>
      <c r="H2" s="25"/>
      <c r="I2" s="3"/>
      <c r="J2" s="3"/>
      <c r="K2" s="3"/>
      <c r="L2" s="3"/>
      <c r="M2" s="3"/>
      <c r="N2" s="25"/>
      <c r="O2" s="3"/>
      <c r="P2" s="128" t="s">
        <v>344</v>
      </c>
      <c r="Q2" s="184" t="s">
        <v>368</v>
      </c>
      <c r="R2" s="3"/>
      <c r="U2" s="254">
        <f>Domination!U2</f>
        <v>0</v>
      </c>
      <c r="V2" s="245">
        <f>Domination!V2</f>
        <v>0</v>
      </c>
      <c r="W2" s="245">
        <f>Domination!W2</f>
        <v>0</v>
      </c>
      <c r="X2" s="245">
        <f>Domination!X2</f>
        <v>0</v>
      </c>
      <c r="Y2" s="245">
        <f>Domination!Y2</f>
        <v>0</v>
      </c>
      <c r="Z2" s="245">
        <f>Domination!Z2</f>
        <v>0</v>
      </c>
      <c r="AA2" s="245">
        <f>Domination!AA2</f>
        <v>0</v>
      </c>
      <c r="AB2" s="245">
        <f>Domination!AB2</f>
        <v>0</v>
      </c>
      <c r="AC2" s="245">
        <f>Domination!AC2</f>
        <v>0</v>
      </c>
      <c r="AD2" s="245">
        <f>Domination!AD2</f>
        <v>0</v>
      </c>
      <c r="AE2" s="245">
        <f>Domination!AE2</f>
        <v>0</v>
      </c>
      <c r="AF2" s="245">
        <f>Domination!AF2</f>
        <v>0</v>
      </c>
      <c r="AG2" s="245">
        <f>Domination!AG2</f>
        <v>0</v>
      </c>
      <c r="AH2" s="251">
        <f>Domination!AH2</f>
        <v>0</v>
      </c>
      <c r="AI2" s="245">
        <f>Domination!AI2</f>
        <v>0</v>
      </c>
      <c r="AJ2" s="242">
        <f>Domination!AJ2</f>
        <v>0</v>
      </c>
    </row>
    <row r="3" spans="1:231" s="24" customFormat="1" ht="45" customHeight="1" thickBot="1">
      <c r="A3" s="19" t="str">
        <f>Domination!A3</f>
        <v>Combattant</v>
      </c>
      <c r="B3" s="20" t="str">
        <f>Domination!B3</f>
        <v>Type</v>
      </c>
      <c r="C3" s="20" t="str">
        <f>Domination!C3</f>
        <v>Rang</v>
      </c>
      <c r="D3" s="20" t="str">
        <f>Domination!D3</f>
        <v>M</v>
      </c>
      <c r="E3" s="20" t="str">
        <f>Domination!E3</f>
        <v>E</v>
      </c>
      <c r="F3" s="20" t="str">
        <f>Domination!F3</f>
        <v>V</v>
      </c>
      <c r="G3" s="20" t="str">
        <f>Domination!G3</f>
        <v>C</v>
      </c>
      <c r="H3" s="21" t="str">
        <f>Domination!H3</f>
        <v>Armes</v>
      </c>
      <c r="I3" s="35" t="str">
        <f>Domination!I3</f>
        <v>L</v>
      </c>
      <c r="J3" s="35" t="str">
        <f>Domination!J3</f>
        <v>R</v>
      </c>
      <c r="K3" s="35" t="str">
        <f>Domination!K3</f>
        <v>P</v>
      </c>
      <c r="L3" s="48" t="str">
        <f>Domination!L3</f>
        <v>C+P</v>
      </c>
      <c r="M3" s="21" t="str">
        <f>Domination!M3</f>
        <v>Coût base</v>
      </c>
      <c r="N3" s="22" t="str">
        <f>Domination!N3</f>
        <v>Règles spéciales</v>
      </c>
      <c r="O3" s="23" t="str">
        <f>Domination!O3</f>
        <v>Grade</v>
      </c>
      <c r="P3" s="23" t="str">
        <f>Domination!P3</f>
        <v>Spé.</v>
      </c>
      <c r="Q3" s="17" t="str">
        <f>Domination!Q3</f>
        <v>Équipement - Options</v>
      </c>
      <c r="R3" s="17" t="str">
        <f>Domination!R3</f>
        <v>Coût</v>
      </c>
      <c r="S3" s="17" t="str">
        <f>Domination!S3</f>
        <v>Points de vie</v>
      </c>
      <c r="T3" s="17" t="str">
        <f>Domination!T3</f>
        <v>Activation</v>
      </c>
      <c r="U3" s="255">
        <f>Domination!U3</f>
        <v>0</v>
      </c>
      <c r="V3" s="246" t="str">
        <f>Domination!V3</f>
        <v>Bouclier</v>
      </c>
      <c r="W3" s="246" t="str">
        <f>Domination!W3</f>
        <v>Camouflage</v>
      </c>
      <c r="X3" s="246" t="str">
        <f>Domination!X3</f>
        <v>Fumigène</v>
      </c>
      <c r="Y3" s="246" t="str">
        <f>Domination!Y3</f>
        <v>Surcharge IEM</v>
      </c>
      <c r="Z3" s="246" t="str">
        <f>Domination!Z3</f>
        <v>Grenade IEM</v>
      </c>
      <c r="AA3" s="246" t="str">
        <f>Domination!AA3</f>
        <v>Grenade sonique</v>
      </c>
      <c r="AB3" s="246" t="str">
        <f>Domination!AB3</f>
        <v>Munitions perfo</v>
      </c>
      <c r="AC3" s="246" t="str">
        <f>Domination!AC3</f>
        <v>Pisto-grappin</v>
      </c>
      <c r="AD3" s="246" t="str">
        <f>Domination!AD3</f>
        <v>Radio</v>
      </c>
      <c r="AE3" s="246" t="str">
        <f>Domination!AE3</f>
        <v>Réacteur dorsal</v>
      </c>
      <c r="AF3" s="246" t="str">
        <f>Domination!AF3</f>
        <v>Système de survie</v>
      </c>
      <c r="AG3" s="246" t="str">
        <f>Domination!AG3</f>
        <v>Viseur</v>
      </c>
      <c r="AH3" s="252" t="str">
        <f>Domination!AH3</f>
        <v>Viseur</v>
      </c>
      <c r="AI3" s="246" t="str">
        <f>Domination!AI3</f>
        <v>Structure légère</v>
      </c>
      <c r="AJ3" s="243" t="str">
        <f>Domination!AJ3</f>
        <v>Corps à corps</v>
      </c>
      <c r="AK3" s="40" t="str">
        <f>Domination!AK3</f>
        <v>Prix par équipement</v>
      </c>
      <c r="AL3" s="15" t="str">
        <f>Domination!AL3</f>
        <v>Total équipement</v>
      </c>
      <c r="AM3" s="39" t="str">
        <f>Domination!AM3</f>
        <v>Budget Igualdad</v>
      </c>
      <c r="AN3" s="146" t="str">
        <f>$B$3</f>
        <v>Type</v>
      </c>
      <c r="AO3" s="147" t="str">
        <f>$C$3</f>
        <v>Rang</v>
      </c>
      <c r="AP3" s="148" t="str">
        <f>$D$3</f>
        <v>M</v>
      </c>
      <c r="AQ3" s="148" t="str">
        <f>$E$3</f>
        <v>E</v>
      </c>
      <c r="AR3" s="148" t="str">
        <f>$F$3</f>
        <v>V</v>
      </c>
      <c r="AS3" s="148" t="str">
        <f>$G$3</f>
        <v>C</v>
      </c>
      <c r="AT3" s="148" t="s">
        <v>342</v>
      </c>
      <c r="AU3" s="148" t="str">
        <f>$I$3</f>
        <v>L</v>
      </c>
      <c r="AV3" s="148" t="str">
        <f>$J$3</f>
        <v>R</v>
      </c>
      <c r="AW3" s="148" t="str">
        <f>$K$3</f>
        <v>P</v>
      </c>
      <c r="AX3" s="148" t="s">
        <v>343</v>
      </c>
      <c r="AY3" s="148" t="str">
        <f>$I$3</f>
        <v>L</v>
      </c>
      <c r="AZ3" s="148" t="str">
        <f>$J$3</f>
        <v>R</v>
      </c>
      <c r="BA3" s="148" t="str">
        <f>$K$3</f>
        <v>P</v>
      </c>
      <c r="BB3" s="148" t="str">
        <f>$M$3</f>
        <v>Coût base</v>
      </c>
      <c r="BC3" s="156" t="str">
        <f>$N$3</f>
        <v>Règles spéciales</v>
      </c>
      <c r="BD3" s="146" t="str">
        <f t="shared" ref="BD3:HH3" si="0">$B$3</f>
        <v>Type</v>
      </c>
      <c r="BE3" s="148" t="str">
        <f t="shared" ref="BE3:HI3" si="1">$C$3</f>
        <v>Rang</v>
      </c>
      <c r="BF3" s="148" t="str">
        <f>$D$3</f>
        <v>M</v>
      </c>
      <c r="BG3" s="148" t="str">
        <f>$E$3</f>
        <v>E</v>
      </c>
      <c r="BH3" s="148" t="str">
        <f>$F$3</f>
        <v>V</v>
      </c>
      <c r="BI3" s="148" t="str">
        <f>$G$3</f>
        <v>C</v>
      </c>
      <c r="BJ3" s="148" t="s">
        <v>342</v>
      </c>
      <c r="BK3" s="148" t="str">
        <f>$I$3</f>
        <v>L</v>
      </c>
      <c r="BL3" s="148" t="str">
        <f>$J$3</f>
        <v>R</v>
      </c>
      <c r="BM3" s="148" t="str">
        <f>$K$3</f>
        <v>P</v>
      </c>
      <c r="BN3" s="148" t="s">
        <v>343</v>
      </c>
      <c r="BO3" s="148" t="str">
        <f>$I$3</f>
        <v>L</v>
      </c>
      <c r="BP3" s="148" t="str">
        <f>$J$3</f>
        <v>R</v>
      </c>
      <c r="BQ3" s="148" t="str">
        <f>$K$3</f>
        <v>P</v>
      </c>
      <c r="BR3" s="148" t="str">
        <f>$M$3</f>
        <v>Coût base</v>
      </c>
      <c r="BS3" s="156" t="str">
        <f>$N$3</f>
        <v>Règles spéciales</v>
      </c>
      <c r="BT3" s="146" t="str">
        <f t="shared" si="0"/>
        <v>Type</v>
      </c>
      <c r="BU3" s="148" t="str">
        <f t="shared" si="1"/>
        <v>Rang</v>
      </c>
      <c r="BV3" s="148" t="str">
        <f>$D$3</f>
        <v>M</v>
      </c>
      <c r="BW3" s="148" t="str">
        <f>$E$3</f>
        <v>E</v>
      </c>
      <c r="BX3" s="148" t="str">
        <f>$F$3</f>
        <v>V</v>
      </c>
      <c r="BY3" s="148" t="str">
        <f>$G$3</f>
        <v>C</v>
      </c>
      <c r="BZ3" s="148" t="s">
        <v>342</v>
      </c>
      <c r="CA3" s="148" t="str">
        <f>$I$3</f>
        <v>L</v>
      </c>
      <c r="CB3" s="148" t="str">
        <f>$J$3</f>
        <v>R</v>
      </c>
      <c r="CC3" s="148" t="str">
        <f>$K$3</f>
        <v>P</v>
      </c>
      <c r="CD3" s="148" t="s">
        <v>343</v>
      </c>
      <c r="CE3" s="148" t="str">
        <f>$I$3</f>
        <v>L</v>
      </c>
      <c r="CF3" s="148" t="str">
        <f>$J$3</f>
        <v>R</v>
      </c>
      <c r="CG3" s="148" t="str">
        <f>$K$3</f>
        <v>P</v>
      </c>
      <c r="CH3" s="148" t="str">
        <f>$M$3</f>
        <v>Coût base</v>
      </c>
      <c r="CI3" s="156" t="str">
        <f>$N$3</f>
        <v>Règles spéciales</v>
      </c>
      <c r="CJ3" s="147" t="str">
        <f t="shared" si="0"/>
        <v>Type</v>
      </c>
      <c r="CK3" s="148" t="str">
        <f t="shared" si="1"/>
        <v>Rang</v>
      </c>
      <c r="CL3" s="148" t="str">
        <f>$D$3</f>
        <v>M</v>
      </c>
      <c r="CM3" s="148" t="str">
        <f>$E$3</f>
        <v>E</v>
      </c>
      <c r="CN3" s="148" t="str">
        <f>$F$3</f>
        <v>V</v>
      </c>
      <c r="CO3" s="148" t="str">
        <f>$G$3</f>
        <v>C</v>
      </c>
      <c r="CP3" s="148" t="s">
        <v>342</v>
      </c>
      <c r="CQ3" s="148" t="str">
        <f>$I$3</f>
        <v>L</v>
      </c>
      <c r="CR3" s="148" t="str">
        <f>$J$3</f>
        <v>R</v>
      </c>
      <c r="CS3" s="148" t="str">
        <f>$K$3</f>
        <v>P</v>
      </c>
      <c r="CT3" s="148" t="s">
        <v>343</v>
      </c>
      <c r="CU3" s="148" t="str">
        <f>$I$3</f>
        <v>L</v>
      </c>
      <c r="CV3" s="148" t="str">
        <f>$J$3</f>
        <v>R</v>
      </c>
      <c r="CW3" s="148" t="str">
        <f>$K$3</f>
        <v>P</v>
      </c>
      <c r="CX3" s="148" t="str">
        <f>$M$3</f>
        <v>Coût base</v>
      </c>
      <c r="CY3" s="156" t="str">
        <f>$N$3</f>
        <v>Règles spéciales</v>
      </c>
      <c r="CZ3" s="146" t="str">
        <f t="shared" si="0"/>
        <v>Type</v>
      </c>
      <c r="DA3" s="148" t="str">
        <f t="shared" si="1"/>
        <v>Rang</v>
      </c>
      <c r="DB3" s="148" t="str">
        <f>$D$3</f>
        <v>M</v>
      </c>
      <c r="DC3" s="148" t="str">
        <f>$E$3</f>
        <v>E</v>
      </c>
      <c r="DD3" s="148" t="str">
        <f>$F$3</f>
        <v>V</v>
      </c>
      <c r="DE3" s="148" t="str">
        <f>$G$3</f>
        <v>C</v>
      </c>
      <c r="DF3" s="148" t="s">
        <v>342</v>
      </c>
      <c r="DG3" s="148" t="str">
        <f>$I$3</f>
        <v>L</v>
      </c>
      <c r="DH3" s="148" t="str">
        <f>$J$3</f>
        <v>R</v>
      </c>
      <c r="DI3" s="148" t="str">
        <f>$K$3</f>
        <v>P</v>
      </c>
      <c r="DJ3" s="148" t="s">
        <v>343</v>
      </c>
      <c r="DK3" s="148" t="str">
        <f>$I$3</f>
        <v>L</v>
      </c>
      <c r="DL3" s="148" t="str">
        <f>$J$3</f>
        <v>R</v>
      </c>
      <c r="DM3" s="148" t="str">
        <f>$K$3</f>
        <v>P</v>
      </c>
      <c r="DN3" s="148" t="str">
        <f>$M$3</f>
        <v>Coût base</v>
      </c>
      <c r="DO3" s="156" t="str">
        <f>$N$3</f>
        <v>Règles spéciales</v>
      </c>
      <c r="DP3" s="146" t="str">
        <f t="shared" si="0"/>
        <v>Type</v>
      </c>
      <c r="DQ3" s="148" t="str">
        <f t="shared" si="1"/>
        <v>Rang</v>
      </c>
      <c r="DR3" s="148" t="str">
        <f>$D$3</f>
        <v>M</v>
      </c>
      <c r="DS3" s="148" t="str">
        <f>$E$3</f>
        <v>E</v>
      </c>
      <c r="DT3" s="148" t="str">
        <f>$F$3</f>
        <v>V</v>
      </c>
      <c r="DU3" s="148" t="str">
        <f>$G$3</f>
        <v>C</v>
      </c>
      <c r="DV3" s="148" t="s">
        <v>342</v>
      </c>
      <c r="DW3" s="148" t="str">
        <f>$I$3</f>
        <v>L</v>
      </c>
      <c r="DX3" s="148" t="str">
        <f>$J$3</f>
        <v>R</v>
      </c>
      <c r="DY3" s="148" t="str">
        <f>$K$3</f>
        <v>P</v>
      </c>
      <c r="DZ3" s="148" t="s">
        <v>343</v>
      </c>
      <c r="EA3" s="148" t="str">
        <f>$I$3</f>
        <v>L</v>
      </c>
      <c r="EB3" s="148" t="str">
        <f>$J$3</f>
        <v>R</v>
      </c>
      <c r="EC3" s="148" t="str">
        <f>$K$3</f>
        <v>P</v>
      </c>
      <c r="ED3" s="148" t="str">
        <f>$M$3</f>
        <v>Coût base</v>
      </c>
      <c r="EE3" s="156" t="str">
        <f>$N$3</f>
        <v>Règles spéciales</v>
      </c>
      <c r="EF3" s="146" t="str">
        <f t="shared" si="0"/>
        <v>Type</v>
      </c>
      <c r="EG3" s="148" t="str">
        <f t="shared" si="1"/>
        <v>Rang</v>
      </c>
      <c r="EH3" s="148" t="str">
        <f>$D$3</f>
        <v>M</v>
      </c>
      <c r="EI3" s="148" t="str">
        <f>$E$3</f>
        <v>E</v>
      </c>
      <c r="EJ3" s="148" t="str">
        <f>$F$3</f>
        <v>V</v>
      </c>
      <c r="EK3" s="148" t="str">
        <f>$G$3</f>
        <v>C</v>
      </c>
      <c r="EL3" s="148" t="s">
        <v>342</v>
      </c>
      <c r="EM3" s="148" t="str">
        <f>$I$3</f>
        <v>L</v>
      </c>
      <c r="EN3" s="148" t="str">
        <f>$J$3</f>
        <v>R</v>
      </c>
      <c r="EO3" s="148" t="str">
        <f>$K$3</f>
        <v>P</v>
      </c>
      <c r="EP3" s="148" t="s">
        <v>343</v>
      </c>
      <c r="EQ3" s="148" t="str">
        <f>$I$3</f>
        <v>L</v>
      </c>
      <c r="ER3" s="148" t="str">
        <f>$J$3</f>
        <v>R</v>
      </c>
      <c r="ES3" s="148" t="str">
        <f>$K$3</f>
        <v>P</v>
      </c>
      <c r="ET3" s="148" t="str">
        <f>$M$3</f>
        <v>Coût base</v>
      </c>
      <c r="EU3" s="156" t="str">
        <f>$N$3</f>
        <v>Règles spéciales</v>
      </c>
      <c r="EV3" s="146" t="str">
        <f t="shared" si="0"/>
        <v>Type</v>
      </c>
      <c r="EW3" s="148" t="str">
        <f t="shared" si="1"/>
        <v>Rang</v>
      </c>
      <c r="EX3" s="148" t="str">
        <f>$D$3</f>
        <v>M</v>
      </c>
      <c r="EY3" s="148" t="str">
        <f>$E$3</f>
        <v>E</v>
      </c>
      <c r="EZ3" s="148" t="str">
        <f>$F$3</f>
        <v>V</v>
      </c>
      <c r="FA3" s="148" t="str">
        <f>$G$3</f>
        <v>C</v>
      </c>
      <c r="FB3" s="148" t="s">
        <v>342</v>
      </c>
      <c r="FC3" s="148" t="str">
        <f>$I$3</f>
        <v>L</v>
      </c>
      <c r="FD3" s="148" t="str">
        <f>$J$3</f>
        <v>R</v>
      </c>
      <c r="FE3" s="148" t="str">
        <f>$K$3</f>
        <v>P</v>
      </c>
      <c r="FF3" s="148" t="s">
        <v>343</v>
      </c>
      <c r="FG3" s="148" t="str">
        <f>$I$3</f>
        <v>L</v>
      </c>
      <c r="FH3" s="148" t="str">
        <f>$J$3</f>
        <v>R</v>
      </c>
      <c r="FI3" s="148" t="str">
        <f>$K$3</f>
        <v>P</v>
      </c>
      <c r="FJ3" s="148" t="str">
        <f>$M$3</f>
        <v>Coût base</v>
      </c>
      <c r="FK3" s="156" t="str">
        <f>$N$3</f>
        <v>Règles spéciales</v>
      </c>
      <c r="FL3" s="146" t="str">
        <f t="shared" si="0"/>
        <v>Type</v>
      </c>
      <c r="FM3" s="148" t="str">
        <f t="shared" si="1"/>
        <v>Rang</v>
      </c>
      <c r="FN3" s="148" t="str">
        <f>$D$3</f>
        <v>M</v>
      </c>
      <c r="FO3" s="148" t="str">
        <f>$E$3</f>
        <v>E</v>
      </c>
      <c r="FP3" s="148" t="str">
        <f>$F$3</f>
        <v>V</v>
      </c>
      <c r="FQ3" s="148" t="str">
        <f>$G$3</f>
        <v>C</v>
      </c>
      <c r="FR3" s="148" t="s">
        <v>342</v>
      </c>
      <c r="FS3" s="148" t="str">
        <f>$I$3</f>
        <v>L</v>
      </c>
      <c r="FT3" s="148" t="str">
        <f>$J$3</f>
        <v>R</v>
      </c>
      <c r="FU3" s="148" t="str">
        <f>$K$3</f>
        <v>P</v>
      </c>
      <c r="FV3" s="148" t="s">
        <v>343</v>
      </c>
      <c r="FW3" s="148" t="str">
        <f>$I$3</f>
        <v>L</v>
      </c>
      <c r="FX3" s="148" t="str">
        <f>$J$3</f>
        <v>R</v>
      </c>
      <c r="FY3" s="148" t="str">
        <f>$K$3</f>
        <v>P</v>
      </c>
      <c r="FZ3" s="148" t="str">
        <f>$M$3</f>
        <v>Coût base</v>
      </c>
      <c r="GA3" s="156" t="str">
        <f>$N$3</f>
        <v>Règles spéciales</v>
      </c>
      <c r="GB3" s="146" t="str">
        <f t="shared" si="0"/>
        <v>Type</v>
      </c>
      <c r="GC3" s="148" t="str">
        <f t="shared" si="1"/>
        <v>Rang</v>
      </c>
      <c r="GD3" s="148" t="str">
        <f>$D$3</f>
        <v>M</v>
      </c>
      <c r="GE3" s="148" t="str">
        <f>$E$3</f>
        <v>E</v>
      </c>
      <c r="GF3" s="148" t="str">
        <f>$F$3</f>
        <v>V</v>
      </c>
      <c r="GG3" s="148" t="str">
        <f>$G$3</f>
        <v>C</v>
      </c>
      <c r="GH3" s="148" t="s">
        <v>342</v>
      </c>
      <c r="GI3" s="148" t="str">
        <f>$I$3</f>
        <v>L</v>
      </c>
      <c r="GJ3" s="148" t="str">
        <f>$J$3</f>
        <v>R</v>
      </c>
      <c r="GK3" s="148" t="str">
        <f>$K$3</f>
        <v>P</v>
      </c>
      <c r="GL3" s="148" t="s">
        <v>343</v>
      </c>
      <c r="GM3" s="148" t="str">
        <f>$I$3</f>
        <v>L</v>
      </c>
      <c r="GN3" s="148" t="str">
        <f>$J$3</f>
        <v>R</v>
      </c>
      <c r="GO3" s="148" t="str">
        <f>$K$3</f>
        <v>P</v>
      </c>
      <c r="GP3" s="148" t="str">
        <f>$M$3</f>
        <v>Coût base</v>
      </c>
      <c r="GQ3" s="156" t="str">
        <f>$N$3</f>
        <v>Règles spéciales</v>
      </c>
      <c r="GR3" s="146" t="str">
        <f t="shared" si="0"/>
        <v>Type</v>
      </c>
      <c r="GS3" s="148" t="str">
        <f t="shared" si="1"/>
        <v>Rang</v>
      </c>
      <c r="GT3" s="148" t="str">
        <f>$D$3</f>
        <v>M</v>
      </c>
      <c r="GU3" s="148" t="str">
        <f>$E$3</f>
        <v>E</v>
      </c>
      <c r="GV3" s="148" t="str">
        <f>$F$3</f>
        <v>V</v>
      </c>
      <c r="GW3" s="148" t="str">
        <f>$G$3</f>
        <v>C</v>
      </c>
      <c r="GX3" s="148" t="s">
        <v>342</v>
      </c>
      <c r="GY3" s="148" t="str">
        <f>$I$3</f>
        <v>L</v>
      </c>
      <c r="GZ3" s="148" t="str">
        <f>$J$3</f>
        <v>R</v>
      </c>
      <c r="HA3" s="148" t="str">
        <f>$K$3</f>
        <v>P</v>
      </c>
      <c r="HB3" s="148" t="s">
        <v>343</v>
      </c>
      <c r="HC3" s="148" t="str">
        <f>$I$3</f>
        <v>L</v>
      </c>
      <c r="HD3" s="148" t="str">
        <f>$J$3</f>
        <v>R</v>
      </c>
      <c r="HE3" s="148" t="str">
        <f>$K$3</f>
        <v>P</v>
      </c>
      <c r="HF3" s="148" t="str">
        <f>$M$3</f>
        <v>Coût base</v>
      </c>
      <c r="HG3" s="156" t="str">
        <f>$N$3</f>
        <v>Règles spéciales</v>
      </c>
      <c r="HH3" s="146" t="str">
        <f t="shared" si="0"/>
        <v>Type</v>
      </c>
      <c r="HI3" s="148" t="str">
        <f t="shared" si="1"/>
        <v>Rang</v>
      </c>
      <c r="HJ3" s="148" t="str">
        <f>$D$3</f>
        <v>M</v>
      </c>
      <c r="HK3" s="148" t="str">
        <f>$E$3</f>
        <v>E</v>
      </c>
      <c r="HL3" s="148" t="str">
        <f>$F$3</f>
        <v>V</v>
      </c>
      <c r="HM3" s="148" t="str">
        <f>$G$3</f>
        <v>C</v>
      </c>
      <c r="HN3" s="148" t="s">
        <v>342</v>
      </c>
      <c r="HO3" s="148" t="str">
        <f>$I$3</f>
        <v>L</v>
      </c>
      <c r="HP3" s="148" t="str">
        <f>$J$3</f>
        <v>R</v>
      </c>
      <c r="HQ3" s="148" t="str">
        <f>$K$3</f>
        <v>P</v>
      </c>
      <c r="HR3" s="148" t="s">
        <v>343</v>
      </c>
      <c r="HS3" s="148" t="str">
        <f>$I$3</f>
        <v>L</v>
      </c>
      <c r="HT3" s="148" t="str">
        <f>$J$3</f>
        <v>R</v>
      </c>
      <c r="HU3" s="148" t="str">
        <f>$K$3</f>
        <v>P</v>
      </c>
      <c r="HV3" s="148" t="str">
        <f>$M$3</f>
        <v>Coût base</v>
      </c>
      <c r="HW3" s="156" t="str">
        <f>$N$3</f>
        <v>Règles spéciales</v>
      </c>
    </row>
    <row r="4" spans="1:231" s="1" customFormat="1" ht="27.75" customHeight="1">
      <c r="A4" s="186"/>
      <c r="B4" s="232" t="str">
        <f>IF($A4="","",IF(AN4&amp;BD4&amp;BT4&amp;CJ4&amp;CZ4&amp;DP4&amp;EF4&amp;EV4&amp;FL4&amp;GB4&amp;GR4&amp;HH4="A","I",AN4&amp;BD4&amp;BT4&amp;CJ4&amp;CZ4&amp;DP4&amp;EF4&amp;EV4&amp;FL4&amp;GB4&amp;GR4&amp;HH4))</f>
        <v/>
      </c>
      <c r="C4" s="233" t="str">
        <f>IF($A4="","",AO4&amp;BE4&amp;BU4&amp;CK4&amp;DA4&amp;DQ4&amp;EG4&amp;EW4&amp;FM4&amp;GC4&amp;GS4&amp;HI4)</f>
        <v/>
      </c>
      <c r="D4" s="233" t="str">
        <f>IF($A4&lt;&gt;"",IF(AP4&lt;&gt;"",AP4,IF(BF4&lt;&gt;"",BF4,IF(BV4&lt;&gt;"",BV4,IF(CL4&lt;&gt;"",CL4,IF(DB4&lt;&gt;"",DB4,IF(DR4&lt;&gt;"",DR4,IF(EH4&lt;&gt;"",EH4,IF(EX4&lt;&gt;"",EX4,IF(FN4&lt;&gt;"",FN4,IF(GD4&lt;&gt;"",GD4,IF(GT4&lt;&gt;"",GT4,IF(HJ4&lt;&gt;"",HJ4,""))))))))))))+IF($AI4&lt;&gt;"",Règles!$B$4,0),"")</f>
        <v/>
      </c>
      <c r="E4" s="234" t="str">
        <f>IF($A4&lt;&gt;"",IF(AQ4&lt;&gt;"",AQ4,IF(BG4&lt;&gt;"",BG4,IF(BW4&lt;&gt;"",BW4,IF(CM4&lt;&gt;"",CM4,IF(DC4&lt;&gt;"",DC4,IF(DS4&lt;&gt;"",DS4,IF(EI4&lt;&gt;"",EI4,IF(EY4&lt;&gt;"",EY4,IF(FO4&lt;&gt;"",FO4,IF(GE4&lt;&gt;"",GE4,IF(GU4&lt;&gt;"",GU4,IF(HK4&lt;&gt;"",HK4,""))))))))))))+IF($AI4&lt;&gt;"",Règles!$C$4,0),"")</f>
        <v/>
      </c>
      <c r="F4" s="233" t="str">
        <f t="shared" ref="F4:G4" si="2">IF($A4="","",AR4&amp;BH4&amp;BX4&amp;CN4&amp;DD4&amp;DT4&amp;EJ4&amp;EZ4&amp;FP4&amp;GF4&amp;GV4&amp;HL4)</f>
        <v/>
      </c>
      <c r="G4" s="233" t="str">
        <f t="shared" si="2"/>
        <v/>
      </c>
      <c r="H4" s="161" t="str">
        <f>IF($A4="","",IF($AJ4&lt;&gt;"",Règles!A$7,AT4&amp;BJ4&amp;BZ4&amp;CP4&amp;DF4&amp;DV4&amp;EL4&amp;FB4&amp;FR4&amp;GH4&amp;GX4&amp;HN4))</f>
        <v/>
      </c>
      <c r="I4" s="162" t="str">
        <f>IF($A4="","",IF($AJ4&lt;&gt;"",Règles!B$7,AU4&amp;BK4&amp;CA4&amp;CQ4&amp;DG4&amp;DW4&amp;EM4&amp;FC4&amp;FS4&amp;GI4&amp;GY4&amp;HO4))</f>
        <v/>
      </c>
      <c r="J4" s="163" t="str">
        <f>IF($A4="","",IF($AJ4&lt;&gt;"",Règles!C$7,AV4&amp;BL4&amp;CB4&amp;CR4&amp;DH4&amp;DX4&amp;EN4&amp;FD4&amp;FT4&amp;GJ4&amp;GZ4&amp;HP4))</f>
        <v/>
      </c>
      <c r="K4" s="160" t="str">
        <f>IF($A4="","",IF($AJ4&lt;&gt;"",Règles!D$7,AW4&amp;BM4&amp;CC4&amp;CS4&amp;DI4&amp;DY4&amp;EO4&amp;FE4&amp;FU4&amp;GK4&amp;HA4&amp;HQ4))</f>
        <v/>
      </c>
      <c r="L4" s="126" t="str">
        <f>IF(K4&lt;&gt;"",IF(K4&gt;0,G4+K4,""),"")</f>
        <v/>
      </c>
      <c r="M4" s="232">
        <f>IF(BB4&lt;&gt;"",BB4,IF(BR4&lt;&gt;"",BR4,IF(CH4&lt;&gt;"",CH4,IF(CX4&lt;&gt;"",CX4,IF(DN4&lt;&gt;"",DN4,IF(ED4&lt;&gt;"",ED4,IF(ET4&lt;&gt;"",ET4,IF(FJ4&lt;&gt;"",FJ4,IF(FZ4&lt;&gt;"",FZ4,IF(GP4&lt;&gt;"",GP4,IF(HF4&lt;&gt;"",HF4,IF(HV4&lt;&gt;"",HV4,""))))))))))))</f>
        <v>0</v>
      </c>
      <c r="N4" s="257" t="str">
        <f>IF(A4="","",IF(BC4&amp;BS4&amp;CI4&amp;CY4&amp;DO4&amp;EE4&amp;EU4&amp;FK4&amp;GA4&amp;GQ4&amp;HG4&amp;HW4="0","",BC4&amp;BS4&amp;CI4&amp;CY4&amp;DO4&amp;EE4&amp;EU4&amp;FK4&amp;GA4&amp;GQ4&amp;HG4&amp;HW4&amp;IF(I4="Contact",IF(I5="Contact"," - Brutal",""),"")&amp;IF($AH4&lt;&gt;""," - Héros (+1 ordre)","")))</f>
        <v/>
      </c>
      <c r="O4" s="269"/>
      <c r="P4" s="270"/>
      <c r="Q4" s="271" t="str">
        <f>IF($A4=Troupes!$A$40,IF(P4&lt;&gt;"","Erreur : Unidad Vigilante déjà Sapeur - ",""),"")&amp;IF($B4="B","",IF($C4="3","",IF($AH4&lt;&gt;"","",IF($AJ4&lt;&gt;"","Erreur : équipement arme 1 - ",""))))&amp;IF($B4="B","",IF($C4="3","",IF($AH4&lt;&gt;"","",IF($AJ5&lt;&gt;"","Erreur : équipement arme 2 - ",""))))&amp;IF($B4="B",IF((13-COUNTBLANK(U4:AG4))&gt;0,"Erreur : équipement sur blindé",""),"")&amp;IF($AI4&lt;&gt;"",IF($B4&lt;&gt;"B"," - Erreur : Structure légère sur Infanterie",IF($A4=Troupes!$A$79," - Erreur : Structure Légère sur Blindé de la Faim",IF($A4=Troupes!$A$80," - Erreur : Structure Légère sur Blindé de la Faim",""))),"")&amp;IF($O4&lt;&gt;"",IF($B4&lt;&gt;"B","",IF($A4="Troupes!$A$79","",IF($A4="Troupes!$A$80","","Erreur : Grade sur Blindé"))),"")&amp;IF(U4&lt;&gt;"",$U$1&amp;" - ","")&amp;IF($V4&lt;&gt;"",$V$1&amp;" - ","")&amp;IF($W4&lt;&gt;"",$W$1&amp;" - ","")&amp;IF($X4&lt;&gt;"",$X$1&amp;" - ","")&amp;IF($Y4&lt;&gt;"",$Y$1&amp;" - ","")&amp;IF($Z4&lt;&gt;"",$Z$1&amp;" - ","")&amp;IF($AA4&lt;&gt;"",$AA$1&amp;" - ","")&amp;IF($AB4&lt;&gt;"",$AB$1&amp;" - ","")&amp;IF($AC4&lt;&gt;"",$AC$1&amp;" - ","")&amp;IF($AD4&lt;&gt;"",$AD$1&amp;" - ","")&amp;IF($AE4&lt;&gt;"",$AE$1&amp;" - ","")&amp;IF($AF4&lt;&gt;"",$AF$1&amp;" - ","")&amp;IF($AG4&lt;&gt;"",$AG$1&amp;" - ","")&amp;IF($AH4&lt;&gt;"",IF($B4="B","Erreur Héros sur Blindé",""),"")&amp;IF($B4="B",IF($P4&lt;&gt;"","Erreur : Spécialité sur Blindé",""),"")</f>
        <v/>
      </c>
      <c r="R4" s="277" t="str">
        <f>IF(A4&lt;&gt;"",M4+IF(P4&lt;&gt;"",1,0)+IF(O4&lt;&gt;"",O4,0)+IF(AN4&amp;BD4&amp;BT4&amp;CJ4&amp;CZ4&amp;DP4&amp;EF4&amp;EV4&amp;FL4&amp;GB4&amp;GR4&amp;HH4="A",1,0)+IF(AH4&lt;&gt;"",1,0),"")</f>
        <v/>
      </c>
      <c r="S4" s="262"/>
      <c r="T4" s="269"/>
      <c r="U4" s="273"/>
      <c r="V4" s="272"/>
      <c r="W4" s="272"/>
      <c r="X4" s="272"/>
      <c r="Y4" s="272"/>
      <c r="Z4" s="272"/>
      <c r="AA4" s="272"/>
      <c r="AB4" s="272"/>
      <c r="AC4" s="272"/>
      <c r="AD4" s="272"/>
      <c r="AE4" s="272"/>
      <c r="AF4" s="272"/>
      <c r="AG4" s="279"/>
      <c r="AH4" s="269"/>
      <c r="AI4" s="273"/>
      <c r="AJ4" s="41"/>
      <c r="AK4" s="265">
        <f>IF(B4="B",0,IF(C4="1",1/3,IF(C4="2",1/2,IF(C4="3",1,0))))</f>
        <v>0</v>
      </c>
      <c r="AL4" s="263">
        <f>(13-COUNTBLANK(U4:AG4))*AK4</f>
        <v>0</v>
      </c>
      <c r="AM4" s="262" t="str">
        <f>IF(A4&lt;&gt;"",(IF(A4=Troupes!$A$30,1,0)+IF(A4=Troupes!$A$31,1,0)+IF(A4=Troupes!$A$32,1,0)+IF(A4=Troupes!$A$33,1,0))*R4,"")</f>
        <v/>
      </c>
      <c r="AN4" s="149" t="str">
        <f>IF($A4=Troupes!$A$2,Troupes!B$2,"")&amp;IF($A4=Troupes!$A$3,Troupes!B$3,"")&amp;IF($A4=Troupes!$A$4,Troupes!B$4,"")&amp;IF($A4=Troupes!$A$5,Troupes!B$5,"")&amp;IF($A4=Troupes!$A$6,Troupes!B$6,"")&amp;IF($A4=Troupes!$A$7,Troupes!B$7,"")&amp;IF($A4=Troupes!$A$8,Troupes!B$8,"")&amp;IF($A4=Troupes!$A$9,Troupes!B$9,"")&amp;IF($A4=Troupes!$A$10,Troupes!B$10,"")&amp;IF($A4=Troupes!$A$11,Troupes!B$11,"")</f>
        <v/>
      </c>
      <c r="AO4" s="150" t="str">
        <f>IF($A4=Troupes!$A$2,Troupes!C$2,"")&amp;IF($A4=Troupes!$A$3,Troupes!C$3,"")&amp;IF($A4=Troupes!$A$4,Troupes!C$4,"")&amp;IF($A4=Troupes!$A$5,Troupes!C$5,"")&amp;IF($A4=Troupes!$A$6,Troupes!C$6,"")&amp;IF($A4=Troupes!$A$7,Troupes!C$7,"")&amp;IF($A4=Troupes!$A$8,Troupes!C$8,"")&amp;IF($A4=Troupes!$A$9,Troupes!C$9,"")&amp;IF($A4=Troupes!$A$10,Troupes!C$10,"")&amp;IF($A4=Troupes!$A$11,Troupes!C$11,"")</f>
        <v/>
      </c>
      <c r="AP4" s="151" t="str">
        <f>IF($A4=Troupes!$A$2,Troupes!D$2,"")&amp;IF($A4=Troupes!$A$3,Troupes!D$3,"")&amp;IF($A4=Troupes!$A$4,Troupes!D$4,"")&amp;IF($A4=Troupes!$A$5,Troupes!D$5,"")&amp;IF($A4=Troupes!$A$6,Troupes!D$6,"")&amp;IF($A4=Troupes!$A$7,Troupes!D$7,"")&amp;IF($A4=Troupes!$A$8,Troupes!D$8,"")&amp;IF($A4=Troupes!$A$9,Troupes!D$9,"")&amp;IF($A4=Troupes!$A$10,Troupes!D$10,"")&amp;IF($A4=Troupes!$A$11,Troupes!D$11,"")</f>
        <v/>
      </c>
      <c r="AQ4" s="151" t="str">
        <f>IF($A4=Troupes!$A$2,Troupes!E$2,"")&amp;IF($A4=Troupes!$A$3,Troupes!E$3,"")&amp;IF($A4=Troupes!$A$4,Troupes!E$4,"")&amp;IF($A4=Troupes!$A$5,Troupes!E$5,"")&amp;IF($A4=Troupes!$A$6,Troupes!E$6,"")&amp;IF($A4=Troupes!$A$7,Troupes!E$7,"")&amp;IF($A4=Troupes!$A$8,Troupes!E$8,"")&amp;IF($A4=Troupes!$A$9,Troupes!E$9,"")&amp;IF($A4=Troupes!$A$10,Troupes!E$10,"")&amp;IF($A4=Troupes!$A$11,Troupes!E$11,"")</f>
        <v/>
      </c>
      <c r="AR4" s="151" t="str">
        <f>IF($A4=Troupes!$A$2,Troupes!F$2,"")&amp;IF($A4=Troupes!$A$3,Troupes!F$3,"")&amp;IF($A4=Troupes!$A$4,Troupes!F$4,"")&amp;IF($A4=Troupes!$A$5,Troupes!F$5,"")&amp;IF($A4=Troupes!$A$6,Troupes!F$6,"")&amp;IF($A4=Troupes!$A$7,Troupes!F$7,"")&amp;IF($A4=Troupes!$A$8,Troupes!F$8,"")&amp;IF($A4=Troupes!$A$9,Troupes!F$9,"")&amp;IF($A4=Troupes!$A$10,Troupes!F$10,"")&amp;IF($A4=Troupes!$A$11,Troupes!F$11,"")</f>
        <v/>
      </c>
      <c r="AS4" s="151" t="str">
        <f>IF($A4=Troupes!$A$2,Troupes!G$2,"")&amp;IF($A4=Troupes!$A$3,Troupes!G$3,"")&amp;IF($A4=Troupes!$A$4,Troupes!G$4,"")&amp;IF($A4=Troupes!$A$5,Troupes!G$5,"")&amp;IF($A4=Troupes!$A$6,Troupes!G$6,"")&amp;IF($A4=Troupes!$A$7,Troupes!G$7,"")&amp;IF($A4=Troupes!$A$8,Troupes!G$8,"")&amp;IF($A4=Troupes!$A$9,Troupes!G$9,"")&amp;IF($A4=Troupes!$A$10,Troupes!G$10,"")&amp;IF($A4=Troupes!$A$11,Troupes!G$11,"")</f>
        <v/>
      </c>
      <c r="AT4" s="151" t="str">
        <f>IF($A4=Troupes!$A$2,Troupes!H$2,"")&amp;IF($A4=Troupes!$A$3,Troupes!H$3,"")&amp;IF($A4=Troupes!$A$4,Troupes!H$4,"")&amp;IF($A4=Troupes!$A$5,Troupes!H$5,"")&amp;IF($A4=Troupes!$A$6,Troupes!H$6,"")&amp;IF($A4=Troupes!$A$7,Troupes!H$7,"")&amp;IF($A4=Troupes!$A$8,Troupes!H$8,"")&amp;IF($A4=Troupes!$A$9,Troupes!H$9,"")&amp;IF($A4=Troupes!$A$10,Troupes!H$10,"")&amp;IF($A4=Troupes!$A$11,Troupes!H$11,"")</f>
        <v/>
      </c>
      <c r="AU4" s="151" t="str">
        <f>IF($A4=Troupes!$A$2,Troupes!I$2,"")&amp;IF($A4=Troupes!$A$3,Troupes!I$3,"")&amp;IF($A4=Troupes!$A$4,Troupes!I$4,"")&amp;IF($A4=Troupes!$A$5,Troupes!I$5,"")&amp;IF($A4=Troupes!$A$6,Troupes!I$6,"")&amp;IF($A4=Troupes!$A$7,Troupes!I$7,"")&amp;IF($A4=Troupes!$A$8,Troupes!I$8,"")&amp;IF($A4=Troupes!$A$9,Troupes!I$9,"")&amp;IF($A4=Troupes!$A$10,Troupes!I$10,"")&amp;IF($A4=Troupes!$A$11,Troupes!I$11,"")</f>
        <v/>
      </c>
      <c r="AV4" s="151" t="str">
        <f>IF($A4=Troupes!$A$2,Troupes!J$2,"")&amp;IF($A4=Troupes!$A$3,Troupes!J$3,"")&amp;IF($A4=Troupes!$A$4,Troupes!J$4,"")&amp;IF($A4=Troupes!$A$5,Troupes!J$5,"")&amp;IF($A4=Troupes!$A$6,Troupes!J$6,"")&amp;IF($A4=Troupes!$A$7,Troupes!J$7,"")&amp;IF($A4=Troupes!$A$8,Troupes!J$8,"")&amp;IF($A4=Troupes!$A$9,Troupes!J$9,"")&amp;IF($A4=Troupes!$A$10,Troupes!J$10,"")&amp;IF($A4=Troupes!$A$11,Troupes!J$11,"")</f>
        <v/>
      </c>
      <c r="AW4" s="151" t="str">
        <f>IF($A4=Troupes!$A$2,Troupes!K$2,"")&amp;IF($A4=Troupes!$A$3,Troupes!K$3,"")&amp;IF($A4=Troupes!$A$4,Troupes!K$4,"")&amp;IF($A4=Troupes!$A$5,Troupes!K$5,"")&amp;IF($A4=Troupes!$A$6,Troupes!K$6,"")&amp;IF($A4=Troupes!$A$7,Troupes!K$7,"")&amp;IF($A4=Troupes!$A$8,Troupes!K$8,"")&amp;IF($A4=Troupes!$A$9,Troupes!K$9,"")&amp;IF($A4=Troupes!$A$10,Troupes!K$10,"")&amp;IF($A4=Troupes!$A$11,Troupes!K$11,"")</f>
        <v/>
      </c>
      <c r="AX4" s="151" t="str">
        <f>IF($A4=Troupes!$A$2,Troupes!L$2,"")&amp;IF($A4=Troupes!$A$3,Troupes!L$3,"")&amp;IF($A4=Troupes!$A$4,Troupes!L$4,"")&amp;IF($A4=Troupes!$A$5,Troupes!L$5,"")&amp;IF($A4=Troupes!$A$6,Troupes!L$6,"")&amp;IF($A4=Troupes!$A$7,Troupes!L$7,"")&amp;IF($A4=Troupes!$A$8,Troupes!L$8,"")&amp;IF($A4=Troupes!$A$9,Troupes!L$9,"")&amp;IF($A4=Troupes!$A$10,Troupes!L$10,"")&amp;IF($A4=Troupes!$A$11,Troupes!L$11,"")</f>
        <v/>
      </c>
      <c r="AY4" s="151" t="str">
        <f>IF($A4=Troupes!$A$2,Troupes!M$2,"")&amp;IF($A4=Troupes!$A$3,Troupes!M$3,"")&amp;IF($A4=Troupes!$A$4,Troupes!M$4,"")&amp;IF($A4=Troupes!$A$5,Troupes!M$5,"")&amp;IF($A4=Troupes!$A$6,Troupes!M$6,"")&amp;IF($A4=Troupes!$A$7,Troupes!M$7,"")&amp;IF($A4=Troupes!$A$8,Troupes!M$8,"")&amp;IF($A4=Troupes!$A$9,Troupes!M$9,"")&amp;IF($A4=Troupes!$A$10,Troupes!M$10,"")&amp;IF($A4=Troupes!$A$11,Troupes!M$11,"")</f>
        <v/>
      </c>
      <c r="AZ4" s="151" t="str">
        <f>IF($A4=Troupes!$A$2,Troupes!N$2,"")&amp;IF($A4=Troupes!$A$3,Troupes!N$3,"")&amp;IF($A4=Troupes!$A$4,Troupes!N$4,"")&amp;IF($A4=Troupes!$A$5,Troupes!N$5,"")&amp;IF($A4=Troupes!$A$6,Troupes!N$6,"")&amp;IF($A4=Troupes!$A$7,Troupes!N$7,"")&amp;IF($A4=Troupes!$A$8,Troupes!N$8,"")&amp;IF($A4=Troupes!$A$9,Troupes!N$9,"")&amp;IF($A4=Troupes!$A$10,Troupes!N$10,"")&amp;IF($A4=Troupes!$A$11,Troupes!N$11,"")</f>
        <v/>
      </c>
      <c r="BA4" s="151" t="str">
        <f>IF($A4=Troupes!$A$2,Troupes!O$2,"")&amp;IF($A4=Troupes!$A$3,Troupes!O$3,"")&amp;IF($A4=Troupes!$A$4,Troupes!O$4,"")&amp;IF($A4=Troupes!$A$5,Troupes!O$5,"")&amp;IF($A4=Troupes!$A$6,Troupes!O$6,"")&amp;IF($A4=Troupes!$A$7,Troupes!O$7,"")&amp;IF($A4=Troupes!$A$8,Troupes!O$8,"")&amp;IF($A4=Troupes!$A$9,Troupes!O$9,"")&amp;IF($A4=Troupes!$A$10,Troupes!O$10,"")&amp;IF($A4=Troupes!$A$11,Troupes!O$11,"")</f>
        <v/>
      </c>
      <c r="BB4" s="151" t="str">
        <f>IF($A4=Troupes!$A$2,Troupes!P$2,"")&amp;IF($A4=Troupes!$A$3,Troupes!P$3,"")&amp;IF($A4=Troupes!$A$4,Troupes!P$4,"")&amp;IF($A4=Troupes!$A$5,Troupes!P$5,"")&amp;IF($A4=Troupes!$A$6,Troupes!P$6,"")&amp;IF($A4=Troupes!$A$7,Troupes!P$7,"")&amp;IF($A4=Troupes!$A$8,Troupes!P$8,"")&amp;IF($A4=Troupes!$A$9,Troupes!P$9,"")&amp;IF($A4=Troupes!$A$10,Troupes!P$10,"")&amp;IF($A4=Troupes!$A$11,Troupes!P$11,"")</f>
        <v/>
      </c>
      <c r="BC4" s="157" t="str">
        <f>IF($A4=Troupes!$A$2,Troupes!Q$2,"")&amp;IF($A4=Troupes!$A$3,Troupes!Q$3,"")&amp;IF($A4=Troupes!$A$4,Troupes!Q$4,"")&amp;IF($A4=Troupes!$A$5,Troupes!Q$5,"")&amp;IF($A4=Troupes!$A$6,Troupes!Q$6,"")&amp;IF($A4=Troupes!$A$7,Troupes!Q$7,"")&amp;IF($A4=Troupes!$A$8,Troupes!Q$8,"")&amp;IF($A4=Troupes!$A$9,Troupes!Q$9,"")&amp;IF($A4=Troupes!$A$10,Troupes!Q$10,"")&amp;IF($A4=Troupes!$A$11,Troupes!Q$11,"")</f>
        <v/>
      </c>
      <c r="BD4" s="149" t="str">
        <f>IF($A4=Troupes!$A$12,Troupes!B$12,"")&amp;IF($A4=Troupes!$A$13,Troupes!B$13,"")&amp;IF($A4=Troupes!$A$14,Troupes!B$14,"")&amp;IF($A4=Troupes!$A$15,Troupes!B$15,"")&amp;IF($A4=Troupes!$A$16,Troupes!B$16,"")&amp;IF($A4=Troupes!$A$17,Troupes!B$17,"")&amp;IF($A4=Troupes!$A$18,Troupes!B$18,"")&amp;IF($A4=Troupes!$A$19,Troupes!B$19,"")&amp;IF($A4=Troupes!$A$20,Troupes!B$20,"")&amp;IF($A4=Troupes!$A$21,Troupes!B$21,"")</f>
        <v/>
      </c>
      <c r="BE4" s="150" t="str">
        <f>IF($A4=Troupes!$A$12,Troupes!C$12,"")&amp;IF($A4=Troupes!$A$13,Troupes!C$13,"")&amp;IF($A4=Troupes!$A$14,Troupes!C$14,"")&amp;IF($A4=Troupes!$A$15,Troupes!C$15,"")&amp;IF($A4=Troupes!$A$16,Troupes!C$16,"")&amp;IF($A4=Troupes!$A$17,Troupes!C$17,"")&amp;IF($A4=Troupes!$A$18,Troupes!C$18,"")&amp;IF($A4=Troupes!$A$19,Troupes!C$19,"")&amp;IF($A4=Troupes!$A$20,Troupes!C$20,"")&amp;IF($A4=Troupes!$A$21,Troupes!C$21,"")</f>
        <v/>
      </c>
      <c r="BF4" s="151" t="str">
        <f>IF($A4=Troupes!$A$12,Troupes!D$12,"")&amp;IF($A4=Troupes!$A$13,Troupes!D$13,"")&amp;IF($A4=Troupes!$A$14,Troupes!D$14,"")&amp;IF($A4=Troupes!$A$15,Troupes!D$15,"")&amp;IF($A4=Troupes!$A$16,Troupes!D$16,"")&amp;IF($A4=Troupes!$A$17,Troupes!D$17,"")&amp;IF($A4=Troupes!$A$18,Troupes!D$18,"")&amp;IF($A4=Troupes!$A$19,Troupes!D$19,"")&amp;IF($A4=Troupes!$A$20,Troupes!D$20,"")&amp;IF($A4=Troupes!$A$21,Troupes!D$21,"")</f>
        <v/>
      </c>
      <c r="BG4" s="151" t="str">
        <f>IF($A4=Troupes!$A$12,Troupes!E$12,"")&amp;IF($A4=Troupes!$A$13,Troupes!E$13,"")&amp;IF($A4=Troupes!$A$14,Troupes!E$14,"")&amp;IF($A4=Troupes!$A$15,Troupes!E$15,"")&amp;IF($A4=Troupes!$A$16,Troupes!E$16,"")&amp;IF($A4=Troupes!$A$17,Troupes!E$17,"")&amp;IF($A4=Troupes!$A$18,Troupes!E$18,"")&amp;IF($A4=Troupes!$A$19,Troupes!E$19,"")&amp;IF($A4=Troupes!$A$20,Troupes!E$20,"")&amp;IF($A4=Troupes!$A$21,Troupes!E$21,"")</f>
        <v/>
      </c>
      <c r="BH4" s="151" t="str">
        <f>IF($A4=Troupes!$A$12,Troupes!F$12,"")&amp;IF($A4=Troupes!$A$13,Troupes!F$13,"")&amp;IF($A4=Troupes!$A$14,Troupes!F$14,"")&amp;IF($A4=Troupes!$A$15,Troupes!F$15,"")&amp;IF($A4=Troupes!$A$16,Troupes!F$16,"")&amp;IF($A4=Troupes!$A$17,Troupes!F$17,"")&amp;IF($A4=Troupes!$A$18,Troupes!F$18,"")&amp;IF($A4=Troupes!$A$19,Troupes!F$19,"")&amp;IF($A4=Troupes!$A$20,Troupes!F$20,"")&amp;IF($A4=Troupes!$A$21,Troupes!F$21,"")</f>
        <v/>
      </c>
      <c r="BI4" s="151" t="str">
        <f>IF($A4=Troupes!$A$12,Troupes!G$12,"")&amp;IF($A4=Troupes!$A$13,Troupes!G$13,"")&amp;IF($A4=Troupes!$A$14,Troupes!G$14,"")&amp;IF($A4=Troupes!$A$15,Troupes!G$15,"")&amp;IF($A4=Troupes!$A$16,Troupes!G$16,"")&amp;IF($A4=Troupes!$A$17,Troupes!G$17,"")&amp;IF($A4=Troupes!$A$18,Troupes!G$18,"")&amp;IF($A4=Troupes!$A$19,Troupes!G$19,"")&amp;IF($A4=Troupes!$A$20,Troupes!G$20,"")&amp;IF($A4=Troupes!$A$21,Troupes!G$21,"")</f>
        <v/>
      </c>
      <c r="BJ4" s="151" t="str">
        <f>IF($A4=Troupes!$A$12,Troupes!H$12,"")&amp;IF($A4=Troupes!$A$13,Troupes!H$13,"")&amp;IF($A4=Troupes!$A$14,Troupes!H$14,"")&amp;IF($A4=Troupes!$A$15,Troupes!H$15,"")&amp;IF($A4=Troupes!$A$16,Troupes!H$16,"")&amp;IF($A4=Troupes!$A$17,Troupes!H$17,"")&amp;IF($A4=Troupes!$A$18,Troupes!H$18,"")&amp;IF($A4=Troupes!$A$19,Troupes!H$19,"")&amp;IF($A4=Troupes!$A$20,Troupes!H$20,"")&amp;IF($A4=Troupes!$A$21,Troupes!H$21,"")</f>
        <v/>
      </c>
      <c r="BK4" s="151" t="str">
        <f>IF($A4=Troupes!$A$12,Troupes!I$12,"")&amp;IF($A4=Troupes!$A$13,Troupes!I$13,"")&amp;IF($A4=Troupes!$A$14,Troupes!I$14,"")&amp;IF($A4=Troupes!$A$15,Troupes!I$15,"")&amp;IF($A4=Troupes!$A$16,Troupes!I$16,"")&amp;IF($A4=Troupes!$A$17,Troupes!I$17,"")&amp;IF($A4=Troupes!$A$18,Troupes!I$18,"")&amp;IF($A4=Troupes!$A$19,Troupes!I$19,"")&amp;IF($A4=Troupes!$A$20,Troupes!I$20,"")&amp;IF($A4=Troupes!$A$21,Troupes!I$21,"")</f>
        <v/>
      </c>
      <c r="BL4" s="151" t="str">
        <f>IF($A4=Troupes!$A$12,Troupes!J$12,"")&amp;IF($A4=Troupes!$A$13,Troupes!J$13,"")&amp;IF($A4=Troupes!$A$14,Troupes!J$14,"")&amp;IF($A4=Troupes!$A$15,Troupes!J$15,"")&amp;IF($A4=Troupes!$A$16,Troupes!J$16,"")&amp;IF($A4=Troupes!$A$17,Troupes!J$17,"")&amp;IF($A4=Troupes!$A$18,Troupes!J$18,"")&amp;IF($A4=Troupes!$A$19,Troupes!J$19,"")&amp;IF($A4=Troupes!$A$20,Troupes!J$20,"")&amp;IF($A4=Troupes!$A$21,Troupes!J$21,"")</f>
        <v/>
      </c>
      <c r="BM4" s="151" t="str">
        <f>IF($A4=Troupes!$A$12,Troupes!K$12,"")&amp;IF($A4=Troupes!$A$13,Troupes!K$13,"")&amp;IF($A4=Troupes!$A$14,Troupes!K$14,"")&amp;IF($A4=Troupes!$A$15,Troupes!K$15,"")&amp;IF($A4=Troupes!$A$16,Troupes!K$16,"")&amp;IF($A4=Troupes!$A$17,Troupes!K$17,"")&amp;IF($A4=Troupes!$A$18,Troupes!K$18,"")&amp;IF($A4=Troupes!$A$19,Troupes!K$19,"")&amp;IF($A4=Troupes!$A$20,Troupes!K$20,"")&amp;IF($A4=Troupes!$A$21,Troupes!K$21,"")</f>
        <v/>
      </c>
      <c r="BN4" s="151" t="str">
        <f>IF($A4=Troupes!$A$12,Troupes!L$12,"")&amp;IF($A4=Troupes!$A$13,Troupes!L$13,"")&amp;IF($A4=Troupes!$A$14,Troupes!L$14,"")&amp;IF($A4=Troupes!$A$15,Troupes!L$15,"")&amp;IF($A4=Troupes!$A$16,Troupes!L$16,"")&amp;IF($A4=Troupes!$A$17,Troupes!L$17,"")&amp;IF($A4=Troupes!$A$18,Troupes!L$18,"")&amp;IF($A4=Troupes!$A$19,Troupes!L$19,"")&amp;IF($A4=Troupes!$A$20,Troupes!L$20,"")&amp;IF($A4=Troupes!$A$21,Troupes!L$21,"")</f>
        <v/>
      </c>
      <c r="BO4" s="151" t="str">
        <f>IF($A4=Troupes!$A$12,Troupes!M$12,"")&amp;IF($A4=Troupes!$A$13,Troupes!M$13,"")&amp;IF($A4=Troupes!$A$14,Troupes!M$14,"")&amp;IF($A4=Troupes!$A$15,Troupes!M$15,"")&amp;IF($A4=Troupes!$A$16,Troupes!M$16,"")&amp;IF($A4=Troupes!$A$17,Troupes!M$17,"")&amp;IF($A4=Troupes!$A$18,Troupes!M$18,"")&amp;IF($A4=Troupes!$A$19,Troupes!M$19,"")&amp;IF($A4=Troupes!$A$20,Troupes!M$20,"")&amp;IF($A4=Troupes!$A$21,Troupes!M$21,"")</f>
        <v/>
      </c>
      <c r="BP4" s="151" t="str">
        <f>IF($A4=Troupes!$A$12,Troupes!N$12,"")&amp;IF($A4=Troupes!$A$13,Troupes!N$13,"")&amp;IF($A4=Troupes!$A$14,Troupes!N$14,"")&amp;IF($A4=Troupes!$A$15,Troupes!N$15,"")&amp;IF($A4=Troupes!$A$16,Troupes!N$16,"")&amp;IF($A4=Troupes!$A$17,Troupes!N$17,"")&amp;IF($A4=Troupes!$A$18,Troupes!N$18,"")&amp;IF($A4=Troupes!$A$19,Troupes!N$19,"")&amp;IF($A4=Troupes!$A$20,Troupes!N$20,"")&amp;IF($A4=Troupes!$A$21,Troupes!N$21,"")</f>
        <v/>
      </c>
      <c r="BQ4" s="151" t="str">
        <f>IF($A4=Troupes!$A$12,Troupes!O$12,"")&amp;IF($A4=Troupes!$A$13,Troupes!O$13,"")&amp;IF($A4=Troupes!$A$14,Troupes!O$14,"")&amp;IF($A4=Troupes!$A$15,Troupes!O$15,"")&amp;IF($A4=Troupes!$A$16,Troupes!O$16,"")&amp;IF($A4=Troupes!$A$17,Troupes!O$17,"")&amp;IF($A4=Troupes!$A$18,Troupes!O$18,"")&amp;IF($A4=Troupes!$A$19,Troupes!O$19,"")&amp;IF($A4=Troupes!$A$20,Troupes!O$20,"")&amp;IF($A4=Troupes!$A$21,Troupes!O$21,"")</f>
        <v/>
      </c>
      <c r="BR4" s="151" t="str">
        <f>IF($A4=Troupes!$A$12,Troupes!P$12,"")&amp;IF($A4=Troupes!$A$13,Troupes!P$13,"")&amp;IF($A4=Troupes!$A$14,Troupes!P$14,"")&amp;IF($A4=Troupes!$A$15,Troupes!P$15,"")&amp;IF($A4=Troupes!$A$16,Troupes!P$16,"")&amp;IF($A4=Troupes!$A$17,Troupes!P$17,"")&amp;IF($A4=Troupes!$A$18,Troupes!P$18,"")&amp;IF($A4=Troupes!$A$19,Troupes!P$19,"")&amp;IF($A4=Troupes!$A$20,Troupes!P$20,"")&amp;IF($A4=Troupes!$A$21,Troupes!P$21,"")</f>
        <v/>
      </c>
      <c r="BS4" s="157" t="str">
        <f>IF($A4=Troupes!$A$12,Troupes!Q$12,"")&amp;IF($A4=Troupes!$A$13,Troupes!Q$13,"")&amp;IF($A4=Troupes!$A$14,Troupes!Q$14,"")&amp;IF($A4=Troupes!$A$15,Troupes!Q$15,"")&amp;IF($A4=Troupes!$A$16,Troupes!Q$16,"")&amp;IF($A4=Troupes!$A$17,Troupes!Q$17,"")&amp;IF($A4=Troupes!$A$18,Troupes!Q$18,"")&amp;IF($A4=Troupes!$A$19,Troupes!Q$19,"")&amp;IF($A4=Troupes!$A$20,Troupes!Q$20,"")&amp;IF($A4=Troupes!$A$21,Troupes!Q$21,"")</f>
        <v/>
      </c>
      <c r="BT4" s="149" t="str">
        <f>IF($A4=Troupes!$A$22,Troupes!B$22,"")&amp;IF($A4=Troupes!$A$23,Troupes!B$23,"")&amp;IF($A4=Troupes!$A$24,Troupes!B$24,"")&amp;IF($A4=Troupes!$A$25,Troupes!B$25,"")&amp;IF($A4=Troupes!$A$26,Troupes!B$26,"")&amp;IF($A4=Troupes!$A$27,Troupes!B$27,"")&amp;IF($A4=Troupes!$A$28,Troupes!B$28,"")&amp;IF($A4=Troupes!$A$29,Troupes!B$29,"")&amp;IF($A4=Troupes!$A$30,Troupes!B$30,"")&amp;IF($A4=Troupes!$A$31,Troupes!B$31,"")</f>
        <v/>
      </c>
      <c r="BU4" s="150" t="str">
        <f>IF($A4=Troupes!$A$22,Troupes!C$22,"")&amp;IF($A4=Troupes!$A$23,Troupes!C$23,"")&amp;IF($A4=Troupes!$A$24,Troupes!C$24,"")&amp;IF($A4=Troupes!$A$25,Troupes!C$25,"")&amp;IF($A4=Troupes!$A$26,Troupes!C$26,"")&amp;IF($A4=Troupes!$A$27,Troupes!C$27,"")&amp;IF($A4=Troupes!$A$28,Troupes!C$28,"")&amp;IF($A4=Troupes!$A$29,Troupes!C$29,"")&amp;IF($A4=Troupes!$A$30,Troupes!C$30,"")&amp;IF($A4=Troupes!$A$31,Troupes!C$31,"")</f>
        <v/>
      </c>
      <c r="BV4" s="151" t="str">
        <f>IF($A4=Troupes!$A$22,Troupes!D$22,"")&amp;IF($A4=Troupes!$A$23,Troupes!D$23,"")&amp;IF($A4=Troupes!$A$24,Troupes!D$24,"")&amp;IF($A4=Troupes!$A$25,Troupes!D$25,"")&amp;IF($A4=Troupes!$A$26,Troupes!D$26,"")&amp;IF($A4=Troupes!$A$27,Troupes!D$27,"")&amp;IF($A4=Troupes!$A$28,Troupes!D$28,"")&amp;IF($A4=Troupes!$A$29,Troupes!D$29,"")&amp;IF($A4=Troupes!$A$30,Troupes!D$30,"")&amp;IF($A4=Troupes!$A$31,Troupes!D$31,"")</f>
        <v/>
      </c>
      <c r="BW4" s="151" t="str">
        <f>IF($A4=Troupes!$A$22,Troupes!E$22,"")&amp;IF($A4=Troupes!$A$23,Troupes!E$23,"")&amp;IF($A4=Troupes!$A$24,Troupes!E$24,"")&amp;IF($A4=Troupes!$A$25,Troupes!E$25,"")&amp;IF($A4=Troupes!$A$26,Troupes!E$26,"")&amp;IF($A4=Troupes!$A$27,Troupes!E$27,"")&amp;IF($A4=Troupes!$A$28,Troupes!E$28,"")&amp;IF($A4=Troupes!$A$29,Troupes!E$29,"")&amp;IF($A4=Troupes!$A$30,Troupes!E$30,"")&amp;IF($A4=Troupes!$A$31,Troupes!E$31,"")</f>
        <v/>
      </c>
      <c r="BX4" s="151" t="str">
        <f>IF($A4=Troupes!$A$22,Troupes!F$22,"")&amp;IF($A4=Troupes!$A$23,Troupes!F$23,"")&amp;IF($A4=Troupes!$A$24,Troupes!F$24,"")&amp;IF($A4=Troupes!$A$25,Troupes!F$25,"")&amp;IF($A4=Troupes!$A$26,Troupes!F$26,"")&amp;IF($A4=Troupes!$A$27,Troupes!F$27,"")&amp;IF($A4=Troupes!$A$28,Troupes!F$28,"")&amp;IF($A4=Troupes!$A$29,Troupes!F$29,"")&amp;IF($A4=Troupes!$A$30,Troupes!F$30,"")&amp;IF($A4=Troupes!$A$31,Troupes!F$31,"")</f>
        <v/>
      </c>
      <c r="BY4" s="151" t="str">
        <f>IF($A4=Troupes!$A$22,Troupes!G$22,"")&amp;IF($A4=Troupes!$A$23,Troupes!G$23,"")&amp;IF($A4=Troupes!$A$24,Troupes!G$24,"")&amp;IF($A4=Troupes!$A$25,Troupes!G$25,"")&amp;IF($A4=Troupes!$A$26,Troupes!G$26,"")&amp;IF($A4=Troupes!$A$27,Troupes!G$27,"")&amp;IF($A4=Troupes!$A$28,Troupes!G$28,"")&amp;IF($A4=Troupes!$A$29,Troupes!G$29,"")&amp;IF($A4=Troupes!$A$30,Troupes!G$30,"")&amp;IF($A4=Troupes!$A$31,Troupes!G$31,"")</f>
        <v/>
      </c>
      <c r="BZ4" s="151" t="str">
        <f>IF($A4=Troupes!$A$22,Troupes!H$22,"")&amp;IF($A4=Troupes!$A$23,Troupes!H$23,"")&amp;IF($A4=Troupes!$A$24,Troupes!H$24,"")&amp;IF($A4=Troupes!$A$25,Troupes!H$25,"")&amp;IF($A4=Troupes!$A$26,Troupes!H$26,"")&amp;IF($A4=Troupes!$A$27,Troupes!H$27,"")&amp;IF($A4=Troupes!$A$28,Troupes!H$28,"")&amp;IF($A4=Troupes!$A$29,Troupes!H$29,"")&amp;IF($A4=Troupes!$A$30,Troupes!H$30,"")&amp;IF($A4=Troupes!$A$31,Troupes!H$31,"")</f>
        <v/>
      </c>
      <c r="CA4" s="151" t="str">
        <f>IF($A4=Troupes!$A$22,Troupes!I$22,"")&amp;IF($A4=Troupes!$A$23,Troupes!I$23,"")&amp;IF($A4=Troupes!$A$24,Troupes!I$24,"")&amp;IF($A4=Troupes!$A$25,Troupes!I$25,"")&amp;IF($A4=Troupes!$A$26,Troupes!I$26,"")&amp;IF($A4=Troupes!$A$27,Troupes!I$27,"")&amp;IF($A4=Troupes!$A$28,Troupes!I$28,"")&amp;IF($A4=Troupes!$A$29,Troupes!I$29,"")&amp;IF($A4=Troupes!$A$30,Troupes!I$30,"")&amp;IF($A4=Troupes!$A$31,Troupes!I$31,"")</f>
        <v/>
      </c>
      <c r="CB4" s="151" t="str">
        <f>IF($A4=Troupes!$A$22,Troupes!J$22,"")&amp;IF($A4=Troupes!$A$23,Troupes!J$23,"")&amp;IF($A4=Troupes!$A$24,Troupes!J$24,"")&amp;IF($A4=Troupes!$A$25,Troupes!J$25,"")&amp;IF($A4=Troupes!$A$26,Troupes!J$26,"")&amp;IF($A4=Troupes!$A$27,Troupes!J$27,"")&amp;IF($A4=Troupes!$A$28,Troupes!J$28,"")&amp;IF($A4=Troupes!$A$29,Troupes!J$29,"")&amp;IF($A4=Troupes!$A$30,Troupes!J$30,"")&amp;IF($A4=Troupes!$A$31,Troupes!J$31,"")</f>
        <v/>
      </c>
      <c r="CC4" s="151" t="str">
        <f>IF($A4=Troupes!$A$22,Troupes!K$22,"")&amp;IF($A4=Troupes!$A$23,Troupes!K$23,"")&amp;IF($A4=Troupes!$A$24,Troupes!K$24,"")&amp;IF($A4=Troupes!$A$25,Troupes!K$25,"")&amp;IF($A4=Troupes!$A$26,Troupes!K$26,"")&amp;IF($A4=Troupes!$A$27,Troupes!K$27,"")&amp;IF($A4=Troupes!$A$28,Troupes!K$28,"")&amp;IF($A4=Troupes!$A$29,Troupes!K$29,"")&amp;IF($A4=Troupes!$A$30,Troupes!K$30,"")&amp;IF($A4=Troupes!$A$31,Troupes!K$31,"")</f>
        <v/>
      </c>
      <c r="CD4" s="151" t="str">
        <f>IF($A4=Troupes!$A$22,Troupes!L$22,"")&amp;IF($A4=Troupes!$A$23,Troupes!L$23,"")&amp;IF($A4=Troupes!$A$24,Troupes!L$24,"")&amp;IF($A4=Troupes!$A$25,Troupes!L$25,"")&amp;IF($A4=Troupes!$A$26,Troupes!L$26,"")&amp;IF($A4=Troupes!$A$27,Troupes!L$27,"")&amp;IF($A4=Troupes!$A$28,Troupes!L$28,"")&amp;IF($A4=Troupes!$A$29,Troupes!L$29,"")&amp;IF($A4=Troupes!$A$30,Troupes!L$30,"")&amp;IF($A4=Troupes!$A$31,Troupes!L$31,"")</f>
        <v/>
      </c>
      <c r="CE4" s="151" t="str">
        <f>IF($A4=Troupes!$A$22,Troupes!M$22,"")&amp;IF($A4=Troupes!$A$23,Troupes!M$23,"")&amp;IF($A4=Troupes!$A$24,Troupes!M$24,"")&amp;IF($A4=Troupes!$A$25,Troupes!M$25,"")&amp;IF($A4=Troupes!$A$26,Troupes!M$26,"")&amp;IF($A4=Troupes!$A$27,Troupes!M$27,"")&amp;IF($A4=Troupes!$A$28,Troupes!M$28,"")&amp;IF($A4=Troupes!$A$29,Troupes!M$29,"")&amp;IF($A4=Troupes!$A$30,Troupes!M$30,"")&amp;IF($A4=Troupes!$A$31,Troupes!M$31,"")</f>
        <v/>
      </c>
      <c r="CF4" s="151" t="str">
        <f>IF($A4=Troupes!$A$22,Troupes!N$22,"")&amp;IF($A4=Troupes!$A$23,Troupes!N$23,"")&amp;IF($A4=Troupes!$A$24,Troupes!N$24,"")&amp;IF($A4=Troupes!$A$25,Troupes!N$25,"")&amp;IF($A4=Troupes!$A$26,Troupes!N$26,"")&amp;IF($A4=Troupes!$A$27,Troupes!N$27,"")&amp;IF($A4=Troupes!$A$28,Troupes!N$28,"")&amp;IF($A4=Troupes!$A$29,Troupes!N$29,"")&amp;IF($A4=Troupes!$A$30,Troupes!N$30,"")&amp;IF($A4=Troupes!$A$31,Troupes!N$31,"")</f>
        <v/>
      </c>
      <c r="CG4" s="151" t="str">
        <f>IF($A4=Troupes!$A$22,Troupes!O$22,"")&amp;IF($A4=Troupes!$A$23,Troupes!O$23,"")&amp;IF($A4=Troupes!$A$24,Troupes!O$24,"")&amp;IF($A4=Troupes!$A$25,Troupes!O$25,"")&amp;IF($A4=Troupes!$A$26,Troupes!O$26,"")&amp;IF($A4=Troupes!$A$27,Troupes!O$27,"")&amp;IF($A4=Troupes!$A$28,Troupes!O$28,"")&amp;IF($A4=Troupes!$A$29,Troupes!O$29,"")&amp;IF($A4=Troupes!$A$30,Troupes!O$30,"")&amp;IF($A4=Troupes!$A$31,Troupes!O$31,"")</f>
        <v/>
      </c>
      <c r="CH4" s="151" t="str">
        <f>IF($A4=Troupes!$A$22,Troupes!P$22,"")&amp;IF($A4=Troupes!$A$23,Troupes!P$23,"")&amp;IF($A4=Troupes!$A$24,Troupes!P$24,"")&amp;IF($A4=Troupes!$A$25,Troupes!P$25,"")&amp;IF($A4=Troupes!$A$26,Troupes!P$26,"")&amp;IF($A4=Troupes!$A$27,Troupes!P$27,"")&amp;IF($A4=Troupes!$A$28,Troupes!P$28,"")&amp;IF($A4=Troupes!$A$29,Troupes!P$29,"")&amp;IF($A4=Troupes!$A$30,Troupes!P$30,"")&amp;IF($A4=Troupes!$A$31,Troupes!P$31,"")</f>
        <v/>
      </c>
      <c r="CI4" s="157" t="str">
        <f>IF($A4=Troupes!$A$22,Troupes!Q$22,"")&amp;IF($A4=Troupes!$A$23,Troupes!Q$23,"")&amp;IF($A4=Troupes!$A$24,Troupes!Q$24,"")&amp;IF($A4=Troupes!$A$25,Troupes!Q$25,"")&amp;IF($A4=Troupes!$A$26,Troupes!Q$26,"")&amp;IF($A4=Troupes!$A$27,Troupes!Q$27,"")&amp;IF($A4=Troupes!$A$28,Troupes!Q$28,"")&amp;IF($A4=Troupes!$A$29,Troupes!Q$29,"")&amp;IF($A4=Troupes!$A$30,Troupes!Q$30,"")&amp;IF($A4=Troupes!$A$31,Troupes!Q$31,"")</f>
        <v/>
      </c>
      <c r="CJ4" s="151" t="str">
        <f>IF($A4=Troupes!$A$32,Troupes!B$32,"")&amp;IF($A4=Troupes!$A$33,Troupes!B$33,"")&amp;IF($A4=Troupes!$A$34,Troupes!B$34,"")&amp;IF($A4=Troupes!$A$35,Troupes!B$35,"")&amp;IF($A4=Troupes!$A$36,Troupes!B$36,"")&amp;IF($A4=Troupes!$A$37,Troupes!B$37,"")&amp;IF($A4=Troupes!$A$38,Troupes!B$38,"")&amp;IF($A4=Troupes!$A$39,Troupes!B$39,"")&amp;IF($A4=Troupes!$A$40,Troupes!B$40,"")&amp;IF($A4=Troupes!$A$41,Troupes!B$41,"")</f>
        <v/>
      </c>
      <c r="CK4" s="150" t="str">
        <f>IF($A4=Troupes!$A$32,Troupes!C$32,"")&amp;IF($A4=Troupes!$A$33,Troupes!C$33,"")&amp;IF($A4=Troupes!$A$34,Troupes!C$34,"")&amp;IF($A4=Troupes!$A$35,Troupes!C$35,"")&amp;IF($A4=Troupes!$A$36,Troupes!C$36,"")&amp;IF($A4=Troupes!$A$37,Troupes!C$37,"")&amp;IF($A4=Troupes!$A$38,Troupes!C$38,"")&amp;IF($A4=Troupes!$A$39,Troupes!C$39,"")&amp;IF($A4=Troupes!$A$40,Troupes!C$40,"")&amp;IF($A4=Troupes!$A$41,Troupes!C$41,"")</f>
        <v/>
      </c>
      <c r="CL4" s="151" t="str">
        <f>IF($A4=Troupes!$A$32,Troupes!D$32,"")&amp;IF($A4=Troupes!$A$33,Troupes!D$33,"")&amp;IF($A4=Troupes!$A$34,Troupes!D$34,"")&amp;IF($A4=Troupes!$A$35,Troupes!D$35,"")&amp;IF($A4=Troupes!$A$36,Troupes!D$36,"")&amp;IF($A4=Troupes!$A$37,Troupes!D$37,"")&amp;IF($A4=Troupes!$A$38,Troupes!D$38,"")&amp;IF($A4=Troupes!$A$39,Troupes!D$39,"")&amp;IF($A4=Troupes!$A$40,Troupes!D$40,"")&amp;IF($A4=Troupes!$A$41,Troupes!D$41,"")</f>
        <v/>
      </c>
      <c r="CM4" s="151" t="str">
        <f>IF($A4=Troupes!$A$32,Troupes!E$32,"")&amp;IF($A4=Troupes!$A$33,Troupes!E$33,"")&amp;IF($A4=Troupes!$A$34,Troupes!E$34,"")&amp;IF($A4=Troupes!$A$35,Troupes!E$35,"")&amp;IF($A4=Troupes!$A$36,Troupes!E$36,"")&amp;IF($A4=Troupes!$A$37,Troupes!E$37,"")&amp;IF($A4=Troupes!$A$38,Troupes!E$38,"")&amp;IF($A4=Troupes!$A$39,Troupes!E$39,"")&amp;IF($A4=Troupes!$A$40,Troupes!E$40,"")&amp;IF($A4=Troupes!$A$41,Troupes!E$41,"")</f>
        <v/>
      </c>
      <c r="CN4" s="151" t="str">
        <f>IF($A4=Troupes!$A$32,Troupes!F$32,"")&amp;IF($A4=Troupes!$A$33,Troupes!F$33,"")&amp;IF($A4=Troupes!$A$34,Troupes!F$34,"")&amp;IF($A4=Troupes!$A$35,Troupes!F$35,"")&amp;IF($A4=Troupes!$A$36,Troupes!F$36,"")&amp;IF($A4=Troupes!$A$37,Troupes!F$37,"")&amp;IF($A4=Troupes!$A$38,Troupes!F$38,"")&amp;IF($A4=Troupes!$A$39,Troupes!F$39,"")&amp;IF($A4=Troupes!$A$40,Troupes!F$40,"")&amp;IF($A4=Troupes!$A$41,Troupes!F$41,"")</f>
        <v/>
      </c>
      <c r="CO4" s="151" t="str">
        <f>IF($A4=Troupes!$A$32,Troupes!G$32,"")&amp;IF($A4=Troupes!$A$33,Troupes!G$33,"")&amp;IF($A4=Troupes!$A$34,Troupes!G$34,"")&amp;IF($A4=Troupes!$A$35,Troupes!G$35,"")&amp;IF($A4=Troupes!$A$36,Troupes!G$36,"")&amp;IF($A4=Troupes!$A$37,Troupes!G$37,"")&amp;IF($A4=Troupes!$A$38,Troupes!G$38,"")&amp;IF($A4=Troupes!$A$39,Troupes!G$39,"")&amp;IF($A4=Troupes!$A$40,Troupes!G$40,"")&amp;IF($A4=Troupes!$A$41,Troupes!G$41,"")</f>
        <v/>
      </c>
      <c r="CP4" s="151" t="str">
        <f>IF($A4=Troupes!$A$32,Troupes!H$32,"")&amp;IF($A4=Troupes!$A$33,Troupes!H$33,"")&amp;IF($A4=Troupes!$A$34,Troupes!H$34,"")&amp;IF($A4=Troupes!$A$35,Troupes!H$35,"")&amp;IF($A4=Troupes!$A$36,Troupes!H$36,"")&amp;IF($A4=Troupes!$A$37,Troupes!H$37,"")&amp;IF($A4=Troupes!$A$38,Troupes!H$38,"")&amp;IF($A4=Troupes!$A$39,Troupes!H$39,"")&amp;IF($A4=Troupes!$A$40,Troupes!H$40,"")&amp;IF($A4=Troupes!$A$41,Troupes!H$41,"")</f>
        <v/>
      </c>
      <c r="CQ4" s="151" t="str">
        <f>IF($A4=Troupes!$A$32,Troupes!I$32,"")&amp;IF($A4=Troupes!$A$33,Troupes!I$33,"")&amp;IF($A4=Troupes!$A$34,Troupes!I$34,"")&amp;IF($A4=Troupes!$A$35,Troupes!I$35,"")&amp;IF($A4=Troupes!$A$36,Troupes!I$36,"")&amp;IF($A4=Troupes!$A$37,Troupes!I$37,"")&amp;IF($A4=Troupes!$A$38,Troupes!I$38,"")&amp;IF($A4=Troupes!$A$39,Troupes!I$39,"")&amp;IF($A4=Troupes!$A$40,Troupes!I$40,"")&amp;IF($A4=Troupes!$A$41,Troupes!I$41,"")</f>
        <v/>
      </c>
      <c r="CR4" s="151" t="str">
        <f>IF($A4=Troupes!$A$32,Troupes!J$32,"")&amp;IF($A4=Troupes!$A$33,Troupes!J$33,"")&amp;IF($A4=Troupes!$A$34,Troupes!J$34,"")&amp;IF($A4=Troupes!$A$35,Troupes!J$35,"")&amp;IF($A4=Troupes!$A$36,Troupes!J$36,"")&amp;IF($A4=Troupes!$A$37,Troupes!J$37,"")&amp;IF($A4=Troupes!$A$38,Troupes!J$38,"")&amp;IF($A4=Troupes!$A$39,Troupes!J$39,"")&amp;IF($A4=Troupes!$A$40,Troupes!J$40,"")&amp;IF($A4=Troupes!$A$41,Troupes!J$41,"")</f>
        <v/>
      </c>
      <c r="CS4" s="151" t="str">
        <f>IF($A4=Troupes!$A$32,Troupes!K$32,"")&amp;IF($A4=Troupes!$A$33,Troupes!K$33,"")&amp;IF($A4=Troupes!$A$34,Troupes!K$34,"")&amp;IF($A4=Troupes!$A$35,Troupes!K$35,"")&amp;IF($A4=Troupes!$A$36,Troupes!K$36,"")&amp;IF($A4=Troupes!$A$37,Troupes!K$37,"")&amp;IF($A4=Troupes!$A$38,Troupes!K$38,"")&amp;IF($A4=Troupes!$A$39,Troupes!K$39,"")&amp;IF($A4=Troupes!$A$40,Troupes!K$40,"")&amp;IF($A4=Troupes!$A$41,Troupes!K$41,"")</f>
        <v/>
      </c>
      <c r="CT4" s="151" t="str">
        <f>IF($A4=Troupes!$A$32,Troupes!L$32,"")&amp;IF($A4=Troupes!$A$33,Troupes!L$33,"")&amp;IF($A4=Troupes!$A$34,Troupes!L$34,"")&amp;IF($A4=Troupes!$A$35,Troupes!L$35,"")&amp;IF($A4=Troupes!$A$36,Troupes!L$36,"")&amp;IF($A4=Troupes!$A$37,Troupes!L$37,"")&amp;IF($A4=Troupes!$A$38,Troupes!L$38,"")&amp;IF($A4=Troupes!$A$39,Troupes!L$39,"")&amp;IF($A4=Troupes!$A$40,Troupes!L$40,"")&amp;IF($A4=Troupes!$A$41,Troupes!L$41,"")</f>
        <v/>
      </c>
      <c r="CU4" s="151" t="str">
        <f>IF($A4=Troupes!$A$32,Troupes!M$32,"")&amp;IF($A4=Troupes!$A$33,Troupes!M$33,"")&amp;IF($A4=Troupes!$A$34,Troupes!M$34,"")&amp;IF($A4=Troupes!$A$35,Troupes!M$35,"")&amp;IF($A4=Troupes!$A$36,Troupes!M$36,"")&amp;IF($A4=Troupes!$A$37,Troupes!M$37,"")&amp;IF($A4=Troupes!$A$38,Troupes!M$38,"")&amp;IF($A4=Troupes!$A$39,Troupes!M$39,"")&amp;IF($A4=Troupes!$A$40,Troupes!M$40,"")&amp;IF($A4=Troupes!$A$41,Troupes!M$41,"")</f>
        <v/>
      </c>
      <c r="CV4" s="151" t="str">
        <f>IF($A4=Troupes!$A$32,Troupes!N$32,"")&amp;IF($A4=Troupes!$A$33,Troupes!N$33,"")&amp;IF($A4=Troupes!$A$34,Troupes!N$34,"")&amp;IF($A4=Troupes!$A$35,Troupes!N$35,"")&amp;IF($A4=Troupes!$A$36,Troupes!N$36,"")&amp;IF($A4=Troupes!$A$37,Troupes!N$37,"")&amp;IF($A4=Troupes!$A$38,Troupes!N$38,"")&amp;IF($A4=Troupes!$A$39,Troupes!N$39,"")&amp;IF($A4=Troupes!$A$40,Troupes!N$40,"")&amp;IF($A4=Troupes!$A$41,Troupes!N$41,"")</f>
        <v/>
      </c>
      <c r="CW4" s="151" t="str">
        <f>IF($A4=Troupes!$A$32,Troupes!O$32,"")&amp;IF($A4=Troupes!$A$33,Troupes!O$33,"")&amp;IF($A4=Troupes!$A$34,Troupes!O$34,"")&amp;IF($A4=Troupes!$A$35,Troupes!O$35,"")&amp;IF($A4=Troupes!$A$36,Troupes!O$36,"")&amp;IF($A4=Troupes!$A$37,Troupes!O$37,"")&amp;IF($A4=Troupes!$A$38,Troupes!O$38,"")&amp;IF($A4=Troupes!$A$39,Troupes!O$39,"")&amp;IF($A4=Troupes!$A$40,Troupes!O$40,"")&amp;IF($A4=Troupes!$A$41,Troupes!O$41,"")</f>
        <v/>
      </c>
      <c r="CX4" s="151" t="str">
        <f>IF($A4=Troupes!$A$32,Troupes!P$32,"")&amp;IF($A4=Troupes!$A$33,Troupes!P$33,"")&amp;IF($A4=Troupes!$A$34,Troupes!P$34,"")&amp;IF($A4=Troupes!$A$35,Troupes!P$35,"")&amp;IF($A4=Troupes!$A$36,Troupes!P$36,"")&amp;IF($A4=Troupes!$A$37,Troupes!P$37,"")&amp;IF($A4=Troupes!$A$38,Troupes!P$38,"")&amp;IF($A4=Troupes!$A$39,Troupes!P$39,"")&amp;IF($A4=Troupes!$A$40,Troupes!P$40,"")&amp;IF($A4=Troupes!$A$41,Troupes!P$41,"")</f>
        <v/>
      </c>
      <c r="CY4" s="157" t="str">
        <f>IF($A4=Troupes!$A$32,Troupes!Q$32,"")&amp;IF($A4=Troupes!$A$33,Troupes!Q$33,"")&amp;IF($A4=Troupes!$A$34,Troupes!Q$34,"")&amp;IF($A4=Troupes!$A$35,Troupes!Q$35,"")&amp;IF($A4=Troupes!$A$36,Troupes!Q$36,"")&amp;IF($A4=Troupes!$A$37,Troupes!Q$37,"")&amp;IF($A4=Troupes!$A$38,Troupes!Q$38,"")&amp;IF($A4=Troupes!$A$39,Troupes!Q$39,"")&amp;IF($A4=Troupes!$A$40,Troupes!Q$40,"")&amp;IF($A4=Troupes!$A$41,Troupes!Q$41,"")</f>
        <v/>
      </c>
      <c r="CZ4" s="149" t="str">
        <f>IF($A4=Troupes!$A$42,Troupes!B$42,"")&amp;IF($A4=Troupes!$A$43,Troupes!B$43,"")&amp;IF($A4=Troupes!$A$44,Troupes!B$44,"")&amp;IF($A4=Troupes!$A$45,Troupes!B$45,"")&amp;IF($A4=Troupes!$A$46,Troupes!B$46,"")&amp;IF($A4=Troupes!$A$47,Troupes!B$47,"")&amp;IF($A4=Troupes!$A$48,Troupes!B$48,"")&amp;IF($A4=Troupes!$A$49,Troupes!B$49,"")&amp;IF($A4=Troupes!$A$50,Troupes!B$50,"")&amp;IF($A4=Troupes!$A$51,Troupes!B$51,"")</f>
        <v/>
      </c>
      <c r="DA4" s="150" t="str">
        <f>IF($A4=Troupes!$A$42,Troupes!C$42,"")&amp;IF($A4=Troupes!$A$43,Troupes!C$43,"")&amp;IF($A4=Troupes!$A$44,Troupes!C$44,"")&amp;IF($A4=Troupes!$A$45,Troupes!C$45,"")&amp;IF($A4=Troupes!$A$46,Troupes!C$46,"")&amp;IF($A4=Troupes!$A$47,Troupes!C$47,"")&amp;IF($A4=Troupes!$A$48,Troupes!C$48,"")&amp;IF($A4=Troupes!$A$49,Troupes!C$49,"")&amp;IF($A4=Troupes!$A$50,Troupes!C$50,"")&amp;IF($A4=Troupes!$A$51,Troupes!C$51,"")</f>
        <v/>
      </c>
      <c r="DB4" s="151" t="str">
        <f>IF($A4=Troupes!$A$42,Troupes!D$42,"")&amp;IF($A4=Troupes!$A$43,Troupes!D$43,"")&amp;IF($A4=Troupes!$A$44,Troupes!D$44,"")&amp;IF($A4=Troupes!$A$45,Troupes!D$45,"")&amp;IF($A4=Troupes!$A$46,Troupes!D$46,"")&amp;IF($A4=Troupes!$A$47,Troupes!D$47,"")&amp;IF($A4=Troupes!$A$48,Troupes!D$48,"")&amp;IF($A4=Troupes!$A$49,Troupes!D$49,"")&amp;IF($A4=Troupes!$A$50,Troupes!D$50,"")&amp;IF($A4=Troupes!$A$51,Troupes!D$51,"")</f>
        <v/>
      </c>
      <c r="DC4" s="151" t="str">
        <f>IF($A4=Troupes!$A$42,Troupes!E$42,"")&amp;IF($A4=Troupes!$A$43,Troupes!E$43,"")&amp;IF($A4=Troupes!$A$44,Troupes!E$44,"")&amp;IF($A4=Troupes!$A$45,Troupes!E$45,"")&amp;IF($A4=Troupes!$A$46,Troupes!E$46,"")&amp;IF($A4=Troupes!$A$47,Troupes!E$47,"")&amp;IF($A4=Troupes!$A$48,Troupes!E$48,"")&amp;IF($A4=Troupes!$A$49,Troupes!E$49,"")&amp;IF($A4=Troupes!$A$50,Troupes!E$50,"")&amp;IF($A4=Troupes!$A$51,Troupes!E$51,"")</f>
        <v/>
      </c>
      <c r="DD4" s="151" t="str">
        <f>IF($A4=Troupes!$A$42,Troupes!F$42,"")&amp;IF($A4=Troupes!$A$43,Troupes!F$43,"")&amp;IF($A4=Troupes!$A$44,Troupes!F$44,"")&amp;IF($A4=Troupes!$A$45,Troupes!F$45,"")&amp;IF($A4=Troupes!$A$46,Troupes!F$46,"")&amp;IF($A4=Troupes!$A$47,Troupes!F$47,"")&amp;IF($A4=Troupes!$A$48,Troupes!F$48,"")&amp;IF($A4=Troupes!$A$49,Troupes!F$49,"")&amp;IF($A4=Troupes!$A$50,Troupes!F$50,"")&amp;IF($A4=Troupes!$A$51,Troupes!F$51,"")</f>
        <v/>
      </c>
      <c r="DE4" s="151" t="str">
        <f>IF($A4=Troupes!$A$42,Troupes!G$42,"")&amp;IF($A4=Troupes!$A$43,Troupes!G$43,"")&amp;IF($A4=Troupes!$A$44,Troupes!G$44,"")&amp;IF($A4=Troupes!$A$45,Troupes!G$45,"")&amp;IF($A4=Troupes!$A$46,Troupes!G$46,"")&amp;IF($A4=Troupes!$A$47,Troupes!G$47,"")&amp;IF($A4=Troupes!$A$48,Troupes!G$48,"")&amp;IF($A4=Troupes!$A$49,Troupes!G$49,"")&amp;IF($A4=Troupes!$A$50,Troupes!G$50,"")&amp;IF($A4=Troupes!$A$51,Troupes!G$51,"")</f>
        <v/>
      </c>
      <c r="DF4" s="151" t="str">
        <f>IF($A4=Troupes!$A$42,Troupes!H$42,"")&amp;IF($A4=Troupes!$A$43,Troupes!H$43,"")&amp;IF($A4=Troupes!$A$44,Troupes!H$44,"")&amp;IF($A4=Troupes!$A$45,Troupes!H$45,"")&amp;IF($A4=Troupes!$A$46,Troupes!H$46,"")&amp;IF($A4=Troupes!$A$47,Troupes!H$47,"")&amp;IF($A4=Troupes!$A$48,Troupes!H$48,"")&amp;IF($A4=Troupes!$A$49,Troupes!H$49,"")&amp;IF($A4=Troupes!$A$50,Troupes!H$50,"")&amp;IF($A4=Troupes!$A$51,Troupes!H$51,"")</f>
        <v/>
      </c>
      <c r="DG4" s="151" t="str">
        <f>IF($A4=Troupes!$A$42,Troupes!I$42,"")&amp;IF($A4=Troupes!$A$43,Troupes!I$43,"")&amp;IF($A4=Troupes!$A$44,Troupes!I$44,"")&amp;IF($A4=Troupes!$A$45,Troupes!I$45,"")&amp;IF($A4=Troupes!$A$46,Troupes!I$46,"")&amp;IF($A4=Troupes!$A$47,Troupes!I$47,"")&amp;IF($A4=Troupes!$A$48,Troupes!I$48,"")&amp;IF($A4=Troupes!$A$49,Troupes!I$49,"")&amp;IF($A4=Troupes!$A$50,Troupes!I$50,"")&amp;IF($A4=Troupes!$A$51,Troupes!I$51,"")</f>
        <v/>
      </c>
      <c r="DH4" s="151" t="str">
        <f>IF($A4=Troupes!$A$42,Troupes!J$42,"")&amp;IF($A4=Troupes!$A$43,Troupes!J$43,"")&amp;IF($A4=Troupes!$A$44,Troupes!J$44,"")&amp;IF($A4=Troupes!$A$45,Troupes!J$45,"")&amp;IF($A4=Troupes!$A$46,Troupes!J$46,"")&amp;IF($A4=Troupes!$A$47,Troupes!J$47,"")&amp;IF($A4=Troupes!$A$48,Troupes!J$48,"")&amp;IF($A4=Troupes!$A$49,Troupes!J$49,"")&amp;IF($A4=Troupes!$A$50,Troupes!J$50,"")&amp;IF($A4=Troupes!$A$51,Troupes!J$51,"")</f>
        <v/>
      </c>
      <c r="DI4" s="151" t="str">
        <f>IF($A4=Troupes!$A$42,Troupes!K$42,"")&amp;IF($A4=Troupes!$A$43,Troupes!K$43,"")&amp;IF($A4=Troupes!$A$44,Troupes!K$44,"")&amp;IF($A4=Troupes!$A$45,Troupes!K$45,"")&amp;IF($A4=Troupes!$A$46,Troupes!K$46,"")&amp;IF($A4=Troupes!$A$47,Troupes!K$47,"")&amp;IF($A4=Troupes!$A$48,Troupes!K$48,"")&amp;IF($A4=Troupes!$A$49,Troupes!K$49,"")&amp;IF($A4=Troupes!$A$50,Troupes!K$50,"")&amp;IF($A4=Troupes!$A$51,Troupes!K$51,"")</f>
        <v/>
      </c>
      <c r="DJ4" s="151" t="str">
        <f>IF($A4=Troupes!$A$42,Troupes!L$42,"")&amp;IF($A4=Troupes!$A$43,Troupes!L$43,"")&amp;IF($A4=Troupes!$A$44,Troupes!L$44,"")&amp;IF($A4=Troupes!$A$45,Troupes!L$45,"")&amp;IF($A4=Troupes!$A$46,Troupes!L$46,"")&amp;IF($A4=Troupes!$A$47,Troupes!L$47,"")&amp;IF($A4=Troupes!$A$48,Troupes!L$48,"")&amp;IF($A4=Troupes!$A$49,Troupes!L$49,"")&amp;IF($A4=Troupes!$A$50,Troupes!L$50,"")&amp;IF($A4=Troupes!$A$51,Troupes!L$51,"")</f>
        <v/>
      </c>
      <c r="DK4" s="151" t="str">
        <f>IF($A4=Troupes!$A$42,Troupes!M$42,"")&amp;IF($A4=Troupes!$A$43,Troupes!M$43,"")&amp;IF($A4=Troupes!$A$44,Troupes!M$44,"")&amp;IF($A4=Troupes!$A$45,Troupes!M$45,"")&amp;IF($A4=Troupes!$A$46,Troupes!M$46,"")&amp;IF($A4=Troupes!$A$47,Troupes!M$47,"")&amp;IF($A4=Troupes!$A$48,Troupes!M$48,"")&amp;IF($A4=Troupes!$A$49,Troupes!M$49,"")&amp;IF($A4=Troupes!$A$50,Troupes!M$50,"")&amp;IF($A4=Troupes!$A$51,Troupes!M$51,"")</f>
        <v/>
      </c>
      <c r="DL4" s="151" t="str">
        <f>IF($A4=Troupes!$A$42,Troupes!N$42,"")&amp;IF($A4=Troupes!$A$43,Troupes!N$43,"")&amp;IF($A4=Troupes!$A$44,Troupes!N$44,"")&amp;IF($A4=Troupes!$A$45,Troupes!N$45,"")&amp;IF($A4=Troupes!$A$46,Troupes!N$46,"")&amp;IF($A4=Troupes!$A$47,Troupes!N$47,"")&amp;IF($A4=Troupes!$A$48,Troupes!N$48,"")&amp;IF($A4=Troupes!$A$49,Troupes!N$49,"")&amp;IF($A4=Troupes!$A$50,Troupes!N$50,"")&amp;IF($A4=Troupes!$A$51,Troupes!N$51,"")</f>
        <v/>
      </c>
      <c r="DM4" s="151" t="str">
        <f>IF($A4=Troupes!$A$42,Troupes!O$42,"")&amp;IF($A4=Troupes!$A$43,Troupes!O$43,"")&amp;IF($A4=Troupes!$A$44,Troupes!O$44,"")&amp;IF($A4=Troupes!$A$45,Troupes!O$45,"")&amp;IF($A4=Troupes!$A$46,Troupes!O$46,"")&amp;IF($A4=Troupes!$A$47,Troupes!O$47,"")&amp;IF($A4=Troupes!$A$48,Troupes!O$48,"")&amp;IF($A4=Troupes!$A$49,Troupes!O$49,"")&amp;IF($A4=Troupes!$A$50,Troupes!O$50,"")&amp;IF($A4=Troupes!$A$51,Troupes!O$51,"")</f>
        <v/>
      </c>
      <c r="DN4" s="151" t="str">
        <f>IF($A4=Troupes!$A$42,Troupes!P$42,"")&amp;IF($A4=Troupes!$A$43,Troupes!P$43,"")&amp;IF($A4=Troupes!$A$44,Troupes!P$44,"")&amp;IF($A4=Troupes!$A$45,Troupes!P$45,"")&amp;IF($A4=Troupes!$A$46,Troupes!P$46,"")&amp;IF($A4=Troupes!$A$47,Troupes!P$47,"")&amp;IF($A4=Troupes!$A$48,Troupes!P$48,"")&amp;IF($A4=Troupes!$A$49,Troupes!P$49,"")&amp;IF($A4=Troupes!$A$50,Troupes!P$50,"")&amp;IF($A4=Troupes!$A$51,Troupes!P$51,"")</f>
        <v/>
      </c>
      <c r="DO4" s="157" t="str">
        <f>IF($A4=Troupes!$A$42,Troupes!Q$42,"")&amp;IF($A4=Troupes!$A$43,Troupes!Q$43,"")&amp;IF($A4=Troupes!$A$44,Troupes!Q$44,"")&amp;IF($A4=Troupes!$A$45,Troupes!Q$45,"")&amp;IF($A4=Troupes!$A$46,Troupes!Q$46,"")&amp;IF($A4=Troupes!$A$47,Troupes!Q$47,"")&amp;IF($A4=Troupes!$A$48,Troupes!Q$48,"")&amp;IF($A4=Troupes!$A$49,Troupes!Q$49,"")&amp;IF($A4=Troupes!$A$50,Troupes!Q$50,"")&amp;IF($A4=Troupes!$A$51,Troupes!Q$51,"")</f>
        <v/>
      </c>
      <c r="DP4" s="174" t="str">
        <f>IF($A4=Troupes!$A$52,Troupes!B$52,IF($A4=Troupes!$A$53,Troupes!B$53,IF($A4=Troupes!$A$54,Troupes!B$54,IF($A4=Troupes!$A$55,Troupes!B$55,IF($A4=Troupes!$A$56,Troupes!B$56,IF($A4=Troupes!$A$57,Troupes!B$57,IF($A4=Troupes!$A$58,Troupes!B$58,IF($A4=Troupes!$A$59,Troupes!B$59,IF($A4=Troupes!$A$60,Troupes!B$60,IF($A4=Troupes!$A$61,Troupes!B$61,""))))))))))</f>
        <v/>
      </c>
      <c r="DQ4" s="150" t="str">
        <f>IF($A4=Troupes!$A$52,Troupes!C$52,IF($A4=Troupes!$A$53,Troupes!C$53,IF($A4=Troupes!$A$54,Troupes!C$54,IF($A4=Troupes!$A$55,Troupes!C$55,IF($A4=Troupes!$A$56,Troupes!C$56,IF($A4=Troupes!$A$57,Troupes!C$57,IF($A4=Troupes!$A$58,Troupes!C$58,IF($A4=Troupes!$A$59,Troupes!C$59,IF($A4=Troupes!$A$60,Troupes!C$60,IF($A4=Troupes!$A$61,Troupes!C$61,""))))))))))</f>
        <v/>
      </c>
      <c r="DR4" s="175" t="str">
        <f>IF($A4=Troupes!$A$52,Troupes!D$52,IF($A4=Troupes!$A$53,Troupes!D$53,IF($A4=Troupes!$A$54,Troupes!D$54,IF($A4=Troupes!$A$55,Troupes!D$55,IF($A4=Troupes!$A$56,Troupes!D$56,IF($A4=Troupes!$A$57,Troupes!D$57,IF($A4=Troupes!$A$58,Troupes!D$58,IF($A4=Troupes!$A$59,Troupes!D$59,IF($A4=Troupes!$A$60,Troupes!D$60,IF($A4=Troupes!$A$61,Troupes!D$61,""))))))))))</f>
        <v/>
      </c>
      <c r="DS4" s="175" t="str">
        <f>IF($A4=Troupes!$A$52,Troupes!E$52,IF($A4=Troupes!$A$53,Troupes!E$53,IF($A4=Troupes!$A$54,Troupes!E$54,IF($A4=Troupes!$A$55,Troupes!E$55,IF($A4=Troupes!$A$56,Troupes!E$56,IF($A4=Troupes!$A$57,Troupes!E$57,IF($A4=Troupes!$A$58,Troupes!E$58,IF($A4=Troupes!$A$59,Troupes!E$59,IF($A4=Troupes!$A$60,Troupes!E$60,IF($A4=Troupes!$A$61,Troupes!E$61,""))))))))))</f>
        <v/>
      </c>
      <c r="DT4" s="175" t="str">
        <f>IF($A4=Troupes!$A$52,Troupes!F$52,IF($A4=Troupes!$A$53,Troupes!F$53,IF($A4=Troupes!$A$54,Troupes!F$54,IF($A4=Troupes!$A$55,Troupes!F$55,IF($A4=Troupes!$A$56,Troupes!F$56,IF($A4=Troupes!$A$57,Troupes!F$57,IF($A4=Troupes!$A$58,Troupes!F$58,IF($A4=Troupes!$A$59,Troupes!F$59,IF($A4=Troupes!$A$60,Troupes!F$60,IF($A4=Troupes!$A$61,Troupes!F$61,""))))))))))</f>
        <v/>
      </c>
      <c r="DU4" s="175" t="str">
        <f>IF($A4=Troupes!$A$52,Troupes!G$52,IF($A4=Troupes!$A$53,Troupes!G$53,IF($A4=Troupes!$A$54,Troupes!G$54,IF($A4=Troupes!$A$55,Troupes!G$55,IF($A4=Troupes!$A$56,Troupes!G$56,IF($A4=Troupes!$A$57,Troupes!G$57,IF($A4=Troupes!$A$58,Troupes!G$58,IF($A4=Troupes!$A$59,Troupes!G$59,IF($A4=Troupes!$A$60,Troupes!G$60,IF($A4=Troupes!$A$61,Troupes!G$61,""))))))))))</f>
        <v/>
      </c>
      <c r="DV4" s="175" t="str">
        <f>IF($A4=Troupes!$A$52,Troupes!H$52,IF($A4=Troupes!$A$53,Troupes!H$53,IF($A4=Troupes!$A$54,Troupes!H$54,IF($A4=Troupes!$A$55,Troupes!H$55,IF($A4=Troupes!$A$56,Troupes!H$56,IF($A4=Troupes!$A$57,Troupes!H$57,IF($A4=Troupes!$A$58,Troupes!H$58,IF($A4=Troupes!$A$59,Troupes!H$59,IF($A4=Troupes!$A$60,Troupes!H$60,IF($A4=Troupes!$A$61,Troupes!H$61,""))))))))))</f>
        <v/>
      </c>
      <c r="DW4" s="175" t="str">
        <f>IF($A4=Troupes!$A$52,Troupes!I$52,IF($A4=Troupes!$A$53,Troupes!I$53,IF($A4=Troupes!$A$54,Troupes!I$54,IF($A4=Troupes!$A$55,Troupes!I$55,IF($A4=Troupes!$A$56,Troupes!I$56,IF($A4=Troupes!$A$57,Troupes!I$57,IF($A4=Troupes!$A$58,Troupes!I$58,IF($A4=Troupes!$A$59,Troupes!I$59,IF($A4=Troupes!$A$60,Troupes!I$60,IF($A4=Troupes!$A$61,Troupes!I$61,""))))))))))</f>
        <v/>
      </c>
      <c r="DX4" s="175" t="str">
        <f>IF($A4=Troupes!$A$52,Troupes!J$52,IF($A4=Troupes!$A$53,Troupes!J$53,IF($A4=Troupes!$A$54,Troupes!J$54,IF($A4=Troupes!$A$55,Troupes!J$55,IF($A4=Troupes!$A$56,Troupes!J$56,IF($A4=Troupes!$A$57,Troupes!J$57,IF($A4=Troupes!$A$58,Troupes!J$58,IF($A4=Troupes!$A$59,Troupes!J$59,IF($A4=Troupes!$A$60,Troupes!J$60,IF($A4=Troupes!$A$61,Troupes!J$61,""))))))))))</f>
        <v/>
      </c>
      <c r="DY4" s="175" t="str">
        <f>IF($A4=Troupes!$A$52,Troupes!K$52,IF($A4=Troupes!$A$53,Troupes!K$53,IF($A4=Troupes!$A$54,Troupes!K$54,IF($A4=Troupes!$A$55,Troupes!K$55,IF($A4=Troupes!$A$56,Troupes!K$56,IF($A4=Troupes!$A$57,Troupes!K$57,IF($A4=Troupes!$A$58,Troupes!K$58,IF($A4=Troupes!$A$59,Troupes!K$59,IF($A4=Troupes!$A$60,Troupes!K$60,IF($A4=Troupes!$A$61,Troupes!K$61,""))))))))))</f>
        <v/>
      </c>
      <c r="DZ4" s="175" t="str">
        <f>IF($A4=Troupes!$A$52,Troupes!L$52,IF($A4=Troupes!$A$53,Troupes!L$53,IF($A4=Troupes!$A$54,Troupes!L$54,IF($A4=Troupes!$A$55,Troupes!L$55,IF($A4=Troupes!$A$56,Troupes!L$56,IF($A4=Troupes!$A$57,Troupes!L$57,IF($A4=Troupes!$A$58,Troupes!L$58,IF($A4=Troupes!$A$59,Troupes!L$59,IF($A4=Troupes!$A$60,Troupes!L$60,IF($A4=Troupes!$A$61,Troupes!L$61,""))))))))))</f>
        <v/>
      </c>
      <c r="EA4" s="175" t="str">
        <f>IF($A4=Troupes!$A$52,Troupes!M$52,IF($A4=Troupes!$A$53,Troupes!M$53,IF($A4=Troupes!$A$54,Troupes!M$54,IF($A4=Troupes!$A$55,Troupes!M$55,IF($A4=Troupes!$A$56,Troupes!M$56,IF($A4=Troupes!$A$57,Troupes!M$57,IF($A4=Troupes!$A$58,Troupes!M$58,IF($A4=Troupes!$A$59,Troupes!M$59,IF($A4=Troupes!$A$60,Troupes!M$60,IF($A4=Troupes!$A$61,Troupes!M$61,""))))))))))</f>
        <v/>
      </c>
      <c r="EB4" s="175" t="str">
        <f>IF($A4=Troupes!$A$52,Troupes!N$52,IF($A4=Troupes!$A$53,Troupes!N$53,IF($A4=Troupes!$A$54,Troupes!N$54,IF($A4=Troupes!$A$55,Troupes!N$55,IF($A4=Troupes!$A$56,Troupes!N$56,IF($A4=Troupes!$A$57,Troupes!N$57,IF($A4=Troupes!$A$58,Troupes!N$58,IF($A4=Troupes!$A$59,Troupes!N$59,IF($A4=Troupes!$A$60,Troupes!N$60,IF($A4=Troupes!$A$61,Troupes!N$61,""))))))))))</f>
        <v/>
      </c>
      <c r="EC4" s="175" t="str">
        <f>IF($A4=Troupes!$A$52,Troupes!O$52,IF($A4=Troupes!$A$53,Troupes!O$53,IF($A4=Troupes!$A$54,Troupes!O$54,IF($A4=Troupes!$A$55,Troupes!O$55,IF($A4=Troupes!$A$56,Troupes!O$56,IF($A4=Troupes!$A$57,Troupes!O$57,IF($A4=Troupes!$A$58,Troupes!O$58,IF($A4=Troupes!$A$59,Troupes!O$59,IF($A4=Troupes!$A$60,Troupes!O$60,IF($A4=Troupes!$A$61,Troupes!O$61,""))))))))))</f>
        <v/>
      </c>
      <c r="ED4" s="175" t="str">
        <f>IF($A4=Troupes!$A$52,Troupes!P$52,IF($A4=Troupes!$A$53,Troupes!P$53,IF($A4=Troupes!$A$54,Troupes!P$54,IF($A4=Troupes!$A$55,Troupes!P$55,IF($A4=Troupes!$A$56,Troupes!P$56,IF($A4=Troupes!$A$57,Troupes!P$57,IF($A4=Troupes!$A$58,Troupes!P$58,IF($A4=Troupes!$A$59,Troupes!P$59,IF($A4=Troupes!$A$60,Troupes!P$60,IF($A4=Troupes!$A$61,Troupes!P$61,""))))))))))</f>
        <v/>
      </c>
      <c r="EE4" s="176" t="str">
        <f>IF($A4=Troupes!$A$52,Troupes!Q$52,IF($A4=Troupes!$A$53,Troupes!Q$53,IF($A4=Troupes!$A$54,Troupes!Q$54,IF($A4=Troupes!$A$55,Troupes!Q$55,IF($A4=Troupes!$A$56,Troupes!Q$56,IF($A4=Troupes!$A$57,Troupes!Q$57,IF($A4=Troupes!$A$58,Troupes!Q$58,IF($A4=Troupes!$A$59,Troupes!Q$59,IF($A4=Troupes!$A$60,Troupes!Q$60,IF($A4=Troupes!$A$61,Troupes!Q$61,""))))))))))</f>
        <v/>
      </c>
      <c r="EF4" s="149" t="str">
        <f>IF($A4=Troupes!$A$62,Troupes!B$62,IF($A4=Troupes!$A$63,Troupes!B$63,IF($A4=Troupes!$A$64,Troupes!B$64,IF($A4=Troupes!$A$65,Troupes!B$65,IF($A4=Troupes!$A$66,Troupes!B$66,IF($A4=Troupes!$A$67,Troupes!B$67,IF($A4=Troupes!$A$68,Troupes!B$68,IF($A4=Troupes!$A$69,Troupes!B$69,IF($A4=Troupes!$A$70,Troupes!B$70,IF($A4=Troupes!$A$71,Troupes!B$71,""))))))))))</f>
        <v/>
      </c>
      <c r="EG4" s="150" t="str">
        <f>IF($A4=Troupes!$A$62,Troupes!C$62,IF($A4=Troupes!$A$63,Troupes!C$63,IF($A4=Troupes!$A$64,Troupes!C$64,IF($A4=Troupes!$A$65,Troupes!C$65,IF($A4=Troupes!$A$66,Troupes!C$66,IF($A4=Troupes!$A$67,Troupes!C$67,IF($A4=Troupes!$A$68,Troupes!C$68,IF($A4=Troupes!$A$69,Troupes!C$69,IF($A4=Troupes!$A$70,Troupes!C$70,IF($A4=Troupes!$A$71,Troupes!C$71,""))))))))))</f>
        <v/>
      </c>
      <c r="EH4" s="151" t="str">
        <f>IF($A4=Troupes!$A$62,Troupes!D$62,IF($A4=Troupes!$A$63,Troupes!D$63,IF($A4=Troupes!$A$64,Troupes!D$64,IF($A4=Troupes!$A$65,Troupes!D$65,IF($A4=Troupes!$A$66,Troupes!D$66,IF($A4=Troupes!$A$67,Troupes!D$67,IF($A4=Troupes!$A$68,Troupes!D$68,IF($A4=Troupes!$A$69,Troupes!D$69,IF($A4=Troupes!$A$70,Troupes!D$70,IF($A4=Troupes!$A$71,Troupes!D$71,""))))))))))</f>
        <v/>
      </c>
      <c r="EI4" s="151" t="str">
        <f>IF($A4=Troupes!$A$62,Troupes!E$62,IF($A4=Troupes!$A$63,Troupes!E$63,IF($A4=Troupes!$A$64,Troupes!E$64,IF($A4=Troupes!$A$65,Troupes!E$65,IF($A4=Troupes!$A$66,Troupes!E$66,IF($A4=Troupes!$A$67,Troupes!E$67,IF($A4=Troupes!$A$68,Troupes!E$68,IF($A4=Troupes!$A$69,Troupes!E$69,IF($A4=Troupes!$A$70,Troupes!E$70,IF($A4=Troupes!$A$71,Troupes!E$71,""))))))))))</f>
        <v/>
      </c>
      <c r="EJ4" s="151" t="str">
        <f>IF($A4=Troupes!$A$62,Troupes!F$62,IF($A4=Troupes!$A$63,Troupes!F$63,IF($A4=Troupes!$A$64,Troupes!F$64,IF($A4=Troupes!$A$65,Troupes!F$65,IF($A4=Troupes!$A$66,Troupes!F$66,IF($A4=Troupes!$A$67,Troupes!F$67,IF($A4=Troupes!$A$68,Troupes!F$68,IF($A4=Troupes!$A$69,Troupes!F$69,IF($A4=Troupes!$A$70,Troupes!F$70,IF($A4=Troupes!$A$71,Troupes!F$71,""))))))))))</f>
        <v/>
      </c>
      <c r="EK4" s="151" t="str">
        <f>IF($A4=Troupes!$A$62,Troupes!G$62,IF($A4=Troupes!$A$63,Troupes!G$63,IF($A4=Troupes!$A$64,Troupes!G$64,IF($A4=Troupes!$A$65,Troupes!G$65,IF($A4=Troupes!$A$66,Troupes!G$66,IF($A4=Troupes!$A$67,Troupes!G$67,IF($A4=Troupes!$A$68,Troupes!G$68,IF($A4=Troupes!$A$69,Troupes!G$69,IF($A4=Troupes!$A$70,Troupes!G$70,IF($A4=Troupes!$A$71,Troupes!G$71,""))))))))))</f>
        <v/>
      </c>
      <c r="EL4" s="151" t="str">
        <f>IF($A4=Troupes!$A$62,Troupes!H$62,IF($A4=Troupes!$A$63,Troupes!H$63,IF($A4=Troupes!$A$64,Troupes!H$64,IF($A4=Troupes!$A$65,Troupes!H$65,IF($A4=Troupes!$A$66,Troupes!H$66,IF($A4=Troupes!$A$67,Troupes!H$67,IF($A4=Troupes!$A$68,Troupes!H$68,IF($A4=Troupes!$A$69,Troupes!H$69,IF($A4=Troupes!$A$70,Troupes!H$70,IF($A4=Troupes!$A$71,Troupes!H$71,""))))))))))</f>
        <v/>
      </c>
      <c r="EM4" s="151" t="str">
        <f>IF($A4=Troupes!$A$62,Troupes!I$62,IF($A4=Troupes!$A$63,Troupes!I$63,IF($A4=Troupes!$A$64,Troupes!I$64,IF($A4=Troupes!$A$65,Troupes!I$65,IF($A4=Troupes!$A$66,Troupes!I$66,IF($A4=Troupes!$A$67,Troupes!I$67,IF($A4=Troupes!$A$68,Troupes!I$68,IF($A4=Troupes!$A$69,Troupes!I$69,IF($A4=Troupes!$A$70,Troupes!I$70,IF($A4=Troupes!$A$71,Troupes!I$71,""))))))))))</f>
        <v/>
      </c>
      <c r="EN4" s="151" t="str">
        <f>IF($A4=Troupes!$A$62,Troupes!J$62,IF($A4=Troupes!$A$63,Troupes!J$63,IF($A4=Troupes!$A$64,Troupes!J$64,IF($A4=Troupes!$A$65,Troupes!J$65,IF($A4=Troupes!$A$66,Troupes!J$66,IF($A4=Troupes!$A$67,Troupes!J$67,IF($A4=Troupes!$A$68,Troupes!J$68,IF($A4=Troupes!$A$69,Troupes!J$69,IF($A4=Troupes!$A$70,Troupes!J$70,IF($A4=Troupes!$A$71,Troupes!J$71,""))))))))))</f>
        <v/>
      </c>
      <c r="EO4" s="151" t="str">
        <f>IF($A4=Troupes!$A$62,Troupes!K$62,IF($A4=Troupes!$A$63,Troupes!K$63,IF($A4=Troupes!$A$64,Troupes!K$64,IF($A4=Troupes!$A$65,Troupes!K$65,IF($A4=Troupes!$A$66,Troupes!K$66,IF($A4=Troupes!$A$67,Troupes!K$67,IF($A4=Troupes!$A$68,Troupes!K$68,IF($A4=Troupes!$A$69,Troupes!K$69,IF($A4=Troupes!$A$70,Troupes!K$70,IF($A4=Troupes!$A$71,Troupes!K$71,""))))))))))</f>
        <v/>
      </c>
      <c r="EP4" s="151" t="str">
        <f>IF($A4=Troupes!$A$62,Troupes!L$62,IF($A4=Troupes!$A$63,Troupes!L$63,IF($A4=Troupes!$A$64,Troupes!L$64,IF($A4=Troupes!$A$65,Troupes!L$65,IF($A4=Troupes!$A$66,Troupes!L$66,IF($A4=Troupes!$A$67,Troupes!L$67,IF($A4=Troupes!$A$68,Troupes!L$68,IF($A4=Troupes!$A$69,Troupes!L$69,IF($A4=Troupes!$A$70,Troupes!L$70,IF($A4=Troupes!$A$71,Troupes!L$71,""))))))))))</f>
        <v/>
      </c>
      <c r="EQ4" s="151" t="str">
        <f>IF($A4=Troupes!$A$62,Troupes!M$62,IF($A4=Troupes!$A$63,Troupes!M$63,IF($A4=Troupes!$A$64,Troupes!M$64,IF($A4=Troupes!$A$65,Troupes!M$65,IF($A4=Troupes!$A$66,Troupes!M$66,IF($A4=Troupes!$A$67,Troupes!M$67,IF($A4=Troupes!$A$68,Troupes!M$68,IF($A4=Troupes!$A$69,Troupes!M$69,IF($A4=Troupes!$A$70,Troupes!M$70,IF($A4=Troupes!$A$71,Troupes!M$71,""))))))))))</f>
        <v/>
      </c>
      <c r="ER4" s="151" t="str">
        <f>IF($A4=Troupes!$A$62,Troupes!N$62,IF($A4=Troupes!$A$63,Troupes!N$63,IF($A4=Troupes!$A$64,Troupes!N$64,IF($A4=Troupes!$A$65,Troupes!N$65,IF($A4=Troupes!$A$66,Troupes!N$66,IF($A4=Troupes!$A$67,Troupes!N$67,IF($A4=Troupes!$A$68,Troupes!N$68,IF($A4=Troupes!$A$69,Troupes!N$69,IF($A4=Troupes!$A$70,Troupes!N$70,IF($A4=Troupes!$A$71,Troupes!N$71,""))))))))))</f>
        <v/>
      </c>
      <c r="ES4" s="151" t="str">
        <f>IF($A4=Troupes!$A$62,Troupes!O$62,IF($A4=Troupes!$A$63,Troupes!O$63,IF($A4=Troupes!$A$64,Troupes!O$64,IF($A4=Troupes!$A$65,Troupes!O$65,IF($A4=Troupes!$A$66,Troupes!O$66,IF($A4=Troupes!$A$67,Troupes!O$67,IF($A4=Troupes!$A$68,Troupes!O$68,IF($A4=Troupes!$A$69,Troupes!O$69,IF($A4=Troupes!$A$70,Troupes!O$70,IF($A4=Troupes!$A$71,Troupes!O$71,""))))))))))</f>
        <v/>
      </c>
      <c r="ET4" s="151" t="str">
        <f>IF($A4=Troupes!$A$62,Troupes!P$62,IF($A4=Troupes!$A$63,Troupes!P$63,IF($A4=Troupes!$A$64,Troupes!P$64,IF($A4=Troupes!$A$65,Troupes!P$65,IF($A4=Troupes!$A$66,Troupes!P$66,IF($A4=Troupes!$A$67,Troupes!P$67,IF($A4=Troupes!$A$68,Troupes!P$68,IF($A4=Troupes!$A$69,Troupes!P$69,IF($A4=Troupes!$A$70,Troupes!P$70,IF($A4=Troupes!$A$71,Troupes!P$71,""))))))))))</f>
        <v/>
      </c>
      <c r="EU4" s="157" t="str">
        <f>IF($A4=Troupes!$A$62,Troupes!Q$62,IF($A4=Troupes!$A$63,Troupes!Q$63,IF($A4=Troupes!$A$64,Troupes!Q$64,IF($A4=Troupes!$A$65,Troupes!Q$65,IF($A4=Troupes!$A$66,Troupes!Q$66,IF($A4=Troupes!$A$67,Troupes!Q$67,IF($A4=Troupes!$A$68,Troupes!Q$68,IF($A4=Troupes!$A$69,Troupes!Q$69,IF($A4=Troupes!$A$70,Troupes!Q$70,IF($A4=Troupes!$A$71,Troupes!Q$71,""))))))))))</f>
        <v/>
      </c>
      <c r="EV4" s="149">
        <f>IF($A4=Troupes!$A$72,Troupes!B$72,IF($A4=Troupes!$A$73,Troupes!B$73,IF($A4=Troupes!$A$74,Troupes!B$74,IF($A4=Troupes!$A$75,Troupes!B$75,IF($A4=Troupes!$A$76,Troupes!B$76,IF($A4=Troupes!$A$77,Troupes!B$77,IF($A4=Troupes!$A$78,Troupes!B$78,IF($A4=Troupes!$A$79,Troupes!B$79,IF($A4=Troupes!$A$80,Troupes!B$80,IF($A4=Troupes!$A$81,Troupes!B$81,""))))))))))</f>
        <v>0</v>
      </c>
      <c r="EW4" s="150">
        <f>IF($A4=Troupes!$A$72,Troupes!C$72,IF($A4=Troupes!$A$73,Troupes!C$73,IF($A4=Troupes!$A$74,Troupes!C$74,IF($A4=Troupes!$A$75,Troupes!C$75,IF($A4=Troupes!$A$76,Troupes!C$76,IF($A4=Troupes!$A$77,Troupes!C$77,IF($A4=Troupes!$A$78,Troupes!C$78,IF($A4=Troupes!$A$79,Troupes!C$79,IF($A4=Troupes!$A$80,Troupes!C$80,IF($A4=Troupes!$A$81,Troupes!C$81,""))))))))))</f>
        <v>0</v>
      </c>
      <c r="EX4" s="151">
        <f>IF($A4=Troupes!$A$72,Troupes!D$72,IF($A4=Troupes!$A$73,Troupes!D$73,IF($A4=Troupes!$A$74,Troupes!D$74,IF($A4=Troupes!$A$75,Troupes!D$75,IF($A4=Troupes!$A$76,Troupes!D$76,IF($A4=Troupes!$A$77,Troupes!D$77,IF($A4=Troupes!$A$78,Troupes!D$78,IF($A4=Troupes!$A$79,Troupes!D$79,IF($A4=Troupes!$A$80,Troupes!D$80,IF($A4=Troupes!$A$81,Troupes!D$81,""))))))))))</f>
        <v>0</v>
      </c>
      <c r="EY4" s="151">
        <f>IF($A4=Troupes!$A$72,Troupes!E$72,IF($A4=Troupes!$A$73,Troupes!E$73,IF($A4=Troupes!$A$74,Troupes!E$74,IF($A4=Troupes!$A$75,Troupes!E$75,IF($A4=Troupes!$A$76,Troupes!E$76,IF($A4=Troupes!$A$77,Troupes!E$77,IF($A4=Troupes!$A$78,Troupes!E$78,IF($A4=Troupes!$A$79,Troupes!E$79,IF($A4=Troupes!$A$80,Troupes!E$80,IF($A4=Troupes!$A$81,Troupes!E$81,""))))))))))</f>
        <v>0</v>
      </c>
      <c r="EZ4" s="151">
        <f>IF($A4=Troupes!$A$72,Troupes!F$72,IF($A4=Troupes!$A$73,Troupes!F$73,IF($A4=Troupes!$A$74,Troupes!F$74,IF($A4=Troupes!$A$75,Troupes!F$75,IF($A4=Troupes!$A$76,Troupes!F$76,IF($A4=Troupes!$A$77,Troupes!F$77,IF($A4=Troupes!$A$78,Troupes!F$78,IF($A4=Troupes!$A$79,Troupes!F$79,IF($A4=Troupes!$A$80,Troupes!F$80,IF($A4=Troupes!$A$81,Troupes!F$81,""))))))))))</f>
        <v>0</v>
      </c>
      <c r="FA4" s="151">
        <f>IF($A4=Troupes!$A$72,Troupes!G$72,IF($A4=Troupes!$A$73,Troupes!G$73,IF($A4=Troupes!$A$74,Troupes!G$74,IF($A4=Troupes!$A$75,Troupes!G$75,IF($A4=Troupes!$A$76,Troupes!G$76,IF($A4=Troupes!$A$77,Troupes!G$77,IF($A4=Troupes!$A$78,Troupes!G$78,IF($A4=Troupes!$A$79,Troupes!G$79,IF($A4=Troupes!$A$80,Troupes!G$80,IF($A4=Troupes!$A$81,Troupes!G$81,""))))))))))</f>
        <v>0</v>
      </c>
      <c r="FB4" s="151">
        <f>IF($A4=Troupes!$A$72,Troupes!H$72,IF($A4=Troupes!$A$73,Troupes!H$73,IF($A4=Troupes!$A$74,Troupes!H$74,IF($A4=Troupes!$A$75,Troupes!H$75,IF($A4=Troupes!$A$76,Troupes!H$76,IF($A4=Troupes!$A$77,Troupes!H$77,IF($A4=Troupes!$A$78,Troupes!H$78,IF($A4=Troupes!$A$79,Troupes!H$79,IF($A4=Troupes!$A$80,Troupes!H$80,IF($A4=Troupes!$A$81,Troupes!H$81,""))))))))))</f>
        <v>0</v>
      </c>
      <c r="FC4" s="151">
        <f>IF($A4=Troupes!$A$72,Troupes!I$72,IF($A4=Troupes!$A$73,Troupes!I$73,IF($A4=Troupes!$A$74,Troupes!I$74,IF($A4=Troupes!$A$75,Troupes!I$75,IF($A4=Troupes!$A$76,Troupes!I$76,IF($A4=Troupes!$A$77,Troupes!I$77,IF($A4=Troupes!$A$78,Troupes!I$78,IF($A4=Troupes!$A$79,Troupes!I$79,IF($A4=Troupes!$A$80,Troupes!I$80,IF($A4=Troupes!$A$81,Troupes!I$81,""))))))))))</f>
        <v>0</v>
      </c>
      <c r="FD4" s="151">
        <f>IF($A4=Troupes!$A$72,Troupes!J$72,IF($A4=Troupes!$A$73,Troupes!J$73,IF($A4=Troupes!$A$74,Troupes!J$74,IF($A4=Troupes!$A$75,Troupes!J$75,IF($A4=Troupes!$A$76,Troupes!J$76,IF($A4=Troupes!$A$77,Troupes!J$77,IF($A4=Troupes!$A$78,Troupes!J$78,IF($A4=Troupes!$A$79,Troupes!J$79,IF($A4=Troupes!$A$80,Troupes!J$80,IF($A4=Troupes!$A$81,Troupes!J$81,""))))))))))</f>
        <v>0</v>
      </c>
      <c r="FE4" s="151">
        <f>IF($A4=Troupes!$A$72,Troupes!K$72,IF($A4=Troupes!$A$73,Troupes!K$73,IF($A4=Troupes!$A$74,Troupes!K$74,IF($A4=Troupes!$A$75,Troupes!K$75,IF($A4=Troupes!$A$76,Troupes!K$76,IF($A4=Troupes!$A$77,Troupes!K$77,IF($A4=Troupes!$A$78,Troupes!K$78,IF($A4=Troupes!$A$79,Troupes!K$79,IF($A4=Troupes!$A$80,Troupes!K$80,IF($A4=Troupes!$A$81,Troupes!K$81,""))))))))))</f>
        <v>0</v>
      </c>
      <c r="FF4" s="151">
        <f>IF($A4=Troupes!$A$72,Troupes!L$72,IF($A4=Troupes!$A$73,Troupes!L$73,IF($A4=Troupes!$A$74,Troupes!L$74,IF($A4=Troupes!$A$75,Troupes!L$75,IF($A4=Troupes!$A$76,Troupes!L$76,IF($A4=Troupes!$A$77,Troupes!L$77,IF($A4=Troupes!$A$78,Troupes!L$78,IF($A4=Troupes!$A$79,Troupes!L$79,IF($A4=Troupes!$A$80,Troupes!L$80,IF($A4=Troupes!$A$81,Troupes!L$81,""))))))))))</f>
        <v>0</v>
      </c>
      <c r="FG4" s="151">
        <f>IF($A4=Troupes!$A$72,Troupes!M$72,IF($A4=Troupes!$A$73,Troupes!M$73,IF($A4=Troupes!$A$74,Troupes!M$74,IF($A4=Troupes!$A$75,Troupes!M$75,IF($A4=Troupes!$A$76,Troupes!M$76,IF($A4=Troupes!$A$77,Troupes!M$77,IF($A4=Troupes!$A$78,Troupes!M$78,IF($A4=Troupes!$A$79,Troupes!M$79,IF($A4=Troupes!$A$80,Troupes!M$80,IF($A4=Troupes!$A$81,Troupes!M$81,""))))))))))</f>
        <v>0</v>
      </c>
      <c r="FH4" s="151">
        <f>IF($A4=Troupes!$A$72,Troupes!N$72,IF($A4=Troupes!$A$73,Troupes!N$73,IF($A4=Troupes!$A$74,Troupes!N$74,IF($A4=Troupes!$A$75,Troupes!N$75,IF($A4=Troupes!$A$76,Troupes!N$76,IF($A4=Troupes!$A$77,Troupes!N$77,IF($A4=Troupes!$A$78,Troupes!N$78,IF($A4=Troupes!$A$79,Troupes!N$79,IF($A4=Troupes!$A$80,Troupes!N$80,IF($A4=Troupes!$A$81,Troupes!N$81,""))))))))))</f>
        <v>0</v>
      </c>
      <c r="FI4" s="151">
        <f>IF($A4=Troupes!$A$72,Troupes!O$72,IF($A4=Troupes!$A$73,Troupes!O$73,IF($A4=Troupes!$A$74,Troupes!O$74,IF($A4=Troupes!$A$75,Troupes!O$75,IF($A4=Troupes!$A$76,Troupes!O$76,IF($A4=Troupes!$A$77,Troupes!O$77,IF($A4=Troupes!$A$78,Troupes!O$78,IF($A4=Troupes!$A$79,Troupes!O$79,IF($A4=Troupes!$A$80,Troupes!O$80,IF($A4=Troupes!$A$81,Troupes!O$81,""))))))))))</f>
        <v>0</v>
      </c>
      <c r="FJ4" s="151">
        <f>IF($A4=Troupes!$A$72,Troupes!P$72,IF($A4=Troupes!$A$73,Troupes!P$73,IF($A4=Troupes!$A$74,Troupes!P$74,IF($A4=Troupes!$A$75,Troupes!P$75,IF($A4=Troupes!$A$76,Troupes!P$76,IF($A4=Troupes!$A$77,Troupes!P$77,IF($A4=Troupes!$A$78,Troupes!P$78,IF($A4=Troupes!$A$79,Troupes!P$79,IF($A4=Troupes!$A$80,Troupes!P$80,IF($A4=Troupes!$A$81,Troupes!P$81,""))))))))))</f>
        <v>0</v>
      </c>
      <c r="FK4" s="157">
        <f>IF($A4=Troupes!$A$72,Troupes!Q$72,IF($A4=Troupes!$A$73,Troupes!Q$73,IF($A4=Troupes!$A$74,Troupes!Q$74,IF($A4=Troupes!$A$75,Troupes!Q$75,IF($A4=Troupes!$A$76,Troupes!Q$76,IF($A4=Troupes!$A$77,Troupes!Q$77,IF($A4=Troupes!$A$78,Troupes!Q$78,IF($A4=Troupes!$A$79,Troupes!Q$79,IF($A4=Troupes!$A$80,Troupes!Q$80,IF($A4=Troupes!$A$81,Troupes!Q$81,""))))))))))</f>
        <v>0</v>
      </c>
      <c r="FL4" s="149">
        <f>IF($A4=Troupes!$A$82,Troupes!B$82,IF($A4=Troupes!$A$83,Troupes!B$83,IF($A4=Troupes!$A$84,Troupes!B$84,IF($A4=Troupes!$A$85,Troupes!B$85,IF($A4=Troupes!$A$86,Troupes!B$86,IF($A4=Troupes!$A$87,Troupes!B$87,IF($A4=Troupes!$A$88,Troupes!B$88,IF($A4=Troupes!$A$89,Troupes!B$89,IF($A4=Troupes!$A$90,Troupes!B$90,IF($A4=Troupes!$A$91,Troupes!B$91,""))))))))))</f>
        <v>0</v>
      </c>
      <c r="FM4" s="150">
        <f>IF($A4=Troupes!$A$82,Troupes!C$82,IF($A4=Troupes!$A$83,Troupes!C$83,IF($A4=Troupes!$A$84,Troupes!C$84,IF($A4=Troupes!$A$85,Troupes!C$85,IF($A4=Troupes!$A$86,Troupes!C$86,IF($A4=Troupes!$A$87,Troupes!C$87,IF($A4=Troupes!$A$88,Troupes!C$88,IF($A4=Troupes!$A$89,Troupes!C$89,IF($A4=Troupes!$A$90,Troupes!C$90,IF($A4=Troupes!$A$91,Troupes!C$91,""))))))))))</f>
        <v>0</v>
      </c>
      <c r="FN4" s="151">
        <f>IF($A4=Troupes!$A$82,Troupes!D$82,IF($A4=Troupes!$A$83,Troupes!D$83,IF($A4=Troupes!$A$84,Troupes!D$84,IF($A4=Troupes!$A$85,Troupes!D$85,IF($A4=Troupes!$A$86,Troupes!D$86,IF($A4=Troupes!$A$87,Troupes!D$87,IF($A4=Troupes!$A$88,Troupes!D$88,IF($A4=Troupes!$A$89,Troupes!D$89,IF($A4=Troupes!$A$90,Troupes!D$90,IF($A4=Troupes!$A$91,Troupes!D$91,""))))))))))</f>
        <v>0</v>
      </c>
      <c r="FO4" s="151">
        <f>IF($A4=Troupes!$A$82,Troupes!E$82,IF($A4=Troupes!$A$83,Troupes!E$83,IF($A4=Troupes!$A$84,Troupes!E$84,IF($A4=Troupes!$A$85,Troupes!E$85,IF($A4=Troupes!$A$86,Troupes!E$86,IF($A4=Troupes!$A$87,Troupes!E$87,IF($A4=Troupes!$A$88,Troupes!E$88,IF($A4=Troupes!$A$89,Troupes!E$89,IF($A4=Troupes!$A$90,Troupes!E$90,IF($A4=Troupes!$A$91,Troupes!E$91,""))))))))))</f>
        <v>0</v>
      </c>
      <c r="FP4" s="151">
        <f>IF($A4=Troupes!$A$82,Troupes!F$82,IF($A4=Troupes!$A$83,Troupes!F$83,IF($A4=Troupes!$A$84,Troupes!F$84,IF($A4=Troupes!$A$85,Troupes!F$85,IF($A4=Troupes!$A$86,Troupes!F$86,IF($A4=Troupes!$A$87,Troupes!F$87,IF($A4=Troupes!$A$88,Troupes!F$88,IF($A4=Troupes!$A$89,Troupes!F$89,IF($A4=Troupes!$A$90,Troupes!F$90,IF($A4=Troupes!$A$91,Troupes!F$91,""))))))))))</f>
        <v>0</v>
      </c>
      <c r="FQ4" s="151">
        <f>IF($A4=Troupes!$A$82,Troupes!G$82,IF($A4=Troupes!$A$83,Troupes!G$83,IF($A4=Troupes!$A$84,Troupes!G$84,IF($A4=Troupes!$A$85,Troupes!G$85,IF($A4=Troupes!$A$86,Troupes!G$86,IF($A4=Troupes!$A$87,Troupes!G$87,IF($A4=Troupes!$A$88,Troupes!G$88,IF($A4=Troupes!$A$89,Troupes!G$89,IF($A4=Troupes!$A$90,Troupes!G$90,IF($A4=Troupes!$A$91,Troupes!G$91,""))))))))))</f>
        <v>0</v>
      </c>
      <c r="FR4" s="151">
        <f>IF($A4=Troupes!$A$82,Troupes!H$82,IF($A4=Troupes!$A$83,Troupes!H$83,IF($A4=Troupes!$A$84,Troupes!H$84,IF($A4=Troupes!$A$85,Troupes!H$85,IF($A4=Troupes!$A$86,Troupes!H$86,IF($A4=Troupes!$A$87,Troupes!H$87,IF($A4=Troupes!$A$88,Troupes!H$88,IF($A4=Troupes!$A$89,Troupes!H$89,IF($A4=Troupes!$A$90,Troupes!H$90,IF($A4=Troupes!$A$91,Troupes!H$91,""))))))))))</f>
        <v>0</v>
      </c>
      <c r="FS4" s="151">
        <f>IF($A4=Troupes!$A$82,Troupes!I$82,IF($A4=Troupes!$A$83,Troupes!I$83,IF($A4=Troupes!$A$84,Troupes!I$84,IF($A4=Troupes!$A$85,Troupes!I$85,IF($A4=Troupes!$A$86,Troupes!I$86,IF($A4=Troupes!$A$87,Troupes!I$87,IF($A4=Troupes!$A$88,Troupes!I$88,IF($A4=Troupes!$A$89,Troupes!I$89,IF($A4=Troupes!$A$90,Troupes!I$90,IF($A4=Troupes!$A$91,Troupes!I$91,""))))))))))</f>
        <v>0</v>
      </c>
      <c r="FT4" s="151">
        <f>IF($A4=Troupes!$A$82,Troupes!J$82,IF($A4=Troupes!$A$83,Troupes!J$83,IF($A4=Troupes!$A$84,Troupes!J$84,IF($A4=Troupes!$A$85,Troupes!J$85,IF($A4=Troupes!$A$86,Troupes!J$86,IF($A4=Troupes!$A$87,Troupes!J$87,IF($A4=Troupes!$A$88,Troupes!J$88,IF($A4=Troupes!$A$89,Troupes!J$89,IF($A4=Troupes!$A$90,Troupes!J$90,IF($A4=Troupes!$A$91,Troupes!J$91,""))))))))))</f>
        <v>0</v>
      </c>
      <c r="FU4" s="151">
        <f>IF($A4=Troupes!$A$82,Troupes!K$82,IF($A4=Troupes!$A$83,Troupes!K$83,IF($A4=Troupes!$A$84,Troupes!K$84,IF($A4=Troupes!$A$85,Troupes!K$85,IF($A4=Troupes!$A$86,Troupes!K$86,IF($A4=Troupes!$A$87,Troupes!K$87,IF($A4=Troupes!$A$88,Troupes!K$88,IF($A4=Troupes!$A$89,Troupes!K$89,IF($A4=Troupes!$A$90,Troupes!K$90,IF($A4=Troupes!$A$91,Troupes!K$91,""))))))))))</f>
        <v>0</v>
      </c>
      <c r="FV4" s="151">
        <f>IF($A4=Troupes!$A$82,Troupes!L$82,IF($A4=Troupes!$A$83,Troupes!L$83,IF($A4=Troupes!$A$84,Troupes!L$84,IF($A4=Troupes!$A$85,Troupes!L$85,IF($A4=Troupes!$A$86,Troupes!L$86,IF($A4=Troupes!$A$87,Troupes!L$87,IF($A4=Troupes!$A$88,Troupes!L$88,IF($A4=Troupes!$A$89,Troupes!L$89,IF($A4=Troupes!$A$90,Troupes!L$90,IF($A4=Troupes!$A$91,Troupes!L$91,""))))))))))</f>
        <v>0</v>
      </c>
      <c r="FW4" s="151">
        <f>IF($A4=Troupes!$A$82,Troupes!M$82,IF($A4=Troupes!$A$83,Troupes!M$83,IF($A4=Troupes!$A$84,Troupes!M$84,IF($A4=Troupes!$A$85,Troupes!M$85,IF($A4=Troupes!$A$86,Troupes!M$86,IF($A4=Troupes!$A$87,Troupes!M$87,IF($A4=Troupes!$A$88,Troupes!M$88,IF($A4=Troupes!$A$89,Troupes!M$89,IF($A4=Troupes!$A$90,Troupes!M$90,IF($A4=Troupes!$A$91,Troupes!M$91,""))))))))))</f>
        <v>0</v>
      </c>
      <c r="FX4" s="151">
        <f>IF($A4=Troupes!$A$82,Troupes!N$82,IF($A4=Troupes!$A$83,Troupes!N$83,IF($A4=Troupes!$A$84,Troupes!N$84,IF($A4=Troupes!$A$85,Troupes!N$85,IF($A4=Troupes!$A$86,Troupes!N$86,IF($A4=Troupes!$A$87,Troupes!N$87,IF($A4=Troupes!$A$88,Troupes!N$88,IF($A4=Troupes!$A$89,Troupes!N$89,IF($A4=Troupes!$A$90,Troupes!N$90,IF($A4=Troupes!$A$91,Troupes!N$91,""))))))))))</f>
        <v>0</v>
      </c>
      <c r="FY4" s="151">
        <f>IF($A4=Troupes!$A$82,Troupes!O$82,IF($A4=Troupes!$A$83,Troupes!O$83,IF($A4=Troupes!$A$84,Troupes!O$84,IF($A4=Troupes!$A$85,Troupes!O$85,IF($A4=Troupes!$A$86,Troupes!O$86,IF($A4=Troupes!$A$87,Troupes!O$87,IF($A4=Troupes!$A$88,Troupes!O$88,IF($A4=Troupes!$A$89,Troupes!O$89,IF($A4=Troupes!$A$90,Troupes!O$90,IF($A4=Troupes!$A$91,Troupes!O$91,""))))))))))</f>
        <v>0</v>
      </c>
      <c r="FZ4" s="151">
        <f>IF($A4=Troupes!$A$82,Troupes!P$82,IF($A4=Troupes!$A$83,Troupes!P$83,IF($A4=Troupes!$A$84,Troupes!P$84,IF($A4=Troupes!$A$85,Troupes!P$85,IF($A4=Troupes!$A$86,Troupes!P$86,IF($A4=Troupes!$A$87,Troupes!P$87,IF($A4=Troupes!$A$88,Troupes!P$88,IF($A4=Troupes!$A$89,Troupes!P$89,IF($A4=Troupes!$A$90,Troupes!P$90,IF($A4=Troupes!$A$91,Troupes!P$91,""))))))))))</f>
        <v>0</v>
      </c>
      <c r="GA4" s="157">
        <f>IF($A4=Troupes!$A$82,Troupes!Q$82,IF($A4=Troupes!$A$83,Troupes!Q$83,IF($A4=Troupes!$A$84,Troupes!Q$84,IF($A4=Troupes!$A$85,Troupes!Q$85,IF($A4=Troupes!$A$86,Troupes!Q$86,IF($A4=Troupes!$A$87,Troupes!Q$87,IF($A4=Troupes!$A$88,Troupes!Q$88,IF($A4=Troupes!$A$89,Troupes!Q$89,IF($A4=Troupes!$A$90,Troupes!Q$90,IF($A4=Troupes!$A$91,Troupes!Q$91,""))))))))))</f>
        <v>0</v>
      </c>
      <c r="GB4" s="149">
        <f>IF($A4=Troupes!$A$92,Troupes!B$92,IF($A4=Troupes!$A$93,Troupes!B$93,IF($A4=Troupes!$A$94,Troupes!B$94,IF($A4=Troupes!$A$95,Troupes!B$95,IF($A4=Troupes!$A$96,Troupes!B$96,IF($A4=Troupes!$A$97,Troupes!B$97,IF($A4=Troupes!$A$98,Troupes!B$98,IF($A4=Troupes!$A$99,Troupes!B$99,IF($A4=Troupes!$A$100,Troupes!B$100,IF($A4=Troupes!$A$101,Troupes!B$101,""))))))))))</f>
        <v>0</v>
      </c>
      <c r="GC4" s="150">
        <f>IF($A4=Troupes!$A$92,Troupes!C$92,IF($A4=Troupes!$A$93,Troupes!C$93,IF($A4=Troupes!$A$94,Troupes!C$94,IF($A4=Troupes!$A$95,Troupes!C$95,IF($A4=Troupes!$A$96,Troupes!C$96,IF($A4=Troupes!$A$97,Troupes!C$97,IF($A4=Troupes!$A$98,Troupes!C$98,IF($A4=Troupes!$A$99,Troupes!C$99,IF($A4=Troupes!$A$100,Troupes!C$100,IF($A4=Troupes!$A$101,Troupes!C$101,""))))))))))</f>
        <v>0</v>
      </c>
      <c r="GD4" s="151">
        <f>IF($A4=Troupes!$A$92,Troupes!D$92,IF($A4=Troupes!$A$93,Troupes!D$93,IF($A4=Troupes!$A$94,Troupes!D$94,IF($A4=Troupes!$A$95,Troupes!D$95,IF($A4=Troupes!$A$96,Troupes!D$96,IF($A4=Troupes!$A$97,Troupes!D$97,IF($A4=Troupes!$A$98,Troupes!D$98,IF($A4=Troupes!$A$99,Troupes!D$99,IF($A4=Troupes!$A$100,Troupes!D$100,IF($A4=Troupes!$A$101,Troupes!D$101,""))))))))))</f>
        <v>0</v>
      </c>
      <c r="GE4" s="151">
        <f>IF($A4=Troupes!$A$92,Troupes!E$92,IF($A4=Troupes!$A$93,Troupes!E$93,IF($A4=Troupes!$A$94,Troupes!E$94,IF($A4=Troupes!$A$95,Troupes!E$95,IF($A4=Troupes!$A$96,Troupes!E$96,IF($A4=Troupes!$A$97,Troupes!E$97,IF($A4=Troupes!$A$98,Troupes!E$98,IF($A4=Troupes!$A$99,Troupes!E$99,IF($A4=Troupes!$A$100,Troupes!E$100,IF($A4=Troupes!$A$101,Troupes!E$101,""))))))))))</f>
        <v>0</v>
      </c>
      <c r="GF4" s="151">
        <f>IF($A4=Troupes!$A$92,Troupes!F$92,IF($A4=Troupes!$A$93,Troupes!F$93,IF($A4=Troupes!$A$94,Troupes!F$94,IF($A4=Troupes!$A$95,Troupes!F$95,IF($A4=Troupes!$A$96,Troupes!F$96,IF($A4=Troupes!$A$97,Troupes!F$97,IF($A4=Troupes!$A$98,Troupes!F$98,IF($A4=Troupes!$A$99,Troupes!F$99,IF($A4=Troupes!$A$100,Troupes!F$100,IF($A4=Troupes!$A$101,Troupes!F$101,""))))))))))</f>
        <v>0</v>
      </c>
      <c r="GG4" s="151">
        <f>IF($A4=Troupes!$A$92,Troupes!G$92,IF($A4=Troupes!$A$93,Troupes!G$93,IF($A4=Troupes!$A$94,Troupes!G$94,IF($A4=Troupes!$A$95,Troupes!G$95,IF($A4=Troupes!$A$96,Troupes!G$96,IF($A4=Troupes!$A$97,Troupes!G$97,IF($A4=Troupes!$A$98,Troupes!G$98,IF($A4=Troupes!$A$99,Troupes!G$99,IF($A4=Troupes!$A$100,Troupes!G$100,IF($A4=Troupes!$A$101,Troupes!G$101,""))))))))))</f>
        <v>0</v>
      </c>
      <c r="GH4" s="151">
        <f>IF($A4=Troupes!$A$92,Troupes!H$92,IF($A4=Troupes!$A$93,Troupes!H$93,IF($A4=Troupes!$A$94,Troupes!H$94,IF($A4=Troupes!$A$95,Troupes!H$95,IF($A4=Troupes!$A$96,Troupes!H$96,IF($A4=Troupes!$A$97,Troupes!H$97,IF($A4=Troupes!$A$98,Troupes!H$98,IF($A4=Troupes!$A$99,Troupes!H$99,IF($A4=Troupes!$A$100,Troupes!H$100,IF($A4=Troupes!$A$101,Troupes!H$101,""))))))))))</f>
        <v>0</v>
      </c>
      <c r="GI4" s="151">
        <f>IF($A4=Troupes!$A$92,Troupes!I$92,IF($A4=Troupes!$A$93,Troupes!I$93,IF($A4=Troupes!$A$94,Troupes!I$94,IF($A4=Troupes!$A$95,Troupes!I$95,IF($A4=Troupes!$A$96,Troupes!I$96,IF($A4=Troupes!$A$97,Troupes!I$97,IF($A4=Troupes!$A$98,Troupes!I$98,IF($A4=Troupes!$A$99,Troupes!I$99,IF($A4=Troupes!$A$100,Troupes!I$100,IF($A4=Troupes!$A$101,Troupes!I$101,""))))))))))</f>
        <v>0</v>
      </c>
      <c r="GJ4" s="151">
        <f>IF($A4=Troupes!$A$92,Troupes!J$92,IF($A4=Troupes!$A$93,Troupes!J$93,IF($A4=Troupes!$A$94,Troupes!J$94,IF($A4=Troupes!$A$95,Troupes!J$95,IF($A4=Troupes!$A$96,Troupes!J$96,IF($A4=Troupes!$A$97,Troupes!J$97,IF($A4=Troupes!$A$98,Troupes!J$98,IF($A4=Troupes!$A$99,Troupes!J$99,IF($A4=Troupes!$A$100,Troupes!J$100,IF($A4=Troupes!$A$101,Troupes!J$101,""))))))))))</f>
        <v>0</v>
      </c>
      <c r="GK4" s="151">
        <f>IF($A4=Troupes!$A$92,Troupes!K$92,IF($A4=Troupes!$A$93,Troupes!K$93,IF($A4=Troupes!$A$94,Troupes!K$94,IF($A4=Troupes!$A$95,Troupes!K$95,IF($A4=Troupes!$A$96,Troupes!K$96,IF($A4=Troupes!$A$97,Troupes!K$97,IF($A4=Troupes!$A$98,Troupes!K$98,IF($A4=Troupes!$A$99,Troupes!K$99,IF($A4=Troupes!$A$100,Troupes!K$100,IF($A4=Troupes!$A$101,Troupes!K$101,""))))))))))</f>
        <v>0</v>
      </c>
      <c r="GL4" s="151">
        <f>IF($A4=Troupes!$A$92,Troupes!L$92,IF($A4=Troupes!$A$93,Troupes!L$93,IF($A4=Troupes!$A$94,Troupes!L$94,IF($A4=Troupes!$A$95,Troupes!L$95,IF($A4=Troupes!$A$96,Troupes!L$96,IF($A4=Troupes!$A$97,Troupes!L$97,IF($A4=Troupes!$A$98,Troupes!L$98,IF($A4=Troupes!$A$99,Troupes!L$99,IF($A4=Troupes!$A$100,Troupes!L$100,IF($A4=Troupes!$A$101,Troupes!L$101,""))))))))))</f>
        <v>0</v>
      </c>
      <c r="GM4" s="151">
        <f>IF($A4=Troupes!$A$92,Troupes!M$92,IF($A4=Troupes!$A$93,Troupes!M$93,IF($A4=Troupes!$A$94,Troupes!M$94,IF($A4=Troupes!$A$95,Troupes!M$95,IF($A4=Troupes!$A$96,Troupes!M$96,IF($A4=Troupes!$A$97,Troupes!M$97,IF($A4=Troupes!$A$98,Troupes!M$98,IF($A4=Troupes!$A$99,Troupes!M$99,IF($A4=Troupes!$A$100,Troupes!M$100,IF($A4=Troupes!$A$101,Troupes!M$101,""))))))))))</f>
        <v>0</v>
      </c>
      <c r="GN4" s="151">
        <f>IF($A4=Troupes!$A$92,Troupes!N$92,IF($A4=Troupes!$A$93,Troupes!N$93,IF($A4=Troupes!$A$94,Troupes!N$94,IF($A4=Troupes!$A$95,Troupes!N$95,IF($A4=Troupes!$A$96,Troupes!N$96,IF($A4=Troupes!$A$97,Troupes!N$97,IF($A4=Troupes!$A$98,Troupes!N$98,IF($A4=Troupes!$A$99,Troupes!N$99,IF($A4=Troupes!$A$100,Troupes!N$100,IF($A4=Troupes!$A$101,Troupes!N$101,""))))))))))</f>
        <v>0</v>
      </c>
      <c r="GO4" s="151">
        <f>IF($A4=Troupes!$A$92,Troupes!O$92,IF($A4=Troupes!$A$93,Troupes!O$93,IF($A4=Troupes!$A$94,Troupes!O$94,IF($A4=Troupes!$A$95,Troupes!O$95,IF($A4=Troupes!$A$96,Troupes!O$96,IF($A4=Troupes!$A$97,Troupes!O$97,IF($A4=Troupes!$A$98,Troupes!O$98,IF($A4=Troupes!$A$99,Troupes!O$99,IF($A4=Troupes!$A$100,Troupes!O$100,IF($A4=Troupes!$A$101,Troupes!O$101,""))))))))))</f>
        <v>0</v>
      </c>
      <c r="GP4" s="151">
        <f>IF($A4=Troupes!$A$92,Troupes!P$92,IF($A4=Troupes!$A$93,Troupes!P$93,IF($A4=Troupes!$A$94,Troupes!P$94,IF($A4=Troupes!$A$95,Troupes!P$95,IF($A4=Troupes!$A$96,Troupes!P$96,IF($A4=Troupes!$A$97,Troupes!P$97,IF($A4=Troupes!$A$98,Troupes!P$98,IF($A4=Troupes!$A$99,Troupes!P$99,IF($A4=Troupes!$A$100,Troupes!P$100,IF($A4=Troupes!$A$101,Troupes!P$101,""))))))))))</f>
        <v>0</v>
      </c>
      <c r="GQ4" s="157">
        <f>IF($A4=Troupes!$A$92,Troupes!Q$92,IF($A4=Troupes!$A$93,Troupes!Q$93,IF($A4=Troupes!$A$94,Troupes!Q$94,IF($A4=Troupes!$A$95,Troupes!Q$95,IF($A4=Troupes!$A$96,Troupes!Q$96,IF($A4=Troupes!$A$97,Troupes!Q$97,IF($A4=Troupes!$A$98,Troupes!Q$98,IF($A4=Troupes!$A$99,Troupes!Q$99,IF($A4=Troupes!$A$100,Troupes!Q$100,IF($A4=Troupes!$A$101,Troupes!Q$101,""))))))))))</f>
        <v>0</v>
      </c>
      <c r="GR4" s="149">
        <f>IF($A4=Troupes!$A$102,Troupes!B$102,IF($A4=Troupes!$A$103,Troupes!B$103,IF($A4=Troupes!$A$104,Troupes!B$104,IF($A4=Troupes!$A$105,Troupes!B$105,IF($A4=Troupes!$A$106,Troupes!B$106,IF($A4=Troupes!$A$107,Troupes!B$107,IF($A4=Troupes!$A$108,Troupes!B$108,IF($A4=Troupes!$A$109,Troupes!B$109,IF($A4=Troupes!$A$110,Troupes!B$110,IF($A4=Troupes!$A$111,Troupes!B$111,""))))))))))</f>
        <v>0</v>
      </c>
      <c r="GS4" s="150">
        <f>IF($A4=Troupes!$A$102,Troupes!C$102,IF($A4=Troupes!$A$103,Troupes!C$103,IF($A4=Troupes!$A$104,Troupes!C$104,IF($A4=Troupes!$A$105,Troupes!C$105,IF($A4=Troupes!$A$106,Troupes!C$106,IF($A4=Troupes!$A$107,Troupes!C$107,IF($A4=Troupes!$A$108,Troupes!C$108,IF($A4=Troupes!$A$109,Troupes!C$109,IF($A4=Troupes!$A$110,Troupes!C$110,IF($A4=Troupes!$A$111,Troupes!C$111,""))))))))))</f>
        <v>0</v>
      </c>
      <c r="GT4" s="151">
        <f>IF($A4=Troupes!$A$102,Troupes!D$102,IF($A4=Troupes!$A$103,Troupes!D$103,IF($A4=Troupes!$A$104,Troupes!D$104,IF($A4=Troupes!$A$105,Troupes!D$105,IF($A4=Troupes!$A$106,Troupes!D$106,IF($A4=Troupes!$A$107,Troupes!D$107,IF($A4=Troupes!$A$108,Troupes!D$108,IF($A4=Troupes!$A$109,Troupes!D$109,IF($A4=Troupes!$A$110,Troupes!D$110,IF($A4=Troupes!$A$111,Troupes!D$111,""))))))))))</f>
        <v>0</v>
      </c>
      <c r="GU4" s="151">
        <f>IF($A4=Troupes!$A$102,Troupes!E$102,IF($A4=Troupes!$A$103,Troupes!E$103,IF($A4=Troupes!$A$104,Troupes!E$104,IF($A4=Troupes!$A$105,Troupes!E$105,IF($A4=Troupes!$A$106,Troupes!E$106,IF($A4=Troupes!$A$107,Troupes!E$107,IF($A4=Troupes!$A$108,Troupes!E$108,IF($A4=Troupes!$A$109,Troupes!E$109,IF($A4=Troupes!$A$110,Troupes!E$110,IF($A4=Troupes!$A$111,Troupes!E$111,""))))))))))</f>
        <v>0</v>
      </c>
      <c r="GV4" s="151">
        <f>IF($A4=Troupes!$A$102,Troupes!F$102,IF($A4=Troupes!$A$103,Troupes!F$103,IF($A4=Troupes!$A$104,Troupes!F$104,IF($A4=Troupes!$A$105,Troupes!F$105,IF($A4=Troupes!$A$106,Troupes!F$106,IF($A4=Troupes!$A$107,Troupes!F$107,IF($A4=Troupes!$A$108,Troupes!F$108,IF($A4=Troupes!$A$109,Troupes!F$109,IF($A4=Troupes!$A$110,Troupes!F$110,IF($A4=Troupes!$A$111,Troupes!F$111,""))))))))))</f>
        <v>0</v>
      </c>
      <c r="GW4" s="151">
        <f>IF($A4=Troupes!$A$102,Troupes!G$102,IF($A4=Troupes!$A$103,Troupes!G$103,IF($A4=Troupes!$A$104,Troupes!G$104,IF($A4=Troupes!$A$105,Troupes!G$105,IF($A4=Troupes!$A$106,Troupes!G$106,IF($A4=Troupes!$A$107,Troupes!G$107,IF($A4=Troupes!$A$108,Troupes!G$108,IF($A4=Troupes!$A$109,Troupes!G$109,IF($A4=Troupes!$A$110,Troupes!G$110,IF($A4=Troupes!$A$111,Troupes!G$111,""))))))))))</f>
        <v>0</v>
      </c>
      <c r="GX4" s="151">
        <f>IF($A4=Troupes!$A$102,Troupes!H$102,IF($A4=Troupes!$A$103,Troupes!H$103,IF($A4=Troupes!$A$104,Troupes!H$104,IF($A4=Troupes!$A$105,Troupes!H$105,IF($A4=Troupes!$A$106,Troupes!H$106,IF($A4=Troupes!$A$107,Troupes!H$107,IF($A4=Troupes!$A$108,Troupes!H$108,IF($A4=Troupes!$A$109,Troupes!H$109,IF($A4=Troupes!$A$110,Troupes!H$110,IF($A4=Troupes!$A$111,Troupes!H$111,""))))))))))</f>
        <v>0</v>
      </c>
      <c r="GY4" s="151">
        <f>IF($A4=Troupes!$A$102,Troupes!I$102,IF($A4=Troupes!$A$103,Troupes!I$103,IF($A4=Troupes!$A$104,Troupes!I$104,IF($A4=Troupes!$A$105,Troupes!I$105,IF($A4=Troupes!$A$106,Troupes!I$106,IF($A4=Troupes!$A$107,Troupes!I$107,IF($A4=Troupes!$A$108,Troupes!I$108,IF($A4=Troupes!$A$109,Troupes!I$109,IF($A4=Troupes!$A$110,Troupes!I$110,IF($A4=Troupes!$A$111,Troupes!I$111,""))))))))))</f>
        <v>0</v>
      </c>
      <c r="GZ4" s="151">
        <f>IF($A4=Troupes!$A$102,Troupes!J$102,IF($A4=Troupes!$A$103,Troupes!J$103,IF($A4=Troupes!$A$104,Troupes!J$104,IF($A4=Troupes!$A$105,Troupes!J$105,IF($A4=Troupes!$A$106,Troupes!J$106,IF($A4=Troupes!$A$107,Troupes!J$107,IF($A4=Troupes!$A$108,Troupes!J$108,IF($A4=Troupes!$A$109,Troupes!J$109,IF($A4=Troupes!$A$110,Troupes!J$110,IF($A4=Troupes!$A$111,Troupes!J$111,""))))))))))</f>
        <v>0</v>
      </c>
      <c r="HA4" s="151">
        <f>IF($A4=Troupes!$A$102,Troupes!K$102,IF($A4=Troupes!$A$103,Troupes!K$103,IF($A4=Troupes!$A$104,Troupes!K$104,IF($A4=Troupes!$A$105,Troupes!K$105,IF($A4=Troupes!$A$106,Troupes!K$106,IF($A4=Troupes!$A$107,Troupes!K$107,IF($A4=Troupes!$A$108,Troupes!K$108,IF($A4=Troupes!$A$109,Troupes!K$109,IF($A4=Troupes!$A$110,Troupes!K$110,IF($A4=Troupes!$A$111,Troupes!K$111,""))))))))))</f>
        <v>0</v>
      </c>
      <c r="HB4" s="151">
        <f>IF($A4=Troupes!$A$102,Troupes!L$102,IF($A4=Troupes!$A$103,Troupes!L$103,IF($A4=Troupes!$A$104,Troupes!L$104,IF($A4=Troupes!$A$105,Troupes!L$105,IF($A4=Troupes!$A$106,Troupes!L$106,IF($A4=Troupes!$A$107,Troupes!L$107,IF($A4=Troupes!$A$108,Troupes!L$108,IF($A4=Troupes!$A$109,Troupes!L$109,IF($A4=Troupes!$A$110,Troupes!L$110,IF($A4=Troupes!$A$111,Troupes!L$111,""))))))))))</f>
        <v>0</v>
      </c>
      <c r="HC4" s="151">
        <f>IF($A4=Troupes!$A$102,Troupes!M$102,IF($A4=Troupes!$A$103,Troupes!M$103,IF($A4=Troupes!$A$104,Troupes!M$104,IF($A4=Troupes!$A$105,Troupes!M$105,IF($A4=Troupes!$A$106,Troupes!M$106,IF($A4=Troupes!$A$107,Troupes!M$107,IF($A4=Troupes!$A$108,Troupes!M$108,IF($A4=Troupes!$A$109,Troupes!M$109,IF($A4=Troupes!$A$110,Troupes!M$110,IF($A4=Troupes!$A$111,Troupes!M$111,""))))))))))</f>
        <v>0</v>
      </c>
      <c r="HD4" s="151">
        <f>IF($A4=Troupes!$A$102,Troupes!N$102,IF($A4=Troupes!$A$103,Troupes!N$103,IF($A4=Troupes!$A$104,Troupes!N$104,IF($A4=Troupes!$A$105,Troupes!N$105,IF($A4=Troupes!$A$106,Troupes!N$106,IF($A4=Troupes!$A$107,Troupes!N$107,IF($A4=Troupes!$A$108,Troupes!N$108,IF($A4=Troupes!$A$109,Troupes!N$109,IF($A4=Troupes!$A$110,Troupes!N$110,IF($A4=Troupes!$A$111,Troupes!N$111,""))))))))))</f>
        <v>0</v>
      </c>
      <c r="HE4" s="151">
        <f>IF($A4=Troupes!$A$102,Troupes!O$102,IF($A4=Troupes!$A$103,Troupes!O$103,IF($A4=Troupes!$A$104,Troupes!O$104,IF($A4=Troupes!$A$105,Troupes!O$105,IF($A4=Troupes!$A$106,Troupes!O$106,IF($A4=Troupes!$A$107,Troupes!O$107,IF($A4=Troupes!$A$108,Troupes!O$108,IF($A4=Troupes!$A$109,Troupes!O$109,IF($A4=Troupes!$A$110,Troupes!O$110,IF($A4=Troupes!$A$111,Troupes!O$111,""))))))))))</f>
        <v>0</v>
      </c>
      <c r="HF4" s="151">
        <f>IF($A4=Troupes!$A$102,Troupes!P$102,IF($A4=Troupes!$A$103,Troupes!P$103,IF($A4=Troupes!$A$104,Troupes!P$104,IF($A4=Troupes!$A$105,Troupes!P$105,IF($A4=Troupes!$A$106,Troupes!P$106,IF($A4=Troupes!$A$107,Troupes!P$107,IF($A4=Troupes!$A$108,Troupes!P$108,IF($A4=Troupes!$A$109,Troupes!P$109,IF($A4=Troupes!$A$110,Troupes!P$110,IF($A4=Troupes!$A$111,Troupes!P$111,""))))))))))</f>
        <v>0</v>
      </c>
      <c r="HG4" s="157">
        <f>IF($A4=Troupes!$A$102,Troupes!Q$102,IF($A4=Troupes!$A$103,Troupes!Q$103,IF($A4=Troupes!$A$104,Troupes!Q$104,IF($A4=Troupes!$A$105,Troupes!Q$105,IF($A4=Troupes!$A$106,Troupes!Q$106,IF($A4=Troupes!$A$107,Troupes!Q$107,IF($A4=Troupes!$A$108,Troupes!Q$108,IF($A4=Troupes!$A$109,Troupes!Q$109,IF($A4=Troupes!$A$110,Troupes!Q$110,IF($A4=Troupes!$A$111,Troupes!Q$111,""))))))))))</f>
        <v>0</v>
      </c>
      <c r="HH4" s="149">
        <f>IF($A4=Troupes!$A$112,Troupes!B$112,IF($A4=Troupes!$A$113,Troupes!B$113,IF($A4=Troupes!$A$114,Troupes!B$114,IF($A4=Troupes!$A$115,Troupes!B$115,IF($A4=Troupes!$A$116,Troupes!B$116,IF($A4=Troupes!$A$117,Troupes!B$117,IF($A4=Troupes!$A$118,Troupes!B$118,IF($A4=Troupes!$A$119,Troupes!B$119,IF($A4=Troupes!$A$120,Troupes!B$120,IF($A4=Troupes!$A$121,Troupes!B$121,""))))))))))</f>
        <v>0</v>
      </c>
      <c r="HI4" s="150">
        <f>IF($A4=Troupes!$A$112,Troupes!C$112,IF($A4=Troupes!$A$113,Troupes!C$113,IF($A4=Troupes!$A$114,Troupes!C$114,IF($A4=Troupes!$A$115,Troupes!C$115,IF($A4=Troupes!$A$116,Troupes!C$116,IF($A4=Troupes!$A$117,Troupes!C$117,IF($A4=Troupes!$A$118,Troupes!C$118,IF($A4=Troupes!$A$119,Troupes!C$119,IF($A4=Troupes!$A$120,Troupes!C$120,IF($A4=Troupes!$A$121,Troupes!C$121,""))))))))))</f>
        <v>0</v>
      </c>
      <c r="HJ4" s="151">
        <f>IF($A4=Troupes!$A$112,Troupes!D$112,IF($A4=Troupes!$A$113,Troupes!D$113,IF($A4=Troupes!$A$114,Troupes!D$114,IF($A4=Troupes!$A$115,Troupes!D$115,IF($A4=Troupes!$A$116,Troupes!D$116,IF($A4=Troupes!$A$117,Troupes!D$117,IF($A4=Troupes!$A$118,Troupes!D$118,IF($A4=Troupes!$A$119,Troupes!D$119,IF($A4=Troupes!$A$120,Troupes!D$120,IF($A4=Troupes!$A$121,Troupes!D$121,""))))))))))</f>
        <v>0</v>
      </c>
      <c r="HK4" s="151">
        <f>IF($A4=Troupes!$A$112,Troupes!E$112,IF($A4=Troupes!$A$113,Troupes!E$113,IF($A4=Troupes!$A$114,Troupes!E$114,IF($A4=Troupes!$A$115,Troupes!E$115,IF($A4=Troupes!$A$116,Troupes!E$116,IF($A4=Troupes!$A$117,Troupes!E$117,IF($A4=Troupes!$A$118,Troupes!E$118,IF($A4=Troupes!$A$119,Troupes!E$119,IF($A4=Troupes!$A$120,Troupes!E$120,IF($A4=Troupes!$A$121,Troupes!E$121,""))))))))))</f>
        <v>0</v>
      </c>
      <c r="HL4" s="151">
        <f>IF($A4=Troupes!$A$112,Troupes!F$112,IF($A4=Troupes!$A$113,Troupes!F$113,IF($A4=Troupes!$A$114,Troupes!F$114,IF($A4=Troupes!$A$115,Troupes!F$115,IF($A4=Troupes!$A$116,Troupes!F$116,IF($A4=Troupes!$A$117,Troupes!F$117,IF($A4=Troupes!$A$118,Troupes!F$118,IF($A4=Troupes!$A$119,Troupes!F$119,IF($A4=Troupes!$A$120,Troupes!F$120,IF($A4=Troupes!$A$121,Troupes!F$121,""))))))))))</f>
        <v>0</v>
      </c>
      <c r="HM4" s="151">
        <f>IF($A4=Troupes!$A$112,Troupes!G$112,IF($A4=Troupes!$A$113,Troupes!G$113,IF($A4=Troupes!$A$114,Troupes!G$114,IF($A4=Troupes!$A$115,Troupes!G$115,IF($A4=Troupes!$A$116,Troupes!G$116,IF($A4=Troupes!$A$117,Troupes!G$117,IF($A4=Troupes!$A$118,Troupes!G$118,IF($A4=Troupes!$A$119,Troupes!G$119,IF($A4=Troupes!$A$120,Troupes!G$120,IF($A4=Troupes!$A$121,Troupes!G$121,""))))))))))</f>
        <v>0</v>
      </c>
      <c r="HN4" s="151">
        <f>IF($A4=Troupes!$A$112,Troupes!H$112,IF($A4=Troupes!$A$113,Troupes!H$113,IF($A4=Troupes!$A$114,Troupes!H$114,IF($A4=Troupes!$A$115,Troupes!H$115,IF($A4=Troupes!$A$116,Troupes!H$116,IF($A4=Troupes!$A$117,Troupes!H$117,IF($A4=Troupes!$A$118,Troupes!H$118,IF($A4=Troupes!$A$119,Troupes!H$119,IF($A4=Troupes!$A$120,Troupes!H$120,IF($A4=Troupes!$A$121,Troupes!H$121,""))))))))))</f>
        <v>0</v>
      </c>
      <c r="HO4" s="151">
        <f>IF($A4=Troupes!$A$112,Troupes!I$112,IF($A4=Troupes!$A$113,Troupes!I$113,IF($A4=Troupes!$A$114,Troupes!I$114,IF($A4=Troupes!$A$115,Troupes!I$115,IF($A4=Troupes!$A$116,Troupes!I$116,IF($A4=Troupes!$A$117,Troupes!I$117,IF($A4=Troupes!$A$118,Troupes!I$118,IF($A4=Troupes!$A$119,Troupes!I$119,IF($A4=Troupes!$A$120,Troupes!I$120,IF($A4=Troupes!$A$121,Troupes!I$121,""))))))))))</f>
        <v>0</v>
      </c>
      <c r="HP4" s="151">
        <f>IF($A4=Troupes!$A$112,Troupes!J$112,IF($A4=Troupes!$A$113,Troupes!J$113,IF($A4=Troupes!$A$114,Troupes!J$114,IF($A4=Troupes!$A$115,Troupes!J$115,IF($A4=Troupes!$A$116,Troupes!J$116,IF($A4=Troupes!$A$117,Troupes!J$117,IF($A4=Troupes!$A$118,Troupes!J$118,IF($A4=Troupes!$A$119,Troupes!J$119,IF($A4=Troupes!$A$120,Troupes!J$120,IF($A4=Troupes!$A$121,Troupes!J$121,""))))))))))</f>
        <v>0</v>
      </c>
      <c r="HQ4" s="151">
        <f>IF($A4=Troupes!$A$112,Troupes!K$112,IF($A4=Troupes!$A$113,Troupes!K$113,IF($A4=Troupes!$A$114,Troupes!K$114,IF($A4=Troupes!$A$115,Troupes!K$115,IF($A4=Troupes!$A$116,Troupes!K$116,IF($A4=Troupes!$A$117,Troupes!K$117,IF($A4=Troupes!$A$118,Troupes!K$118,IF($A4=Troupes!$A$119,Troupes!K$119,IF($A4=Troupes!$A$120,Troupes!K$120,IF($A4=Troupes!$A$121,Troupes!K$121,""))))))))))</f>
        <v>0</v>
      </c>
      <c r="HR4" s="151">
        <f>IF($A4=Troupes!$A$112,Troupes!L$112,IF($A4=Troupes!$A$113,Troupes!L$113,IF($A4=Troupes!$A$114,Troupes!L$114,IF($A4=Troupes!$A$115,Troupes!L$115,IF($A4=Troupes!$A$116,Troupes!L$116,IF($A4=Troupes!$A$117,Troupes!L$117,IF($A4=Troupes!$A$118,Troupes!L$118,IF($A4=Troupes!$A$119,Troupes!L$119,IF($A4=Troupes!$A$120,Troupes!L$120,IF($A4=Troupes!$A$121,Troupes!L$121,""))))))))))</f>
        <v>0</v>
      </c>
      <c r="HS4" s="151">
        <f>IF($A4=Troupes!$A$112,Troupes!M$112,IF($A4=Troupes!$A$113,Troupes!M$113,IF($A4=Troupes!$A$114,Troupes!M$114,IF($A4=Troupes!$A$115,Troupes!M$115,IF($A4=Troupes!$A$116,Troupes!M$116,IF($A4=Troupes!$A$117,Troupes!M$117,IF($A4=Troupes!$A$118,Troupes!M$118,IF($A4=Troupes!$A$119,Troupes!M$119,IF($A4=Troupes!$A$120,Troupes!M$120,IF($A4=Troupes!$A$121,Troupes!M$121,""))))))))))</f>
        <v>0</v>
      </c>
      <c r="HT4" s="151">
        <f>IF($A4=Troupes!$A$112,Troupes!N$112,IF($A4=Troupes!$A$113,Troupes!N$113,IF($A4=Troupes!$A$114,Troupes!N$114,IF($A4=Troupes!$A$115,Troupes!N$115,IF($A4=Troupes!$A$116,Troupes!N$116,IF($A4=Troupes!$A$117,Troupes!N$117,IF($A4=Troupes!$A$118,Troupes!N$118,IF($A4=Troupes!$A$119,Troupes!N$119,IF($A4=Troupes!$A$120,Troupes!N$120,IF($A4=Troupes!$A$121,Troupes!N$121,""))))))))))</f>
        <v>0</v>
      </c>
      <c r="HU4" s="151">
        <f>IF($A4=Troupes!$A$112,Troupes!O$112,IF($A4=Troupes!$A$113,Troupes!O$113,IF($A4=Troupes!$A$114,Troupes!O$114,IF($A4=Troupes!$A$115,Troupes!O$115,IF($A4=Troupes!$A$116,Troupes!O$116,IF($A4=Troupes!$A$117,Troupes!O$117,IF($A4=Troupes!$A$118,Troupes!O$118,IF($A4=Troupes!$A$119,Troupes!O$119,IF($A4=Troupes!$A$120,Troupes!O$120,IF($A4=Troupes!$A$121,Troupes!O$121,""))))))))))</f>
        <v>0</v>
      </c>
      <c r="HV4" s="151">
        <f>IF($A4=Troupes!$A$112,Troupes!P$112,IF($A4=Troupes!$A$113,Troupes!P$113,IF($A4=Troupes!$A$114,Troupes!P$114,IF($A4=Troupes!$A$115,Troupes!P$115,IF($A4=Troupes!$A$116,Troupes!P$116,IF($A4=Troupes!$A$117,Troupes!P$117,IF($A4=Troupes!$A$118,Troupes!P$118,IF($A4=Troupes!$A$119,Troupes!P$119,IF($A4=Troupes!$A$120,Troupes!P$120,IF($A4=Troupes!$A$121,Troupes!P$121,""))))))))))</f>
        <v>0</v>
      </c>
      <c r="HW4" s="157">
        <f>IF($A4=Troupes!$A$112,Troupes!Q$112,IF($A4=Troupes!$A$113,Troupes!Q$113,IF($A4=Troupes!$A$114,Troupes!Q$114,IF($A4=Troupes!$A$115,Troupes!Q$115,IF($A4=Troupes!$A$116,Troupes!Q$116,IF($A4=Troupes!$A$117,Troupes!Q$117,IF($A4=Troupes!$A$118,Troupes!Q$118,IF($A4=Troupes!$A$119,Troupes!Q$119,IF($A4=Troupes!$A$120,Troupes!Q$120,IF($A4=Troupes!$A$121,Troupes!Q$121,""))))))))))</f>
        <v>0</v>
      </c>
    </row>
    <row r="5" spans="1:231" s="1" customFormat="1" ht="27.75" customHeight="1">
      <c r="A5" s="112" t="str">
        <f>IF(A4&lt;&gt;"","saisir nom ou description","")</f>
        <v/>
      </c>
      <c r="B5" s="220"/>
      <c r="C5" s="221"/>
      <c r="D5" s="221"/>
      <c r="E5" s="222"/>
      <c r="F5" s="221"/>
      <c r="G5" s="221"/>
      <c r="H5" s="164" t="str">
        <f>IF($A4="","",IF($AJ5&lt;&gt;"",Règles!A$7,IF(AX4&amp;BN4&amp;CD4&amp;CT4&amp;DJ4&amp;DZ4&amp;EP4&amp;FF4&amp;FV4&amp;GL4&amp;HB4&amp;HR4="0","",AX4&amp;BN4&amp;CD4&amp;CT4&amp;DJ4&amp;DZ4&amp;EP4&amp;FF4&amp;FV4&amp;GL4&amp;HB4&amp;HR4)))</f>
        <v/>
      </c>
      <c r="I5" s="165" t="str">
        <f>IF($A4="","",IF($AJ5&lt;&gt;"",Règles!B$7,IF(AY4&amp;BO4&amp;CE4&amp;CU4&amp;DK4&amp;EA4&amp;EQ4&amp;FG4&amp;FW4&amp;GM4&amp;HC4&amp;HS4="0","",AY4&amp;BO4&amp;CE4&amp;CU4&amp;DK4&amp;EA4&amp;EQ4&amp;FG4&amp;FW4&amp;GM4&amp;HC4&amp;HS4)))</f>
        <v/>
      </c>
      <c r="J5" s="166" t="str">
        <f>IF($A4="","",IF($AJ5&lt;&gt;"",Règles!C$7,IF(AZ4&amp;BP4&amp;CF4&amp;CV4&amp;DL4&amp;EB4&amp;ER4&amp;FH4&amp;FX4&amp;GN4&amp;HD4&amp;HT4="0","",AZ4&amp;BP4&amp;CF4&amp;CV4&amp;DL4&amp;EB4&amp;ER4&amp;FH4&amp;FX4&amp;GN4&amp;HD4&amp;HT4)))</f>
        <v/>
      </c>
      <c r="K5" s="167" t="str">
        <f>IF($A4="","",IF($AJ5&lt;&gt;"",Règles!D$7,IF(BA4&amp;BQ4&amp;CG4&amp;CW4&amp;DM4&amp;EC4&amp;ES4&amp;FI4&amp;FY4&amp;GO4&amp;HE4&amp;HU4="0","",BA4&amp;BQ4&amp;CG4&amp;CW4&amp;DM4&amp;EC4&amp;ES4&amp;FI4&amp;FY4&amp;GO4&amp;HE4&amp;HU4)))</f>
        <v/>
      </c>
      <c r="L5" s="49" t="str">
        <f>IF(K5&lt;&gt;"",IF(K5&gt;0,G4+K5,""),"")</f>
        <v/>
      </c>
      <c r="M5" s="256"/>
      <c r="N5" s="258"/>
      <c r="O5" s="228"/>
      <c r="P5" s="202"/>
      <c r="Q5" s="268"/>
      <c r="R5" s="278"/>
      <c r="S5" s="230"/>
      <c r="T5" s="228"/>
      <c r="U5" s="274"/>
      <c r="V5" s="224"/>
      <c r="W5" s="224"/>
      <c r="X5" s="224"/>
      <c r="Y5" s="224"/>
      <c r="Z5" s="224"/>
      <c r="AA5" s="224"/>
      <c r="AB5" s="224"/>
      <c r="AC5" s="224"/>
      <c r="AD5" s="224"/>
      <c r="AE5" s="224"/>
      <c r="AF5" s="224"/>
      <c r="AG5" s="280"/>
      <c r="AH5" s="228"/>
      <c r="AI5" s="274"/>
      <c r="AJ5" s="42"/>
      <c r="AK5" s="266"/>
      <c r="AL5" s="264"/>
      <c r="AM5" s="230"/>
      <c r="AN5" s="149" t="str">
        <f>IF($A6=Troupes!$A$2,Troupes!B$2,"")&amp;IF($A6=Troupes!$A$3,Troupes!B$3,"")&amp;IF($A6=Troupes!$A$4,Troupes!B$4,"")&amp;IF($A6=Troupes!$A$5,Troupes!B$5,"")&amp;IF($A6=Troupes!$A$6,Troupes!B$6,"")&amp;IF($A6=Troupes!$A$7,Troupes!B$7,"")&amp;IF($A6=Troupes!$A$8,Troupes!B$8,"")&amp;IF($A6=Troupes!$A$9,Troupes!B$9,"")&amp;IF($A6=Troupes!$A$10,Troupes!B$10,"")&amp;IF($A6=Troupes!$A$11,Troupes!B$11,"")</f>
        <v/>
      </c>
      <c r="AO5" s="152" t="str">
        <f>IF($A6=Troupes!$A$2,Troupes!C$2,"")&amp;IF($A6=Troupes!$A$3,Troupes!C$3,"")&amp;IF($A6=Troupes!$A$4,Troupes!C$4,"")&amp;IF($A6=Troupes!$A$5,Troupes!C$5,"")&amp;IF($A6=Troupes!$A$6,Troupes!C$6,"")&amp;IF($A6=Troupes!$A$7,Troupes!C$7,"")&amp;IF($A6=Troupes!$A$8,Troupes!C$8,"")&amp;IF($A6=Troupes!$A$9,Troupes!C$9,"")&amp;IF($A6=Troupes!$A$10,Troupes!C$10,"")&amp;IF($A6=Troupes!$A$11,Troupes!C$11,"")</f>
        <v/>
      </c>
      <c r="AP5" s="151" t="str">
        <f>IF($A6=Troupes!$A$2,Troupes!D$2,"")&amp;IF($A6=Troupes!$A$3,Troupes!D$3,"")&amp;IF($A6=Troupes!$A$4,Troupes!D$4,"")&amp;IF($A6=Troupes!$A$5,Troupes!D$5,"")&amp;IF($A6=Troupes!$A$6,Troupes!D$6,"")&amp;IF($A6=Troupes!$A$7,Troupes!D$7,"")&amp;IF($A6=Troupes!$A$8,Troupes!D$8,"")&amp;IF($A6=Troupes!$A$9,Troupes!D$9,"")&amp;IF($A6=Troupes!$A$10,Troupes!D$10,"")&amp;IF($A6=Troupes!$A$11,Troupes!D$11,"")</f>
        <v/>
      </c>
      <c r="AQ5" s="151" t="str">
        <f>IF($A6=Troupes!$A$2,Troupes!E$2,"")&amp;IF($A6=Troupes!$A$3,Troupes!E$3,"")&amp;IF($A6=Troupes!$A$4,Troupes!E$4,"")&amp;IF($A6=Troupes!$A$5,Troupes!E$5,"")&amp;IF($A6=Troupes!$A$6,Troupes!E$6,"")&amp;IF($A6=Troupes!$A$7,Troupes!E$7,"")&amp;IF($A6=Troupes!$A$8,Troupes!E$8,"")&amp;IF($A6=Troupes!$A$9,Troupes!E$9,"")&amp;IF($A6=Troupes!$A$10,Troupes!E$10,"")&amp;IF($A6=Troupes!$A$11,Troupes!E$11,"")</f>
        <v/>
      </c>
      <c r="AR5" s="151" t="str">
        <f>IF($A6=Troupes!$A$2,Troupes!F$2,"")&amp;IF($A6=Troupes!$A$3,Troupes!F$3,"")&amp;IF($A6=Troupes!$A$4,Troupes!F$4,"")&amp;IF($A6=Troupes!$A$5,Troupes!F$5,"")&amp;IF($A6=Troupes!$A$6,Troupes!F$6,"")&amp;IF($A6=Troupes!$A$7,Troupes!F$7,"")&amp;IF($A6=Troupes!$A$8,Troupes!F$8,"")&amp;IF($A6=Troupes!$A$9,Troupes!F$9,"")&amp;IF($A6=Troupes!$A$10,Troupes!F$10,"")&amp;IF($A6=Troupes!$A$11,Troupes!F$11,"")</f>
        <v/>
      </c>
      <c r="AS5" s="151" t="str">
        <f>IF($A6=Troupes!$A$2,Troupes!G$2,"")&amp;IF($A6=Troupes!$A$3,Troupes!G$3,"")&amp;IF($A6=Troupes!$A$4,Troupes!G$4,"")&amp;IF($A6=Troupes!$A$5,Troupes!G$5,"")&amp;IF($A6=Troupes!$A$6,Troupes!G$6,"")&amp;IF($A6=Troupes!$A$7,Troupes!G$7,"")&amp;IF($A6=Troupes!$A$8,Troupes!G$8,"")&amp;IF($A6=Troupes!$A$9,Troupes!G$9,"")&amp;IF($A6=Troupes!$A$10,Troupes!G$10,"")&amp;IF($A6=Troupes!$A$11,Troupes!G$11,"")</f>
        <v/>
      </c>
      <c r="AT5" s="151" t="str">
        <f>IF($A6=Troupes!$A$2,Troupes!H$2,"")&amp;IF($A6=Troupes!$A$3,Troupes!H$3,"")&amp;IF($A6=Troupes!$A$4,Troupes!H$4,"")&amp;IF($A6=Troupes!$A$5,Troupes!H$5,"")&amp;IF($A6=Troupes!$A$6,Troupes!H$6,"")&amp;IF($A6=Troupes!$A$7,Troupes!H$7,"")&amp;IF($A6=Troupes!$A$8,Troupes!H$8,"")&amp;IF($A6=Troupes!$A$9,Troupes!H$9,"")&amp;IF($A6=Troupes!$A$10,Troupes!H$10,"")&amp;IF($A6=Troupes!$A$11,Troupes!H$11,"")</f>
        <v/>
      </c>
      <c r="AU5" s="151" t="str">
        <f>IF($A6=Troupes!$A$2,Troupes!I$2,"")&amp;IF($A6=Troupes!$A$3,Troupes!I$3,"")&amp;IF($A6=Troupes!$A$4,Troupes!I$4,"")&amp;IF($A6=Troupes!$A$5,Troupes!I$5,"")&amp;IF($A6=Troupes!$A$6,Troupes!I$6,"")&amp;IF($A6=Troupes!$A$7,Troupes!I$7,"")&amp;IF($A6=Troupes!$A$8,Troupes!I$8,"")&amp;IF($A6=Troupes!$A$9,Troupes!I$9,"")&amp;IF($A6=Troupes!$A$10,Troupes!I$10,"")&amp;IF($A6=Troupes!$A$11,Troupes!I$11,"")</f>
        <v/>
      </c>
      <c r="AV5" s="151" t="str">
        <f>IF($A6=Troupes!$A$2,Troupes!J$2,"")&amp;IF($A6=Troupes!$A$3,Troupes!J$3,"")&amp;IF($A6=Troupes!$A$4,Troupes!J$4,"")&amp;IF($A6=Troupes!$A$5,Troupes!J$5,"")&amp;IF($A6=Troupes!$A$6,Troupes!J$6,"")&amp;IF($A6=Troupes!$A$7,Troupes!J$7,"")&amp;IF($A6=Troupes!$A$8,Troupes!J$8,"")&amp;IF($A6=Troupes!$A$9,Troupes!J$9,"")&amp;IF($A6=Troupes!$A$10,Troupes!J$10,"")&amp;IF($A6=Troupes!$A$11,Troupes!J$11,"")</f>
        <v/>
      </c>
      <c r="AW5" s="151" t="str">
        <f>IF($A6=Troupes!$A$2,Troupes!K$2,"")&amp;IF($A6=Troupes!$A$3,Troupes!K$3,"")&amp;IF($A6=Troupes!$A$4,Troupes!K$4,"")&amp;IF($A6=Troupes!$A$5,Troupes!K$5,"")&amp;IF($A6=Troupes!$A$6,Troupes!K$6,"")&amp;IF($A6=Troupes!$A$7,Troupes!K$7,"")&amp;IF($A6=Troupes!$A$8,Troupes!K$8,"")&amp;IF($A6=Troupes!$A$9,Troupes!K$9,"")&amp;IF($A6=Troupes!$A$10,Troupes!K$10,"")&amp;IF($A6=Troupes!$A$11,Troupes!K$11,"")</f>
        <v/>
      </c>
      <c r="AX5" s="151" t="str">
        <f>IF($A6=Troupes!$A$2,Troupes!L$2,"")&amp;IF($A6=Troupes!$A$3,Troupes!L$3,"")&amp;IF($A6=Troupes!$A$4,Troupes!L$4,"")&amp;IF($A6=Troupes!$A$5,Troupes!L$5,"")&amp;IF($A6=Troupes!$A$6,Troupes!L$6,"")&amp;IF($A6=Troupes!$A$7,Troupes!L$7,"")&amp;IF($A6=Troupes!$A$8,Troupes!L$8,"")&amp;IF($A6=Troupes!$A$9,Troupes!L$9,"")&amp;IF($A6=Troupes!$A$10,Troupes!L$10,"")&amp;IF($A6=Troupes!$A$11,Troupes!L$11,"")</f>
        <v/>
      </c>
      <c r="AY5" s="151" t="str">
        <f>IF($A6=Troupes!$A$2,Troupes!M$2,"")&amp;IF($A6=Troupes!$A$3,Troupes!M$3,"")&amp;IF($A6=Troupes!$A$4,Troupes!M$4,"")&amp;IF($A6=Troupes!$A$5,Troupes!M$5,"")&amp;IF($A6=Troupes!$A$6,Troupes!M$6,"")&amp;IF($A6=Troupes!$A$7,Troupes!M$7,"")&amp;IF($A6=Troupes!$A$8,Troupes!M$8,"")&amp;IF($A6=Troupes!$A$9,Troupes!M$9,"")&amp;IF($A6=Troupes!$A$10,Troupes!M$10,"")&amp;IF($A6=Troupes!$A$11,Troupes!M$11,"")</f>
        <v/>
      </c>
      <c r="AZ5" s="151" t="str">
        <f>IF($A6=Troupes!$A$2,Troupes!N$2,"")&amp;IF($A6=Troupes!$A$3,Troupes!N$3,"")&amp;IF($A6=Troupes!$A$4,Troupes!N$4,"")&amp;IF($A6=Troupes!$A$5,Troupes!N$5,"")&amp;IF($A6=Troupes!$A$6,Troupes!N$6,"")&amp;IF($A6=Troupes!$A$7,Troupes!N$7,"")&amp;IF($A6=Troupes!$A$8,Troupes!N$8,"")&amp;IF($A6=Troupes!$A$9,Troupes!N$9,"")&amp;IF($A6=Troupes!$A$10,Troupes!N$10,"")&amp;IF($A6=Troupes!$A$11,Troupes!N$11,"")</f>
        <v/>
      </c>
      <c r="BA5" s="151" t="str">
        <f>IF($A6=Troupes!$A$2,Troupes!O$2,"")&amp;IF($A6=Troupes!$A$3,Troupes!O$3,"")&amp;IF($A6=Troupes!$A$4,Troupes!O$4,"")&amp;IF($A6=Troupes!$A$5,Troupes!O$5,"")&amp;IF($A6=Troupes!$A$6,Troupes!O$6,"")&amp;IF($A6=Troupes!$A$7,Troupes!O$7,"")&amp;IF($A6=Troupes!$A$8,Troupes!O$8,"")&amp;IF($A6=Troupes!$A$9,Troupes!O$9,"")&amp;IF($A6=Troupes!$A$10,Troupes!O$10,"")&amp;IF($A6=Troupes!$A$11,Troupes!O$11,"")</f>
        <v/>
      </c>
      <c r="BB5" s="151" t="str">
        <f>IF($A6=Troupes!$A$2,Troupes!P$2,"")&amp;IF($A6=Troupes!$A$3,Troupes!P$3,"")&amp;IF($A6=Troupes!$A$4,Troupes!P$4,"")&amp;IF($A6=Troupes!$A$5,Troupes!P$5,"")&amp;IF($A6=Troupes!$A$6,Troupes!P$6,"")&amp;IF($A6=Troupes!$A$7,Troupes!P$7,"")&amp;IF($A6=Troupes!$A$8,Troupes!P$8,"")&amp;IF($A6=Troupes!$A$9,Troupes!P$9,"")&amp;IF($A6=Troupes!$A$10,Troupes!P$10,"")&amp;IF($A6=Troupes!$A$11,Troupes!P$11,"")</f>
        <v/>
      </c>
      <c r="BC5" s="157" t="str">
        <f>IF($A6=Troupes!$A$2,Troupes!Q$2,"")&amp;IF($A6=Troupes!$A$3,Troupes!Q$3,"")&amp;IF($A6=Troupes!$A$4,Troupes!Q$4,"")&amp;IF($A6=Troupes!$A$5,Troupes!Q$5,"")&amp;IF($A6=Troupes!$A$6,Troupes!Q$6,"")&amp;IF($A6=Troupes!$A$7,Troupes!Q$7,"")&amp;IF($A6=Troupes!$A$8,Troupes!Q$8,"")&amp;IF($A6=Troupes!$A$9,Troupes!Q$9,"")&amp;IF($A6=Troupes!$A$10,Troupes!Q$10,"")&amp;IF($A6=Troupes!$A$11,Troupes!Q$11,"")</f>
        <v/>
      </c>
      <c r="BD5" s="149" t="str">
        <f>IF($A6=Troupes!$A$12,Troupes!B$12,"")&amp;IF($A6=Troupes!$A$13,Troupes!B$13,"")&amp;IF($A6=Troupes!$A$14,Troupes!B$14,"")&amp;IF($A6=Troupes!$A$15,Troupes!B$15,"")&amp;IF($A6=Troupes!$A$16,Troupes!B$16,"")&amp;IF($A6=Troupes!$A$17,Troupes!B$17,"")&amp;IF($A6=Troupes!$A$18,Troupes!B$18,"")&amp;IF($A6=Troupes!$A$19,Troupes!B$19,"")&amp;IF($A6=Troupes!$A$20,Troupes!B$20,"")&amp;IF($A6=Troupes!$A$21,Troupes!B$21,"")</f>
        <v/>
      </c>
      <c r="BE5" s="152" t="str">
        <f>IF($A6=Troupes!$A$12,Troupes!C$12,"")&amp;IF($A6=Troupes!$A$13,Troupes!C$13,"")&amp;IF($A6=Troupes!$A$14,Troupes!C$14,"")&amp;IF($A6=Troupes!$A$15,Troupes!C$15,"")&amp;IF($A6=Troupes!$A$16,Troupes!C$16,"")&amp;IF($A6=Troupes!$A$17,Troupes!C$17,"")&amp;IF($A6=Troupes!$A$18,Troupes!C$18,"")&amp;IF($A6=Troupes!$A$19,Troupes!C$19,"")&amp;IF($A6=Troupes!$A$20,Troupes!C$20,"")&amp;IF($A6=Troupes!$A$21,Troupes!C$21,"")</f>
        <v/>
      </c>
      <c r="BF5" s="151" t="str">
        <f>IF($A6=Troupes!$A$12,Troupes!D$12,"")&amp;IF($A6=Troupes!$A$13,Troupes!D$13,"")&amp;IF($A6=Troupes!$A$14,Troupes!D$14,"")&amp;IF($A6=Troupes!$A$15,Troupes!D$15,"")&amp;IF($A6=Troupes!$A$16,Troupes!D$16,"")&amp;IF($A6=Troupes!$A$17,Troupes!D$17,"")&amp;IF($A6=Troupes!$A$18,Troupes!D$18,"")&amp;IF($A6=Troupes!$A$19,Troupes!D$19,"")&amp;IF($A6=Troupes!$A$20,Troupes!D$20,"")&amp;IF($A6=Troupes!$A$21,Troupes!D$21,"")</f>
        <v/>
      </c>
      <c r="BG5" s="151" t="str">
        <f>IF($A6=Troupes!$A$12,Troupes!E$12,"")&amp;IF($A6=Troupes!$A$13,Troupes!E$13,"")&amp;IF($A6=Troupes!$A$14,Troupes!E$14,"")&amp;IF($A6=Troupes!$A$15,Troupes!E$15,"")&amp;IF($A6=Troupes!$A$16,Troupes!E$16,"")&amp;IF($A6=Troupes!$A$17,Troupes!E$17,"")&amp;IF($A6=Troupes!$A$18,Troupes!E$18,"")&amp;IF($A6=Troupes!$A$19,Troupes!E$19,"")&amp;IF($A6=Troupes!$A$20,Troupes!E$20,"")&amp;IF($A6=Troupes!$A$21,Troupes!E$21,"")</f>
        <v/>
      </c>
      <c r="BH5" s="151" t="str">
        <f>IF($A6=Troupes!$A$12,Troupes!F$12,"")&amp;IF($A6=Troupes!$A$13,Troupes!F$13,"")&amp;IF($A6=Troupes!$A$14,Troupes!F$14,"")&amp;IF($A6=Troupes!$A$15,Troupes!F$15,"")&amp;IF($A6=Troupes!$A$16,Troupes!F$16,"")&amp;IF($A6=Troupes!$A$17,Troupes!F$17,"")&amp;IF($A6=Troupes!$A$18,Troupes!F$18,"")&amp;IF($A6=Troupes!$A$19,Troupes!F$19,"")&amp;IF($A6=Troupes!$A$20,Troupes!F$20,"")&amp;IF($A6=Troupes!$A$21,Troupes!F$21,"")</f>
        <v/>
      </c>
      <c r="BI5" s="151" t="str">
        <f>IF($A6=Troupes!$A$12,Troupes!G$12,"")&amp;IF($A6=Troupes!$A$13,Troupes!G$13,"")&amp;IF($A6=Troupes!$A$14,Troupes!G$14,"")&amp;IF($A6=Troupes!$A$15,Troupes!G$15,"")&amp;IF($A6=Troupes!$A$16,Troupes!G$16,"")&amp;IF($A6=Troupes!$A$17,Troupes!G$17,"")&amp;IF($A6=Troupes!$A$18,Troupes!G$18,"")&amp;IF($A6=Troupes!$A$19,Troupes!G$19,"")&amp;IF($A6=Troupes!$A$20,Troupes!G$20,"")&amp;IF($A6=Troupes!$A$21,Troupes!G$21,"")</f>
        <v/>
      </c>
      <c r="BJ5" s="151" t="str">
        <f>IF($A6=Troupes!$A$12,Troupes!H$12,"")&amp;IF($A6=Troupes!$A$13,Troupes!H$13,"")&amp;IF($A6=Troupes!$A$14,Troupes!H$14,"")&amp;IF($A6=Troupes!$A$15,Troupes!H$15,"")&amp;IF($A6=Troupes!$A$16,Troupes!H$16,"")&amp;IF($A6=Troupes!$A$17,Troupes!H$17,"")&amp;IF($A6=Troupes!$A$18,Troupes!H$18,"")&amp;IF($A6=Troupes!$A$19,Troupes!H$19,"")&amp;IF($A6=Troupes!$A$20,Troupes!H$20,"")&amp;IF($A6=Troupes!$A$21,Troupes!H$21,"")</f>
        <v/>
      </c>
      <c r="BK5" s="151" t="str">
        <f>IF($A6=Troupes!$A$12,Troupes!I$12,"")&amp;IF($A6=Troupes!$A$13,Troupes!I$13,"")&amp;IF($A6=Troupes!$A$14,Troupes!I$14,"")&amp;IF($A6=Troupes!$A$15,Troupes!I$15,"")&amp;IF($A6=Troupes!$A$16,Troupes!I$16,"")&amp;IF($A6=Troupes!$A$17,Troupes!I$17,"")&amp;IF($A6=Troupes!$A$18,Troupes!I$18,"")&amp;IF($A6=Troupes!$A$19,Troupes!I$19,"")&amp;IF($A6=Troupes!$A$20,Troupes!I$20,"")&amp;IF($A6=Troupes!$A$21,Troupes!I$21,"")</f>
        <v/>
      </c>
      <c r="BL5" s="151" t="str">
        <f>IF($A6=Troupes!$A$12,Troupes!J$12,"")&amp;IF($A6=Troupes!$A$13,Troupes!J$13,"")&amp;IF($A6=Troupes!$A$14,Troupes!J$14,"")&amp;IF($A6=Troupes!$A$15,Troupes!J$15,"")&amp;IF($A6=Troupes!$A$16,Troupes!J$16,"")&amp;IF($A6=Troupes!$A$17,Troupes!J$17,"")&amp;IF($A6=Troupes!$A$18,Troupes!J$18,"")&amp;IF($A6=Troupes!$A$19,Troupes!J$19,"")&amp;IF($A6=Troupes!$A$20,Troupes!J$20,"")&amp;IF($A6=Troupes!$A$21,Troupes!J$21,"")</f>
        <v/>
      </c>
      <c r="BM5" s="151" t="str">
        <f>IF($A6=Troupes!$A$12,Troupes!K$12,"")&amp;IF($A6=Troupes!$A$13,Troupes!K$13,"")&amp;IF($A6=Troupes!$A$14,Troupes!K$14,"")&amp;IF($A6=Troupes!$A$15,Troupes!K$15,"")&amp;IF($A6=Troupes!$A$16,Troupes!K$16,"")&amp;IF($A6=Troupes!$A$17,Troupes!K$17,"")&amp;IF($A6=Troupes!$A$18,Troupes!K$18,"")&amp;IF($A6=Troupes!$A$19,Troupes!K$19,"")&amp;IF($A6=Troupes!$A$20,Troupes!K$20,"")&amp;IF($A6=Troupes!$A$21,Troupes!K$21,"")</f>
        <v/>
      </c>
      <c r="BN5" s="151" t="str">
        <f>IF($A6=Troupes!$A$12,Troupes!L$12,"")&amp;IF($A6=Troupes!$A$13,Troupes!L$13,"")&amp;IF($A6=Troupes!$A$14,Troupes!L$14,"")&amp;IF($A6=Troupes!$A$15,Troupes!L$15,"")&amp;IF($A6=Troupes!$A$16,Troupes!L$16,"")&amp;IF($A6=Troupes!$A$17,Troupes!L$17,"")&amp;IF($A6=Troupes!$A$18,Troupes!L$18,"")&amp;IF($A6=Troupes!$A$19,Troupes!L$19,"")&amp;IF($A6=Troupes!$A$20,Troupes!L$20,"")&amp;IF($A6=Troupes!$A$21,Troupes!L$21,"")</f>
        <v/>
      </c>
      <c r="BO5" s="151" t="str">
        <f>IF($A6=Troupes!$A$12,Troupes!M$12,"")&amp;IF($A6=Troupes!$A$13,Troupes!M$13,"")&amp;IF($A6=Troupes!$A$14,Troupes!M$14,"")&amp;IF($A6=Troupes!$A$15,Troupes!M$15,"")&amp;IF($A6=Troupes!$A$16,Troupes!M$16,"")&amp;IF($A6=Troupes!$A$17,Troupes!M$17,"")&amp;IF($A6=Troupes!$A$18,Troupes!M$18,"")&amp;IF($A6=Troupes!$A$19,Troupes!M$19,"")&amp;IF($A6=Troupes!$A$20,Troupes!M$20,"")&amp;IF($A6=Troupes!$A$21,Troupes!M$21,"")</f>
        <v/>
      </c>
      <c r="BP5" s="151" t="str">
        <f>IF($A6=Troupes!$A$12,Troupes!N$12,"")&amp;IF($A6=Troupes!$A$13,Troupes!N$13,"")&amp;IF($A6=Troupes!$A$14,Troupes!N$14,"")&amp;IF($A6=Troupes!$A$15,Troupes!N$15,"")&amp;IF($A6=Troupes!$A$16,Troupes!N$16,"")&amp;IF($A6=Troupes!$A$17,Troupes!N$17,"")&amp;IF($A6=Troupes!$A$18,Troupes!N$18,"")&amp;IF($A6=Troupes!$A$19,Troupes!N$19,"")&amp;IF($A6=Troupes!$A$20,Troupes!N$20,"")&amp;IF($A6=Troupes!$A$21,Troupes!N$21,"")</f>
        <v/>
      </c>
      <c r="BQ5" s="151" t="str">
        <f>IF($A6=Troupes!$A$12,Troupes!O$12,"")&amp;IF($A6=Troupes!$A$13,Troupes!O$13,"")&amp;IF($A6=Troupes!$A$14,Troupes!O$14,"")&amp;IF($A6=Troupes!$A$15,Troupes!O$15,"")&amp;IF($A6=Troupes!$A$16,Troupes!O$16,"")&amp;IF($A6=Troupes!$A$17,Troupes!O$17,"")&amp;IF($A6=Troupes!$A$18,Troupes!O$18,"")&amp;IF($A6=Troupes!$A$19,Troupes!O$19,"")&amp;IF($A6=Troupes!$A$20,Troupes!O$20,"")&amp;IF($A6=Troupes!$A$21,Troupes!O$21,"")</f>
        <v/>
      </c>
      <c r="BR5" s="151" t="str">
        <f>IF($A6=Troupes!$A$12,Troupes!P$12,"")&amp;IF($A6=Troupes!$A$13,Troupes!P$13,"")&amp;IF($A6=Troupes!$A$14,Troupes!P$14,"")&amp;IF($A6=Troupes!$A$15,Troupes!P$15,"")&amp;IF($A6=Troupes!$A$16,Troupes!P$16,"")&amp;IF($A6=Troupes!$A$17,Troupes!P$17,"")&amp;IF($A6=Troupes!$A$18,Troupes!P$18,"")&amp;IF($A6=Troupes!$A$19,Troupes!P$19,"")&amp;IF($A6=Troupes!$A$20,Troupes!P$20,"")&amp;IF($A6=Troupes!$A$21,Troupes!P$21,"")</f>
        <v/>
      </c>
      <c r="BS5" s="157" t="str">
        <f>IF($A6=Troupes!$A$12,Troupes!Q$12,"")&amp;IF($A6=Troupes!$A$13,Troupes!Q$13,"")&amp;IF($A6=Troupes!$A$14,Troupes!Q$14,"")&amp;IF($A6=Troupes!$A$15,Troupes!Q$15,"")&amp;IF($A6=Troupes!$A$16,Troupes!Q$16,"")&amp;IF($A6=Troupes!$A$17,Troupes!Q$17,"")&amp;IF($A6=Troupes!$A$18,Troupes!Q$18,"")&amp;IF($A6=Troupes!$A$19,Troupes!Q$19,"")&amp;IF($A6=Troupes!$A$20,Troupes!Q$20,"")&amp;IF($A6=Troupes!$A$21,Troupes!Q$21,"")</f>
        <v/>
      </c>
      <c r="BT5" s="149" t="str">
        <f>IF($A6=Troupes!$A$22,Troupes!B$22,"")&amp;IF($A6=Troupes!$A$23,Troupes!B$23,"")&amp;IF($A6=Troupes!$A$24,Troupes!B$24,"")&amp;IF($A6=Troupes!$A$25,Troupes!B$25,"")&amp;IF($A6=Troupes!$A$26,Troupes!B$26,"")&amp;IF($A6=Troupes!$A$27,Troupes!B$27,"")&amp;IF($A6=Troupes!$A$28,Troupes!B$28,"")&amp;IF($A6=Troupes!$A$29,Troupes!B$29,"")&amp;IF($A6=Troupes!$A$30,Troupes!B$30,"")&amp;IF($A6=Troupes!$A$31,Troupes!B$31,"")</f>
        <v/>
      </c>
      <c r="BU5" s="152" t="str">
        <f>IF($A6=Troupes!$A$22,Troupes!C$22,"")&amp;IF($A6=Troupes!$A$23,Troupes!C$23,"")&amp;IF($A6=Troupes!$A$24,Troupes!C$24,"")&amp;IF($A6=Troupes!$A$25,Troupes!C$25,"")&amp;IF($A6=Troupes!$A$26,Troupes!C$26,"")&amp;IF($A6=Troupes!$A$27,Troupes!C$27,"")&amp;IF($A6=Troupes!$A$28,Troupes!C$28,"")&amp;IF($A6=Troupes!$A$29,Troupes!C$29,"")&amp;IF($A6=Troupes!$A$30,Troupes!C$30,"")&amp;IF($A6=Troupes!$A$31,Troupes!C$31,"")</f>
        <v/>
      </c>
      <c r="BV5" s="151" t="str">
        <f>IF($A6=Troupes!$A$22,Troupes!D$22,"")&amp;IF($A6=Troupes!$A$23,Troupes!D$23,"")&amp;IF($A6=Troupes!$A$24,Troupes!D$24,"")&amp;IF($A6=Troupes!$A$25,Troupes!D$25,"")&amp;IF($A6=Troupes!$A$26,Troupes!D$26,"")&amp;IF($A6=Troupes!$A$27,Troupes!D$27,"")&amp;IF($A6=Troupes!$A$28,Troupes!D$28,"")&amp;IF($A6=Troupes!$A$29,Troupes!D$29,"")&amp;IF($A6=Troupes!$A$30,Troupes!D$30,"")&amp;IF($A6=Troupes!$A$31,Troupes!D$31,"")</f>
        <v/>
      </c>
      <c r="BW5" s="151" t="str">
        <f>IF($A6=Troupes!$A$22,Troupes!E$22,"")&amp;IF($A6=Troupes!$A$23,Troupes!E$23,"")&amp;IF($A6=Troupes!$A$24,Troupes!E$24,"")&amp;IF($A6=Troupes!$A$25,Troupes!E$25,"")&amp;IF($A6=Troupes!$A$26,Troupes!E$26,"")&amp;IF($A6=Troupes!$A$27,Troupes!E$27,"")&amp;IF($A6=Troupes!$A$28,Troupes!E$28,"")&amp;IF($A6=Troupes!$A$29,Troupes!E$29,"")&amp;IF($A6=Troupes!$A$30,Troupes!E$30,"")&amp;IF($A6=Troupes!$A$31,Troupes!E$31,"")</f>
        <v/>
      </c>
      <c r="BX5" s="151" t="str">
        <f>IF($A6=Troupes!$A$22,Troupes!F$22,"")&amp;IF($A6=Troupes!$A$23,Troupes!F$23,"")&amp;IF($A6=Troupes!$A$24,Troupes!F$24,"")&amp;IF($A6=Troupes!$A$25,Troupes!F$25,"")&amp;IF($A6=Troupes!$A$26,Troupes!F$26,"")&amp;IF($A6=Troupes!$A$27,Troupes!F$27,"")&amp;IF($A6=Troupes!$A$28,Troupes!F$28,"")&amp;IF($A6=Troupes!$A$29,Troupes!F$29,"")&amp;IF($A6=Troupes!$A$30,Troupes!F$30,"")&amp;IF($A6=Troupes!$A$31,Troupes!F$31,"")</f>
        <v/>
      </c>
      <c r="BY5" s="151" t="str">
        <f>IF($A6=Troupes!$A$22,Troupes!G$22,"")&amp;IF($A6=Troupes!$A$23,Troupes!G$23,"")&amp;IF($A6=Troupes!$A$24,Troupes!G$24,"")&amp;IF($A6=Troupes!$A$25,Troupes!G$25,"")&amp;IF($A6=Troupes!$A$26,Troupes!G$26,"")&amp;IF($A6=Troupes!$A$27,Troupes!G$27,"")&amp;IF($A6=Troupes!$A$28,Troupes!G$28,"")&amp;IF($A6=Troupes!$A$29,Troupes!G$29,"")&amp;IF($A6=Troupes!$A$30,Troupes!G$30,"")&amp;IF($A6=Troupes!$A$31,Troupes!G$31,"")</f>
        <v/>
      </c>
      <c r="BZ5" s="151" t="str">
        <f>IF($A6=Troupes!$A$22,Troupes!H$22,"")&amp;IF($A6=Troupes!$A$23,Troupes!H$23,"")&amp;IF($A6=Troupes!$A$24,Troupes!H$24,"")&amp;IF($A6=Troupes!$A$25,Troupes!H$25,"")&amp;IF($A6=Troupes!$A$26,Troupes!H$26,"")&amp;IF($A6=Troupes!$A$27,Troupes!H$27,"")&amp;IF($A6=Troupes!$A$28,Troupes!H$28,"")&amp;IF($A6=Troupes!$A$29,Troupes!H$29,"")&amp;IF($A6=Troupes!$A$30,Troupes!H$30,"")&amp;IF($A6=Troupes!$A$31,Troupes!H$31,"")</f>
        <v/>
      </c>
      <c r="CA5" s="151" t="str">
        <f>IF($A6=Troupes!$A$22,Troupes!I$22,"")&amp;IF($A6=Troupes!$A$23,Troupes!I$23,"")&amp;IF($A6=Troupes!$A$24,Troupes!I$24,"")&amp;IF($A6=Troupes!$A$25,Troupes!I$25,"")&amp;IF($A6=Troupes!$A$26,Troupes!I$26,"")&amp;IF($A6=Troupes!$A$27,Troupes!I$27,"")&amp;IF($A6=Troupes!$A$28,Troupes!I$28,"")&amp;IF($A6=Troupes!$A$29,Troupes!I$29,"")&amp;IF($A6=Troupes!$A$30,Troupes!I$30,"")&amp;IF($A6=Troupes!$A$31,Troupes!I$31,"")</f>
        <v/>
      </c>
      <c r="CB5" s="151" t="str">
        <f>IF($A6=Troupes!$A$22,Troupes!J$22,"")&amp;IF($A6=Troupes!$A$23,Troupes!J$23,"")&amp;IF($A6=Troupes!$A$24,Troupes!J$24,"")&amp;IF($A6=Troupes!$A$25,Troupes!J$25,"")&amp;IF($A6=Troupes!$A$26,Troupes!J$26,"")&amp;IF($A6=Troupes!$A$27,Troupes!J$27,"")&amp;IF($A6=Troupes!$A$28,Troupes!J$28,"")&amp;IF($A6=Troupes!$A$29,Troupes!J$29,"")&amp;IF($A6=Troupes!$A$30,Troupes!J$30,"")&amp;IF($A6=Troupes!$A$31,Troupes!J$31,"")</f>
        <v/>
      </c>
      <c r="CC5" s="151" t="str">
        <f>IF($A6=Troupes!$A$22,Troupes!K$22,"")&amp;IF($A6=Troupes!$A$23,Troupes!K$23,"")&amp;IF($A6=Troupes!$A$24,Troupes!K$24,"")&amp;IF($A6=Troupes!$A$25,Troupes!K$25,"")&amp;IF($A6=Troupes!$A$26,Troupes!K$26,"")&amp;IF($A6=Troupes!$A$27,Troupes!K$27,"")&amp;IF($A6=Troupes!$A$28,Troupes!K$28,"")&amp;IF($A6=Troupes!$A$29,Troupes!K$29,"")&amp;IF($A6=Troupes!$A$30,Troupes!K$30,"")&amp;IF($A6=Troupes!$A$31,Troupes!K$31,"")</f>
        <v/>
      </c>
      <c r="CD5" s="151" t="str">
        <f>IF($A6=Troupes!$A$22,Troupes!L$22,"")&amp;IF($A6=Troupes!$A$23,Troupes!L$23,"")&amp;IF($A6=Troupes!$A$24,Troupes!L$24,"")&amp;IF($A6=Troupes!$A$25,Troupes!L$25,"")&amp;IF($A6=Troupes!$A$26,Troupes!L$26,"")&amp;IF($A6=Troupes!$A$27,Troupes!L$27,"")&amp;IF($A6=Troupes!$A$28,Troupes!L$28,"")&amp;IF($A6=Troupes!$A$29,Troupes!L$29,"")&amp;IF($A6=Troupes!$A$30,Troupes!L$30,"")&amp;IF($A6=Troupes!$A$31,Troupes!L$31,"")</f>
        <v/>
      </c>
      <c r="CE5" s="151" t="str">
        <f>IF($A6=Troupes!$A$22,Troupes!M$22,"")&amp;IF($A6=Troupes!$A$23,Troupes!M$23,"")&amp;IF($A6=Troupes!$A$24,Troupes!M$24,"")&amp;IF($A6=Troupes!$A$25,Troupes!M$25,"")&amp;IF($A6=Troupes!$A$26,Troupes!M$26,"")&amp;IF($A6=Troupes!$A$27,Troupes!M$27,"")&amp;IF($A6=Troupes!$A$28,Troupes!M$28,"")&amp;IF($A6=Troupes!$A$29,Troupes!M$29,"")&amp;IF($A6=Troupes!$A$30,Troupes!M$30,"")&amp;IF($A6=Troupes!$A$31,Troupes!M$31,"")</f>
        <v/>
      </c>
      <c r="CF5" s="151" t="str">
        <f>IF($A6=Troupes!$A$22,Troupes!N$22,"")&amp;IF($A6=Troupes!$A$23,Troupes!N$23,"")&amp;IF($A6=Troupes!$A$24,Troupes!N$24,"")&amp;IF($A6=Troupes!$A$25,Troupes!N$25,"")&amp;IF($A6=Troupes!$A$26,Troupes!N$26,"")&amp;IF($A6=Troupes!$A$27,Troupes!N$27,"")&amp;IF($A6=Troupes!$A$28,Troupes!N$28,"")&amp;IF($A6=Troupes!$A$29,Troupes!N$29,"")&amp;IF($A6=Troupes!$A$30,Troupes!N$30,"")&amp;IF($A6=Troupes!$A$31,Troupes!N$31,"")</f>
        <v/>
      </c>
      <c r="CG5" s="151" t="str">
        <f>IF($A6=Troupes!$A$22,Troupes!O$22,"")&amp;IF($A6=Troupes!$A$23,Troupes!O$23,"")&amp;IF($A6=Troupes!$A$24,Troupes!O$24,"")&amp;IF($A6=Troupes!$A$25,Troupes!O$25,"")&amp;IF($A6=Troupes!$A$26,Troupes!O$26,"")&amp;IF($A6=Troupes!$A$27,Troupes!O$27,"")&amp;IF($A6=Troupes!$A$28,Troupes!O$28,"")&amp;IF($A6=Troupes!$A$29,Troupes!O$29,"")&amp;IF($A6=Troupes!$A$30,Troupes!O$30,"")&amp;IF($A6=Troupes!$A$31,Troupes!O$31,"")</f>
        <v/>
      </c>
      <c r="CH5" s="151" t="str">
        <f>IF($A6=Troupes!$A$22,Troupes!P$22,"")&amp;IF($A6=Troupes!$A$23,Troupes!P$23,"")&amp;IF($A6=Troupes!$A$24,Troupes!P$24,"")&amp;IF($A6=Troupes!$A$25,Troupes!P$25,"")&amp;IF($A6=Troupes!$A$26,Troupes!P$26,"")&amp;IF($A6=Troupes!$A$27,Troupes!P$27,"")&amp;IF($A6=Troupes!$A$28,Troupes!P$28,"")&amp;IF($A6=Troupes!$A$29,Troupes!P$29,"")&amp;IF($A6=Troupes!$A$30,Troupes!P$30,"")&amp;IF($A6=Troupes!$A$31,Troupes!P$31,"")</f>
        <v/>
      </c>
      <c r="CI5" s="157" t="str">
        <f>IF($A6=Troupes!$A$22,Troupes!Q$22,"")&amp;IF($A6=Troupes!$A$23,Troupes!Q$23,"")&amp;IF($A6=Troupes!$A$24,Troupes!Q$24,"")&amp;IF($A6=Troupes!$A$25,Troupes!Q$25,"")&amp;IF($A6=Troupes!$A$26,Troupes!Q$26,"")&amp;IF($A6=Troupes!$A$27,Troupes!Q$27,"")&amp;IF($A6=Troupes!$A$28,Troupes!Q$28,"")&amp;IF($A6=Troupes!$A$29,Troupes!Q$29,"")&amp;IF($A6=Troupes!$A$30,Troupes!Q$30,"")&amp;IF($A6=Troupes!$A$31,Troupes!Q$31,"")</f>
        <v/>
      </c>
      <c r="CJ5" s="151" t="str">
        <f>IF($A6=Troupes!$A$32,Troupes!B$32,"")&amp;IF($A6=Troupes!$A$33,Troupes!B$33,"")&amp;IF($A6=Troupes!$A$34,Troupes!B$34,"")&amp;IF($A6=Troupes!$A$35,Troupes!B$35,"")&amp;IF($A6=Troupes!$A$36,Troupes!B$36,"")&amp;IF($A6=Troupes!$A$37,Troupes!B$37,"")&amp;IF($A6=Troupes!$A$38,Troupes!B$38,"")&amp;IF($A6=Troupes!$A$39,Troupes!B$39,"")&amp;IF($A6=Troupes!$A$40,Troupes!B$40,"")&amp;IF($A6=Troupes!$A$41,Troupes!B$41,"")</f>
        <v/>
      </c>
      <c r="CK5" s="152" t="str">
        <f>IF($A6=Troupes!$A$32,Troupes!C$32,"")&amp;IF($A6=Troupes!$A$33,Troupes!C$33,"")&amp;IF($A6=Troupes!$A$34,Troupes!C$34,"")&amp;IF($A6=Troupes!$A$35,Troupes!C$35,"")&amp;IF($A6=Troupes!$A$36,Troupes!C$36,"")&amp;IF($A6=Troupes!$A$37,Troupes!C$37,"")&amp;IF($A6=Troupes!$A$38,Troupes!C$38,"")&amp;IF($A6=Troupes!$A$39,Troupes!C$39,"")&amp;IF($A6=Troupes!$A$40,Troupes!C$40,"")&amp;IF($A6=Troupes!$A$41,Troupes!C$41,"")</f>
        <v/>
      </c>
      <c r="CL5" s="151" t="str">
        <f>IF($A6=Troupes!$A$32,Troupes!D$32,"")&amp;IF($A6=Troupes!$A$33,Troupes!D$33,"")&amp;IF($A6=Troupes!$A$34,Troupes!D$34,"")&amp;IF($A6=Troupes!$A$35,Troupes!D$35,"")&amp;IF($A6=Troupes!$A$36,Troupes!D$36,"")&amp;IF($A6=Troupes!$A$37,Troupes!D$37,"")&amp;IF($A6=Troupes!$A$38,Troupes!D$38,"")&amp;IF($A6=Troupes!$A$39,Troupes!D$39,"")&amp;IF($A6=Troupes!$A$40,Troupes!D$40,"")&amp;IF($A6=Troupes!$A$41,Troupes!D$41,"")</f>
        <v/>
      </c>
      <c r="CM5" s="151" t="str">
        <f>IF($A6=Troupes!$A$32,Troupes!E$32,"")&amp;IF($A6=Troupes!$A$33,Troupes!E$33,"")&amp;IF($A6=Troupes!$A$34,Troupes!E$34,"")&amp;IF($A6=Troupes!$A$35,Troupes!E$35,"")&amp;IF($A6=Troupes!$A$36,Troupes!E$36,"")&amp;IF($A6=Troupes!$A$37,Troupes!E$37,"")&amp;IF($A6=Troupes!$A$38,Troupes!E$38,"")&amp;IF($A6=Troupes!$A$39,Troupes!E$39,"")&amp;IF($A6=Troupes!$A$40,Troupes!E$40,"")&amp;IF($A6=Troupes!$A$41,Troupes!E$41,"")</f>
        <v/>
      </c>
      <c r="CN5" s="151" t="str">
        <f>IF($A6=Troupes!$A$32,Troupes!F$32,"")&amp;IF($A6=Troupes!$A$33,Troupes!F$33,"")&amp;IF($A6=Troupes!$A$34,Troupes!F$34,"")&amp;IF($A6=Troupes!$A$35,Troupes!F$35,"")&amp;IF($A6=Troupes!$A$36,Troupes!F$36,"")&amp;IF($A6=Troupes!$A$37,Troupes!F$37,"")&amp;IF($A6=Troupes!$A$38,Troupes!F$38,"")&amp;IF($A6=Troupes!$A$39,Troupes!F$39,"")&amp;IF($A6=Troupes!$A$40,Troupes!F$40,"")&amp;IF($A6=Troupes!$A$41,Troupes!F$41,"")</f>
        <v/>
      </c>
      <c r="CO5" s="151" t="str">
        <f>IF($A6=Troupes!$A$32,Troupes!G$32,"")&amp;IF($A6=Troupes!$A$33,Troupes!G$33,"")&amp;IF($A6=Troupes!$A$34,Troupes!G$34,"")&amp;IF($A6=Troupes!$A$35,Troupes!G$35,"")&amp;IF($A6=Troupes!$A$36,Troupes!G$36,"")&amp;IF($A6=Troupes!$A$37,Troupes!G$37,"")&amp;IF($A6=Troupes!$A$38,Troupes!G$38,"")&amp;IF($A6=Troupes!$A$39,Troupes!G$39,"")&amp;IF($A6=Troupes!$A$40,Troupes!G$40,"")&amp;IF($A6=Troupes!$A$41,Troupes!G$41,"")</f>
        <v/>
      </c>
      <c r="CP5" s="151" t="str">
        <f>IF($A6=Troupes!$A$32,Troupes!H$32,"")&amp;IF($A6=Troupes!$A$33,Troupes!H$33,"")&amp;IF($A6=Troupes!$A$34,Troupes!H$34,"")&amp;IF($A6=Troupes!$A$35,Troupes!H$35,"")&amp;IF($A6=Troupes!$A$36,Troupes!H$36,"")&amp;IF($A6=Troupes!$A$37,Troupes!H$37,"")&amp;IF($A6=Troupes!$A$38,Troupes!H$38,"")&amp;IF($A6=Troupes!$A$39,Troupes!H$39,"")&amp;IF($A6=Troupes!$A$40,Troupes!H$40,"")&amp;IF($A6=Troupes!$A$41,Troupes!H$41,"")</f>
        <v/>
      </c>
      <c r="CQ5" s="151" t="str">
        <f>IF($A6=Troupes!$A$32,Troupes!I$32,"")&amp;IF($A6=Troupes!$A$33,Troupes!I$33,"")&amp;IF($A6=Troupes!$A$34,Troupes!I$34,"")&amp;IF($A6=Troupes!$A$35,Troupes!I$35,"")&amp;IF($A6=Troupes!$A$36,Troupes!I$36,"")&amp;IF($A6=Troupes!$A$37,Troupes!I$37,"")&amp;IF($A6=Troupes!$A$38,Troupes!I$38,"")&amp;IF($A6=Troupes!$A$39,Troupes!I$39,"")&amp;IF($A6=Troupes!$A$40,Troupes!I$40,"")&amp;IF($A6=Troupes!$A$41,Troupes!I$41,"")</f>
        <v/>
      </c>
      <c r="CR5" s="151" t="str">
        <f>IF($A6=Troupes!$A$32,Troupes!J$32,"")&amp;IF($A6=Troupes!$A$33,Troupes!J$33,"")&amp;IF($A6=Troupes!$A$34,Troupes!J$34,"")&amp;IF($A6=Troupes!$A$35,Troupes!J$35,"")&amp;IF($A6=Troupes!$A$36,Troupes!J$36,"")&amp;IF($A6=Troupes!$A$37,Troupes!J$37,"")&amp;IF($A6=Troupes!$A$38,Troupes!J$38,"")&amp;IF($A6=Troupes!$A$39,Troupes!J$39,"")&amp;IF($A6=Troupes!$A$40,Troupes!J$40,"")&amp;IF($A6=Troupes!$A$41,Troupes!J$41,"")</f>
        <v/>
      </c>
      <c r="CS5" s="151" t="str">
        <f>IF($A6=Troupes!$A$32,Troupes!K$32,"")&amp;IF($A6=Troupes!$A$33,Troupes!K$33,"")&amp;IF($A6=Troupes!$A$34,Troupes!K$34,"")&amp;IF($A6=Troupes!$A$35,Troupes!K$35,"")&amp;IF($A6=Troupes!$A$36,Troupes!K$36,"")&amp;IF($A6=Troupes!$A$37,Troupes!K$37,"")&amp;IF($A6=Troupes!$A$38,Troupes!K$38,"")&amp;IF($A6=Troupes!$A$39,Troupes!K$39,"")&amp;IF($A6=Troupes!$A$40,Troupes!K$40,"")&amp;IF($A6=Troupes!$A$41,Troupes!K$41,"")</f>
        <v/>
      </c>
      <c r="CT5" s="151" t="str">
        <f>IF($A6=Troupes!$A$32,Troupes!L$32,"")&amp;IF($A6=Troupes!$A$33,Troupes!L$33,"")&amp;IF($A6=Troupes!$A$34,Troupes!L$34,"")&amp;IF($A6=Troupes!$A$35,Troupes!L$35,"")&amp;IF($A6=Troupes!$A$36,Troupes!L$36,"")&amp;IF($A6=Troupes!$A$37,Troupes!L$37,"")&amp;IF($A6=Troupes!$A$38,Troupes!L$38,"")&amp;IF($A6=Troupes!$A$39,Troupes!L$39,"")&amp;IF($A6=Troupes!$A$40,Troupes!L$40,"")&amp;IF($A6=Troupes!$A$41,Troupes!L$41,"")</f>
        <v/>
      </c>
      <c r="CU5" s="151" t="str">
        <f>IF($A6=Troupes!$A$32,Troupes!M$32,"")&amp;IF($A6=Troupes!$A$33,Troupes!M$33,"")&amp;IF($A6=Troupes!$A$34,Troupes!M$34,"")&amp;IF($A6=Troupes!$A$35,Troupes!M$35,"")&amp;IF($A6=Troupes!$A$36,Troupes!M$36,"")&amp;IF($A6=Troupes!$A$37,Troupes!M$37,"")&amp;IF($A6=Troupes!$A$38,Troupes!M$38,"")&amp;IF($A6=Troupes!$A$39,Troupes!M$39,"")&amp;IF($A6=Troupes!$A$40,Troupes!M$40,"")&amp;IF($A6=Troupes!$A$41,Troupes!M$41,"")</f>
        <v/>
      </c>
      <c r="CV5" s="151" t="str">
        <f>IF($A6=Troupes!$A$32,Troupes!N$32,"")&amp;IF($A6=Troupes!$A$33,Troupes!N$33,"")&amp;IF($A6=Troupes!$A$34,Troupes!N$34,"")&amp;IF($A6=Troupes!$A$35,Troupes!N$35,"")&amp;IF($A6=Troupes!$A$36,Troupes!N$36,"")&amp;IF($A6=Troupes!$A$37,Troupes!N$37,"")&amp;IF($A6=Troupes!$A$38,Troupes!N$38,"")&amp;IF($A6=Troupes!$A$39,Troupes!N$39,"")&amp;IF($A6=Troupes!$A$40,Troupes!N$40,"")&amp;IF($A6=Troupes!$A$41,Troupes!N$41,"")</f>
        <v/>
      </c>
      <c r="CW5" s="151" t="str">
        <f>IF($A6=Troupes!$A$32,Troupes!O$32,"")&amp;IF($A6=Troupes!$A$33,Troupes!O$33,"")&amp;IF($A6=Troupes!$A$34,Troupes!O$34,"")&amp;IF($A6=Troupes!$A$35,Troupes!O$35,"")&amp;IF($A6=Troupes!$A$36,Troupes!O$36,"")&amp;IF($A6=Troupes!$A$37,Troupes!O$37,"")&amp;IF($A6=Troupes!$A$38,Troupes!O$38,"")&amp;IF($A6=Troupes!$A$39,Troupes!O$39,"")&amp;IF($A6=Troupes!$A$40,Troupes!O$40,"")&amp;IF($A6=Troupes!$A$41,Troupes!O$41,"")</f>
        <v/>
      </c>
      <c r="CX5" s="151" t="str">
        <f>IF($A6=Troupes!$A$32,Troupes!P$32,"")&amp;IF($A6=Troupes!$A$33,Troupes!P$33,"")&amp;IF($A6=Troupes!$A$34,Troupes!P$34,"")&amp;IF($A6=Troupes!$A$35,Troupes!P$35,"")&amp;IF($A6=Troupes!$A$36,Troupes!P$36,"")&amp;IF($A6=Troupes!$A$37,Troupes!P$37,"")&amp;IF($A6=Troupes!$A$38,Troupes!P$38,"")&amp;IF($A6=Troupes!$A$39,Troupes!P$39,"")&amp;IF($A6=Troupes!$A$40,Troupes!P$40,"")&amp;IF($A6=Troupes!$A$41,Troupes!P$41,"")</f>
        <v/>
      </c>
      <c r="CY5" s="157" t="str">
        <f>IF($A6=Troupes!$A$32,Troupes!Q$32,"")&amp;IF($A6=Troupes!$A$33,Troupes!Q$33,"")&amp;IF($A6=Troupes!$A$34,Troupes!Q$34,"")&amp;IF($A6=Troupes!$A$35,Troupes!Q$35,"")&amp;IF($A6=Troupes!$A$36,Troupes!Q$36,"")&amp;IF($A6=Troupes!$A$37,Troupes!Q$37,"")&amp;IF($A6=Troupes!$A$38,Troupes!Q$38,"")&amp;IF($A6=Troupes!$A$39,Troupes!Q$39,"")&amp;IF($A6=Troupes!$A$40,Troupes!Q$40,"")&amp;IF($A6=Troupes!$A$41,Troupes!Q$41,"")</f>
        <v/>
      </c>
      <c r="CZ5" s="149" t="str">
        <f>IF($A6=Troupes!$A$42,Troupes!B$42,"")&amp;IF($A6=Troupes!$A$43,Troupes!B$43,"")&amp;IF($A6=Troupes!$A$44,Troupes!B$44,"")&amp;IF($A6=Troupes!$A$45,Troupes!B$45,"")&amp;IF($A6=Troupes!$A$46,Troupes!B$46,"")&amp;IF($A6=Troupes!$A$47,Troupes!B$47,"")&amp;IF($A6=Troupes!$A$48,Troupes!B$48,"")&amp;IF($A6=Troupes!$A$49,Troupes!B$49,"")&amp;IF($A6=Troupes!$A$50,Troupes!B$50,"")&amp;IF($A6=Troupes!$A$51,Troupes!B$51,"")</f>
        <v/>
      </c>
      <c r="DA5" s="152" t="str">
        <f>IF($A6=Troupes!$A$42,Troupes!C$42,"")&amp;IF($A6=Troupes!$A$43,Troupes!C$43,"")&amp;IF($A6=Troupes!$A$44,Troupes!C$44,"")&amp;IF($A6=Troupes!$A$45,Troupes!C$45,"")&amp;IF($A6=Troupes!$A$46,Troupes!C$46,"")&amp;IF($A6=Troupes!$A$47,Troupes!C$47,"")&amp;IF($A6=Troupes!$A$48,Troupes!C$48,"")&amp;IF($A6=Troupes!$A$49,Troupes!C$49,"")&amp;IF($A6=Troupes!$A$50,Troupes!C$50,"")&amp;IF($A6=Troupes!$A$51,Troupes!C$51,"")</f>
        <v/>
      </c>
      <c r="DB5" s="151" t="str">
        <f>IF($A6=Troupes!$A$42,Troupes!D$42,"")&amp;IF($A6=Troupes!$A$43,Troupes!D$43,"")&amp;IF($A6=Troupes!$A$44,Troupes!D$44,"")&amp;IF($A6=Troupes!$A$45,Troupes!D$45,"")&amp;IF($A6=Troupes!$A$46,Troupes!D$46,"")&amp;IF($A6=Troupes!$A$47,Troupes!D$47,"")&amp;IF($A6=Troupes!$A$48,Troupes!D$48,"")&amp;IF($A6=Troupes!$A$49,Troupes!D$49,"")&amp;IF($A6=Troupes!$A$50,Troupes!D$50,"")&amp;IF($A6=Troupes!$A$51,Troupes!D$51,"")</f>
        <v/>
      </c>
      <c r="DC5" s="151" t="str">
        <f>IF($A6=Troupes!$A$42,Troupes!E$42,"")&amp;IF($A6=Troupes!$A$43,Troupes!E$43,"")&amp;IF($A6=Troupes!$A$44,Troupes!E$44,"")&amp;IF($A6=Troupes!$A$45,Troupes!E$45,"")&amp;IF($A6=Troupes!$A$46,Troupes!E$46,"")&amp;IF($A6=Troupes!$A$47,Troupes!E$47,"")&amp;IF($A6=Troupes!$A$48,Troupes!E$48,"")&amp;IF($A6=Troupes!$A$49,Troupes!E$49,"")&amp;IF($A6=Troupes!$A$50,Troupes!E$50,"")&amp;IF($A6=Troupes!$A$51,Troupes!E$51,"")</f>
        <v/>
      </c>
      <c r="DD5" s="151" t="str">
        <f>IF($A6=Troupes!$A$42,Troupes!F$42,"")&amp;IF($A6=Troupes!$A$43,Troupes!F$43,"")&amp;IF($A6=Troupes!$A$44,Troupes!F$44,"")&amp;IF($A6=Troupes!$A$45,Troupes!F$45,"")&amp;IF($A6=Troupes!$A$46,Troupes!F$46,"")&amp;IF($A6=Troupes!$A$47,Troupes!F$47,"")&amp;IF($A6=Troupes!$A$48,Troupes!F$48,"")&amp;IF($A6=Troupes!$A$49,Troupes!F$49,"")&amp;IF($A6=Troupes!$A$50,Troupes!F$50,"")&amp;IF($A6=Troupes!$A$51,Troupes!F$51,"")</f>
        <v/>
      </c>
      <c r="DE5" s="151" t="str">
        <f>IF($A6=Troupes!$A$42,Troupes!G$42,"")&amp;IF($A6=Troupes!$A$43,Troupes!G$43,"")&amp;IF($A6=Troupes!$A$44,Troupes!G$44,"")&amp;IF($A6=Troupes!$A$45,Troupes!G$45,"")&amp;IF($A6=Troupes!$A$46,Troupes!G$46,"")&amp;IF($A6=Troupes!$A$47,Troupes!G$47,"")&amp;IF($A6=Troupes!$A$48,Troupes!G$48,"")&amp;IF($A6=Troupes!$A$49,Troupes!G$49,"")&amp;IF($A6=Troupes!$A$50,Troupes!G$50,"")&amp;IF($A6=Troupes!$A$51,Troupes!G$51,"")</f>
        <v/>
      </c>
      <c r="DF5" s="151" t="str">
        <f>IF($A6=Troupes!$A$42,Troupes!H$42,"")&amp;IF($A6=Troupes!$A$43,Troupes!H$43,"")&amp;IF($A6=Troupes!$A$44,Troupes!H$44,"")&amp;IF($A6=Troupes!$A$45,Troupes!H$45,"")&amp;IF($A6=Troupes!$A$46,Troupes!H$46,"")&amp;IF($A6=Troupes!$A$47,Troupes!H$47,"")&amp;IF($A6=Troupes!$A$48,Troupes!H$48,"")&amp;IF($A6=Troupes!$A$49,Troupes!H$49,"")&amp;IF($A6=Troupes!$A$50,Troupes!H$50,"")&amp;IF($A6=Troupes!$A$51,Troupes!H$51,"")</f>
        <v/>
      </c>
      <c r="DG5" s="151" t="str">
        <f>IF($A6=Troupes!$A$42,Troupes!I$42,"")&amp;IF($A6=Troupes!$A$43,Troupes!I$43,"")&amp;IF($A6=Troupes!$A$44,Troupes!I$44,"")&amp;IF($A6=Troupes!$A$45,Troupes!I$45,"")&amp;IF($A6=Troupes!$A$46,Troupes!I$46,"")&amp;IF($A6=Troupes!$A$47,Troupes!I$47,"")&amp;IF($A6=Troupes!$A$48,Troupes!I$48,"")&amp;IF($A6=Troupes!$A$49,Troupes!I$49,"")&amp;IF($A6=Troupes!$A$50,Troupes!I$50,"")&amp;IF($A6=Troupes!$A$51,Troupes!I$51,"")</f>
        <v/>
      </c>
      <c r="DH5" s="151" t="str">
        <f>IF($A6=Troupes!$A$42,Troupes!J$42,"")&amp;IF($A6=Troupes!$A$43,Troupes!J$43,"")&amp;IF($A6=Troupes!$A$44,Troupes!J$44,"")&amp;IF($A6=Troupes!$A$45,Troupes!J$45,"")&amp;IF($A6=Troupes!$A$46,Troupes!J$46,"")&amp;IF($A6=Troupes!$A$47,Troupes!J$47,"")&amp;IF($A6=Troupes!$A$48,Troupes!J$48,"")&amp;IF($A6=Troupes!$A$49,Troupes!J$49,"")&amp;IF($A6=Troupes!$A$50,Troupes!J$50,"")&amp;IF($A6=Troupes!$A$51,Troupes!J$51,"")</f>
        <v/>
      </c>
      <c r="DI5" s="151" t="str">
        <f>IF($A6=Troupes!$A$42,Troupes!K$42,"")&amp;IF($A6=Troupes!$A$43,Troupes!K$43,"")&amp;IF($A6=Troupes!$A$44,Troupes!K$44,"")&amp;IF($A6=Troupes!$A$45,Troupes!K$45,"")&amp;IF($A6=Troupes!$A$46,Troupes!K$46,"")&amp;IF($A6=Troupes!$A$47,Troupes!K$47,"")&amp;IF($A6=Troupes!$A$48,Troupes!K$48,"")&amp;IF($A6=Troupes!$A$49,Troupes!K$49,"")&amp;IF($A6=Troupes!$A$50,Troupes!K$50,"")&amp;IF($A6=Troupes!$A$51,Troupes!K$51,"")</f>
        <v/>
      </c>
      <c r="DJ5" s="151" t="str">
        <f>IF($A6=Troupes!$A$42,Troupes!L$42,"")&amp;IF($A6=Troupes!$A$43,Troupes!L$43,"")&amp;IF($A6=Troupes!$A$44,Troupes!L$44,"")&amp;IF($A6=Troupes!$A$45,Troupes!L$45,"")&amp;IF($A6=Troupes!$A$46,Troupes!L$46,"")&amp;IF($A6=Troupes!$A$47,Troupes!L$47,"")&amp;IF($A6=Troupes!$A$48,Troupes!L$48,"")&amp;IF($A6=Troupes!$A$49,Troupes!L$49,"")&amp;IF($A6=Troupes!$A$50,Troupes!L$50,"")&amp;IF($A6=Troupes!$A$51,Troupes!L$51,"")</f>
        <v/>
      </c>
      <c r="DK5" s="151" t="str">
        <f>IF($A6=Troupes!$A$42,Troupes!M$42,"")&amp;IF($A6=Troupes!$A$43,Troupes!M$43,"")&amp;IF($A6=Troupes!$A$44,Troupes!M$44,"")&amp;IF($A6=Troupes!$A$45,Troupes!M$45,"")&amp;IF($A6=Troupes!$A$46,Troupes!M$46,"")&amp;IF($A6=Troupes!$A$47,Troupes!M$47,"")&amp;IF($A6=Troupes!$A$48,Troupes!M$48,"")&amp;IF($A6=Troupes!$A$49,Troupes!M$49,"")&amp;IF($A6=Troupes!$A$50,Troupes!M$50,"")&amp;IF($A6=Troupes!$A$51,Troupes!M$51,"")</f>
        <v/>
      </c>
      <c r="DL5" s="151" t="str">
        <f>IF($A6=Troupes!$A$42,Troupes!N$42,"")&amp;IF($A6=Troupes!$A$43,Troupes!N$43,"")&amp;IF($A6=Troupes!$A$44,Troupes!N$44,"")&amp;IF($A6=Troupes!$A$45,Troupes!N$45,"")&amp;IF($A6=Troupes!$A$46,Troupes!N$46,"")&amp;IF($A6=Troupes!$A$47,Troupes!N$47,"")&amp;IF($A6=Troupes!$A$48,Troupes!N$48,"")&amp;IF($A6=Troupes!$A$49,Troupes!N$49,"")&amp;IF($A6=Troupes!$A$50,Troupes!N$50,"")&amp;IF($A6=Troupes!$A$51,Troupes!N$51,"")</f>
        <v/>
      </c>
      <c r="DM5" s="151" t="str">
        <f>IF($A6=Troupes!$A$42,Troupes!O$42,"")&amp;IF($A6=Troupes!$A$43,Troupes!O$43,"")&amp;IF($A6=Troupes!$A$44,Troupes!O$44,"")&amp;IF($A6=Troupes!$A$45,Troupes!O$45,"")&amp;IF($A6=Troupes!$A$46,Troupes!O$46,"")&amp;IF($A6=Troupes!$A$47,Troupes!O$47,"")&amp;IF($A6=Troupes!$A$48,Troupes!O$48,"")&amp;IF($A6=Troupes!$A$49,Troupes!O$49,"")&amp;IF($A6=Troupes!$A$50,Troupes!O$50,"")&amp;IF($A6=Troupes!$A$51,Troupes!O$51,"")</f>
        <v/>
      </c>
      <c r="DN5" s="151" t="str">
        <f>IF($A6=Troupes!$A$42,Troupes!P$42,"")&amp;IF($A6=Troupes!$A$43,Troupes!P$43,"")&amp;IF($A6=Troupes!$A$44,Troupes!P$44,"")&amp;IF($A6=Troupes!$A$45,Troupes!P$45,"")&amp;IF($A6=Troupes!$A$46,Troupes!P$46,"")&amp;IF($A6=Troupes!$A$47,Troupes!P$47,"")&amp;IF($A6=Troupes!$A$48,Troupes!P$48,"")&amp;IF($A6=Troupes!$A$49,Troupes!P$49,"")&amp;IF($A6=Troupes!$A$50,Troupes!P$50,"")&amp;IF($A6=Troupes!$A$51,Troupes!P$51,"")</f>
        <v/>
      </c>
      <c r="DO5" s="157" t="str">
        <f>IF($A6=Troupes!$A$42,Troupes!Q$42,"")&amp;IF($A6=Troupes!$A$43,Troupes!Q$43,"")&amp;IF($A6=Troupes!$A$44,Troupes!Q$44,"")&amp;IF($A6=Troupes!$A$45,Troupes!Q$45,"")&amp;IF($A6=Troupes!$A$46,Troupes!Q$46,"")&amp;IF($A6=Troupes!$A$47,Troupes!Q$47,"")&amp;IF($A6=Troupes!$A$48,Troupes!Q$48,"")&amp;IF($A6=Troupes!$A$49,Troupes!Q$49,"")&amp;IF($A6=Troupes!$A$50,Troupes!Q$50,"")&amp;IF($A6=Troupes!$A$51,Troupes!Q$51,"")</f>
        <v/>
      </c>
      <c r="DP5" s="149" t="str">
        <f>IF($A6=Troupes!$A$52,Troupes!B$52,IF($A6=Troupes!$A$53,Troupes!B$53,IF($A6=Troupes!$A$54,Troupes!B$54,IF($A6=Troupes!$A$55,Troupes!B$55,IF($A6=Troupes!$A$56,Troupes!B$56,IF($A6=Troupes!$A$57,Troupes!B$57,IF($A6=Troupes!$A$58,Troupes!B$58,IF($A6=Troupes!$A$59,Troupes!B$59,IF($A6=Troupes!$A$60,Troupes!B$60,IF($A6=Troupes!$A$61,Troupes!B$61,""))))))))))</f>
        <v/>
      </c>
      <c r="DQ5" s="152" t="str">
        <f>IF($A6=Troupes!$A$52,Troupes!C$52,IF($A6=Troupes!$A$53,Troupes!C$53,IF($A6=Troupes!$A$54,Troupes!C$54,IF($A6=Troupes!$A$55,Troupes!C$55,IF($A6=Troupes!$A$56,Troupes!C$56,IF($A6=Troupes!$A$57,Troupes!C$57,IF($A6=Troupes!$A$58,Troupes!C$58,IF($A6=Troupes!$A$59,Troupes!C$59,IF($A6=Troupes!$A$60,Troupes!C$60,IF($A6=Troupes!$A$61,Troupes!C$61,""))))))))))</f>
        <v/>
      </c>
      <c r="DR5" s="151" t="str">
        <f>IF($A6=Troupes!$A$52,Troupes!D$52,IF($A6=Troupes!$A$53,Troupes!D$53,IF($A6=Troupes!$A$54,Troupes!D$54,IF($A6=Troupes!$A$55,Troupes!D$55,IF($A6=Troupes!$A$56,Troupes!D$56,IF($A6=Troupes!$A$57,Troupes!D$57,IF($A6=Troupes!$A$58,Troupes!D$58,IF($A6=Troupes!$A$59,Troupes!D$59,IF($A6=Troupes!$A$60,Troupes!D$60,IF($A6=Troupes!$A$61,Troupes!D$61,""))))))))))</f>
        <v/>
      </c>
      <c r="DS5" s="151" t="str">
        <f>IF($A6=Troupes!$A$52,Troupes!E$52,IF($A6=Troupes!$A$53,Troupes!E$53,IF($A6=Troupes!$A$54,Troupes!E$54,IF($A6=Troupes!$A$55,Troupes!E$55,IF($A6=Troupes!$A$56,Troupes!E$56,IF($A6=Troupes!$A$57,Troupes!E$57,IF($A6=Troupes!$A$58,Troupes!E$58,IF($A6=Troupes!$A$59,Troupes!E$59,IF($A6=Troupes!$A$60,Troupes!E$60,IF($A6=Troupes!$A$61,Troupes!E$61,""))))))))))</f>
        <v/>
      </c>
      <c r="DT5" s="151" t="str">
        <f>IF($A6=Troupes!$A$52,Troupes!F$52,IF($A6=Troupes!$A$53,Troupes!F$53,IF($A6=Troupes!$A$54,Troupes!F$54,IF($A6=Troupes!$A$55,Troupes!F$55,IF($A6=Troupes!$A$56,Troupes!F$56,IF($A6=Troupes!$A$57,Troupes!F$57,IF($A6=Troupes!$A$58,Troupes!F$58,IF($A6=Troupes!$A$59,Troupes!F$59,IF($A6=Troupes!$A$60,Troupes!F$60,IF($A6=Troupes!$A$61,Troupes!F$61,""))))))))))</f>
        <v/>
      </c>
      <c r="DU5" s="151" t="str">
        <f>IF($A6=Troupes!$A$52,Troupes!G$52,IF($A6=Troupes!$A$53,Troupes!G$53,IF($A6=Troupes!$A$54,Troupes!G$54,IF($A6=Troupes!$A$55,Troupes!G$55,IF($A6=Troupes!$A$56,Troupes!G$56,IF($A6=Troupes!$A$57,Troupes!G$57,IF($A6=Troupes!$A$58,Troupes!G$58,IF($A6=Troupes!$A$59,Troupes!G$59,IF($A6=Troupes!$A$60,Troupes!G$60,IF($A6=Troupes!$A$61,Troupes!G$61,""))))))))))</f>
        <v/>
      </c>
      <c r="DV5" s="151" t="str">
        <f>IF($A6=Troupes!$A$52,Troupes!H$52,IF($A6=Troupes!$A$53,Troupes!H$53,IF($A6=Troupes!$A$54,Troupes!H$54,IF($A6=Troupes!$A$55,Troupes!H$55,IF($A6=Troupes!$A$56,Troupes!H$56,IF($A6=Troupes!$A$57,Troupes!H$57,IF($A6=Troupes!$A$58,Troupes!H$58,IF($A6=Troupes!$A$59,Troupes!H$59,IF($A6=Troupes!$A$60,Troupes!H$60,IF($A6=Troupes!$A$61,Troupes!H$61,""))))))))))</f>
        <v/>
      </c>
      <c r="DW5" s="151" t="str">
        <f>IF($A6=Troupes!$A$52,Troupes!I$52,IF($A6=Troupes!$A$53,Troupes!I$53,IF($A6=Troupes!$A$54,Troupes!I$54,IF($A6=Troupes!$A$55,Troupes!I$55,IF($A6=Troupes!$A$56,Troupes!I$56,IF($A6=Troupes!$A$57,Troupes!I$57,IF($A6=Troupes!$A$58,Troupes!I$58,IF($A6=Troupes!$A$59,Troupes!I$59,IF($A6=Troupes!$A$60,Troupes!I$60,IF($A6=Troupes!$A$61,Troupes!I$61,""))))))))))</f>
        <v/>
      </c>
      <c r="DX5" s="151" t="str">
        <f>IF($A6=Troupes!$A$52,Troupes!J$52,IF($A6=Troupes!$A$53,Troupes!J$53,IF($A6=Troupes!$A$54,Troupes!J$54,IF($A6=Troupes!$A$55,Troupes!J$55,IF($A6=Troupes!$A$56,Troupes!J$56,IF($A6=Troupes!$A$57,Troupes!J$57,IF($A6=Troupes!$A$58,Troupes!J$58,IF($A6=Troupes!$A$59,Troupes!J$59,IF($A6=Troupes!$A$60,Troupes!J$60,IF($A6=Troupes!$A$61,Troupes!J$61,""))))))))))</f>
        <v/>
      </c>
      <c r="DY5" s="151" t="str">
        <f>IF($A6=Troupes!$A$52,Troupes!K$52,IF($A6=Troupes!$A$53,Troupes!K$53,IF($A6=Troupes!$A$54,Troupes!K$54,IF($A6=Troupes!$A$55,Troupes!K$55,IF($A6=Troupes!$A$56,Troupes!K$56,IF($A6=Troupes!$A$57,Troupes!K$57,IF($A6=Troupes!$A$58,Troupes!K$58,IF($A6=Troupes!$A$59,Troupes!K$59,IF($A6=Troupes!$A$60,Troupes!K$60,IF($A6=Troupes!$A$61,Troupes!K$61,""))))))))))</f>
        <v/>
      </c>
      <c r="DZ5" s="151" t="str">
        <f>IF($A6=Troupes!$A$52,Troupes!L$52,IF($A6=Troupes!$A$53,Troupes!L$53,IF($A6=Troupes!$A$54,Troupes!L$54,IF($A6=Troupes!$A$55,Troupes!L$55,IF($A6=Troupes!$A$56,Troupes!L$56,IF($A6=Troupes!$A$57,Troupes!L$57,IF($A6=Troupes!$A$58,Troupes!L$58,IF($A6=Troupes!$A$59,Troupes!L$59,IF($A6=Troupes!$A$60,Troupes!L$60,IF($A6=Troupes!$A$61,Troupes!L$61,""))))))))))</f>
        <v/>
      </c>
      <c r="EA5" s="151" t="str">
        <f>IF($A6=Troupes!$A$52,Troupes!M$52,IF($A6=Troupes!$A$53,Troupes!M$53,IF($A6=Troupes!$A$54,Troupes!M$54,IF($A6=Troupes!$A$55,Troupes!M$55,IF($A6=Troupes!$A$56,Troupes!M$56,IF($A6=Troupes!$A$57,Troupes!M$57,IF($A6=Troupes!$A$58,Troupes!M$58,IF($A6=Troupes!$A$59,Troupes!M$59,IF($A6=Troupes!$A$60,Troupes!M$60,IF($A6=Troupes!$A$61,Troupes!M$61,""))))))))))</f>
        <v/>
      </c>
      <c r="EB5" s="151" t="str">
        <f>IF($A6=Troupes!$A$52,Troupes!N$52,IF($A6=Troupes!$A$53,Troupes!N$53,IF($A6=Troupes!$A$54,Troupes!N$54,IF($A6=Troupes!$A$55,Troupes!N$55,IF($A6=Troupes!$A$56,Troupes!N$56,IF($A6=Troupes!$A$57,Troupes!N$57,IF($A6=Troupes!$A$58,Troupes!N$58,IF($A6=Troupes!$A$59,Troupes!N$59,IF($A6=Troupes!$A$60,Troupes!N$60,IF($A6=Troupes!$A$61,Troupes!N$61,""))))))))))</f>
        <v/>
      </c>
      <c r="EC5" s="151" t="str">
        <f>IF($A6=Troupes!$A$52,Troupes!O$52,IF($A6=Troupes!$A$53,Troupes!O$53,IF($A6=Troupes!$A$54,Troupes!O$54,IF($A6=Troupes!$A$55,Troupes!O$55,IF($A6=Troupes!$A$56,Troupes!O$56,IF($A6=Troupes!$A$57,Troupes!O$57,IF($A6=Troupes!$A$58,Troupes!O$58,IF($A6=Troupes!$A$59,Troupes!O$59,IF($A6=Troupes!$A$60,Troupes!O$60,IF($A6=Troupes!$A$61,Troupes!O$61,""))))))))))</f>
        <v/>
      </c>
      <c r="ED5" s="151" t="str">
        <f>IF($A6=Troupes!$A$52,Troupes!P$52,IF($A6=Troupes!$A$53,Troupes!P$53,IF($A6=Troupes!$A$54,Troupes!P$54,IF($A6=Troupes!$A$55,Troupes!P$55,IF($A6=Troupes!$A$56,Troupes!P$56,IF($A6=Troupes!$A$57,Troupes!P$57,IF($A6=Troupes!$A$58,Troupes!P$58,IF($A6=Troupes!$A$59,Troupes!P$59,IF($A6=Troupes!$A$60,Troupes!P$60,IF($A6=Troupes!$A$61,Troupes!P$61,""))))))))))</f>
        <v/>
      </c>
      <c r="EE5" s="157" t="str">
        <f>IF($A6=Troupes!$A$52,Troupes!Q$52,IF($A6=Troupes!$A$53,Troupes!Q$53,IF($A6=Troupes!$A$54,Troupes!Q$54,IF($A6=Troupes!$A$55,Troupes!Q$55,IF($A6=Troupes!$A$56,Troupes!Q$56,IF($A6=Troupes!$A$57,Troupes!Q$57,IF($A6=Troupes!$A$58,Troupes!Q$58,IF($A6=Troupes!$A$59,Troupes!Q$59,IF($A6=Troupes!$A$60,Troupes!Q$60,IF($A6=Troupes!$A$61,Troupes!Q$61,""))))))))))</f>
        <v/>
      </c>
      <c r="EF5" s="149" t="str">
        <f>IF($A6=Troupes!$A$62,Troupes!B$62,IF($A6=Troupes!$A$63,Troupes!B$63,IF($A6=Troupes!$A$64,Troupes!B$64,IF($A6=Troupes!$A$65,Troupes!B$65,IF($A6=Troupes!$A$66,Troupes!B$66,IF($A6=Troupes!$A$67,Troupes!B$67,IF($A6=Troupes!$A$68,Troupes!B$68,IF($A6=Troupes!$A$69,Troupes!B$69,IF($A6=Troupes!$A$70,Troupes!B$70,IF($A6=Troupes!$A$71,Troupes!B$71,""))))))))))</f>
        <v/>
      </c>
      <c r="EG5" s="152" t="str">
        <f>IF($A6=Troupes!$A$62,Troupes!C$62,IF($A6=Troupes!$A$63,Troupes!C$63,IF($A6=Troupes!$A$64,Troupes!C$64,IF($A6=Troupes!$A$65,Troupes!C$65,IF($A6=Troupes!$A$66,Troupes!C$66,IF($A6=Troupes!$A$67,Troupes!C$67,IF($A6=Troupes!$A$68,Troupes!C$68,IF($A6=Troupes!$A$69,Troupes!C$69,IF($A6=Troupes!$A$70,Troupes!C$70,IF($A6=Troupes!$A$71,Troupes!C$71,""))))))))))</f>
        <v/>
      </c>
      <c r="EH5" s="151" t="str">
        <f>IF($A6=Troupes!$A$62,Troupes!D$62,IF($A6=Troupes!$A$63,Troupes!D$63,IF($A6=Troupes!$A$64,Troupes!D$64,IF($A6=Troupes!$A$65,Troupes!D$65,IF($A6=Troupes!$A$66,Troupes!D$66,IF($A6=Troupes!$A$67,Troupes!D$67,IF($A6=Troupes!$A$68,Troupes!D$68,IF($A6=Troupes!$A$69,Troupes!D$69,IF($A6=Troupes!$A$70,Troupes!D$70,IF($A6=Troupes!$A$71,Troupes!D$71,""))))))))))</f>
        <v/>
      </c>
      <c r="EI5" s="151" t="str">
        <f>IF($A6=Troupes!$A$62,Troupes!E$62,IF($A6=Troupes!$A$63,Troupes!E$63,IF($A6=Troupes!$A$64,Troupes!E$64,IF($A6=Troupes!$A$65,Troupes!E$65,IF($A6=Troupes!$A$66,Troupes!E$66,IF($A6=Troupes!$A$67,Troupes!E$67,IF($A6=Troupes!$A$68,Troupes!E$68,IF($A6=Troupes!$A$69,Troupes!E$69,IF($A6=Troupes!$A$70,Troupes!E$70,IF($A6=Troupes!$A$71,Troupes!E$71,""))))))))))</f>
        <v/>
      </c>
      <c r="EJ5" s="151" t="str">
        <f>IF($A6=Troupes!$A$62,Troupes!F$62,IF($A6=Troupes!$A$63,Troupes!F$63,IF($A6=Troupes!$A$64,Troupes!F$64,IF($A6=Troupes!$A$65,Troupes!F$65,IF($A6=Troupes!$A$66,Troupes!F$66,IF($A6=Troupes!$A$67,Troupes!F$67,IF($A6=Troupes!$A$68,Troupes!F$68,IF($A6=Troupes!$A$69,Troupes!F$69,IF($A6=Troupes!$A$70,Troupes!F$70,IF($A6=Troupes!$A$71,Troupes!F$71,""))))))))))</f>
        <v/>
      </c>
      <c r="EK5" s="151" t="str">
        <f>IF($A6=Troupes!$A$62,Troupes!G$62,IF($A6=Troupes!$A$63,Troupes!G$63,IF($A6=Troupes!$A$64,Troupes!G$64,IF($A6=Troupes!$A$65,Troupes!G$65,IF($A6=Troupes!$A$66,Troupes!G$66,IF($A6=Troupes!$A$67,Troupes!G$67,IF($A6=Troupes!$A$68,Troupes!G$68,IF($A6=Troupes!$A$69,Troupes!G$69,IF($A6=Troupes!$A$70,Troupes!G$70,IF($A6=Troupes!$A$71,Troupes!G$71,""))))))))))</f>
        <v/>
      </c>
      <c r="EL5" s="151" t="str">
        <f>IF($A6=Troupes!$A$62,Troupes!H$62,IF($A6=Troupes!$A$63,Troupes!H$63,IF($A6=Troupes!$A$64,Troupes!H$64,IF($A6=Troupes!$A$65,Troupes!H$65,IF($A6=Troupes!$A$66,Troupes!H$66,IF($A6=Troupes!$A$67,Troupes!H$67,IF($A6=Troupes!$A$68,Troupes!H$68,IF($A6=Troupes!$A$69,Troupes!H$69,IF($A6=Troupes!$A$70,Troupes!H$70,IF($A6=Troupes!$A$71,Troupes!H$71,""))))))))))</f>
        <v/>
      </c>
      <c r="EM5" s="151" t="str">
        <f>IF($A6=Troupes!$A$62,Troupes!I$62,IF($A6=Troupes!$A$63,Troupes!I$63,IF($A6=Troupes!$A$64,Troupes!I$64,IF($A6=Troupes!$A$65,Troupes!I$65,IF($A6=Troupes!$A$66,Troupes!I$66,IF($A6=Troupes!$A$67,Troupes!I$67,IF($A6=Troupes!$A$68,Troupes!I$68,IF($A6=Troupes!$A$69,Troupes!I$69,IF($A6=Troupes!$A$70,Troupes!I$70,IF($A6=Troupes!$A$71,Troupes!I$71,""))))))))))</f>
        <v/>
      </c>
      <c r="EN5" s="151" t="str">
        <f>IF($A6=Troupes!$A$62,Troupes!J$62,IF($A6=Troupes!$A$63,Troupes!J$63,IF($A6=Troupes!$A$64,Troupes!J$64,IF($A6=Troupes!$A$65,Troupes!J$65,IF($A6=Troupes!$A$66,Troupes!J$66,IF($A6=Troupes!$A$67,Troupes!J$67,IF($A6=Troupes!$A$68,Troupes!J$68,IF($A6=Troupes!$A$69,Troupes!J$69,IF($A6=Troupes!$A$70,Troupes!J$70,IF($A6=Troupes!$A$71,Troupes!J$71,""))))))))))</f>
        <v/>
      </c>
      <c r="EO5" s="151" t="str">
        <f>IF($A6=Troupes!$A$62,Troupes!K$62,IF($A6=Troupes!$A$63,Troupes!K$63,IF($A6=Troupes!$A$64,Troupes!K$64,IF($A6=Troupes!$A$65,Troupes!K$65,IF($A6=Troupes!$A$66,Troupes!K$66,IF($A6=Troupes!$A$67,Troupes!K$67,IF($A6=Troupes!$A$68,Troupes!K$68,IF($A6=Troupes!$A$69,Troupes!K$69,IF($A6=Troupes!$A$70,Troupes!K$70,IF($A6=Troupes!$A$71,Troupes!K$71,""))))))))))</f>
        <v/>
      </c>
      <c r="EP5" s="151" t="str">
        <f>IF($A6=Troupes!$A$62,Troupes!L$62,IF($A6=Troupes!$A$63,Troupes!L$63,IF($A6=Troupes!$A$64,Troupes!L$64,IF($A6=Troupes!$A$65,Troupes!L$65,IF($A6=Troupes!$A$66,Troupes!L$66,IF($A6=Troupes!$A$67,Troupes!L$67,IF($A6=Troupes!$A$68,Troupes!L$68,IF($A6=Troupes!$A$69,Troupes!L$69,IF($A6=Troupes!$A$70,Troupes!L$70,IF($A6=Troupes!$A$71,Troupes!L$71,""))))))))))</f>
        <v/>
      </c>
      <c r="EQ5" s="151" t="str">
        <f>IF($A6=Troupes!$A$62,Troupes!M$62,IF($A6=Troupes!$A$63,Troupes!M$63,IF($A6=Troupes!$A$64,Troupes!M$64,IF($A6=Troupes!$A$65,Troupes!M$65,IF($A6=Troupes!$A$66,Troupes!M$66,IF($A6=Troupes!$A$67,Troupes!M$67,IF($A6=Troupes!$A$68,Troupes!M$68,IF($A6=Troupes!$A$69,Troupes!M$69,IF($A6=Troupes!$A$70,Troupes!M$70,IF($A6=Troupes!$A$71,Troupes!M$71,""))))))))))</f>
        <v/>
      </c>
      <c r="ER5" s="151" t="str">
        <f>IF($A6=Troupes!$A$62,Troupes!N$62,IF($A6=Troupes!$A$63,Troupes!N$63,IF($A6=Troupes!$A$64,Troupes!N$64,IF($A6=Troupes!$A$65,Troupes!N$65,IF($A6=Troupes!$A$66,Troupes!N$66,IF($A6=Troupes!$A$67,Troupes!N$67,IF($A6=Troupes!$A$68,Troupes!N$68,IF($A6=Troupes!$A$69,Troupes!N$69,IF($A6=Troupes!$A$70,Troupes!N$70,IF($A6=Troupes!$A$71,Troupes!N$71,""))))))))))</f>
        <v/>
      </c>
      <c r="ES5" s="151" t="str">
        <f>IF($A6=Troupes!$A$62,Troupes!O$62,IF($A6=Troupes!$A$63,Troupes!O$63,IF($A6=Troupes!$A$64,Troupes!O$64,IF($A6=Troupes!$A$65,Troupes!O$65,IF($A6=Troupes!$A$66,Troupes!O$66,IF($A6=Troupes!$A$67,Troupes!O$67,IF($A6=Troupes!$A$68,Troupes!O$68,IF($A6=Troupes!$A$69,Troupes!O$69,IF($A6=Troupes!$A$70,Troupes!O$70,IF($A6=Troupes!$A$71,Troupes!O$71,""))))))))))</f>
        <v/>
      </c>
      <c r="ET5" s="151" t="str">
        <f>IF($A6=Troupes!$A$62,Troupes!P$62,IF($A6=Troupes!$A$63,Troupes!P$63,IF($A6=Troupes!$A$64,Troupes!P$64,IF($A6=Troupes!$A$65,Troupes!P$65,IF($A6=Troupes!$A$66,Troupes!P$66,IF($A6=Troupes!$A$67,Troupes!P$67,IF($A6=Troupes!$A$68,Troupes!P$68,IF($A6=Troupes!$A$69,Troupes!P$69,IF($A6=Troupes!$A$70,Troupes!P$70,IF($A6=Troupes!$A$71,Troupes!P$71,""))))))))))</f>
        <v/>
      </c>
      <c r="EU5" s="157" t="str">
        <f>IF($A6=Troupes!$A$62,Troupes!Q$62,IF($A6=Troupes!$A$63,Troupes!Q$63,IF($A6=Troupes!$A$64,Troupes!Q$64,IF($A6=Troupes!$A$65,Troupes!Q$65,IF($A6=Troupes!$A$66,Troupes!Q$66,IF($A6=Troupes!$A$67,Troupes!Q$67,IF($A6=Troupes!$A$68,Troupes!Q$68,IF($A6=Troupes!$A$69,Troupes!Q$69,IF($A6=Troupes!$A$70,Troupes!Q$70,IF($A6=Troupes!$A$71,Troupes!Q$71,""))))))))))</f>
        <v/>
      </c>
      <c r="EV5" s="149">
        <f>IF($A6=Troupes!$A$72,Troupes!B$72,IF($A6=Troupes!$A$73,Troupes!B$73,IF($A6=Troupes!$A$74,Troupes!B$74,IF($A6=Troupes!$A$75,Troupes!B$75,IF($A6=Troupes!$A$76,Troupes!B$76,IF($A6=Troupes!$A$77,Troupes!B$77,IF($A6=Troupes!$A$78,Troupes!B$78,IF($A6=Troupes!$A$79,Troupes!B$79,IF($A6=Troupes!$A$80,Troupes!B$80,IF($A6=Troupes!$A$81,Troupes!B$81,""))))))))))</f>
        <v>0</v>
      </c>
      <c r="EW5" s="152">
        <f>IF($A6=Troupes!$A$72,Troupes!C$72,IF($A6=Troupes!$A$73,Troupes!C$73,IF($A6=Troupes!$A$74,Troupes!C$74,IF($A6=Troupes!$A$75,Troupes!C$75,IF($A6=Troupes!$A$76,Troupes!C$76,IF($A6=Troupes!$A$77,Troupes!C$77,IF($A6=Troupes!$A$78,Troupes!C$78,IF($A6=Troupes!$A$79,Troupes!C$79,IF($A6=Troupes!$A$80,Troupes!C$80,IF($A6=Troupes!$A$81,Troupes!C$81,""))))))))))</f>
        <v>0</v>
      </c>
      <c r="EX5" s="151">
        <f>IF($A6=Troupes!$A$72,Troupes!D$72,IF($A6=Troupes!$A$73,Troupes!D$73,IF($A6=Troupes!$A$74,Troupes!D$74,IF($A6=Troupes!$A$75,Troupes!D$75,IF($A6=Troupes!$A$76,Troupes!D$76,IF($A6=Troupes!$A$77,Troupes!D$77,IF($A6=Troupes!$A$78,Troupes!D$78,IF($A6=Troupes!$A$79,Troupes!D$79,IF($A6=Troupes!$A$80,Troupes!D$80,IF($A6=Troupes!$A$81,Troupes!D$81,""))))))))))</f>
        <v>0</v>
      </c>
      <c r="EY5" s="151">
        <f>IF($A6=Troupes!$A$72,Troupes!E$72,IF($A6=Troupes!$A$73,Troupes!E$73,IF($A6=Troupes!$A$74,Troupes!E$74,IF($A6=Troupes!$A$75,Troupes!E$75,IF($A6=Troupes!$A$76,Troupes!E$76,IF($A6=Troupes!$A$77,Troupes!E$77,IF($A6=Troupes!$A$78,Troupes!E$78,IF($A6=Troupes!$A$79,Troupes!E$79,IF($A6=Troupes!$A$80,Troupes!E$80,IF($A6=Troupes!$A$81,Troupes!E$81,""))))))))))</f>
        <v>0</v>
      </c>
      <c r="EZ5" s="151">
        <f>IF($A6=Troupes!$A$72,Troupes!F$72,IF($A6=Troupes!$A$73,Troupes!F$73,IF($A6=Troupes!$A$74,Troupes!F$74,IF($A6=Troupes!$A$75,Troupes!F$75,IF($A6=Troupes!$A$76,Troupes!F$76,IF($A6=Troupes!$A$77,Troupes!F$77,IF($A6=Troupes!$A$78,Troupes!F$78,IF($A6=Troupes!$A$79,Troupes!F$79,IF($A6=Troupes!$A$80,Troupes!F$80,IF($A6=Troupes!$A$81,Troupes!F$81,""))))))))))</f>
        <v>0</v>
      </c>
      <c r="FA5" s="151">
        <f>IF($A6=Troupes!$A$72,Troupes!G$72,IF($A6=Troupes!$A$73,Troupes!G$73,IF($A6=Troupes!$A$74,Troupes!G$74,IF($A6=Troupes!$A$75,Troupes!G$75,IF($A6=Troupes!$A$76,Troupes!G$76,IF($A6=Troupes!$A$77,Troupes!G$77,IF($A6=Troupes!$A$78,Troupes!G$78,IF($A6=Troupes!$A$79,Troupes!G$79,IF($A6=Troupes!$A$80,Troupes!G$80,IF($A6=Troupes!$A$81,Troupes!G$81,""))))))))))</f>
        <v>0</v>
      </c>
      <c r="FB5" s="151">
        <f>IF($A6=Troupes!$A$72,Troupes!H$72,IF($A6=Troupes!$A$73,Troupes!H$73,IF($A6=Troupes!$A$74,Troupes!H$74,IF($A6=Troupes!$A$75,Troupes!H$75,IF($A6=Troupes!$A$76,Troupes!H$76,IF($A6=Troupes!$A$77,Troupes!H$77,IF($A6=Troupes!$A$78,Troupes!H$78,IF($A6=Troupes!$A$79,Troupes!H$79,IF($A6=Troupes!$A$80,Troupes!H$80,IF($A6=Troupes!$A$81,Troupes!H$81,""))))))))))</f>
        <v>0</v>
      </c>
      <c r="FC5" s="151">
        <f>IF($A6=Troupes!$A$72,Troupes!I$72,IF($A6=Troupes!$A$73,Troupes!I$73,IF($A6=Troupes!$A$74,Troupes!I$74,IF($A6=Troupes!$A$75,Troupes!I$75,IF($A6=Troupes!$A$76,Troupes!I$76,IF($A6=Troupes!$A$77,Troupes!I$77,IF($A6=Troupes!$A$78,Troupes!I$78,IF($A6=Troupes!$A$79,Troupes!I$79,IF($A6=Troupes!$A$80,Troupes!I$80,IF($A6=Troupes!$A$81,Troupes!I$81,""))))))))))</f>
        <v>0</v>
      </c>
      <c r="FD5" s="151">
        <f>IF($A6=Troupes!$A$72,Troupes!J$72,IF($A6=Troupes!$A$73,Troupes!J$73,IF($A6=Troupes!$A$74,Troupes!J$74,IF($A6=Troupes!$A$75,Troupes!J$75,IF($A6=Troupes!$A$76,Troupes!J$76,IF($A6=Troupes!$A$77,Troupes!J$77,IF($A6=Troupes!$A$78,Troupes!J$78,IF($A6=Troupes!$A$79,Troupes!J$79,IF($A6=Troupes!$A$80,Troupes!J$80,IF($A6=Troupes!$A$81,Troupes!J$81,""))))))))))</f>
        <v>0</v>
      </c>
      <c r="FE5" s="151">
        <f>IF($A6=Troupes!$A$72,Troupes!K$72,IF($A6=Troupes!$A$73,Troupes!K$73,IF($A6=Troupes!$A$74,Troupes!K$74,IF($A6=Troupes!$A$75,Troupes!K$75,IF($A6=Troupes!$A$76,Troupes!K$76,IF($A6=Troupes!$A$77,Troupes!K$77,IF($A6=Troupes!$A$78,Troupes!K$78,IF($A6=Troupes!$A$79,Troupes!K$79,IF($A6=Troupes!$A$80,Troupes!K$80,IF($A6=Troupes!$A$81,Troupes!K$81,""))))))))))</f>
        <v>0</v>
      </c>
      <c r="FF5" s="151">
        <f>IF($A6=Troupes!$A$72,Troupes!L$72,IF($A6=Troupes!$A$73,Troupes!L$73,IF($A6=Troupes!$A$74,Troupes!L$74,IF($A6=Troupes!$A$75,Troupes!L$75,IF($A6=Troupes!$A$76,Troupes!L$76,IF($A6=Troupes!$A$77,Troupes!L$77,IF($A6=Troupes!$A$78,Troupes!L$78,IF($A6=Troupes!$A$79,Troupes!L$79,IF($A6=Troupes!$A$80,Troupes!L$80,IF($A6=Troupes!$A$81,Troupes!L$81,""))))))))))</f>
        <v>0</v>
      </c>
      <c r="FG5" s="151">
        <f>IF($A6=Troupes!$A$72,Troupes!M$72,IF($A6=Troupes!$A$73,Troupes!M$73,IF($A6=Troupes!$A$74,Troupes!M$74,IF($A6=Troupes!$A$75,Troupes!M$75,IF($A6=Troupes!$A$76,Troupes!M$76,IF($A6=Troupes!$A$77,Troupes!M$77,IF($A6=Troupes!$A$78,Troupes!M$78,IF($A6=Troupes!$A$79,Troupes!M$79,IF($A6=Troupes!$A$80,Troupes!M$80,IF($A6=Troupes!$A$81,Troupes!M$81,""))))))))))</f>
        <v>0</v>
      </c>
      <c r="FH5" s="151">
        <f>IF($A6=Troupes!$A$72,Troupes!N$72,IF($A6=Troupes!$A$73,Troupes!N$73,IF($A6=Troupes!$A$74,Troupes!N$74,IF($A6=Troupes!$A$75,Troupes!N$75,IF($A6=Troupes!$A$76,Troupes!N$76,IF($A6=Troupes!$A$77,Troupes!N$77,IF($A6=Troupes!$A$78,Troupes!N$78,IF($A6=Troupes!$A$79,Troupes!N$79,IF($A6=Troupes!$A$80,Troupes!N$80,IF($A6=Troupes!$A$81,Troupes!N$81,""))))))))))</f>
        <v>0</v>
      </c>
      <c r="FI5" s="151">
        <f>IF($A6=Troupes!$A$72,Troupes!O$72,IF($A6=Troupes!$A$73,Troupes!O$73,IF($A6=Troupes!$A$74,Troupes!O$74,IF($A6=Troupes!$A$75,Troupes!O$75,IF($A6=Troupes!$A$76,Troupes!O$76,IF($A6=Troupes!$A$77,Troupes!O$77,IF($A6=Troupes!$A$78,Troupes!O$78,IF($A6=Troupes!$A$79,Troupes!O$79,IF($A6=Troupes!$A$80,Troupes!O$80,IF($A6=Troupes!$A$81,Troupes!O$81,""))))))))))</f>
        <v>0</v>
      </c>
      <c r="FJ5" s="151">
        <f>IF($A6=Troupes!$A$72,Troupes!P$72,IF($A6=Troupes!$A$73,Troupes!P$73,IF($A6=Troupes!$A$74,Troupes!P$74,IF($A6=Troupes!$A$75,Troupes!P$75,IF($A6=Troupes!$A$76,Troupes!P$76,IF($A6=Troupes!$A$77,Troupes!P$77,IF($A6=Troupes!$A$78,Troupes!P$78,IF($A6=Troupes!$A$79,Troupes!P$79,IF($A6=Troupes!$A$80,Troupes!P$80,IF($A6=Troupes!$A$81,Troupes!P$81,""))))))))))</f>
        <v>0</v>
      </c>
      <c r="FK5" s="157">
        <f>IF($A6=Troupes!$A$72,Troupes!Q$72,IF($A6=Troupes!$A$73,Troupes!Q$73,IF($A6=Troupes!$A$74,Troupes!Q$74,IF($A6=Troupes!$A$75,Troupes!Q$75,IF($A6=Troupes!$A$76,Troupes!Q$76,IF($A6=Troupes!$A$77,Troupes!Q$77,IF($A6=Troupes!$A$78,Troupes!Q$78,IF($A6=Troupes!$A$79,Troupes!Q$79,IF($A6=Troupes!$A$80,Troupes!Q$80,IF($A6=Troupes!$A$81,Troupes!Q$81,""))))))))))</f>
        <v>0</v>
      </c>
      <c r="FL5" s="149">
        <f>IF($A6=Troupes!$A$82,Troupes!B$82,IF($A6=Troupes!$A$83,Troupes!B$83,IF($A6=Troupes!$A$84,Troupes!B$84,IF($A6=Troupes!$A$85,Troupes!B$85,IF($A6=Troupes!$A$86,Troupes!B$86,IF($A6=Troupes!$A$87,Troupes!B$87,IF($A6=Troupes!$A$88,Troupes!B$88,IF($A6=Troupes!$A$89,Troupes!B$89,IF($A6=Troupes!$A$90,Troupes!B$90,IF($A6=Troupes!$A$91,Troupes!B$91,""))))))))))</f>
        <v>0</v>
      </c>
      <c r="FM5" s="152">
        <f>IF($A6=Troupes!$A$82,Troupes!C$82,IF($A6=Troupes!$A$83,Troupes!C$83,IF($A6=Troupes!$A$84,Troupes!C$84,IF($A6=Troupes!$A$85,Troupes!C$85,IF($A6=Troupes!$A$86,Troupes!C$86,IF($A6=Troupes!$A$87,Troupes!C$87,IF($A6=Troupes!$A$88,Troupes!C$88,IF($A6=Troupes!$A$89,Troupes!C$89,IF($A6=Troupes!$A$90,Troupes!C$90,IF($A6=Troupes!$A$91,Troupes!C$91,""))))))))))</f>
        <v>0</v>
      </c>
      <c r="FN5" s="151">
        <f>IF($A6=Troupes!$A$82,Troupes!D$82,IF($A6=Troupes!$A$83,Troupes!D$83,IF($A6=Troupes!$A$84,Troupes!D$84,IF($A6=Troupes!$A$85,Troupes!D$85,IF($A6=Troupes!$A$86,Troupes!D$86,IF($A6=Troupes!$A$87,Troupes!D$87,IF($A6=Troupes!$A$88,Troupes!D$88,IF($A6=Troupes!$A$89,Troupes!D$89,IF($A6=Troupes!$A$90,Troupes!D$90,IF($A6=Troupes!$A$91,Troupes!D$91,""))))))))))</f>
        <v>0</v>
      </c>
      <c r="FO5" s="151">
        <f>IF($A6=Troupes!$A$82,Troupes!E$82,IF($A6=Troupes!$A$83,Troupes!E$83,IF($A6=Troupes!$A$84,Troupes!E$84,IF($A6=Troupes!$A$85,Troupes!E$85,IF($A6=Troupes!$A$86,Troupes!E$86,IF($A6=Troupes!$A$87,Troupes!E$87,IF($A6=Troupes!$A$88,Troupes!E$88,IF($A6=Troupes!$A$89,Troupes!E$89,IF($A6=Troupes!$A$90,Troupes!E$90,IF($A6=Troupes!$A$91,Troupes!E$91,""))))))))))</f>
        <v>0</v>
      </c>
      <c r="FP5" s="151">
        <f>IF($A6=Troupes!$A$82,Troupes!F$82,IF($A6=Troupes!$A$83,Troupes!F$83,IF($A6=Troupes!$A$84,Troupes!F$84,IF($A6=Troupes!$A$85,Troupes!F$85,IF($A6=Troupes!$A$86,Troupes!F$86,IF($A6=Troupes!$A$87,Troupes!F$87,IF($A6=Troupes!$A$88,Troupes!F$88,IF($A6=Troupes!$A$89,Troupes!F$89,IF($A6=Troupes!$A$90,Troupes!F$90,IF($A6=Troupes!$A$91,Troupes!F$91,""))))))))))</f>
        <v>0</v>
      </c>
      <c r="FQ5" s="151">
        <f>IF($A6=Troupes!$A$82,Troupes!G$82,IF($A6=Troupes!$A$83,Troupes!G$83,IF($A6=Troupes!$A$84,Troupes!G$84,IF($A6=Troupes!$A$85,Troupes!G$85,IF($A6=Troupes!$A$86,Troupes!G$86,IF($A6=Troupes!$A$87,Troupes!G$87,IF($A6=Troupes!$A$88,Troupes!G$88,IF($A6=Troupes!$A$89,Troupes!G$89,IF($A6=Troupes!$A$90,Troupes!G$90,IF($A6=Troupes!$A$91,Troupes!G$91,""))))))))))</f>
        <v>0</v>
      </c>
      <c r="FR5" s="151">
        <f>IF($A6=Troupes!$A$82,Troupes!H$82,IF($A6=Troupes!$A$83,Troupes!H$83,IF($A6=Troupes!$A$84,Troupes!H$84,IF($A6=Troupes!$A$85,Troupes!H$85,IF($A6=Troupes!$A$86,Troupes!H$86,IF($A6=Troupes!$A$87,Troupes!H$87,IF($A6=Troupes!$A$88,Troupes!H$88,IF($A6=Troupes!$A$89,Troupes!H$89,IF($A6=Troupes!$A$90,Troupes!H$90,IF($A6=Troupes!$A$91,Troupes!H$91,""))))))))))</f>
        <v>0</v>
      </c>
      <c r="FS5" s="151">
        <f>IF($A6=Troupes!$A$82,Troupes!I$82,IF($A6=Troupes!$A$83,Troupes!I$83,IF($A6=Troupes!$A$84,Troupes!I$84,IF($A6=Troupes!$A$85,Troupes!I$85,IF($A6=Troupes!$A$86,Troupes!I$86,IF($A6=Troupes!$A$87,Troupes!I$87,IF($A6=Troupes!$A$88,Troupes!I$88,IF($A6=Troupes!$A$89,Troupes!I$89,IF($A6=Troupes!$A$90,Troupes!I$90,IF($A6=Troupes!$A$91,Troupes!I$91,""))))))))))</f>
        <v>0</v>
      </c>
      <c r="FT5" s="151">
        <f>IF($A6=Troupes!$A$82,Troupes!J$82,IF($A6=Troupes!$A$83,Troupes!J$83,IF($A6=Troupes!$A$84,Troupes!J$84,IF($A6=Troupes!$A$85,Troupes!J$85,IF($A6=Troupes!$A$86,Troupes!J$86,IF($A6=Troupes!$A$87,Troupes!J$87,IF($A6=Troupes!$A$88,Troupes!J$88,IF($A6=Troupes!$A$89,Troupes!J$89,IF($A6=Troupes!$A$90,Troupes!J$90,IF($A6=Troupes!$A$91,Troupes!J$91,""))))))))))</f>
        <v>0</v>
      </c>
      <c r="FU5" s="151">
        <f>IF($A6=Troupes!$A$82,Troupes!K$82,IF($A6=Troupes!$A$83,Troupes!K$83,IF($A6=Troupes!$A$84,Troupes!K$84,IF($A6=Troupes!$A$85,Troupes!K$85,IF($A6=Troupes!$A$86,Troupes!K$86,IF($A6=Troupes!$A$87,Troupes!K$87,IF($A6=Troupes!$A$88,Troupes!K$88,IF($A6=Troupes!$A$89,Troupes!K$89,IF($A6=Troupes!$A$90,Troupes!K$90,IF($A6=Troupes!$A$91,Troupes!K$91,""))))))))))</f>
        <v>0</v>
      </c>
      <c r="FV5" s="151">
        <f>IF($A6=Troupes!$A$82,Troupes!L$82,IF($A6=Troupes!$A$83,Troupes!L$83,IF($A6=Troupes!$A$84,Troupes!L$84,IF($A6=Troupes!$A$85,Troupes!L$85,IF($A6=Troupes!$A$86,Troupes!L$86,IF($A6=Troupes!$A$87,Troupes!L$87,IF($A6=Troupes!$A$88,Troupes!L$88,IF($A6=Troupes!$A$89,Troupes!L$89,IF($A6=Troupes!$A$90,Troupes!L$90,IF($A6=Troupes!$A$91,Troupes!L$91,""))))))))))</f>
        <v>0</v>
      </c>
      <c r="FW5" s="151">
        <f>IF($A6=Troupes!$A$82,Troupes!M$82,IF($A6=Troupes!$A$83,Troupes!M$83,IF($A6=Troupes!$A$84,Troupes!M$84,IF($A6=Troupes!$A$85,Troupes!M$85,IF($A6=Troupes!$A$86,Troupes!M$86,IF($A6=Troupes!$A$87,Troupes!M$87,IF($A6=Troupes!$A$88,Troupes!M$88,IF($A6=Troupes!$A$89,Troupes!M$89,IF($A6=Troupes!$A$90,Troupes!M$90,IF($A6=Troupes!$A$91,Troupes!M$91,""))))))))))</f>
        <v>0</v>
      </c>
      <c r="FX5" s="151">
        <f>IF($A6=Troupes!$A$82,Troupes!N$82,IF($A6=Troupes!$A$83,Troupes!N$83,IF($A6=Troupes!$A$84,Troupes!N$84,IF($A6=Troupes!$A$85,Troupes!N$85,IF($A6=Troupes!$A$86,Troupes!N$86,IF($A6=Troupes!$A$87,Troupes!N$87,IF($A6=Troupes!$A$88,Troupes!N$88,IF($A6=Troupes!$A$89,Troupes!N$89,IF($A6=Troupes!$A$90,Troupes!N$90,IF($A6=Troupes!$A$91,Troupes!N$91,""))))))))))</f>
        <v>0</v>
      </c>
      <c r="FY5" s="151">
        <f>IF($A6=Troupes!$A$82,Troupes!O$82,IF($A6=Troupes!$A$83,Troupes!O$83,IF($A6=Troupes!$A$84,Troupes!O$84,IF($A6=Troupes!$A$85,Troupes!O$85,IF($A6=Troupes!$A$86,Troupes!O$86,IF($A6=Troupes!$A$87,Troupes!O$87,IF($A6=Troupes!$A$88,Troupes!O$88,IF($A6=Troupes!$A$89,Troupes!O$89,IF($A6=Troupes!$A$90,Troupes!O$90,IF($A6=Troupes!$A$91,Troupes!O$91,""))))))))))</f>
        <v>0</v>
      </c>
      <c r="FZ5" s="151">
        <f>IF($A6=Troupes!$A$82,Troupes!P$82,IF($A6=Troupes!$A$83,Troupes!P$83,IF($A6=Troupes!$A$84,Troupes!P$84,IF($A6=Troupes!$A$85,Troupes!P$85,IF($A6=Troupes!$A$86,Troupes!P$86,IF($A6=Troupes!$A$87,Troupes!P$87,IF($A6=Troupes!$A$88,Troupes!P$88,IF($A6=Troupes!$A$89,Troupes!P$89,IF($A6=Troupes!$A$90,Troupes!P$90,IF($A6=Troupes!$A$91,Troupes!P$91,""))))))))))</f>
        <v>0</v>
      </c>
      <c r="GA5" s="157">
        <f>IF($A6=Troupes!$A$82,Troupes!Q$82,IF($A6=Troupes!$A$83,Troupes!Q$83,IF($A6=Troupes!$A$84,Troupes!Q$84,IF($A6=Troupes!$A$85,Troupes!Q$85,IF($A6=Troupes!$A$86,Troupes!Q$86,IF($A6=Troupes!$A$87,Troupes!Q$87,IF($A6=Troupes!$A$88,Troupes!Q$88,IF($A6=Troupes!$A$89,Troupes!Q$89,IF($A6=Troupes!$A$90,Troupes!Q$90,IF($A6=Troupes!$A$91,Troupes!Q$91,""))))))))))</f>
        <v>0</v>
      </c>
      <c r="GB5" s="149">
        <f>IF($A6=Troupes!$A$92,Troupes!B$92,IF($A6=Troupes!$A$93,Troupes!B$93,IF($A6=Troupes!$A$94,Troupes!B$94,IF($A6=Troupes!$A$95,Troupes!B$95,IF($A6=Troupes!$A$96,Troupes!B$96,IF($A6=Troupes!$A$97,Troupes!B$97,IF($A6=Troupes!$A$98,Troupes!B$98,IF($A6=Troupes!$A$99,Troupes!B$99,IF($A6=Troupes!$A$100,Troupes!B$100,IF($A6=Troupes!$A$101,Troupes!B$101,""))))))))))</f>
        <v>0</v>
      </c>
      <c r="GC5" s="152">
        <f>IF($A6=Troupes!$A$92,Troupes!C$92,IF($A6=Troupes!$A$93,Troupes!C$93,IF($A6=Troupes!$A$94,Troupes!C$94,IF($A6=Troupes!$A$95,Troupes!C$95,IF($A6=Troupes!$A$96,Troupes!C$96,IF($A6=Troupes!$A$97,Troupes!C$97,IF($A6=Troupes!$A$98,Troupes!C$98,IF($A6=Troupes!$A$99,Troupes!C$99,IF($A6=Troupes!$A$100,Troupes!C$100,IF($A6=Troupes!$A$101,Troupes!C$101,""))))))))))</f>
        <v>0</v>
      </c>
      <c r="GD5" s="151">
        <f>IF($A6=Troupes!$A$92,Troupes!D$92,IF($A6=Troupes!$A$93,Troupes!D$93,IF($A6=Troupes!$A$94,Troupes!D$94,IF($A6=Troupes!$A$95,Troupes!D$95,IF($A6=Troupes!$A$96,Troupes!D$96,IF($A6=Troupes!$A$97,Troupes!D$97,IF($A6=Troupes!$A$98,Troupes!D$98,IF($A6=Troupes!$A$99,Troupes!D$99,IF($A6=Troupes!$A$100,Troupes!D$100,IF($A6=Troupes!$A$101,Troupes!D$101,""))))))))))</f>
        <v>0</v>
      </c>
      <c r="GE5" s="151">
        <f>IF($A6=Troupes!$A$92,Troupes!E$92,IF($A6=Troupes!$A$93,Troupes!E$93,IF($A6=Troupes!$A$94,Troupes!E$94,IF($A6=Troupes!$A$95,Troupes!E$95,IF($A6=Troupes!$A$96,Troupes!E$96,IF($A6=Troupes!$A$97,Troupes!E$97,IF($A6=Troupes!$A$98,Troupes!E$98,IF($A6=Troupes!$A$99,Troupes!E$99,IF($A6=Troupes!$A$100,Troupes!E$100,IF($A6=Troupes!$A$101,Troupes!E$101,""))))))))))</f>
        <v>0</v>
      </c>
      <c r="GF5" s="151">
        <f>IF($A6=Troupes!$A$92,Troupes!F$92,IF($A6=Troupes!$A$93,Troupes!F$93,IF($A6=Troupes!$A$94,Troupes!F$94,IF($A6=Troupes!$A$95,Troupes!F$95,IF($A6=Troupes!$A$96,Troupes!F$96,IF($A6=Troupes!$A$97,Troupes!F$97,IF($A6=Troupes!$A$98,Troupes!F$98,IF($A6=Troupes!$A$99,Troupes!F$99,IF($A6=Troupes!$A$100,Troupes!F$100,IF($A6=Troupes!$A$101,Troupes!F$101,""))))))))))</f>
        <v>0</v>
      </c>
      <c r="GG5" s="151">
        <f>IF($A6=Troupes!$A$92,Troupes!G$92,IF($A6=Troupes!$A$93,Troupes!G$93,IF($A6=Troupes!$A$94,Troupes!G$94,IF($A6=Troupes!$A$95,Troupes!G$95,IF($A6=Troupes!$A$96,Troupes!G$96,IF($A6=Troupes!$A$97,Troupes!G$97,IF($A6=Troupes!$A$98,Troupes!G$98,IF($A6=Troupes!$A$99,Troupes!G$99,IF($A6=Troupes!$A$100,Troupes!G$100,IF($A6=Troupes!$A$101,Troupes!G$101,""))))))))))</f>
        <v>0</v>
      </c>
      <c r="GH5" s="151">
        <f>IF($A6=Troupes!$A$92,Troupes!H$92,IF($A6=Troupes!$A$93,Troupes!H$93,IF($A6=Troupes!$A$94,Troupes!H$94,IF($A6=Troupes!$A$95,Troupes!H$95,IF($A6=Troupes!$A$96,Troupes!H$96,IF($A6=Troupes!$A$97,Troupes!H$97,IF($A6=Troupes!$A$98,Troupes!H$98,IF($A6=Troupes!$A$99,Troupes!H$99,IF($A6=Troupes!$A$100,Troupes!H$100,IF($A6=Troupes!$A$101,Troupes!H$101,""))))))))))</f>
        <v>0</v>
      </c>
      <c r="GI5" s="151">
        <f>IF($A6=Troupes!$A$92,Troupes!I$92,IF($A6=Troupes!$A$93,Troupes!I$93,IF($A6=Troupes!$A$94,Troupes!I$94,IF($A6=Troupes!$A$95,Troupes!I$95,IF($A6=Troupes!$A$96,Troupes!I$96,IF($A6=Troupes!$A$97,Troupes!I$97,IF($A6=Troupes!$A$98,Troupes!I$98,IF($A6=Troupes!$A$99,Troupes!I$99,IF($A6=Troupes!$A$100,Troupes!I$100,IF($A6=Troupes!$A$101,Troupes!I$101,""))))))))))</f>
        <v>0</v>
      </c>
      <c r="GJ5" s="151">
        <f>IF($A6=Troupes!$A$92,Troupes!J$92,IF($A6=Troupes!$A$93,Troupes!J$93,IF($A6=Troupes!$A$94,Troupes!J$94,IF($A6=Troupes!$A$95,Troupes!J$95,IF($A6=Troupes!$A$96,Troupes!J$96,IF($A6=Troupes!$A$97,Troupes!J$97,IF($A6=Troupes!$A$98,Troupes!J$98,IF($A6=Troupes!$A$99,Troupes!J$99,IF($A6=Troupes!$A$100,Troupes!J$100,IF($A6=Troupes!$A$101,Troupes!J$101,""))))))))))</f>
        <v>0</v>
      </c>
      <c r="GK5" s="151">
        <f>IF($A6=Troupes!$A$92,Troupes!K$92,IF($A6=Troupes!$A$93,Troupes!K$93,IF($A6=Troupes!$A$94,Troupes!K$94,IF($A6=Troupes!$A$95,Troupes!K$95,IF($A6=Troupes!$A$96,Troupes!K$96,IF($A6=Troupes!$A$97,Troupes!K$97,IF($A6=Troupes!$A$98,Troupes!K$98,IF($A6=Troupes!$A$99,Troupes!K$99,IF($A6=Troupes!$A$100,Troupes!K$100,IF($A6=Troupes!$A$101,Troupes!K$101,""))))))))))</f>
        <v>0</v>
      </c>
      <c r="GL5" s="151">
        <f>IF($A6=Troupes!$A$92,Troupes!L$92,IF($A6=Troupes!$A$93,Troupes!L$93,IF($A6=Troupes!$A$94,Troupes!L$94,IF($A6=Troupes!$A$95,Troupes!L$95,IF($A6=Troupes!$A$96,Troupes!L$96,IF($A6=Troupes!$A$97,Troupes!L$97,IF($A6=Troupes!$A$98,Troupes!L$98,IF($A6=Troupes!$A$99,Troupes!L$99,IF($A6=Troupes!$A$100,Troupes!L$100,IF($A6=Troupes!$A$101,Troupes!L$101,""))))))))))</f>
        <v>0</v>
      </c>
      <c r="GM5" s="151">
        <f>IF($A6=Troupes!$A$92,Troupes!M$92,IF($A6=Troupes!$A$93,Troupes!M$93,IF($A6=Troupes!$A$94,Troupes!M$94,IF($A6=Troupes!$A$95,Troupes!M$95,IF($A6=Troupes!$A$96,Troupes!M$96,IF($A6=Troupes!$A$97,Troupes!M$97,IF($A6=Troupes!$A$98,Troupes!M$98,IF($A6=Troupes!$A$99,Troupes!M$99,IF($A6=Troupes!$A$100,Troupes!M$100,IF($A6=Troupes!$A$101,Troupes!M$101,""))))))))))</f>
        <v>0</v>
      </c>
      <c r="GN5" s="151">
        <f>IF($A6=Troupes!$A$92,Troupes!N$92,IF($A6=Troupes!$A$93,Troupes!N$93,IF($A6=Troupes!$A$94,Troupes!N$94,IF($A6=Troupes!$A$95,Troupes!N$95,IF($A6=Troupes!$A$96,Troupes!N$96,IF($A6=Troupes!$A$97,Troupes!N$97,IF($A6=Troupes!$A$98,Troupes!N$98,IF($A6=Troupes!$A$99,Troupes!N$99,IF($A6=Troupes!$A$100,Troupes!N$100,IF($A6=Troupes!$A$101,Troupes!N$101,""))))))))))</f>
        <v>0</v>
      </c>
      <c r="GO5" s="151">
        <f>IF($A6=Troupes!$A$92,Troupes!O$92,IF($A6=Troupes!$A$93,Troupes!O$93,IF($A6=Troupes!$A$94,Troupes!O$94,IF($A6=Troupes!$A$95,Troupes!O$95,IF($A6=Troupes!$A$96,Troupes!O$96,IF($A6=Troupes!$A$97,Troupes!O$97,IF($A6=Troupes!$A$98,Troupes!O$98,IF($A6=Troupes!$A$99,Troupes!O$99,IF($A6=Troupes!$A$100,Troupes!O$100,IF($A6=Troupes!$A$101,Troupes!O$101,""))))))))))</f>
        <v>0</v>
      </c>
      <c r="GP5" s="151">
        <f>IF($A6=Troupes!$A$92,Troupes!P$92,IF($A6=Troupes!$A$93,Troupes!P$93,IF($A6=Troupes!$A$94,Troupes!P$94,IF($A6=Troupes!$A$95,Troupes!P$95,IF($A6=Troupes!$A$96,Troupes!P$96,IF($A6=Troupes!$A$97,Troupes!P$97,IF($A6=Troupes!$A$98,Troupes!P$98,IF($A6=Troupes!$A$99,Troupes!P$99,IF($A6=Troupes!$A$100,Troupes!P$100,IF($A6=Troupes!$A$101,Troupes!P$101,""))))))))))</f>
        <v>0</v>
      </c>
      <c r="GQ5" s="157">
        <f>IF($A6=Troupes!$A$92,Troupes!Q$92,IF($A6=Troupes!$A$93,Troupes!Q$93,IF($A6=Troupes!$A$94,Troupes!Q$94,IF($A6=Troupes!$A$95,Troupes!Q$95,IF($A6=Troupes!$A$96,Troupes!Q$96,IF($A6=Troupes!$A$97,Troupes!Q$97,IF($A6=Troupes!$A$98,Troupes!Q$98,IF($A6=Troupes!$A$99,Troupes!Q$99,IF($A6=Troupes!$A$100,Troupes!Q$100,IF($A6=Troupes!$A$101,Troupes!Q$101,""))))))))))</f>
        <v>0</v>
      </c>
      <c r="GR5" s="149">
        <f>IF($A6=Troupes!$A$102,Troupes!B$102,IF($A6=Troupes!$A$103,Troupes!B$103,IF($A6=Troupes!$A$104,Troupes!B$104,IF($A6=Troupes!$A$105,Troupes!B$105,IF($A6=Troupes!$A$106,Troupes!B$106,IF($A6=Troupes!$A$107,Troupes!B$107,IF($A6=Troupes!$A$108,Troupes!B$108,IF($A6=Troupes!$A$109,Troupes!B$109,IF($A6=Troupes!$A$110,Troupes!B$110,IF($A6=Troupes!$A$111,Troupes!B$111,""))))))))))</f>
        <v>0</v>
      </c>
      <c r="GS5" s="152">
        <f>IF($A6=Troupes!$A$102,Troupes!C$102,IF($A6=Troupes!$A$103,Troupes!C$103,IF($A6=Troupes!$A$104,Troupes!C$104,IF($A6=Troupes!$A$105,Troupes!C$105,IF($A6=Troupes!$A$106,Troupes!C$106,IF($A6=Troupes!$A$107,Troupes!C$107,IF($A6=Troupes!$A$108,Troupes!C$108,IF($A6=Troupes!$A$109,Troupes!C$109,IF($A6=Troupes!$A$110,Troupes!C$110,IF($A6=Troupes!$A$111,Troupes!C$111,""))))))))))</f>
        <v>0</v>
      </c>
      <c r="GT5" s="151">
        <f>IF($A6=Troupes!$A$102,Troupes!D$102,IF($A6=Troupes!$A$103,Troupes!D$103,IF($A6=Troupes!$A$104,Troupes!D$104,IF($A6=Troupes!$A$105,Troupes!D$105,IF($A6=Troupes!$A$106,Troupes!D$106,IF($A6=Troupes!$A$107,Troupes!D$107,IF($A6=Troupes!$A$108,Troupes!D$108,IF($A6=Troupes!$A$109,Troupes!D$109,IF($A6=Troupes!$A$110,Troupes!D$110,IF($A6=Troupes!$A$111,Troupes!D$111,""))))))))))</f>
        <v>0</v>
      </c>
      <c r="GU5" s="151">
        <f>IF($A6=Troupes!$A$102,Troupes!E$102,IF($A6=Troupes!$A$103,Troupes!E$103,IF($A6=Troupes!$A$104,Troupes!E$104,IF($A6=Troupes!$A$105,Troupes!E$105,IF($A6=Troupes!$A$106,Troupes!E$106,IF($A6=Troupes!$A$107,Troupes!E$107,IF($A6=Troupes!$A$108,Troupes!E$108,IF($A6=Troupes!$A$109,Troupes!E$109,IF($A6=Troupes!$A$110,Troupes!E$110,IF($A6=Troupes!$A$111,Troupes!E$111,""))))))))))</f>
        <v>0</v>
      </c>
      <c r="GV5" s="151">
        <f>IF($A6=Troupes!$A$102,Troupes!F$102,IF($A6=Troupes!$A$103,Troupes!F$103,IF($A6=Troupes!$A$104,Troupes!F$104,IF($A6=Troupes!$A$105,Troupes!F$105,IF($A6=Troupes!$A$106,Troupes!F$106,IF($A6=Troupes!$A$107,Troupes!F$107,IF($A6=Troupes!$A$108,Troupes!F$108,IF($A6=Troupes!$A$109,Troupes!F$109,IF($A6=Troupes!$A$110,Troupes!F$110,IF($A6=Troupes!$A$111,Troupes!F$111,""))))))))))</f>
        <v>0</v>
      </c>
      <c r="GW5" s="151">
        <f>IF($A6=Troupes!$A$102,Troupes!G$102,IF($A6=Troupes!$A$103,Troupes!G$103,IF($A6=Troupes!$A$104,Troupes!G$104,IF($A6=Troupes!$A$105,Troupes!G$105,IF($A6=Troupes!$A$106,Troupes!G$106,IF($A6=Troupes!$A$107,Troupes!G$107,IF($A6=Troupes!$A$108,Troupes!G$108,IF($A6=Troupes!$A$109,Troupes!G$109,IF($A6=Troupes!$A$110,Troupes!G$110,IF($A6=Troupes!$A$111,Troupes!G$111,""))))))))))</f>
        <v>0</v>
      </c>
      <c r="GX5" s="151">
        <f>IF($A6=Troupes!$A$102,Troupes!H$102,IF($A6=Troupes!$A$103,Troupes!H$103,IF($A6=Troupes!$A$104,Troupes!H$104,IF($A6=Troupes!$A$105,Troupes!H$105,IF($A6=Troupes!$A$106,Troupes!H$106,IF($A6=Troupes!$A$107,Troupes!H$107,IF($A6=Troupes!$A$108,Troupes!H$108,IF($A6=Troupes!$A$109,Troupes!H$109,IF($A6=Troupes!$A$110,Troupes!H$110,IF($A6=Troupes!$A$111,Troupes!H$111,""))))))))))</f>
        <v>0</v>
      </c>
      <c r="GY5" s="151">
        <f>IF($A6=Troupes!$A$102,Troupes!I$102,IF($A6=Troupes!$A$103,Troupes!I$103,IF($A6=Troupes!$A$104,Troupes!I$104,IF($A6=Troupes!$A$105,Troupes!I$105,IF($A6=Troupes!$A$106,Troupes!I$106,IF($A6=Troupes!$A$107,Troupes!I$107,IF($A6=Troupes!$A$108,Troupes!I$108,IF($A6=Troupes!$A$109,Troupes!I$109,IF($A6=Troupes!$A$110,Troupes!I$110,IF($A6=Troupes!$A$111,Troupes!I$111,""))))))))))</f>
        <v>0</v>
      </c>
      <c r="GZ5" s="151">
        <f>IF($A6=Troupes!$A$102,Troupes!J$102,IF($A6=Troupes!$A$103,Troupes!J$103,IF($A6=Troupes!$A$104,Troupes!J$104,IF($A6=Troupes!$A$105,Troupes!J$105,IF($A6=Troupes!$A$106,Troupes!J$106,IF($A6=Troupes!$A$107,Troupes!J$107,IF($A6=Troupes!$A$108,Troupes!J$108,IF($A6=Troupes!$A$109,Troupes!J$109,IF($A6=Troupes!$A$110,Troupes!J$110,IF($A6=Troupes!$A$111,Troupes!J$111,""))))))))))</f>
        <v>0</v>
      </c>
      <c r="HA5" s="151">
        <f>IF($A6=Troupes!$A$102,Troupes!K$102,IF($A6=Troupes!$A$103,Troupes!K$103,IF($A6=Troupes!$A$104,Troupes!K$104,IF($A6=Troupes!$A$105,Troupes!K$105,IF($A6=Troupes!$A$106,Troupes!K$106,IF($A6=Troupes!$A$107,Troupes!K$107,IF($A6=Troupes!$A$108,Troupes!K$108,IF($A6=Troupes!$A$109,Troupes!K$109,IF($A6=Troupes!$A$110,Troupes!K$110,IF($A6=Troupes!$A$111,Troupes!K$111,""))))))))))</f>
        <v>0</v>
      </c>
      <c r="HB5" s="151">
        <f>IF($A6=Troupes!$A$102,Troupes!L$102,IF($A6=Troupes!$A$103,Troupes!L$103,IF($A6=Troupes!$A$104,Troupes!L$104,IF($A6=Troupes!$A$105,Troupes!L$105,IF($A6=Troupes!$A$106,Troupes!L$106,IF($A6=Troupes!$A$107,Troupes!L$107,IF($A6=Troupes!$A$108,Troupes!L$108,IF($A6=Troupes!$A$109,Troupes!L$109,IF($A6=Troupes!$A$110,Troupes!L$110,IF($A6=Troupes!$A$111,Troupes!L$111,""))))))))))</f>
        <v>0</v>
      </c>
      <c r="HC5" s="151">
        <f>IF($A6=Troupes!$A$102,Troupes!M$102,IF($A6=Troupes!$A$103,Troupes!M$103,IF($A6=Troupes!$A$104,Troupes!M$104,IF($A6=Troupes!$A$105,Troupes!M$105,IF($A6=Troupes!$A$106,Troupes!M$106,IF($A6=Troupes!$A$107,Troupes!M$107,IF($A6=Troupes!$A$108,Troupes!M$108,IF($A6=Troupes!$A$109,Troupes!M$109,IF($A6=Troupes!$A$110,Troupes!M$110,IF($A6=Troupes!$A$111,Troupes!M$111,""))))))))))</f>
        <v>0</v>
      </c>
      <c r="HD5" s="151">
        <f>IF($A6=Troupes!$A$102,Troupes!N$102,IF($A6=Troupes!$A$103,Troupes!N$103,IF($A6=Troupes!$A$104,Troupes!N$104,IF($A6=Troupes!$A$105,Troupes!N$105,IF($A6=Troupes!$A$106,Troupes!N$106,IF($A6=Troupes!$A$107,Troupes!N$107,IF($A6=Troupes!$A$108,Troupes!N$108,IF($A6=Troupes!$A$109,Troupes!N$109,IF($A6=Troupes!$A$110,Troupes!N$110,IF($A6=Troupes!$A$111,Troupes!N$111,""))))))))))</f>
        <v>0</v>
      </c>
      <c r="HE5" s="151">
        <f>IF($A6=Troupes!$A$102,Troupes!O$102,IF($A6=Troupes!$A$103,Troupes!O$103,IF($A6=Troupes!$A$104,Troupes!O$104,IF($A6=Troupes!$A$105,Troupes!O$105,IF($A6=Troupes!$A$106,Troupes!O$106,IF($A6=Troupes!$A$107,Troupes!O$107,IF($A6=Troupes!$A$108,Troupes!O$108,IF($A6=Troupes!$A$109,Troupes!O$109,IF($A6=Troupes!$A$110,Troupes!O$110,IF($A6=Troupes!$A$111,Troupes!O$111,""))))))))))</f>
        <v>0</v>
      </c>
      <c r="HF5" s="151">
        <f>IF($A6=Troupes!$A$102,Troupes!P$102,IF($A6=Troupes!$A$103,Troupes!P$103,IF($A6=Troupes!$A$104,Troupes!P$104,IF($A6=Troupes!$A$105,Troupes!P$105,IF($A6=Troupes!$A$106,Troupes!P$106,IF($A6=Troupes!$A$107,Troupes!P$107,IF($A6=Troupes!$A$108,Troupes!P$108,IF($A6=Troupes!$A$109,Troupes!P$109,IF($A6=Troupes!$A$110,Troupes!P$110,IF($A6=Troupes!$A$111,Troupes!P$111,""))))))))))</f>
        <v>0</v>
      </c>
      <c r="HG5" s="157">
        <f>IF($A6=Troupes!$A$102,Troupes!Q$102,IF($A6=Troupes!$A$103,Troupes!Q$103,IF($A6=Troupes!$A$104,Troupes!Q$104,IF($A6=Troupes!$A$105,Troupes!Q$105,IF($A6=Troupes!$A$106,Troupes!Q$106,IF($A6=Troupes!$A$107,Troupes!Q$107,IF($A6=Troupes!$A$108,Troupes!Q$108,IF($A6=Troupes!$A$109,Troupes!Q$109,IF($A6=Troupes!$A$110,Troupes!Q$110,IF($A6=Troupes!$A$111,Troupes!Q$111,""))))))))))</f>
        <v>0</v>
      </c>
      <c r="HH5" s="149">
        <f>IF($A6=Troupes!$A$112,Troupes!B$112,IF($A6=Troupes!$A$113,Troupes!B$113,IF($A6=Troupes!$A$114,Troupes!B$114,IF($A6=Troupes!$A$115,Troupes!B$115,IF($A6=Troupes!$A$116,Troupes!B$116,IF($A6=Troupes!$A$117,Troupes!B$117,IF($A6=Troupes!$A$118,Troupes!B$118,IF($A6=Troupes!$A$119,Troupes!B$119,IF($A6=Troupes!$A$120,Troupes!B$120,IF($A6=Troupes!$A$121,Troupes!B$121,""))))))))))</f>
        <v>0</v>
      </c>
      <c r="HI5" s="152">
        <f>IF($A6=Troupes!$A$112,Troupes!C$112,IF($A6=Troupes!$A$113,Troupes!C$113,IF($A6=Troupes!$A$114,Troupes!C$114,IF($A6=Troupes!$A$115,Troupes!C$115,IF($A6=Troupes!$A$116,Troupes!C$116,IF($A6=Troupes!$A$117,Troupes!C$117,IF($A6=Troupes!$A$118,Troupes!C$118,IF($A6=Troupes!$A$119,Troupes!C$119,IF($A6=Troupes!$A$120,Troupes!C$120,IF($A6=Troupes!$A$121,Troupes!C$121,""))))))))))</f>
        <v>0</v>
      </c>
      <c r="HJ5" s="151">
        <f>IF($A6=Troupes!$A$112,Troupes!D$112,IF($A6=Troupes!$A$113,Troupes!D$113,IF($A6=Troupes!$A$114,Troupes!D$114,IF($A6=Troupes!$A$115,Troupes!D$115,IF($A6=Troupes!$A$116,Troupes!D$116,IF($A6=Troupes!$A$117,Troupes!D$117,IF($A6=Troupes!$A$118,Troupes!D$118,IF($A6=Troupes!$A$119,Troupes!D$119,IF($A6=Troupes!$A$120,Troupes!D$120,IF($A6=Troupes!$A$121,Troupes!D$121,""))))))))))</f>
        <v>0</v>
      </c>
      <c r="HK5" s="151">
        <f>IF($A6=Troupes!$A$112,Troupes!E$112,IF($A6=Troupes!$A$113,Troupes!E$113,IF($A6=Troupes!$A$114,Troupes!E$114,IF($A6=Troupes!$A$115,Troupes!E$115,IF($A6=Troupes!$A$116,Troupes!E$116,IF($A6=Troupes!$A$117,Troupes!E$117,IF($A6=Troupes!$A$118,Troupes!E$118,IF($A6=Troupes!$A$119,Troupes!E$119,IF($A6=Troupes!$A$120,Troupes!E$120,IF($A6=Troupes!$A$121,Troupes!E$121,""))))))))))</f>
        <v>0</v>
      </c>
      <c r="HL5" s="151">
        <f>IF($A6=Troupes!$A$112,Troupes!F$112,IF($A6=Troupes!$A$113,Troupes!F$113,IF($A6=Troupes!$A$114,Troupes!F$114,IF($A6=Troupes!$A$115,Troupes!F$115,IF($A6=Troupes!$A$116,Troupes!F$116,IF($A6=Troupes!$A$117,Troupes!F$117,IF($A6=Troupes!$A$118,Troupes!F$118,IF($A6=Troupes!$A$119,Troupes!F$119,IF($A6=Troupes!$A$120,Troupes!F$120,IF($A6=Troupes!$A$121,Troupes!F$121,""))))))))))</f>
        <v>0</v>
      </c>
      <c r="HM5" s="151">
        <f>IF($A6=Troupes!$A$112,Troupes!G$112,IF($A6=Troupes!$A$113,Troupes!G$113,IF($A6=Troupes!$A$114,Troupes!G$114,IF($A6=Troupes!$A$115,Troupes!G$115,IF($A6=Troupes!$A$116,Troupes!G$116,IF($A6=Troupes!$A$117,Troupes!G$117,IF($A6=Troupes!$A$118,Troupes!G$118,IF($A6=Troupes!$A$119,Troupes!G$119,IF($A6=Troupes!$A$120,Troupes!G$120,IF($A6=Troupes!$A$121,Troupes!G$121,""))))))))))</f>
        <v>0</v>
      </c>
      <c r="HN5" s="151">
        <f>IF($A6=Troupes!$A$112,Troupes!H$112,IF($A6=Troupes!$A$113,Troupes!H$113,IF($A6=Troupes!$A$114,Troupes!H$114,IF($A6=Troupes!$A$115,Troupes!H$115,IF($A6=Troupes!$A$116,Troupes!H$116,IF($A6=Troupes!$A$117,Troupes!H$117,IF($A6=Troupes!$A$118,Troupes!H$118,IF($A6=Troupes!$A$119,Troupes!H$119,IF($A6=Troupes!$A$120,Troupes!H$120,IF($A6=Troupes!$A$121,Troupes!H$121,""))))))))))</f>
        <v>0</v>
      </c>
      <c r="HO5" s="151">
        <f>IF($A6=Troupes!$A$112,Troupes!I$112,IF($A6=Troupes!$A$113,Troupes!I$113,IF($A6=Troupes!$A$114,Troupes!I$114,IF($A6=Troupes!$A$115,Troupes!I$115,IF($A6=Troupes!$A$116,Troupes!I$116,IF($A6=Troupes!$A$117,Troupes!I$117,IF($A6=Troupes!$A$118,Troupes!I$118,IF($A6=Troupes!$A$119,Troupes!I$119,IF($A6=Troupes!$A$120,Troupes!I$120,IF($A6=Troupes!$A$121,Troupes!I$121,""))))))))))</f>
        <v>0</v>
      </c>
      <c r="HP5" s="151">
        <f>IF($A6=Troupes!$A$112,Troupes!J$112,IF($A6=Troupes!$A$113,Troupes!J$113,IF($A6=Troupes!$A$114,Troupes!J$114,IF($A6=Troupes!$A$115,Troupes!J$115,IF($A6=Troupes!$A$116,Troupes!J$116,IF($A6=Troupes!$A$117,Troupes!J$117,IF($A6=Troupes!$A$118,Troupes!J$118,IF($A6=Troupes!$A$119,Troupes!J$119,IF($A6=Troupes!$A$120,Troupes!J$120,IF($A6=Troupes!$A$121,Troupes!J$121,""))))))))))</f>
        <v>0</v>
      </c>
      <c r="HQ5" s="151">
        <f>IF($A6=Troupes!$A$112,Troupes!K$112,IF($A6=Troupes!$A$113,Troupes!K$113,IF($A6=Troupes!$A$114,Troupes!K$114,IF($A6=Troupes!$A$115,Troupes!K$115,IF($A6=Troupes!$A$116,Troupes!K$116,IF($A6=Troupes!$A$117,Troupes!K$117,IF($A6=Troupes!$A$118,Troupes!K$118,IF($A6=Troupes!$A$119,Troupes!K$119,IF($A6=Troupes!$A$120,Troupes!K$120,IF($A6=Troupes!$A$121,Troupes!K$121,""))))))))))</f>
        <v>0</v>
      </c>
      <c r="HR5" s="151">
        <f>IF($A6=Troupes!$A$112,Troupes!L$112,IF($A6=Troupes!$A$113,Troupes!L$113,IF($A6=Troupes!$A$114,Troupes!L$114,IF($A6=Troupes!$A$115,Troupes!L$115,IF($A6=Troupes!$A$116,Troupes!L$116,IF($A6=Troupes!$A$117,Troupes!L$117,IF($A6=Troupes!$A$118,Troupes!L$118,IF($A6=Troupes!$A$119,Troupes!L$119,IF($A6=Troupes!$A$120,Troupes!L$120,IF($A6=Troupes!$A$121,Troupes!L$121,""))))))))))</f>
        <v>0</v>
      </c>
      <c r="HS5" s="151">
        <f>IF($A6=Troupes!$A$112,Troupes!M$112,IF($A6=Troupes!$A$113,Troupes!M$113,IF($A6=Troupes!$A$114,Troupes!M$114,IF($A6=Troupes!$A$115,Troupes!M$115,IF($A6=Troupes!$A$116,Troupes!M$116,IF($A6=Troupes!$A$117,Troupes!M$117,IF($A6=Troupes!$A$118,Troupes!M$118,IF($A6=Troupes!$A$119,Troupes!M$119,IF($A6=Troupes!$A$120,Troupes!M$120,IF($A6=Troupes!$A$121,Troupes!M$121,""))))))))))</f>
        <v>0</v>
      </c>
      <c r="HT5" s="151">
        <f>IF($A6=Troupes!$A$112,Troupes!N$112,IF($A6=Troupes!$A$113,Troupes!N$113,IF($A6=Troupes!$A$114,Troupes!N$114,IF($A6=Troupes!$A$115,Troupes!N$115,IF($A6=Troupes!$A$116,Troupes!N$116,IF($A6=Troupes!$A$117,Troupes!N$117,IF($A6=Troupes!$A$118,Troupes!N$118,IF($A6=Troupes!$A$119,Troupes!N$119,IF($A6=Troupes!$A$120,Troupes!N$120,IF($A6=Troupes!$A$121,Troupes!N$121,""))))))))))</f>
        <v>0</v>
      </c>
      <c r="HU5" s="151">
        <f>IF($A6=Troupes!$A$112,Troupes!O$112,IF($A6=Troupes!$A$113,Troupes!O$113,IF($A6=Troupes!$A$114,Troupes!O$114,IF($A6=Troupes!$A$115,Troupes!O$115,IF($A6=Troupes!$A$116,Troupes!O$116,IF($A6=Troupes!$A$117,Troupes!O$117,IF($A6=Troupes!$A$118,Troupes!O$118,IF($A6=Troupes!$A$119,Troupes!O$119,IF($A6=Troupes!$A$120,Troupes!O$120,IF($A6=Troupes!$A$121,Troupes!O$121,""))))))))))</f>
        <v>0</v>
      </c>
      <c r="HV5" s="151">
        <f>IF($A6=Troupes!$A$112,Troupes!P$112,IF($A6=Troupes!$A$113,Troupes!P$113,IF($A6=Troupes!$A$114,Troupes!P$114,IF($A6=Troupes!$A$115,Troupes!P$115,IF($A6=Troupes!$A$116,Troupes!P$116,IF($A6=Troupes!$A$117,Troupes!P$117,IF($A6=Troupes!$A$118,Troupes!P$118,IF($A6=Troupes!$A$119,Troupes!P$119,IF($A6=Troupes!$A$120,Troupes!P$120,IF($A6=Troupes!$A$121,Troupes!P$121,""))))))))))</f>
        <v>0</v>
      </c>
      <c r="HW5" s="157">
        <f>IF($A6=Troupes!$A$112,Troupes!Q$112,IF($A6=Troupes!$A$113,Troupes!Q$113,IF($A6=Troupes!$A$114,Troupes!Q$114,IF($A6=Troupes!$A$115,Troupes!Q$115,IF($A6=Troupes!$A$116,Troupes!Q$116,IF($A6=Troupes!$A$117,Troupes!Q$117,IF($A6=Troupes!$A$118,Troupes!Q$118,IF($A6=Troupes!$A$119,Troupes!Q$119,IF($A6=Troupes!$A$120,Troupes!Q$120,IF($A6=Troupes!$A$121,Troupes!Q$121,""))))))))))</f>
        <v>0</v>
      </c>
    </row>
    <row r="6" spans="1:231" s="1" customFormat="1" ht="27.75" customHeight="1">
      <c r="A6" s="185"/>
      <c r="B6" s="219" t="str">
        <f>IF(A6="","",IF(AN5&amp;BD5&amp;BT5&amp;CJ5&amp;CZ5&amp;DP5&amp;EF5&amp;EV5&amp;FL5&amp;GB5&amp;GR5&amp;HH5="A","I",AN5&amp;BD5&amp;BT5&amp;CJ5&amp;CZ5&amp;DP5&amp;EF5&amp;EV5&amp;FL5&amp;GB5&amp;GR5&amp;HH5))</f>
        <v/>
      </c>
      <c r="C6" s="208" t="str">
        <f>IF($A6="","",AO5&amp;BE5&amp;BU5&amp;CK5&amp;DA5&amp;DQ5&amp;EG5&amp;EW5&amp;FM5&amp;GC5&amp;GS5&amp;HI5)</f>
        <v/>
      </c>
      <c r="D6" s="208" t="str">
        <f>IF($A6&lt;&gt;"",IF(AP5&lt;&gt;"",AP5,IF(BF5&lt;&gt;"",BF5,IF(BV5&lt;&gt;"",BV5,IF(CL5&lt;&gt;"",CL5,IF(DB5&lt;&gt;"",DB5,IF(DR5&lt;&gt;"",DR5,IF(EH5&lt;&gt;"",EH5,IF(EX5&lt;&gt;"",EX5,IF(FN5&lt;&gt;"",FN5,IF(GD5&lt;&gt;"",GD5,IF(GT5&lt;&gt;"",GT5,IF(HJ5&lt;&gt;"",HJ5,""))))))))))))+IF($AI6&lt;&gt;"",Règles!$B$4,0),"")</f>
        <v/>
      </c>
      <c r="E6" s="210" t="str">
        <f>IF($A6&lt;&gt;"",IF(AQ5&lt;&gt;"",AQ5,IF(BG5&lt;&gt;"",BG5,IF(BW5&lt;&gt;"",BW5,IF(CM5&lt;&gt;"",CM5,IF(DC5&lt;&gt;"",DC5,IF(DS5&lt;&gt;"",DS5,IF(EI5&lt;&gt;"",EI5,IF(EY5&lt;&gt;"",EY5,IF(FO5&lt;&gt;"",FO5,IF(GE5&lt;&gt;"",GE5,IF(GU5&lt;&gt;"",GU5,IF(HK5&lt;&gt;"",HK5,""))))))))))))+IF($AI6&lt;&gt;"",Règles!$C$4,0),"")</f>
        <v/>
      </c>
      <c r="F6" s="212" t="str">
        <f t="shared" ref="F6:G6" si="3">IF($A6="","",AR5&amp;BH5&amp;BX5&amp;CN5&amp;DD5&amp;DT5&amp;EJ5&amp;EZ5&amp;FP5&amp;GF5&amp;GV5&amp;HL5)</f>
        <v/>
      </c>
      <c r="G6" s="212" t="str">
        <f t="shared" si="3"/>
        <v/>
      </c>
      <c r="H6" s="168" t="str">
        <f>IF($A6="","",IF($AJ6&lt;&gt;"",Règles!A$7,AT5&amp;BJ5&amp;BZ5&amp;CP5&amp;DF5&amp;DV5&amp;EL5&amp;FB5&amp;FR5&amp;GH5&amp;GX5&amp;HN5))</f>
        <v/>
      </c>
      <c r="I6" s="177" t="str">
        <f>IF($A6="","",IF($AJ6&lt;&gt;"",Règles!B$7,AU5&amp;BK5&amp;CA5&amp;CQ5&amp;DG5&amp;DW5&amp;EM5&amp;FC5&amp;FS5&amp;GI5&amp;GY5&amp;HO5))</f>
        <v/>
      </c>
      <c r="J6" s="169" t="str">
        <f>IF($A6="","",IF($AJ6&lt;&gt;"",Règles!C$7,AV5&amp;BL5&amp;CB5&amp;CR5&amp;DH5&amp;DX5&amp;EN5&amp;FD5&amp;FT5&amp;GJ5&amp;GZ5&amp;HP5))</f>
        <v/>
      </c>
      <c r="K6" s="167" t="str">
        <f>IF($A6="","",IF($AJ6&lt;&gt;"",Règles!D$7,AW5&amp;BM5&amp;CC5&amp;CS5&amp;DI5&amp;DY5&amp;EO5&amp;FE5&amp;FU5&amp;GK5&amp;HA5&amp;HQ5))</f>
        <v/>
      </c>
      <c r="L6" s="179" t="str">
        <f>IF(K6&lt;&gt;"",IF(K6&gt;0,G6+K6,""),"")</f>
        <v/>
      </c>
      <c r="M6" s="214">
        <f>IF(BB5&lt;&gt;"",BB5,IF(BR5&lt;&gt;"",BR5,IF(CH5&lt;&gt;"",CH5,IF(CX5&lt;&gt;"",CX5,IF(DN5&lt;&gt;"",DN5,IF(ED5&lt;&gt;"",ED5,IF(ET5&lt;&gt;"",ET5,IF(FJ5&lt;&gt;"",FJ5,IF(FZ5&lt;&gt;"",FZ5,IF(GP5&lt;&gt;"",GP5,IF(HF5&lt;&gt;"",HF5,IF(HV5&lt;&gt;"",HV5,""))))))))))))</f>
        <v>0</v>
      </c>
      <c r="N6" s="216" t="str">
        <f>IF(A6="","",IF(BC5&amp;BS5&amp;CI5&amp;CY5&amp;DO5&amp;EE5&amp;EU5&amp;FK5&amp;GA5&amp;GQ5&amp;HG5&amp;HW5="0","",BC5&amp;BS5&amp;CI5&amp;CY5&amp;DO5&amp;EE5&amp;EU5&amp;FK5&amp;GA5&amp;GQ5&amp;HG5&amp;HW5&amp;IF(I6="Contact",IF(I7="Contact"," - Brutal",""),"")&amp;IF($AH6&lt;&gt;""," - Héros (+1 ordre)","")))</f>
        <v/>
      </c>
      <c r="O6" s="260"/>
      <c r="P6" s="202"/>
      <c r="Q6" s="267" t="str">
        <f>IF($A6=Troupes!$A$40,IF(P6&lt;&gt;"","Erreur : Unidad Vigilante déjà Sapeur - ",""),"")&amp;IF($B6="B","",IF($C6="3","",IF($AH6&lt;&gt;"","",IF($AJ6&lt;&gt;"","Erreur : équipement arme 1 - ",""))))&amp;IF($B6="B","",IF($C6="3","",IF($AH6&lt;&gt;"","",IF($AJ7&lt;&gt;"","Erreur : équipement arme 2 - ",""))))&amp;IF($B6="B",IF((13-COUNTBLANK(U6:AG6))&gt;0,"Erreur : équipement sur blindé",""),"")&amp;IF($AI6&lt;&gt;"",IF($B6&lt;&gt;"B"," - Erreur : Structure légère sur Infanterie",IF($A6=Troupes!$A$79," - Erreur : Structure Légère sur Blindé de la Faim",IF($A6=Troupes!$A$80," - Erreur : Structure Légère sur Blindé de la Faim",""))),"")&amp;IF($O6&lt;&gt;"",IF($B6&lt;&gt;"B","",IF($A6="Troupes!$A$79","",IF($A6="Troupes!$A$80","","Erreur : Grade sur Blindé"))),"")&amp;IF(U6&lt;&gt;"",$U$1&amp;" - ","")&amp;IF($V6&lt;&gt;"",$V$1&amp;" - ","")&amp;IF($W6&lt;&gt;"",$W$1&amp;" - ","")&amp;IF($X6&lt;&gt;"",$X$1&amp;" - ","")&amp;IF($Y6&lt;&gt;"",$Y$1&amp;" - ","")&amp;IF($Z6&lt;&gt;"",$Z$1&amp;" - ","")&amp;IF($AA6&lt;&gt;"",$AA$1&amp;" - ","")&amp;IF($AB6&lt;&gt;"",$AB$1&amp;" - ","")&amp;IF($AC6&lt;&gt;"",$AC$1&amp;" - ","")&amp;IF($AD6&lt;&gt;"",$AD$1&amp;" - ","")&amp;IF($AE6&lt;&gt;"",$AE$1&amp;" - ","")&amp;IF($AF6&lt;&gt;"",$AF$1&amp;" - ","")&amp;IF($AG6&lt;&gt;"",$AG$1&amp;" - ","")&amp;IF($AH6&lt;&gt;"",IF($B6="B","Erreur Héros sur Blindé",""),"")&amp;IF($B6="B",IF($P6&lt;&gt;"","Erreur : Spécialité sur Blindé",""),"")</f>
        <v/>
      </c>
      <c r="R6" s="276" t="str">
        <f>IF(A6&lt;&gt;"",M6+IF(P6&lt;&gt;"",1,0)+IF(O6&lt;&gt;"",O6,0)+IF(AN5&amp;BD5&amp;BT5&amp;CJ5&amp;CZ5&amp;DP5&amp;EF5&amp;EV5&amp;FL5&amp;GB5&amp;GR5&amp;HH5="A",1,0)+IF(AH6&lt;&gt;"",1,0),"")</f>
        <v/>
      </c>
      <c r="S6" s="198"/>
      <c r="T6" s="202"/>
      <c r="U6" s="192"/>
      <c r="V6" s="200"/>
      <c r="W6" s="200"/>
      <c r="X6" s="200"/>
      <c r="Y6" s="200"/>
      <c r="Z6" s="200"/>
      <c r="AA6" s="200"/>
      <c r="AB6" s="200"/>
      <c r="AC6" s="200"/>
      <c r="AD6" s="200"/>
      <c r="AE6" s="200"/>
      <c r="AF6" s="200"/>
      <c r="AG6" s="200"/>
      <c r="AH6" s="202"/>
      <c r="AI6" s="200"/>
      <c r="AJ6" s="42"/>
      <c r="AK6" s="194">
        <f t="shared" ref="AK6" si="4">IF(B6="B",0,IF(C6="1",1/3,IF(C6="2",1/2,IF(C6="3",1,0))))</f>
        <v>0</v>
      </c>
      <c r="AL6" s="196">
        <f>(13-COUNTBLANK(U6:AG6))*AK6</f>
        <v>0</v>
      </c>
      <c r="AM6" s="198" t="str">
        <f>IF(A6&lt;&gt;"",(IF(A6=Troupes!$A$30,1,0)+IF(A6=Troupes!$A$31,1,0)+IF(A6=Troupes!$A$32,1,0)+IF(A6=Troupes!$A$33,1,0))*R6,"")</f>
        <v/>
      </c>
      <c r="AN6" s="149" t="str">
        <f>IF($A8=Troupes!$A$2,Troupes!B$2,"")&amp;IF($A8=Troupes!$A$3,Troupes!B$3,"")&amp;IF($A8=Troupes!$A$4,Troupes!B$4,"")&amp;IF($A8=Troupes!$A$5,Troupes!B$5,"")&amp;IF($A8=Troupes!$A$6,Troupes!B$6,"")&amp;IF($A8=Troupes!$A$7,Troupes!B$7,"")&amp;IF($A8=Troupes!$A$8,Troupes!B$8,"")&amp;IF($A8=Troupes!$A$9,Troupes!B$9,"")&amp;IF($A8=Troupes!$A$10,Troupes!B$10,"")&amp;IF($A8=Troupes!$A$11,Troupes!B$11,"")</f>
        <v/>
      </c>
      <c r="AO6" s="152" t="str">
        <f>IF($A8=Troupes!$A$2,Troupes!C$2,"")&amp;IF($A8=Troupes!$A$3,Troupes!C$3,"")&amp;IF($A8=Troupes!$A$4,Troupes!C$4,"")&amp;IF($A8=Troupes!$A$5,Troupes!C$5,"")&amp;IF($A8=Troupes!$A$6,Troupes!C$6,"")&amp;IF($A8=Troupes!$A$7,Troupes!C$7,"")&amp;IF($A8=Troupes!$A$8,Troupes!C$8,"")&amp;IF($A8=Troupes!$A$9,Troupes!C$9,"")&amp;IF($A8=Troupes!$A$10,Troupes!C$10,"")&amp;IF($A8=Troupes!$A$11,Troupes!C$11,"")</f>
        <v/>
      </c>
      <c r="AP6" s="151" t="str">
        <f>IF($A8=Troupes!$A$2,Troupes!D$2,"")&amp;IF($A8=Troupes!$A$3,Troupes!D$3,"")&amp;IF($A8=Troupes!$A$4,Troupes!D$4,"")&amp;IF($A8=Troupes!$A$5,Troupes!D$5,"")&amp;IF($A8=Troupes!$A$6,Troupes!D$6,"")&amp;IF($A8=Troupes!$A$7,Troupes!D$7,"")&amp;IF($A8=Troupes!$A$8,Troupes!D$8,"")&amp;IF($A8=Troupes!$A$9,Troupes!D$9,"")&amp;IF($A8=Troupes!$A$10,Troupes!D$10,"")&amp;IF($A8=Troupes!$A$11,Troupes!D$11,"")</f>
        <v/>
      </c>
      <c r="AQ6" s="151" t="str">
        <f>IF($A8=Troupes!$A$2,Troupes!E$2,"")&amp;IF($A8=Troupes!$A$3,Troupes!E$3,"")&amp;IF($A8=Troupes!$A$4,Troupes!E$4,"")&amp;IF($A8=Troupes!$A$5,Troupes!E$5,"")&amp;IF($A8=Troupes!$A$6,Troupes!E$6,"")&amp;IF($A8=Troupes!$A$7,Troupes!E$7,"")&amp;IF($A8=Troupes!$A$8,Troupes!E$8,"")&amp;IF($A8=Troupes!$A$9,Troupes!E$9,"")&amp;IF($A8=Troupes!$A$10,Troupes!E$10,"")&amp;IF($A8=Troupes!$A$11,Troupes!E$11,"")</f>
        <v/>
      </c>
      <c r="AR6" s="151" t="str">
        <f>IF($A8=Troupes!$A$2,Troupes!F$2,"")&amp;IF($A8=Troupes!$A$3,Troupes!F$3,"")&amp;IF($A8=Troupes!$A$4,Troupes!F$4,"")&amp;IF($A8=Troupes!$A$5,Troupes!F$5,"")&amp;IF($A8=Troupes!$A$6,Troupes!F$6,"")&amp;IF($A8=Troupes!$A$7,Troupes!F$7,"")&amp;IF($A8=Troupes!$A$8,Troupes!F$8,"")&amp;IF($A8=Troupes!$A$9,Troupes!F$9,"")&amp;IF($A8=Troupes!$A$10,Troupes!F$10,"")&amp;IF($A8=Troupes!$A$11,Troupes!F$11,"")</f>
        <v/>
      </c>
      <c r="AS6" s="151" t="str">
        <f>IF($A8=Troupes!$A$2,Troupes!G$2,"")&amp;IF($A8=Troupes!$A$3,Troupes!G$3,"")&amp;IF($A8=Troupes!$A$4,Troupes!G$4,"")&amp;IF($A8=Troupes!$A$5,Troupes!G$5,"")&amp;IF($A8=Troupes!$A$6,Troupes!G$6,"")&amp;IF($A8=Troupes!$A$7,Troupes!G$7,"")&amp;IF($A8=Troupes!$A$8,Troupes!G$8,"")&amp;IF($A8=Troupes!$A$9,Troupes!G$9,"")&amp;IF($A8=Troupes!$A$10,Troupes!G$10,"")&amp;IF($A8=Troupes!$A$11,Troupes!G$11,"")</f>
        <v/>
      </c>
      <c r="AT6" s="151" t="str">
        <f>IF($A8=Troupes!$A$2,Troupes!H$2,"")&amp;IF($A8=Troupes!$A$3,Troupes!H$3,"")&amp;IF($A8=Troupes!$A$4,Troupes!H$4,"")&amp;IF($A8=Troupes!$A$5,Troupes!H$5,"")&amp;IF($A8=Troupes!$A$6,Troupes!H$6,"")&amp;IF($A8=Troupes!$A$7,Troupes!H$7,"")&amp;IF($A8=Troupes!$A$8,Troupes!H$8,"")&amp;IF($A8=Troupes!$A$9,Troupes!H$9,"")&amp;IF($A8=Troupes!$A$10,Troupes!H$10,"")&amp;IF($A8=Troupes!$A$11,Troupes!H$11,"")</f>
        <v/>
      </c>
      <c r="AU6" s="151" t="str">
        <f>IF($A8=Troupes!$A$2,Troupes!I$2,"")&amp;IF($A8=Troupes!$A$3,Troupes!I$3,"")&amp;IF($A8=Troupes!$A$4,Troupes!I$4,"")&amp;IF($A8=Troupes!$A$5,Troupes!I$5,"")&amp;IF($A8=Troupes!$A$6,Troupes!I$6,"")&amp;IF($A8=Troupes!$A$7,Troupes!I$7,"")&amp;IF($A8=Troupes!$A$8,Troupes!I$8,"")&amp;IF($A8=Troupes!$A$9,Troupes!I$9,"")&amp;IF($A8=Troupes!$A$10,Troupes!I$10,"")&amp;IF($A8=Troupes!$A$11,Troupes!I$11,"")</f>
        <v/>
      </c>
      <c r="AV6" s="151" t="str">
        <f>IF($A8=Troupes!$A$2,Troupes!J$2,"")&amp;IF($A8=Troupes!$A$3,Troupes!J$3,"")&amp;IF($A8=Troupes!$A$4,Troupes!J$4,"")&amp;IF($A8=Troupes!$A$5,Troupes!J$5,"")&amp;IF($A8=Troupes!$A$6,Troupes!J$6,"")&amp;IF($A8=Troupes!$A$7,Troupes!J$7,"")&amp;IF($A8=Troupes!$A$8,Troupes!J$8,"")&amp;IF($A8=Troupes!$A$9,Troupes!J$9,"")&amp;IF($A8=Troupes!$A$10,Troupes!J$10,"")&amp;IF($A8=Troupes!$A$11,Troupes!J$11,"")</f>
        <v/>
      </c>
      <c r="AW6" s="151" t="str">
        <f>IF($A8=Troupes!$A$2,Troupes!K$2,"")&amp;IF($A8=Troupes!$A$3,Troupes!K$3,"")&amp;IF($A8=Troupes!$A$4,Troupes!K$4,"")&amp;IF($A8=Troupes!$A$5,Troupes!K$5,"")&amp;IF($A8=Troupes!$A$6,Troupes!K$6,"")&amp;IF($A8=Troupes!$A$7,Troupes!K$7,"")&amp;IF($A8=Troupes!$A$8,Troupes!K$8,"")&amp;IF($A8=Troupes!$A$9,Troupes!K$9,"")&amp;IF($A8=Troupes!$A$10,Troupes!K$10,"")&amp;IF($A8=Troupes!$A$11,Troupes!K$11,"")</f>
        <v/>
      </c>
      <c r="AX6" s="151" t="str">
        <f>IF($A8=Troupes!$A$2,Troupes!L$2,"")&amp;IF($A8=Troupes!$A$3,Troupes!L$3,"")&amp;IF($A8=Troupes!$A$4,Troupes!L$4,"")&amp;IF($A8=Troupes!$A$5,Troupes!L$5,"")&amp;IF($A8=Troupes!$A$6,Troupes!L$6,"")&amp;IF($A8=Troupes!$A$7,Troupes!L$7,"")&amp;IF($A8=Troupes!$A$8,Troupes!L$8,"")&amp;IF($A8=Troupes!$A$9,Troupes!L$9,"")&amp;IF($A8=Troupes!$A$10,Troupes!L$10,"")&amp;IF($A8=Troupes!$A$11,Troupes!L$11,"")</f>
        <v/>
      </c>
      <c r="AY6" s="151" t="str">
        <f>IF($A8=Troupes!$A$2,Troupes!M$2,"")&amp;IF($A8=Troupes!$A$3,Troupes!M$3,"")&amp;IF($A8=Troupes!$A$4,Troupes!M$4,"")&amp;IF($A8=Troupes!$A$5,Troupes!M$5,"")&amp;IF($A8=Troupes!$A$6,Troupes!M$6,"")&amp;IF($A8=Troupes!$A$7,Troupes!M$7,"")&amp;IF($A8=Troupes!$A$8,Troupes!M$8,"")&amp;IF($A8=Troupes!$A$9,Troupes!M$9,"")&amp;IF($A8=Troupes!$A$10,Troupes!M$10,"")&amp;IF($A8=Troupes!$A$11,Troupes!M$11,"")</f>
        <v/>
      </c>
      <c r="AZ6" s="151" t="str">
        <f>IF($A8=Troupes!$A$2,Troupes!N$2,"")&amp;IF($A8=Troupes!$A$3,Troupes!N$3,"")&amp;IF($A8=Troupes!$A$4,Troupes!N$4,"")&amp;IF($A8=Troupes!$A$5,Troupes!N$5,"")&amp;IF($A8=Troupes!$A$6,Troupes!N$6,"")&amp;IF($A8=Troupes!$A$7,Troupes!N$7,"")&amp;IF($A8=Troupes!$A$8,Troupes!N$8,"")&amp;IF($A8=Troupes!$A$9,Troupes!N$9,"")&amp;IF($A8=Troupes!$A$10,Troupes!N$10,"")&amp;IF($A8=Troupes!$A$11,Troupes!N$11,"")</f>
        <v/>
      </c>
      <c r="BA6" s="151" t="str">
        <f>IF($A8=Troupes!$A$2,Troupes!O$2,"")&amp;IF($A8=Troupes!$A$3,Troupes!O$3,"")&amp;IF($A8=Troupes!$A$4,Troupes!O$4,"")&amp;IF($A8=Troupes!$A$5,Troupes!O$5,"")&amp;IF($A8=Troupes!$A$6,Troupes!O$6,"")&amp;IF($A8=Troupes!$A$7,Troupes!O$7,"")&amp;IF($A8=Troupes!$A$8,Troupes!O$8,"")&amp;IF($A8=Troupes!$A$9,Troupes!O$9,"")&amp;IF($A8=Troupes!$A$10,Troupes!O$10,"")&amp;IF($A8=Troupes!$A$11,Troupes!O$11,"")</f>
        <v/>
      </c>
      <c r="BB6" s="151" t="str">
        <f>IF($A8=Troupes!$A$2,Troupes!P$2,"")&amp;IF($A8=Troupes!$A$3,Troupes!P$3,"")&amp;IF($A8=Troupes!$A$4,Troupes!P$4,"")&amp;IF($A8=Troupes!$A$5,Troupes!P$5,"")&amp;IF($A8=Troupes!$A$6,Troupes!P$6,"")&amp;IF($A8=Troupes!$A$7,Troupes!P$7,"")&amp;IF($A8=Troupes!$A$8,Troupes!P$8,"")&amp;IF($A8=Troupes!$A$9,Troupes!P$9,"")&amp;IF($A8=Troupes!$A$10,Troupes!P$10,"")&amp;IF($A8=Troupes!$A$11,Troupes!P$11,"")</f>
        <v/>
      </c>
      <c r="BC6" s="157" t="str">
        <f>IF($A8=Troupes!$A$2,Troupes!Q$2,"")&amp;IF($A8=Troupes!$A$3,Troupes!Q$3,"")&amp;IF($A8=Troupes!$A$4,Troupes!Q$4,"")&amp;IF($A8=Troupes!$A$5,Troupes!Q$5,"")&amp;IF($A8=Troupes!$A$6,Troupes!Q$6,"")&amp;IF($A8=Troupes!$A$7,Troupes!Q$7,"")&amp;IF($A8=Troupes!$A$8,Troupes!Q$8,"")&amp;IF($A8=Troupes!$A$9,Troupes!Q$9,"")&amp;IF($A8=Troupes!$A$10,Troupes!Q$10,"")&amp;IF($A8=Troupes!$A$11,Troupes!Q$11,"")</f>
        <v/>
      </c>
      <c r="BD6" s="149" t="str">
        <f>IF($A8=Troupes!$A$12,Troupes!B$12,"")&amp;IF($A8=Troupes!$A$13,Troupes!B$13,"")&amp;IF($A8=Troupes!$A$14,Troupes!B$14,"")&amp;IF($A8=Troupes!$A$15,Troupes!B$15,"")&amp;IF($A8=Troupes!$A$16,Troupes!B$16,"")&amp;IF($A8=Troupes!$A$17,Troupes!B$17,"")&amp;IF($A8=Troupes!$A$18,Troupes!B$18,"")&amp;IF($A8=Troupes!$A$19,Troupes!B$19,"")&amp;IF($A8=Troupes!$A$20,Troupes!B$20,"")&amp;IF($A8=Troupes!$A$21,Troupes!B$21,"")</f>
        <v/>
      </c>
      <c r="BE6" s="152" t="str">
        <f>IF($A8=Troupes!$A$12,Troupes!C$12,"")&amp;IF($A8=Troupes!$A$13,Troupes!C$13,"")&amp;IF($A8=Troupes!$A$14,Troupes!C$14,"")&amp;IF($A8=Troupes!$A$15,Troupes!C$15,"")&amp;IF($A8=Troupes!$A$16,Troupes!C$16,"")&amp;IF($A8=Troupes!$A$17,Troupes!C$17,"")&amp;IF($A8=Troupes!$A$18,Troupes!C$18,"")&amp;IF($A8=Troupes!$A$19,Troupes!C$19,"")&amp;IF($A8=Troupes!$A$20,Troupes!C$20,"")&amp;IF($A8=Troupes!$A$21,Troupes!C$21,"")</f>
        <v/>
      </c>
      <c r="BF6" s="151" t="str">
        <f>IF($A8=Troupes!$A$12,Troupes!D$12,"")&amp;IF($A8=Troupes!$A$13,Troupes!D$13,"")&amp;IF($A8=Troupes!$A$14,Troupes!D$14,"")&amp;IF($A8=Troupes!$A$15,Troupes!D$15,"")&amp;IF($A8=Troupes!$A$16,Troupes!D$16,"")&amp;IF($A8=Troupes!$A$17,Troupes!D$17,"")&amp;IF($A8=Troupes!$A$18,Troupes!D$18,"")&amp;IF($A8=Troupes!$A$19,Troupes!D$19,"")&amp;IF($A8=Troupes!$A$20,Troupes!D$20,"")&amp;IF($A8=Troupes!$A$21,Troupes!D$21,"")</f>
        <v/>
      </c>
      <c r="BG6" s="151" t="str">
        <f>IF($A8=Troupes!$A$12,Troupes!E$12,"")&amp;IF($A8=Troupes!$A$13,Troupes!E$13,"")&amp;IF($A8=Troupes!$A$14,Troupes!E$14,"")&amp;IF($A8=Troupes!$A$15,Troupes!E$15,"")&amp;IF($A8=Troupes!$A$16,Troupes!E$16,"")&amp;IF($A8=Troupes!$A$17,Troupes!E$17,"")&amp;IF($A8=Troupes!$A$18,Troupes!E$18,"")&amp;IF($A8=Troupes!$A$19,Troupes!E$19,"")&amp;IF($A8=Troupes!$A$20,Troupes!E$20,"")&amp;IF($A8=Troupes!$A$21,Troupes!E$21,"")</f>
        <v/>
      </c>
      <c r="BH6" s="151" t="str">
        <f>IF($A8=Troupes!$A$12,Troupes!F$12,"")&amp;IF($A8=Troupes!$A$13,Troupes!F$13,"")&amp;IF($A8=Troupes!$A$14,Troupes!F$14,"")&amp;IF($A8=Troupes!$A$15,Troupes!F$15,"")&amp;IF($A8=Troupes!$A$16,Troupes!F$16,"")&amp;IF($A8=Troupes!$A$17,Troupes!F$17,"")&amp;IF($A8=Troupes!$A$18,Troupes!F$18,"")&amp;IF($A8=Troupes!$A$19,Troupes!F$19,"")&amp;IF($A8=Troupes!$A$20,Troupes!F$20,"")&amp;IF($A8=Troupes!$A$21,Troupes!F$21,"")</f>
        <v/>
      </c>
      <c r="BI6" s="151" t="str">
        <f>IF($A8=Troupes!$A$12,Troupes!G$12,"")&amp;IF($A8=Troupes!$A$13,Troupes!G$13,"")&amp;IF($A8=Troupes!$A$14,Troupes!G$14,"")&amp;IF($A8=Troupes!$A$15,Troupes!G$15,"")&amp;IF($A8=Troupes!$A$16,Troupes!G$16,"")&amp;IF($A8=Troupes!$A$17,Troupes!G$17,"")&amp;IF($A8=Troupes!$A$18,Troupes!G$18,"")&amp;IF($A8=Troupes!$A$19,Troupes!G$19,"")&amp;IF($A8=Troupes!$A$20,Troupes!G$20,"")&amp;IF($A8=Troupes!$A$21,Troupes!G$21,"")</f>
        <v/>
      </c>
      <c r="BJ6" s="151" t="str">
        <f>IF($A8=Troupes!$A$12,Troupes!H$12,"")&amp;IF($A8=Troupes!$A$13,Troupes!H$13,"")&amp;IF($A8=Troupes!$A$14,Troupes!H$14,"")&amp;IF($A8=Troupes!$A$15,Troupes!H$15,"")&amp;IF($A8=Troupes!$A$16,Troupes!H$16,"")&amp;IF($A8=Troupes!$A$17,Troupes!H$17,"")&amp;IF($A8=Troupes!$A$18,Troupes!H$18,"")&amp;IF($A8=Troupes!$A$19,Troupes!H$19,"")&amp;IF($A8=Troupes!$A$20,Troupes!H$20,"")&amp;IF($A8=Troupes!$A$21,Troupes!H$21,"")</f>
        <v/>
      </c>
      <c r="BK6" s="151" t="str">
        <f>IF($A8=Troupes!$A$12,Troupes!I$12,"")&amp;IF($A8=Troupes!$A$13,Troupes!I$13,"")&amp;IF($A8=Troupes!$A$14,Troupes!I$14,"")&amp;IF($A8=Troupes!$A$15,Troupes!I$15,"")&amp;IF($A8=Troupes!$A$16,Troupes!I$16,"")&amp;IF($A8=Troupes!$A$17,Troupes!I$17,"")&amp;IF($A8=Troupes!$A$18,Troupes!I$18,"")&amp;IF($A8=Troupes!$A$19,Troupes!I$19,"")&amp;IF($A8=Troupes!$A$20,Troupes!I$20,"")&amp;IF($A8=Troupes!$A$21,Troupes!I$21,"")</f>
        <v/>
      </c>
      <c r="BL6" s="151" t="str">
        <f>IF($A8=Troupes!$A$12,Troupes!J$12,"")&amp;IF($A8=Troupes!$A$13,Troupes!J$13,"")&amp;IF($A8=Troupes!$A$14,Troupes!J$14,"")&amp;IF($A8=Troupes!$A$15,Troupes!J$15,"")&amp;IF($A8=Troupes!$A$16,Troupes!J$16,"")&amp;IF($A8=Troupes!$A$17,Troupes!J$17,"")&amp;IF($A8=Troupes!$A$18,Troupes!J$18,"")&amp;IF($A8=Troupes!$A$19,Troupes!J$19,"")&amp;IF($A8=Troupes!$A$20,Troupes!J$20,"")&amp;IF($A8=Troupes!$A$21,Troupes!J$21,"")</f>
        <v/>
      </c>
      <c r="BM6" s="151" t="str">
        <f>IF($A8=Troupes!$A$12,Troupes!K$12,"")&amp;IF($A8=Troupes!$A$13,Troupes!K$13,"")&amp;IF($A8=Troupes!$A$14,Troupes!K$14,"")&amp;IF($A8=Troupes!$A$15,Troupes!K$15,"")&amp;IF($A8=Troupes!$A$16,Troupes!K$16,"")&amp;IF($A8=Troupes!$A$17,Troupes!K$17,"")&amp;IF($A8=Troupes!$A$18,Troupes!K$18,"")&amp;IF($A8=Troupes!$A$19,Troupes!K$19,"")&amp;IF($A8=Troupes!$A$20,Troupes!K$20,"")&amp;IF($A8=Troupes!$A$21,Troupes!K$21,"")</f>
        <v/>
      </c>
      <c r="BN6" s="151" t="str">
        <f>IF($A8=Troupes!$A$12,Troupes!L$12,"")&amp;IF($A8=Troupes!$A$13,Troupes!L$13,"")&amp;IF($A8=Troupes!$A$14,Troupes!L$14,"")&amp;IF($A8=Troupes!$A$15,Troupes!L$15,"")&amp;IF($A8=Troupes!$A$16,Troupes!L$16,"")&amp;IF($A8=Troupes!$A$17,Troupes!L$17,"")&amp;IF($A8=Troupes!$A$18,Troupes!L$18,"")&amp;IF($A8=Troupes!$A$19,Troupes!L$19,"")&amp;IF($A8=Troupes!$A$20,Troupes!L$20,"")&amp;IF($A8=Troupes!$A$21,Troupes!L$21,"")</f>
        <v/>
      </c>
      <c r="BO6" s="151" t="str">
        <f>IF($A8=Troupes!$A$12,Troupes!M$12,"")&amp;IF($A8=Troupes!$A$13,Troupes!M$13,"")&amp;IF($A8=Troupes!$A$14,Troupes!M$14,"")&amp;IF($A8=Troupes!$A$15,Troupes!M$15,"")&amp;IF($A8=Troupes!$A$16,Troupes!M$16,"")&amp;IF($A8=Troupes!$A$17,Troupes!M$17,"")&amp;IF($A8=Troupes!$A$18,Troupes!M$18,"")&amp;IF($A8=Troupes!$A$19,Troupes!M$19,"")&amp;IF($A8=Troupes!$A$20,Troupes!M$20,"")&amp;IF($A8=Troupes!$A$21,Troupes!M$21,"")</f>
        <v/>
      </c>
      <c r="BP6" s="151" t="str">
        <f>IF($A8=Troupes!$A$12,Troupes!N$12,"")&amp;IF($A8=Troupes!$A$13,Troupes!N$13,"")&amp;IF($A8=Troupes!$A$14,Troupes!N$14,"")&amp;IF($A8=Troupes!$A$15,Troupes!N$15,"")&amp;IF($A8=Troupes!$A$16,Troupes!N$16,"")&amp;IF($A8=Troupes!$A$17,Troupes!N$17,"")&amp;IF($A8=Troupes!$A$18,Troupes!N$18,"")&amp;IF($A8=Troupes!$A$19,Troupes!N$19,"")&amp;IF($A8=Troupes!$A$20,Troupes!N$20,"")&amp;IF($A8=Troupes!$A$21,Troupes!N$21,"")</f>
        <v/>
      </c>
      <c r="BQ6" s="151" t="str">
        <f>IF($A8=Troupes!$A$12,Troupes!O$12,"")&amp;IF($A8=Troupes!$A$13,Troupes!O$13,"")&amp;IF($A8=Troupes!$A$14,Troupes!O$14,"")&amp;IF($A8=Troupes!$A$15,Troupes!O$15,"")&amp;IF($A8=Troupes!$A$16,Troupes!O$16,"")&amp;IF($A8=Troupes!$A$17,Troupes!O$17,"")&amp;IF($A8=Troupes!$A$18,Troupes!O$18,"")&amp;IF($A8=Troupes!$A$19,Troupes!O$19,"")&amp;IF($A8=Troupes!$A$20,Troupes!O$20,"")&amp;IF($A8=Troupes!$A$21,Troupes!O$21,"")</f>
        <v/>
      </c>
      <c r="BR6" s="151" t="str">
        <f>IF($A8=Troupes!$A$12,Troupes!P$12,"")&amp;IF($A8=Troupes!$A$13,Troupes!P$13,"")&amp;IF($A8=Troupes!$A$14,Troupes!P$14,"")&amp;IF($A8=Troupes!$A$15,Troupes!P$15,"")&amp;IF($A8=Troupes!$A$16,Troupes!P$16,"")&amp;IF($A8=Troupes!$A$17,Troupes!P$17,"")&amp;IF($A8=Troupes!$A$18,Troupes!P$18,"")&amp;IF($A8=Troupes!$A$19,Troupes!P$19,"")&amp;IF($A8=Troupes!$A$20,Troupes!P$20,"")&amp;IF($A8=Troupes!$A$21,Troupes!P$21,"")</f>
        <v/>
      </c>
      <c r="BS6" s="157" t="str">
        <f>IF($A8=Troupes!$A$12,Troupes!Q$12,"")&amp;IF($A8=Troupes!$A$13,Troupes!Q$13,"")&amp;IF($A8=Troupes!$A$14,Troupes!Q$14,"")&amp;IF($A8=Troupes!$A$15,Troupes!Q$15,"")&amp;IF($A8=Troupes!$A$16,Troupes!Q$16,"")&amp;IF($A8=Troupes!$A$17,Troupes!Q$17,"")&amp;IF($A8=Troupes!$A$18,Troupes!Q$18,"")&amp;IF($A8=Troupes!$A$19,Troupes!Q$19,"")&amp;IF($A8=Troupes!$A$20,Troupes!Q$20,"")&amp;IF($A8=Troupes!$A$21,Troupes!Q$21,"")</f>
        <v/>
      </c>
      <c r="BT6" s="149" t="str">
        <f>IF($A8=Troupes!$A$22,Troupes!B$22,"")&amp;IF($A8=Troupes!$A$23,Troupes!B$23,"")&amp;IF($A8=Troupes!$A$24,Troupes!B$24,"")&amp;IF($A8=Troupes!$A$25,Troupes!B$25,"")&amp;IF($A8=Troupes!$A$26,Troupes!B$26,"")&amp;IF($A8=Troupes!$A$27,Troupes!B$27,"")&amp;IF($A8=Troupes!$A$28,Troupes!B$28,"")&amp;IF($A8=Troupes!$A$29,Troupes!B$29,"")&amp;IF($A8=Troupes!$A$30,Troupes!B$30,"")&amp;IF($A8=Troupes!$A$31,Troupes!B$31,"")</f>
        <v/>
      </c>
      <c r="BU6" s="152" t="str">
        <f>IF($A8=Troupes!$A$22,Troupes!C$22,"")&amp;IF($A8=Troupes!$A$23,Troupes!C$23,"")&amp;IF($A8=Troupes!$A$24,Troupes!C$24,"")&amp;IF($A8=Troupes!$A$25,Troupes!C$25,"")&amp;IF($A8=Troupes!$A$26,Troupes!C$26,"")&amp;IF($A8=Troupes!$A$27,Troupes!C$27,"")&amp;IF($A8=Troupes!$A$28,Troupes!C$28,"")&amp;IF($A8=Troupes!$A$29,Troupes!C$29,"")&amp;IF($A8=Troupes!$A$30,Troupes!C$30,"")&amp;IF($A8=Troupes!$A$31,Troupes!C$31,"")</f>
        <v/>
      </c>
      <c r="BV6" s="151" t="str">
        <f>IF($A8=Troupes!$A$22,Troupes!D$22,"")&amp;IF($A8=Troupes!$A$23,Troupes!D$23,"")&amp;IF($A8=Troupes!$A$24,Troupes!D$24,"")&amp;IF($A8=Troupes!$A$25,Troupes!D$25,"")&amp;IF($A8=Troupes!$A$26,Troupes!D$26,"")&amp;IF($A8=Troupes!$A$27,Troupes!D$27,"")&amp;IF($A8=Troupes!$A$28,Troupes!D$28,"")&amp;IF($A8=Troupes!$A$29,Troupes!D$29,"")&amp;IF($A8=Troupes!$A$30,Troupes!D$30,"")&amp;IF($A8=Troupes!$A$31,Troupes!D$31,"")</f>
        <v/>
      </c>
      <c r="BW6" s="151" t="str">
        <f>IF($A8=Troupes!$A$22,Troupes!E$22,"")&amp;IF($A8=Troupes!$A$23,Troupes!E$23,"")&amp;IF($A8=Troupes!$A$24,Troupes!E$24,"")&amp;IF($A8=Troupes!$A$25,Troupes!E$25,"")&amp;IF($A8=Troupes!$A$26,Troupes!E$26,"")&amp;IF($A8=Troupes!$A$27,Troupes!E$27,"")&amp;IF($A8=Troupes!$A$28,Troupes!E$28,"")&amp;IF($A8=Troupes!$A$29,Troupes!E$29,"")&amp;IF($A8=Troupes!$A$30,Troupes!E$30,"")&amp;IF($A8=Troupes!$A$31,Troupes!E$31,"")</f>
        <v/>
      </c>
      <c r="BX6" s="151" t="str">
        <f>IF($A8=Troupes!$A$22,Troupes!F$22,"")&amp;IF($A8=Troupes!$A$23,Troupes!F$23,"")&amp;IF($A8=Troupes!$A$24,Troupes!F$24,"")&amp;IF($A8=Troupes!$A$25,Troupes!F$25,"")&amp;IF($A8=Troupes!$A$26,Troupes!F$26,"")&amp;IF($A8=Troupes!$A$27,Troupes!F$27,"")&amp;IF($A8=Troupes!$A$28,Troupes!F$28,"")&amp;IF($A8=Troupes!$A$29,Troupes!F$29,"")&amp;IF($A8=Troupes!$A$30,Troupes!F$30,"")&amp;IF($A8=Troupes!$A$31,Troupes!F$31,"")</f>
        <v/>
      </c>
      <c r="BY6" s="151" t="str">
        <f>IF($A8=Troupes!$A$22,Troupes!G$22,"")&amp;IF($A8=Troupes!$A$23,Troupes!G$23,"")&amp;IF($A8=Troupes!$A$24,Troupes!G$24,"")&amp;IF($A8=Troupes!$A$25,Troupes!G$25,"")&amp;IF($A8=Troupes!$A$26,Troupes!G$26,"")&amp;IF($A8=Troupes!$A$27,Troupes!G$27,"")&amp;IF($A8=Troupes!$A$28,Troupes!G$28,"")&amp;IF($A8=Troupes!$A$29,Troupes!G$29,"")&amp;IF($A8=Troupes!$A$30,Troupes!G$30,"")&amp;IF($A8=Troupes!$A$31,Troupes!G$31,"")</f>
        <v/>
      </c>
      <c r="BZ6" s="151" t="str">
        <f>IF($A8=Troupes!$A$22,Troupes!H$22,"")&amp;IF($A8=Troupes!$A$23,Troupes!H$23,"")&amp;IF($A8=Troupes!$A$24,Troupes!H$24,"")&amp;IF($A8=Troupes!$A$25,Troupes!H$25,"")&amp;IF($A8=Troupes!$A$26,Troupes!H$26,"")&amp;IF($A8=Troupes!$A$27,Troupes!H$27,"")&amp;IF($A8=Troupes!$A$28,Troupes!H$28,"")&amp;IF($A8=Troupes!$A$29,Troupes!H$29,"")&amp;IF($A8=Troupes!$A$30,Troupes!H$30,"")&amp;IF($A8=Troupes!$A$31,Troupes!H$31,"")</f>
        <v/>
      </c>
      <c r="CA6" s="151" t="str">
        <f>IF($A8=Troupes!$A$22,Troupes!I$22,"")&amp;IF($A8=Troupes!$A$23,Troupes!I$23,"")&amp;IF($A8=Troupes!$A$24,Troupes!I$24,"")&amp;IF($A8=Troupes!$A$25,Troupes!I$25,"")&amp;IF($A8=Troupes!$A$26,Troupes!I$26,"")&amp;IF($A8=Troupes!$A$27,Troupes!I$27,"")&amp;IF($A8=Troupes!$A$28,Troupes!I$28,"")&amp;IF($A8=Troupes!$A$29,Troupes!I$29,"")&amp;IF($A8=Troupes!$A$30,Troupes!I$30,"")&amp;IF($A8=Troupes!$A$31,Troupes!I$31,"")</f>
        <v/>
      </c>
      <c r="CB6" s="151" t="str">
        <f>IF($A8=Troupes!$A$22,Troupes!J$22,"")&amp;IF($A8=Troupes!$A$23,Troupes!J$23,"")&amp;IF($A8=Troupes!$A$24,Troupes!J$24,"")&amp;IF($A8=Troupes!$A$25,Troupes!J$25,"")&amp;IF($A8=Troupes!$A$26,Troupes!J$26,"")&amp;IF($A8=Troupes!$A$27,Troupes!J$27,"")&amp;IF($A8=Troupes!$A$28,Troupes!J$28,"")&amp;IF($A8=Troupes!$A$29,Troupes!J$29,"")&amp;IF($A8=Troupes!$A$30,Troupes!J$30,"")&amp;IF($A8=Troupes!$A$31,Troupes!J$31,"")</f>
        <v/>
      </c>
      <c r="CC6" s="151" t="str">
        <f>IF($A8=Troupes!$A$22,Troupes!K$22,"")&amp;IF($A8=Troupes!$A$23,Troupes!K$23,"")&amp;IF($A8=Troupes!$A$24,Troupes!K$24,"")&amp;IF($A8=Troupes!$A$25,Troupes!K$25,"")&amp;IF($A8=Troupes!$A$26,Troupes!K$26,"")&amp;IF($A8=Troupes!$A$27,Troupes!K$27,"")&amp;IF($A8=Troupes!$A$28,Troupes!K$28,"")&amp;IF($A8=Troupes!$A$29,Troupes!K$29,"")&amp;IF($A8=Troupes!$A$30,Troupes!K$30,"")&amp;IF($A8=Troupes!$A$31,Troupes!K$31,"")</f>
        <v/>
      </c>
      <c r="CD6" s="151" t="str">
        <f>IF($A8=Troupes!$A$22,Troupes!L$22,"")&amp;IF($A8=Troupes!$A$23,Troupes!L$23,"")&amp;IF($A8=Troupes!$A$24,Troupes!L$24,"")&amp;IF($A8=Troupes!$A$25,Troupes!L$25,"")&amp;IF($A8=Troupes!$A$26,Troupes!L$26,"")&amp;IF($A8=Troupes!$A$27,Troupes!L$27,"")&amp;IF($A8=Troupes!$A$28,Troupes!L$28,"")&amp;IF($A8=Troupes!$A$29,Troupes!L$29,"")&amp;IF($A8=Troupes!$A$30,Troupes!L$30,"")&amp;IF($A8=Troupes!$A$31,Troupes!L$31,"")</f>
        <v/>
      </c>
      <c r="CE6" s="151" t="str">
        <f>IF($A8=Troupes!$A$22,Troupes!M$22,"")&amp;IF($A8=Troupes!$A$23,Troupes!M$23,"")&amp;IF($A8=Troupes!$A$24,Troupes!M$24,"")&amp;IF($A8=Troupes!$A$25,Troupes!M$25,"")&amp;IF($A8=Troupes!$A$26,Troupes!M$26,"")&amp;IF($A8=Troupes!$A$27,Troupes!M$27,"")&amp;IF($A8=Troupes!$A$28,Troupes!M$28,"")&amp;IF($A8=Troupes!$A$29,Troupes!M$29,"")&amp;IF($A8=Troupes!$A$30,Troupes!M$30,"")&amp;IF($A8=Troupes!$A$31,Troupes!M$31,"")</f>
        <v/>
      </c>
      <c r="CF6" s="151" t="str">
        <f>IF($A8=Troupes!$A$22,Troupes!N$22,"")&amp;IF($A8=Troupes!$A$23,Troupes!N$23,"")&amp;IF($A8=Troupes!$A$24,Troupes!N$24,"")&amp;IF($A8=Troupes!$A$25,Troupes!N$25,"")&amp;IF($A8=Troupes!$A$26,Troupes!N$26,"")&amp;IF($A8=Troupes!$A$27,Troupes!N$27,"")&amp;IF($A8=Troupes!$A$28,Troupes!N$28,"")&amp;IF($A8=Troupes!$A$29,Troupes!N$29,"")&amp;IF($A8=Troupes!$A$30,Troupes!N$30,"")&amp;IF($A8=Troupes!$A$31,Troupes!N$31,"")</f>
        <v/>
      </c>
      <c r="CG6" s="151" t="str">
        <f>IF($A8=Troupes!$A$22,Troupes!O$22,"")&amp;IF($A8=Troupes!$A$23,Troupes!O$23,"")&amp;IF($A8=Troupes!$A$24,Troupes!O$24,"")&amp;IF($A8=Troupes!$A$25,Troupes!O$25,"")&amp;IF($A8=Troupes!$A$26,Troupes!O$26,"")&amp;IF($A8=Troupes!$A$27,Troupes!O$27,"")&amp;IF($A8=Troupes!$A$28,Troupes!O$28,"")&amp;IF($A8=Troupes!$A$29,Troupes!O$29,"")&amp;IF($A8=Troupes!$A$30,Troupes!O$30,"")&amp;IF($A8=Troupes!$A$31,Troupes!O$31,"")</f>
        <v/>
      </c>
      <c r="CH6" s="151" t="str">
        <f>IF($A8=Troupes!$A$22,Troupes!P$22,"")&amp;IF($A8=Troupes!$A$23,Troupes!P$23,"")&amp;IF($A8=Troupes!$A$24,Troupes!P$24,"")&amp;IF($A8=Troupes!$A$25,Troupes!P$25,"")&amp;IF($A8=Troupes!$A$26,Troupes!P$26,"")&amp;IF($A8=Troupes!$A$27,Troupes!P$27,"")&amp;IF($A8=Troupes!$A$28,Troupes!P$28,"")&amp;IF($A8=Troupes!$A$29,Troupes!P$29,"")&amp;IF($A8=Troupes!$A$30,Troupes!P$30,"")&amp;IF($A8=Troupes!$A$31,Troupes!P$31,"")</f>
        <v/>
      </c>
      <c r="CI6" s="157" t="str">
        <f>IF($A8=Troupes!$A$22,Troupes!Q$22,"")&amp;IF($A8=Troupes!$A$23,Troupes!Q$23,"")&amp;IF($A8=Troupes!$A$24,Troupes!Q$24,"")&amp;IF($A8=Troupes!$A$25,Troupes!Q$25,"")&amp;IF($A8=Troupes!$A$26,Troupes!Q$26,"")&amp;IF($A8=Troupes!$A$27,Troupes!Q$27,"")&amp;IF($A8=Troupes!$A$28,Troupes!Q$28,"")&amp;IF($A8=Troupes!$A$29,Troupes!Q$29,"")&amp;IF($A8=Troupes!$A$30,Troupes!Q$30,"")&amp;IF($A8=Troupes!$A$31,Troupes!Q$31,"")</f>
        <v/>
      </c>
      <c r="CJ6" s="151" t="str">
        <f>IF($A8=Troupes!$A$32,Troupes!B$32,"")&amp;IF($A8=Troupes!$A$33,Troupes!B$33,"")&amp;IF($A8=Troupes!$A$34,Troupes!B$34,"")&amp;IF($A8=Troupes!$A$35,Troupes!B$35,"")&amp;IF($A8=Troupes!$A$36,Troupes!B$36,"")&amp;IF($A8=Troupes!$A$37,Troupes!B$37,"")&amp;IF($A8=Troupes!$A$38,Troupes!B$38,"")&amp;IF($A8=Troupes!$A$39,Troupes!B$39,"")&amp;IF($A8=Troupes!$A$40,Troupes!B$40,"")&amp;IF($A8=Troupes!$A$41,Troupes!B$41,"")</f>
        <v/>
      </c>
      <c r="CK6" s="152" t="str">
        <f>IF($A8=Troupes!$A$32,Troupes!C$32,"")&amp;IF($A8=Troupes!$A$33,Troupes!C$33,"")&amp;IF($A8=Troupes!$A$34,Troupes!C$34,"")&amp;IF($A8=Troupes!$A$35,Troupes!C$35,"")&amp;IF($A8=Troupes!$A$36,Troupes!C$36,"")&amp;IF($A8=Troupes!$A$37,Troupes!C$37,"")&amp;IF($A8=Troupes!$A$38,Troupes!C$38,"")&amp;IF($A8=Troupes!$A$39,Troupes!C$39,"")&amp;IF($A8=Troupes!$A$40,Troupes!C$40,"")&amp;IF($A8=Troupes!$A$41,Troupes!C$41,"")</f>
        <v/>
      </c>
      <c r="CL6" s="151" t="str">
        <f>IF($A8=Troupes!$A$32,Troupes!D$32,"")&amp;IF($A8=Troupes!$A$33,Troupes!D$33,"")&amp;IF($A8=Troupes!$A$34,Troupes!D$34,"")&amp;IF($A8=Troupes!$A$35,Troupes!D$35,"")&amp;IF($A8=Troupes!$A$36,Troupes!D$36,"")&amp;IF($A8=Troupes!$A$37,Troupes!D$37,"")&amp;IF($A8=Troupes!$A$38,Troupes!D$38,"")&amp;IF($A8=Troupes!$A$39,Troupes!D$39,"")&amp;IF($A8=Troupes!$A$40,Troupes!D$40,"")&amp;IF($A8=Troupes!$A$41,Troupes!D$41,"")</f>
        <v/>
      </c>
      <c r="CM6" s="151" t="str">
        <f>IF($A8=Troupes!$A$32,Troupes!E$32,"")&amp;IF($A8=Troupes!$A$33,Troupes!E$33,"")&amp;IF($A8=Troupes!$A$34,Troupes!E$34,"")&amp;IF($A8=Troupes!$A$35,Troupes!E$35,"")&amp;IF($A8=Troupes!$A$36,Troupes!E$36,"")&amp;IF($A8=Troupes!$A$37,Troupes!E$37,"")&amp;IF($A8=Troupes!$A$38,Troupes!E$38,"")&amp;IF($A8=Troupes!$A$39,Troupes!E$39,"")&amp;IF($A8=Troupes!$A$40,Troupes!E$40,"")&amp;IF($A8=Troupes!$A$41,Troupes!E$41,"")</f>
        <v/>
      </c>
      <c r="CN6" s="151" t="str">
        <f>IF($A8=Troupes!$A$32,Troupes!F$32,"")&amp;IF($A8=Troupes!$A$33,Troupes!F$33,"")&amp;IF($A8=Troupes!$A$34,Troupes!F$34,"")&amp;IF($A8=Troupes!$A$35,Troupes!F$35,"")&amp;IF($A8=Troupes!$A$36,Troupes!F$36,"")&amp;IF($A8=Troupes!$A$37,Troupes!F$37,"")&amp;IF($A8=Troupes!$A$38,Troupes!F$38,"")&amp;IF($A8=Troupes!$A$39,Troupes!F$39,"")&amp;IF($A8=Troupes!$A$40,Troupes!F$40,"")&amp;IF($A8=Troupes!$A$41,Troupes!F$41,"")</f>
        <v/>
      </c>
      <c r="CO6" s="151" t="str">
        <f>IF($A8=Troupes!$A$32,Troupes!G$32,"")&amp;IF($A8=Troupes!$A$33,Troupes!G$33,"")&amp;IF($A8=Troupes!$A$34,Troupes!G$34,"")&amp;IF($A8=Troupes!$A$35,Troupes!G$35,"")&amp;IF($A8=Troupes!$A$36,Troupes!G$36,"")&amp;IF($A8=Troupes!$A$37,Troupes!G$37,"")&amp;IF($A8=Troupes!$A$38,Troupes!G$38,"")&amp;IF($A8=Troupes!$A$39,Troupes!G$39,"")&amp;IF($A8=Troupes!$A$40,Troupes!G$40,"")&amp;IF($A8=Troupes!$A$41,Troupes!G$41,"")</f>
        <v/>
      </c>
      <c r="CP6" s="151" t="str">
        <f>IF($A8=Troupes!$A$32,Troupes!H$32,"")&amp;IF($A8=Troupes!$A$33,Troupes!H$33,"")&amp;IF($A8=Troupes!$A$34,Troupes!H$34,"")&amp;IF($A8=Troupes!$A$35,Troupes!H$35,"")&amp;IF($A8=Troupes!$A$36,Troupes!H$36,"")&amp;IF($A8=Troupes!$A$37,Troupes!H$37,"")&amp;IF($A8=Troupes!$A$38,Troupes!H$38,"")&amp;IF($A8=Troupes!$A$39,Troupes!H$39,"")&amp;IF($A8=Troupes!$A$40,Troupes!H$40,"")&amp;IF($A8=Troupes!$A$41,Troupes!H$41,"")</f>
        <v/>
      </c>
      <c r="CQ6" s="151" t="str">
        <f>IF($A8=Troupes!$A$32,Troupes!I$32,"")&amp;IF($A8=Troupes!$A$33,Troupes!I$33,"")&amp;IF($A8=Troupes!$A$34,Troupes!I$34,"")&amp;IF($A8=Troupes!$A$35,Troupes!I$35,"")&amp;IF($A8=Troupes!$A$36,Troupes!I$36,"")&amp;IF($A8=Troupes!$A$37,Troupes!I$37,"")&amp;IF($A8=Troupes!$A$38,Troupes!I$38,"")&amp;IF($A8=Troupes!$A$39,Troupes!I$39,"")&amp;IF($A8=Troupes!$A$40,Troupes!I$40,"")&amp;IF($A8=Troupes!$A$41,Troupes!I$41,"")</f>
        <v/>
      </c>
      <c r="CR6" s="151" t="str">
        <f>IF($A8=Troupes!$A$32,Troupes!J$32,"")&amp;IF($A8=Troupes!$A$33,Troupes!J$33,"")&amp;IF($A8=Troupes!$A$34,Troupes!J$34,"")&amp;IF($A8=Troupes!$A$35,Troupes!J$35,"")&amp;IF($A8=Troupes!$A$36,Troupes!J$36,"")&amp;IF($A8=Troupes!$A$37,Troupes!J$37,"")&amp;IF($A8=Troupes!$A$38,Troupes!J$38,"")&amp;IF($A8=Troupes!$A$39,Troupes!J$39,"")&amp;IF($A8=Troupes!$A$40,Troupes!J$40,"")&amp;IF($A8=Troupes!$A$41,Troupes!J$41,"")</f>
        <v/>
      </c>
      <c r="CS6" s="151" t="str">
        <f>IF($A8=Troupes!$A$32,Troupes!K$32,"")&amp;IF($A8=Troupes!$A$33,Troupes!K$33,"")&amp;IF($A8=Troupes!$A$34,Troupes!K$34,"")&amp;IF($A8=Troupes!$A$35,Troupes!K$35,"")&amp;IF($A8=Troupes!$A$36,Troupes!K$36,"")&amp;IF($A8=Troupes!$A$37,Troupes!K$37,"")&amp;IF($A8=Troupes!$A$38,Troupes!K$38,"")&amp;IF($A8=Troupes!$A$39,Troupes!K$39,"")&amp;IF($A8=Troupes!$A$40,Troupes!K$40,"")&amp;IF($A8=Troupes!$A$41,Troupes!K$41,"")</f>
        <v/>
      </c>
      <c r="CT6" s="151" t="str">
        <f>IF($A8=Troupes!$A$32,Troupes!L$32,"")&amp;IF($A8=Troupes!$A$33,Troupes!L$33,"")&amp;IF($A8=Troupes!$A$34,Troupes!L$34,"")&amp;IF($A8=Troupes!$A$35,Troupes!L$35,"")&amp;IF($A8=Troupes!$A$36,Troupes!L$36,"")&amp;IF($A8=Troupes!$A$37,Troupes!L$37,"")&amp;IF($A8=Troupes!$A$38,Troupes!L$38,"")&amp;IF($A8=Troupes!$A$39,Troupes!L$39,"")&amp;IF($A8=Troupes!$A$40,Troupes!L$40,"")&amp;IF($A8=Troupes!$A$41,Troupes!L$41,"")</f>
        <v/>
      </c>
      <c r="CU6" s="151" t="str">
        <f>IF($A8=Troupes!$A$32,Troupes!M$32,"")&amp;IF($A8=Troupes!$A$33,Troupes!M$33,"")&amp;IF($A8=Troupes!$A$34,Troupes!M$34,"")&amp;IF($A8=Troupes!$A$35,Troupes!M$35,"")&amp;IF($A8=Troupes!$A$36,Troupes!M$36,"")&amp;IF($A8=Troupes!$A$37,Troupes!M$37,"")&amp;IF($A8=Troupes!$A$38,Troupes!M$38,"")&amp;IF($A8=Troupes!$A$39,Troupes!M$39,"")&amp;IF($A8=Troupes!$A$40,Troupes!M$40,"")&amp;IF($A8=Troupes!$A$41,Troupes!M$41,"")</f>
        <v/>
      </c>
      <c r="CV6" s="151" t="str">
        <f>IF($A8=Troupes!$A$32,Troupes!N$32,"")&amp;IF($A8=Troupes!$A$33,Troupes!N$33,"")&amp;IF($A8=Troupes!$A$34,Troupes!N$34,"")&amp;IF($A8=Troupes!$A$35,Troupes!N$35,"")&amp;IF($A8=Troupes!$A$36,Troupes!N$36,"")&amp;IF($A8=Troupes!$A$37,Troupes!N$37,"")&amp;IF($A8=Troupes!$A$38,Troupes!N$38,"")&amp;IF($A8=Troupes!$A$39,Troupes!N$39,"")&amp;IF($A8=Troupes!$A$40,Troupes!N$40,"")&amp;IF($A8=Troupes!$A$41,Troupes!N$41,"")</f>
        <v/>
      </c>
      <c r="CW6" s="151" t="str">
        <f>IF($A8=Troupes!$A$32,Troupes!O$32,"")&amp;IF($A8=Troupes!$A$33,Troupes!O$33,"")&amp;IF($A8=Troupes!$A$34,Troupes!O$34,"")&amp;IF($A8=Troupes!$A$35,Troupes!O$35,"")&amp;IF($A8=Troupes!$A$36,Troupes!O$36,"")&amp;IF($A8=Troupes!$A$37,Troupes!O$37,"")&amp;IF($A8=Troupes!$A$38,Troupes!O$38,"")&amp;IF($A8=Troupes!$A$39,Troupes!O$39,"")&amp;IF($A8=Troupes!$A$40,Troupes!O$40,"")&amp;IF($A8=Troupes!$A$41,Troupes!O$41,"")</f>
        <v/>
      </c>
      <c r="CX6" s="151" t="str">
        <f>IF($A8=Troupes!$A$32,Troupes!P$32,"")&amp;IF($A8=Troupes!$A$33,Troupes!P$33,"")&amp;IF($A8=Troupes!$A$34,Troupes!P$34,"")&amp;IF($A8=Troupes!$A$35,Troupes!P$35,"")&amp;IF($A8=Troupes!$A$36,Troupes!P$36,"")&amp;IF($A8=Troupes!$A$37,Troupes!P$37,"")&amp;IF($A8=Troupes!$A$38,Troupes!P$38,"")&amp;IF($A8=Troupes!$A$39,Troupes!P$39,"")&amp;IF($A8=Troupes!$A$40,Troupes!P$40,"")&amp;IF($A8=Troupes!$A$41,Troupes!P$41,"")</f>
        <v/>
      </c>
      <c r="CY6" s="157" t="str">
        <f>IF($A8=Troupes!$A$32,Troupes!Q$32,"")&amp;IF($A8=Troupes!$A$33,Troupes!Q$33,"")&amp;IF($A8=Troupes!$A$34,Troupes!Q$34,"")&amp;IF($A8=Troupes!$A$35,Troupes!Q$35,"")&amp;IF($A8=Troupes!$A$36,Troupes!Q$36,"")&amp;IF($A8=Troupes!$A$37,Troupes!Q$37,"")&amp;IF($A8=Troupes!$A$38,Troupes!Q$38,"")&amp;IF($A8=Troupes!$A$39,Troupes!Q$39,"")&amp;IF($A8=Troupes!$A$40,Troupes!Q$40,"")&amp;IF($A8=Troupes!$A$41,Troupes!Q$41,"")</f>
        <v/>
      </c>
      <c r="CZ6" s="149" t="str">
        <f>IF($A8=Troupes!$A$42,Troupes!B$42,"")&amp;IF($A8=Troupes!$A$43,Troupes!B$43,"")&amp;IF($A8=Troupes!$A$44,Troupes!B$44,"")&amp;IF($A8=Troupes!$A$45,Troupes!B$45,"")&amp;IF($A8=Troupes!$A$46,Troupes!B$46,"")&amp;IF($A8=Troupes!$A$47,Troupes!B$47,"")&amp;IF($A8=Troupes!$A$48,Troupes!B$48,"")&amp;IF($A8=Troupes!$A$49,Troupes!B$49,"")&amp;IF($A8=Troupes!$A$50,Troupes!B$50,"")&amp;IF($A8=Troupes!$A$51,Troupes!B$51,"")</f>
        <v/>
      </c>
      <c r="DA6" s="152" t="str">
        <f>IF($A8=Troupes!$A$42,Troupes!C$42,"")&amp;IF($A8=Troupes!$A$43,Troupes!C$43,"")&amp;IF($A8=Troupes!$A$44,Troupes!C$44,"")&amp;IF($A8=Troupes!$A$45,Troupes!C$45,"")&amp;IF($A8=Troupes!$A$46,Troupes!C$46,"")&amp;IF($A8=Troupes!$A$47,Troupes!C$47,"")&amp;IF($A8=Troupes!$A$48,Troupes!C$48,"")&amp;IF($A8=Troupes!$A$49,Troupes!C$49,"")&amp;IF($A8=Troupes!$A$50,Troupes!C$50,"")&amp;IF($A8=Troupes!$A$51,Troupes!C$51,"")</f>
        <v/>
      </c>
      <c r="DB6" s="151" t="str">
        <f>IF($A8=Troupes!$A$42,Troupes!D$42,"")&amp;IF($A8=Troupes!$A$43,Troupes!D$43,"")&amp;IF($A8=Troupes!$A$44,Troupes!D$44,"")&amp;IF($A8=Troupes!$A$45,Troupes!D$45,"")&amp;IF($A8=Troupes!$A$46,Troupes!D$46,"")&amp;IF($A8=Troupes!$A$47,Troupes!D$47,"")&amp;IF($A8=Troupes!$A$48,Troupes!D$48,"")&amp;IF($A8=Troupes!$A$49,Troupes!D$49,"")&amp;IF($A8=Troupes!$A$50,Troupes!D$50,"")&amp;IF($A8=Troupes!$A$51,Troupes!D$51,"")</f>
        <v/>
      </c>
      <c r="DC6" s="151" t="str">
        <f>IF($A8=Troupes!$A$42,Troupes!E$42,"")&amp;IF($A8=Troupes!$A$43,Troupes!E$43,"")&amp;IF($A8=Troupes!$A$44,Troupes!E$44,"")&amp;IF($A8=Troupes!$A$45,Troupes!E$45,"")&amp;IF($A8=Troupes!$A$46,Troupes!E$46,"")&amp;IF($A8=Troupes!$A$47,Troupes!E$47,"")&amp;IF($A8=Troupes!$A$48,Troupes!E$48,"")&amp;IF($A8=Troupes!$A$49,Troupes!E$49,"")&amp;IF($A8=Troupes!$A$50,Troupes!E$50,"")&amp;IF($A8=Troupes!$A$51,Troupes!E$51,"")</f>
        <v/>
      </c>
      <c r="DD6" s="151" t="str">
        <f>IF($A8=Troupes!$A$42,Troupes!F$42,"")&amp;IF($A8=Troupes!$A$43,Troupes!F$43,"")&amp;IF($A8=Troupes!$A$44,Troupes!F$44,"")&amp;IF($A8=Troupes!$A$45,Troupes!F$45,"")&amp;IF($A8=Troupes!$A$46,Troupes!F$46,"")&amp;IF($A8=Troupes!$A$47,Troupes!F$47,"")&amp;IF($A8=Troupes!$A$48,Troupes!F$48,"")&amp;IF($A8=Troupes!$A$49,Troupes!F$49,"")&amp;IF($A8=Troupes!$A$50,Troupes!F$50,"")&amp;IF($A8=Troupes!$A$51,Troupes!F$51,"")</f>
        <v/>
      </c>
      <c r="DE6" s="151" t="str">
        <f>IF($A8=Troupes!$A$42,Troupes!G$42,"")&amp;IF($A8=Troupes!$A$43,Troupes!G$43,"")&amp;IF($A8=Troupes!$A$44,Troupes!G$44,"")&amp;IF($A8=Troupes!$A$45,Troupes!G$45,"")&amp;IF($A8=Troupes!$A$46,Troupes!G$46,"")&amp;IF($A8=Troupes!$A$47,Troupes!G$47,"")&amp;IF($A8=Troupes!$A$48,Troupes!G$48,"")&amp;IF($A8=Troupes!$A$49,Troupes!G$49,"")&amp;IF($A8=Troupes!$A$50,Troupes!G$50,"")&amp;IF($A8=Troupes!$A$51,Troupes!G$51,"")</f>
        <v/>
      </c>
      <c r="DF6" s="151" t="str">
        <f>IF($A8=Troupes!$A$42,Troupes!H$42,"")&amp;IF($A8=Troupes!$A$43,Troupes!H$43,"")&amp;IF($A8=Troupes!$A$44,Troupes!H$44,"")&amp;IF($A8=Troupes!$A$45,Troupes!H$45,"")&amp;IF($A8=Troupes!$A$46,Troupes!H$46,"")&amp;IF($A8=Troupes!$A$47,Troupes!H$47,"")&amp;IF($A8=Troupes!$A$48,Troupes!H$48,"")&amp;IF($A8=Troupes!$A$49,Troupes!H$49,"")&amp;IF($A8=Troupes!$A$50,Troupes!H$50,"")&amp;IF($A8=Troupes!$A$51,Troupes!H$51,"")</f>
        <v/>
      </c>
      <c r="DG6" s="151" t="str">
        <f>IF($A8=Troupes!$A$42,Troupes!I$42,"")&amp;IF($A8=Troupes!$A$43,Troupes!I$43,"")&amp;IF($A8=Troupes!$A$44,Troupes!I$44,"")&amp;IF($A8=Troupes!$A$45,Troupes!I$45,"")&amp;IF($A8=Troupes!$A$46,Troupes!I$46,"")&amp;IF($A8=Troupes!$A$47,Troupes!I$47,"")&amp;IF($A8=Troupes!$A$48,Troupes!I$48,"")&amp;IF($A8=Troupes!$A$49,Troupes!I$49,"")&amp;IF($A8=Troupes!$A$50,Troupes!I$50,"")&amp;IF($A8=Troupes!$A$51,Troupes!I$51,"")</f>
        <v/>
      </c>
      <c r="DH6" s="151" t="str">
        <f>IF($A8=Troupes!$A$42,Troupes!J$42,"")&amp;IF($A8=Troupes!$A$43,Troupes!J$43,"")&amp;IF($A8=Troupes!$A$44,Troupes!J$44,"")&amp;IF($A8=Troupes!$A$45,Troupes!J$45,"")&amp;IF($A8=Troupes!$A$46,Troupes!J$46,"")&amp;IF($A8=Troupes!$A$47,Troupes!J$47,"")&amp;IF($A8=Troupes!$A$48,Troupes!J$48,"")&amp;IF($A8=Troupes!$A$49,Troupes!J$49,"")&amp;IF($A8=Troupes!$A$50,Troupes!J$50,"")&amp;IF($A8=Troupes!$A$51,Troupes!J$51,"")</f>
        <v/>
      </c>
      <c r="DI6" s="151" t="str">
        <f>IF($A8=Troupes!$A$42,Troupes!K$42,"")&amp;IF($A8=Troupes!$A$43,Troupes!K$43,"")&amp;IF($A8=Troupes!$A$44,Troupes!K$44,"")&amp;IF($A8=Troupes!$A$45,Troupes!K$45,"")&amp;IF($A8=Troupes!$A$46,Troupes!K$46,"")&amp;IF($A8=Troupes!$A$47,Troupes!K$47,"")&amp;IF($A8=Troupes!$A$48,Troupes!K$48,"")&amp;IF($A8=Troupes!$A$49,Troupes!K$49,"")&amp;IF($A8=Troupes!$A$50,Troupes!K$50,"")&amp;IF($A8=Troupes!$A$51,Troupes!K$51,"")</f>
        <v/>
      </c>
      <c r="DJ6" s="151" t="str">
        <f>IF($A8=Troupes!$A$42,Troupes!L$42,"")&amp;IF($A8=Troupes!$A$43,Troupes!L$43,"")&amp;IF($A8=Troupes!$A$44,Troupes!L$44,"")&amp;IF($A8=Troupes!$A$45,Troupes!L$45,"")&amp;IF($A8=Troupes!$A$46,Troupes!L$46,"")&amp;IF($A8=Troupes!$A$47,Troupes!L$47,"")&amp;IF($A8=Troupes!$A$48,Troupes!L$48,"")&amp;IF($A8=Troupes!$A$49,Troupes!L$49,"")&amp;IF($A8=Troupes!$A$50,Troupes!L$50,"")&amp;IF($A8=Troupes!$A$51,Troupes!L$51,"")</f>
        <v/>
      </c>
      <c r="DK6" s="151" t="str">
        <f>IF($A8=Troupes!$A$42,Troupes!M$42,"")&amp;IF($A8=Troupes!$A$43,Troupes!M$43,"")&amp;IF($A8=Troupes!$A$44,Troupes!M$44,"")&amp;IF($A8=Troupes!$A$45,Troupes!M$45,"")&amp;IF($A8=Troupes!$A$46,Troupes!M$46,"")&amp;IF($A8=Troupes!$A$47,Troupes!M$47,"")&amp;IF($A8=Troupes!$A$48,Troupes!M$48,"")&amp;IF($A8=Troupes!$A$49,Troupes!M$49,"")&amp;IF($A8=Troupes!$A$50,Troupes!M$50,"")&amp;IF($A8=Troupes!$A$51,Troupes!M$51,"")</f>
        <v/>
      </c>
      <c r="DL6" s="151" t="str">
        <f>IF($A8=Troupes!$A$42,Troupes!N$42,"")&amp;IF($A8=Troupes!$A$43,Troupes!N$43,"")&amp;IF($A8=Troupes!$A$44,Troupes!N$44,"")&amp;IF($A8=Troupes!$A$45,Troupes!N$45,"")&amp;IF($A8=Troupes!$A$46,Troupes!N$46,"")&amp;IF($A8=Troupes!$A$47,Troupes!N$47,"")&amp;IF($A8=Troupes!$A$48,Troupes!N$48,"")&amp;IF($A8=Troupes!$A$49,Troupes!N$49,"")&amp;IF($A8=Troupes!$A$50,Troupes!N$50,"")&amp;IF($A8=Troupes!$A$51,Troupes!N$51,"")</f>
        <v/>
      </c>
      <c r="DM6" s="151" t="str">
        <f>IF($A8=Troupes!$A$42,Troupes!O$42,"")&amp;IF($A8=Troupes!$A$43,Troupes!O$43,"")&amp;IF($A8=Troupes!$A$44,Troupes!O$44,"")&amp;IF($A8=Troupes!$A$45,Troupes!O$45,"")&amp;IF($A8=Troupes!$A$46,Troupes!O$46,"")&amp;IF($A8=Troupes!$A$47,Troupes!O$47,"")&amp;IF($A8=Troupes!$A$48,Troupes!O$48,"")&amp;IF($A8=Troupes!$A$49,Troupes!O$49,"")&amp;IF($A8=Troupes!$A$50,Troupes!O$50,"")&amp;IF($A8=Troupes!$A$51,Troupes!O$51,"")</f>
        <v/>
      </c>
      <c r="DN6" s="151" t="str">
        <f>IF($A8=Troupes!$A$42,Troupes!P$42,"")&amp;IF($A8=Troupes!$A$43,Troupes!P$43,"")&amp;IF($A8=Troupes!$A$44,Troupes!P$44,"")&amp;IF($A8=Troupes!$A$45,Troupes!P$45,"")&amp;IF($A8=Troupes!$A$46,Troupes!P$46,"")&amp;IF($A8=Troupes!$A$47,Troupes!P$47,"")&amp;IF($A8=Troupes!$A$48,Troupes!P$48,"")&amp;IF($A8=Troupes!$A$49,Troupes!P$49,"")&amp;IF($A8=Troupes!$A$50,Troupes!P$50,"")&amp;IF($A8=Troupes!$A$51,Troupes!P$51,"")</f>
        <v/>
      </c>
      <c r="DO6" s="157" t="str">
        <f>IF($A8=Troupes!$A$42,Troupes!Q$42,"")&amp;IF($A8=Troupes!$A$43,Troupes!Q$43,"")&amp;IF($A8=Troupes!$A$44,Troupes!Q$44,"")&amp;IF($A8=Troupes!$A$45,Troupes!Q$45,"")&amp;IF($A8=Troupes!$A$46,Troupes!Q$46,"")&amp;IF($A8=Troupes!$A$47,Troupes!Q$47,"")&amp;IF($A8=Troupes!$A$48,Troupes!Q$48,"")&amp;IF($A8=Troupes!$A$49,Troupes!Q$49,"")&amp;IF($A8=Troupes!$A$50,Troupes!Q$50,"")&amp;IF($A8=Troupes!$A$51,Troupes!Q$51,"")</f>
        <v/>
      </c>
      <c r="DP6" s="149" t="str">
        <f>IF($A8=Troupes!$A$52,Troupes!B$52,IF($A8=Troupes!$A$53,Troupes!B$53,IF($A8=Troupes!$A$54,Troupes!B$54,IF($A8=Troupes!$A$55,Troupes!B$55,IF($A8=Troupes!$A$56,Troupes!B$56,IF($A8=Troupes!$A$57,Troupes!B$57,IF($A8=Troupes!$A$58,Troupes!B$58,IF($A8=Troupes!$A$59,Troupes!B$59,IF($A8=Troupes!$A$60,Troupes!B$60,IF($A8=Troupes!$A$61,Troupes!B$61,""))))))))))</f>
        <v/>
      </c>
      <c r="DQ6" s="152" t="str">
        <f>IF($A8=Troupes!$A$52,Troupes!C$52,IF($A8=Troupes!$A$53,Troupes!C$53,IF($A8=Troupes!$A$54,Troupes!C$54,IF($A8=Troupes!$A$55,Troupes!C$55,IF($A8=Troupes!$A$56,Troupes!C$56,IF($A8=Troupes!$A$57,Troupes!C$57,IF($A8=Troupes!$A$58,Troupes!C$58,IF($A8=Troupes!$A$59,Troupes!C$59,IF($A8=Troupes!$A$60,Troupes!C$60,IF($A8=Troupes!$A$61,Troupes!C$61,""))))))))))</f>
        <v/>
      </c>
      <c r="DR6" s="151" t="str">
        <f>IF($A8=Troupes!$A$52,Troupes!D$52,IF($A8=Troupes!$A$53,Troupes!D$53,IF($A8=Troupes!$A$54,Troupes!D$54,IF($A8=Troupes!$A$55,Troupes!D$55,IF($A8=Troupes!$A$56,Troupes!D$56,IF($A8=Troupes!$A$57,Troupes!D$57,IF($A8=Troupes!$A$58,Troupes!D$58,IF($A8=Troupes!$A$59,Troupes!D$59,IF($A8=Troupes!$A$60,Troupes!D$60,IF($A8=Troupes!$A$61,Troupes!D$61,""))))))))))</f>
        <v/>
      </c>
      <c r="DS6" s="151" t="str">
        <f>IF($A8=Troupes!$A$52,Troupes!E$52,IF($A8=Troupes!$A$53,Troupes!E$53,IF($A8=Troupes!$A$54,Troupes!E$54,IF($A8=Troupes!$A$55,Troupes!E$55,IF($A8=Troupes!$A$56,Troupes!E$56,IF($A8=Troupes!$A$57,Troupes!E$57,IF($A8=Troupes!$A$58,Troupes!E$58,IF($A8=Troupes!$A$59,Troupes!E$59,IF($A8=Troupes!$A$60,Troupes!E$60,IF($A8=Troupes!$A$61,Troupes!E$61,""))))))))))</f>
        <v/>
      </c>
      <c r="DT6" s="151" t="str">
        <f>IF($A8=Troupes!$A$52,Troupes!F$52,IF($A8=Troupes!$A$53,Troupes!F$53,IF($A8=Troupes!$A$54,Troupes!F$54,IF($A8=Troupes!$A$55,Troupes!F$55,IF($A8=Troupes!$A$56,Troupes!F$56,IF($A8=Troupes!$A$57,Troupes!F$57,IF($A8=Troupes!$A$58,Troupes!F$58,IF($A8=Troupes!$A$59,Troupes!F$59,IF($A8=Troupes!$A$60,Troupes!F$60,IF($A8=Troupes!$A$61,Troupes!F$61,""))))))))))</f>
        <v/>
      </c>
      <c r="DU6" s="151" t="str">
        <f>IF($A8=Troupes!$A$52,Troupes!G$52,IF($A8=Troupes!$A$53,Troupes!G$53,IF($A8=Troupes!$A$54,Troupes!G$54,IF($A8=Troupes!$A$55,Troupes!G$55,IF($A8=Troupes!$A$56,Troupes!G$56,IF($A8=Troupes!$A$57,Troupes!G$57,IF($A8=Troupes!$A$58,Troupes!G$58,IF($A8=Troupes!$A$59,Troupes!G$59,IF($A8=Troupes!$A$60,Troupes!G$60,IF($A8=Troupes!$A$61,Troupes!G$61,""))))))))))</f>
        <v/>
      </c>
      <c r="DV6" s="151" t="str">
        <f>IF($A8=Troupes!$A$52,Troupes!H$52,IF($A8=Troupes!$A$53,Troupes!H$53,IF($A8=Troupes!$A$54,Troupes!H$54,IF($A8=Troupes!$A$55,Troupes!H$55,IF($A8=Troupes!$A$56,Troupes!H$56,IF($A8=Troupes!$A$57,Troupes!H$57,IF($A8=Troupes!$A$58,Troupes!H$58,IF($A8=Troupes!$A$59,Troupes!H$59,IF($A8=Troupes!$A$60,Troupes!H$60,IF($A8=Troupes!$A$61,Troupes!H$61,""))))))))))</f>
        <v/>
      </c>
      <c r="DW6" s="151" t="str">
        <f>IF($A8=Troupes!$A$52,Troupes!I$52,IF($A8=Troupes!$A$53,Troupes!I$53,IF($A8=Troupes!$A$54,Troupes!I$54,IF($A8=Troupes!$A$55,Troupes!I$55,IF($A8=Troupes!$A$56,Troupes!I$56,IF($A8=Troupes!$A$57,Troupes!I$57,IF($A8=Troupes!$A$58,Troupes!I$58,IF($A8=Troupes!$A$59,Troupes!I$59,IF($A8=Troupes!$A$60,Troupes!I$60,IF($A8=Troupes!$A$61,Troupes!I$61,""))))))))))</f>
        <v/>
      </c>
      <c r="DX6" s="151" t="str">
        <f>IF($A8=Troupes!$A$52,Troupes!J$52,IF($A8=Troupes!$A$53,Troupes!J$53,IF($A8=Troupes!$A$54,Troupes!J$54,IF($A8=Troupes!$A$55,Troupes!J$55,IF($A8=Troupes!$A$56,Troupes!J$56,IF($A8=Troupes!$A$57,Troupes!J$57,IF($A8=Troupes!$A$58,Troupes!J$58,IF($A8=Troupes!$A$59,Troupes!J$59,IF($A8=Troupes!$A$60,Troupes!J$60,IF($A8=Troupes!$A$61,Troupes!J$61,""))))))))))</f>
        <v/>
      </c>
      <c r="DY6" s="151" t="str">
        <f>IF($A8=Troupes!$A$52,Troupes!K$52,IF($A8=Troupes!$A$53,Troupes!K$53,IF($A8=Troupes!$A$54,Troupes!K$54,IF($A8=Troupes!$A$55,Troupes!K$55,IF($A8=Troupes!$A$56,Troupes!K$56,IF($A8=Troupes!$A$57,Troupes!K$57,IF($A8=Troupes!$A$58,Troupes!K$58,IF($A8=Troupes!$A$59,Troupes!K$59,IF($A8=Troupes!$A$60,Troupes!K$60,IF($A8=Troupes!$A$61,Troupes!K$61,""))))))))))</f>
        <v/>
      </c>
      <c r="DZ6" s="151" t="str">
        <f>IF($A8=Troupes!$A$52,Troupes!L$52,IF($A8=Troupes!$A$53,Troupes!L$53,IF($A8=Troupes!$A$54,Troupes!L$54,IF($A8=Troupes!$A$55,Troupes!L$55,IF($A8=Troupes!$A$56,Troupes!L$56,IF($A8=Troupes!$A$57,Troupes!L$57,IF($A8=Troupes!$A$58,Troupes!L$58,IF($A8=Troupes!$A$59,Troupes!L$59,IF($A8=Troupes!$A$60,Troupes!L$60,IF($A8=Troupes!$A$61,Troupes!L$61,""))))))))))</f>
        <v/>
      </c>
      <c r="EA6" s="151" t="str">
        <f>IF($A8=Troupes!$A$52,Troupes!M$52,IF($A8=Troupes!$A$53,Troupes!M$53,IF($A8=Troupes!$A$54,Troupes!M$54,IF($A8=Troupes!$A$55,Troupes!M$55,IF($A8=Troupes!$A$56,Troupes!M$56,IF($A8=Troupes!$A$57,Troupes!M$57,IF($A8=Troupes!$A$58,Troupes!M$58,IF($A8=Troupes!$A$59,Troupes!M$59,IF($A8=Troupes!$A$60,Troupes!M$60,IF($A8=Troupes!$A$61,Troupes!M$61,""))))))))))</f>
        <v/>
      </c>
      <c r="EB6" s="151" t="str">
        <f>IF($A8=Troupes!$A$52,Troupes!N$52,IF($A8=Troupes!$A$53,Troupes!N$53,IF($A8=Troupes!$A$54,Troupes!N$54,IF($A8=Troupes!$A$55,Troupes!N$55,IF($A8=Troupes!$A$56,Troupes!N$56,IF($A8=Troupes!$A$57,Troupes!N$57,IF($A8=Troupes!$A$58,Troupes!N$58,IF($A8=Troupes!$A$59,Troupes!N$59,IF($A8=Troupes!$A$60,Troupes!N$60,IF($A8=Troupes!$A$61,Troupes!N$61,""))))))))))</f>
        <v/>
      </c>
      <c r="EC6" s="151" t="str">
        <f>IF($A8=Troupes!$A$52,Troupes!O$52,IF($A8=Troupes!$A$53,Troupes!O$53,IF($A8=Troupes!$A$54,Troupes!O$54,IF($A8=Troupes!$A$55,Troupes!O$55,IF($A8=Troupes!$A$56,Troupes!O$56,IF($A8=Troupes!$A$57,Troupes!O$57,IF($A8=Troupes!$A$58,Troupes!O$58,IF($A8=Troupes!$A$59,Troupes!O$59,IF($A8=Troupes!$A$60,Troupes!O$60,IF($A8=Troupes!$A$61,Troupes!O$61,""))))))))))</f>
        <v/>
      </c>
      <c r="ED6" s="151" t="str">
        <f>IF($A8=Troupes!$A$52,Troupes!P$52,IF($A8=Troupes!$A$53,Troupes!P$53,IF($A8=Troupes!$A$54,Troupes!P$54,IF($A8=Troupes!$A$55,Troupes!P$55,IF($A8=Troupes!$A$56,Troupes!P$56,IF($A8=Troupes!$A$57,Troupes!P$57,IF($A8=Troupes!$A$58,Troupes!P$58,IF($A8=Troupes!$A$59,Troupes!P$59,IF($A8=Troupes!$A$60,Troupes!P$60,IF($A8=Troupes!$A$61,Troupes!P$61,""))))))))))</f>
        <v/>
      </c>
      <c r="EE6" s="157" t="str">
        <f>IF($A8=Troupes!$A$52,Troupes!Q$52,IF($A8=Troupes!$A$53,Troupes!Q$53,IF($A8=Troupes!$A$54,Troupes!Q$54,IF($A8=Troupes!$A$55,Troupes!Q$55,IF($A8=Troupes!$A$56,Troupes!Q$56,IF($A8=Troupes!$A$57,Troupes!Q$57,IF($A8=Troupes!$A$58,Troupes!Q$58,IF($A8=Troupes!$A$59,Troupes!Q$59,IF($A8=Troupes!$A$60,Troupes!Q$60,IF($A8=Troupes!$A$61,Troupes!Q$61,""))))))))))</f>
        <v/>
      </c>
      <c r="EF6" s="149" t="str">
        <f>IF($A8=Troupes!$A$62,Troupes!B$62,IF($A8=Troupes!$A$63,Troupes!B$63,IF($A8=Troupes!$A$64,Troupes!B$64,IF($A8=Troupes!$A$65,Troupes!B$65,IF($A8=Troupes!$A$66,Troupes!B$66,IF($A8=Troupes!$A$67,Troupes!B$67,IF($A8=Troupes!$A$68,Troupes!B$68,IF($A8=Troupes!$A$69,Troupes!B$69,IF($A8=Troupes!$A$70,Troupes!B$70,IF($A8=Troupes!$A$71,Troupes!B$71,""))))))))))</f>
        <v/>
      </c>
      <c r="EG6" s="152" t="str">
        <f>IF($A8=Troupes!$A$62,Troupes!C$62,IF($A8=Troupes!$A$63,Troupes!C$63,IF($A8=Troupes!$A$64,Troupes!C$64,IF($A8=Troupes!$A$65,Troupes!C$65,IF($A8=Troupes!$A$66,Troupes!C$66,IF($A8=Troupes!$A$67,Troupes!C$67,IF($A8=Troupes!$A$68,Troupes!C$68,IF($A8=Troupes!$A$69,Troupes!C$69,IF($A8=Troupes!$A$70,Troupes!C$70,IF($A8=Troupes!$A$71,Troupes!C$71,""))))))))))</f>
        <v/>
      </c>
      <c r="EH6" s="151" t="str">
        <f>IF($A8=Troupes!$A$62,Troupes!D$62,IF($A8=Troupes!$A$63,Troupes!D$63,IF($A8=Troupes!$A$64,Troupes!D$64,IF($A8=Troupes!$A$65,Troupes!D$65,IF($A8=Troupes!$A$66,Troupes!D$66,IF($A8=Troupes!$A$67,Troupes!D$67,IF($A8=Troupes!$A$68,Troupes!D$68,IF($A8=Troupes!$A$69,Troupes!D$69,IF($A8=Troupes!$A$70,Troupes!D$70,IF($A8=Troupes!$A$71,Troupes!D$71,""))))))))))</f>
        <v/>
      </c>
      <c r="EI6" s="151" t="str">
        <f>IF($A8=Troupes!$A$62,Troupes!E$62,IF($A8=Troupes!$A$63,Troupes!E$63,IF($A8=Troupes!$A$64,Troupes!E$64,IF($A8=Troupes!$A$65,Troupes!E$65,IF($A8=Troupes!$A$66,Troupes!E$66,IF($A8=Troupes!$A$67,Troupes!E$67,IF($A8=Troupes!$A$68,Troupes!E$68,IF($A8=Troupes!$A$69,Troupes!E$69,IF($A8=Troupes!$A$70,Troupes!E$70,IF($A8=Troupes!$A$71,Troupes!E$71,""))))))))))</f>
        <v/>
      </c>
      <c r="EJ6" s="151" t="str">
        <f>IF($A8=Troupes!$A$62,Troupes!F$62,IF($A8=Troupes!$A$63,Troupes!F$63,IF($A8=Troupes!$A$64,Troupes!F$64,IF($A8=Troupes!$A$65,Troupes!F$65,IF($A8=Troupes!$A$66,Troupes!F$66,IF($A8=Troupes!$A$67,Troupes!F$67,IF($A8=Troupes!$A$68,Troupes!F$68,IF($A8=Troupes!$A$69,Troupes!F$69,IF($A8=Troupes!$A$70,Troupes!F$70,IF($A8=Troupes!$A$71,Troupes!F$71,""))))))))))</f>
        <v/>
      </c>
      <c r="EK6" s="151" t="str">
        <f>IF($A8=Troupes!$A$62,Troupes!G$62,IF($A8=Troupes!$A$63,Troupes!G$63,IF($A8=Troupes!$A$64,Troupes!G$64,IF($A8=Troupes!$A$65,Troupes!G$65,IF($A8=Troupes!$A$66,Troupes!G$66,IF($A8=Troupes!$A$67,Troupes!G$67,IF($A8=Troupes!$A$68,Troupes!G$68,IF($A8=Troupes!$A$69,Troupes!G$69,IF($A8=Troupes!$A$70,Troupes!G$70,IF($A8=Troupes!$A$71,Troupes!G$71,""))))))))))</f>
        <v/>
      </c>
      <c r="EL6" s="151" t="str">
        <f>IF($A8=Troupes!$A$62,Troupes!H$62,IF($A8=Troupes!$A$63,Troupes!H$63,IF($A8=Troupes!$A$64,Troupes!H$64,IF($A8=Troupes!$A$65,Troupes!H$65,IF($A8=Troupes!$A$66,Troupes!H$66,IF($A8=Troupes!$A$67,Troupes!H$67,IF($A8=Troupes!$A$68,Troupes!H$68,IF($A8=Troupes!$A$69,Troupes!H$69,IF($A8=Troupes!$A$70,Troupes!H$70,IF($A8=Troupes!$A$71,Troupes!H$71,""))))))))))</f>
        <v/>
      </c>
      <c r="EM6" s="151" t="str">
        <f>IF($A8=Troupes!$A$62,Troupes!I$62,IF($A8=Troupes!$A$63,Troupes!I$63,IF($A8=Troupes!$A$64,Troupes!I$64,IF($A8=Troupes!$A$65,Troupes!I$65,IF($A8=Troupes!$A$66,Troupes!I$66,IF($A8=Troupes!$A$67,Troupes!I$67,IF($A8=Troupes!$A$68,Troupes!I$68,IF($A8=Troupes!$A$69,Troupes!I$69,IF($A8=Troupes!$A$70,Troupes!I$70,IF($A8=Troupes!$A$71,Troupes!I$71,""))))))))))</f>
        <v/>
      </c>
      <c r="EN6" s="151" t="str">
        <f>IF($A8=Troupes!$A$62,Troupes!J$62,IF($A8=Troupes!$A$63,Troupes!J$63,IF($A8=Troupes!$A$64,Troupes!J$64,IF($A8=Troupes!$A$65,Troupes!J$65,IF($A8=Troupes!$A$66,Troupes!J$66,IF($A8=Troupes!$A$67,Troupes!J$67,IF($A8=Troupes!$A$68,Troupes!J$68,IF($A8=Troupes!$A$69,Troupes!J$69,IF($A8=Troupes!$A$70,Troupes!J$70,IF($A8=Troupes!$A$71,Troupes!J$71,""))))))))))</f>
        <v/>
      </c>
      <c r="EO6" s="151" t="str">
        <f>IF($A8=Troupes!$A$62,Troupes!K$62,IF($A8=Troupes!$A$63,Troupes!K$63,IF($A8=Troupes!$A$64,Troupes!K$64,IF($A8=Troupes!$A$65,Troupes!K$65,IF($A8=Troupes!$A$66,Troupes!K$66,IF($A8=Troupes!$A$67,Troupes!K$67,IF($A8=Troupes!$A$68,Troupes!K$68,IF($A8=Troupes!$A$69,Troupes!K$69,IF($A8=Troupes!$A$70,Troupes!K$70,IF($A8=Troupes!$A$71,Troupes!K$71,""))))))))))</f>
        <v/>
      </c>
      <c r="EP6" s="151" t="str">
        <f>IF($A8=Troupes!$A$62,Troupes!L$62,IF($A8=Troupes!$A$63,Troupes!L$63,IF($A8=Troupes!$A$64,Troupes!L$64,IF($A8=Troupes!$A$65,Troupes!L$65,IF($A8=Troupes!$A$66,Troupes!L$66,IF($A8=Troupes!$A$67,Troupes!L$67,IF($A8=Troupes!$A$68,Troupes!L$68,IF($A8=Troupes!$A$69,Troupes!L$69,IF($A8=Troupes!$A$70,Troupes!L$70,IF($A8=Troupes!$A$71,Troupes!L$71,""))))))))))</f>
        <v/>
      </c>
      <c r="EQ6" s="151" t="str">
        <f>IF($A8=Troupes!$A$62,Troupes!M$62,IF($A8=Troupes!$A$63,Troupes!M$63,IF($A8=Troupes!$A$64,Troupes!M$64,IF($A8=Troupes!$A$65,Troupes!M$65,IF($A8=Troupes!$A$66,Troupes!M$66,IF($A8=Troupes!$A$67,Troupes!M$67,IF($A8=Troupes!$A$68,Troupes!M$68,IF($A8=Troupes!$A$69,Troupes!M$69,IF($A8=Troupes!$A$70,Troupes!M$70,IF($A8=Troupes!$A$71,Troupes!M$71,""))))))))))</f>
        <v/>
      </c>
      <c r="ER6" s="151" t="str">
        <f>IF($A8=Troupes!$A$62,Troupes!N$62,IF($A8=Troupes!$A$63,Troupes!N$63,IF($A8=Troupes!$A$64,Troupes!N$64,IF($A8=Troupes!$A$65,Troupes!N$65,IF($A8=Troupes!$A$66,Troupes!N$66,IF($A8=Troupes!$A$67,Troupes!N$67,IF($A8=Troupes!$A$68,Troupes!N$68,IF($A8=Troupes!$A$69,Troupes!N$69,IF($A8=Troupes!$A$70,Troupes!N$70,IF($A8=Troupes!$A$71,Troupes!N$71,""))))))))))</f>
        <v/>
      </c>
      <c r="ES6" s="151" t="str">
        <f>IF($A8=Troupes!$A$62,Troupes!O$62,IF($A8=Troupes!$A$63,Troupes!O$63,IF($A8=Troupes!$A$64,Troupes!O$64,IF($A8=Troupes!$A$65,Troupes!O$65,IF($A8=Troupes!$A$66,Troupes!O$66,IF($A8=Troupes!$A$67,Troupes!O$67,IF($A8=Troupes!$A$68,Troupes!O$68,IF($A8=Troupes!$A$69,Troupes!O$69,IF($A8=Troupes!$A$70,Troupes!O$70,IF($A8=Troupes!$A$71,Troupes!O$71,""))))))))))</f>
        <v/>
      </c>
      <c r="ET6" s="151" t="str">
        <f>IF($A8=Troupes!$A$62,Troupes!P$62,IF($A8=Troupes!$A$63,Troupes!P$63,IF($A8=Troupes!$A$64,Troupes!P$64,IF($A8=Troupes!$A$65,Troupes!P$65,IF($A8=Troupes!$A$66,Troupes!P$66,IF($A8=Troupes!$A$67,Troupes!P$67,IF($A8=Troupes!$A$68,Troupes!P$68,IF($A8=Troupes!$A$69,Troupes!P$69,IF($A8=Troupes!$A$70,Troupes!P$70,IF($A8=Troupes!$A$71,Troupes!P$71,""))))))))))</f>
        <v/>
      </c>
      <c r="EU6" s="157" t="str">
        <f>IF($A8=Troupes!$A$62,Troupes!Q$62,IF($A8=Troupes!$A$63,Troupes!Q$63,IF($A8=Troupes!$A$64,Troupes!Q$64,IF($A8=Troupes!$A$65,Troupes!Q$65,IF($A8=Troupes!$A$66,Troupes!Q$66,IF($A8=Troupes!$A$67,Troupes!Q$67,IF($A8=Troupes!$A$68,Troupes!Q$68,IF($A8=Troupes!$A$69,Troupes!Q$69,IF($A8=Troupes!$A$70,Troupes!Q$70,IF($A8=Troupes!$A$71,Troupes!Q$71,""))))))))))</f>
        <v/>
      </c>
      <c r="EV6" s="149">
        <f>IF($A8=Troupes!$A$72,Troupes!B$72,IF($A8=Troupes!$A$73,Troupes!B$73,IF($A8=Troupes!$A$74,Troupes!B$74,IF($A8=Troupes!$A$75,Troupes!B$75,IF($A8=Troupes!$A$76,Troupes!B$76,IF($A8=Troupes!$A$77,Troupes!B$77,IF($A8=Troupes!$A$78,Troupes!B$78,IF($A8=Troupes!$A$79,Troupes!B$79,IF($A8=Troupes!$A$80,Troupes!B$80,IF($A8=Troupes!$A$81,Troupes!B$81,""))))))))))</f>
        <v>0</v>
      </c>
      <c r="EW6" s="152">
        <f>IF($A8=Troupes!$A$72,Troupes!C$72,IF($A8=Troupes!$A$73,Troupes!C$73,IF($A8=Troupes!$A$74,Troupes!C$74,IF($A8=Troupes!$A$75,Troupes!C$75,IF($A8=Troupes!$A$76,Troupes!C$76,IF($A8=Troupes!$A$77,Troupes!C$77,IF($A8=Troupes!$A$78,Troupes!C$78,IF($A8=Troupes!$A$79,Troupes!C$79,IF($A8=Troupes!$A$80,Troupes!C$80,IF($A8=Troupes!$A$81,Troupes!C$81,""))))))))))</f>
        <v>0</v>
      </c>
      <c r="EX6" s="151">
        <f>IF($A8=Troupes!$A$72,Troupes!D$72,IF($A8=Troupes!$A$73,Troupes!D$73,IF($A8=Troupes!$A$74,Troupes!D$74,IF($A8=Troupes!$A$75,Troupes!D$75,IF($A8=Troupes!$A$76,Troupes!D$76,IF($A8=Troupes!$A$77,Troupes!D$77,IF($A8=Troupes!$A$78,Troupes!D$78,IF($A8=Troupes!$A$79,Troupes!D$79,IF($A8=Troupes!$A$80,Troupes!D$80,IF($A8=Troupes!$A$81,Troupes!D$81,""))))))))))</f>
        <v>0</v>
      </c>
      <c r="EY6" s="151">
        <f>IF($A8=Troupes!$A$72,Troupes!E$72,IF($A8=Troupes!$A$73,Troupes!E$73,IF($A8=Troupes!$A$74,Troupes!E$74,IF($A8=Troupes!$A$75,Troupes!E$75,IF($A8=Troupes!$A$76,Troupes!E$76,IF($A8=Troupes!$A$77,Troupes!E$77,IF($A8=Troupes!$A$78,Troupes!E$78,IF($A8=Troupes!$A$79,Troupes!E$79,IF($A8=Troupes!$A$80,Troupes!E$80,IF($A8=Troupes!$A$81,Troupes!E$81,""))))))))))</f>
        <v>0</v>
      </c>
      <c r="EZ6" s="151">
        <f>IF($A8=Troupes!$A$72,Troupes!F$72,IF($A8=Troupes!$A$73,Troupes!F$73,IF($A8=Troupes!$A$74,Troupes!F$74,IF($A8=Troupes!$A$75,Troupes!F$75,IF($A8=Troupes!$A$76,Troupes!F$76,IF($A8=Troupes!$A$77,Troupes!F$77,IF($A8=Troupes!$A$78,Troupes!F$78,IF($A8=Troupes!$A$79,Troupes!F$79,IF($A8=Troupes!$A$80,Troupes!F$80,IF($A8=Troupes!$A$81,Troupes!F$81,""))))))))))</f>
        <v>0</v>
      </c>
      <c r="FA6" s="151">
        <f>IF($A8=Troupes!$A$72,Troupes!G$72,IF($A8=Troupes!$A$73,Troupes!G$73,IF($A8=Troupes!$A$74,Troupes!G$74,IF($A8=Troupes!$A$75,Troupes!G$75,IF($A8=Troupes!$A$76,Troupes!G$76,IF($A8=Troupes!$A$77,Troupes!G$77,IF($A8=Troupes!$A$78,Troupes!G$78,IF($A8=Troupes!$A$79,Troupes!G$79,IF($A8=Troupes!$A$80,Troupes!G$80,IF($A8=Troupes!$A$81,Troupes!G$81,""))))))))))</f>
        <v>0</v>
      </c>
      <c r="FB6" s="151">
        <f>IF($A8=Troupes!$A$72,Troupes!H$72,IF($A8=Troupes!$A$73,Troupes!H$73,IF($A8=Troupes!$A$74,Troupes!H$74,IF($A8=Troupes!$A$75,Troupes!H$75,IF($A8=Troupes!$A$76,Troupes!H$76,IF($A8=Troupes!$A$77,Troupes!H$77,IF($A8=Troupes!$A$78,Troupes!H$78,IF($A8=Troupes!$A$79,Troupes!H$79,IF($A8=Troupes!$A$80,Troupes!H$80,IF($A8=Troupes!$A$81,Troupes!H$81,""))))))))))</f>
        <v>0</v>
      </c>
      <c r="FC6" s="151">
        <f>IF($A8=Troupes!$A$72,Troupes!I$72,IF($A8=Troupes!$A$73,Troupes!I$73,IF($A8=Troupes!$A$74,Troupes!I$74,IF($A8=Troupes!$A$75,Troupes!I$75,IF($A8=Troupes!$A$76,Troupes!I$76,IF($A8=Troupes!$A$77,Troupes!I$77,IF($A8=Troupes!$A$78,Troupes!I$78,IF($A8=Troupes!$A$79,Troupes!I$79,IF($A8=Troupes!$A$80,Troupes!I$80,IF($A8=Troupes!$A$81,Troupes!I$81,""))))))))))</f>
        <v>0</v>
      </c>
      <c r="FD6" s="151">
        <f>IF($A8=Troupes!$A$72,Troupes!J$72,IF($A8=Troupes!$A$73,Troupes!J$73,IF($A8=Troupes!$A$74,Troupes!J$74,IF($A8=Troupes!$A$75,Troupes!J$75,IF($A8=Troupes!$A$76,Troupes!J$76,IF($A8=Troupes!$A$77,Troupes!J$77,IF($A8=Troupes!$A$78,Troupes!J$78,IF($A8=Troupes!$A$79,Troupes!J$79,IF($A8=Troupes!$A$80,Troupes!J$80,IF($A8=Troupes!$A$81,Troupes!J$81,""))))))))))</f>
        <v>0</v>
      </c>
      <c r="FE6" s="151">
        <f>IF($A8=Troupes!$A$72,Troupes!K$72,IF($A8=Troupes!$A$73,Troupes!K$73,IF($A8=Troupes!$A$74,Troupes!K$74,IF($A8=Troupes!$A$75,Troupes!K$75,IF($A8=Troupes!$A$76,Troupes!K$76,IF($A8=Troupes!$A$77,Troupes!K$77,IF($A8=Troupes!$A$78,Troupes!K$78,IF($A8=Troupes!$A$79,Troupes!K$79,IF($A8=Troupes!$A$80,Troupes!K$80,IF($A8=Troupes!$A$81,Troupes!K$81,""))))))))))</f>
        <v>0</v>
      </c>
      <c r="FF6" s="151">
        <f>IF($A8=Troupes!$A$72,Troupes!L$72,IF($A8=Troupes!$A$73,Troupes!L$73,IF($A8=Troupes!$A$74,Troupes!L$74,IF($A8=Troupes!$A$75,Troupes!L$75,IF($A8=Troupes!$A$76,Troupes!L$76,IF($A8=Troupes!$A$77,Troupes!L$77,IF($A8=Troupes!$A$78,Troupes!L$78,IF($A8=Troupes!$A$79,Troupes!L$79,IF($A8=Troupes!$A$80,Troupes!L$80,IF($A8=Troupes!$A$81,Troupes!L$81,""))))))))))</f>
        <v>0</v>
      </c>
      <c r="FG6" s="151">
        <f>IF($A8=Troupes!$A$72,Troupes!M$72,IF($A8=Troupes!$A$73,Troupes!M$73,IF($A8=Troupes!$A$74,Troupes!M$74,IF($A8=Troupes!$A$75,Troupes!M$75,IF($A8=Troupes!$A$76,Troupes!M$76,IF($A8=Troupes!$A$77,Troupes!M$77,IF($A8=Troupes!$A$78,Troupes!M$78,IF($A8=Troupes!$A$79,Troupes!M$79,IF($A8=Troupes!$A$80,Troupes!M$80,IF($A8=Troupes!$A$81,Troupes!M$81,""))))))))))</f>
        <v>0</v>
      </c>
      <c r="FH6" s="151">
        <f>IF($A8=Troupes!$A$72,Troupes!N$72,IF($A8=Troupes!$A$73,Troupes!N$73,IF($A8=Troupes!$A$74,Troupes!N$74,IF($A8=Troupes!$A$75,Troupes!N$75,IF($A8=Troupes!$A$76,Troupes!N$76,IF($A8=Troupes!$A$77,Troupes!N$77,IF($A8=Troupes!$A$78,Troupes!N$78,IF($A8=Troupes!$A$79,Troupes!N$79,IF($A8=Troupes!$A$80,Troupes!N$80,IF($A8=Troupes!$A$81,Troupes!N$81,""))))))))))</f>
        <v>0</v>
      </c>
      <c r="FI6" s="151">
        <f>IF($A8=Troupes!$A$72,Troupes!O$72,IF($A8=Troupes!$A$73,Troupes!O$73,IF($A8=Troupes!$A$74,Troupes!O$74,IF($A8=Troupes!$A$75,Troupes!O$75,IF($A8=Troupes!$A$76,Troupes!O$76,IF($A8=Troupes!$A$77,Troupes!O$77,IF($A8=Troupes!$A$78,Troupes!O$78,IF($A8=Troupes!$A$79,Troupes!O$79,IF($A8=Troupes!$A$80,Troupes!O$80,IF($A8=Troupes!$A$81,Troupes!O$81,""))))))))))</f>
        <v>0</v>
      </c>
      <c r="FJ6" s="151">
        <f>IF($A8=Troupes!$A$72,Troupes!P$72,IF($A8=Troupes!$A$73,Troupes!P$73,IF($A8=Troupes!$A$74,Troupes!P$74,IF($A8=Troupes!$A$75,Troupes!P$75,IF($A8=Troupes!$A$76,Troupes!P$76,IF($A8=Troupes!$A$77,Troupes!P$77,IF($A8=Troupes!$A$78,Troupes!P$78,IF($A8=Troupes!$A$79,Troupes!P$79,IF($A8=Troupes!$A$80,Troupes!P$80,IF($A8=Troupes!$A$81,Troupes!P$81,""))))))))))</f>
        <v>0</v>
      </c>
      <c r="FK6" s="157">
        <f>IF($A8=Troupes!$A$72,Troupes!Q$72,IF($A8=Troupes!$A$73,Troupes!Q$73,IF($A8=Troupes!$A$74,Troupes!Q$74,IF($A8=Troupes!$A$75,Troupes!Q$75,IF($A8=Troupes!$A$76,Troupes!Q$76,IF($A8=Troupes!$A$77,Troupes!Q$77,IF($A8=Troupes!$A$78,Troupes!Q$78,IF($A8=Troupes!$A$79,Troupes!Q$79,IF($A8=Troupes!$A$80,Troupes!Q$80,IF($A8=Troupes!$A$81,Troupes!Q$81,""))))))))))</f>
        <v>0</v>
      </c>
      <c r="FL6" s="149">
        <f>IF($A8=Troupes!$A$82,Troupes!B$82,IF($A8=Troupes!$A$83,Troupes!B$83,IF($A8=Troupes!$A$84,Troupes!B$84,IF($A8=Troupes!$A$85,Troupes!B$85,IF($A8=Troupes!$A$86,Troupes!B$86,IF($A8=Troupes!$A$87,Troupes!B$87,IF($A8=Troupes!$A$88,Troupes!B$88,IF($A8=Troupes!$A$89,Troupes!B$89,IF($A8=Troupes!$A$90,Troupes!B$90,IF($A8=Troupes!$A$91,Troupes!B$91,""))))))))))</f>
        <v>0</v>
      </c>
      <c r="FM6" s="152">
        <f>IF($A8=Troupes!$A$82,Troupes!C$82,IF($A8=Troupes!$A$83,Troupes!C$83,IF($A8=Troupes!$A$84,Troupes!C$84,IF($A8=Troupes!$A$85,Troupes!C$85,IF($A8=Troupes!$A$86,Troupes!C$86,IF($A8=Troupes!$A$87,Troupes!C$87,IF($A8=Troupes!$A$88,Troupes!C$88,IF($A8=Troupes!$A$89,Troupes!C$89,IF($A8=Troupes!$A$90,Troupes!C$90,IF($A8=Troupes!$A$91,Troupes!C$91,""))))))))))</f>
        <v>0</v>
      </c>
      <c r="FN6" s="151">
        <f>IF($A8=Troupes!$A$82,Troupes!D$82,IF($A8=Troupes!$A$83,Troupes!D$83,IF($A8=Troupes!$A$84,Troupes!D$84,IF($A8=Troupes!$A$85,Troupes!D$85,IF($A8=Troupes!$A$86,Troupes!D$86,IF($A8=Troupes!$A$87,Troupes!D$87,IF($A8=Troupes!$A$88,Troupes!D$88,IF($A8=Troupes!$A$89,Troupes!D$89,IF($A8=Troupes!$A$90,Troupes!D$90,IF($A8=Troupes!$A$91,Troupes!D$91,""))))))))))</f>
        <v>0</v>
      </c>
      <c r="FO6" s="151">
        <f>IF($A8=Troupes!$A$82,Troupes!E$82,IF($A8=Troupes!$A$83,Troupes!E$83,IF($A8=Troupes!$A$84,Troupes!E$84,IF($A8=Troupes!$A$85,Troupes!E$85,IF($A8=Troupes!$A$86,Troupes!E$86,IF($A8=Troupes!$A$87,Troupes!E$87,IF($A8=Troupes!$A$88,Troupes!E$88,IF($A8=Troupes!$A$89,Troupes!E$89,IF($A8=Troupes!$A$90,Troupes!E$90,IF($A8=Troupes!$A$91,Troupes!E$91,""))))))))))</f>
        <v>0</v>
      </c>
      <c r="FP6" s="151">
        <f>IF($A8=Troupes!$A$82,Troupes!F$82,IF($A8=Troupes!$A$83,Troupes!F$83,IF($A8=Troupes!$A$84,Troupes!F$84,IF($A8=Troupes!$A$85,Troupes!F$85,IF($A8=Troupes!$A$86,Troupes!F$86,IF($A8=Troupes!$A$87,Troupes!F$87,IF($A8=Troupes!$A$88,Troupes!F$88,IF($A8=Troupes!$A$89,Troupes!F$89,IF($A8=Troupes!$A$90,Troupes!F$90,IF($A8=Troupes!$A$91,Troupes!F$91,""))))))))))</f>
        <v>0</v>
      </c>
      <c r="FQ6" s="151">
        <f>IF($A8=Troupes!$A$82,Troupes!G$82,IF($A8=Troupes!$A$83,Troupes!G$83,IF($A8=Troupes!$A$84,Troupes!G$84,IF($A8=Troupes!$A$85,Troupes!G$85,IF($A8=Troupes!$A$86,Troupes!G$86,IF($A8=Troupes!$A$87,Troupes!G$87,IF($A8=Troupes!$A$88,Troupes!G$88,IF($A8=Troupes!$A$89,Troupes!G$89,IF($A8=Troupes!$A$90,Troupes!G$90,IF($A8=Troupes!$A$91,Troupes!G$91,""))))))))))</f>
        <v>0</v>
      </c>
      <c r="FR6" s="151">
        <f>IF($A8=Troupes!$A$82,Troupes!H$82,IF($A8=Troupes!$A$83,Troupes!H$83,IF($A8=Troupes!$A$84,Troupes!H$84,IF($A8=Troupes!$A$85,Troupes!H$85,IF($A8=Troupes!$A$86,Troupes!H$86,IF($A8=Troupes!$A$87,Troupes!H$87,IF($A8=Troupes!$A$88,Troupes!H$88,IF($A8=Troupes!$A$89,Troupes!H$89,IF($A8=Troupes!$A$90,Troupes!H$90,IF($A8=Troupes!$A$91,Troupes!H$91,""))))))))))</f>
        <v>0</v>
      </c>
      <c r="FS6" s="151">
        <f>IF($A8=Troupes!$A$82,Troupes!I$82,IF($A8=Troupes!$A$83,Troupes!I$83,IF($A8=Troupes!$A$84,Troupes!I$84,IF($A8=Troupes!$A$85,Troupes!I$85,IF($A8=Troupes!$A$86,Troupes!I$86,IF($A8=Troupes!$A$87,Troupes!I$87,IF($A8=Troupes!$A$88,Troupes!I$88,IF($A8=Troupes!$A$89,Troupes!I$89,IF($A8=Troupes!$A$90,Troupes!I$90,IF($A8=Troupes!$A$91,Troupes!I$91,""))))))))))</f>
        <v>0</v>
      </c>
      <c r="FT6" s="151">
        <f>IF($A8=Troupes!$A$82,Troupes!J$82,IF($A8=Troupes!$A$83,Troupes!J$83,IF($A8=Troupes!$A$84,Troupes!J$84,IF($A8=Troupes!$A$85,Troupes!J$85,IF($A8=Troupes!$A$86,Troupes!J$86,IF($A8=Troupes!$A$87,Troupes!J$87,IF($A8=Troupes!$A$88,Troupes!J$88,IF($A8=Troupes!$A$89,Troupes!J$89,IF($A8=Troupes!$A$90,Troupes!J$90,IF($A8=Troupes!$A$91,Troupes!J$91,""))))))))))</f>
        <v>0</v>
      </c>
      <c r="FU6" s="151">
        <f>IF($A8=Troupes!$A$82,Troupes!K$82,IF($A8=Troupes!$A$83,Troupes!K$83,IF($A8=Troupes!$A$84,Troupes!K$84,IF($A8=Troupes!$A$85,Troupes!K$85,IF($A8=Troupes!$A$86,Troupes!K$86,IF($A8=Troupes!$A$87,Troupes!K$87,IF($A8=Troupes!$A$88,Troupes!K$88,IF($A8=Troupes!$A$89,Troupes!K$89,IF($A8=Troupes!$A$90,Troupes!K$90,IF($A8=Troupes!$A$91,Troupes!K$91,""))))))))))</f>
        <v>0</v>
      </c>
      <c r="FV6" s="151">
        <f>IF($A8=Troupes!$A$82,Troupes!L$82,IF($A8=Troupes!$A$83,Troupes!L$83,IF($A8=Troupes!$A$84,Troupes!L$84,IF($A8=Troupes!$A$85,Troupes!L$85,IF($A8=Troupes!$A$86,Troupes!L$86,IF($A8=Troupes!$A$87,Troupes!L$87,IF($A8=Troupes!$A$88,Troupes!L$88,IF($A8=Troupes!$A$89,Troupes!L$89,IF($A8=Troupes!$A$90,Troupes!L$90,IF($A8=Troupes!$A$91,Troupes!L$91,""))))))))))</f>
        <v>0</v>
      </c>
      <c r="FW6" s="151">
        <f>IF($A8=Troupes!$A$82,Troupes!M$82,IF($A8=Troupes!$A$83,Troupes!M$83,IF($A8=Troupes!$A$84,Troupes!M$84,IF($A8=Troupes!$A$85,Troupes!M$85,IF($A8=Troupes!$A$86,Troupes!M$86,IF($A8=Troupes!$A$87,Troupes!M$87,IF($A8=Troupes!$A$88,Troupes!M$88,IF($A8=Troupes!$A$89,Troupes!M$89,IF($A8=Troupes!$A$90,Troupes!M$90,IF($A8=Troupes!$A$91,Troupes!M$91,""))))))))))</f>
        <v>0</v>
      </c>
      <c r="FX6" s="151">
        <f>IF($A8=Troupes!$A$82,Troupes!N$82,IF($A8=Troupes!$A$83,Troupes!N$83,IF($A8=Troupes!$A$84,Troupes!N$84,IF($A8=Troupes!$A$85,Troupes!N$85,IF($A8=Troupes!$A$86,Troupes!N$86,IF($A8=Troupes!$A$87,Troupes!N$87,IF($A8=Troupes!$A$88,Troupes!N$88,IF($A8=Troupes!$A$89,Troupes!N$89,IF($A8=Troupes!$A$90,Troupes!N$90,IF($A8=Troupes!$A$91,Troupes!N$91,""))))))))))</f>
        <v>0</v>
      </c>
      <c r="FY6" s="151">
        <f>IF($A8=Troupes!$A$82,Troupes!O$82,IF($A8=Troupes!$A$83,Troupes!O$83,IF($A8=Troupes!$A$84,Troupes!O$84,IF($A8=Troupes!$A$85,Troupes!O$85,IF($A8=Troupes!$A$86,Troupes!O$86,IF($A8=Troupes!$A$87,Troupes!O$87,IF($A8=Troupes!$A$88,Troupes!O$88,IF($A8=Troupes!$A$89,Troupes!O$89,IF($A8=Troupes!$A$90,Troupes!O$90,IF($A8=Troupes!$A$91,Troupes!O$91,""))))))))))</f>
        <v>0</v>
      </c>
      <c r="FZ6" s="151">
        <f>IF($A8=Troupes!$A$82,Troupes!P$82,IF($A8=Troupes!$A$83,Troupes!P$83,IF($A8=Troupes!$A$84,Troupes!P$84,IF($A8=Troupes!$A$85,Troupes!P$85,IF($A8=Troupes!$A$86,Troupes!P$86,IF($A8=Troupes!$A$87,Troupes!P$87,IF($A8=Troupes!$A$88,Troupes!P$88,IF($A8=Troupes!$A$89,Troupes!P$89,IF($A8=Troupes!$A$90,Troupes!P$90,IF($A8=Troupes!$A$91,Troupes!P$91,""))))))))))</f>
        <v>0</v>
      </c>
      <c r="GA6" s="157">
        <f>IF($A8=Troupes!$A$82,Troupes!Q$82,IF($A8=Troupes!$A$83,Troupes!Q$83,IF($A8=Troupes!$A$84,Troupes!Q$84,IF($A8=Troupes!$A$85,Troupes!Q$85,IF($A8=Troupes!$A$86,Troupes!Q$86,IF($A8=Troupes!$A$87,Troupes!Q$87,IF($A8=Troupes!$A$88,Troupes!Q$88,IF($A8=Troupes!$A$89,Troupes!Q$89,IF($A8=Troupes!$A$90,Troupes!Q$90,IF($A8=Troupes!$A$91,Troupes!Q$91,""))))))))))</f>
        <v>0</v>
      </c>
      <c r="GB6" s="149">
        <f>IF($A8=Troupes!$A$92,Troupes!B$92,IF($A8=Troupes!$A$93,Troupes!B$93,IF($A8=Troupes!$A$94,Troupes!B$94,IF($A8=Troupes!$A$95,Troupes!B$95,IF($A8=Troupes!$A$96,Troupes!B$96,IF($A8=Troupes!$A$97,Troupes!B$97,IF($A8=Troupes!$A$98,Troupes!B$98,IF($A8=Troupes!$A$99,Troupes!B$99,IF($A8=Troupes!$A$100,Troupes!B$100,IF($A8=Troupes!$A$101,Troupes!B$101,""))))))))))</f>
        <v>0</v>
      </c>
      <c r="GC6" s="152">
        <f>IF($A8=Troupes!$A$92,Troupes!C$92,IF($A8=Troupes!$A$93,Troupes!C$93,IF($A8=Troupes!$A$94,Troupes!C$94,IF($A8=Troupes!$A$95,Troupes!C$95,IF($A8=Troupes!$A$96,Troupes!C$96,IF($A8=Troupes!$A$97,Troupes!C$97,IF($A8=Troupes!$A$98,Troupes!C$98,IF($A8=Troupes!$A$99,Troupes!C$99,IF($A8=Troupes!$A$100,Troupes!C$100,IF($A8=Troupes!$A$101,Troupes!C$101,""))))))))))</f>
        <v>0</v>
      </c>
      <c r="GD6" s="151">
        <f>IF($A8=Troupes!$A$92,Troupes!D$92,IF($A8=Troupes!$A$93,Troupes!D$93,IF($A8=Troupes!$A$94,Troupes!D$94,IF($A8=Troupes!$A$95,Troupes!D$95,IF($A8=Troupes!$A$96,Troupes!D$96,IF($A8=Troupes!$A$97,Troupes!D$97,IF($A8=Troupes!$A$98,Troupes!D$98,IF($A8=Troupes!$A$99,Troupes!D$99,IF($A8=Troupes!$A$100,Troupes!D$100,IF($A8=Troupes!$A$101,Troupes!D$101,""))))))))))</f>
        <v>0</v>
      </c>
      <c r="GE6" s="151">
        <f>IF($A8=Troupes!$A$92,Troupes!E$92,IF($A8=Troupes!$A$93,Troupes!E$93,IF($A8=Troupes!$A$94,Troupes!E$94,IF($A8=Troupes!$A$95,Troupes!E$95,IF($A8=Troupes!$A$96,Troupes!E$96,IF($A8=Troupes!$A$97,Troupes!E$97,IF($A8=Troupes!$A$98,Troupes!E$98,IF($A8=Troupes!$A$99,Troupes!E$99,IF($A8=Troupes!$A$100,Troupes!E$100,IF($A8=Troupes!$A$101,Troupes!E$101,""))))))))))</f>
        <v>0</v>
      </c>
      <c r="GF6" s="151">
        <f>IF($A8=Troupes!$A$92,Troupes!F$92,IF($A8=Troupes!$A$93,Troupes!F$93,IF($A8=Troupes!$A$94,Troupes!F$94,IF($A8=Troupes!$A$95,Troupes!F$95,IF($A8=Troupes!$A$96,Troupes!F$96,IF($A8=Troupes!$A$97,Troupes!F$97,IF($A8=Troupes!$A$98,Troupes!F$98,IF($A8=Troupes!$A$99,Troupes!F$99,IF($A8=Troupes!$A$100,Troupes!F$100,IF($A8=Troupes!$A$101,Troupes!F$101,""))))))))))</f>
        <v>0</v>
      </c>
      <c r="GG6" s="151">
        <f>IF($A8=Troupes!$A$92,Troupes!G$92,IF($A8=Troupes!$A$93,Troupes!G$93,IF($A8=Troupes!$A$94,Troupes!G$94,IF($A8=Troupes!$A$95,Troupes!G$95,IF($A8=Troupes!$A$96,Troupes!G$96,IF($A8=Troupes!$A$97,Troupes!G$97,IF($A8=Troupes!$A$98,Troupes!G$98,IF($A8=Troupes!$A$99,Troupes!G$99,IF($A8=Troupes!$A$100,Troupes!G$100,IF($A8=Troupes!$A$101,Troupes!G$101,""))))))))))</f>
        <v>0</v>
      </c>
      <c r="GH6" s="151">
        <f>IF($A8=Troupes!$A$92,Troupes!H$92,IF($A8=Troupes!$A$93,Troupes!H$93,IF($A8=Troupes!$A$94,Troupes!H$94,IF($A8=Troupes!$A$95,Troupes!H$95,IF($A8=Troupes!$A$96,Troupes!H$96,IF($A8=Troupes!$A$97,Troupes!H$97,IF($A8=Troupes!$A$98,Troupes!H$98,IF($A8=Troupes!$A$99,Troupes!H$99,IF($A8=Troupes!$A$100,Troupes!H$100,IF($A8=Troupes!$A$101,Troupes!H$101,""))))))))))</f>
        <v>0</v>
      </c>
      <c r="GI6" s="151">
        <f>IF($A8=Troupes!$A$92,Troupes!I$92,IF($A8=Troupes!$A$93,Troupes!I$93,IF($A8=Troupes!$A$94,Troupes!I$94,IF($A8=Troupes!$A$95,Troupes!I$95,IF($A8=Troupes!$A$96,Troupes!I$96,IF($A8=Troupes!$A$97,Troupes!I$97,IF($A8=Troupes!$A$98,Troupes!I$98,IF($A8=Troupes!$A$99,Troupes!I$99,IF($A8=Troupes!$A$100,Troupes!I$100,IF($A8=Troupes!$A$101,Troupes!I$101,""))))))))))</f>
        <v>0</v>
      </c>
      <c r="GJ6" s="151">
        <f>IF($A8=Troupes!$A$92,Troupes!J$92,IF($A8=Troupes!$A$93,Troupes!J$93,IF($A8=Troupes!$A$94,Troupes!J$94,IF($A8=Troupes!$A$95,Troupes!J$95,IF($A8=Troupes!$A$96,Troupes!J$96,IF($A8=Troupes!$A$97,Troupes!J$97,IF($A8=Troupes!$A$98,Troupes!J$98,IF($A8=Troupes!$A$99,Troupes!J$99,IF($A8=Troupes!$A$100,Troupes!J$100,IF($A8=Troupes!$A$101,Troupes!J$101,""))))))))))</f>
        <v>0</v>
      </c>
      <c r="GK6" s="151">
        <f>IF($A8=Troupes!$A$92,Troupes!K$92,IF($A8=Troupes!$A$93,Troupes!K$93,IF($A8=Troupes!$A$94,Troupes!K$94,IF($A8=Troupes!$A$95,Troupes!K$95,IF($A8=Troupes!$A$96,Troupes!K$96,IF($A8=Troupes!$A$97,Troupes!K$97,IF($A8=Troupes!$A$98,Troupes!K$98,IF($A8=Troupes!$A$99,Troupes!K$99,IF($A8=Troupes!$A$100,Troupes!K$100,IF($A8=Troupes!$A$101,Troupes!K$101,""))))))))))</f>
        <v>0</v>
      </c>
      <c r="GL6" s="151">
        <f>IF($A8=Troupes!$A$92,Troupes!L$92,IF($A8=Troupes!$A$93,Troupes!L$93,IF($A8=Troupes!$A$94,Troupes!L$94,IF($A8=Troupes!$A$95,Troupes!L$95,IF($A8=Troupes!$A$96,Troupes!L$96,IF($A8=Troupes!$A$97,Troupes!L$97,IF($A8=Troupes!$A$98,Troupes!L$98,IF($A8=Troupes!$A$99,Troupes!L$99,IF($A8=Troupes!$A$100,Troupes!L$100,IF($A8=Troupes!$A$101,Troupes!L$101,""))))))))))</f>
        <v>0</v>
      </c>
      <c r="GM6" s="151">
        <f>IF($A8=Troupes!$A$92,Troupes!M$92,IF($A8=Troupes!$A$93,Troupes!M$93,IF($A8=Troupes!$A$94,Troupes!M$94,IF($A8=Troupes!$A$95,Troupes!M$95,IF($A8=Troupes!$A$96,Troupes!M$96,IF($A8=Troupes!$A$97,Troupes!M$97,IF($A8=Troupes!$A$98,Troupes!M$98,IF($A8=Troupes!$A$99,Troupes!M$99,IF($A8=Troupes!$A$100,Troupes!M$100,IF($A8=Troupes!$A$101,Troupes!M$101,""))))))))))</f>
        <v>0</v>
      </c>
      <c r="GN6" s="151">
        <f>IF($A8=Troupes!$A$92,Troupes!N$92,IF($A8=Troupes!$A$93,Troupes!N$93,IF($A8=Troupes!$A$94,Troupes!N$94,IF($A8=Troupes!$A$95,Troupes!N$95,IF($A8=Troupes!$A$96,Troupes!N$96,IF($A8=Troupes!$A$97,Troupes!N$97,IF($A8=Troupes!$A$98,Troupes!N$98,IF($A8=Troupes!$A$99,Troupes!N$99,IF($A8=Troupes!$A$100,Troupes!N$100,IF($A8=Troupes!$A$101,Troupes!N$101,""))))))))))</f>
        <v>0</v>
      </c>
      <c r="GO6" s="151">
        <f>IF($A8=Troupes!$A$92,Troupes!O$92,IF($A8=Troupes!$A$93,Troupes!O$93,IF($A8=Troupes!$A$94,Troupes!O$94,IF($A8=Troupes!$A$95,Troupes!O$95,IF($A8=Troupes!$A$96,Troupes!O$96,IF($A8=Troupes!$A$97,Troupes!O$97,IF($A8=Troupes!$A$98,Troupes!O$98,IF($A8=Troupes!$A$99,Troupes!O$99,IF($A8=Troupes!$A$100,Troupes!O$100,IF($A8=Troupes!$A$101,Troupes!O$101,""))))))))))</f>
        <v>0</v>
      </c>
      <c r="GP6" s="151">
        <f>IF($A8=Troupes!$A$92,Troupes!P$92,IF($A8=Troupes!$A$93,Troupes!P$93,IF($A8=Troupes!$A$94,Troupes!P$94,IF($A8=Troupes!$A$95,Troupes!P$95,IF($A8=Troupes!$A$96,Troupes!P$96,IF($A8=Troupes!$A$97,Troupes!P$97,IF($A8=Troupes!$A$98,Troupes!P$98,IF($A8=Troupes!$A$99,Troupes!P$99,IF($A8=Troupes!$A$100,Troupes!P$100,IF($A8=Troupes!$A$101,Troupes!P$101,""))))))))))</f>
        <v>0</v>
      </c>
      <c r="GQ6" s="157">
        <f>IF($A8=Troupes!$A$92,Troupes!Q$92,IF($A8=Troupes!$A$93,Troupes!Q$93,IF($A8=Troupes!$A$94,Troupes!Q$94,IF($A8=Troupes!$A$95,Troupes!Q$95,IF($A8=Troupes!$A$96,Troupes!Q$96,IF($A8=Troupes!$A$97,Troupes!Q$97,IF($A8=Troupes!$A$98,Troupes!Q$98,IF($A8=Troupes!$A$99,Troupes!Q$99,IF($A8=Troupes!$A$100,Troupes!Q$100,IF($A8=Troupes!$A$101,Troupes!Q$101,""))))))))))</f>
        <v>0</v>
      </c>
      <c r="GR6" s="149">
        <f>IF($A8=Troupes!$A$102,Troupes!B$102,IF($A8=Troupes!$A$103,Troupes!B$103,IF($A8=Troupes!$A$104,Troupes!B$104,IF($A8=Troupes!$A$105,Troupes!B$105,IF($A8=Troupes!$A$106,Troupes!B$106,IF($A8=Troupes!$A$107,Troupes!B$107,IF($A8=Troupes!$A$108,Troupes!B$108,IF($A8=Troupes!$A$109,Troupes!B$109,IF($A8=Troupes!$A$110,Troupes!B$110,IF($A8=Troupes!$A$111,Troupes!B$111,""))))))))))</f>
        <v>0</v>
      </c>
      <c r="GS6" s="152">
        <f>IF($A8=Troupes!$A$102,Troupes!C$102,IF($A8=Troupes!$A$103,Troupes!C$103,IF($A8=Troupes!$A$104,Troupes!C$104,IF($A8=Troupes!$A$105,Troupes!C$105,IF($A8=Troupes!$A$106,Troupes!C$106,IF($A8=Troupes!$A$107,Troupes!C$107,IF($A8=Troupes!$A$108,Troupes!C$108,IF($A8=Troupes!$A$109,Troupes!C$109,IF($A8=Troupes!$A$110,Troupes!C$110,IF($A8=Troupes!$A$111,Troupes!C$111,""))))))))))</f>
        <v>0</v>
      </c>
      <c r="GT6" s="151">
        <f>IF($A8=Troupes!$A$102,Troupes!D$102,IF($A8=Troupes!$A$103,Troupes!D$103,IF($A8=Troupes!$A$104,Troupes!D$104,IF($A8=Troupes!$A$105,Troupes!D$105,IF($A8=Troupes!$A$106,Troupes!D$106,IF($A8=Troupes!$A$107,Troupes!D$107,IF($A8=Troupes!$A$108,Troupes!D$108,IF($A8=Troupes!$A$109,Troupes!D$109,IF($A8=Troupes!$A$110,Troupes!D$110,IF($A8=Troupes!$A$111,Troupes!D$111,""))))))))))</f>
        <v>0</v>
      </c>
      <c r="GU6" s="151">
        <f>IF($A8=Troupes!$A$102,Troupes!E$102,IF($A8=Troupes!$A$103,Troupes!E$103,IF($A8=Troupes!$A$104,Troupes!E$104,IF($A8=Troupes!$A$105,Troupes!E$105,IF($A8=Troupes!$A$106,Troupes!E$106,IF($A8=Troupes!$A$107,Troupes!E$107,IF($A8=Troupes!$A$108,Troupes!E$108,IF($A8=Troupes!$A$109,Troupes!E$109,IF($A8=Troupes!$A$110,Troupes!E$110,IF($A8=Troupes!$A$111,Troupes!E$111,""))))))))))</f>
        <v>0</v>
      </c>
      <c r="GV6" s="151">
        <f>IF($A8=Troupes!$A$102,Troupes!F$102,IF($A8=Troupes!$A$103,Troupes!F$103,IF($A8=Troupes!$A$104,Troupes!F$104,IF($A8=Troupes!$A$105,Troupes!F$105,IF($A8=Troupes!$A$106,Troupes!F$106,IF($A8=Troupes!$A$107,Troupes!F$107,IF($A8=Troupes!$A$108,Troupes!F$108,IF($A8=Troupes!$A$109,Troupes!F$109,IF($A8=Troupes!$A$110,Troupes!F$110,IF($A8=Troupes!$A$111,Troupes!F$111,""))))))))))</f>
        <v>0</v>
      </c>
      <c r="GW6" s="151">
        <f>IF($A8=Troupes!$A$102,Troupes!G$102,IF($A8=Troupes!$A$103,Troupes!G$103,IF($A8=Troupes!$A$104,Troupes!G$104,IF($A8=Troupes!$A$105,Troupes!G$105,IF($A8=Troupes!$A$106,Troupes!G$106,IF($A8=Troupes!$A$107,Troupes!G$107,IF($A8=Troupes!$A$108,Troupes!G$108,IF($A8=Troupes!$A$109,Troupes!G$109,IF($A8=Troupes!$A$110,Troupes!G$110,IF($A8=Troupes!$A$111,Troupes!G$111,""))))))))))</f>
        <v>0</v>
      </c>
      <c r="GX6" s="151">
        <f>IF($A8=Troupes!$A$102,Troupes!H$102,IF($A8=Troupes!$A$103,Troupes!H$103,IF($A8=Troupes!$A$104,Troupes!H$104,IF($A8=Troupes!$A$105,Troupes!H$105,IF($A8=Troupes!$A$106,Troupes!H$106,IF($A8=Troupes!$A$107,Troupes!H$107,IF($A8=Troupes!$A$108,Troupes!H$108,IF($A8=Troupes!$A$109,Troupes!H$109,IF($A8=Troupes!$A$110,Troupes!H$110,IF($A8=Troupes!$A$111,Troupes!H$111,""))))))))))</f>
        <v>0</v>
      </c>
      <c r="GY6" s="151">
        <f>IF($A8=Troupes!$A$102,Troupes!I$102,IF($A8=Troupes!$A$103,Troupes!I$103,IF($A8=Troupes!$A$104,Troupes!I$104,IF($A8=Troupes!$A$105,Troupes!I$105,IF($A8=Troupes!$A$106,Troupes!I$106,IF($A8=Troupes!$A$107,Troupes!I$107,IF($A8=Troupes!$A$108,Troupes!I$108,IF($A8=Troupes!$A$109,Troupes!I$109,IF($A8=Troupes!$A$110,Troupes!I$110,IF($A8=Troupes!$A$111,Troupes!I$111,""))))))))))</f>
        <v>0</v>
      </c>
      <c r="GZ6" s="151">
        <f>IF($A8=Troupes!$A$102,Troupes!J$102,IF($A8=Troupes!$A$103,Troupes!J$103,IF($A8=Troupes!$A$104,Troupes!J$104,IF($A8=Troupes!$A$105,Troupes!J$105,IF($A8=Troupes!$A$106,Troupes!J$106,IF($A8=Troupes!$A$107,Troupes!J$107,IF($A8=Troupes!$A$108,Troupes!J$108,IF($A8=Troupes!$A$109,Troupes!J$109,IF($A8=Troupes!$A$110,Troupes!J$110,IF($A8=Troupes!$A$111,Troupes!J$111,""))))))))))</f>
        <v>0</v>
      </c>
      <c r="HA6" s="151">
        <f>IF($A8=Troupes!$A$102,Troupes!K$102,IF($A8=Troupes!$A$103,Troupes!K$103,IF($A8=Troupes!$A$104,Troupes!K$104,IF($A8=Troupes!$A$105,Troupes!K$105,IF($A8=Troupes!$A$106,Troupes!K$106,IF($A8=Troupes!$A$107,Troupes!K$107,IF($A8=Troupes!$A$108,Troupes!K$108,IF($A8=Troupes!$A$109,Troupes!K$109,IF($A8=Troupes!$A$110,Troupes!K$110,IF($A8=Troupes!$A$111,Troupes!K$111,""))))))))))</f>
        <v>0</v>
      </c>
      <c r="HB6" s="151">
        <f>IF($A8=Troupes!$A$102,Troupes!L$102,IF($A8=Troupes!$A$103,Troupes!L$103,IF($A8=Troupes!$A$104,Troupes!L$104,IF($A8=Troupes!$A$105,Troupes!L$105,IF($A8=Troupes!$A$106,Troupes!L$106,IF($A8=Troupes!$A$107,Troupes!L$107,IF($A8=Troupes!$A$108,Troupes!L$108,IF($A8=Troupes!$A$109,Troupes!L$109,IF($A8=Troupes!$A$110,Troupes!L$110,IF($A8=Troupes!$A$111,Troupes!L$111,""))))))))))</f>
        <v>0</v>
      </c>
      <c r="HC6" s="151">
        <f>IF($A8=Troupes!$A$102,Troupes!M$102,IF($A8=Troupes!$A$103,Troupes!M$103,IF($A8=Troupes!$A$104,Troupes!M$104,IF($A8=Troupes!$A$105,Troupes!M$105,IF($A8=Troupes!$A$106,Troupes!M$106,IF($A8=Troupes!$A$107,Troupes!M$107,IF($A8=Troupes!$A$108,Troupes!M$108,IF($A8=Troupes!$A$109,Troupes!M$109,IF($A8=Troupes!$A$110,Troupes!M$110,IF($A8=Troupes!$A$111,Troupes!M$111,""))))))))))</f>
        <v>0</v>
      </c>
      <c r="HD6" s="151">
        <f>IF($A8=Troupes!$A$102,Troupes!N$102,IF($A8=Troupes!$A$103,Troupes!N$103,IF($A8=Troupes!$A$104,Troupes!N$104,IF($A8=Troupes!$A$105,Troupes!N$105,IF($A8=Troupes!$A$106,Troupes!N$106,IF($A8=Troupes!$A$107,Troupes!N$107,IF($A8=Troupes!$A$108,Troupes!N$108,IF($A8=Troupes!$A$109,Troupes!N$109,IF($A8=Troupes!$A$110,Troupes!N$110,IF($A8=Troupes!$A$111,Troupes!N$111,""))))))))))</f>
        <v>0</v>
      </c>
      <c r="HE6" s="151">
        <f>IF($A8=Troupes!$A$102,Troupes!O$102,IF($A8=Troupes!$A$103,Troupes!O$103,IF($A8=Troupes!$A$104,Troupes!O$104,IF($A8=Troupes!$A$105,Troupes!O$105,IF($A8=Troupes!$A$106,Troupes!O$106,IF($A8=Troupes!$A$107,Troupes!O$107,IF($A8=Troupes!$A$108,Troupes!O$108,IF($A8=Troupes!$A$109,Troupes!O$109,IF($A8=Troupes!$A$110,Troupes!O$110,IF($A8=Troupes!$A$111,Troupes!O$111,""))))))))))</f>
        <v>0</v>
      </c>
      <c r="HF6" s="151">
        <f>IF($A8=Troupes!$A$102,Troupes!P$102,IF($A8=Troupes!$A$103,Troupes!P$103,IF($A8=Troupes!$A$104,Troupes!P$104,IF($A8=Troupes!$A$105,Troupes!P$105,IF($A8=Troupes!$A$106,Troupes!P$106,IF($A8=Troupes!$A$107,Troupes!P$107,IF($A8=Troupes!$A$108,Troupes!P$108,IF($A8=Troupes!$A$109,Troupes!P$109,IF($A8=Troupes!$A$110,Troupes!P$110,IF($A8=Troupes!$A$111,Troupes!P$111,""))))))))))</f>
        <v>0</v>
      </c>
      <c r="HG6" s="157">
        <f>IF($A8=Troupes!$A$102,Troupes!Q$102,IF($A8=Troupes!$A$103,Troupes!Q$103,IF($A8=Troupes!$A$104,Troupes!Q$104,IF($A8=Troupes!$A$105,Troupes!Q$105,IF($A8=Troupes!$A$106,Troupes!Q$106,IF($A8=Troupes!$A$107,Troupes!Q$107,IF($A8=Troupes!$A$108,Troupes!Q$108,IF($A8=Troupes!$A$109,Troupes!Q$109,IF($A8=Troupes!$A$110,Troupes!Q$110,IF($A8=Troupes!$A$111,Troupes!Q$111,""))))))))))</f>
        <v>0</v>
      </c>
      <c r="HH6" s="149">
        <f>IF($A8=Troupes!$A$112,Troupes!B$112,IF($A8=Troupes!$A$113,Troupes!B$113,IF($A8=Troupes!$A$114,Troupes!B$114,IF($A8=Troupes!$A$115,Troupes!B$115,IF($A8=Troupes!$A$116,Troupes!B$116,IF($A8=Troupes!$A$117,Troupes!B$117,IF($A8=Troupes!$A$118,Troupes!B$118,IF($A8=Troupes!$A$119,Troupes!B$119,IF($A8=Troupes!$A$120,Troupes!B$120,IF($A8=Troupes!$A$121,Troupes!B$121,""))))))))))</f>
        <v>0</v>
      </c>
      <c r="HI6" s="152">
        <f>IF($A8=Troupes!$A$112,Troupes!C$112,IF($A8=Troupes!$A$113,Troupes!C$113,IF($A8=Troupes!$A$114,Troupes!C$114,IF($A8=Troupes!$A$115,Troupes!C$115,IF($A8=Troupes!$A$116,Troupes!C$116,IF($A8=Troupes!$A$117,Troupes!C$117,IF($A8=Troupes!$A$118,Troupes!C$118,IF($A8=Troupes!$A$119,Troupes!C$119,IF($A8=Troupes!$A$120,Troupes!C$120,IF($A8=Troupes!$A$121,Troupes!C$121,""))))))))))</f>
        <v>0</v>
      </c>
      <c r="HJ6" s="151">
        <f>IF($A8=Troupes!$A$112,Troupes!D$112,IF($A8=Troupes!$A$113,Troupes!D$113,IF($A8=Troupes!$A$114,Troupes!D$114,IF($A8=Troupes!$A$115,Troupes!D$115,IF($A8=Troupes!$A$116,Troupes!D$116,IF($A8=Troupes!$A$117,Troupes!D$117,IF($A8=Troupes!$A$118,Troupes!D$118,IF($A8=Troupes!$A$119,Troupes!D$119,IF($A8=Troupes!$A$120,Troupes!D$120,IF($A8=Troupes!$A$121,Troupes!D$121,""))))))))))</f>
        <v>0</v>
      </c>
      <c r="HK6" s="151">
        <f>IF($A8=Troupes!$A$112,Troupes!E$112,IF($A8=Troupes!$A$113,Troupes!E$113,IF($A8=Troupes!$A$114,Troupes!E$114,IF($A8=Troupes!$A$115,Troupes!E$115,IF($A8=Troupes!$A$116,Troupes!E$116,IF($A8=Troupes!$A$117,Troupes!E$117,IF($A8=Troupes!$A$118,Troupes!E$118,IF($A8=Troupes!$A$119,Troupes!E$119,IF($A8=Troupes!$A$120,Troupes!E$120,IF($A8=Troupes!$A$121,Troupes!E$121,""))))))))))</f>
        <v>0</v>
      </c>
      <c r="HL6" s="151">
        <f>IF($A8=Troupes!$A$112,Troupes!F$112,IF($A8=Troupes!$A$113,Troupes!F$113,IF($A8=Troupes!$A$114,Troupes!F$114,IF($A8=Troupes!$A$115,Troupes!F$115,IF($A8=Troupes!$A$116,Troupes!F$116,IF($A8=Troupes!$A$117,Troupes!F$117,IF($A8=Troupes!$A$118,Troupes!F$118,IF($A8=Troupes!$A$119,Troupes!F$119,IF($A8=Troupes!$A$120,Troupes!F$120,IF($A8=Troupes!$A$121,Troupes!F$121,""))))))))))</f>
        <v>0</v>
      </c>
      <c r="HM6" s="151">
        <f>IF($A8=Troupes!$A$112,Troupes!G$112,IF($A8=Troupes!$A$113,Troupes!G$113,IF($A8=Troupes!$A$114,Troupes!G$114,IF($A8=Troupes!$A$115,Troupes!G$115,IF($A8=Troupes!$A$116,Troupes!G$116,IF($A8=Troupes!$A$117,Troupes!G$117,IF($A8=Troupes!$A$118,Troupes!G$118,IF($A8=Troupes!$A$119,Troupes!G$119,IF($A8=Troupes!$A$120,Troupes!G$120,IF($A8=Troupes!$A$121,Troupes!G$121,""))))))))))</f>
        <v>0</v>
      </c>
      <c r="HN6" s="151">
        <f>IF($A8=Troupes!$A$112,Troupes!H$112,IF($A8=Troupes!$A$113,Troupes!H$113,IF($A8=Troupes!$A$114,Troupes!H$114,IF($A8=Troupes!$A$115,Troupes!H$115,IF($A8=Troupes!$A$116,Troupes!H$116,IF($A8=Troupes!$A$117,Troupes!H$117,IF($A8=Troupes!$A$118,Troupes!H$118,IF($A8=Troupes!$A$119,Troupes!H$119,IF($A8=Troupes!$A$120,Troupes!H$120,IF($A8=Troupes!$A$121,Troupes!H$121,""))))))))))</f>
        <v>0</v>
      </c>
      <c r="HO6" s="151">
        <f>IF($A8=Troupes!$A$112,Troupes!I$112,IF($A8=Troupes!$A$113,Troupes!I$113,IF($A8=Troupes!$A$114,Troupes!I$114,IF($A8=Troupes!$A$115,Troupes!I$115,IF($A8=Troupes!$A$116,Troupes!I$116,IF($A8=Troupes!$A$117,Troupes!I$117,IF($A8=Troupes!$A$118,Troupes!I$118,IF($A8=Troupes!$A$119,Troupes!I$119,IF($A8=Troupes!$A$120,Troupes!I$120,IF($A8=Troupes!$A$121,Troupes!I$121,""))))))))))</f>
        <v>0</v>
      </c>
      <c r="HP6" s="151">
        <f>IF($A8=Troupes!$A$112,Troupes!J$112,IF($A8=Troupes!$A$113,Troupes!J$113,IF($A8=Troupes!$A$114,Troupes!J$114,IF($A8=Troupes!$A$115,Troupes!J$115,IF($A8=Troupes!$A$116,Troupes!J$116,IF($A8=Troupes!$A$117,Troupes!J$117,IF($A8=Troupes!$A$118,Troupes!J$118,IF($A8=Troupes!$A$119,Troupes!J$119,IF($A8=Troupes!$A$120,Troupes!J$120,IF($A8=Troupes!$A$121,Troupes!J$121,""))))))))))</f>
        <v>0</v>
      </c>
      <c r="HQ6" s="151">
        <f>IF($A8=Troupes!$A$112,Troupes!K$112,IF($A8=Troupes!$A$113,Troupes!K$113,IF($A8=Troupes!$A$114,Troupes!K$114,IF($A8=Troupes!$A$115,Troupes!K$115,IF($A8=Troupes!$A$116,Troupes!K$116,IF($A8=Troupes!$A$117,Troupes!K$117,IF($A8=Troupes!$A$118,Troupes!K$118,IF($A8=Troupes!$A$119,Troupes!K$119,IF($A8=Troupes!$A$120,Troupes!K$120,IF($A8=Troupes!$A$121,Troupes!K$121,""))))))))))</f>
        <v>0</v>
      </c>
      <c r="HR6" s="151">
        <f>IF($A8=Troupes!$A$112,Troupes!L$112,IF($A8=Troupes!$A$113,Troupes!L$113,IF($A8=Troupes!$A$114,Troupes!L$114,IF($A8=Troupes!$A$115,Troupes!L$115,IF($A8=Troupes!$A$116,Troupes!L$116,IF($A8=Troupes!$A$117,Troupes!L$117,IF($A8=Troupes!$A$118,Troupes!L$118,IF($A8=Troupes!$A$119,Troupes!L$119,IF($A8=Troupes!$A$120,Troupes!L$120,IF($A8=Troupes!$A$121,Troupes!L$121,""))))))))))</f>
        <v>0</v>
      </c>
      <c r="HS6" s="151">
        <f>IF($A8=Troupes!$A$112,Troupes!M$112,IF($A8=Troupes!$A$113,Troupes!M$113,IF($A8=Troupes!$A$114,Troupes!M$114,IF($A8=Troupes!$A$115,Troupes!M$115,IF($A8=Troupes!$A$116,Troupes!M$116,IF($A8=Troupes!$A$117,Troupes!M$117,IF($A8=Troupes!$A$118,Troupes!M$118,IF($A8=Troupes!$A$119,Troupes!M$119,IF($A8=Troupes!$A$120,Troupes!M$120,IF($A8=Troupes!$A$121,Troupes!M$121,""))))))))))</f>
        <v>0</v>
      </c>
      <c r="HT6" s="151">
        <f>IF($A8=Troupes!$A$112,Troupes!N$112,IF($A8=Troupes!$A$113,Troupes!N$113,IF($A8=Troupes!$A$114,Troupes!N$114,IF($A8=Troupes!$A$115,Troupes!N$115,IF($A8=Troupes!$A$116,Troupes!N$116,IF($A8=Troupes!$A$117,Troupes!N$117,IF($A8=Troupes!$A$118,Troupes!N$118,IF($A8=Troupes!$A$119,Troupes!N$119,IF($A8=Troupes!$A$120,Troupes!N$120,IF($A8=Troupes!$A$121,Troupes!N$121,""))))))))))</f>
        <v>0</v>
      </c>
      <c r="HU6" s="151">
        <f>IF($A8=Troupes!$A$112,Troupes!O$112,IF($A8=Troupes!$A$113,Troupes!O$113,IF($A8=Troupes!$A$114,Troupes!O$114,IF($A8=Troupes!$A$115,Troupes!O$115,IF($A8=Troupes!$A$116,Troupes!O$116,IF($A8=Troupes!$A$117,Troupes!O$117,IF($A8=Troupes!$A$118,Troupes!O$118,IF($A8=Troupes!$A$119,Troupes!O$119,IF($A8=Troupes!$A$120,Troupes!O$120,IF($A8=Troupes!$A$121,Troupes!O$121,""))))))))))</f>
        <v>0</v>
      </c>
      <c r="HV6" s="151">
        <f>IF($A8=Troupes!$A$112,Troupes!P$112,IF($A8=Troupes!$A$113,Troupes!P$113,IF($A8=Troupes!$A$114,Troupes!P$114,IF($A8=Troupes!$A$115,Troupes!P$115,IF($A8=Troupes!$A$116,Troupes!P$116,IF($A8=Troupes!$A$117,Troupes!P$117,IF($A8=Troupes!$A$118,Troupes!P$118,IF($A8=Troupes!$A$119,Troupes!P$119,IF($A8=Troupes!$A$120,Troupes!P$120,IF($A8=Troupes!$A$121,Troupes!P$121,""))))))))))</f>
        <v>0</v>
      </c>
      <c r="HW6" s="157">
        <f>IF($A8=Troupes!$A$112,Troupes!Q$112,IF($A8=Troupes!$A$113,Troupes!Q$113,IF($A8=Troupes!$A$114,Troupes!Q$114,IF($A8=Troupes!$A$115,Troupes!Q$115,IF($A8=Troupes!$A$116,Troupes!Q$116,IF($A8=Troupes!$A$117,Troupes!Q$117,IF($A8=Troupes!$A$118,Troupes!Q$118,IF($A8=Troupes!$A$119,Troupes!Q$119,IF($A8=Troupes!$A$120,Troupes!Q$120,IF($A8=Troupes!$A$121,Troupes!Q$121,""))))))))))</f>
        <v>0</v>
      </c>
    </row>
    <row r="7" spans="1:231" s="1" customFormat="1" ht="27.75" customHeight="1">
      <c r="A7" s="112" t="str">
        <f>IF(A6&lt;&gt;"","saisir nom ou description","")</f>
        <v/>
      </c>
      <c r="B7" s="220"/>
      <c r="C7" s="221"/>
      <c r="D7" s="221"/>
      <c r="E7" s="222"/>
      <c r="F7" s="212"/>
      <c r="G7" s="212"/>
      <c r="H7" s="170" t="str">
        <f>IF($A6="","",IF($AJ7&lt;&gt;"",Règles!A$7,IF(AX5&amp;BN5&amp;CD5&amp;CT5&amp;DJ5&amp;DZ5&amp;EP5&amp;FF5&amp;FV5&amp;GL5&amp;HB5&amp;HR5="0","",AX5&amp;BN5&amp;CD5&amp;CT5&amp;DJ5&amp;DZ5&amp;EP5&amp;FF5&amp;FV5&amp;GL5&amp;HB5&amp;HR5)))</f>
        <v/>
      </c>
      <c r="I7" s="165" t="str">
        <f>IF($A6="","",IF($AJ7&lt;&gt;"",Règles!B$7,IF(AY5&amp;BO5&amp;CE5&amp;CU5&amp;DK5&amp;EA5&amp;EQ5&amp;FG5&amp;FW5&amp;GM5&amp;HC5&amp;HS5="0","",AY5&amp;BO5&amp;CE5&amp;CU5&amp;DK5&amp;EA5&amp;EQ5&amp;FG5&amp;FW5&amp;GM5&amp;HC5&amp;HS5)))</f>
        <v/>
      </c>
      <c r="J7" s="166" t="str">
        <f>IF($A6="","",IF($AJ7&lt;&gt;"",Règles!C$7,IF(AZ5&amp;BP5&amp;CF5&amp;CV5&amp;DL5&amp;EB5&amp;ER5&amp;FH5&amp;FX5&amp;GN5&amp;HD5&amp;HT5="0","",AZ5&amp;BP5&amp;CF5&amp;CV5&amp;DL5&amp;EB5&amp;ER5&amp;FH5&amp;FX5&amp;GN5&amp;HD5&amp;HT5)))</f>
        <v/>
      </c>
      <c r="K7" s="167" t="str">
        <f>IF($A6="","",IF($AJ7&lt;&gt;"",Règles!D$7,IF(BA5&amp;BQ5&amp;CG5&amp;CW5&amp;DM5&amp;EC5&amp;ES5&amp;FI5&amp;FY5&amp;GO5&amp;HE5&amp;HU5="0","",BA5&amp;BQ5&amp;CG5&amp;CW5&amp;DM5&amp;EC5&amp;ES5&amp;FI5&amp;FY5&amp;GO5&amp;HE5&amp;HU5)))</f>
        <v/>
      </c>
      <c r="L7" s="179" t="str">
        <f>IF(K7&lt;&gt;"",IF(K7&gt;0,G6+K7,""),"")</f>
        <v/>
      </c>
      <c r="M7" s="214"/>
      <c r="N7" s="218"/>
      <c r="O7" s="228"/>
      <c r="P7" s="202"/>
      <c r="Q7" s="268"/>
      <c r="R7" s="276"/>
      <c r="S7" s="198"/>
      <c r="T7" s="202"/>
      <c r="U7" s="192"/>
      <c r="V7" s="200"/>
      <c r="W7" s="200"/>
      <c r="X7" s="200"/>
      <c r="Y7" s="200"/>
      <c r="Z7" s="200"/>
      <c r="AA7" s="200"/>
      <c r="AB7" s="200"/>
      <c r="AC7" s="200"/>
      <c r="AD7" s="200"/>
      <c r="AE7" s="200"/>
      <c r="AF7" s="200"/>
      <c r="AG7" s="200"/>
      <c r="AH7" s="202"/>
      <c r="AI7" s="200"/>
      <c r="AJ7" s="42"/>
      <c r="AK7" s="194"/>
      <c r="AL7" s="196"/>
      <c r="AM7" s="198"/>
      <c r="AN7" s="149" t="str">
        <f>IF($A10=Troupes!$A$2,Troupes!B$2,"")&amp;IF($A10=Troupes!$A$3,Troupes!B$3,"")&amp;IF($A10=Troupes!$A$4,Troupes!B$4,"")&amp;IF($A10=Troupes!$A$5,Troupes!B$5,"")&amp;IF($A10=Troupes!$A$6,Troupes!B$6,"")&amp;IF($A10=Troupes!$A$7,Troupes!B$7,"")&amp;IF($A10=Troupes!$A$8,Troupes!B$8,"")&amp;IF($A10=Troupes!$A$9,Troupes!B$9,"")&amp;IF($A10=Troupes!$A$10,Troupes!B$10,"")&amp;IF($A10=Troupes!$A$11,Troupes!B$11,"")</f>
        <v/>
      </c>
      <c r="AO7" s="152" t="str">
        <f>IF($A10=Troupes!$A$2,Troupes!C$2,"")&amp;IF($A10=Troupes!$A$3,Troupes!C$3,"")&amp;IF($A10=Troupes!$A$4,Troupes!C$4,"")&amp;IF($A10=Troupes!$A$5,Troupes!C$5,"")&amp;IF($A10=Troupes!$A$6,Troupes!C$6,"")&amp;IF($A10=Troupes!$A$7,Troupes!C$7,"")&amp;IF($A10=Troupes!$A$8,Troupes!C$8,"")&amp;IF($A10=Troupes!$A$9,Troupes!C$9,"")&amp;IF($A10=Troupes!$A$10,Troupes!C$10,"")&amp;IF($A10=Troupes!$A$11,Troupes!C$11,"")</f>
        <v/>
      </c>
      <c r="AP7" s="151" t="str">
        <f>IF($A10=Troupes!$A$2,Troupes!D$2,"")&amp;IF($A10=Troupes!$A$3,Troupes!D$3,"")&amp;IF($A10=Troupes!$A$4,Troupes!D$4,"")&amp;IF($A10=Troupes!$A$5,Troupes!D$5,"")&amp;IF($A10=Troupes!$A$6,Troupes!D$6,"")&amp;IF($A10=Troupes!$A$7,Troupes!D$7,"")&amp;IF($A10=Troupes!$A$8,Troupes!D$8,"")&amp;IF($A10=Troupes!$A$9,Troupes!D$9,"")&amp;IF($A10=Troupes!$A$10,Troupes!D$10,"")&amp;IF($A10=Troupes!$A$11,Troupes!D$11,"")</f>
        <v/>
      </c>
      <c r="AQ7" s="151" t="str">
        <f>IF($A10=Troupes!$A$2,Troupes!E$2,"")&amp;IF($A10=Troupes!$A$3,Troupes!E$3,"")&amp;IF($A10=Troupes!$A$4,Troupes!E$4,"")&amp;IF($A10=Troupes!$A$5,Troupes!E$5,"")&amp;IF($A10=Troupes!$A$6,Troupes!E$6,"")&amp;IF($A10=Troupes!$A$7,Troupes!E$7,"")&amp;IF($A10=Troupes!$A$8,Troupes!E$8,"")&amp;IF($A10=Troupes!$A$9,Troupes!E$9,"")&amp;IF($A10=Troupes!$A$10,Troupes!E$10,"")&amp;IF($A10=Troupes!$A$11,Troupes!E$11,"")</f>
        <v/>
      </c>
      <c r="AR7" s="151" t="str">
        <f>IF($A10=Troupes!$A$2,Troupes!F$2,"")&amp;IF($A10=Troupes!$A$3,Troupes!F$3,"")&amp;IF($A10=Troupes!$A$4,Troupes!F$4,"")&amp;IF($A10=Troupes!$A$5,Troupes!F$5,"")&amp;IF($A10=Troupes!$A$6,Troupes!F$6,"")&amp;IF($A10=Troupes!$A$7,Troupes!F$7,"")&amp;IF($A10=Troupes!$A$8,Troupes!F$8,"")&amp;IF($A10=Troupes!$A$9,Troupes!F$9,"")&amp;IF($A10=Troupes!$A$10,Troupes!F$10,"")&amp;IF($A10=Troupes!$A$11,Troupes!F$11,"")</f>
        <v/>
      </c>
      <c r="AS7" s="151" t="str">
        <f>IF($A10=Troupes!$A$2,Troupes!G$2,"")&amp;IF($A10=Troupes!$A$3,Troupes!G$3,"")&amp;IF($A10=Troupes!$A$4,Troupes!G$4,"")&amp;IF($A10=Troupes!$A$5,Troupes!G$5,"")&amp;IF($A10=Troupes!$A$6,Troupes!G$6,"")&amp;IF($A10=Troupes!$A$7,Troupes!G$7,"")&amp;IF($A10=Troupes!$A$8,Troupes!G$8,"")&amp;IF($A10=Troupes!$A$9,Troupes!G$9,"")&amp;IF($A10=Troupes!$A$10,Troupes!G$10,"")&amp;IF($A10=Troupes!$A$11,Troupes!G$11,"")</f>
        <v/>
      </c>
      <c r="AT7" s="151" t="str">
        <f>IF($A10=Troupes!$A$2,Troupes!H$2,"")&amp;IF($A10=Troupes!$A$3,Troupes!H$3,"")&amp;IF($A10=Troupes!$A$4,Troupes!H$4,"")&amp;IF($A10=Troupes!$A$5,Troupes!H$5,"")&amp;IF($A10=Troupes!$A$6,Troupes!H$6,"")&amp;IF($A10=Troupes!$A$7,Troupes!H$7,"")&amp;IF($A10=Troupes!$A$8,Troupes!H$8,"")&amp;IF($A10=Troupes!$A$9,Troupes!H$9,"")&amp;IF($A10=Troupes!$A$10,Troupes!H$10,"")&amp;IF($A10=Troupes!$A$11,Troupes!H$11,"")</f>
        <v/>
      </c>
      <c r="AU7" s="151" t="str">
        <f>IF($A10=Troupes!$A$2,Troupes!I$2,"")&amp;IF($A10=Troupes!$A$3,Troupes!I$3,"")&amp;IF($A10=Troupes!$A$4,Troupes!I$4,"")&amp;IF($A10=Troupes!$A$5,Troupes!I$5,"")&amp;IF($A10=Troupes!$A$6,Troupes!I$6,"")&amp;IF($A10=Troupes!$A$7,Troupes!I$7,"")&amp;IF($A10=Troupes!$A$8,Troupes!I$8,"")&amp;IF($A10=Troupes!$A$9,Troupes!I$9,"")&amp;IF($A10=Troupes!$A$10,Troupes!I$10,"")&amp;IF($A10=Troupes!$A$11,Troupes!I$11,"")</f>
        <v/>
      </c>
      <c r="AV7" s="151" t="str">
        <f>IF($A10=Troupes!$A$2,Troupes!J$2,"")&amp;IF($A10=Troupes!$A$3,Troupes!J$3,"")&amp;IF($A10=Troupes!$A$4,Troupes!J$4,"")&amp;IF($A10=Troupes!$A$5,Troupes!J$5,"")&amp;IF($A10=Troupes!$A$6,Troupes!J$6,"")&amp;IF($A10=Troupes!$A$7,Troupes!J$7,"")&amp;IF($A10=Troupes!$A$8,Troupes!J$8,"")&amp;IF($A10=Troupes!$A$9,Troupes!J$9,"")&amp;IF($A10=Troupes!$A$10,Troupes!J$10,"")&amp;IF($A10=Troupes!$A$11,Troupes!J$11,"")</f>
        <v/>
      </c>
      <c r="AW7" s="151" t="str">
        <f>IF($A10=Troupes!$A$2,Troupes!K$2,"")&amp;IF($A10=Troupes!$A$3,Troupes!K$3,"")&amp;IF($A10=Troupes!$A$4,Troupes!K$4,"")&amp;IF($A10=Troupes!$A$5,Troupes!K$5,"")&amp;IF($A10=Troupes!$A$6,Troupes!K$6,"")&amp;IF($A10=Troupes!$A$7,Troupes!K$7,"")&amp;IF($A10=Troupes!$A$8,Troupes!K$8,"")&amp;IF($A10=Troupes!$A$9,Troupes!K$9,"")&amp;IF($A10=Troupes!$A$10,Troupes!K$10,"")&amp;IF($A10=Troupes!$A$11,Troupes!K$11,"")</f>
        <v/>
      </c>
      <c r="AX7" s="151" t="str">
        <f>IF($A10=Troupes!$A$2,Troupes!L$2,"")&amp;IF($A10=Troupes!$A$3,Troupes!L$3,"")&amp;IF($A10=Troupes!$A$4,Troupes!L$4,"")&amp;IF($A10=Troupes!$A$5,Troupes!L$5,"")&amp;IF($A10=Troupes!$A$6,Troupes!L$6,"")&amp;IF($A10=Troupes!$A$7,Troupes!L$7,"")&amp;IF($A10=Troupes!$A$8,Troupes!L$8,"")&amp;IF($A10=Troupes!$A$9,Troupes!L$9,"")&amp;IF($A10=Troupes!$A$10,Troupes!L$10,"")&amp;IF($A10=Troupes!$A$11,Troupes!L$11,"")</f>
        <v/>
      </c>
      <c r="AY7" s="151" t="str">
        <f>IF($A10=Troupes!$A$2,Troupes!M$2,"")&amp;IF($A10=Troupes!$A$3,Troupes!M$3,"")&amp;IF($A10=Troupes!$A$4,Troupes!M$4,"")&amp;IF($A10=Troupes!$A$5,Troupes!M$5,"")&amp;IF($A10=Troupes!$A$6,Troupes!M$6,"")&amp;IF($A10=Troupes!$A$7,Troupes!M$7,"")&amp;IF($A10=Troupes!$A$8,Troupes!M$8,"")&amp;IF($A10=Troupes!$A$9,Troupes!M$9,"")&amp;IF($A10=Troupes!$A$10,Troupes!M$10,"")&amp;IF($A10=Troupes!$A$11,Troupes!M$11,"")</f>
        <v/>
      </c>
      <c r="AZ7" s="151" t="str">
        <f>IF($A10=Troupes!$A$2,Troupes!N$2,"")&amp;IF($A10=Troupes!$A$3,Troupes!N$3,"")&amp;IF($A10=Troupes!$A$4,Troupes!N$4,"")&amp;IF($A10=Troupes!$A$5,Troupes!N$5,"")&amp;IF($A10=Troupes!$A$6,Troupes!N$6,"")&amp;IF($A10=Troupes!$A$7,Troupes!N$7,"")&amp;IF($A10=Troupes!$A$8,Troupes!N$8,"")&amp;IF($A10=Troupes!$A$9,Troupes!N$9,"")&amp;IF($A10=Troupes!$A$10,Troupes!N$10,"")&amp;IF($A10=Troupes!$A$11,Troupes!N$11,"")</f>
        <v/>
      </c>
      <c r="BA7" s="151" t="str">
        <f>IF($A10=Troupes!$A$2,Troupes!O$2,"")&amp;IF($A10=Troupes!$A$3,Troupes!O$3,"")&amp;IF($A10=Troupes!$A$4,Troupes!O$4,"")&amp;IF($A10=Troupes!$A$5,Troupes!O$5,"")&amp;IF($A10=Troupes!$A$6,Troupes!O$6,"")&amp;IF($A10=Troupes!$A$7,Troupes!O$7,"")&amp;IF($A10=Troupes!$A$8,Troupes!O$8,"")&amp;IF($A10=Troupes!$A$9,Troupes!O$9,"")&amp;IF($A10=Troupes!$A$10,Troupes!O$10,"")&amp;IF($A10=Troupes!$A$11,Troupes!O$11,"")</f>
        <v/>
      </c>
      <c r="BB7" s="151" t="str">
        <f>IF($A10=Troupes!$A$2,Troupes!P$2,"")&amp;IF($A10=Troupes!$A$3,Troupes!P$3,"")&amp;IF($A10=Troupes!$A$4,Troupes!P$4,"")&amp;IF($A10=Troupes!$A$5,Troupes!P$5,"")&amp;IF($A10=Troupes!$A$6,Troupes!P$6,"")&amp;IF($A10=Troupes!$A$7,Troupes!P$7,"")&amp;IF($A10=Troupes!$A$8,Troupes!P$8,"")&amp;IF($A10=Troupes!$A$9,Troupes!P$9,"")&amp;IF($A10=Troupes!$A$10,Troupes!P$10,"")&amp;IF($A10=Troupes!$A$11,Troupes!P$11,"")</f>
        <v/>
      </c>
      <c r="BC7" s="157" t="str">
        <f>IF($A10=Troupes!$A$2,Troupes!Q$2,"")&amp;IF($A10=Troupes!$A$3,Troupes!Q$3,"")&amp;IF($A10=Troupes!$A$4,Troupes!Q$4,"")&amp;IF($A10=Troupes!$A$5,Troupes!Q$5,"")&amp;IF($A10=Troupes!$A$6,Troupes!Q$6,"")&amp;IF($A10=Troupes!$A$7,Troupes!Q$7,"")&amp;IF($A10=Troupes!$A$8,Troupes!Q$8,"")&amp;IF($A10=Troupes!$A$9,Troupes!Q$9,"")&amp;IF($A10=Troupes!$A$10,Troupes!Q$10,"")&amp;IF($A10=Troupes!$A$11,Troupes!Q$11,"")</f>
        <v/>
      </c>
      <c r="BD7" s="149" t="str">
        <f>IF($A10=Troupes!$A$12,Troupes!B$12,"")&amp;IF($A10=Troupes!$A$13,Troupes!B$13,"")&amp;IF($A10=Troupes!$A$14,Troupes!B$14,"")&amp;IF($A10=Troupes!$A$15,Troupes!B$15,"")&amp;IF($A10=Troupes!$A$16,Troupes!B$16,"")&amp;IF($A10=Troupes!$A$17,Troupes!B$17,"")&amp;IF($A10=Troupes!$A$18,Troupes!B$18,"")&amp;IF($A10=Troupes!$A$19,Troupes!B$19,"")&amp;IF($A10=Troupes!$A$20,Troupes!B$20,"")&amp;IF($A10=Troupes!$A$21,Troupes!B$21,"")</f>
        <v/>
      </c>
      <c r="BE7" s="152" t="str">
        <f>IF($A10=Troupes!$A$12,Troupes!C$12,"")&amp;IF($A10=Troupes!$A$13,Troupes!C$13,"")&amp;IF($A10=Troupes!$A$14,Troupes!C$14,"")&amp;IF($A10=Troupes!$A$15,Troupes!C$15,"")&amp;IF($A10=Troupes!$A$16,Troupes!C$16,"")&amp;IF($A10=Troupes!$A$17,Troupes!C$17,"")&amp;IF($A10=Troupes!$A$18,Troupes!C$18,"")&amp;IF($A10=Troupes!$A$19,Troupes!C$19,"")&amp;IF($A10=Troupes!$A$20,Troupes!C$20,"")&amp;IF($A10=Troupes!$A$21,Troupes!C$21,"")</f>
        <v/>
      </c>
      <c r="BF7" s="151" t="str">
        <f>IF($A10=Troupes!$A$12,Troupes!D$12,"")&amp;IF($A10=Troupes!$A$13,Troupes!D$13,"")&amp;IF($A10=Troupes!$A$14,Troupes!D$14,"")&amp;IF($A10=Troupes!$A$15,Troupes!D$15,"")&amp;IF($A10=Troupes!$A$16,Troupes!D$16,"")&amp;IF($A10=Troupes!$A$17,Troupes!D$17,"")&amp;IF($A10=Troupes!$A$18,Troupes!D$18,"")&amp;IF($A10=Troupes!$A$19,Troupes!D$19,"")&amp;IF($A10=Troupes!$A$20,Troupes!D$20,"")&amp;IF($A10=Troupes!$A$21,Troupes!D$21,"")</f>
        <v/>
      </c>
      <c r="BG7" s="151" t="str">
        <f>IF($A10=Troupes!$A$12,Troupes!E$12,"")&amp;IF($A10=Troupes!$A$13,Troupes!E$13,"")&amp;IF($A10=Troupes!$A$14,Troupes!E$14,"")&amp;IF($A10=Troupes!$A$15,Troupes!E$15,"")&amp;IF($A10=Troupes!$A$16,Troupes!E$16,"")&amp;IF($A10=Troupes!$A$17,Troupes!E$17,"")&amp;IF($A10=Troupes!$A$18,Troupes!E$18,"")&amp;IF($A10=Troupes!$A$19,Troupes!E$19,"")&amp;IF($A10=Troupes!$A$20,Troupes!E$20,"")&amp;IF($A10=Troupes!$A$21,Troupes!E$21,"")</f>
        <v/>
      </c>
      <c r="BH7" s="151" t="str">
        <f>IF($A10=Troupes!$A$12,Troupes!F$12,"")&amp;IF($A10=Troupes!$A$13,Troupes!F$13,"")&amp;IF($A10=Troupes!$A$14,Troupes!F$14,"")&amp;IF($A10=Troupes!$A$15,Troupes!F$15,"")&amp;IF($A10=Troupes!$A$16,Troupes!F$16,"")&amp;IF($A10=Troupes!$A$17,Troupes!F$17,"")&amp;IF($A10=Troupes!$A$18,Troupes!F$18,"")&amp;IF($A10=Troupes!$A$19,Troupes!F$19,"")&amp;IF($A10=Troupes!$A$20,Troupes!F$20,"")&amp;IF($A10=Troupes!$A$21,Troupes!F$21,"")</f>
        <v/>
      </c>
      <c r="BI7" s="151" t="str">
        <f>IF($A10=Troupes!$A$12,Troupes!G$12,"")&amp;IF($A10=Troupes!$A$13,Troupes!G$13,"")&amp;IF($A10=Troupes!$A$14,Troupes!G$14,"")&amp;IF($A10=Troupes!$A$15,Troupes!G$15,"")&amp;IF($A10=Troupes!$A$16,Troupes!G$16,"")&amp;IF($A10=Troupes!$A$17,Troupes!G$17,"")&amp;IF($A10=Troupes!$A$18,Troupes!G$18,"")&amp;IF($A10=Troupes!$A$19,Troupes!G$19,"")&amp;IF($A10=Troupes!$A$20,Troupes!G$20,"")&amp;IF($A10=Troupes!$A$21,Troupes!G$21,"")</f>
        <v/>
      </c>
      <c r="BJ7" s="151" t="str">
        <f>IF($A10=Troupes!$A$12,Troupes!H$12,"")&amp;IF($A10=Troupes!$A$13,Troupes!H$13,"")&amp;IF($A10=Troupes!$A$14,Troupes!H$14,"")&amp;IF($A10=Troupes!$A$15,Troupes!H$15,"")&amp;IF($A10=Troupes!$A$16,Troupes!H$16,"")&amp;IF($A10=Troupes!$A$17,Troupes!H$17,"")&amp;IF($A10=Troupes!$A$18,Troupes!H$18,"")&amp;IF($A10=Troupes!$A$19,Troupes!H$19,"")&amp;IF($A10=Troupes!$A$20,Troupes!H$20,"")&amp;IF($A10=Troupes!$A$21,Troupes!H$21,"")</f>
        <v/>
      </c>
      <c r="BK7" s="151" t="str">
        <f>IF($A10=Troupes!$A$12,Troupes!I$12,"")&amp;IF($A10=Troupes!$A$13,Troupes!I$13,"")&amp;IF($A10=Troupes!$A$14,Troupes!I$14,"")&amp;IF($A10=Troupes!$A$15,Troupes!I$15,"")&amp;IF($A10=Troupes!$A$16,Troupes!I$16,"")&amp;IF($A10=Troupes!$A$17,Troupes!I$17,"")&amp;IF($A10=Troupes!$A$18,Troupes!I$18,"")&amp;IF($A10=Troupes!$A$19,Troupes!I$19,"")&amp;IF($A10=Troupes!$A$20,Troupes!I$20,"")&amp;IF($A10=Troupes!$A$21,Troupes!I$21,"")</f>
        <v/>
      </c>
      <c r="BL7" s="151" t="str">
        <f>IF($A10=Troupes!$A$12,Troupes!J$12,"")&amp;IF($A10=Troupes!$A$13,Troupes!J$13,"")&amp;IF($A10=Troupes!$A$14,Troupes!J$14,"")&amp;IF($A10=Troupes!$A$15,Troupes!J$15,"")&amp;IF($A10=Troupes!$A$16,Troupes!J$16,"")&amp;IF($A10=Troupes!$A$17,Troupes!J$17,"")&amp;IF($A10=Troupes!$A$18,Troupes!J$18,"")&amp;IF($A10=Troupes!$A$19,Troupes!J$19,"")&amp;IF($A10=Troupes!$A$20,Troupes!J$20,"")&amp;IF($A10=Troupes!$A$21,Troupes!J$21,"")</f>
        <v/>
      </c>
      <c r="BM7" s="151" t="str">
        <f>IF($A10=Troupes!$A$12,Troupes!K$12,"")&amp;IF($A10=Troupes!$A$13,Troupes!K$13,"")&amp;IF($A10=Troupes!$A$14,Troupes!K$14,"")&amp;IF($A10=Troupes!$A$15,Troupes!K$15,"")&amp;IF($A10=Troupes!$A$16,Troupes!K$16,"")&amp;IF($A10=Troupes!$A$17,Troupes!K$17,"")&amp;IF($A10=Troupes!$A$18,Troupes!K$18,"")&amp;IF($A10=Troupes!$A$19,Troupes!K$19,"")&amp;IF($A10=Troupes!$A$20,Troupes!K$20,"")&amp;IF($A10=Troupes!$A$21,Troupes!K$21,"")</f>
        <v/>
      </c>
      <c r="BN7" s="151" t="str">
        <f>IF($A10=Troupes!$A$12,Troupes!L$12,"")&amp;IF($A10=Troupes!$A$13,Troupes!L$13,"")&amp;IF($A10=Troupes!$A$14,Troupes!L$14,"")&amp;IF($A10=Troupes!$A$15,Troupes!L$15,"")&amp;IF($A10=Troupes!$A$16,Troupes!L$16,"")&amp;IF($A10=Troupes!$A$17,Troupes!L$17,"")&amp;IF($A10=Troupes!$A$18,Troupes!L$18,"")&amp;IF($A10=Troupes!$A$19,Troupes!L$19,"")&amp;IF($A10=Troupes!$A$20,Troupes!L$20,"")&amp;IF($A10=Troupes!$A$21,Troupes!L$21,"")</f>
        <v/>
      </c>
      <c r="BO7" s="151" t="str">
        <f>IF($A10=Troupes!$A$12,Troupes!M$12,"")&amp;IF($A10=Troupes!$A$13,Troupes!M$13,"")&amp;IF($A10=Troupes!$A$14,Troupes!M$14,"")&amp;IF($A10=Troupes!$A$15,Troupes!M$15,"")&amp;IF($A10=Troupes!$A$16,Troupes!M$16,"")&amp;IF($A10=Troupes!$A$17,Troupes!M$17,"")&amp;IF($A10=Troupes!$A$18,Troupes!M$18,"")&amp;IF($A10=Troupes!$A$19,Troupes!M$19,"")&amp;IF($A10=Troupes!$A$20,Troupes!M$20,"")&amp;IF($A10=Troupes!$A$21,Troupes!M$21,"")</f>
        <v/>
      </c>
      <c r="BP7" s="151" t="str">
        <f>IF($A10=Troupes!$A$12,Troupes!N$12,"")&amp;IF($A10=Troupes!$A$13,Troupes!N$13,"")&amp;IF($A10=Troupes!$A$14,Troupes!N$14,"")&amp;IF($A10=Troupes!$A$15,Troupes!N$15,"")&amp;IF($A10=Troupes!$A$16,Troupes!N$16,"")&amp;IF($A10=Troupes!$A$17,Troupes!N$17,"")&amp;IF($A10=Troupes!$A$18,Troupes!N$18,"")&amp;IF($A10=Troupes!$A$19,Troupes!N$19,"")&amp;IF($A10=Troupes!$A$20,Troupes!N$20,"")&amp;IF($A10=Troupes!$A$21,Troupes!N$21,"")</f>
        <v/>
      </c>
      <c r="BQ7" s="151" t="str">
        <f>IF($A10=Troupes!$A$12,Troupes!O$12,"")&amp;IF($A10=Troupes!$A$13,Troupes!O$13,"")&amp;IF($A10=Troupes!$A$14,Troupes!O$14,"")&amp;IF($A10=Troupes!$A$15,Troupes!O$15,"")&amp;IF($A10=Troupes!$A$16,Troupes!O$16,"")&amp;IF($A10=Troupes!$A$17,Troupes!O$17,"")&amp;IF($A10=Troupes!$A$18,Troupes!O$18,"")&amp;IF($A10=Troupes!$A$19,Troupes!O$19,"")&amp;IF($A10=Troupes!$A$20,Troupes!O$20,"")&amp;IF($A10=Troupes!$A$21,Troupes!O$21,"")</f>
        <v/>
      </c>
      <c r="BR7" s="151" t="str">
        <f>IF($A10=Troupes!$A$12,Troupes!P$12,"")&amp;IF($A10=Troupes!$A$13,Troupes!P$13,"")&amp;IF($A10=Troupes!$A$14,Troupes!P$14,"")&amp;IF($A10=Troupes!$A$15,Troupes!P$15,"")&amp;IF($A10=Troupes!$A$16,Troupes!P$16,"")&amp;IF($A10=Troupes!$A$17,Troupes!P$17,"")&amp;IF($A10=Troupes!$A$18,Troupes!P$18,"")&amp;IF($A10=Troupes!$A$19,Troupes!P$19,"")&amp;IF($A10=Troupes!$A$20,Troupes!P$20,"")&amp;IF($A10=Troupes!$A$21,Troupes!P$21,"")</f>
        <v/>
      </c>
      <c r="BS7" s="157" t="str">
        <f>IF($A10=Troupes!$A$12,Troupes!Q$12,"")&amp;IF($A10=Troupes!$A$13,Troupes!Q$13,"")&amp;IF($A10=Troupes!$A$14,Troupes!Q$14,"")&amp;IF($A10=Troupes!$A$15,Troupes!Q$15,"")&amp;IF($A10=Troupes!$A$16,Troupes!Q$16,"")&amp;IF($A10=Troupes!$A$17,Troupes!Q$17,"")&amp;IF($A10=Troupes!$A$18,Troupes!Q$18,"")&amp;IF($A10=Troupes!$A$19,Troupes!Q$19,"")&amp;IF($A10=Troupes!$A$20,Troupes!Q$20,"")&amp;IF($A10=Troupes!$A$21,Troupes!Q$21,"")</f>
        <v/>
      </c>
      <c r="BT7" s="149" t="str">
        <f>IF($A10=Troupes!$A$22,Troupes!B$22,"")&amp;IF($A10=Troupes!$A$23,Troupes!B$23,"")&amp;IF($A10=Troupes!$A$24,Troupes!B$24,"")&amp;IF($A10=Troupes!$A$25,Troupes!B$25,"")&amp;IF($A10=Troupes!$A$26,Troupes!B$26,"")&amp;IF($A10=Troupes!$A$27,Troupes!B$27,"")&amp;IF($A10=Troupes!$A$28,Troupes!B$28,"")&amp;IF($A10=Troupes!$A$29,Troupes!B$29,"")&amp;IF($A10=Troupes!$A$30,Troupes!B$30,"")&amp;IF($A10=Troupes!$A$31,Troupes!B$31,"")</f>
        <v/>
      </c>
      <c r="BU7" s="152" t="str">
        <f>IF($A10=Troupes!$A$22,Troupes!C$22,"")&amp;IF($A10=Troupes!$A$23,Troupes!C$23,"")&amp;IF($A10=Troupes!$A$24,Troupes!C$24,"")&amp;IF($A10=Troupes!$A$25,Troupes!C$25,"")&amp;IF($A10=Troupes!$A$26,Troupes!C$26,"")&amp;IF($A10=Troupes!$A$27,Troupes!C$27,"")&amp;IF($A10=Troupes!$A$28,Troupes!C$28,"")&amp;IF($A10=Troupes!$A$29,Troupes!C$29,"")&amp;IF($A10=Troupes!$A$30,Troupes!C$30,"")&amp;IF($A10=Troupes!$A$31,Troupes!C$31,"")</f>
        <v/>
      </c>
      <c r="BV7" s="151" t="str">
        <f>IF($A10=Troupes!$A$22,Troupes!D$22,"")&amp;IF($A10=Troupes!$A$23,Troupes!D$23,"")&amp;IF($A10=Troupes!$A$24,Troupes!D$24,"")&amp;IF($A10=Troupes!$A$25,Troupes!D$25,"")&amp;IF($A10=Troupes!$A$26,Troupes!D$26,"")&amp;IF($A10=Troupes!$A$27,Troupes!D$27,"")&amp;IF($A10=Troupes!$A$28,Troupes!D$28,"")&amp;IF($A10=Troupes!$A$29,Troupes!D$29,"")&amp;IF($A10=Troupes!$A$30,Troupes!D$30,"")&amp;IF($A10=Troupes!$A$31,Troupes!D$31,"")</f>
        <v/>
      </c>
      <c r="BW7" s="151" t="str">
        <f>IF($A10=Troupes!$A$22,Troupes!E$22,"")&amp;IF($A10=Troupes!$A$23,Troupes!E$23,"")&amp;IF($A10=Troupes!$A$24,Troupes!E$24,"")&amp;IF($A10=Troupes!$A$25,Troupes!E$25,"")&amp;IF($A10=Troupes!$A$26,Troupes!E$26,"")&amp;IF($A10=Troupes!$A$27,Troupes!E$27,"")&amp;IF($A10=Troupes!$A$28,Troupes!E$28,"")&amp;IF($A10=Troupes!$A$29,Troupes!E$29,"")&amp;IF($A10=Troupes!$A$30,Troupes!E$30,"")&amp;IF($A10=Troupes!$A$31,Troupes!E$31,"")</f>
        <v/>
      </c>
      <c r="BX7" s="151" t="str">
        <f>IF($A10=Troupes!$A$22,Troupes!F$22,"")&amp;IF($A10=Troupes!$A$23,Troupes!F$23,"")&amp;IF($A10=Troupes!$A$24,Troupes!F$24,"")&amp;IF($A10=Troupes!$A$25,Troupes!F$25,"")&amp;IF($A10=Troupes!$A$26,Troupes!F$26,"")&amp;IF($A10=Troupes!$A$27,Troupes!F$27,"")&amp;IF($A10=Troupes!$A$28,Troupes!F$28,"")&amp;IF($A10=Troupes!$A$29,Troupes!F$29,"")&amp;IF($A10=Troupes!$A$30,Troupes!F$30,"")&amp;IF($A10=Troupes!$A$31,Troupes!F$31,"")</f>
        <v/>
      </c>
      <c r="BY7" s="151" t="str">
        <f>IF($A10=Troupes!$A$22,Troupes!G$22,"")&amp;IF($A10=Troupes!$A$23,Troupes!G$23,"")&amp;IF($A10=Troupes!$A$24,Troupes!G$24,"")&amp;IF($A10=Troupes!$A$25,Troupes!G$25,"")&amp;IF($A10=Troupes!$A$26,Troupes!G$26,"")&amp;IF($A10=Troupes!$A$27,Troupes!G$27,"")&amp;IF($A10=Troupes!$A$28,Troupes!G$28,"")&amp;IF($A10=Troupes!$A$29,Troupes!G$29,"")&amp;IF($A10=Troupes!$A$30,Troupes!G$30,"")&amp;IF($A10=Troupes!$A$31,Troupes!G$31,"")</f>
        <v/>
      </c>
      <c r="BZ7" s="151" t="str">
        <f>IF($A10=Troupes!$A$22,Troupes!H$22,"")&amp;IF($A10=Troupes!$A$23,Troupes!H$23,"")&amp;IF($A10=Troupes!$A$24,Troupes!H$24,"")&amp;IF($A10=Troupes!$A$25,Troupes!H$25,"")&amp;IF($A10=Troupes!$A$26,Troupes!H$26,"")&amp;IF($A10=Troupes!$A$27,Troupes!H$27,"")&amp;IF($A10=Troupes!$A$28,Troupes!H$28,"")&amp;IF($A10=Troupes!$A$29,Troupes!H$29,"")&amp;IF($A10=Troupes!$A$30,Troupes!H$30,"")&amp;IF($A10=Troupes!$A$31,Troupes!H$31,"")</f>
        <v/>
      </c>
      <c r="CA7" s="151" t="str">
        <f>IF($A10=Troupes!$A$22,Troupes!I$22,"")&amp;IF($A10=Troupes!$A$23,Troupes!I$23,"")&amp;IF($A10=Troupes!$A$24,Troupes!I$24,"")&amp;IF($A10=Troupes!$A$25,Troupes!I$25,"")&amp;IF($A10=Troupes!$A$26,Troupes!I$26,"")&amp;IF($A10=Troupes!$A$27,Troupes!I$27,"")&amp;IF($A10=Troupes!$A$28,Troupes!I$28,"")&amp;IF($A10=Troupes!$A$29,Troupes!I$29,"")&amp;IF($A10=Troupes!$A$30,Troupes!I$30,"")&amp;IF($A10=Troupes!$A$31,Troupes!I$31,"")</f>
        <v/>
      </c>
      <c r="CB7" s="151" t="str">
        <f>IF($A10=Troupes!$A$22,Troupes!J$22,"")&amp;IF($A10=Troupes!$A$23,Troupes!J$23,"")&amp;IF($A10=Troupes!$A$24,Troupes!J$24,"")&amp;IF($A10=Troupes!$A$25,Troupes!J$25,"")&amp;IF($A10=Troupes!$A$26,Troupes!J$26,"")&amp;IF($A10=Troupes!$A$27,Troupes!J$27,"")&amp;IF($A10=Troupes!$A$28,Troupes!J$28,"")&amp;IF($A10=Troupes!$A$29,Troupes!J$29,"")&amp;IF($A10=Troupes!$A$30,Troupes!J$30,"")&amp;IF($A10=Troupes!$A$31,Troupes!J$31,"")</f>
        <v/>
      </c>
      <c r="CC7" s="151" t="str">
        <f>IF($A10=Troupes!$A$22,Troupes!K$22,"")&amp;IF($A10=Troupes!$A$23,Troupes!K$23,"")&amp;IF($A10=Troupes!$A$24,Troupes!K$24,"")&amp;IF($A10=Troupes!$A$25,Troupes!K$25,"")&amp;IF($A10=Troupes!$A$26,Troupes!K$26,"")&amp;IF($A10=Troupes!$A$27,Troupes!K$27,"")&amp;IF($A10=Troupes!$A$28,Troupes!K$28,"")&amp;IF($A10=Troupes!$A$29,Troupes!K$29,"")&amp;IF($A10=Troupes!$A$30,Troupes!K$30,"")&amp;IF($A10=Troupes!$A$31,Troupes!K$31,"")</f>
        <v/>
      </c>
      <c r="CD7" s="151" t="str">
        <f>IF($A10=Troupes!$A$22,Troupes!L$22,"")&amp;IF($A10=Troupes!$A$23,Troupes!L$23,"")&amp;IF($A10=Troupes!$A$24,Troupes!L$24,"")&amp;IF($A10=Troupes!$A$25,Troupes!L$25,"")&amp;IF($A10=Troupes!$A$26,Troupes!L$26,"")&amp;IF($A10=Troupes!$A$27,Troupes!L$27,"")&amp;IF($A10=Troupes!$A$28,Troupes!L$28,"")&amp;IF($A10=Troupes!$A$29,Troupes!L$29,"")&amp;IF($A10=Troupes!$A$30,Troupes!L$30,"")&amp;IF($A10=Troupes!$A$31,Troupes!L$31,"")</f>
        <v/>
      </c>
      <c r="CE7" s="151" t="str">
        <f>IF($A10=Troupes!$A$22,Troupes!M$22,"")&amp;IF($A10=Troupes!$A$23,Troupes!M$23,"")&amp;IF($A10=Troupes!$A$24,Troupes!M$24,"")&amp;IF($A10=Troupes!$A$25,Troupes!M$25,"")&amp;IF($A10=Troupes!$A$26,Troupes!M$26,"")&amp;IF($A10=Troupes!$A$27,Troupes!M$27,"")&amp;IF($A10=Troupes!$A$28,Troupes!M$28,"")&amp;IF($A10=Troupes!$A$29,Troupes!M$29,"")&amp;IF($A10=Troupes!$A$30,Troupes!M$30,"")&amp;IF($A10=Troupes!$A$31,Troupes!M$31,"")</f>
        <v/>
      </c>
      <c r="CF7" s="151" t="str">
        <f>IF($A10=Troupes!$A$22,Troupes!N$22,"")&amp;IF($A10=Troupes!$A$23,Troupes!N$23,"")&amp;IF($A10=Troupes!$A$24,Troupes!N$24,"")&amp;IF($A10=Troupes!$A$25,Troupes!N$25,"")&amp;IF($A10=Troupes!$A$26,Troupes!N$26,"")&amp;IF($A10=Troupes!$A$27,Troupes!N$27,"")&amp;IF($A10=Troupes!$A$28,Troupes!N$28,"")&amp;IF($A10=Troupes!$A$29,Troupes!N$29,"")&amp;IF($A10=Troupes!$A$30,Troupes!N$30,"")&amp;IF($A10=Troupes!$A$31,Troupes!N$31,"")</f>
        <v/>
      </c>
      <c r="CG7" s="151" t="str">
        <f>IF($A10=Troupes!$A$22,Troupes!O$22,"")&amp;IF($A10=Troupes!$A$23,Troupes!O$23,"")&amp;IF($A10=Troupes!$A$24,Troupes!O$24,"")&amp;IF($A10=Troupes!$A$25,Troupes!O$25,"")&amp;IF($A10=Troupes!$A$26,Troupes!O$26,"")&amp;IF($A10=Troupes!$A$27,Troupes!O$27,"")&amp;IF($A10=Troupes!$A$28,Troupes!O$28,"")&amp;IF($A10=Troupes!$A$29,Troupes!O$29,"")&amp;IF($A10=Troupes!$A$30,Troupes!O$30,"")&amp;IF($A10=Troupes!$A$31,Troupes!O$31,"")</f>
        <v/>
      </c>
      <c r="CH7" s="151" t="str">
        <f>IF($A10=Troupes!$A$22,Troupes!P$22,"")&amp;IF($A10=Troupes!$A$23,Troupes!P$23,"")&amp;IF($A10=Troupes!$A$24,Troupes!P$24,"")&amp;IF($A10=Troupes!$A$25,Troupes!P$25,"")&amp;IF($A10=Troupes!$A$26,Troupes!P$26,"")&amp;IF($A10=Troupes!$A$27,Troupes!P$27,"")&amp;IF($A10=Troupes!$A$28,Troupes!P$28,"")&amp;IF($A10=Troupes!$A$29,Troupes!P$29,"")&amp;IF($A10=Troupes!$A$30,Troupes!P$30,"")&amp;IF($A10=Troupes!$A$31,Troupes!P$31,"")</f>
        <v/>
      </c>
      <c r="CI7" s="157" t="str">
        <f>IF($A10=Troupes!$A$22,Troupes!Q$22,"")&amp;IF($A10=Troupes!$A$23,Troupes!Q$23,"")&amp;IF($A10=Troupes!$A$24,Troupes!Q$24,"")&amp;IF($A10=Troupes!$A$25,Troupes!Q$25,"")&amp;IF($A10=Troupes!$A$26,Troupes!Q$26,"")&amp;IF($A10=Troupes!$A$27,Troupes!Q$27,"")&amp;IF($A10=Troupes!$A$28,Troupes!Q$28,"")&amp;IF($A10=Troupes!$A$29,Troupes!Q$29,"")&amp;IF($A10=Troupes!$A$30,Troupes!Q$30,"")&amp;IF($A10=Troupes!$A$31,Troupes!Q$31,"")</f>
        <v/>
      </c>
      <c r="CJ7" s="151" t="str">
        <f>IF($A10=Troupes!$A$32,Troupes!B$32,"")&amp;IF($A10=Troupes!$A$33,Troupes!B$33,"")&amp;IF($A10=Troupes!$A$34,Troupes!B$34,"")&amp;IF($A10=Troupes!$A$35,Troupes!B$35,"")&amp;IF($A10=Troupes!$A$36,Troupes!B$36,"")&amp;IF($A10=Troupes!$A$37,Troupes!B$37,"")&amp;IF($A10=Troupes!$A$38,Troupes!B$38,"")&amp;IF($A10=Troupes!$A$39,Troupes!B$39,"")&amp;IF($A10=Troupes!$A$40,Troupes!B$40,"")&amp;IF($A10=Troupes!$A$41,Troupes!B$41,"")</f>
        <v/>
      </c>
      <c r="CK7" s="152" t="str">
        <f>IF($A10=Troupes!$A$32,Troupes!C$32,"")&amp;IF($A10=Troupes!$A$33,Troupes!C$33,"")&amp;IF($A10=Troupes!$A$34,Troupes!C$34,"")&amp;IF($A10=Troupes!$A$35,Troupes!C$35,"")&amp;IF($A10=Troupes!$A$36,Troupes!C$36,"")&amp;IF($A10=Troupes!$A$37,Troupes!C$37,"")&amp;IF($A10=Troupes!$A$38,Troupes!C$38,"")&amp;IF($A10=Troupes!$A$39,Troupes!C$39,"")&amp;IF($A10=Troupes!$A$40,Troupes!C$40,"")&amp;IF($A10=Troupes!$A$41,Troupes!C$41,"")</f>
        <v/>
      </c>
      <c r="CL7" s="151" t="str">
        <f>IF($A10=Troupes!$A$32,Troupes!D$32,"")&amp;IF($A10=Troupes!$A$33,Troupes!D$33,"")&amp;IF($A10=Troupes!$A$34,Troupes!D$34,"")&amp;IF($A10=Troupes!$A$35,Troupes!D$35,"")&amp;IF($A10=Troupes!$A$36,Troupes!D$36,"")&amp;IF($A10=Troupes!$A$37,Troupes!D$37,"")&amp;IF($A10=Troupes!$A$38,Troupes!D$38,"")&amp;IF($A10=Troupes!$A$39,Troupes!D$39,"")&amp;IF($A10=Troupes!$A$40,Troupes!D$40,"")&amp;IF($A10=Troupes!$A$41,Troupes!D$41,"")</f>
        <v/>
      </c>
      <c r="CM7" s="151" t="str">
        <f>IF($A10=Troupes!$A$32,Troupes!E$32,"")&amp;IF($A10=Troupes!$A$33,Troupes!E$33,"")&amp;IF($A10=Troupes!$A$34,Troupes!E$34,"")&amp;IF($A10=Troupes!$A$35,Troupes!E$35,"")&amp;IF($A10=Troupes!$A$36,Troupes!E$36,"")&amp;IF($A10=Troupes!$A$37,Troupes!E$37,"")&amp;IF($A10=Troupes!$A$38,Troupes!E$38,"")&amp;IF($A10=Troupes!$A$39,Troupes!E$39,"")&amp;IF($A10=Troupes!$A$40,Troupes!E$40,"")&amp;IF($A10=Troupes!$A$41,Troupes!E$41,"")</f>
        <v/>
      </c>
      <c r="CN7" s="151" t="str">
        <f>IF($A10=Troupes!$A$32,Troupes!F$32,"")&amp;IF($A10=Troupes!$A$33,Troupes!F$33,"")&amp;IF($A10=Troupes!$A$34,Troupes!F$34,"")&amp;IF($A10=Troupes!$A$35,Troupes!F$35,"")&amp;IF($A10=Troupes!$A$36,Troupes!F$36,"")&amp;IF($A10=Troupes!$A$37,Troupes!F$37,"")&amp;IF($A10=Troupes!$A$38,Troupes!F$38,"")&amp;IF($A10=Troupes!$A$39,Troupes!F$39,"")&amp;IF($A10=Troupes!$A$40,Troupes!F$40,"")&amp;IF($A10=Troupes!$A$41,Troupes!F$41,"")</f>
        <v/>
      </c>
      <c r="CO7" s="151" t="str">
        <f>IF($A10=Troupes!$A$32,Troupes!G$32,"")&amp;IF($A10=Troupes!$A$33,Troupes!G$33,"")&amp;IF($A10=Troupes!$A$34,Troupes!G$34,"")&amp;IF($A10=Troupes!$A$35,Troupes!G$35,"")&amp;IF($A10=Troupes!$A$36,Troupes!G$36,"")&amp;IF($A10=Troupes!$A$37,Troupes!G$37,"")&amp;IF($A10=Troupes!$A$38,Troupes!G$38,"")&amp;IF($A10=Troupes!$A$39,Troupes!G$39,"")&amp;IF($A10=Troupes!$A$40,Troupes!G$40,"")&amp;IF($A10=Troupes!$A$41,Troupes!G$41,"")</f>
        <v/>
      </c>
      <c r="CP7" s="151" t="str">
        <f>IF($A10=Troupes!$A$32,Troupes!H$32,"")&amp;IF($A10=Troupes!$A$33,Troupes!H$33,"")&amp;IF($A10=Troupes!$A$34,Troupes!H$34,"")&amp;IF($A10=Troupes!$A$35,Troupes!H$35,"")&amp;IF($A10=Troupes!$A$36,Troupes!H$36,"")&amp;IF($A10=Troupes!$A$37,Troupes!H$37,"")&amp;IF($A10=Troupes!$A$38,Troupes!H$38,"")&amp;IF($A10=Troupes!$A$39,Troupes!H$39,"")&amp;IF($A10=Troupes!$A$40,Troupes!H$40,"")&amp;IF($A10=Troupes!$A$41,Troupes!H$41,"")</f>
        <v/>
      </c>
      <c r="CQ7" s="151" t="str">
        <f>IF($A10=Troupes!$A$32,Troupes!I$32,"")&amp;IF($A10=Troupes!$A$33,Troupes!I$33,"")&amp;IF($A10=Troupes!$A$34,Troupes!I$34,"")&amp;IF($A10=Troupes!$A$35,Troupes!I$35,"")&amp;IF($A10=Troupes!$A$36,Troupes!I$36,"")&amp;IF($A10=Troupes!$A$37,Troupes!I$37,"")&amp;IF($A10=Troupes!$A$38,Troupes!I$38,"")&amp;IF($A10=Troupes!$A$39,Troupes!I$39,"")&amp;IF($A10=Troupes!$A$40,Troupes!I$40,"")&amp;IF($A10=Troupes!$A$41,Troupes!I$41,"")</f>
        <v/>
      </c>
      <c r="CR7" s="151" t="str">
        <f>IF($A10=Troupes!$A$32,Troupes!J$32,"")&amp;IF($A10=Troupes!$A$33,Troupes!J$33,"")&amp;IF($A10=Troupes!$A$34,Troupes!J$34,"")&amp;IF($A10=Troupes!$A$35,Troupes!J$35,"")&amp;IF($A10=Troupes!$A$36,Troupes!J$36,"")&amp;IF($A10=Troupes!$A$37,Troupes!J$37,"")&amp;IF($A10=Troupes!$A$38,Troupes!J$38,"")&amp;IF($A10=Troupes!$A$39,Troupes!J$39,"")&amp;IF($A10=Troupes!$A$40,Troupes!J$40,"")&amp;IF($A10=Troupes!$A$41,Troupes!J$41,"")</f>
        <v/>
      </c>
      <c r="CS7" s="151" t="str">
        <f>IF($A10=Troupes!$A$32,Troupes!K$32,"")&amp;IF($A10=Troupes!$A$33,Troupes!K$33,"")&amp;IF($A10=Troupes!$A$34,Troupes!K$34,"")&amp;IF($A10=Troupes!$A$35,Troupes!K$35,"")&amp;IF($A10=Troupes!$A$36,Troupes!K$36,"")&amp;IF($A10=Troupes!$A$37,Troupes!K$37,"")&amp;IF($A10=Troupes!$A$38,Troupes!K$38,"")&amp;IF($A10=Troupes!$A$39,Troupes!K$39,"")&amp;IF($A10=Troupes!$A$40,Troupes!K$40,"")&amp;IF($A10=Troupes!$A$41,Troupes!K$41,"")</f>
        <v/>
      </c>
      <c r="CT7" s="151" t="str">
        <f>IF($A10=Troupes!$A$32,Troupes!L$32,"")&amp;IF($A10=Troupes!$A$33,Troupes!L$33,"")&amp;IF($A10=Troupes!$A$34,Troupes!L$34,"")&amp;IF($A10=Troupes!$A$35,Troupes!L$35,"")&amp;IF($A10=Troupes!$A$36,Troupes!L$36,"")&amp;IF($A10=Troupes!$A$37,Troupes!L$37,"")&amp;IF($A10=Troupes!$A$38,Troupes!L$38,"")&amp;IF($A10=Troupes!$A$39,Troupes!L$39,"")&amp;IF($A10=Troupes!$A$40,Troupes!L$40,"")&amp;IF($A10=Troupes!$A$41,Troupes!L$41,"")</f>
        <v/>
      </c>
      <c r="CU7" s="151" t="str">
        <f>IF($A10=Troupes!$A$32,Troupes!M$32,"")&amp;IF($A10=Troupes!$A$33,Troupes!M$33,"")&amp;IF($A10=Troupes!$A$34,Troupes!M$34,"")&amp;IF($A10=Troupes!$A$35,Troupes!M$35,"")&amp;IF($A10=Troupes!$A$36,Troupes!M$36,"")&amp;IF($A10=Troupes!$A$37,Troupes!M$37,"")&amp;IF($A10=Troupes!$A$38,Troupes!M$38,"")&amp;IF($A10=Troupes!$A$39,Troupes!M$39,"")&amp;IF($A10=Troupes!$A$40,Troupes!M$40,"")&amp;IF($A10=Troupes!$A$41,Troupes!M$41,"")</f>
        <v/>
      </c>
      <c r="CV7" s="151" t="str">
        <f>IF($A10=Troupes!$A$32,Troupes!N$32,"")&amp;IF($A10=Troupes!$A$33,Troupes!N$33,"")&amp;IF($A10=Troupes!$A$34,Troupes!N$34,"")&amp;IF($A10=Troupes!$A$35,Troupes!N$35,"")&amp;IF($A10=Troupes!$A$36,Troupes!N$36,"")&amp;IF($A10=Troupes!$A$37,Troupes!N$37,"")&amp;IF($A10=Troupes!$A$38,Troupes!N$38,"")&amp;IF($A10=Troupes!$A$39,Troupes!N$39,"")&amp;IF($A10=Troupes!$A$40,Troupes!N$40,"")&amp;IF($A10=Troupes!$A$41,Troupes!N$41,"")</f>
        <v/>
      </c>
      <c r="CW7" s="151" t="str">
        <f>IF($A10=Troupes!$A$32,Troupes!O$32,"")&amp;IF($A10=Troupes!$A$33,Troupes!O$33,"")&amp;IF($A10=Troupes!$A$34,Troupes!O$34,"")&amp;IF($A10=Troupes!$A$35,Troupes!O$35,"")&amp;IF($A10=Troupes!$A$36,Troupes!O$36,"")&amp;IF($A10=Troupes!$A$37,Troupes!O$37,"")&amp;IF($A10=Troupes!$A$38,Troupes!O$38,"")&amp;IF($A10=Troupes!$A$39,Troupes!O$39,"")&amp;IF($A10=Troupes!$A$40,Troupes!O$40,"")&amp;IF($A10=Troupes!$A$41,Troupes!O$41,"")</f>
        <v/>
      </c>
      <c r="CX7" s="151" t="str">
        <f>IF($A10=Troupes!$A$32,Troupes!P$32,"")&amp;IF($A10=Troupes!$A$33,Troupes!P$33,"")&amp;IF($A10=Troupes!$A$34,Troupes!P$34,"")&amp;IF($A10=Troupes!$A$35,Troupes!P$35,"")&amp;IF($A10=Troupes!$A$36,Troupes!P$36,"")&amp;IF($A10=Troupes!$A$37,Troupes!P$37,"")&amp;IF($A10=Troupes!$A$38,Troupes!P$38,"")&amp;IF($A10=Troupes!$A$39,Troupes!P$39,"")&amp;IF($A10=Troupes!$A$40,Troupes!P$40,"")&amp;IF($A10=Troupes!$A$41,Troupes!P$41,"")</f>
        <v/>
      </c>
      <c r="CY7" s="157" t="str">
        <f>IF($A10=Troupes!$A$32,Troupes!Q$32,"")&amp;IF($A10=Troupes!$A$33,Troupes!Q$33,"")&amp;IF($A10=Troupes!$A$34,Troupes!Q$34,"")&amp;IF($A10=Troupes!$A$35,Troupes!Q$35,"")&amp;IF($A10=Troupes!$A$36,Troupes!Q$36,"")&amp;IF($A10=Troupes!$A$37,Troupes!Q$37,"")&amp;IF($A10=Troupes!$A$38,Troupes!Q$38,"")&amp;IF($A10=Troupes!$A$39,Troupes!Q$39,"")&amp;IF($A10=Troupes!$A$40,Troupes!Q$40,"")&amp;IF($A10=Troupes!$A$41,Troupes!Q$41,"")</f>
        <v/>
      </c>
      <c r="CZ7" s="149" t="str">
        <f>IF($A10=Troupes!$A$42,Troupes!B$42,"")&amp;IF($A10=Troupes!$A$43,Troupes!B$43,"")&amp;IF($A10=Troupes!$A$44,Troupes!B$44,"")&amp;IF($A10=Troupes!$A$45,Troupes!B$45,"")&amp;IF($A10=Troupes!$A$46,Troupes!B$46,"")&amp;IF($A10=Troupes!$A$47,Troupes!B$47,"")&amp;IF($A10=Troupes!$A$48,Troupes!B$48,"")&amp;IF($A10=Troupes!$A$49,Troupes!B$49,"")&amp;IF($A10=Troupes!$A$50,Troupes!B$50,"")&amp;IF($A10=Troupes!$A$51,Troupes!B$51,"")</f>
        <v/>
      </c>
      <c r="DA7" s="152" t="str">
        <f>IF($A10=Troupes!$A$42,Troupes!C$42,"")&amp;IF($A10=Troupes!$A$43,Troupes!C$43,"")&amp;IF($A10=Troupes!$A$44,Troupes!C$44,"")&amp;IF($A10=Troupes!$A$45,Troupes!C$45,"")&amp;IF($A10=Troupes!$A$46,Troupes!C$46,"")&amp;IF($A10=Troupes!$A$47,Troupes!C$47,"")&amp;IF($A10=Troupes!$A$48,Troupes!C$48,"")&amp;IF($A10=Troupes!$A$49,Troupes!C$49,"")&amp;IF($A10=Troupes!$A$50,Troupes!C$50,"")&amp;IF($A10=Troupes!$A$51,Troupes!C$51,"")</f>
        <v/>
      </c>
      <c r="DB7" s="151" t="str">
        <f>IF($A10=Troupes!$A$42,Troupes!D$42,"")&amp;IF($A10=Troupes!$A$43,Troupes!D$43,"")&amp;IF($A10=Troupes!$A$44,Troupes!D$44,"")&amp;IF($A10=Troupes!$A$45,Troupes!D$45,"")&amp;IF($A10=Troupes!$A$46,Troupes!D$46,"")&amp;IF($A10=Troupes!$A$47,Troupes!D$47,"")&amp;IF($A10=Troupes!$A$48,Troupes!D$48,"")&amp;IF($A10=Troupes!$A$49,Troupes!D$49,"")&amp;IF($A10=Troupes!$A$50,Troupes!D$50,"")&amp;IF($A10=Troupes!$A$51,Troupes!D$51,"")</f>
        <v/>
      </c>
      <c r="DC7" s="151" t="str">
        <f>IF($A10=Troupes!$A$42,Troupes!E$42,"")&amp;IF($A10=Troupes!$A$43,Troupes!E$43,"")&amp;IF($A10=Troupes!$A$44,Troupes!E$44,"")&amp;IF($A10=Troupes!$A$45,Troupes!E$45,"")&amp;IF($A10=Troupes!$A$46,Troupes!E$46,"")&amp;IF($A10=Troupes!$A$47,Troupes!E$47,"")&amp;IF($A10=Troupes!$A$48,Troupes!E$48,"")&amp;IF($A10=Troupes!$A$49,Troupes!E$49,"")&amp;IF($A10=Troupes!$A$50,Troupes!E$50,"")&amp;IF($A10=Troupes!$A$51,Troupes!E$51,"")</f>
        <v/>
      </c>
      <c r="DD7" s="151" t="str">
        <f>IF($A10=Troupes!$A$42,Troupes!F$42,"")&amp;IF($A10=Troupes!$A$43,Troupes!F$43,"")&amp;IF($A10=Troupes!$A$44,Troupes!F$44,"")&amp;IF($A10=Troupes!$A$45,Troupes!F$45,"")&amp;IF($A10=Troupes!$A$46,Troupes!F$46,"")&amp;IF($A10=Troupes!$A$47,Troupes!F$47,"")&amp;IF($A10=Troupes!$A$48,Troupes!F$48,"")&amp;IF($A10=Troupes!$A$49,Troupes!F$49,"")&amp;IF($A10=Troupes!$A$50,Troupes!F$50,"")&amp;IF($A10=Troupes!$A$51,Troupes!F$51,"")</f>
        <v/>
      </c>
      <c r="DE7" s="151" t="str">
        <f>IF($A10=Troupes!$A$42,Troupes!G$42,"")&amp;IF($A10=Troupes!$A$43,Troupes!G$43,"")&amp;IF($A10=Troupes!$A$44,Troupes!G$44,"")&amp;IF($A10=Troupes!$A$45,Troupes!G$45,"")&amp;IF($A10=Troupes!$A$46,Troupes!G$46,"")&amp;IF($A10=Troupes!$A$47,Troupes!G$47,"")&amp;IF($A10=Troupes!$A$48,Troupes!G$48,"")&amp;IF($A10=Troupes!$A$49,Troupes!G$49,"")&amp;IF($A10=Troupes!$A$50,Troupes!G$50,"")&amp;IF($A10=Troupes!$A$51,Troupes!G$51,"")</f>
        <v/>
      </c>
      <c r="DF7" s="151" t="str">
        <f>IF($A10=Troupes!$A$42,Troupes!H$42,"")&amp;IF($A10=Troupes!$A$43,Troupes!H$43,"")&amp;IF($A10=Troupes!$A$44,Troupes!H$44,"")&amp;IF($A10=Troupes!$A$45,Troupes!H$45,"")&amp;IF($A10=Troupes!$A$46,Troupes!H$46,"")&amp;IF($A10=Troupes!$A$47,Troupes!H$47,"")&amp;IF($A10=Troupes!$A$48,Troupes!H$48,"")&amp;IF($A10=Troupes!$A$49,Troupes!H$49,"")&amp;IF($A10=Troupes!$A$50,Troupes!H$50,"")&amp;IF($A10=Troupes!$A$51,Troupes!H$51,"")</f>
        <v/>
      </c>
      <c r="DG7" s="151" t="str">
        <f>IF($A10=Troupes!$A$42,Troupes!I$42,"")&amp;IF($A10=Troupes!$A$43,Troupes!I$43,"")&amp;IF($A10=Troupes!$A$44,Troupes!I$44,"")&amp;IF($A10=Troupes!$A$45,Troupes!I$45,"")&amp;IF($A10=Troupes!$A$46,Troupes!I$46,"")&amp;IF($A10=Troupes!$A$47,Troupes!I$47,"")&amp;IF($A10=Troupes!$A$48,Troupes!I$48,"")&amp;IF($A10=Troupes!$A$49,Troupes!I$49,"")&amp;IF($A10=Troupes!$A$50,Troupes!I$50,"")&amp;IF($A10=Troupes!$A$51,Troupes!I$51,"")</f>
        <v/>
      </c>
      <c r="DH7" s="151" t="str">
        <f>IF($A10=Troupes!$A$42,Troupes!J$42,"")&amp;IF($A10=Troupes!$A$43,Troupes!J$43,"")&amp;IF($A10=Troupes!$A$44,Troupes!J$44,"")&amp;IF($A10=Troupes!$A$45,Troupes!J$45,"")&amp;IF($A10=Troupes!$A$46,Troupes!J$46,"")&amp;IF($A10=Troupes!$A$47,Troupes!J$47,"")&amp;IF($A10=Troupes!$A$48,Troupes!J$48,"")&amp;IF($A10=Troupes!$A$49,Troupes!J$49,"")&amp;IF($A10=Troupes!$A$50,Troupes!J$50,"")&amp;IF($A10=Troupes!$A$51,Troupes!J$51,"")</f>
        <v/>
      </c>
      <c r="DI7" s="151" t="str">
        <f>IF($A10=Troupes!$A$42,Troupes!K$42,"")&amp;IF($A10=Troupes!$A$43,Troupes!K$43,"")&amp;IF($A10=Troupes!$A$44,Troupes!K$44,"")&amp;IF($A10=Troupes!$A$45,Troupes!K$45,"")&amp;IF($A10=Troupes!$A$46,Troupes!K$46,"")&amp;IF($A10=Troupes!$A$47,Troupes!K$47,"")&amp;IF($A10=Troupes!$A$48,Troupes!K$48,"")&amp;IF($A10=Troupes!$A$49,Troupes!K$49,"")&amp;IF($A10=Troupes!$A$50,Troupes!K$50,"")&amp;IF($A10=Troupes!$A$51,Troupes!K$51,"")</f>
        <v/>
      </c>
      <c r="DJ7" s="151" t="str">
        <f>IF($A10=Troupes!$A$42,Troupes!L$42,"")&amp;IF($A10=Troupes!$A$43,Troupes!L$43,"")&amp;IF($A10=Troupes!$A$44,Troupes!L$44,"")&amp;IF($A10=Troupes!$A$45,Troupes!L$45,"")&amp;IF($A10=Troupes!$A$46,Troupes!L$46,"")&amp;IF($A10=Troupes!$A$47,Troupes!L$47,"")&amp;IF($A10=Troupes!$A$48,Troupes!L$48,"")&amp;IF($A10=Troupes!$A$49,Troupes!L$49,"")&amp;IF($A10=Troupes!$A$50,Troupes!L$50,"")&amp;IF($A10=Troupes!$A$51,Troupes!L$51,"")</f>
        <v/>
      </c>
      <c r="DK7" s="151" t="str">
        <f>IF($A10=Troupes!$A$42,Troupes!M$42,"")&amp;IF($A10=Troupes!$A$43,Troupes!M$43,"")&amp;IF($A10=Troupes!$A$44,Troupes!M$44,"")&amp;IF($A10=Troupes!$A$45,Troupes!M$45,"")&amp;IF($A10=Troupes!$A$46,Troupes!M$46,"")&amp;IF($A10=Troupes!$A$47,Troupes!M$47,"")&amp;IF($A10=Troupes!$A$48,Troupes!M$48,"")&amp;IF($A10=Troupes!$A$49,Troupes!M$49,"")&amp;IF($A10=Troupes!$A$50,Troupes!M$50,"")&amp;IF($A10=Troupes!$A$51,Troupes!M$51,"")</f>
        <v/>
      </c>
      <c r="DL7" s="151" t="str">
        <f>IF($A10=Troupes!$A$42,Troupes!N$42,"")&amp;IF($A10=Troupes!$A$43,Troupes!N$43,"")&amp;IF($A10=Troupes!$A$44,Troupes!N$44,"")&amp;IF($A10=Troupes!$A$45,Troupes!N$45,"")&amp;IF($A10=Troupes!$A$46,Troupes!N$46,"")&amp;IF($A10=Troupes!$A$47,Troupes!N$47,"")&amp;IF($A10=Troupes!$A$48,Troupes!N$48,"")&amp;IF($A10=Troupes!$A$49,Troupes!N$49,"")&amp;IF($A10=Troupes!$A$50,Troupes!N$50,"")&amp;IF($A10=Troupes!$A$51,Troupes!N$51,"")</f>
        <v/>
      </c>
      <c r="DM7" s="151" t="str">
        <f>IF($A10=Troupes!$A$42,Troupes!O$42,"")&amp;IF($A10=Troupes!$A$43,Troupes!O$43,"")&amp;IF($A10=Troupes!$A$44,Troupes!O$44,"")&amp;IF($A10=Troupes!$A$45,Troupes!O$45,"")&amp;IF($A10=Troupes!$A$46,Troupes!O$46,"")&amp;IF($A10=Troupes!$A$47,Troupes!O$47,"")&amp;IF($A10=Troupes!$A$48,Troupes!O$48,"")&amp;IF($A10=Troupes!$A$49,Troupes!O$49,"")&amp;IF($A10=Troupes!$A$50,Troupes!O$50,"")&amp;IF($A10=Troupes!$A$51,Troupes!O$51,"")</f>
        <v/>
      </c>
      <c r="DN7" s="151" t="str">
        <f>IF($A10=Troupes!$A$42,Troupes!P$42,"")&amp;IF($A10=Troupes!$A$43,Troupes!P$43,"")&amp;IF($A10=Troupes!$A$44,Troupes!P$44,"")&amp;IF($A10=Troupes!$A$45,Troupes!P$45,"")&amp;IF($A10=Troupes!$A$46,Troupes!P$46,"")&amp;IF($A10=Troupes!$A$47,Troupes!P$47,"")&amp;IF($A10=Troupes!$A$48,Troupes!P$48,"")&amp;IF($A10=Troupes!$A$49,Troupes!P$49,"")&amp;IF($A10=Troupes!$A$50,Troupes!P$50,"")&amp;IF($A10=Troupes!$A$51,Troupes!P$51,"")</f>
        <v/>
      </c>
      <c r="DO7" s="157" t="str">
        <f>IF($A10=Troupes!$A$42,Troupes!Q$42,"")&amp;IF($A10=Troupes!$A$43,Troupes!Q$43,"")&amp;IF($A10=Troupes!$A$44,Troupes!Q$44,"")&amp;IF($A10=Troupes!$A$45,Troupes!Q$45,"")&amp;IF($A10=Troupes!$A$46,Troupes!Q$46,"")&amp;IF($A10=Troupes!$A$47,Troupes!Q$47,"")&amp;IF($A10=Troupes!$A$48,Troupes!Q$48,"")&amp;IF($A10=Troupes!$A$49,Troupes!Q$49,"")&amp;IF($A10=Troupes!$A$50,Troupes!Q$50,"")&amp;IF($A10=Troupes!$A$51,Troupes!Q$51,"")</f>
        <v/>
      </c>
      <c r="DP7" s="149" t="str">
        <f>IF($A10=Troupes!$A$52,Troupes!B$52,IF($A10=Troupes!$A$53,Troupes!B$53,IF($A10=Troupes!$A$54,Troupes!B$54,IF($A10=Troupes!$A$55,Troupes!B$55,IF($A10=Troupes!$A$56,Troupes!B$56,IF($A10=Troupes!$A$57,Troupes!B$57,IF($A10=Troupes!$A$58,Troupes!B$58,IF($A10=Troupes!$A$59,Troupes!B$59,IF($A10=Troupes!$A$60,Troupes!B$60,IF($A10=Troupes!$A$61,Troupes!B$61,""))))))))))</f>
        <v/>
      </c>
      <c r="DQ7" s="152" t="str">
        <f>IF($A10=Troupes!$A$52,Troupes!C$52,IF($A10=Troupes!$A$53,Troupes!C$53,IF($A10=Troupes!$A$54,Troupes!C$54,IF($A10=Troupes!$A$55,Troupes!C$55,IF($A10=Troupes!$A$56,Troupes!C$56,IF($A10=Troupes!$A$57,Troupes!C$57,IF($A10=Troupes!$A$58,Troupes!C$58,IF($A10=Troupes!$A$59,Troupes!C$59,IF($A10=Troupes!$A$60,Troupes!C$60,IF($A10=Troupes!$A$61,Troupes!C$61,""))))))))))</f>
        <v/>
      </c>
      <c r="DR7" s="151" t="str">
        <f>IF($A10=Troupes!$A$52,Troupes!D$52,IF($A10=Troupes!$A$53,Troupes!D$53,IF($A10=Troupes!$A$54,Troupes!D$54,IF($A10=Troupes!$A$55,Troupes!D$55,IF($A10=Troupes!$A$56,Troupes!D$56,IF($A10=Troupes!$A$57,Troupes!D$57,IF($A10=Troupes!$A$58,Troupes!D$58,IF($A10=Troupes!$A$59,Troupes!D$59,IF($A10=Troupes!$A$60,Troupes!D$60,IF($A10=Troupes!$A$61,Troupes!D$61,""))))))))))</f>
        <v/>
      </c>
      <c r="DS7" s="151" t="str">
        <f>IF($A10=Troupes!$A$52,Troupes!E$52,IF($A10=Troupes!$A$53,Troupes!E$53,IF($A10=Troupes!$A$54,Troupes!E$54,IF($A10=Troupes!$A$55,Troupes!E$55,IF($A10=Troupes!$A$56,Troupes!E$56,IF($A10=Troupes!$A$57,Troupes!E$57,IF($A10=Troupes!$A$58,Troupes!E$58,IF($A10=Troupes!$A$59,Troupes!E$59,IF($A10=Troupes!$A$60,Troupes!E$60,IF($A10=Troupes!$A$61,Troupes!E$61,""))))))))))</f>
        <v/>
      </c>
      <c r="DT7" s="151" t="str">
        <f>IF($A10=Troupes!$A$52,Troupes!F$52,IF($A10=Troupes!$A$53,Troupes!F$53,IF($A10=Troupes!$A$54,Troupes!F$54,IF($A10=Troupes!$A$55,Troupes!F$55,IF($A10=Troupes!$A$56,Troupes!F$56,IF($A10=Troupes!$A$57,Troupes!F$57,IF($A10=Troupes!$A$58,Troupes!F$58,IF($A10=Troupes!$A$59,Troupes!F$59,IF($A10=Troupes!$A$60,Troupes!F$60,IF($A10=Troupes!$A$61,Troupes!F$61,""))))))))))</f>
        <v/>
      </c>
      <c r="DU7" s="151" t="str">
        <f>IF($A10=Troupes!$A$52,Troupes!G$52,IF($A10=Troupes!$A$53,Troupes!G$53,IF($A10=Troupes!$A$54,Troupes!G$54,IF($A10=Troupes!$A$55,Troupes!G$55,IF($A10=Troupes!$A$56,Troupes!G$56,IF($A10=Troupes!$A$57,Troupes!G$57,IF($A10=Troupes!$A$58,Troupes!G$58,IF($A10=Troupes!$A$59,Troupes!G$59,IF($A10=Troupes!$A$60,Troupes!G$60,IF($A10=Troupes!$A$61,Troupes!G$61,""))))))))))</f>
        <v/>
      </c>
      <c r="DV7" s="151" t="str">
        <f>IF($A10=Troupes!$A$52,Troupes!H$52,IF($A10=Troupes!$A$53,Troupes!H$53,IF($A10=Troupes!$A$54,Troupes!H$54,IF($A10=Troupes!$A$55,Troupes!H$55,IF($A10=Troupes!$A$56,Troupes!H$56,IF($A10=Troupes!$A$57,Troupes!H$57,IF($A10=Troupes!$A$58,Troupes!H$58,IF($A10=Troupes!$A$59,Troupes!H$59,IF($A10=Troupes!$A$60,Troupes!H$60,IF($A10=Troupes!$A$61,Troupes!H$61,""))))))))))</f>
        <v/>
      </c>
      <c r="DW7" s="151" t="str">
        <f>IF($A10=Troupes!$A$52,Troupes!I$52,IF($A10=Troupes!$A$53,Troupes!I$53,IF($A10=Troupes!$A$54,Troupes!I$54,IF($A10=Troupes!$A$55,Troupes!I$55,IF($A10=Troupes!$A$56,Troupes!I$56,IF($A10=Troupes!$A$57,Troupes!I$57,IF($A10=Troupes!$A$58,Troupes!I$58,IF($A10=Troupes!$A$59,Troupes!I$59,IF($A10=Troupes!$A$60,Troupes!I$60,IF($A10=Troupes!$A$61,Troupes!I$61,""))))))))))</f>
        <v/>
      </c>
      <c r="DX7" s="151" t="str">
        <f>IF($A10=Troupes!$A$52,Troupes!J$52,IF($A10=Troupes!$A$53,Troupes!J$53,IF($A10=Troupes!$A$54,Troupes!J$54,IF($A10=Troupes!$A$55,Troupes!J$55,IF($A10=Troupes!$A$56,Troupes!J$56,IF($A10=Troupes!$A$57,Troupes!J$57,IF($A10=Troupes!$A$58,Troupes!J$58,IF($A10=Troupes!$A$59,Troupes!J$59,IF($A10=Troupes!$A$60,Troupes!J$60,IF($A10=Troupes!$A$61,Troupes!J$61,""))))))))))</f>
        <v/>
      </c>
      <c r="DY7" s="151" t="str">
        <f>IF($A10=Troupes!$A$52,Troupes!K$52,IF($A10=Troupes!$A$53,Troupes!K$53,IF($A10=Troupes!$A$54,Troupes!K$54,IF($A10=Troupes!$A$55,Troupes!K$55,IF($A10=Troupes!$A$56,Troupes!K$56,IF($A10=Troupes!$A$57,Troupes!K$57,IF($A10=Troupes!$A$58,Troupes!K$58,IF($A10=Troupes!$A$59,Troupes!K$59,IF($A10=Troupes!$A$60,Troupes!K$60,IF($A10=Troupes!$A$61,Troupes!K$61,""))))))))))</f>
        <v/>
      </c>
      <c r="DZ7" s="151" t="str">
        <f>IF($A10=Troupes!$A$52,Troupes!L$52,IF($A10=Troupes!$A$53,Troupes!L$53,IF($A10=Troupes!$A$54,Troupes!L$54,IF($A10=Troupes!$A$55,Troupes!L$55,IF($A10=Troupes!$A$56,Troupes!L$56,IF($A10=Troupes!$A$57,Troupes!L$57,IF($A10=Troupes!$A$58,Troupes!L$58,IF($A10=Troupes!$A$59,Troupes!L$59,IF($A10=Troupes!$A$60,Troupes!L$60,IF($A10=Troupes!$A$61,Troupes!L$61,""))))))))))</f>
        <v/>
      </c>
      <c r="EA7" s="151" t="str">
        <f>IF($A10=Troupes!$A$52,Troupes!M$52,IF($A10=Troupes!$A$53,Troupes!M$53,IF($A10=Troupes!$A$54,Troupes!M$54,IF($A10=Troupes!$A$55,Troupes!M$55,IF($A10=Troupes!$A$56,Troupes!M$56,IF($A10=Troupes!$A$57,Troupes!M$57,IF($A10=Troupes!$A$58,Troupes!M$58,IF($A10=Troupes!$A$59,Troupes!M$59,IF($A10=Troupes!$A$60,Troupes!M$60,IF($A10=Troupes!$A$61,Troupes!M$61,""))))))))))</f>
        <v/>
      </c>
      <c r="EB7" s="151" t="str">
        <f>IF($A10=Troupes!$A$52,Troupes!N$52,IF($A10=Troupes!$A$53,Troupes!N$53,IF($A10=Troupes!$A$54,Troupes!N$54,IF($A10=Troupes!$A$55,Troupes!N$55,IF($A10=Troupes!$A$56,Troupes!N$56,IF($A10=Troupes!$A$57,Troupes!N$57,IF($A10=Troupes!$A$58,Troupes!N$58,IF($A10=Troupes!$A$59,Troupes!N$59,IF($A10=Troupes!$A$60,Troupes!N$60,IF($A10=Troupes!$A$61,Troupes!N$61,""))))))))))</f>
        <v/>
      </c>
      <c r="EC7" s="151" t="str">
        <f>IF($A10=Troupes!$A$52,Troupes!O$52,IF($A10=Troupes!$A$53,Troupes!O$53,IF($A10=Troupes!$A$54,Troupes!O$54,IF($A10=Troupes!$A$55,Troupes!O$55,IF($A10=Troupes!$A$56,Troupes!O$56,IF($A10=Troupes!$A$57,Troupes!O$57,IF($A10=Troupes!$A$58,Troupes!O$58,IF($A10=Troupes!$A$59,Troupes!O$59,IF($A10=Troupes!$A$60,Troupes!O$60,IF($A10=Troupes!$A$61,Troupes!O$61,""))))))))))</f>
        <v/>
      </c>
      <c r="ED7" s="151" t="str">
        <f>IF($A10=Troupes!$A$52,Troupes!P$52,IF($A10=Troupes!$A$53,Troupes!P$53,IF($A10=Troupes!$A$54,Troupes!P$54,IF($A10=Troupes!$A$55,Troupes!P$55,IF($A10=Troupes!$A$56,Troupes!P$56,IF($A10=Troupes!$A$57,Troupes!P$57,IF($A10=Troupes!$A$58,Troupes!P$58,IF($A10=Troupes!$A$59,Troupes!P$59,IF($A10=Troupes!$A$60,Troupes!P$60,IF($A10=Troupes!$A$61,Troupes!P$61,""))))))))))</f>
        <v/>
      </c>
      <c r="EE7" s="157" t="str">
        <f>IF($A10=Troupes!$A$52,Troupes!Q$52,IF($A10=Troupes!$A$53,Troupes!Q$53,IF($A10=Troupes!$A$54,Troupes!Q$54,IF($A10=Troupes!$A$55,Troupes!Q$55,IF($A10=Troupes!$A$56,Troupes!Q$56,IF($A10=Troupes!$A$57,Troupes!Q$57,IF($A10=Troupes!$A$58,Troupes!Q$58,IF($A10=Troupes!$A$59,Troupes!Q$59,IF($A10=Troupes!$A$60,Troupes!Q$60,IF($A10=Troupes!$A$61,Troupes!Q$61,""))))))))))</f>
        <v/>
      </c>
      <c r="EF7" s="149" t="str">
        <f>IF($A10=Troupes!$A$62,Troupes!B$62,IF($A10=Troupes!$A$63,Troupes!B$63,IF($A10=Troupes!$A$64,Troupes!B$64,IF($A10=Troupes!$A$65,Troupes!B$65,IF($A10=Troupes!$A$66,Troupes!B$66,IF($A10=Troupes!$A$67,Troupes!B$67,IF($A10=Troupes!$A$68,Troupes!B$68,IF($A10=Troupes!$A$69,Troupes!B$69,IF($A10=Troupes!$A$70,Troupes!B$70,IF($A10=Troupes!$A$71,Troupes!B$71,""))))))))))</f>
        <v/>
      </c>
      <c r="EG7" s="152" t="str">
        <f>IF($A10=Troupes!$A$62,Troupes!C$62,IF($A10=Troupes!$A$63,Troupes!C$63,IF($A10=Troupes!$A$64,Troupes!C$64,IF($A10=Troupes!$A$65,Troupes!C$65,IF($A10=Troupes!$A$66,Troupes!C$66,IF($A10=Troupes!$A$67,Troupes!C$67,IF($A10=Troupes!$A$68,Troupes!C$68,IF($A10=Troupes!$A$69,Troupes!C$69,IF($A10=Troupes!$A$70,Troupes!C$70,IF($A10=Troupes!$A$71,Troupes!C$71,""))))))))))</f>
        <v/>
      </c>
      <c r="EH7" s="151" t="str">
        <f>IF($A10=Troupes!$A$62,Troupes!D$62,IF($A10=Troupes!$A$63,Troupes!D$63,IF($A10=Troupes!$A$64,Troupes!D$64,IF($A10=Troupes!$A$65,Troupes!D$65,IF($A10=Troupes!$A$66,Troupes!D$66,IF($A10=Troupes!$A$67,Troupes!D$67,IF($A10=Troupes!$A$68,Troupes!D$68,IF($A10=Troupes!$A$69,Troupes!D$69,IF($A10=Troupes!$A$70,Troupes!D$70,IF($A10=Troupes!$A$71,Troupes!D$71,""))))))))))</f>
        <v/>
      </c>
      <c r="EI7" s="151" t="str">
        <f>IF($A10=Troupes!$A$62,Troupes!E$62,IF($A10=Troupes!$A$63,Troupes!E$63,IF($A10=Troupes!$A$64,Troupes!E$64,IF($A10=Troupes!$A$65,Troupes!E$65,IF($A10=Troupes!$A$66,Troupes!E$66,IF($A10=Troupes!$A$67,Troupes!E$67,IF($A10=Troupes!$A$68,Troupes!E$68,IF($A10=Troupes!$A$69,Troupes!E$69,IF($A10=Troupes!$A$70,Troupes!E$70,IF($A10=Troupes!$A$71,Troupes!E$71,""))))))))))</f>
        <v/>
      </c>
      <c r="EJ7" s="151" t="str">
        <f>IF($A10=Troupes!$A$62,Troupes!F$62,IF($A10=Troupes!$A$63,Troupes!F$63,IF($A10=Troupes!$A$64,Troupes!F$64,IF($A10=Troupes!$A$65,Troupes!F$65,IF($A10=Troupes!$A$66,Troupes!F$66,IF($A10=Troupes!$A$67,Troupes!F$67,IF($A10=Troupes!$A$68,Troupes!F$68,IF($A10=Troupes!$A$69,Troupes!F$69,IF($A10=Troupes!$A$70,Troupes!F$70,IF($A10=Troupes!$A$71,Troupes!F$71,""))))))))))</f>
        <v/>
      </c>
      <c r="EK7" s="151" t="str">
        <f>IF($A10=Troupes!$A$62,Troupes!G$62,IF($A10=Troupes!$A$63,Troupes!G$63,IF($A10=Troupes!$A$64,Troupes!G$64,IF($A10=Troupes!$A$65,Troupes!G$65,IF($A10=Troupes!$A$66,Troupes!G$66,IF($A10=Troupes!$A$67,Troupes!G$67,IF($A10=Troupes!$A$68,Troupes!G$68,IF($A10=Troupes!$A$69,Troupes!G$69,IF($A10=Troupes!$A$70,Troupes!G$70,IF($A10=Troupes!$A$71,Troupes!G$71,""))))))))))</f>
        <v/>
      </c>
      <c r="EL7" s="151" t="str">
        <f>IF($A10=Troupes!$A$62,Troupes!H$62,IF($A10=Troupes!$A$63,Troupes!H$63,IF($A10=Troupes!$A$64,Troupes!H$64,IF($A10=Troupes!$A$65,Troupes!H$65,IF($A10=Troupes!$A$66,Troupes!H$66,IF($A10=Troupes!$A$67,Troupes!H$67,IF($A10=Troupes!$A$68,Troupes!H$68,IF($A10=Troupes!$A$69,Troupes!H$69,IF($A10=Troupes!$A$70,Troupes!H$70,IF($A10=Troupes!$A$71,Troupes!H$71,""))))))))))</f>
        <v/>
      </c>
      <c r="EM7" s="151" t="str">
        <f>IF($A10=Troupes!$A$62,Troupes!I$62,IF($A10=Troupes!$A$63,Troupes!I$63,IF($A10=Troupes!$A$64,Troupes!I$64,IF($A10=Troupes!$A$65,Troupes!I$65,IF($A10=Troupes!$A$66,Troupes!I$66,IF($A10=Troupes!$A$67,Troupes!I$67,IF($A10=Troupes!$A$68,Troupes!I$68,IF($A10=Troupes!$A$69,Troupes!I$69,IF($A10=Troupes!$A$70,Troupes!I$70,IF($A10=Troupes!$A$71,Troupes!I$71,""))))))))))</f>
        <v/>
      </c>
      <c r="EN7" s="151" t="str">
        <f>IF($A10=Troupes!$A$62,Troupes!J$62,IF($A10=Troupes!$A$63,Troupes!J$63,IF($A10=Troupes!$A$64,Troupes!J$64,IF($A10=Troupes!$A$65,Troupes!J$65,IF($A10=Troupes!$A$66,Troupes!J$66,IF($A10=Troupes!$A$67,Troupes!J$67,IF($A10=Troupes!$A$68,Troupes!J$68,IF($A10=Troupes!$A$69,Troupes!J$69,IF($A10=Troupes!$A$70,Troupes!J$70,IF($A10=Troupes!$A$71,Troupes!J$71,""))))))))))</f>
        <v/>
      </c>
      <c r="EO7" s="151" t="str">
        <f>IF($A10=Troupes!$A$62,Troupes!K$62,IF($A10=Troupes!$A$63,Troupes!K$63,IF($A10=Troupes!$A$64,Troupes!K$64,IF($A10=Troupes!$A$65,Troupes!K$65,IF($A10=Troupes!$A$66,Troupes!K$66,IF($A10=Troupes!$A$67,Troupes!K$67,IF($A10=Troupes!$A$68,Troupes!K$68,IF($A10=Troupes!$A$69,Troupes!K$69,IF($A10=Troupes!$A$70,Troupes!K$70,IF($A10=Troupes!$A$71,Troupes!K$71,""))))))))))</f>
        <v/>
      </c>
      <c r="EP7" s="151" t="str">
        <f>IF($A10=Troupes!$A$62,Troupes!L$62,IF($A10=Troupes!$A$63,Troupes!L$63,IF($A10=Troupes!$A$64,Troupes!L$64,IF($A10=Troupes!$A$65,Troupes!L$65,IF($A10=Troupes!$A$66,Troupes!L$66,IF($A10=Troupes!$A$67,Troupes!L$67,IF($A10=Troupes!$A$68,Troupes!L$68,IF($A10=Troupes!$A$69,Troupes!L$69,IF($A10=Troupes!$A$70,Troupes!L$70,IF($A10=Troupes!$A$71,Troupes!L$71,""))))))))))</f>
        <v/>
      </c>
      <c r="EQ7" s="151" t="str">
        <f>IF($A10=Troupes!$A$62,Troupes!M$62,IF($A10=Troupes!$A$63,Troupes!M$63,IF($A10=Troupes!$A$64,Troupes!M$64,IF($A10=Troupes!$A$65,Troupes!M$65,IF($A10=Troupes!$A$66,Troupes!M$66,IF($A10=Troupes!$A$67,Troupes!M$67,IF($A10=Troupes!$A$68,Troupes!M$68,IF($A10=Troupes!$A$69,Troupes!M$69,IF($A10=Troupes!$A$70,Troupes!M$70,IF($A10=Troupes!$A$71,Troupes!M$71,""))))))))))</f>
        <v/>
      </c>
      <c r="ER7" s="151" t="str">
        <f>IF($A10=Troupes!$A$62,Troupes!N$62,IF($A10=Troupes!$A$63,Troupes!N$63,IF($A10=Troupes!$A$64,Troupes!N$64,IF($A10=Troupes!$A$65,Troupes!N$65,IF($A10=Troupes!$A$66,Troupes!N$66,IF($A10=Troupes!$A$67,Troupes!N$67,IF($A10=Troupes!$A$68,Troupes!N$68,IF($A10=Troupes!$A$69,Troupes!N$69,IF($A10=Troupes!$A$70,Troupes!N$70,IF($A10=Troupes!$A$71,Troupes!N$71,""))))))))))</f>
        <v/>
      </c>
      <c r="ES7" s="151" t="str">
        <f>IF($A10=Troupes!$A$62,Troupes!O$62,IF($A10=Troupes!$A$63,Troupes!O$63,IF($A10=Troupes!$A$64,Troupes!O$64,IF($A10=Troupes!$A$65,Troupes!O$65,IF($A10=Troupes!$A$66,Troupes!O$66,IF($A10=Troupes!$A$67,Troupes!O$67,IF($A10=Troupes!$A$68,Troupes!O$68,IF($A10=Troupes!$A$69,Troupes!O$69,IF($A10=Troupes!$A$70,Troupes!O$70,IF($A10=Troupes!$A$71,Troupes!O$71,""))))))))))</f>
        <v/>
      </c>
      <c r="ET7" s="151" t="str">
        <f>IF($A10=Troupes!$A$62,Troupes!P$62,IF($A10=Troupes!$A$63,Troupes!P$63,IF($A10=Troupes!$A$64,Troupes!P$64,IF($A10=Troupes!$A$65,Troupes!P$65,IF($A10=Troupes!$A$66,Troupes!P$66,IF($A10=Troupes!$A$67,Troupes!P$67,IF($A10=Troupes!$A$68,Troupes!P$68,IF($A10=Troupes!$A$69,Troupes!P$69,IF($A10=Troupes!$A$70,Troupes!P$70,IF($A10=Troupes!$A$71,Troupes!P$71,""))))))))))</f>
        <v/>
      </c>
      <c r="EU7" s="157" t="str">
        <f>IF($A10=Troupes!$A$62,Troupes!Q$62,IF($A10=Troupes!$A$63,Troupes!Q$63,IF($A10=Troupes!$A$64,Troupes!Q$64,IF($A10=Troupes!$A$65,Troupes!Q$65,IF($A10=Troupes!$A$66,Troupes!Q$66,IF($A10=Troupes!$A$67,Troupes!Q$67,IF($A10=Troupes!$A$68,Troupes!Q$68,IF($A10=Troupes!$A$69,Troupes!Q$69,IF($A10=Troupes!$A$70,Troupes!Q$70,IF($A10=Troupes!$A$71,Troupes!Q$71,""))))))))))</f>
        <v/>
      </c>
      <c r="EV7" s="149">
        <f>IF($A10=Troupes!$A$72,Troupes!B$72,IF($A10=Troupes!$A$73,Troupes!B$73,IF($A10=Troupes!$A$74,Troupes!B$74,IF($A10=Troupes!$A$75,Troupes!B$75,IF($A10=Troupes!$A$76,Troupes!B$76,IF($A10=Troupes!$A$77,Troupes!B$77,IF($A10=Troupes!$A$78,Troupes!B$78,IF($A10=Troupes!$A$79,Troupes!B$79,IF($A10=Troupes!$A$80,Troupes!B$80,IF($A10=Troupes!$A$81,Troupes!B$81,""))))))))))</f>
        <v>0</v>
      </c>
      <c r="EW7" s="152">
        <f>IF($A10=Troupes!$A$72,Troupes!C$72,IF($A10=Troupes!$A$73,Troupes!C$73,IF($A10=Troupes!$A$74,Troupes!C$74,IF($A10=Troupes!$A$75,Troupes!C$75,IF($A10=Troupes!$A$76,Troupes!C$76,IF($A10=Troupes!$A$77,Troupes!C$77,IF($A10=Troupes!$A$78,Troupes!C$78,IF($A10=Troupes!$A$79,Troupes!C$79,IF($A10=Troupes!$A$80,Troupes!C$80,IF($A10=Troupes!$A$81,Troupes!C$81,""))))))))))</f>
        <v>0</v>
      </c>
      <c r="EX7" s="151">
        <f>IF($A10=Troupes!$A$72,Troupes!D$72,IF($A10=Troupes!$A$73,Troupes!D$73,IF($A10=Troupes!$A$74,Troupes!D$74,IF($A10=Troupes!$A$75,Troupes!D$75,IF($A10=Troupes!$A$76,Troupes!D$76,IF($A10=Troupes!$A$77,Troupes!D$77,IF($A10=Troupes!$A$78,Troupes!D$78,IF($A10=Troupes!$A$79,Troupes!D$79,IF($A10=Troupes!$A$80,Troupes!D$80,IF($A10=Troupes!$A$81,Troupes!D$81,""))))))))))</f>
        <v>0</v>
      </c>
      <c r="EY7" s="151">
        <f>IF($A10=Troupes!$A$72,Troupes!E$72,IF($A10=Troupes!$A$73,Troupes!E$73,IF($A10=Troupes!$A$74,Troupes!E$74,IF($A10=Troupes!$A$75,Troupes!E$75,IF($A10=Troupes!$A$76,Troupes!E$76,IF($A10=Troupes!$A$77,Troupes!E$77,IF($A10=Troupes!$A$78,Troupes!E$78,IF($A10=Troupes!$A$79,Troupes!E$79,IF($A10=Troupes!$A$80,Troupes!E$80,IF($A10=Troupes!$A$81,Troupes!E$81,""))))))))))</f>
        <v>0</v>
      </c>
      <c r="EZ7" s="151">
        <f>IF($A10=Troupes!$A$72,Troupes!F$72,IF($A10=Troupes!$A$73,Troupes!F$73,IF($A10=Troupes!$A$74,Troupes!F$74,IF($A10=Troupes!$A$75,Troupes!F$75,IF($A10=Troupes!$A$76,Troupes!F$76,IF($A10=Troupes!$A$77,Troupes!F$77,IF($A10=Troupes!$A$78,Troupes!F$78,IF($A10=Troupes!$A$79,Troupes!F$79,IF($A10=Troupes!$A$80,Troupes!F$80,IF($A10=Troupes!$A$81,Troupes!F$81,""))))))))))</f>
        <v>0</v>
      </c>
      <c r="FA7" s="151">
        <f>IF($A10=Troupes!$A$72,Troupes!G$72,IF($A10=Troupes!$A$73,Troupes!G$73,IF($A10=Troupes!$A$74,Troupes!G$74,IF($A10=Troupes!$A$75,Troupes!G$75,IF($A10=Troupes!$A$76,Troupes!G$76,IF($A10=Troupes!$A$77,Troupes!G$77,IF($A10=Troupes!$A$78,Troupes!G$78,IF($A10=Troupes!$A$79,Troupes!G$79,IF($A10=Troupes!$A$80,Troupes!G$80,IF($A10=Troupes!$A$81,Troupes!G$81,""))))))))))</f>
        <v>0</v>
      </c>
      <c r="FB7" s="151">
        <f>IF($A10=Troupes!$A$72,Troupes!H$72,IF($A10=Troupes!$A$73,Troupes!H$73,IF($A10=Troupes!$A$74,Troupes!H$74,IF($A10=Troupes!$A$75,Troupes!H$75,IF($A10=Troupes!$A$76,Troupes!H$76,IF($A10=Troupes!$A$77,Troupes!H$77,IF($A10=Troupes!$A$78,Troupes!H$78,IF($A10=Troupes!$A$79,Troupes!H$79,IF($A10=Troupes!$A$80,Troupes!H$80,IF($A10=Troupes!$A$81,Troupes!H$81,""))))))))))</f>
        <v>0</v>
      </c>
      <c r="FC7" s="151">
        <f>IF($A10=Troupes!$A$72,Troupes!I$72,IF($A10=Troupes!$A$73,Troupes!I$73,IF($A10=Troupes!$A$74,Troupes!I$74,IF($A10=Troupes!$A$75,Troupes!I$75,IF($A10=Troupes!$A$76,Troupes!I$76,IF($A10=Troupes!$A$77,Troupes!I$77,IF($A10=Troupes!$A$78,Troupes!I$78,IF($A10=Troupes!$A$79,Troupes!I$79,IF($A10=Troupes!$A$80,Troupes!I$80,IF($A10=Troupes!$A$81,Troupes!I$81,""))))))))))</f>
        <v>0</v>
      </c>
      <c r="FD7" s="151">
        <f>IF($A10=Troupes!$A$72,Troupes!J$72,IF($A10=Troupes!$A$73,Troupes!J$73,IF($A10=Troupes!$A$74,Troupes!J$74,IF($A10=Troupes!$A$75,Troupes!J$75,IF($A10=Troupes!$A$76,Troupes!J$76,IF($A10=Troupes!$A$77,Troupes!J$77,IF($A10=Troupes!$A$78,Troupes!J$78,IF($A10=Troupes!$A$79,Troupes!J$79,IF($A10=Troupes!$A$80,Troupes!J$80,IF($A10=Troupes!$A$81,Troupes!J$81,""))))))))))</f>
        <v>0</v>
      </c>
      <c r="FE7" s="151">
        <f>IF($A10=Troupes!$A$72,Troupes!K$72,IF($A10=Troupes!$A$73,Troupes!K$73,IF($A10=Troupes!$A$74,Troupes!K$74,IF($A10=Troupes!$A$75,Troupes!K$75,IF($A10=Troupes!$A$76,Troupes!K$76,IF($A10=Troupes!$A$77,Troupes!K$77,IF($A10=Troupes!$A$78,Troupes!K$78,IF($A10=Troupes!$A$79,Troupes!K$79,IF($A10=Troupes!$A$80,Troupes!K$80,IF($A10=Troupes!$A$81,Troupes!K$81,""))))))))))</f>
        <v>0</v>
      </c>
      <c r="FF7" s="151">
        <f>IF($A10=Troupes!$A$72,Troupes!L$72,IF($A10=Troupes!$A$73,Troupes!L$73,IF($A10=Troupes!$A$74,Troupes!L$74,IF($A10=Troupes!$A$75,Troupes!L$75,IF($A10=Troupes!$A$76,Troupes!L$76,IF($A10=Troupes!$A$77,Troupes!L$77,IF($A10=Troupes!$A$78,Troupes!L$78,IF($A10=Troupes!$A$79,Troupes!L$79,IF($A10=Troupes!$A$80,Troupes!L$80,IF($A10=Troupes!$A$81,Troupes!L$81,""))))))))))</f>
        <v>0</v>
      </c>
      <c r="FG7" s="151">
        <f>IF($A10=Troupes!$A$72,Troupes!M$72,IF($A10=Troupes!$A$73,Troupes!M$73,IF($A10=Troupes!$A$74,Troupes!M$74,IF($A10=Troupes!$A$75,Troupes!M$75,IF($A10=Troupes!$A$76,Troupes!M$76,IF($A10=Troupes!$A$77,Troupes!M$77,IF($A10=Troupes!$A$78,Troupes!M$78,IF($A10=Troupes!$A$79,Troupes!M$79,IF($A10=Troupes!$A$80,Troupes!M$80,IF($A10=Troupes!$A$81,Troupes!M$81,""))))))))))</f>
        <v>0</v>
      </c>
      <c r="FH7" s="151">
        <f>IF($A10=Troupes!$A$72,Troupes!N$72,IF($A10=Troupes!$A$73,Troupes!N$73,IF($A10=Troupes!$A$74,Troupes!N$74,IF($A10=Troupes!$A$75,Troupes!N$75,IF($A10=Troupes!$A$76,Troupes!N$76,IF($A10=Troupes!$A$77,Troupes!N$77,IF($A10=Troupes!$A$78,Troupes!N$78,IF($A10=Troupes!$A$79,Troupes!N$79,IF($A10=Troupes!$A$80,Troupes!N$80,IF($A10=Troupes!$A$81,Troupes!N$81,""))))))))))</f>
        <v>0</v>
      </c>
      <c r="FI7" s="151">
        <f>IF($A10=Troupes!$A$72,Troupes!O$72,IF($A10=Troupes!$A$73,Troupes!O$73,IF($A10=Troupes!$A$74,Troupes!O$74,IF($A10=Troupes!$A$75,Troupes!O$75,IF($A10=Troupes!$A$76,Troupes!O$76,IF($A10=Troupes!$A$77,Troupes!O$77,IF($A10=Troupes!$A$78,Troupes!O$78,IF($A10=Troupes!$A$79,Troupes!O$79,IF($A10=Troupes!$A$80,Troupes!O$80,IF($A10=Troupes!$A$81,Troupes!O$81,""))))))))))</f>
        <v>0</v>
      </c>
      <c r="FJ7" s="151">
        <f>IF($A10=Troupes!$A$72,Troupes!P$72,IF($A10=Troupes!$A$73,Troupes!P$73,IF($A10=Troupes!$A$74,Troupes!P$74,IF($A10=Troupes!$A$75,Troupes!P$75,IF($A10=Troupes!$A$76,Troupes!P$76,IF($A10=Troupes!$A$77,Troupes!P$77,IF($A10=Troupes!$A$78,Troupes!P$78,IF($A10=Troupes!$A$79,Troupes!P$79,IF($A10=Troupes!$A$80,Troupes!P$80,IF($A10=Troupes!$A$81,Troupes!P$81,""))))))))))</f>
        <v>0</v>
      </c>
      <c r="FK7" s="157">
        <f>IF($A10=Troupes!$A$72,Troupes!Q$72,IF($A10=Troupes!$A$73,Troupes!Q$73,IF($A10=Troupes!$A$74,Troupes!Q$74,IF($A10=Troupes!$A$75,Troupes!Q$75,IF($A10=Troupes!$A$76,Troupes!Q$76,IF($A10=Troupes!$A$77,Troupes!Q$77,IF($A10=Troupes!$A$78,Troupes!Q$78,IF($A10=Troupes!$A$79,Troupes!Q$79,IF($A10=Troupes!$A$80,Troupes!Q$80,IF($A10=Troupes!$A$81,Troupes!Q$81,""))))))))))</f>
        <v>0</v>
      </c>
      <c r="FL7" s="149">
        <f>IF($A10=Troupes!$A$82,Troupes!B$82,IF($A10=Troupes!$A$83,Troupes!B$83,IF($A10=Troupes!$A$84,Troupes!B$84,IF($A10=Troupes!$A$85,Troupes!B$85,IF($A10=Troupes!$A$86,Troupes!B$86,IF($A10=Troupes!$A$87,Troupes!B$87,IF($A10=Troupes!$A$88,Troupes!B$88,IF($A10=Troupes!$A$89,Troupes!B$89,IF($A10=Troupes!$A$90,Troupes!B$90,IF($A10=Troupes!$A$91,Troupes!B$91,""))))))))))</f>
        <v>0</v>
      </c>
      <c r="FM7" s="152">
        <f>IF($A10=Troupes!$A$82,Troupes!C$82,IF($A10=Troupes!$A$83,Troupes!C$83,IF($A10=Troupes!$A$84,Troupes!C$84,IF($A10=Troupes!$A$85,Troupes!C$85,IF($A10=Troupes!$A$86,Troupes!C$86,IF($A10=Troupes!$A$87,Troupes!C$87,IF($A10=Troupes!$A$88,Troupes!C$88,IF($A10=Troupes!$A$89,Troupes!C$89,IF($A10=Troupes!$A$90,Troupes!C$90,IF($A10=Troupes!$A$91,Troupes!C$91,""))))))))))</f>
        <v>0</v>
      </c>
      <c r="FN7" s="151">
        <f>IF($A10=Troupes!$A$82,Troupes!D$82,IF($A10=Troupes!$A$83,Troupes!D$83,IF($A10=Troupes!$A$84,Troupes!D$84,IF($A10=Troupes!$A$85,Troupes!D$85,IF($A10=Troupes!$A$86,Troupes!D$86,IF($A10=Troupes!$A$87,Troupes!D$87,IF($A10=Troupes!$A$88,Troupes!D$88,IF($A10=Troupes!$A$89,Troupes!D$89,IF($A10=Troupes!$A$90,Troupes!D$90,IF($A10=Troupes!$A$91,Troupes!D$91,""))))))))))</f>
        <v>0</v>
      </c>
      <c r="FO7" s="151">
        <f>IF($A10=Troupes!$A$82,Troupes!E$82,IF($A10=Troupes!$A$83,Troupes!E$83,IF($A10=Troupes!$A$84,Troupes!E$84,IF($A10=Troupes!$A$85,Troupes!E$85,IF($A10=Troupes!$A$86,Troupes!E$86,IF($A10=Troupes!$A$87,Troupes!E$87,IF($A10=Troupes!$A$88,Troupes!E$88,IF($A10=Troupes!$A$89,Troupes!E$89,IF($A10=Troupes!$A$90,Troupes!E$90,IF($A10=Troupes!$A$91,Troupes!E$91,""))))))))))</f>
        <v>0</v>
      </c>
      <c r="FP7" s="151">
        <f>IF($A10=Troupes!$A$82,Troupes!F$82,IF($A10=Troupes!$A$83,Troupes!F$83,IF($A10=Troupes!$A$84,Troupes!F$84,IF($A10=Troupes!$A$85,Troupes!F$85,IF($A10=Troupes!$A$86,Troupes!F$86,IF($A10=Troupes!$A$87,Troupes!F$87,IF($A10=Troupes!$A$88,Troupes!F$88,IF($A10=Troupes!$A$89,Troupes!F$89,IF($A10=Troupes!$A$90,Troupes!F$90,IF($A10=Troupes!$A$91,Troupes!F$91,""))))))))))</f>
        <v>0</v>
      </c>
      <c r="FQ7" s="151">
        <f>IF($A10=Troupes!$A$82,Troupes!G$82,IF($A10=Troupes!$A$83,Troupes!G$83,IF($A10=Troupes!$A$84,Troupes!G$84,IF($A10=Troupes!$A$85,Troupes!G$85,IF($A10=Troupes!$A$86,Troupes!G$86,IF($A10=Troupes!$A$87,Troupes!G$87,IF($A10=Troupes!$A$88,Troupes!G$88,IF($A10=Troupes!$A$89,Troupes!G$89,IF($A10=Troupes!$A$90,Troupes!G$90,IF($A10=Troupes!$A$91,Troupes!G$91,""))))))))))</f>
        <v>0</v>
      </c>
      <c r="FR7" s="151">
        <f>IF($A10=Troupes!$A$82,Troupes!H$82,IF($A10=Troupes!$A$83,Troupes!H$83,IF($A10=Troupes!$A$84,Troupes!H$84,IF($A10=Troupes!$A$85,Troupes!H$85,IF($A10=Troupes!$A$86,Troupes!H$86,IF($A10=Troupes!$A$87,Troupes!H$87,IF($A10=Troupes!$A$88,Troupes!H$88,IF($A10=Troupes!$A$89,Troupes!H$89,IF($A10=Troupes!$A$90,Troupes!H$90,IF($A10=Troupes!$A$91,Troupes!H$91,""))))))))))</f>
        <v>0</v>
      </c>
      <c r="FS7" s="151">
        <f>IF($A10=Troupes!$A$82,Troupes!I$82,IF($A10=Troupes!$A$83,Troupes!I$83,IF($A10=Troupes!$A$84,Troupes!I$84,IF($A10=Troupes!$A$85,Troupes!I$85,IF($A10=Troupes!$A$86,Troupes!I$86,IF($A10=Troupes!$A$87,Troupes!I$87,IF($A10=Troupes!$A$88,Troupes!I$88,IF($A10=Troupes!$A$89,Troupes!I$89,IF($A10=Troupes!$A$90,Troupes!I$90,IF($A10=Troupes!$A$91,Troupes!I$91,""))))))))))</f>
        <v>0</v>
      </c>
      <c r="FT7" s="151">
        <f>IF($A10=Troupes!$A$82,Troupes!J$82,IF($A10=Troupes!$A$83,Troupes!J$83,IF($A10=Troupes!$A$84,Troupes!J$84,IF($A10=Troupes!$A$85,Troupes!J$85,IF($A10=Troupes!$A$86,Troupes!J$86,IF($A10=Troupes!$A$87,Troupes!J$87,IF($A10=Troupes!$A$88,Troupes!J$88,IF($A10=Troupes!$A$89,Troupes!J$89,IF($A10=Troupes!$A$90,Troupes!J$90,IF($A10=Troupes!$A$91,Troupes!J$91,""))))))))))</f>
        <v>0</v>
      </c>
      <c r="FU7" s="151">
        <f>IF($A10=Troupes!$A$82,Troupes!K$82,IF($A10=Troupes!$A$83,Troupes!K$83,IF($A10=Troupes!$A$84,Troupes!K$84,IF($A10=Troupes!$A$85,Troupes!K$85,IF($A10=Troupes!$A$86,Troupes!K$86,IF($A10=Troupes!$A$87,Troupes!K$87,IF($A10=Troupes!$A$88,Troupes!K$88,IF($A10=Troupes!$A$89,Troupes!K$89,IF($A10=Troupes!$A$90,Troupes!K$90,IF($A10=Troupes!$A$91,Troupes!K$91,""))))))))))</f>
        <v>0</v>
      </c>
      <c r="FV7" s="151">
        <f>IF($A10=Troupes!$A$82,Troupes!L$82,IF($A10=Troupes!$A$83,Troupes!L$83,IF($A10=Troupes!$A$84,Troupes!L$84,IF($A10=Troupes!$A$85,Troupes!L$85,IF($A10=Troupes!$A$86,Troupes!L$86,IF($A10=Troupes!$A$87,Troupes!L$87,IF($A10=Troupes!$A$88,Troupes!L$88,IF($A10=Troupes!$A$89,Troupes!L$89,IF($A10=Troupes!$A$90,Troupes!L$90,IF($A10=Troupes!$A$91,Troupes!L$91,""))))))))))</f>
        <v>0</v>
      </c>
      <c r="FW7" s="151">
        <f>IF($A10=Troupes!$A$82,Troupes!M$82,IF($A10=Troupes!$A$83,Troupes!M$83,IF($A10=Troupes!$A$84,Troupes!M$84,IF($A10=Troupes!$A$85,Troupes!M$85,IF($A10=Troupes!$A$86,Troupes!M$86,IF($A10=Troupes!$A$87,Troupes!M$87,IF($A10=Troupes!$A$88,Troupes!M$88,IF($A10=Troupes!$A$89,Troupes!M$89,IF($A10=Troupes!$A$90,Troupes!M$90,IF($A10=Troupes!$A$91,Troupes!M$91,""))))))))))</f>
        <v>0</v>
      </c>
      <c r="FX7" s="151">
        <f>IF($A10=Troupes!$A$82,Troupes!N$82,IF($A10=Troupes!$A$83,Troupes!N$83,IF($A10=Troupes!$A$84,Troupes!N$84,IF($A10=Troupes!$A$85,Troupes!N$85,IF($A10=Troupes!$A$86,Troupes!N$86,IF($A10=Troupes!$A$87,Troupes!N$87,IF($A10=Troupes!$A$88,Troupes!N$88,IF($A10=Troupes!$A$89,Troupes!N$89,IF($A10=Troupes!$A$90,Troupes!N$90,IF($A10=Troupes!$A$91,Troupes!N$91,""))))))))))</f>
        <v>0</v>
      </c>
      <c r="FY7" s="151">
        <f>IF($A10=Troupes!$A$82,Troupes!O$82,IF($A10=Troupes!$A$83,Troupes!O$83,IF($A10=Troupes!$A$84,Troupes!O$84,IF($A10=Troupes!$A$85,Troupes!O$85,IF($A10=Troupes!$A$86,Troupes!O$86,IF($A10=Troupes!$A$87,Troupes!O$87,IF($A10=Troupes!$A$88,Troupes!O$88,IF($A10=Troupes!$A$89,Troupes!O$89,IF($A10=Troupes!$A$90,Troupes!O$90,IF($A10=Troupes!$A$91,Troupes!O$91,""))))))))))</f>
        <v>0</v>
      </c>
      <c r="FZ7" s="151">
        <f>IF($A10=Troupes!$A$82,Troupes!P$82,IF($A10=Troupes!$A$83,Troupes!P$83,IF($A10=Troupes!$A$84,Troupes!P$84,IF($A10=Troupes!$A$85,Troupes!P$85,IF($A10=Troupes!$A$86,Troupes!P$86,IF($A10=Troupes!$A$87,Troupes!P$87,IF($A10=Troupes!$A$88,Troupes!P$88,IF($A10=Troupes!$A$89,Troupes!P$89,IF($A10=Troupes!$A$90,Troupes!P$90,IF($A10=Troupes!$A$91,Troupes!P$91,""))))))))))</f>
        <v>0</v>
      </c>
      <c r="GA7" s="157">
        <f>IF($A10=Troupes!$A$82,Troupes!Q$82,IF($A10=Troupes!$A$83,Troupes!Q$83,IF($A10=Troupes!$A$84,Troupes!Q$84,IF($A10=Troupes!$A$85,Troupes!Q$85,IF($A10=Troupes!$A$86,Troupes!Q$86,IF($A10=Troupes!$A$87,Troupes!Q$87,IF($A10=Troupes!$A$88,Troupes!Q$88,IF($A10=Troupes!$A$89,Troupes!Q$89,IF($A10=Troupes!$A$90,Troupes!Q$90,IF($A10=Troupes!$A$91,Troupes!Q$91,""))))))))))</f>
        <v>0</v>
      </c>
      <c r="GB7" s="149">
        <f>IF($A10=Troupes!$A$92,Troupes!B$92,IF($A10=Troupes!$A$93,Troupes!B$93,IF($A10=Troupes!$A$94,Troupes!B$94,IF($A10=Troupes!$A$95,Troupes!B$95,IF($A10=Troupes!$A$96,Troupes!B$96,IF($A10=Troupes!$A$97,Troupes!B$97,IF($A10=Troupes!$A$98,Troupes!B$98,IF($A10=Troupes!$A$99,Troupes!B$99,IF($A10=Troupes!$A$100,Troupes!B$100,IF($A10=Troupes!$A$101,Troupes!B$101,""))))))))))</f>
        <v>0</v>
      </c>
      <c r="GC7" s="152">
        <f>IF($A10=Troupes!$A$92,Troupes!C$92,IF($A10=Troupes!$A$93,Troupes!C$93,IF($A10=Troupes!$A$94,Troupes!C$94,IF($A10=Troupes!$A$95,Troupes!C$95,IF($A10=Troupes!$A$96,Troupes!C$96,IF($A10=Troupes!$A$97,Troupes!C$97,IF($A10=Troupes!$A$98,Troupes!C$98,IF($A10=Troupes!$A$99,Troupes!C$99,IF($A10=Troupes!$A$100,Troupes!C$100,IF($A10=Troupes!$A$101,Troupes!C$101,""))))))))))</f>
        <v>0</v>
      </c>
      <c r="GD7" s="151">
        <f>IF($A10=Troupes!$A$92,Troupes!D$92,IF($A10=Troupes!$A$93,Troupes!D$93,IF($A10=Troupes!$A$94,Troupes!D$94,IF($A10=Troupes!$A$95,Troupes!D$95,IF($A10=Troupes!$A$96,Troupes!D$96,IF($A10=Troupes!$A$97,Troupes!D$97,IF($A10=Troupes!$A$98,Troupes!D$98,IF($A10=Troupes!$A$99,Troupes!D$99,IF($A10=Troupes!$A$100,Troupes!D$100,IF($A10=Troupes!$A$101,Troupes!D$101,""))))))))))</f>
        <v>0</v>
      </c>
      <c r="GE7" s="151">
        <f>IF($A10=Troupes!$A$92,Troupes!E$92,IF($A10=Troupes!$A$93,Troupes!E$93,IF($A10=Troupes!$A$94,Troupes!E$94,IF($A10=Troupes!$A$95,Troupes!E$95,IF($A10=Troupes!$A$96,Troupes!E$96,IF($A10=Troupes!$A$97,Troupes!E$97,IF($A10=Troupes!$A$98,Troupes!E$98,IF($A10=Troupes!$A$99,Troupes!E$99,IF($A10=Troupes!$A$100,Troupes!E$100,IF($A10=Troupes!$A$101,Troupes!E$101,""))))))))))</f>
        <v>0</v>
      </c>
      <c r="GF7" s="151">
        <f>IF($A10=Troupes!$A$92,Troupes!F$92,IF($A10=Troupes!$A$93,Troupes!F$93,IF($A10=Troupes!$A$94,Troupes!F$94,IF($A10=Troupes!$A$95,Troupes!F$95,IF($A10=Troupes!$A$96,Troupes!F$96,IF($A10=Troupes!$A$97,Troupes!F$97,IF($A10=Troupes!$A$98,Troupes!F$98,IF($A10=Troupes!$A$99,Troupes!F$99,IF($A10=Troupes!$A$100,Troupes!F$100,IF($A10=Troupes!$A$101,Troupes!F$101,""))))))))))</f>
        <v>0</v>
      </c>
      <c r="GG7" s="151">
        <f>IF($A10=Troupes!$A$92,Troupes!G$92,IF($A10=Troupes!$A$93,Troupes!G$93,IF($A10=Troupes!$A$94,Troupes!G$94,IF($A10=Troupes!$A$95,Troupes!G$95,IF($A10=Troupes!$A$96,Troupes!G$96,IF($A10=Troupes!$A$97,Troupes!G$97,IF($A10=Troupes!$A$98,Troupes!G$98,IF($A10=Troupes!$A$99,Troupes!G$99,IF($A10=Troupes!$A$100,Troupes!G$100,IF($A10=Troupes!$A$101,Troupes!G$101,""))))))))))</f>
        <v>0</v>
      </c>
      <c r="GH7" s="151">
        <f>IF($A10=Troupes!$A$92,Troupes!H$92,IF($A10=Troupes!$A$93,Troupes!H$93,IF($A10=Troupes!$A$94,Troupes!H$94,IF($A10=Troupes!$A$95,Troupes!H$95,IF($A10=Troupes!$A$96,Troupes!H$96,IF($A10=Troupes!$A$97,Troupes!H$97,IF($A10=Troupes!$A$98,Troupes!H$98,IF($A10=Troupes!$A$99,Troupes!H$99,IF($A10=Troupes!$A$100,Troupes!H$100,IF($A10=Troupes!$A$101,Troupes!H$101,""))))))))))</f>
        <v>0</v>
      </c>
      <c r="GI7" s="151">
        <f>IF($A10=Troupes!$A$92,Troupes!I$92,IF($A10=Troupes!$A$93,Troupes!I$93,IF($A10=Troupes!$A$94,Troupes!I$94,IF($A10=Troupes!$A$95,Troupes!I$95,IF($A10=Troupes!$A$96,Troupes!I$96,IF($A10=Troupes!$A$97,Troupes!I$97,IF($A10=Troupes!$A$98,Troupes!I$98,IF($A10=Troupes!$A$99,Troupes!I$99,IF($A10=Troupes!$A$100,Troupes!I$100,IF($A10=Troupes!$A$101,Troupes!I$101,""))))))))))</f>
        <v>0</v>
      </c>
      <c r="GJ7" s="151">
        <f>IF($A10=Troupes!$A$92,Troupes!J$92,IF($A10=Troupes!$A$93,Troupes!J$93,IF($A10=Troupes!$A$94,Troupes!J$94,IF($A10=Troupes!$A$95,Troupes!J$95,IF($A10=Troupes!$A$96,Troupes!J$96,IF($A10=Troupes!$A$97,Troupes!J$97,IF($A10=Troupes!$A$98,Troupes!J$98,IF($A10=Troupes!$A$99,Troupes!J$99,IF($A10=Troupes!$A$100,Troupes!J$100,IF($A10=Troupes!$A$101,Troupes!J$101,""))))))))))</f>
        <v>0</v>
      </c>
      <c r="GK7" s="151">
        <f>IF($A10=Troupes!$A$92,Troupes!K$92,IF($A10=Troupes!$A$93,Troupes!K$93,IF($A10=Troupes!$A$94,Troupes!K$94,IF($A10=Troupes!$A$95,Troupes!K$95,IF($A10=Troupes!$A$96,Troupes!K$96,IF($A10=Troupes!$A$97,Troupes!K$97,IF($A10=Troupes!$A$98,Troupes!K$98,IF($A10=Troupes!$A$99,Troupes!K$99,IF($A10=Troupes!$A$100,Troupes!K$100,IF($A10=Troupes!$A$101,Troupes!K$101,""))))))))))</f>
        <v>0</v>
      </c>
      <c r="GL7" s="151">
        <f>IF($A10=Troupes!$A$92,Troupes!L$92,IF($A10=Troupes!$A$93,Troupes!L$93,IF($A10=Troupes!$A$94,Troupes!L$94,IF($A10=Troupes!$A$95,Troupes!L$95,IF($A10=Troupes!$A$96,Troupes!L$96,IF($A10=Troupes!$A$97,Troupes!L$97,IF($A10=Troupes!$A$98,Troupes!L$98,IF($A10=Troupes!$A$99,Troupes!L$99,IF($A10=Troupes!$A$100,Troupes!L$100,IF($A10=Troupes!$A$101,Troupes!L$101,""))))))))))</f>
        <v>0</v>
      </c>
      <c r="GM7" s="151">
        <f>IF($A10=Troupes!$A$92,Troupes!M$92,IF($A10=Troupes!$A$93,Troupes!M$93,IF($A10=Troupes!$A$94,Troupes!M$94,IF($A10=Troupes!$A$95,Troupes!M$95,IF($A10=Troupes!$A$96,Troupes!M$96,IF($A10=Troupes!$A$97,Troupes!M$97,IF($A10=Troupes!$A$98,Troupes!M$98,IF($A10=Troupes!$A$99,Troupes!M$99,IF($A10=Troupes!$A$100,Troupes!M$100,IF($A10=Troupes!$A$101,Troupes!M$101,""))))))))))</f>
        <v>0</v>
      </c>
      <c r="GN7" s="151">
        <f>IF($A10=Troupes!$A$92,Troupes!N$92,IF($A10=Troupes!$A$93,Troupes!N$93,IF($A10=Troupes!$A$94,Troupes!N$94,IF($A10=Troupes!$A$95,Troupes!N$95,IF($A10=Troupes!$A$96,Troupes!N$96,IF($A10=Troupes!$A$97,Troupes!N$97,IF($A10=Troupes!$A$98,Troupes!N$98,IF($A10=Troupes!$A$99,Troupes!N$99,IF($A10=Troupes!$A$100,Troupes!N$100,IF($A10=Troupes!$A$101,Troupes!N$101,""))))))))))</f>
        <v>0</v>
      </c>
      <c r="GO7" s="151">
        <f>IF($A10=Troupes!$A$92,Troupes!O$92,IF($A10=Troupes!$A$93,Troupes!O$93,IF($A10=Troupes!$A$94,Troupes!O$94,IF($A10=Troupes!$A$95,Troupes!O$95,IF($A10=Troupes!$A$96,Troupes!O$96,IF($A10=Troupes!$A$97,Troupes!O$97,IF($A10=Troupes!$A$98,Troupes!O$98,IF($A10=Troupes!$A$99,Troupes!O$99,IF($A10=Troupes!$A$100,Troupes!O$100,IF($A10=Troupes!$A$101,Troupes!O$101,""))))))))))</f>
        <v>0</v>
      </c>
      <c r="GP7" s="151">
        <f>IF($A10=Troupes!$A$92,Troupes!P$92,IF($A10=Troupes!$A$93,Troupes!P$93,IF($A10=Troupes!$A$94,Troupes!P$94,IF($A10=Troupes!$A$95,Troupes!P$95,IF($A10=Troupes!$A$96,Troupes!P$96,IF($A10=Troupes!$A$97,Troupes!P$97,IF($A10=Troupes!$A$98,Troupes!P$98,IF($A10=Troupes!$A$99,Troupes!P$99,IF($A10=Troupes!$A$100,Troupes!P$100,IF($A10=Troupes!$A$101,Troupes!P$101,""))))))))))</f>
        <v>0</v>
      </c>
      <c r="GQ7" s="157">
        <f>IF($A10=Troupes!$A$92,Troupes!Q$92,IF($A10=Troupes!$A$93,Troupes!Q$93,IF($A10=Troupes!$A$94,Troupes!Q$94,IF($A10=Troupes!$A$95,Troupes!Q$95,IF($A10=Troupes!$A$96,Troupes!Q$96,IF($A10=Troupes!$A$97,Troupes!Q$97,IF($A10=Troupes!$A$98,Troupes!Q$98,IF($A10=Troupes!$A$99,Troupes!Q$99,IF($A10=Troupes!$A$100,Troupes!Q$100,IF($A10=Troupes!$A$101,Troupes!Q$101,""))))))))))</f>
        <v>0</v>
      </c>
      <c r="GR7" s="149">
        <f>IF($A10=Troupes!$A$102,Troupes!B$102,IF($A10=Troupes!$A$103,Troupes!B$103,IF($A10=Troupes!$A$104,Troupes!B$104,IF($A10=Troupes!$A$105,Troupes!B$105,IF($A10=Troupes!$A$106,Troupes!B$106,IF($A10=Troupes!$A$107,Troupes!B$107,IF($A10=Troupes!$A$108,Troupes!B$108,IF($A10=Troupes!$A$109,Troupes!B$109,IF($A10=Troupes!$A$110,Troupes!B$110,IF($A10=Troupes!$A$111,Troupes!B$111,""))))))))))</f>
        <v>0</v>
      </c>
      <c r="GS7" s="152">
        <f>IF($A10=Troupes!$A$102,Troupes!C$102,IF($A10=Troupes!$A$103,Troupes!C$103,IF($A10=Troupes!$A$104,Troupes!C$104,IF($A10=Troupes!$A$105,Troupes!C$105,IF($A10=Troupes!$A$106,Troupes!C$106,IF($A10=Troupes!$A$107,Troupes!C$107,IF($A10=Troupes!$A$108,Troupes!C$108,IF($A10=Troupes!$A$109,Troupes!C$109,IF($A10=Troupes!$A$110,Troupes!C$110,IF($A10=Troupes!$A$111,Troupes!C$111,""))))))))))</f>
        <v>0</v>
      </c>
      <c r="GT7" s="151">
        <f>IF($A10=Troupes!$A$102,Troupes!D$102,IF($A10=Troupes!$A$103,Troupes!D$103,IF($A10=Troupes!$A$104,Troupes!D$104,IF($A10=Troupes!$A$105,Troupes!D$105,IF($A10=Troupes!$A$106,Troupes!D$106,IF($A10=Troupes!$A$107,Troupes!D$107,IF($A10=Troupes!$A$108,Troupes!D$108,IF($A10=Troupes!$A$109,Troupes!D$109,IF($A10=Troupes!$A$110,Troupes!D$110,IF($A10=Troupes!$A$111,Troupes!D$111,""))))))))))</f>
        <v>0</v>
      </c>
      <c r="GU7" s="151">
        <f>IF($A10=Troupes!$A$102,Troupes!E$102,IF($A10=Troupes!$A$103,Troupes!E$103,IF($A10=Troupes!$A$104,Troupes!E$104,IF($A10=Troupes!$A$105,Troupes!E$105,IF($A10=Troupes!$A$106,Troupes!E$106,IF($A10=Troupes!$A$107,Troupes!E$107,IF($A10=Troupes!$A$108,Troupes!E$108,IF($A10=Troupes!$A$109,Troupes!E$109,IF($A10=Troupes!$A$110,Troupes!E$110,IF($A10=Troupes!$A$111,Troupes!E$111,""))))))))))</f>
        <v>0</v>
      </c>
      <c r="GV7" s="151">
        <f>IF($A10=Troupes!$A$102,Troupes!F$102,IF($A10=Troupes!$A$103,Troupes!F$103,IF($A10=Troupes!$A$104,Troupes!F$104,IF($A10=Troupes!$A$105,Troupes!F$105,IF($A10=Troupes!$A$106,Troupes!F$106,IF($A10=Troupes!$A$107,Troupes!F$107,IF($A10=Troupes!$A$108,Troupes!F$108,IF($A10=Troupes!$A$109,Troupes!F$109,IF($A10=Troupes!$A$110,Troupes!F$110,IF($A10=Troupes!$A$111,Troupes!F$111,""))))))))))</f>
        <v>0</v>
      </c>
      <c r="GW7" s="151">
        <f>IF($A10=Troupes!$A$102,Troupes!G$102,IF($A10=Troupes!$A$103,Troupes!G$103,IF($A10=Troupes!$A$104,Troupes!G$104,IF($A10=Troupes!$A$105,Troupes!G$105,IF($A10=Troupes!$A$106,Troupes!G$106,IF($A10=Troupes!$A$107,Troupes!G$107,IF($A10=Troupes!$A$108,Troupes!G$108,IF($A10=Troupes!$A$109,Troupes!G$109,IF($A10=Troupes!$A$110,Troupes!G$110,IF($A10=Troupes!$A$111,Troupes!G$111,""))))))))))</f>
        <v>0</v>
      </c>
      <c r="GX7" s="151">
        <f>IF($A10=Troupes!$A$102,Troupes!H$102,IF($A10=Troupes!$A$103,Troupes!H$103,IF($A10=Troupes!$A$104,Troupes!H$104,IF($A10=Troupes!$A$105,Troupes!H$105,IF($A10=Troupes!$A$106,Troupes!H$106,IF($A10=Troupes!$A$107,Troupes!H$107,IF($A10=Troupes!$A$108,Troupes!H$108,IF($A10=Troupes!$A$109,Troupes!H$109,IF($A10=Troupes!$A$110,Troupes!H$110,IF($A10=Troupes!$A$111,Troupes!H$111,""))))))))))</f>
        <v>0</v>
      </c>
      <c r="GY7" s="151">
        <f>IF($A10=Troupes!$A$102,Troupes!I$102,IF($A10=Troupes!$A$103,Troupes!I$103,IF($A10=Troupes!$A$104,Troupes!I$104,IF($A10=Troupes!$A$105,Troupes!I$105,IF($A10=Troupes!$A$106,Troupes!I$106,IF($A10=Troupes!$A$107,Troupes!I$107,IF($A10=Troupes!$A$108,Troupes!I$108,IF($A10=Troupes!$A$109,Troupes!I$109,IF($A10=Troupes!$A$110,Troupes!I$110,IF($A10=Troupes!$A$111,Troupes!I$111,""))))))))))</f>
        <v>0</v>
      </c>
      <c r="GZ7" s="151">
        <f>IF($A10=Troupes!$A$102,Troupes!J$102,IF($A10=Troupes!$A$103,Troupes!J$103,IF($A10=Troupes!$A$104,Troupes!J$104,IF($A10=Troupes!$A$105,Troupes!J$105,IF($A10=Troupes!$A$106,Troupes!J$106,IF($A10=Troupes!$A$107,Troupes!J$107,IF($A10=Troupes!$A$108,Troupes!J$108,IF($A10=Troupes!$A$109,Troupes!J$109,IF($A10=Troupes!$A$110,Troupes!J$110,IF($A10=Troupes!$A$111,Troupes!J$111,""))))))))))</f>
        <v>0</v>
      </c>
      <c r="HA7" s="151">
        <f>IF($A10=Troupes!$A$102,Troupes!K$102,IF($A10=Troupes!$A$103,Troupes!K$103,IF($A10=Troupes!$A$104,Troupes!K$104,IF($A10=Troupes!$A$105,Troupes!K$105,IF($A10=Troupes!$A$106,Troupes!K$106,IF($A10=Troupes!$A$107,Troupes!K$107,IF($A10=Troupes!$A$108,Troupes!K$108,IF($A10=Troupes!$A$109,Troupes!K$109,IF($A10=Troupes!$A$110,Troupes!K$110,IF($A10=Troupes!$A$111,Troupes!K$111,""))))))))))</f>
        <v>0</v>
      </c>
      <c r="HB7" s="151">
        <f>IF($A10=Troupes!$A$102,Troupes!L$102,IF($A10=Troupes!$A$103,Troupes!L$103,IF($A10=Troupes!$A$104,Troupes!L$104,IF($A10=Troupes!$A$105,Troupes!L$105,IF($A10=Troupes!$A$106,Troupes!L$106,IF($A10=Troupes!$A$107,Troupes!L$107,IF($A10=Troupes!$A$108,Troupes!L$108,IF($A10=Troupes!$A$109,Troupes!L$109,IF($A10=Troupes!$A$110,Troupes!L$110,IF($A10=Troupes!$A$111,Troupes!L$111,""))))))))))</f>
        <v>0</v>
      </c>
      <c r="HC7" s="151">
        <f>IF($A10=Troupes!$A$102,Troupes!M$102,IF($A10=Troupes!$A$103,Troupes!M$103,IF($A10=Troupes!$A$104,Troupes!M$104,IF($A10=Troupes!$A$105,Troupes!M$105,IF($A10=Troupes!$A$106,Troupes!M$106,IF($A10=Troupes!$A$107,Troupes!M$107,IF($A10=Troupes!$A$108,Troupes!M$108,IF($A10=Troupes!$A$109,Troupes!M$109,IF($A10=Troupes!$A$110,Troupes!M$110,IF($A10=Troupes!$A$111,Troupes!M$111,""))))))))))</f>
        <v>0</v>
      </c>
      <c r="HD7" s="151">
        <f>IF($A10=Troupes!$A$102,Troupes!N$102,IF($A10=Troupes!$A$103,Troupes!N$103,IF($A10=Troupes!$A$104,Troupes!N$104,IF($A10=Troupes!$A$105,Troupes!N$105,IF($A10=Troupes!$A$106,Troupes!N$106,IF($A10=Troupes!$A$107,Troupes!N$107,IF($A10=Troupes!$A$108,Troupes!N$108,IF($A10=Troupes!$A$109,Troupes!N$109,IF($A10=Troupes!$A$110,Troupes!N$110,IF($A10=Troupes!$A$111,Troupes!N$111,""))))))))))</f>
        <v>0</v>
      </c>
      <c r="HE7" s="151">
        <f>IF($A10=Troupes!$A$102,Troupes!O$102,IF($A10=Troupes!$A$103,Troupes!O$103,IF($A10=Troupes!$A$104,Troupes!O$104,IF($A10=Troupes!$A$105,Troupes!O$105,IF($A10=Troupes!$A$106,Troupes!O$106,IF($A10=Troupes!$A$107,Troupes!O$107,IF($A10=Troupes!$A$108,Troupes!O$108,IF($A10=Troupes!$A$109,Troupes!O$109,IF($A10=Troupes!$A$110,Troupes!O$110,IF($A10=Troupes!$A$111,Troupes!O$111,""))))))))))</f>
        <v>0</v>
      </c>
      <c r="HF7" s="151">
        <f>IF($A10=Troupes!$A$102,Troupes!P$102,IF($A10=Troupes!$A$103,Troupes!P$103,IF($A10=Troupes!$A$104,Troupes!P$104,IF($A10=Troupes!$A$105,Troupes!P$105,IF($A10=Troupes!$A$106,Troupes!P$106,IF($A10=Troupes!$A$107,Troupes!P$107,IF($A10=Troupes!$A$108,Troupes!P$108,IF($A10=Troupes!$A$109,Troupes!P$109,IF($A10=Troupes!$A$110,Troupes!P$110,IF($A10=Troupes!$A$111,Troupes!P$111,""))))))))))</f>
        <v>0</v>
      </c>
      <c r="HG7" s="157">
        <f>IF($A10=Troupes!$A$102,Troupes!Q$102,IF($A10=Troupes!$A$103,Troupes!Q$103,IF($A10=Troupes!$A$104,Troupes!Q$104,IF($A10=Troupes!$A$105,Troupes!Q$105,IF($A10=Troupes!$A$106,Troupes!Q$106,IF($A10=Troupes!$A$107,Troupes!Q$107,IF($A10=Troupes!$A$108,Troupes!Q$108,IF($A10=Troupes!$A$109,Troupes!Q$109,IF($A10=Troupes!$A$110,Troupes!Q$110,IF($A10=Troupes!$A$111,Troupes!Q$111,""))))))))))</f>
        <v>0</v>
      </c>
      <c r="HH7" s="149">
        <f>IF($A10=Troupes!$A$112,Troupes!B$112,IF($A10=Troupes!$A$113,Troupes!B$113,IF($A10=Troupes!$A$114,Troupes!B$114,IF($A10=Troupes!$A$115,Troupes!B$115,IF($A10=Troupes!$A$116,Troupes!B$116,IF($A10=Troupes!$A$117,Troupes!B$117,IF($A10=Troupes!$A$118,Troupes!B$118,IF($A10=Troupes!$A$119,Troupes!B$119,IF($A10=Troupes!$A$120,Troupes!B$120,IF($A10=Troupes!$A$121,Troupes!B$121,""))))))))))</f>
        <v>0</v>
      </c>
      <c r="HI7" s="152">
        <f>IF($A10=Troupes!$A$112,Troupes!C$112,IF($A10=Troupes!$A$113,Troupes!C$113,IF($A10=Troupes!$A$114,Troupes!C$114,IF($A10=Troupes!$A$115,Troupes!C$115,IF($A10=Troupes!$A$116,Troupes!C$116,IF($A10=Troupes!$A$117,Troupes!C$117,IF($A10=Troupes!$A$118,Troupes!C$118,IF($A10=Troupes!$A$119,Troupes!C$119,IF($A10=Troupes!$A$120,Troupes!C$120,IF($A10=Troupes!$A$121,Troupes!C$121,""))))))))))</f>
        <v>0</v>
      </c>
      <c r="HJ7" s="151">
        <f>IF($A10=Troupes!$A$112,Troupes!D$112,IF($A10=Troupes!$A$113,Troupes!D$113,IF($A10=Troupes!$A$114,Troupes!D$114,IF($A10=Troupes!$A$115,Troupes!D$115,IF($A10=Troupes!$A$116,Troupes!D$116,IF($A10=Troupes!$A$117,Troupes!D$117,IF($A10=Troupes!$A$118,Troupes!D$118,IF($A10=Troupes!$A$119,Troupes!D$119,IF($A10=Troupes!$A$120,Troupes!D$120,IF($A10=Troupes!$A$121,Troupes!D$121,""))))))))))</f>
        <v>0</v>
      </c>
      <c r="HK7" s="151">
        <f>IF($A10=Troupes!$A$112,Troupes!E$112,IF($A10=Troupes!$A$113,Troupes!E$113,IF($A10=Troupes!$A$114,Troupes!E$114,IF($A10=Troupes!$A$115,Troupes!E$115,IF($A10=Troupes!$A$116,Troupes!E$116,IF($A10=Troupes!$A$117,Troupes!E$117,IF($A10=Troupes!$A$118,Troupes!E$118,IF($A10=Troupes!$A$119,Troupes!E$119,IF($A10=Troupes!$A$120,Troupes!E$120,IF($A10=Troupes!$A$121,Troupes!E$121,""))))))))))</f>
        <v>0</v>
      </c>
      <c r="HL7" s="151">
        <f>IF($A10=Troupes!$A$112,Troupes!F$112,IF($A10=Troupes!$A$113,Troupes!F$113,IF($A10=Troupes!$A$114,Troupes!F$114,IF($A10=Troupes!$A$115,Troupes!F$115,IF($A10=Troupes!$A$116,Troupes!F$116,IF($A10=Troupes!$A$117,Troupes!F$117,IF($A10=Troupes!$A$118,Troupes!F$118,IF($A10=Troupes!$A$119,Troupes!F$119,IF($A10=Troupes!$A$120,Troupes!F$120,IF($A10=Troupes!$A$121,Troupes!F$121,""))))))))))</f>
        <v>0</v>
      </c>
      <c r="HM7" s="151">
        <f>IF($A10=Troupes!$A$112,Troupes!G$112,IF($A10=Troupes!$A$113,Troupes!G$113,IF($A10=Troupes!$A$114,Troupes!G$114,IF($A10=Troupes!$A$115,Troupes!G$115,IF($A10=Troupes!$A$116,Troupes!G$116,IF($A10=Troupes!$A$117,Troupes!G$117,IF($A10=Troupes!$A$118,Troupes!G$118,IF($A10=Troupes!$A$119,Troupes!G$119,IF($A10=Troupes!$A$120,Troupes!G$120,IF($A10=Troupes!$A$121,Troupes!G$121,""))))))))))</f>
        <v>0</v>
      </c>
      <c r="HN7" s="151">
        <f>IF($A10=Troupes!$A$112,Troupes!H$112,IF($A10=Troupes!$A$113,Troupes!H$113,IF($A10=Troupes!$A$114,Troupes!H$114,IF($A10=Troupes!$A$115,Troupes!H$115,IF($A10=Troupes!$A$116,Troupes!H$116,IF($A10=Troupes!$A$117,Troupes!H$117,IF($A10=Troupes!$A$118,Troupes!H$118,IF($A10=Troupes!$A$119,Troupes!H$119,IF($A10=Troupes!$A$120,Troupes!H$120,IF($A10=Troupes!$A$121,Troupes!H$121,""))))))))))</f>
        <v>0</v>
      </c>
      <c r="HO7" s="151">
        <f>IF($A10=Troupes!$A$112,Troupes!I$112,IF($A10=Troupes!$A$113,Troupes!I$113,IF($A10=Troupes!$A$114,Troupes!I$114,IF($A10=Troupes!$A$115,Troupes!I$115,IF($A10=Troupes!$A$116,Troupes!I$116,IF($A10=Troupes!$A$117,Troupes!I$117,IF($A10=Troupes!$A$118,Troupes!I$118,IF($A10=Troupes!$A$119,Troupes!I$119,IF($A10=Troupes!$A$120,Troupes!I$120,IF($A10=Troupes!$A$121,Troupes!I$121,""))))))))))</f>
        <v>0</v>
      </c>
      <c r="HP7" s="151">
        <f>IF($A10=Troupes!$A$112,Troupes!J$112,IF($A10=Troupes!$A$113,Troupes!J$113,IF($A10=Troupes!$A$114,Troupes!J$114,IF($A10=Troupes!$A$115,Troupes!J$115,IF($A10=Troupes!$A$116,Troupes!J$116,IF($A10=Troupes!$A$117,Troupes!J$117,IF($A10=Troupes!$A$118,Troupes!J$118,IF($A10=Troupes!$A$119,Troupes!J$119,IF($A10=Troupes!$A$120,Troupes!J$120,IF($A10=Troupes!$A$121,Troupes!J$121,""))))))))))</f>
        <v>0</v>
      </c>
      <c r="HQ7" s="151">
        <f>IF($A10=Troupes!$A$112,Troupes!K$112,IF($A10=Troupes!$A$113,Troupes!K$113,IF($A10=Troupes!$A$114,Troupes!K$114,IF($A10=Troupes!$A$115,Troupes!K$115,IF($A10=Troupes!$A$116,Troupes!K$116,IF($A10=Troupes!$A$117,Troupes!K$117,IF($A10=Troupes!$A$118,Troupes!K$118,IF($A10=Troupes!$A$119,Troupes!K$119,IF($A10=Troupes!$A$120,Troupes!K$120,IF($A10=Troupes!$A$121,Troupes!K$121,""))))))))))</f>
        <v>0</v>
      </c>
      <c r="HR7" s="151">
        <f>IF($A10=Troupes!$A$112,Troupes!L$112,IF($A10=Troupes!$A$113,Troupes!L$113,IF($A10=Troupes!$A$114,Troupes!L$114,IF($A10=Troupes!$A$115,Troupes!L$115,IF($A10=Troupes!$A$116,Troupes!L$116,IF($A10=Troupes!$A$117,Troupes!L$117,IF($A10=Troupes!$A$118,Troupes!L$118,IF($A10=Troupes!$A$119,Troupes!L$119,IF($A10=Troupes!$A$120,Troupes!L$120,IF($A10=Troupes!$A$121,Troupes!L$121,""))))))))))</f>
        <v>0</v>
      </c>
      <c r="HS7" s="151">
        <f>IF($A10=Troupes!$A$112,Troupes!M$112,IF($A10=Troupes!$A$113,Troupes!M$113,IF($A10=Troupes!$A$114,Troupes!M$114,IF($A10=Troupes!$A$115,Troupes!M$115,IF($A10=Troupes!$A$116,Troupes!M$116,IF($A10=Troupes!$A$117,Troupes!M$117,IF($A10=Troupes!$A$118,Troupes!M$118,IF($A10=Troupes!$A$119,Troupes!M$119,IF($A10=Troupes!$A$120,Troupes!M$120,IF($A10=Troupes!$A$121,Troupes!M$121,""))))))))))</f>
        <v>0</v>
      </c>
      <c r="HT7" s="151">
        <f>IF($A10=Troupes!$A$112,Troupes!N$112,IF($A10=Troupes!$A$113,Troupes!N$113,IF($A10=Troupes!$A$114,Troupes!N$114,IF($A10=Troupes!$A$115,Troupes!N$115,IF($A10=Troupes!$A$116,Troupes!N$116,IF($A10=Troupes!$A$117,Troupes!N$117,IF($A10=Troupes!$A$118,Troupes!N$118,IF($A10=Troupes!$A$119,Troupes!N$119,IF($A10=Troupes!$A$120,Troupes!N$120,IF($A10=Troupes!$A$121,Troupes!N$121,""))))))))))</f>
        <v>0</v>
      </c>
      <c r="HU7" s="151">
        <f>IF($A10=Troupes!$A$112,Troupes!O$112,IF($A10=Troupes!$A$113,Troupes!O$113,IF($A10=Troupes!$A$114,Troupes!O$114,IF($A10=Troupes!$A$115,Troupes!O$115,IF($A10=Troupes!$A$116,Troupes!O$116,IF($A10=Troupes!$A$117,Troupes!O$117,IF($A10=Troupes!$A$118,Troupes!O$118,IF($A10=Troupes!$A$119,Troupes!O$119,IF($A10=Troupes!$A$120,Troupes!O$120,IF($A10=Troupes!$A$121,Troupes!O$121,""))))))))))</f>
        <v>0</v>
      </c>
      <c r="HV7" s="151">
        <f>IF($A10=Troupes!$A$112,Troupes!P$112,IF($A10=Troupes!$A$113,Troupes!P$113,IF($A10=Troupes!$A$114,Troupes!P$114,IF($A10=Troupes!$A$115,Troupes!P$115,IF($A10=Troupes!$A$116,Troupes!P$116,IF($A10=Troupes!$A$117,Troupes!P$117,IF($A10=Troupes!$A$118,Troupes!P$118,IF($A10=Troupes!$A$119,Troupes!P$119,IF($A10=Troupes!$A$120,Troupes!P$120,IF($A10=Troupes!$A$121,Troupes!P$121,""))))))))))</f>
        <v>0</v>
      </c>
      <c r="HW7" s="157">
        <f>IF($A10=Troupes!$A$112,Troupes!Q$112,IF($A10=Troupes!$A$113,Troupes!Q$113,IF($A10=Troupes!$A$114,Troupes!Q$114,IF($A10=Troupes!$A$115,Troupes!Q$115,IF($A10=Troupes!$A$116,Troupes!Q$116,IF($A10=Troupes!$A$117,Troupes!Q$117,IF($A10=Troupes!$A$118,Troupes!Q$118,IF($A10=Troupes!$A$119,Troupes!Q$119,IF($A10=Troupes!$A$120,Troupes!Q$120,IF($A10=Troupes!$A$121,Troupes!Q$121,""))))))))))</f>
        <v>0</v>
      </c>
    </row>
    <row r="8" spans="1:231" s="1" customFormat="1" ht="27.75" customHeight="1">
      <c r="A8" s="185"/>
      <c r="B8" s="219" t="str">
        <f>IF(A8="","",IF(AN6&amp;BD6&amp;BT6&amp;CJ6&amp;CZ6&amp;DP6&amp;EF6&amp;EV6&amp;FL6&amp;GB6&amp;GR6&amp;HH6="A","I",AN6&amp;BD6&amp;BT6&amp;CJ6&amp;CZ6&amp;DP6&amp;EF6&amp;EV6&amp;FL6&amp;GB6&amp;GR6&amp;HH6))</f>
        <v/>
      </c>
      <c r="C8" s="208" t="str">
        <f>IF($A8="","",AO6&amp;BE6&amp;BU6&amp;CK6&amp;DA6&amp;DQ6&amp;EG6&amp;EW6&amp;FM6&amp;GC6&amp;GS6&amp;HI6)</f>
        <v/>
      </c>
      <c r="D8" s="208" t="str">
        <f>IF($A8&lt;&gt;"",IF(AP6&lt;&gt;"",AP6,IF(BF6&lt;&gt;"",BF6,IF(BV6&lt;&gt;"",BV6,IF(CL6&lt;&gt;"",CL6,IF(DB6&lt;&gt;"",DB6,IF(DR6&lt;&gt;"",DR6,IF(EH6&lt;&gt;"",EH6,IF(EX6&lt;&gt;"",EX6,IF(FN6&lt;&gt;"",FN6,IF(GD6&lt;&gt;"",GD6,IF(GT6&lt;&gt;"",GT6,IF(HJ6&lt;&gt;"",HJ6,""))))))))))))+IF($AI8&lt;&gt;"",Règles!$B$4,0),"")</f>
        <v/>
      </c>
      <c r="E8" s="210" t="str">
        <f>IF($A8&lt;&gt;"",IF(AQ6&lt;&gt;"",AQ6,IF(BG6&lt;&gt;"",BG6,IF(BW6&lt;&gt;"",BW6,IF(CM6&lt;&gt;"",CM6,IF(DC6&lt;&gt;"",DC6,IF(DS6&lt;&gt;"",DS6,IF(EI6&lt;&gt;"",EI6,IF(EY6&lt;&gt;"",EY6,IF(FO6&lt;&gt;"",FO6,IF(GE6&lt;&gt;"",GE6,IF(GU6&lt;&gt;"",GU6,IF(HK6&lt;&gt;"",HK6,""))))))))))))+IF($AI8&lt;&gt;"",Règles!$C$4,0),"")</f>
        <v/>
      </c>
      <c r="F8" s="212" t="str">
        <f t="shared" ref="F8:G8" si="5">IF($A8="","",AR6&amp;BH6&amp;BX6&amp;CN6&amp;DD6&amp;DT6&amp;EJ6&amp;EZ6&amp;FP6&amp;GF6&amp;GV6&amp;HL6)</f>
        <v/>
      </c>
      <c r="G8" s="212" t="str">
        <f t="shared" si="5"/>
        <v/>
      </c>
      <c r="H8" s="168" t="str">
        <f>IF($A8="","",IF($AJ8&lt;&gt;"",Règles!A$7,AT6&amp;BJ6&amp;BZ6&amp;CP6&amp;DF6&amp;DV6&amp;EL6&amp;FB6&amp;FR6&amp;GH6&amp;GX6&amp;HN6))</f>
        <v/>
      </c>
      <c r="I8" s="177" t="str">
        <f>IF($A8="","",IF($AJ8&lt;&gt;"",Règles!B$7,AU6&amp;BK6&amp;CA6&amp;CQ6&amp;DG6&amp;DW6&amp;EM6&amp;FC6&amp;FS6&amp;GI6&amp;GY6&amp;HO6))</f>
        <v/>
      </c>
      <c r="J8" s="169" t="str">
        <f>IF($A8="","",IF($AJ8&lt;&gt;"",Règles!C$7,AV6&amp;BL6&amp;CB6&amp;CR6&amp;DH6&amp;DX6&amp;EN6&amp;FD6&amp;FT6&amp;GJ6&amp;GZ6&amp;HP6))</f>
        <v/>
      </c>
      <c r="K8" s="167" t="str">
        <f>IF($A8="","",IF($AJ8&lt;&gt;"",Règles!D$7,AW6&amp;BM6&amp;CC6&amp;CS6&amp;DI6&amp;DY6&amp;EO6&amp;FE6&amp;FU6&amp;GK6&amp;HA6&amp;HQ6))</f>
        <v/>
      </c>
      <c r="L8" s="179" t="str">
        <f t="shared" ref="L8" si="6">IF(K8&lt;&gt;"",IF(K8&gt;0,G8+K8,""),"")</f>
        <v/>
      </c>
      <c r="M8" s="214">
        <f>IF(BB6&lt;&gt;"",BB6,IF(BR6&lt;&gt;"",BR6,IF(CH6&lt;&gt;"",CH6,IF(CX6&lt;&gt;"",CX6,IF(DN6&lt;&gt;"",DN6,IF(ED6&lt;&gt;"",ED6,IF(ET6&lt;&gt;"",ET6,IF(FJ6&lt;&gt;"",FJ6,IF(FZ6&lt;&gt;"",FZ6,IF(GP6&lt;&gt;"",GP6,IF(HF6&lt;&gt;"",HF6,IF(HV6&lt;&gt;"",HV6,""))))))))))))</f>
        <v>0</v>
      </c>
      <c r="N8" s="216" t="str">
        <f>IF(A8="","",IF(BC6&amp;BS6&amp;CI6&amp;CY6&amp;DO6&amp;EE6&amp;EU6&amp;FK6&amp;GA6&amp;GQ6&amp;HG6&amp;HW6="0","",BC6&amp;BS6&amp;CI6&amp;CY6&amp;DO6&amp;EE6&amp;EU6&amp;FK6&amp;GA6&amp;GQ6&amp;HG6&amp;HW6&amp;IF(I8="Contact",IF(I9="Contact"," - Brutal",""),"")&amp;IF($AH8&lt;&gt;""," - Héros (+1 ordre)","")))</f>
        <v/>
      </c>
      <c r="O8" s="260"/>
      <c r="P8" s="202"/>
      <c r="Q8" s="267" t="str">
        <f>IF($A8=Troupes!$A$40,IF(P8&lt;&gt;"","Erreur : Unidad Vigilante déjà Sapeur - ",""),"")&amp;IF($B8="B","",IF($C8="3","",IF($AH8&lt;&gt;"","",IF($AJ8&lt;&gt;"","Erreur : équipement arme 1 - ",""))))&amp;IF($B8="B","",IF($C8="3","",IF($AH8&lt;&gt;"","",IF($AJ9&lt;&gt;"","Erreur : équipement arme 2 - ",""))))&amp;IF($B8="B",IF((13-COUNTBLANK(U8:AG8))&gt;0,"Erreur : équipement sur blindé",""),"")&amp;IF($AI8&lt;&gt;"",IF($B8&lt;&gt;"B"," - Erreur : Structure légère sur Infanterie",IF($A8=Troupes!$A$79," - Erreur : Structure Légère sur Blindé de la Faim",IF($A8=Troupes!$A$80," - Erreur : Structure Légère sur Blindé de la Faim",""))),"")&amp;IF($O8&lt;&gt;"",IF($B8&lt;&gt;"B","",IF($A8="Troupes!$A$79","",IF($A8="Troupes!$A$80","","Erreur : Grade sur Blindé"))),"")&amp;IF(U8&lt;&gt;"",$U$1&amp;" - ","")&amp;IF($V8&lt;&gt;"",$V$1&amp;" - ","")&amp;IF($W8&lt;&gt;"",$W$1&amp;" - ","")&amp;IF($X8&lt;&gt;"",$X$1&amp;" - ","")&amp;IF($Y8&lt;&gt;"",$Y$1&amp;" - ","")&amp;IF($Z8&lt;&gt;"",$Z$1&amp;" - ","")&amp;IF($AA8&lt;&gt;"",$AA$1&amp;" - ","")&amp;IF($AB8&lt;&gt;"",$AB$1&amp;" - ","")&amp;IF($AC8&lt;&gt;"",$AC$1&amp;" - ","")&amp;IF($AD8&lt;&gt;"",$AD$1&amp;" - ","")&amp;IF($AE8&lt;&gt;"",$AE$1&amp;" - ","")&amp;IF($AF8&lt;&gt;"",$AF$1&amp;" - ","")&amp;IF($AG8&lt;&gt;"",$AG$1&amp;" - ","")&amp;IF($AH8&lt;&gt;"",IF($B8="B","Erreur Héros sur Blindé",""),"")&amp;IF($B8="B",IF($P8&lt;&gt;"","Erreur : Spécialité sur Blindé",""),"")</f>
        <v/>
      </c>
      <c r="R8" s="276" t="str">
        <f>IF(A8&lt;&gt;"",M8+IF(P8&lt;&gt;"",1,0)+IF(O8&lt;&gt;"",O8,0)+IF(AN6&amp;BD6&amp;BT6&amp;CJ6&amp;CZ6&amp;DP6&amp;EF6&amp;EV6&amp;FL6&amp;GB6&amp;GR6&amp;HH6="A",1,0)+IF(AH8&lt;&gt;"",1,0),"")</f>
        <v/>
      </c>
      <c r="S8" s="198"/>
      <c r="T8" s="202"/>
      <c r="U8" s="192"/>
      <c r="V8" s="200"/>
      <c r="W8" s="200"/>
      <c r="X8" s="200"/>
      <c r="Y8" s="200"/>
      <c r="Z8" s="200"/>
      <c r="AA8" s="200"/>
      <c r="AB8" s="200"/>
      <c r="AC8" s="200"/>
      <c r="AD8" s="200"/>
      <c r="AE8" s="200"/>
      <c r="AF8" s="200"/>
      <c r="AG8" s="200"/>
      <c r="AH8" s="202"/>
      <c r="AI8" s="200"/>
      <c r="AJ8" s="42"/>
      <c r="AK8" s="194">
        <f t="shared" ref="AK8" si="7">IF(B8="B",0,IF(C8="1",1/3,IF(C8="2",1/2,IF(C8="3",1,0))))</f>
        <v>0</v>
      </c>
      <c r="AL8" s="196">
        <f>(13-COUNTBLANK(U8:AG8))*AK8</f>
        <v>0</v>
      </c>
      <c r="AM8" s="198" t="str">
        <f>IF(A8&lt;&gt;"",(IF(A8=Troupes!$A$30,1,0)+IF(A8=Troupes!$A$31,1,0)+IF(A8=Troupes!$A$32,1,0)+IF(A8=Troupes!$A$33,1,0))*R8,"")</f>
        <v/>
      </c>
      <c r="AN8" s="149" t="str">
        <f>IF($A12=Troupes!$A$2,Troupes!B$2,"")&amp;IF($A12=Troupes!$A$3,Troupes!B$3,"")&amp;IF($A12=Troupes!$A$4,Troupes!B$4,"")&amp;IF($A12=Troupes!$A$5,Troupes!B$5,"")&amp;IF($A12=Troupes!$A$6,Troupes!B$6,"")&amp;IF($A12=Troupes!$A$7,Troupes!B$7,"")&amp;IF($A12=Troupes!$A$8,Troupes!B$8,"")&amp;IF($A12=Troupes!$A$9,Troupes!B$9,"")&amp;IF($A12=Troupes!$A$10,Troupes!B$10,"")&amp;IF($A12=Troupes!$A$11,Troupes!B$11,"")</f>
        <v/>
      </c>
      <c r="AO8" s="152" t="str">
        <f>IF($A12=Troupes!$A$2,Troupes!C$2,"")&amp;IF($A12=Troupes!$A$3,Troupes!C$3,"")&amp;IF($A12=Troupes!$A$4,Troupes!C$4,"")&amp;IF($A12=Troupes!$A$5,Troupes!C$5,"")&amp;IF($A12=Troupes!$A$6,Troupes!C$6,"")&amp;IF($A12=Troupes!$A$7,Troupes!C$7,"")&amp;IF($A12=Troupes!$A$8,Troupes!C$8,"")&amp;IF($A12=Troupes!$A$9,Troupes!C$9,"")&amp;IF($A12=Troupes!$A$10,Troupes!C$10,"")&amp;IF($A12=Troupes!$A$11,Troupes!C$11,"")</f>
        <v/>
      </c>
      <c r="AP8" s="151" t="str">
        <f>IF($A12=Troupes!$A$2,Troupes!D$2,"")&amp;IF($A12=Troupes!$A$3,Troupes!D$3,"")&amp;IF($A12=Troupes!$A$4,Troupes!D$4,"")&amp;IF($A12=Troupes!$A$5,Troupes!D$5,"")&amp;IF($A12=Troupes!$A$6,Troupes!D$6,"")&amp;IF($A12=Troupes!$A$7,Troupes!D$7,"")&amp;IF($A12=Troupes!$A$8,Troupes!D$8,"")&amp;IF($A12=Troupes!$A$9,Troupes!D$9,"")&amp;IF($A12=Troupes!$A$10,Troupes!D$10,"")&amp;IF($A12=Troupes!$A$11,Troupes!D$11,"")</f>
        <v/>
      </c>
      <c r="AQ8" s="151" t="str">
        <f>IF($A12=Troupes!$A$2,Troupes!E$2,"")&amp;IF($A12=Troupes!$A$3,Troupes!E$3,"")&amp;IF($A12=Troupes!$A$4,Troupes!E$4,"")&amp;IF($A12=Troupes!$A$5,Troupes!E$5,"")&amp;IF($A12=Troupes!$A$6,Troupes!E$6,"")&amp;IF($A12=Troupes!$A$7,Troupes!E$7,"")&amp;IF($A12=Troupes!$A$8,Troupes!E$8,"")&amp;IF($A12=Troupes!$A$9,Troupes!E$9,"")&amp;IF($A12=Troupes!$A$10,Troupes!E$10,"")&amp;IF($A12=Troupes!$A$11,Troupes!E$11,"")</f>
        <v/>
      </c>
      <c r="AR8" s="151" t="str">
        <f>IF($A12=Troupes!$A$2,Troupes!F$2,"")&amp;IF($A12=Troupes!$A$3,Troupes!F$3,"")&amp;IF($A12=Troupes!$A$4,Troupes!F$4,"")&amp;IF($A12=Troupes!$A$5,Troupes!F$5,"")&amp;IF($A12=Troupes!$A$6,Troupes!F$6,"")&amp;IF($A12=Troupes!$A$7,Troupes!F$7,"")&amp;IF($A12=Troupes!$A$8,Troupes!F$8,"")&amp;IF($A12=Troupes!$A$9,Troupes!F$9,"")&amp;IF($A12=Troupes!$A$10,Troupes!F$10,"")&amp;IF($A12=Troupes!$A$11,Troupes!F$11,"")</f>
        <v/>
      </c>
      <c r="AS8" s="151" t="str">
        <f>IF($A12=Troupes!$A$2,Troupes!G$2,"")&amp;IF($A12=Troupes!$A$3,Troupes!G$3,"")&amp;IF($A12=Troupes!$A$4,Troupes!G$4,"")&amp;IF($A12=Troupes!$A$5,Troupes!G$5,"")&amp;IF($A12=Troupes!$A$6,Troupes!G$6,"")&amp;IF($A12=Troupes!$A$7,Troupes!G$7,"")&amp;IF($A12=Troupes!$A$8,Troupes!G$8,"")&amp;IF($A12=Troupes!$A$9,Troupes!G$9,"")&amp;IF($A12=Troupes!$A$10,Troupes!G$10,"")&amp;IF($A12=Troupes!$A$11,Troupes!G$11,"")</f>
        <v/>
      </c>
      <c r="AT8" s="151" t="str">
        <f>IF($A12=Troupes!$A$2,Troupes!H$2,"")&amp;IF($A12=Troupes!$A$3,Troupes!H$3,"")&amp;IF($A12=Troupes!$A$4,Troupes!H$4,"")&amp;IF($A12=Troupes!$A$5,Troupes!H$5,"")&amp;IF($A12=Troupes!$A$6,Troupes!H$6,"")&amp;IF($A12=Troupes!$A$7,Troupes!H$7,"")&amp;IF($A12=Troupes!$A$8,Troupes!H$8,"")&amp;IF($A12=Troupes!$A$9,Troupes!H$9,"")&amp;IF($A12=Troupes!$A$10,Troupes!H$10,"")&amp;IF($A12=Troupes!$A$11,Troupes!H$11,"")</f>
        <v/>
      </c>
      <c r="AU8" s="151" t="str">
        <f>IF($A12=Troupes!$A$2,Troupes!I$2,"")&amp;IF($A12=Troupes!$A$3,Troupes!I$3,"")&amp;IF($A12=Troupes!$A$4,Troupes!I$4,"")&amp;IF($A12=Troupes!$A$5,Troupes!I$5,"")&amp;IF($A12=Troupes!$A$6,Troupes!I$6,"")&amp;IF($A12=Troupes!$A$7,Troupes!I$7,"")&amp;IF($A12=Troupes!$A$8,Troupes!I$8,"")&amp;IF($A12=Troupes!$A$9,Troupes!I$9,"")&amp;IF($A12=Troupes!$A$10,Troupes!I$10,"")&amp;IF($A12=Troupes!$A$11,Troupes!I$11,"")</f>
        <v/>
      </c>
      <c r="AV8" s="151" t="str">
        <f>IF($A12=Troupes!$A$2,Troupes!J$2,"")&amp;IF($A12=Troupes!$A$3,Troupes!J$3,"")&amp;IF($A12=Troupes!$A$4,Troupes!J$4,"")&amp;IF($A12=Troupes!$A$5,Troupes!J$5,"")&amp;IF($A12=Troupes!$A$6,Troupes!J$6,"")&amp;IF($A12=Troupes!$A$7,Troupes!J$7,"")&amp;IF($A12=Troupes!$A$8,Troupes!J$8,"")&amp;IF($A12=Troupes!$A$9,Troupes!J$9,"")&amp;IF($A12=Troupes!$A$10,Troupes!J$10,"")&amp;IF($A12=Troupes!$A$11,Troupes!J$11,"")</f>
        <v/>
      </c>
      <c r="AW8" s="151" t="str">
        <f>IF($A12=Troupes!$A$2,Troupes!K$2,"")&amp;IF($A12=Troupes!$A$3,Troupes!K$3,"")&amp;IF($A12=Troupes!$A$4,Troupes!K$4,"")&amp;IF($A12=Troupes!$A$5,Troupes!K$5,"")&amp;IF($A12=Troupes!$A$6,Troupes!K$6,"")&amp;IF($A12=Troupes!$A$7,Troupes!K$7,"")&amp;IF($A12=Troupes!$A$8,Troupes!K$8,"")&amp;IF($A12=Troupes!$A$9,Troupes!K$9,"")&amp;IF($A12=Troupes!$A$10,Troupes!K$10,"")&amp;IF($A12=Troupes!$A$11,Troupes!K$11,"")</f>
        <v/>
      </c>
      <c r="AX8" s="151" t="str">
        <f>IF($A12=Troupes!$A$2,Troupes!L$2,"")&amp;IF($A12=Troupes!$A$3,Troupes!L$3,"")&amp;IF($A12=Troupes!$A$4,Troupes!L$4,"")&amp;IF($A12=Troupes!$A$5,Troupes!L$5,"")&amp;IF($A12=Troupes!$A$6,Troupes!L$6,"")&amp;IF($A12=Troupes!$A$7,Troupes!L$7,"")&amp;IF($A12=Troupes!$A$8,Troupes!L$8,"")&amp;IF($A12=Troupes!$A$9,Troupes!L$9,"")&amp;IF($A12=Troupes!$A$10,Troupes!L$10,"")&amp;IF($A12=Troupes!$A$11,Troupes!L$11,"")</f>
        <v/>
      </c>
      <c r="AY8" s="151" t="str">
        <f>IF($A12=Troupes!$A$2,Troupes!M$2,"")&amp;IF($A12=Troupes!$A$3,Troupes!M$3,"")&amp;IF($A12=Troupes!$A$4,Troupes!M$4,"")&amp;IF($A12=Troupes!$A$5,Troupes!M$5,"")&amp;IF($A12=Troupes!$A$6,Troupes!M$6,"")&amp;IF($A12=Troupes!$A$7,Troupes!M$7,"")&amp;IF($A12=Troupes!$A$8,Troupes!M$8,"")&amp;IF($A12=Troupes!$A$9,Troupes!M$9,"")&amp;IF($A12=Troupes!$A$10,Troupes!M$10,"")&amp;IF($A12=Troupes!$A$11,Troupes!M$11,"")</f>
        <v/>
      </c>
      <c r="AZ8" s="151" t="str">
        <f>IF($A12=Troupes!$A$2,Troupes!N$2,"")&amp;IF($A12=Troupes!$A$3,Troupes!N$3,"")&amp;IF($A12=Troupes!$A$4,Troupes!N$4,"")&amp;IF($A12=Troupes!$A$5,Troupes!N$5,"")&amp;IF($A12=Troupes!$A$6,Troupes!N$6,"")&amp;IF($A12=Troupes!$A$7,Troupes!N$7,"")&amp;IF($A12=Troupes!$A$8,Troupes!N$8,"")&amp;IF($A12=Troupes!$A$9,Troupes!N$9,"")&amp;IF($A12=Troupes!$A$10,Troupes!N$10,"")&amp;IF($A12=Troupes!$A$11,Troupes!N$11,"")</f>
        <v/>
      </c>
      <c r="BA8" s="151" t="str">
        <f>IF($A12=Troupes!$A$2,Troupes!O$2,"")&amp;IF($A12=Troupes!$A$3,Troupes!O$3,"")&amp;IF($A12=Troupes!$A$4,Troupes!O$4,"")&amp;IF($A12=Troupes!$A$5,Troupes!O$5,"")&amp;IF($A12=Troupes!$A$6,Troupes!O$6,"")&amp;IF($A12=Troupes!$A$7,Troupes!O$7,"")&amp;IF($A12=Troupes!$A$8,Troupes!O$8,"")&amp;IF($A12=Troupes!$A$9,Troupes!O$9,"")&amp;IF($A12=Troupes!$A$10,Troupes!O$10,"")&amp;IF($A12=Troupes!$A$11,Troupes!O$11,"")</f>
        <v/>
      </c>
      <c r="BB8" s="151" t="str">
        <f>IF($A12=Troupes!$A$2,Troupes!P$2,"")&amp;IF($A12=Troupes!$A$3,Troupes!P$3,"")&amp;IF($A12=Troupes!$A$4,Troupes!P$4,"")&amp;IF($A12=Troupes!$A$5,Troupes!P$5,"")&amp;IF($A12=Troupes!$A$6,Troupes!P$6,"")&amp;IF($A12=Troupes!$A$7,Troupes!P$7,"")&amp;IF($A12=Troupes!$A$8,Troupes!P$8,"")&amp;IF($A12=Troupes!$A$9,Troupes!P$9,"")&amp;IF($A12=Troupes!$A$10,Troupes!P$10,"")&amp;IF($A12=Troupes!$A$11,Troupes!P$11,"")</f>
        <v/>
      </c>
      <c r="BC8" s="157" t="str">
        <f>IF($A12=Troupes!$A$2,Troupes!Q$2,"")&amp;IF($A12=Troupes!$A$3,Troupes!Q$3,"")&amp;IF($A12=Troupes!$A$4,Troupes!Q$4,"")&amp;IF($A12=Troupes!$A$5,Troupes!Q$5,"")&amp;IF($A12=Troupes!$A$6,Troupes!Q$6,"")&amp;IF($A12=Troupes!$A$7,Troupes!Q$7,"")&amp;IF($A12=Troupes!$A$8,Troupes!Q$8,"")&amp;IF($A12=Troupes!$A$9,Troupes!Q$9,"")&amp;IF($A12=Troupes!$A$10,Troupes!Q$10,"")&amp;IF($A12=Troupes!$A$11,Troupes!Q$11,"")</f>
        <v/>
      </c>
      <c r="BD8" s="149" t="str">
        <f>IF($A12=Troupes!$A$12,Troupes!B$12,"")&amp;IF($A12=Troupes!$A$13,Troupes!B$13,"")&amp;IF($A12=Troupes!$A$14,Troupes!B$14,"")&amp;IF($A12=Troupes!$A$15,Troupes!B$15,"")&amp;IF($A12=Troupes!$A$16,Troupes!B$16,"")&amp;IF($A12=Troupes!$A$17,Troupes!B$17,"")&amp;IF($A12=Troupes!$A$18,Troupes!B$18,"")&amp;IF($A12=Troupes!$A$19,Troupes!B$19,"")&amp;IF($A12=Troupes!$A$20,Troupes!B$20,"")&amp;IF($A12=Troupes!$A$21,Troupes!B$21,"")</f>
        <v/>
      </c>
      <c r="BE8" s="152" t="str">
        <f>IF($A12=Troupes!$A$12,Troupes!C$12,"")&amp;IF($A12=Troupes!$A$13,Troupes!C$13,"")&amp;IF($A12=Troupes!$A$14,Troupes!C$14,"")&amp;IF($A12=Troupes!$A$15,Troupes!C$15,"")&amp;IF($A12=Troupes!$A$16,Troupes!C$16,"")&amp;IF($A12=Troupes!$A$17,Troupes!C$17,"")&amp;IF($A12=Troupes!$A$18,Troupes!C$18,"")&amp;IF($A12=Troupes!$A$19,Troupes!C$19,"")&amp;IF($A12=Troupes!$A$20,Troupes!C$20,"")&amp;IF($A12=Troupes!$A$21,Troupes!C$21,"")</f>
        <v/>
      </c>
      <c r="BF8" s="151" t="str">
        <f>IF($A12=Troupes!$A$12,Troupes!D$12,"")&amp;IF($A12=Troupes!$A$13,Troupes!D$13,"")&amp;IF($A12=Troupes!$A$14,Troupes!D$14,"")&amp;IF($A12=Troupes!$A$15,Troupes!D$15,"")&amp;IF($A12=Troupes!$A$16,Troupes!D$16,"")&amp;IF($A12=Troupes!$A$17,Troupes!D$17,"")&amp;IF($A12=Troupes!$A$18,Troupes!D$18,"")&amp;IF($A12=Troupes!$A$19,Troupes!D$19,"")&amp;IF($A12=Troupes!$A$20,Troupes!D$20,"")&amp;IF($A12=Troupes!$A$21,Troupes!D$21,"")</f>
        <v/>
      </c>
      <c r="BG8" s="151" t="str">
        <f>IF($A12=Troupes!$A$12,Troupes!E$12,"")&amp;IF($A12=Troupes!$A$13,Troupes!E$13,"")&amp;IF($A12=Troupes!$A$14,Troupes!E$14,"")&amp;IF($A12=Troupes!$A$15,Troupes!E$15,"")&amp;IF($A12=Troupes!$A$16,Troupes!E$16,"")&amp;IF($A12=Troupes!$A$17,Troupes!E$17,"")&amp;IF($A12=Troupes!$A$18,Troupes!E$18,"")&amp;IF($A12=Troupes!$A$19,Troupes!E$19,"")&amp;IF($A12=Troupes!$A$20,Troupes!E$20,"")&amp;IF($A12=Troupes!$A$21,Troupes!E$21,"")</f>
        <v/>
      </c>
      <c r="BH8" s="151" t="str">
        <f>IF($A12=Troupes!$A$12,Troupes!F$12,"")&amp;IF($A12=Troupes!$A$13,Troupes!F$13,"")&amp;IF($A12=Troupes!$A$14,Troupes!F$14,"")&amp;IF($A12=Troupes!$A$15,Troupes!F$15,"")&amp;IF($A12=Troupes!$A$16,Troupes!F$16,"")&amp;IF($A12=Troupes!$A$17,Troupes!F$17,"")&amp;IF($A12=Troupes!$A$18,Troupes!F$18,"")&amp;IF($A12=Troupes!$A$19,Troupes!F$19,"")&amp;IF($A12=Troupes!$A$20,Troupes!F$20,"")&amp;IF($A12=Troupes!$A$21,Troupes!F$21,"")</f>
        <v/>
      </c>
      <c r="BI8" s="151" t="str">
        <f>IF($A12=Troupes!$A$12,Troupes!G$12,"")&amp;IF($A12=Troupes!$A$13,Troupes!G$13,"")&amp;IF($A12=Troupes!$A$14,Troupes!G$14,"")&amp;IF($A12=Troupes!$A$15,Troupes!G$15,"")&amp;IF($A12=Troupes!$A$16,Troupes!G$16,"")&amp;IF($A12=Troupes!$A$17,Troupes!G$17,"")&amp;IF($A12=Troupes!$A$18,Troupes!G$18,"")&amp;IF($A12=Troupes!$A$19,Troupes!G$19,"")&amp;IF($A12=Troupes!$A$20,Troupes!G$20,"")&amp;IF($A12=Troupes!$A$21,Troupes!G$21,"")</f>
        <v/>
      </c>
      <c r="BJ8" s="151" t="str">
        <f>IF($A12=Troupes!$A$12,Troupes!H$12,"")&amp;IF($A12=Troupes!$A$13,Troupes!H$13,"")&amp;IF($A12=Troupes!$A$14,Troupes!H$14,"")&amp;IF($A12=Troupes!$A$15,Troupes!H$15,"")&amp;IF($A12=Troupes!$A$16,Troupes!H$16,"")&amp;IF($A12=Troupes!$A$17,Troupes!H$17,"")&amp;IF($A12=Troupes!$A$18,Troupes!H$18,"")&amp;IF($A12=Troupes!$A$19,Troupes!H$19,"")&amp;IF($A12=Troupes!$A$20,Troupes!H$20,"")&amp;IF($A12=Troupes!$A$21,Troupes!H$21,"")</f>
        <v/>
      </c>
      <c r="BK8" s="151" t="str">
        <f>IF($A12=Troupes!$A$12,Troupes!I$12,"")&amp;IF($A12=Troupes!$A$13,Troupes!I$13,"")&amp;IF($A12=Troupes!$A$14,Troupes!I$14,"")&amp;IF($A12=Troupes!$A$15,Troupes!I$15,"")&amp;IF($A12=Troupes!$A$16,Troupes!I$16,"")&amp;IF($A12=Troupes!$A$17,Troupes!I$17,"")&amp;IF($A12=Troupes!$A$18,Troupes!I$18,"")&amp;IF($A12=Troupes!$A$19,Troupes!I$19,"")&amp;IF($A12=Troupes!$A$20,Troupes!I$20,"")&amp;IF($A12=Troupes!$A$21,Troupes!I$21,"")</f>
        <v/>
      </c>
      <c r="BL8" s="151" t="str">
        <f>IF($A12=Troupes!$A$12,Troupes!J$12,"")&amp;IF($A12=Troupes!$A$13,Troupes!J$13,"")&amp;IF($A12=Troupes!$A$14,Troupes!J$14,"")&amp;IF($A12=Troupes!$A$15,Troupes!J$15,"")&amp;IF($A12=Troupes!$A$16,Troupes!J$16,"")&amp;IF($A12=Troupes!$A$17,Troupes!J$17,"")&amp;IF($A12=Troupes!$A$18,Troupes!J$18,"")&amp;IF($A12=Troupes!$A$19,Troupes!J$19,"")&amp;IF($A12=Troupes!$A$20,Troupes!J$20,"")&amp;IF($A12=Troupes!$A$21,Troupes!J$21,"")</f>
        <v/>
      </c>
      <c r="BM8" s="151" t="str">
        <f>IF($A12=Troupes!$A$12,Troupes!K$12,"")&amp;IF($A12=Troupes!$A$13,Troupes!K$13,"")&amp;IF($A12=Troupes!$A$14,Troupes!K$14,"")&amp;IF($A12=Troupes!$A$15,Troupes!K$15,"")&amp;IF($A12=Troupes!$A$16,Troupes!K$16,"")&amp;IF($A12=Troupes!$A$17,Troupes!K$17,"")&amp;IF($A12=Troupes!$A$18,Troupes!K$18,"")&amp;IF($A12=Troupes!$A$19,Troupes!K$19,"")&amp;IF($A12=Troupes!$A$20,Troupes!K$20,"")&amp;IF($A12=Troupes!$A$21,Troupes!K$21,"")</f>
        <v/>
      </c>
      <c r="BN8" s="151" t="str">
        <f>IF($A12=Troupes!$A$12,Troupes!L$12,"")&amp;IF($A12=Troupes!$A$13,Troupes!L$13,"")&amp;IF($A12=Troupes!$A$14,Troupes!L$14,"")&amp;IF($A12=Troupes!$A$15,Troupes!L$15,"")&amp;IF($A12=Troupes!$A$16,Troupes!L$16,"")&amp;IF($A12=Troupes!$A$17,Troupes!L$17,"")&amp;IF($A12=Troupes!$A$18,Troupes!L$18,"")&amp;IF($A12=Troupes!$A$19,Troupes!L$19,"")&amp;IF($A12=Troupes!$A$20,Troupes!L$20,"")&amp;IF($A12=Troupes!$A$21,Troupes!L$21,"")</f>
        <v/>
      </c>
      <c r="BO8" s="151" t="str">
        <f>IF($A12=Troupes!$A$12,Troupes!M$12,"")&amp;IF($A12=Troupes!$A$13,Troupes!M$13,"")&amp;IF($A12=Troupes!$A$14,Troupes!M$14,"")&amp;IF($A12=Troupes!$A$15,Troupes!M$15,"")&amp;IF($A12=Troupes!$A$16,Troupes!M$16,"")&amp;IF($A12=Troupes!$A$17,Troupes!M$17,"")&amp;IF($A12=Troupes!$A$18,Troupes!M$18,"")&amp;IF($A12=Troupes!$A$19,Troupes!M$19,"")&amp;IF($A12=Troupes!$A$20,Troupes!M$20,"")&amp;IF($A12=Troupes!$A$21,Troupes!M$21,"")</f>
        <v/>
      </c>
      <c r="BP8" s="151" t="str">
        <f>IF($A12=Troupes!$A$12,Troupes!N$12,"")&amp;IF($A12=Troupes!$A$13,Troupes!N$13,"")&amp;IF($A12=Troupes!$A$14,Troupes!N$14,"")&amp;IF($A12=Troupes!$A$15,Troupes!N$15,"")&amp;IF($A12=Troupes!$A$16,Troupes!N$16,"")&amp;IF($A12=Troupes!$A$17,Troupes!N$17,"")&amp;IF($A12=Troupes!$A$18,Troupes!N$18,"")&amp;IF($A12=Troupes!$A$19,Troupes!N$19,"")&amp;IF($A12=Troupes!$A$20,Troupes!N$20,"")&amp;IF($A12=Troupes!$A$21,Troupes!N$21,"")</f>
        <v/>
      </c>
      <c r="BQ8" s="151" t="str">
        <f>IF($A12=Troupes!$A$12,Troupes!O$12,"")&amp;IF($A12=Troupes!$A$13,Troupes!O$13,"")&amp;IF($A12=Troupes!$A$14,Troupes!O$14,"")&amp;IF($A12=Troupes!$A$15,Troupes!O$15,"")&amp;IF($A12=Troupes!$A$16,Troupes!O$16,"")&amp;IF($A12=Troupes!$A$17,Troupes!O$17,"")&amp;IF($A12=Troupes!$A$18,Troupes!O$18,"")&amp;IF($A12=Troupes!$A$19,Troupes!O$19,"")&amp;IF($A12=Troupes!$A$20,Troupes!O$20,"")&amp;IF($A12=Troupes!$A$21,Troupes!O$21,"")</f>
        <v/>
      </c>
      <c r="BR8" s="151" t="str">
        <f>IF($A12=Troupes!$A$12,Troupes!P$12,"")&amp;IF($A12=Troupes!$A$13,Troupes!P$13,"")&amp;IF($A12=Troupes!$A$14,Troupes!P$14,"")&amp;IF($A12=Troupes!$A$15,Troupes!P$15,"")&amp;IF($A12=Troupes!$A$16,Troupes!P$16,"")&amp;IF($A12=Troupes!$A$17,Troupes!P$17,"")&amp;IF($A12=Troupes!$A$18,Troupes!P$18,"")&amp;IF($A12=Troupes!$A$19,Troupes!P$19,"")&amp;IF($A12=Troupes!$A$20,Troupes!P$20,"")&amp;IF($A12=Troupes!$A$21,Troupes!P$21,"")</f>
        <v/>
      </c>
      <c r="BS8" s="157" t="str">
        <f>IF($A12=Troupes!$A$12,Troupes!Q$12,"")&amp;IF($A12=Troupes!$A$13,Troupes!Q$13,"")&amp;IF($A12=Troupes!$A$14,Troupes!Q$14,"")&amp;IF($A12=Troupes!$A$15,Troupes!Q$15,"")&amp;IF($A12=Troupes!$A$16,Troupes!Q$16,"")&amp;IF($A12=Troupes!$A$17,Troupes!Q$17,"")&amp;IF($A12=Troupes!$A$18,Troupes!Q$18,"")&amp;IF($A12=Troupes!$A$19,Troupes!Q$19,"")&amp;IF($A12=Troupes!$A$20,Troupes!Q$20,"")&amp;IF($A12=Troupes!$A$21,Troupes!Q$21,"")</f>
        <v/>
      </c>
      <c r="BT8" s="149" t="str">
        <f>IF($A12=Troupes!$A$22,Troupes!B$22,"")&amp;IF($A12=Troupes!$A$23,Troupes!B$23,"")&amp;IF($A12=Troupes!$A$24,Troupes!B$24,"")&amp;IF($A12=Troupes!$A$25,Troupes!B$25,"")&amp;IF($A12=Troupes!$A$26,Troupes!B$26,"")&amp;IF($A12=Troupes!$A$27,Troupes!B$27,"")&amp;IF($A12=Troupes!$A$28,Troupes!B$28,"")&amp;IF($A12=Troupes!$A$29,Troupes!B$29,"")&amp;IF($A12=Troupes!$A$30,Troupes!B$30,"")&amp;IF($A12=Troupes!$A$31,Troupes!B$31,"")</f>
        <v/>
      </c>
      <c r="BU8" s="152" t="str">
        <f>IF($A12=Troupes!$A$22,Troupes!C$22,"")&amp;IF($A12=Troupes!$A$23,Troupes!C$23,"")&amp;IF($A12=Troupes!$A$24,Troupes!C$24,"")&amp;IF($A12=Troupes!$A$25,Troupes!C$25,"")&amp;IF($A12=Troupes!$A$26,Troupes!C$26,"")&amp;IF($A12=Troupes!$A$27,Troupes!C$27,"")&amp;IF($A12=Troupes!$A$28,Troupes!C$28,"")&amp;IF($A12=Troupes!$A$29,Troupes!C$29,"")&amp;IF($A12=Troupes!$A$30,Troupes!C$30,"")&amp;IF($A12=Troupes!$A$31,Troupes!C$31,"")</f>
        <v/>
      </c>
      <c r="BV8" s="151" t="str">
        <f>IF($A12=Troupes!$A$22,Troupes!D$22,"")&amp;IF($A12=Troupes!$A$23,Troupes!D$23,"")&amp;IF($A12=Troupes!$A$24,Troupes!D$24,"")&amp;IF($A12=Troupes!$A$25,Troupes!D$25,"")&amp;IF($A12=Troupes!$A$26,Troupes!D$26,"")&amp;IF($A12=Troupes!$A$27,Troupes!D$27,"")&amp;IF($A12=Troupes!$A$28,Troupes!D$28,"")&amp;IF($A12=Troupes!$A$29,Troupes!D$29,"")&amp;IF($A12=Troupes!$A$30,Troupes!D$30,"")&amp;IF($A12=Troupes!$A$31,Troupes!D$31,"")</f>
        <v/>
      </c>
      <c r="BW8" s="151" t="str">
        <f>IF($A12=Troupes!$A$22,Troupes!E$22,"")&amp;IF($A12=Troupes!$A$23,Troupes!E$23,"")&amp;IF($A12=Troupes!$A$24,Troupes!E$24,"")&amp;IF($A12=Troupes!$A$25,Troupes!E$25,"")&amp;IF($A12=Troupes!$A$26,Troupes!E$26,"")&amp;IF($A12=Troupes!$A$27,Troupes!E$27,"")&amp;IF($A12=Troupes!$A$28,Troupes!E$28,"")&amp;IF($A12=Troupes!$A$29,Troupes!E$29,"")&amp;IF($A12=Troupes!$A$30,Troupes!E$30,"")&amp;IF($A12=Troupes!$A$31,Troupes!E$31,"")</f>
        <v/>
      </c>
      <c r="BX8" s="151" t="str">
        <f>IF($A12=Troupes!$A$22,Troupes!F$22,"")&amp;IF($A12=Troupes!$A$23,Troupes!F$23,"")&amp;IF($A12=Troupes!$A$24,Troupes!F$24,"")&amp;IF($A12=Troupes!$A$25,Troupes!F$25,"")&amp;IF($A12=Troupes!$A$26,Troupes!F$26,"")&amp;IF($A12=Troupes!$A$27,Troupes!F$27,"")&amp;IF($A12=Troupes!$A$28,Troupes!F$28,"")&amp;IF($A12=Troupes!$A$29,Troupes!F$29,"")&amp;IF($A12=Troupes!$A$30,Troupes!F$30,"")&amp;IF($A12=Troupes!$A$31,Troupes!F$31,"")</f>
        <v/>
      </c>
      <c r="BY8" s="151" t="str">
        <f>IF($A12=Troupes!$A$22,Troupes!G$22,"")&amp;IF($A12=Troupes!$A$23,Troupes!G$23,"")&amp;IF($A12=Troupes!$A$24,Troupes!G$24,"")&amp;IF($A12=Troupes!$A$25,Troupes!G$25,"")&amp;IF($A12=Troupes!$A$26,Troupes!G$26,"")&amp;IF($A12=Troupes!$A$27,Troupes!G$27,"")&amp;IF($A12=Troupes!$A$28,Troupes!G$28,"")&amp;IF($A12=Troupes!$A$29,Troupes!G$29,"")&amp;IF($A12=Troupes!$A$30,Troupes!G$30,"")&amp;IF($A12=Troupes!$A$31,Troupes!G$31,"")</f>
        <v/>
      </c>
      <c r="BZ8" s="151" t="str">
        <f>IF($A12=Troupes!$A$22,Troupes!H$22,"")&amp;IF($A12=Troupes!$A$23,Troupes!H$23,"")&amp;IF($A12=Troupes!$A$24,Troupes!H$24,"")&amp;IF($A12=Troupes!$A$25,Troupes!H$25,"")&amp;IF($A12=Troupes!$A$26,Troupes!H$26,"")&amp;IF($A12=Troupes!$A$27,Troupes!H$27,"")&amp;IF($A12=Troupes!$A$28,Troupes!H$28,"")&amp;IF($A12=Troupes!$A$29,Troupes!H$29,"")&amp;IF($A12=Troupes!$A$30,Troupes!H$30,"")&amp;IF($A12=Troupes!$A$31,Troupes!H$31,"")</f>
        <v/>
      </c>
      <c r="CA8" s="151" t="str">
        <f>IF($A12=Troupes!$A$22,Troupes!I$22,"")&amp;IF($A12=Troupes!$A$23,Troupes!I$23,"")&amp;IF($A12=Troupes!$A$24,Troupes!I$24,"")&amp;IF($A12=Troupes!$A$25,Troupes!I$25,"")&amp;IF($A12=Troupes!$A$26,Troupes!I$26,"")&amp;IF($A12=Troupes!$A$27,Troupes!I$27,"")&amp;IF($A12=Troupes!$A$28,Troupes!I$28,"")&amp;IF($A12=Troupes!$A$29,Troupes!I$29,"")&amp;IF($A12=Troupes!$A$30,Troupes!I$30,"")&amp;IF($A12=Troupes!$A$31,Troupes!I$31,"")</f>
        <v/>
      </c>
      <c r="CB8" s="151" t="str">
        <f>IF($A12=Troupes!$A$22,Troupes!J$22,"")&amp;IF($A12=Troupes!$A$23,Troupes!J$23,"")&amp;IF($A12=Troupes!$A$24,Troupes!J$24,"")&amp;IF($A12=Troupes!$A$25,Troupes!J$25,"")&amp;IF($A12=Troupes!$A$26,Troupes!J$26,"")&amp;IF($A12=Troupes!$A$27,Troupes!J$27,"")&amp;IF($A12=Troupes!$A$28,Troupes!J$28,"")&amp;IF($A12=Troupes!$A$29,Troupes!J$29,"")&amp;IF($A12=Troupes!$A$30,Troupes!J$30,"")&amp;IF($A12=Troupes!$A$31,Troupes!J$31,"")</f>
        <v/>
      </c>
      <c r="CC8" s="151" t="str">
        <f>IF($A12=Troupes!$A$22,Troupes!K$22,"")&amp;IF($A12=Troupes!$A$23,Troupes!K$23,"")&amp;IF($A12=Troupes!$A$24,Troupes!K$24,"")&amp;IF($A12=Troupes!$A$25,Troupes!K$25,"")&amp;IF($A12=Troupes!$A$26,Troupes!K$26,"")&amp;IF($A12=Troupes!$A$27,Troupes!K$27,"")&amp;IF($A12=Troupes!$A$28,Troupes!K$28,"")&amp;IF($A12=Troupes!$A$29,Troupes!K$29,"")&amp;IF($A12=Troupes!$A$30,Troupes!K$30,"")&amp;IF($A12=Troupes!$A$31,Troupes!K$31,"")</f>
        <v/>
      </c>
      <c r="CD8" s="151" t="str">
        <f>IF($A12=Troupes!$A$22,Troupes!L$22,"")&amp;IF($A12=Troupes!$A$23,Troupes!L$23,"")&amp;IF($A12=Troupes!$A$24,Troupes!L$24,"")&amp;IF($A12=Troupes!$A$25,Troupes!L$25,"")&amp;IF($A12=Troupes!$A$26,Troupes!L$26,"")&amp;IF($A12=Troupes!$A$27,Troupes!L$27,"")&amp;IF($A12=Troupes!$A$28,Troupes!L$28,"")&amp;IF($A12=Troupes!$A$29,Troupes!L$29,"")&amp;IF($A12=Troupes!$A$30,Troupes!L$30,"")&amp;IF($A12=Troupes!$A$31,Troupes!L$31,"")</f>
        <v/>
      </c>
      <c r="CE8" s="151" t="str">
        <f>IF($A12=Troupes!$A$22,Troupes!M$22,"")&amp;IF($A12=Troupes!$A$23,Troupes!M$23,"")&amp;IF($A12=Troupes!$A$24,Troupes!M$24,"")&amp;IF($A12=Troupes!$A$25,Troupes!M$25,"")&amp;IF($A12=Troupes!$A$26,Troupes!M$26,"")&amp;IF($A12=Troupes!$A$27,Troupes!M$27,"")&amp;IF($A12=Troupes!$A$28,Troupes!M$28,"")&amp;IF($A12=Troupes!$A$29,Troupes!M$29,"")&amp;IF($A12=Troupes!$A$30,Troupes!M$30,"")&amp;IF($A12=Troupes!$A$31,Troupes!M$31,"")</f>
        <v/>
      </c>
      <c r="CF8" s="151" t="str">
        <f>IF($A12=Troupes!$A$22,Troupes!N$22,"")&amp;IF($A12=Troupes!$A$23,Troupes!N$23,"")&amp;IF($A12=Troupes!$A$24,Troupes!N$24,"")&amp;IF($A12=Troupes!$A$25,Troupes!N$25,"")&amp;IF($A12=Troupes!$A$26,Troupes!N$26,"")&amp;IF($A12=Troupes!$A$27,Troupes!N$27,"")&amp;IF($A12=Troupes!$A$28,Troupes!N$28,"")&amp;IF($A12=Troupes!$A$29,Troupes!N$29,"")&amp;IF($A12=Troupes!$A$30,Troupes!N$30,"")&amp;IF($A12=Troupes!$A$31,Troupes!N$31,"")</f>
        <v/>
      </c>
      <c r="CG8" s="151" t="str">
        <f>IF($A12=Troupes!$A$22,Troupes!O$22,"")&amp;IF($A12=Troupes!$A$23,Troupes!O$23,"")&amp;IF($A12=Troupes!$A$24,Troupes!O$24,"")&amp;IF($A12=Troupes!$A$25,Troupes!O$25,"")&amp;IF($A12=Troupes!$A$26,Troupes!O$26,"")&amp;IF($A12=Troupes!$A$27,Troupes!O$27,"")&amp;IF($A12=Troupes!$A$28,Troupes!O$28,"")&amp;IF($A12=Troupes!$A$29,Troupes!O$29,"")&amp;IF($A12=Troupes!$A$30,Troupes!O$30,"")&amp;IF($A12=Troupes!$A$31,Troupes!O$31,"")</f>
        <v/>
      </c>
      <c r="CH8" s="151" t="str">
        <f>IF($A12=Troupes!$A$22,Troupes!P$22,"")&amp;IF($A12=Troupes!$A$23,Troupes!P$23,"")&amp;IF($A12=Troupes!$A$24,Troupes!P$24,"")&amp;IF($A12=Troupes!$A$25,Troupes!P$25,"")&amp;IF($A12=Troupes!$A$26,Troupes!P$26,"")&amp;IF($A12=Troupes!$A$27,Troupes!P$27,"")&amp;IF($A12=Troupes!$A$28,Troupes!P$28,"")&amp;IF($A12=Troupes!$A$29,Troupes!P$29,"")&amp;IF($A12=Troupes!$A$30,Troupes!P$30,"")&amp;IF($A12=Troupes!$A$31,Troupes!P$31,"")</f>
        <v/>
      </c>
      <c r="CI8" s="157" t="str">
        <f>IF($A12=Troupes!$A$22,Troupes!Q$22,"")&amp;IF($A12=Troupes!$A$23,Troupes!Q$23,"")&amp;IF($A12=Troupes!$A$24,Troupes!Q$24,"")&amp;IF($A12=Troupes!$A$25,Troupes!Q$25,"")&amp;IF($A12=Troupes!$A$26,Troupes!Q$26,"")&amp;IF($A12=Troupes!$A$27,Troupes!Q$27,"")&amp;IF($A12=Troupes!$A$28,Troupes!Q$28,"")&amp;IF($A12=Troupes!$A$29,Troupes!Q$29,"")&amp;IF($A12=Troupes!$A$30,Troupes!Q$30,"")&amp;IF($A12=Troupes!$A$31,Troupes!Q$31,"")</f>
        <v/>
      </c>
      <c r="CJ8" s="151" t="str">
        <f>IF($A12=Troupes!$A$32,Troupes!B$32,"")&amp;IF($A12=Troupes!$A$33,Troupes!B$33,"")&amp;IF($A12=Troupes!$A$34,Troupes!B$34,"")&amp;IF($A12=Troupes!$A$35,Troupes!B$35,"")&amp;IF($A12=Troupes!$A$36,Troupes!B$36,"")&amp;IF($A12=Troupes!$A$37,Troupes!B$37,"")&amp;IF($A12=Troupes!$A$38,Troupes!B$38,"")&amp;IF($A12=Troupes!$A$39,Troupes!B$39,"")&amp;IF($A12=Troupes!$A$40,Troupes!B$40,"")&amp;IF($A12=Troupes!$A$41,Troupes!B$41,"")</f>
        <v/>
      </c>
      <c r="CK8" s="152" t="str">
        <f>IF($A12=Troupes!$A$32,Troupes!C$32,"")&amp;IF($A12=Troupes!$A$33,Troupes!C$33,"")&amp;IF($A12=Troupes!$A$34,Troupes!C$34,"")&amp;IF($A12=Troupes!$A$35,Troupes!C$35,"")&amp;IF($A12=Troupes!$A$36,Troupes!C$36,"")&amp;IF($A12=Troupes!$A$37,Troupes!C$37,"")&amp;IF($A12=Troupes!$A$38,Troupes!C$38,"")&amp;IF($A12=Troupes!$A$39,Troupes!C$39,"")&amp;IF($A12=Troupes!$A$40,Troupes!C$40,"")&amp;IF($A12=Troupes!$A$41,Troupes!C$41,"")</f>
        <v/>
      </c>
      <c r="CL8" s="151" t="str">
        <f>IF($A12=Troupes!$A$32,Troupes!D$32,"")&amp;IF($A12=Troupes!$A$33,Troupes!D$33,"")&amp;IF($A12=Troupes!$A$34,Troupes!D$34,"")&amp;IF($A12=Troupes!$A$35,Troupes!D$35,"")&amp;IF($A12=Troupes!$A$36,Troupes!D$36,"")&amp;IF($A12=Troupes!$A$37,Troupes!D$37,"")&amp;IF($A12=Troupes!$A$38,Troupes!D$38,"")&amp;IF($A12=Troupes!$A$39,Troupes!D$39,"")&amp;IF($A12=Troupes!$A$40,Troupes!D$40,"")&amp;IF($A12=Troupes!$A$41,Troupes!D$41,"")</f>
        <v/>
      </c>
      <c r="CM8" s="151" t="str">
        <f>IF($A12=Troupes!$A$32,Troupes!E$32,"")&amp;IF($A12=Troupes!$A$33,Troupes!E$33,"")&amp;IF($A12=Troupes!$A$34,Troupes!E$34,"")&amp;IF($A12=Troupes!$A$35,Troupes!E$35,"")&amp;IF($A12=Troupes!$A$36,Troupes!E$36,"")&amp;IF($A12=Troupes!$A$37,Troupes!E$37,"")&amp;IF($A12=Troupes!$A$38,Troupes!E$38,"")&amp;IF($A12=Troupes!$A$39,Troupes!E$39,"")&amp;IF($A12=Troupes!$A$40,Troupes!E$40,"")&amp;IF($A12=Troupes!$A$41,Troupes!E$41,"")</f>
        <v/>
      </c>
      <c r="CN8" s="151" t="str">
        <f>IF($A12=Troupes!$A$32,Troupes!F$32,"")&amp;IF($A12=Troupes!$A$33,Troupes!F$33,"")&amp;IF($A12=Troupes!$A$34,Troupes!F$34,"")&amp;IF($A12=Troupes!$A$35,Troupes!F$35,"")&amp;IF($A12=Troupes!$A$36,Troupes!F$36,"")&amp;IF($A12=Troupes!$A$37,Troupes!F$37,"")&amp;IF($A12=Troupes!$A$38,Troupes!F$38,"")&amp;IF($A12=Troupes!$A$39,Troupes!F$39,"")&amp;IF($A12=Troupes!$A$40,Troupes!F$40,"")&amp;IF($A12=Troupes!$A$41,Troupes!F$41,"")</f>
        <v/>
      </c>
      <c r="CO8" s="151" t="str">
        <f>IF($A12=Troupes!$A$32,Troupes!G$32,"")&amp;IF($A12=Troupes!$A$33,Troupes!G$33,"")&amp;IF($A12=Troupes!$A$34,Troupes!G$34,"")&amp;IF($A12=Troupes!$A$35,Troupes!G$35,"")&amp;IF($A12=Troupes!$A$36,Troupes!G$36,"")&amp;IF($A12=Troupes!$A$37,Troupes!G$37,"")&amp;IF($A12=Troupes!$A$38,Troupes!G$38,"")&amp;IF($A12=Troupes!$A$39,Troupes!G$39,"")&amp;IF($A12=Troupes!$A$40,Troupes!G$40,"")&amp;IF($A12=Troupes!$A$41,Troupes!G$41,"")</f>
        <v/>
      </c>
      <c r="CP8" s="151" t="str">
        <f>IF($A12=Troupes!$A$32,Troupes!H$32,"")&amp;IF($A12=Troupes!$A$33,Troupes!H$33,"")&amp;IF($A12=Troupes!$A$34,Troupes!H$34,"")&amp;IF($A12=Troupes!$A$35,Troupes!H$35,"")&amp;IF($A12=Troupes!$A$36,Troupes!H$36,"")&amp;IF($A12=Troupes!$A$37,Troupes!H$37,"")&amp;IF($A12=Troupes!$A$38,Troupes!H$38,"")&amp;IF($A12=Troupes!$A$39,Troupes!H$39,"")&amp;IF($A12=Troupes!$A$40,Troupes!H$40,"")&amp;IF($A12=Troupes!$A$41,Troupes!H$41,"")</f>
        <v/>
      </c>
      <c r="CQ8" s="151" t="str">
        <f>IF($A12=Troupes!$A$32,Troupes!I$32,"")&amp;IF($A12=Troupes!$A$33,Troupes!I$33,"")&amp;IF($A12=Troupes!$A$34,Troupes!I$34,"")&amp;IF($A12=Troupes!$A$35,Troupes!I$35,"")&amp;IF($A12=Troupes!$A$36,Troupes!I$36,"")&amp;IF($A12=Troupes!$A$37,Troupes!I$37,"")&amp;IF($A12=Troupes!$A$38,Troupes!I$38,"")&amp;IF($A12=Troupes!$A$39,Troupes!I$39,"")&amp;IF($A12=Troupes!$A$40,Troupes!I$40,"")&amp;IF($A12=Troupes!$A$41,Troupes!I$41,"")</f>
        <v/>
      </c>
      <c r="CR8" s="151" t="str">
        <f>IF($A12=Troupes!$A$32,Troupes!J$32,"")&amp;IF($A12=Troupes!$A$33,Troupes!J$33,"")&amp;IF($A12=Troupes!$A$34,Troupes!J$34,"")&amp;IF($A12=Troupes!$A$35,Troupes!J$35,"")&amp;IF($A12=Troupes!$A$36,Troupes!J$36,"")&amp;IF($A12=Troupes!$A$37,Troupes!J$37,"")&amp;IF($A12=Troupes!$A$38,Troupes!J$38,"")&amp;IF($A12=Troupes!$A$39,Troupes!J$39,"")&amp;IF($A12=Troupes!$A$40,Troupes!J$40,"")&amp;IF($A12=Troupes!$A$41,Troupes!J$41,"")</f>
        <v/>
      </c>
      <c r="CS8" s="151" t="str">
        <f>IF($A12=Troupes!$A$32,Troupes!K$32,"")&amp;IF($A12=Troupes!$A$33,Troupes!K$33,"")&amp;IF($A12=Troupes!$A$34,Troupes!K$34,"")&amp;IF($A12=Troupes!$A$35,Troupes!K$35,"")&amp;IF($A12=Troupes!$A$36,Troupes!K$36,"")&amp;IF($A12=Troupes!$A$37,Troupes!K$37,"")&amp;IF($A12=Troupes!$A$38,Troupes!K$38,"")&amp;IF($A12=Troupes!$A$39,Troupes!K$39,"")&amp;IF($A12=Troupes!$A$40,Troupes!K$40,"")&amp;IF($A12=Troupes!$A$41,Troupes!K$41,"")</f>
        <v/>
      </c>
      <c r="CT8" s="151" t="str">
        <f>IF($A12=Troupes!$A$32,Troupes!L$32,"")&amp;IF($A12=Troupes!$A$33,Troupes!L$33,"")&amp;IF($A12=Troupes!$A$34,Troupes!L$34,"")&amp;IF($A12=Troupes!$A$35,Troupes!L$35,"")&amp;IF($A12=Troupes!$A$36,Troupes!L$36,"")&amp;IF($A12=Troupes!$A$37,Troupes!L$37,"")&amp;IF($A12=Troupes!$A$38,Troupes!L$38,"")&amp;IF($A12=Troupes!$A$39,Troupes!L$39,"")&amp;IF($A12=Troupes!$A$40,Troupes!L$40,"")&amp;IF($A12=Troupes!$A$41,Troupes!L$41,"")</f>
        <v/>
      </c>
      <c r="CU8" s="151" t="str">
        <f>IF($A12=Troupes!$A$32,Troupes!M$32,"")&amp;IF($A12=Troupes!$A$33,Troupes!M$33,"")&amp;IF($A12=Troupes!$A$34,Troupes!M$34,"")&amp;IF($A12=Troupes!$A$35,Troupes!M$35,"")&amp;IF($A12=Troupes!$A$36,Troupes!M$36,"")&amp;IF($A12=Troupes!$A$37,Troupes!M$37,"")&amp;IF($A12=Troupes!$A$38,Troupes!M$38,"")&amp;IF($A12=Troupes!$A$39,Troupes!M$39,"")&amp;IF($A12=Troupes!$A$40,Troupes!M$40,"")&amp;IF($A12=Troupes!$A$41,Troupes!M$41,"")</f>
        <v/>
      </c>
      <c r="CV8" s="151" t="str">
        <f>IF($A12=Troupes!$A$32,Troupes!N$32,"")&amp;IF($A12=Troupes!$A$33,Troupes!N$33,"")&amp;IF($A12=Troupes!$A$34,Troupes!N$34,"")&amp;IF($A12=Troupes!$A$35,Troupes!N$35,"")&amp;IF($A12=Troupes!$A$36,Troupes!N$36,"")&amp;IF($A12=Troupes!$A$37,Troupes!N$37,"")&amp;IF($A12=Troupes!$A$38,Troupes!N$38,"")&amp;IF($A12=Troupes!$A$39,Troupes!N$39,"")&amp;IF($A12=Troupes!$A$40,Troupes!N$40,"")&amp;IF($A12=Troupes!$A$41,Troupes!N$41,"")</f>
        <v/>
      </c>
      <c r="CW8" s="151" t="str">
        <f>IF($A12=Troupes!$A$32,Troupes!O$32,"")&amp;IF($A12=Troupes!$A$33,Troupes!O$33,"")&amp;IF($A12=Troupes!$A$34,Troupes!O$34,"")&amp;IF($A12=Troupes!$A$35,Troupes!O$35,"")&amp;IF($A12=Troupes!$A$36,Troupes!O$36,"")&amp;IF($A12=Troupes!$A$37,Troupes!O$37,"")&amp;IF($A12=Troupes!$A$38,Troupes!O$38,"")&amp;IF($A12=Troupes!$A$39,Troupes!O$39,"")&amp;IF($A12=Troupes!$A$40,Troupes!O$40,"")&amp;IF($A12=Troupes!$A$41,Troupes!O$41,"")</f>
        <v/>
      </c>
      <c r="CX8" s="151" t="str">
        <f>IF($A12=Troupes!$A$32,Troupes!P$32,"")&amp;IF($A12=Troupes!$A$33,Troupes!P$33,"")&amp;IF($A12=Troupes!$A$34,Troupes!P$34,"")&amp;IF($A12=Troupes!$A$35,Troupes!P$35,"")&amp;IF($A12=Troupes!$A$36,Troupes!P$36,"")&amp;IF($A12=Troupes!$A$37,Troupes!P$37,"")&amp;IF($A12=Troupes!$A$38,Troupes!P$38,"")&amp;IF($A12=Troupes!$A$39,Troupes!P$39,"")&amp;IF($A12=Troupes!$A$40,Troupes!P$40,"")&amp;IF($A12=Troupes!$A$41,Troupes!P$41,"")</f>
        <v/>
      </c>
      <c r="CY8" s="157" t="str">
        <f>IF($A12=Troupes!$A$32,Troupes!Q$32,"")&amp;IF($A12=Troupes!$A$33,Troupes!Q$33,"")&amp;IF($A12=Troupes!$A$34,Troupes!Q$34,"")&amp;IF($A12=Troupes!$A$35,Troupes!Q$35,"")&amp;IF($A12=Troupes!$A$36,Troupes!Q$36,"")&amp;IF($A12=Troupes!$A$37,Troupes!Q$37,"")&amp;IF($A12=Troupes!$A$38,Troupes!Q$38,"")&amp;IF($A12=Troupes!$A$39,Troupes!Q$39,"")&amp;IF($A12=Troupes!$A$40,Troupes!Q$40,"")&amp;IF($A12=Troupes!$A$41,Troupes!Q$41,"")</f>
        <v/>
      </c>
      <c r="CZ8" s="149" t="str">
        <f>IF($A12=Troupes!$A$42,Troupes!B$42,"")&amp;IF($A12=Troupes!$A$43,Troupes!B$43,"")&amp;IF($A12=Troupes!$A$44,Troupes!B$44,"")&amp;IF($A12=Troupes!$A$45,Troupes!B$45,"")&amp;IF($A12=Troupes!$A$46,Troupes!B$46,"")&amp;IF($A12=Troupes!$A$47,Troupes!B$47,"")&amp;IF($A12=Troupes!$A$48,Troupes!B$48,"")&amp;IF($A12=Troupes!$A$49,Troupes!B$49,"")&amp;IF($A12=Troupes!$A$50,Troupes!B$50,"")&amp;IF($A12=Troupes!$A$51,Troupes!B$51,"")</f>
        <v/>
      </c>
      <c r="DA8" s="152" t="str">
        <f>IF($A12=Troupes!$A$42,Troupes!C$42,"")&amp;IF($A12=Troupes!$A$43,Troupes!C$43,"")&amp;IF($A12=Troupes!$A$44,Troupes!C$44,"")&amp;IF($A12=Troupes!$A$45,Troupes!C$45,"")&amp;IF($A12=Troupes!$A$46,Troupes!C$46,"")&amp;IF($A12=Troupes!$A$47,Troupes!C$47,"")&amp;IF($A12=Troupes!$A$48,Troupes!C$48,"")&amp;IF($A12=Troupes!$A$49,Troupes!C$49,"")&amp;IF($A12=Troupes!$A$50,Troupes!C$50,"")&amp;IF($A12=Troupes!$A$51,Troupes!C$51,"")</f>
        <v/>
      </c>
      <c r="DB8" s="151" t="str">
        <f>IF($A12=Troupes!$A$42,Troupes!D$42,"")&amp;IF($A12=Troupes!$A$43,Troupes!D$43,"")&amp;IF($A12=Troupes!$A$44,Troupes!D$44,"")&amp;IF($A12=Troupes!$A$45,Troupes!D$45,"")&amp;IF($A12=Troupes!$A$46,Troupes!D$46,"")&amp;IF($A12=Troupes!$A$47,Troupes!D$47,"")&amp;IF($A12=Troupes!$A$48,Troupes!D$48,"")&amp;IF($A12=Troupes!$A$49,Troupes!D$49,"")&amp;IF($A12=Troupes!$A$50,Troupes!D$50,"")&amp;IF($A12=Troupes!$A$51,Troupes!D$51,"")</f>
        <v/>
      </c>
      <c r="DC8" s="151" t="str">
        <f>IF($A12=Troupes!$A$42,Troupes!E$42,"")&amp;IF($A12=Troupes!$A$43,Troupes!E$43,"")&amp;IF($A12=Troupes!$A$44,Troupes!E$44,"")&amp;IF($A12=Troupes!$A$45,Troupes!E$45,"")&amp;IF($A12=Troupes!$A$46,Troupes!E$46,"")&amp;IF($A12=Troupes!$A$47,Troupes!E$47,"")&amp;IF($A12=Troupes!$A$48,Troupes!E$48,"")&amp;IF($A12=Troupes!$A$49,Troupes!E$49,"")&amp;IF($A12=Troupes!$A$50,Troupes!E$50,"")&amp;IF($A12=Troupes!$A$51,Troupes!E$51,"")</f>
        <v/>
      </c>
      <c r="DD8" s="151" t="str">
        <f>IF($A12=Troupes!$A$42,Troupes!F$42,"")&amp;IF($A12=Troupes!$A$43,Troupes!F$43,"")&amp;IF($A12=Troupes!$A$44,Troupes!F$44,"")&amp;IF($A12=Troupes!$A$45,Troupes!F$45,"")&amp;IF($A12=Troupes!$A$46,Troupes!F$46,"")&amp;IF($A12=Troupes!$A$47,Troupes!F$47,"")&amp;IF($A12=Troupes!$A$48,Troupes!F$48,"")&amp;IF($A12=Troupes!$A$49,Troupes!F$49,"")&amp;IF($A12=Troupes!$A$50,Troupes!F$50,"")&amp;IF($A12=Troupes!$A$51,Troupes!F$51,"")</f>
        <v/>
      </c>
      <c r="DE8" s="151" t="str">
        <f>IF($A12=Troupes!$A$42,Troupes!G$42,"")&amp;IF($A12=Troupes!$A$43,Troupes!G$43,"")&amp;IF($A12=Troupes!$A$44,Troupes!G$44,"")&amp;IF($A12=Troupes!$A$45,Troupes!G$45,"")&amp;IF($A12=Troupes!$A$46,Troupes!G$46,"")&amp;IF($A12=Troupes!$A$47,Troupes!G$47,"")&amp;IF($A12=Troupes!$A$48,Troupes!G$48,"")&amp;IF($A12=Troupes!$A$49,Troupes!G$49,"")&amp;IF($A12=Troupes!$A$50,Troupes!G$50,"")&amp;IF($A12=Troupes!$A$51,Troupes!G$51,"")</f>
        <v/>
      </c>
      <c r="DF8" s="151" t="str">
        <f>IF($A12=Troupes!$A$42,Troupes!H$42,"")&amp;IF($A12=Troupes!$A$43,Troupes!H$43,"")&amp;IF($A12=Troupes!$A$44,Troupes!H$44,"")&amp;IF($A12=Troupes!$A$45,Troupes!H$45,"")&amp;IF($A12=Troupes!$A$46,Troupes!H$46,"")&amp;IF($A12=Troupes!$A$47,Troupes!H$47,"")&amp;IF($A12=Troupes!$A$48,Troupes!H$48,"")&amp;IF($A12=Troupes!$A$49,Troupes!H$49,"")&amp;IF($A12=Troupes!$A$50,Troupes!H$50,"")&amp;IF($A12=Troupes!$A$51,Troupes!H$51,"")</f>
        <v/>
      </c>
      <c r="DG8" s="151" t="str">
        <f>IF($A12=Troupes!$A$42,Troupes!I$42,"")&amp;IF($A12=Troupes!$A$43,Troupes!I$43,"")&amp;IF($A12=Troupes!$A$44,Troupes!I$44,"")&amp;IF($A12=Troupes!$A$45,Troupes!I$45,"")&amp;IF($A12=Troupes!$A$46,Troupes!I$46,"")&amp;IF($A12=Troupes!$A$47,Troupes!I$47,"")&amp;IF($A12=Troupes!$A$48,Troupes!I$48,"")&amp;IF($A12=Troupes!$A$49,Troupes!I$49,"")&amp;IF($A12=Troupes!$A$50,Troupes!I$50,"")&amp;IF($A12=Troupes!$A$51,Troupes!I$51,"")</f>
        <v/>
      </c>
      <c r="DH8" s="151" t="str">
        <f>IF($A12=Troupes!$A$42,Troupes!J$42,"")&amp;IF($A12=Troupes!$A$43,Troupes!J$43,"")&amp;IF($A12=Troupes!$A$44,Troupes!J$44,"")&amp;IF($A12=Troupes!$A$45,Troupes!J$45,"")&amp;IF($A12=Troupes!$A$46,Troupes!J$46,"")&amp;IF($A12=Troupes!$A$47,Troupes!J$47,"")&amp;IF($A12=Troupes!$A$48,Troupes!J$48,"")&amp;IF($A12=Troupes!$A$49,Troupes!J$49,"")&amp;IF($A12=Troupes!$A$50,Troupes!J$50,"")&amp;IF($A12=Troupes!$A$51,Troupes!J$51,"")</f>
        <v/>
      </c>
      <c r="DI8" s="151" t="str">
        <f>IF($A12=Troupes!$A$42,Troupes!K$42,"")&amp;IF($A12=Troupes!$A$43,Troupes!K$43,"")&amp;IF($A12=Troupes!$A$44,Troupes!K$44,"")&amp;IF($A12=Troupes!$A$45,Troupes!K$45,"")&amp;IF($A12=Troupes!$A$46,Troupes!K$46,"")&amp;IF($A12=Troupes!$A$47,Troupes!K$47,"")&amp;IF($A12=Troupes!$A$48,Troupes!K$48,"")&amp;IF($A12=Troupes!$A$49,Troupes!K$49,"")&amp;IF($A12=Troupes!$A$50,Troupes!K$50,"")&amp;IF($A12=Troupes!$A$51,Troupes!K$51,"")</f>
        <v/>
      </c>
      <c r="DJ8" s="151" t="str">
        <f>IF($A12=Troupes!$A$42,Troupes!L$42,"")&amp;IF($A12=Troupes!$A$43,Troupes!L$43,"")&amp;IF($A12=Troupes!$A$44,Troupes!L$44,"")&amp;IF($A12=Troupes!$A$45,Troupes!L$45,"")&amp;IF($A12=Troupes!$A$46,Troupes!L$46,"")&amp;IF($A12=Troupes!$A$47,Troupes!L$47,"")&amp;IF($A12=Troupes!$A$48,Troupes!L$48,"")&amp;IF($A12=Troupes!$A$49,Troupes!L$49,"")&amp;IF($A12=Troupes!$A$50,Troupes!L$50,"")&amp;IF($A12=Troupes!$A$51,Troupes!L$51,"")</f>
        <v/>
      </c>
      <c r="DK8" s="151" t="str">
        <f>IF($A12=Troupes!$A$42,Troupes!M$42,"")&amp;IF($A12=Troupes!$A$43,Troupes!M$43,"")&amp;IF($A12=Troupes!$A$44,Troupes!M$44,"")&amp;IF($A12=Troupes!$A$45,Troupes!M$45,"")&amp;IF($A12=Troupes!$A$46,Troupes!M$46,"")&amp;IF($A12=Troupes!$A$47,Troupes!M$47,"")&amp;IF($A12=Troupes!$A$48,Troupes!M$48,"")&amp;IF($A12=Troupes!$A$49,Troupes!M$49,"")&amp;IF($A12=Troupes!$A$50,Troupes!M$50,"")&amp;IF($A12=Troupes!$A$51,Troupes!M$51,"")</f>
        <v/>
      </c>
      <c r="DL8" s="151" t="str">
        <f>IF($A12=Troupes!$A$42,Troupes!N$42,"")&amp;IF($A12=Troupes!$A$43,Troupes!N$43,"")&amp;IF($A12=Troupes!$A$44,Troupes!N$44,"")&amp;IF($A12=Troupes!$A$45,Troupes!N$45,"")&amp;IF($A12=Troupes!$A$46,Troupes!N$46,"")&amp;IF($A12=Troupes!$A$47,Troupes!N$47,"")&amp;IF($A12=Troupes!$A$48,Troupes!N$48,"")&amp;IF($A12=Troupes!$A$49,Troupes!N$49,"")&amp;IF($A12=Troupes!$A$50,Troupes!N$50,"")&amp;IF($A12=Troupes!$A$51,Troupes!N$51,"")</f>
        <v/>
      </c>
      <c r="DM8" s="151" t="str">
        <f>IF($A12=Troupes!$A$42,Troupes!O$42,"")&amp;IF($A12=Troupes!$A$43,Troupes!O$43,"")&amp;IF($A12=Troupes!$A$44,Troupes!O$44,"")&amp;IF($A12=Troupes!$A$45,Troupes!O$45,"")&amp;IF($A12=Troupes!$A$46,Troupes!O$46,"")&amp;IF($A12=Troupes!$A$47,Troupes!O$47,"")&amp;IF($A12=Troupes!$A$48,Troupes!O$48,"")&amp;IF($A12=Troupes!$A$49,Troupes!O$49,"")&amp;IF($A12=Troupes!$A$50,Troupes!O$50,"")&amp;IF($A12=Troupes!$A$51,Troupes!O$51,"")</f>
        <v/>
      </c>
      <c r="DN8" s="151" t="str">
        <f>IF($A12=Troupes!$A$42,Troupes!P$42,"")&amp;IF($A12=Troupes!$A$43,Troupes!P$43,"")&amp;IF($A12=Troupes!$A$44,Troupes!P$44,"")&amp;IF($A12=Troupes!$A$45,Troupes!P$45,"")&amp;IF($A12=Troupes!$A$46,Troupes!P$46,"")&amp;IF($A12=Troupes!$A$47,Troupes!P$47,"")&amp;IF($A12=Troupes!$A$48,Troupes!P$48,"")&amp;IF($A12=Troupes!$A$49,Troupes!P$49,"")&amp;IF($A12=Troupes!$A$50,Troupes!P$50,"")&amp;IF($A12=Troupes!$A$51,Troupes!P$51,"")</f>
        <v/>
      </c>
      <c r="DO8" s="157" t="str">
        <f>IF($A12=Troupes!$A$42,Troupes!Q$42,"")&amp;IF($A12=Troupes!$A$43,Troupes!Q$43,"")&amp;IF($A12=Troupes!$A$44,Troupes!Q$44,"")&amp;IF($A12=Troupes!$A$45,Troupes!Q$45,"")&amp;IF($A12=Troupes!$A$46,Troupes!Q$46,"")&amp;IF($A12=Troupes!$A$47,Troupes!Q$47,"")&amp;IF($A12=Troupes!$A$48,Troupes!Q$48,"")&amp;IF($A12=Troupes!$A$49,Troupes!Q$49,"")&amp;IF($A12=Troupes!$A$50,Troupes!Q$50,"")&amp;IF($A12=Troupes!$A$51,Troupes!Q$51,"")</f>
        <v/>
      </c>
      <c r="DP8" s="149" t="str">
        <f>IF($A12=Troupes!$A$52,Troupes!B$52,IF($A12=Troupes!$A$53,Troupes!B$53,IF($A12=Troupes!$A$54,Troupes!B$54,IF($A12=Troupes!$A$55,Troupes!B$55,IF($A12=Troupes!$A$56,Troupes!B$56,IF($A12=Troupes!$A$57,Troupes!B$57,IF($A12=Troupes!$A$58,Troupes!B$58,IF($A12=Troupes!$A$59,Troupes!B$59,IF($A12=Troupes!$A$60,Troupes!B$60,IF($A12=Troupes!$A$61,Troupes!B$61,""))))))))))</f>
        <v/>
      </c>
      <c r="DQ8" s="152" t="str">
        <f>IF($A12=Troupes!$A$52,Troupes!C$52,IF($A12=Troupes!$A$53,Troupes!C$53,IF($A12=Troupes!$A$54,Troupes!C$54,IF($A12=Troupes!$A$55,Troupes!C$55,IF($A12=Troupes!$A$56,Troupes!C$56,IF($A12=Troupes!$A$57,Troupes!C$57,IF($A12=Troupes!$A$58,Troupes!C$58,IF($A12=Troupes!$A$59,Troupes!C$59,IF($A12=Troupes!$A$60,Troupes!C$60,IF($A12=Troupes!$A$61,Troupes!C$61,""))))))))))</f>
        <v/>
      </c>
      <c r="DR8" s="151" t="str">
        <f>IF($A12=Troupes!$A$52,Troupes!D$52,IF($A12=Troupes!$A$53,Troupes!D$53,IF($A12=Troupes!$A$54,Troupes!D$54,IF($A12=Troupes!$A$55,Troupes!D$55,IF($A12=Troupes!$A$56,Troupes!D$56,IF($A12=Troupes!$A$57,Troupes!D$57,IF($A12=Troupes!$A$58,Troupes!D$58,IF($A12=Troupes!$A$59,Troupes!D$59,IF($A12=Troupes!$A$60,Troupes!D$60,IF($A12=Troupes!$A$61,Troupes!D$61,""))))))))))</f>
        <v/>
      </c>
      <c r="DS8" s="151" t="str">
        <f>IF($A12=Troupes!$A$52,Troupes!E$52,IF($A12=Troupes!$A$53,Troupes!E$53,IF($A12=Troupes!$A$54,Troupes!E$54,IF($A12=Troupes!$A$55,Troupes!E$55,IF($A12=Troupes!$A$56,Troupes!E$56,IF($A12=Troupes!$A$57,Troupes!E$57,IF($A12=Troupes!$A$58,Troupes!E$58,IF($A12=Troupes!$A$59,Troupes!E$59,IF($A12=Troupes!$A$60,Troupes!E$60,IF($A12=Troupes!$A$61,Troupes!E$61,""))))))))))</f>
        <v/>
      </c>
      <c r="DT8" s="151" t="str">
        <f>IF($A12=Troupes!$A$52,Troupes!F$52,IF($A12=Troupes!$A$53,Troupes!F$53,IF($A12=Troupes!$A$54,Troupes!F$54,IF($A12=Troupes!$A$55,Troupes!F$55,IF($A12=Troupes!$A$56,Troupes!F$56,IF($A12=Troupes!$A$57,Troupes!F$57,IF($A12=Troupes!$A$58,Troupes!F$58,IF($A12=Troupes!$A$59,Troupes!F$59,IF($A12=Troupes!$A$60,Troupes!F$60,IF($A12=Troupes!$A$61,Troupes!F$61,""))))))))))</f>
        <v/>
      </c>
      <c r="DU8" s="151" t="str">
        <f>IF($A12=Troupes!$A$52,Troupes!G$52,IF($A12=Troupes!$A$53,Troupes!G$53,IF($A12=Troupes!$A$54,Troupes!G$54,IF($A12=Troupes!$A$55,Troupes!G$55,IF($A12=Troupes!$A$56,Troupes!G$56,IF($A12=Troupes!$A$57,Troupes!G$57,IF($A12=Troupes!$A$58,Troupes!G$58,IF($A12=Troupes!$A$59,Troupes!G$59,IF($A12=Troupes!$A$60,Troupes!G$60,IF($A12=Troupes!$A$61,Troupes!G$61,""))))))))))</f>
        <v/>
      </c>
      <c r="DV8" s="151" t="str">
        <f>IF($A12=Troupes!$A$52,Troupes!H$52,IF($A12=Troupes!$A$53,Troupes!H$53,IF($A12=Troupes!$A$54,Troupes!H$54,IF($A12=Troupes!$A$55,Troupes!H$55,IF($A12=Troupes!$A$56,Troupes!H$56,IF($A12=Troupes!$A$57,Troupes!H$57,IF($A12=Troupes!$A$58,Troupes!H$58,IF($A12=Troupes!$A$59,Troupes!H$59,IF($A12=Troupes!$A$60,Troupes!H$60,IF($A12=Troupes!$A$61,Troupes!H$61,""))))))))))</f>
        <v/>
      </c>
      <c r="DW8" s="151" t="str">
        <f>IF($A12=Troupes!$A$52,Troupes!I$52,IF($A12=Troupes!$A$53,Troupes!I$53,IF($A12=Troupes!$A$54,Troupes!I$54,IF($A12=Troupes!$A$55,Troupes!I$55,IF($A12=Troupes!$A$56,Troupes!I$56,IF($A12=Troupes!$A$57,Troupes!I$57,IF($A12=Troupes!$A$58,Troupes!I$58,IF($A12=Troupes!$A$59,Troupes!I$59,IF($A12=Troupes!$A$60,Troupes!I$60,IF($A12=Troupes!$A$61,Troupes!I$61,""))))))))))</f>
        <v/>
      </c>
      <c r="DX8" s="151" t="str">
        <f>IF($A12=Troupes!$A$52,Troupes!J$52,IF($A12=Troupes!$A$53,Troupes!J$53,IF($A12=Troupes!$A$54,Troupes!J$54,IF($A12=Troupes!$A$55,Troupes!J$55,IF($A12=Troupes!$A$56,Troupes!J$56,IF($A12=Troupes!$A$57,Troupes!J$57,IF($A12=Troupes!$A$58,Troupes!J$58,IF($A12=Troupes!$A$59,Troupes!J$59,IF($A12=Troupes!$A$60,Troupes!J$60,IF($A12=Troupes!$A$61,Troupes!J$61,""))))))))))</f>
        <v/>
      </c>
      <c r="DY8" s="151" t="str">
        <f>IF($A12=Troupes!$A$52,Troupes!K$52,IF($A12=Troupes!$A$53,Troupes!K$53,IF($A12=Troupes!$A$54,Troupes!K$54,IF($A12=Troupes!$A$55,Troupes!K$55,IF($A12=Troupes!$A$56,Troupes!K$56,IF($A12=Troupes!$A$57,Troupes!K$57,IF($A12=Troupes!$A$58,Troupes!K$58,IF($A12=Troupes!$A$59,Troupes!K$59,IF($A12=Troupes!$A$60,Troupes!K$60,IF($A12=Troupes!$A$61,Troupes!K$61,""))))))))))</f>
        <v/>
      </c>
      <c r="DZ8" s="151" t="str">
        <f>IF($A12=Troupes!$A$52,Troupes!L$52,IF($A12=Troupes!$A$53,Troupes!L$53,IF($A12=Troupes!$A$54,Troupes!L$54,IF($A12=Troupes!$A$55,Troupes!L$55,IF($A12=Troupes!$A$56,Troupes!L$56,IF($A12=Troupes!$A$57,Troupes!L$57,IF($A12=Troupes!$A$58,Troupes!L$58,IF($A12=Troupes!$A$59,Troupes!L$59,IF($A12=Troupes!$A$60,Troupes!L$60,IF($A12=Troupes!$A$61,Troupes!L$61,""))))))))))</f>
        <v/>
      </c>
      <c r="EA8" s="151" t="str">
        <f>IF($A12=Troupes!$A$52,Troupes!M$52,IF($A12=Troupes!$A$53,Troupes!M$53,IF($A12=Troupes!$A$54,Troupes!M$54,IF($A12=Troupes!$A$55,Troupes!M$55,IF($A12=Troupes!$A$56,Troupes!M$56,IF($A12=Troupes!$A$57,Troupes!M$57,IF($A12=Troupes!$A$58,Troupes!M$58,IF($A12=Troupes!$A$59,Troupes!M$59,IF($A12=Troupes!$A$60,Troupes!M$60,IF($A12=Troupes!$A$61,Troupes!M$61,""))))))))))</f>
        <v/>
      </c>
      <c r="EB8" s="151" t="str">
        <f>IF($A12=Troupes!$A$52,Troupes!N$52,IF($A12=Troupes!$A$53,Troupes!N$53,IF($A12=Troupes!$A$54,Troupes!N$54,IF($A12=Troupes!$A$55,Troupes!N$55,IF($A12=Troupes!$A$56,Troupes!N$56,IF($A12=Troupes!$A$57,Troupes!N$57,IF($A12=Troupes!$A$58,Troupes!N$58,IF($A12=Troupes!$A$59,Troupes!N$59,IF($A12=Troupes!$A$60,Troupes!N$60,IF($A12=Troupes!$A$61,Troupes!N$61,""))))))))))</f>
        <v/>
      </c>
      <c r="EC8" s="151" t="str">
        <f>IF($A12=Troupes!$A$52,Troupes!O$52,IF($A12=Troupes!$A$53,Troupes!O$53,IF($A12=Troupes!$A$54,Troupes!O$54,IF($A12=Troupes!$A$55,Troupes!O$55,IF($A12=Troupes!$A$56,Troupes!O$56,IF($A12=Troupes!$A$57,Troupes!O$57,IF($A12=Troupes!$A$58,Troupes!O$58,IF($A12=Troupes!$A$59,Troupes!O$59,IF($A12=Troupes!$A$60,Troupes!O$60,IF($A12=Troupes!$A$61,Troupes!O$61,""))))))))))</f>
        <v/>
      </c>
      <c r="ED8" s="151" t="str">
        <f>IF($A12=Troupes!$A$52,Troupes!P$52,IF($A12=Troupes!$A$53,Troupes!P$53,IF($A12=Troupes!$A$54,Troupes!P$54,IF($A12=Troupes!$A$55,Troupes!P$55,IF($A12=Troupes!$A$56,Troupes!P$56,IF($A12=Troupes!$A$57,Troupes!P$57,IF($A12=Troupes!$A$58,Troupes!P$58,IF($A12=Troupes!$A$59,Troupes!P$59,IF($A12=Troupes!$A$60,Troupes!P$60,IF($A12=Troupes!$A$61,Troupes!P$61,""))))))))))</f>
        <v/>
      </c>
      <c r="EE8" s="157" t="str">
        <f>IF($A12=Troupes!$A$52,Troupes!Q$52,IF($A12=Troupes!$A$53,Troupes!Q$53,IF($A12=Troupes!$A$54,Troupes!Q$54,IF($A12=Troupes!$A$55,Troupes!Q$55,IF($A12=Troupes!$A$56,Troupes!Q$56,IF($A12=Troupes!$A$57,Troupes!Q$57,IF($A12=Troupes!$A$58,Troupes!Q$58,IF($A12=Troupes!$A$59,Troupes!Q$59,IF($A12=Troupes!$A$60,Troupes!Q$60,IF($A12=Troupes!$A$61,Troupes!Q$61,""))))))))))</f>
        <v/>
      </c>
      <c r="EF8" s="149" t="str">
        <f>IF($A12=Troupes!$A$62,Troupes!B$62,IF($A12=Troupes!$A$63,Troupes!B$63,IF($A12=Troupes!$A$64,Troupes!B$64,IF($A12=Troupes!$A$65,Troupes!B$65,IF($A12=Troupes!$A$66,Troupes!B$66,IF($A12=Troupes!$A$67,Troupes!B$67,IF($A12=Troupes!$A$68,Troupes!B$68,IF($A12=Troupes!$A$69,Troupes!B$69,IF($A12=Troupes!$A$70,Troupes!B$70,IF($A12=Troupes!$A$71,Troupes!B$71,""))))))))))</f>
        <v/>
      </c>
      <c r="EG8" s="152" t="str">
        <f>IF($A12=Troupes!$A$62,Troupes!C$62,IF($A12=Troupes!$A$63,Troupes!C$63,IF($A12=Troupes!$A$64,Troupes!C$64,IF($A12=Troupes!$A$65,Troupes!C$65,IF($A12=Troupes!$A$66,Troupes!C$66,IF($A12=Troupes!$A$67,Troupes!C$67,IF($A12=Troupes!$A$68,Troupes!C$68,IF($A12=Troupes!$A$69,Troupes!C$69,IF($A12=Troupes!$A$70,Troupes!C$70,IF($A12=Troupes!$A$71,Troupes!C$71,""))))))))))</f>
        <v/>
      </c>
      <c r="EH8" s="151" t="str">
        <f>IF($A12=Troupes!$A$62,Troupes!D$62,IF($A12=Troupes!$A$63,Troupes!D$63,IF($A12=Troupes!$A$64,Troupes!D$64,IF($A12=Troupes!$A$65,Troupes!D$65,IF($A12=Troupes!$A$66,Troupes!D$66,IF($A12=Troupes!$A$67,Troupes!D$67,IF($A12=Troupes!$A$68,Troupes!D$68,IF($A12=Troupes!$A$69,Troupes!D$69,IF($A12=Troupes!$A$70,Troupes!D$70,IF($A12=Troupes!$A$71,Troupes!D$71,""))))))))))</f>
        <v/>
      </c>
      <c r="EI8" s="151" t="str">
        <f>IF($A12=Troupes!$A$62,Troupes!E$62,IF($A12=Troupes!$A$63,Troupes!E$63,IF($A12=Troupes!$A$64,Troupes!E$64,IF($A12=Troupes!$A$65,Troupes!E$65,IF($A12=Troupes!$A$66,Troupes!E$66,IF($A12=Troupes!$A$67,Troupes!E$67,IF($A12=Troupes!$A$68,Troupes!E$68,IF($A12=Troupes!$A$69,Troupes!E$69,IF($A12=Troupes!$A$70,Troupes!E$70,IF($A12=Troupes!$A$71,Troupes!E$71,""))))))))))</f>
        <v/>
      </c>
      <c r="EJ8" s="151" t="str">
        <f>IF($A12=Troupes!$A$62,Troupes!F$62,IF($A12=Troupes!$A$63,Troupes!F$63,IF($A12=Troupes!$A$64,Troupes!F$64,IF($A12=Troupes!$A$65,Troupes!F$65,IF($A12=Troupes!$A$66,Troupes!F$66,IF($A12=Troupes!$A$67,Troupes!F$67,IF($A12=Troupes!$A$68,Troupes!F$68,IF($A12=Troupes!$A$69,Troupes!F$69,IF($A12=Troupes!$A$70,Troupes!F$70,IF($A12=Troupes!$A$71,Troupes!F$71,""))))))))))</f>
        <v/>
      </c>
      <c r="EK8" s="151" t="str">
        <f>IF($A12=Troupes!$A$62,Troupes!G$62,IF($A12=Troupes!$A$63,Troupes!G$63,IF($A12=Troupes!$A$64,Troupes!G$64,IF($A12=Troupes!$A$65,Troupes!G$65,IF($A12=Troupes!$A$66,Troupes!G$66,IF($A12=Troupes!$A$67,Troupes!G$67,IF($A12=Troupes!$A$68,Troupes!G$68,IF($A12=Troupes!$A$69,Troupes!G$69,IF($A12=Troupes!$A$70,Troupes!G$70,IF($A12=Troupes!$A$71,Troupes!G$71,""))))))))))</f>
        <v/>
      </c>
      <c r="EL8" s="151" t="str">
        <f>IF($A12=Troupes!$A$62,Troupes!H$62,IF($A12=Troupes!$A$63,Troupes!H$63,IF($A12=Troupes!$A$64,Troupes!H$64,IF($A12=Troupes!$A$65,Troupes!H$65,IF($A12=Troupes!$A$66,Troupes!H$66,IF($A12=Troupes!$A$67,Troupes!H$67,IF($A12=Troupes!$A$68,Troupes!H$68,IF($A12=Troupes!$A$69,Troupes!H$69,IF($A12=Troupes!$A$70,Troupes!H$70,IF($A12=Troupes!$A$71,Troupes!H$71,""))))))))))</f>
        <v/>
      </c>
      <c r="EM8" s="151" t="str">
        <f>IF($A12=Troupes!$A$62,Troupes!I$62,IF($A12=Troupes!$A$63,Troupes!I$63,IF($A12=Troupes!$A$64,Troupes!I$64,IF($A12=Troupes!$A$65,Troupes!I$65,IF($A12=Troupes!$A$66,Troupes!I$66,IF($A12=Troupes!$A$67,Troupes!I$67,IF($A12=Troupes!$A$68,Troupes!I$68,IF($A12=Troupes!$A$69,Troupes!I$69,IF($A12=Troupes!$A$70,Troupes!I$70,IF($A12=Troupes!$A$71,Troupes!I$71,""))))))))))</f>
        <v/>
      </c>
      <c r="EN8" s="151" t="str">
        <f>IF($A12=Troupes!$A$62,Troupes!J$62,IF($A12=Troupes!$A$63,Troupes!J$63,IF($A12=Troupes!$A$64,Troupes!J$64,IF($A12=Troupes!$A$65,Troupes!J$65,IF($A12=Troupes!$A$66,Troupes!J$66,IF($A12=Troupes!$A$67,Troupes!J$67,IF($A12=Troupes!$A$68,Troupes!J$68,IF($A12=Troupes!$A$69,Troupes!J$69,IF($A12=Troupes!$A$70,Troupes!J$70,IF($A12=Troupes!$A$71,Troupes!J$71,""))))))))))</f>
        <v/>
      </c>
      <c r="EO8" s="151" t="str">
        <f>IF($A12=Troupes!$A$62,Troupes!K$62,IF($A12=Troupes!$A$63,Troupes!K$63,IF($A12=Troupes!$A$64,Troupes!K$64,IF($A12=Troupes!$A$65,Troupes!K$65,IF($A12=Troupes!$A$66,Troupes!K$66,IF($A12=Troupes!$A$67,Troupes!K$67,IF($A12=Troupes!$A$68,Troupes!K$68,IF($A12=Troupes!$A$69,Troupes!K$69,IF($A12=Troupes!$A$70,Troupes!K$70,IF($A12=Troupes!$A$71,Troupes!K$71,""))))))))))</f>
        <v/>
      </c>
      <c r="EP8" s="151" t="str">
        <f>IF($A12=Troupes!$A$62,Troupes!L$62,IF($A12=Troupes!$A$63,Troupes!L$63,IF($A12=Troupes!$A$64,Troupes!L$64,IF($A12=Troupes!$A$65,Troupes!L$65,IF($A12=Troupes!$A$66,Troupes!L$66,IF($A12=Troupes!$A$67,Troupes!L$67,IF($A12=Troupes!$A$68,Troupes!L$68,IF($A12=Troupes!$A$69,Troupes!L$69,IF($A12=Troupes!$A$70,Troupes!L$70,IF($A12=Troupes!$A$71,Troupes!L$71,""))))))))))</f>
        <v/>
      </c>
      <c r="EQ8" s="151" t="str">
        <f>IF($A12=Troupes!$A$62,Troupes!M$62,IF($A12=Troupes!$A$63,Troupes!M$63,IF($A12=Troupes!$A$64,Troupes!M$64,IF($A12=Troupes!$A$65,Troupes!M$65,IF($A12=Troupes!$A$66,Troupes!M$66,IF($A12=Troupes!$A$67,Troupes!M$67,IF($A12=Troupes!$A$68,Troupes!M$68,IF($A12=Troupes!$A$69,Troupes!M$69,IF($A12=Troupes!$A$70,Troupes!M$70,IF($A12=Troupes!$A$71,Troupes!M$71,""))))))))))</f>
        <v/>
      </c>
      <c r="ER8" s="151" t="str">
        <f>IF($A12=Troupes!$A$62,Troupes!N$62,IF($A12=Troupes!$A$63,Troupes!N$63,IF($A12=Troupes!$A$64,Troupes!N$64,IF($A12=Troupes!$A$65,Troupes!N$65,IF($A12=Troupes!$A$66,Troupes!N$66,IF($A12=Troupes!$A$67,Troupes!N$67,IF($A12=Troupes!$A$68,Troupes!N$68,IF($A12=Troupes!$A$69,Troupes!N$69,IF($A12=Troupes!$A$70,Troupes!N$70,IF($A12=Troupes!$A$71,Troupes!N$71,""))))))))))</f>
        <v/>
      </c>
      <c r="ES8" s="151" t="str">
        <f>IF($A12=Troupes!$A$62,Troupes!O$62,IF($A12=Troupes!$A$63,Troupes!O$63,IF($A12=Troupes!$A$64,Troupes!O$64,IF($A12=Troupes!$A$65,Troupes!O$65,IF($A12=Troupes!$A$66,Troupes!O$66,IF($A12=Troupes!$A$67,Troupes!O$67,IF($A12=Troupes!$A$68,Troupes!O$68,IF($A12=Troupes!$A$69,Troupes!O$69,IF($A12=Troupes!$A$70,Troupes!O$70,IF($A12=Troupes!$A$71,Troupes!O$71,""))))))))))</f>
        <v/>
      </c>
      <c r="ET8" s="151" t="str">
        <f>IF($A12=Troupes!$A$62,Troupes!P$62,IF($A12=Troupes!$A$63,Troupes!P$63,IF($A12=Troupes!$A$64,Troupes!P$64,IF($A12=Troupes!$A$65,Troupes!P$65,IF($A12=Troupes!$A$66,Troupes!P$66,IF($A12=Troupes!$A$67,Troupes!P$67,IF($A12=Troupes!$A$68,Troupes!P$68,IF($A12=Troupes!$A$69,Troupes!P$69,IF($A12=Troupes!$A$70,Troupes!P$70,IF($A12=Troupes!$A$71,Troupes!P$71,""))))))))))</f>
        <v/>
      </c>
      <c r="EU8" s="157" t="str">
        <f>IF($A12=Troupes!$A$62,Troupes!Q$62,IF($A12=Troupes!$A$63,Troupes!Q$63,IF($A12=Troupes!$A$64,Troupes!Q$64,IF($A12=Troupes!$A$65,Troupes!Q$65,IF($A12=Troupes!$A$66,Troupes!Q$66,IF($A12=Troupes!$A$67,Troupes!Q$67,IF($A12=Troupes!$A$68,Troupes!Q$68,IF($A12=Troupes!$A$69,Troupes!Q$69,IF($A12=Troupes!$A$70,Troupes!Q$70,IF($A12=Troupes!$A$71,Troupes!Q$71,""))))))))))</f>
        <v/>
      </c>
      <c r="EV8" s="149">
        <f>IF($A12=Troupes!$A$72,Troupes!B$72,IF($A12=Troupes!$A$73,Troupes!B$73,IF($A12=Troupes!$A$74,Troupes!B$74,IF($A12=Troupes!$A$75,Troupes!B$75,IF($A12=Troupes!$A$76,Troupes!B$76,IF($A12=Troupes!$A$77,Troupes!B$77,IF($A12=Troupes!$A$78,Troupes!B$78,IF($A12=Troupes!$A$79,Troupes!B$79,IF($A12=Troupes!$A$80,Troupes!B$80,IF($A12=Troupes!$A$81,Troupes!B$81,""))))))))))</f>
        <v>0</v>
      </c>
      <c r="EW8" s="152">
        <f>IF($A12=Troupes!$A$72,Troupes!C$72,IF($A12=Troupes!$A$73,Troupes!C$73,IF($A12=Troupes!$A$74,Troupes!C$74,IF($A12=Troupes!$A$75,Troupes!C$75,IF($A12=Troupes!$A$76,Troupes!C$76,IF($A12=Troupes!$A$77,Troupes!C$77,IF($A12=Troupes!$A$78,Troupes!C$78,IF($A12=Troupes!$A$79,Troupes!C$79,IF($A12=Troupes!$A$80,Troupes!C$80,IF($A12=Troupes!$A$81,Troupes!C$81,""))))))))))</f>
        <v>0</v>
      </c>
      <c r="EX8" s="151">
        <f>IF($A12=Troupes!$A$72,Troupes!D$72,IF($A12=Troupes!$A$73,Troupes!D$73,IF($A12=Troupes!$A$74,Troupes!D$74,IF($A12=Troupes!$A$75,Troupes!D$75,IF($A12=Troupes!$A$76,Troupes!D$76,IF($A12=Troupes!$A$77,Troupes!D$77,IF($A12=Troupes!$A$78,Troupes!D$78,IF($A12=Troupes!$A$79,Troupes!D$79,IF($A12=Troupes!$A$80,Troupes!D$80,IF($A12=Troupes!$A$81,Troupes!D$81,""))))))))))</f>
        <v>0</v>
      </c>
      <c r="EY8" s="151">
        <f>IF($A12=Troupes!$A$72,Troupes!E$72,IF($A12=Troupes!$A$73,Troupes!E$73,IF($A12=Troupes!$A$74,Troupes!E$74,IF($A12=Troupes!$A$75,Troupes!E$75,IF($A12=Troupes!$A$76,Troupes!E$76,IF($A12=Troupes!$A$77,Troupes!E$77,IF($A12=Troupes!$A$78,Troupes!E$78,IF($A12=Troupes!$A$79,Troupes!E$79,IF($A12=Troupes!$A$80,Troupes!E$80,IF($A12=Troupes!$A$81,Troupes!E$81,""))))))))))</f>
        <v>0</v>
      </c>
      <c r="EZ8" s="151">
        <f>IF($A12=Troupes!$A$72,Troupes!F$72,IF($A12=Troupes!$A$73,Troupes!F$73,IF($A12=Troupes!$A$74,Troupes!F$74,IF($A12=Troupes!$A$75,Troupes!F$75,IF($A12=Troupes!$A$76,Troupes!F$76,IF($A12=Troupes!$A$77,Troupes!F$77,IF($A12=Troupes!$A$78,Troupes!F$78,IF($A12=Troupes!$A$79,Troupes!F$79,IF($A12=Troupes!$A$80,Troupes!F$80,IF($A12=Troupes!$A$81,Troupes!F$81,""))))))))))</f>
        <v>0</v>
      </c>
      <c r="FA8" s="151">
        <f>IF($A12=Troupes!$A$72,Troupes!G$72,IF($A12=Troupes!$A$73,Troupes!G$73,IF($A12=Troupes!$A$74,Troupes!G$74,IF($A12=Troupes!$A$75,Troupes!G$75,IF($A12=Troupes!$A$76,Troupes!G$76,IF($A12=Troupes!$A$77,Troupes!G$77,IF($A12=Troupes!$A$78,Troupes!G$78,IF($A12=Troupes!$A$79,Troupes!G$79,IF($A12=Troupes!$A$80,Troupes!G$80,IF($A12=Troupes!$A$81,Troupes!G$81,""))))))))))</f>
        <v>0</v>
      </c>
      <c r="FB8" s="151">
        <f>IF($A12=Troupes!$A$72,Troupes!H$72,IF($A12=Troupes!$A$73,Troupes!H$73,IF($A12=Troupes!$A$74,Troupes!H$74,IF($A12=Troupes!$A$75,Troupes!H$75,IF($A12=Troupes!$A$76,Troupes!H$76,IF($A12=Troupes!$A$77,Troupes!H$77,IF($A12=Troupes!$A$78,Troupes!H$78,IF($A12=Troupes!$A$79,Troupes!H$79,IF($A12=Troupes!$A$80,Troupes!H$80,IF($A12=Troupes!$A$81,Troupes!H$81,""))))))))))</f>
        <v>0</v>
      </c>
      <c r="FC8" s="151">
        <f>IF($A12=Troupes!$A$72,Troupes!I$72,IF($A12=Troupes!$A$73,Troupes!I$73,IF($A12=Troupes!$A$74,Troupes!I$74,IF($A12=Troupes!$A$75,Troupes!I$75,IF($A12=Troupes!$A$76,Troupes!I$76,IF($A12=Troupes!$A$77,Troupes!I$77,IF($A12=Troupes!$A$78,Troupes!I$78,IF($A12=Troupes!$A$79,Troupes!I$79,IF($A12=Troupes!$A$80,Troupes!I$80,IF($A12=Troupes!$A$81,Troupes!I$81,""))))))))))</f>
        <v>0</v>
      </c>
      <c r="FD8" s="151">
        <f>IF($A12=Troupes!$A$72,Troupes!J$72,IF($A12=Troupes!$A$73,Troupes!J$73,IF($A12=Troupes!$A$74,Troupes!J$74,IF($A12=Troupes!$A$75,Troupes!J$75,IF($A12=Troupes!$A$76,Troupes!J$76,IF($A12=Troupes!$A$77,Troupes!J$77,IF($A12=Troupes!$A$78,Troupes!J$78,IF($A12=Troupes!$A$79,Troupes!J$79,IF($A12=Troupes!$A$80,Troupes!J$80,IF($A12=Troupes!$A$81,Troupes!J$81,""))))))))))</f>
        <v>0</v>
      </c>
      <c r="FE8" s="151">
        <f>IF($A12=Troupes!$A$72,Troupes!K$72,IF($A12=Troupes!$A$73,Troupes!K$73,IF($A12=Troupes!$A$74,Troupes!K$74,IF($A12=Troupes!$A$75,Troupes!K$75,IF($A12=Troupes!$A$76,Troupes!K$76,IF($A12=Troupes!$A$77,Troupes!K$77,IF($A12=Troupes!$A$78,Troupes!K$78,IF($A12=Troupes!$A$79,Troupes!K$79,IF($A12=Troupes!$A$80,Troupes!K$80,IF($A12=Troupes!$A$81,Troupes!K$81,""))))))))))</f>
        <v>0</v>
      </c>
      <c r="FF8" s="151">
        <f>IF($A12=Troupes!$A$72,Troupes!L$72,IF($A12=Troupes!$A$73,Troupes!L$73,IF($A12=Troupes!$A$74,Troupes!L$74,IF($A12=Troupes!$A$75,Troupes!L$75,IF($A12=Troupes!$A$76,Troupes!L$76,IF($A12=Troupes!$A$77,Troupes!L$77,IF($A12=Troupes!$A$78,Troupes!L$78,IF($A12=Troupes!$A$79,Troupes!L$79,IF($A12=Troupes!$A$80,Troupes!L$80,IF($A12=Troupes!$A$81,Troupes!L$81,""))))))))))</f>
        <v>0</v>
      </c>
      <c r="FG8" s="151">
        <f>IF($A12=Troupes!$A$72,Troupes!M$72,IF($A12=Troupes!$A$73,Troupes!M$73,IF($A12=Troupes!$A$74,Troupes!M$74,IF($A12=Troupes!$A$75,Troupes!M$75,IF($A12=Troupes!$A$76,Troupes!M$76,IF($A12=Troupes!$A$77,Troupes!M$77,IF($A12=Troupes!$A$78,Troupes!M$78,IF($A12=Troupes!$A$79,Troupes!M$79,IF($A12=Troupes!$A$80,Troupes!M$80,IF($A12=Troupes!$A$81,Troupes!M$81,""))))))))))</f>
        <v>0</v>
      </c>
      <c r="FH8" s="151">
        <f>IF($A12=Troupes!$A$72,Troupes!N$72,IF($A12=Troupes!$A$73,Troupes!N$73,IF($A12=Troupes!$A$74,Troupes!N$74,IF($A12=Troupes!$A$75,Troupes!N$75,IF($A12=Troupes!$A$76,Troupes!N$76,IF($A12=Troupes!$A$77,Troupes!N$77,IF($A12=Troupes!$A$78,Troupes!N$78,IF($A12=Troupes!$A$79,Troupes!N$79,IF($A12=Troupes!$A$80,Troupes!N$80,IF($A12=Troupes!$A$81,Troupes!N$81,""))))))))))</f>
        <v>0</v>
      </c>
      <c r="FI8" s="151">
        <f>IF($A12=Troupes!$A$72,Troupes!O$72,IF($A12=Troupes!$A$73,Troupes!O$73,IF($A12=Troupes!$A$74,Troupes!O$74,IF($A12=Troupes!$A$75,Troupes!O$75,IF($A12=Troupes!$A$76,Troupes!O$76,IF($A12=Troupes!$A$77,Troupes!O$77,IF($A12=Troupes!$A$78,Troupes!O$78,IF($A12=Troupes!$A$79,Troupes!O$79,IF($A12=Troupes!$A$80,Troupes!O$80,IF($A12=Troupes!$A$81,Troupes!O$81,""))))))))))</f>
        <v>0</v>
      </c>
      <c r="FJ8" s="151">
        <f>IF($A12=Troupes!$A$72,Troupes!P$72,IF($A12=Troupes!$A$73,Troupes!P$73,IF($A12=Troupes!$A$74,Troupes!P$74,IF($A12=Troupes!$A$75,Troupes!P$75,IF($A12=Troupes!$A$76,Troupes!P$76,IF($A12=Troupes!$A$77,Troupes!P$77,IF($A12=Troupes!$A$78,Troupes!P$78,IF($A12=Troupes!$A$79,Troupes!P$79,IF($A12=Troupes!$A$80,Troupes!P$80,IF($A12=Troupes!$A$81,Troupes!P$81,""))))))))))</f>
        <v>0</v>
      </c>
      <c r="FK8" s="157">
        <f>IF($A12=Troupes!$A$72,Troupes!Q$72,IF($A12=Troupes!$A$73,Troupes!Q$73,IF($A12=Troupes!$A$74,Troupes!Q$74,IF($A12=Troupes!$A$75,Troupes!Q$75,IF($A12=Troupes!$A$76,Troupes!Q$76,IF($A12=Troupes!$A$77,Troupes!Q$77,IF($A12=Troupes!$A$78,Troupes!Q$78,IF($A12=Troupes!$A$79,Troupes!Q$79,IF($A12=Troupes!$A$80,Troupes!Q$80,IF($A12=Troupes!$A$81,Troupes!Q$81,""))))))))))</f>
        <v>0</v>
      </c>
      <c r="FL8" s="149">
        <f>IF($A12=Troupes!$A$82,Troupes!B$82,IF($A12=Troupes!$A$83,Troupes!B$83,IF($A12=Troupes!$A$84,Troupes!B$84,IF($A12=Troupes!$A$85,Troupes!B$85,IF($A12=Troupes!$A$86,Troupes!B$86,IF($A12=Troupes!$A$87,Troupes!B$87,IF($A12=Troupes!$A$88,Troupes!B$88,IF($A12=Troupes!$A$89,Troupes!B$89,IF($A12=Troupes!$A$90,Troupes!B$90,IF($A12=Troupes!$A$91,Troupes!B$91,""))))))))))</f>
        <v>0</v>
      </c>
      <c r="FM8" s="152">
        <f>IF($A12=Troupes!$A$82,Troupes!C$82,IF($A12=Troupes!$A$83,Troupes!C$83,IF($A12=Troupes!$A$84,Troupes!C$84,IF($A12=Troupes!$A$85,Troupes!C$85,IF($A12=Troupes!$A$86,Troupes!C$86,IF($A12=Troupes!$A$87,Troupes!C$87,IF($A12=Troupes!$A$88,Troupes!C$88,IF($A12=Troupes!$A$89,Troupes!C$89,IF($A12=Troupes!$A$90,Troupes!C$90,IF($A12=Troupes!$A$91,Troupes!C$91,""))))))))))</f>
        <v>0</v>
      </c>
      <c r="FN8" s="151">
        <f>IF($A12=Troupes!$A$82,Troupes!D$82,IF($A12=Troupes!$A$83,Troupes!D$83,IF($A12=Troupes!$A$84,Troupes!D$84,IF($A12=Troupes!$A$85,Troupes!D$85,IF($A12=Troupes!$A$86,Troupes!D$86,IF($A12=Troupes!$A$87,Troupes!D$87,IF($A12=Troupes!$A$88,Troupes!D$88,IF($A12=Troupes!$A$89,Troupes!D$89,IF($A12=Troupes!$A$90,Troupes!D$90,IF($A12=Troupes!$A$91,Troupes!D$91,""))))))))))</f>
        <v>0</v>
      </c>
      <c r="FO8" s="151">
        <f>IF($A12=Troupes!$A$82,Troupes!E$82,IF($A12=Troupes!$A$83,Troupes!E$83,IF($A12=Troupes!$A$84,Troupes!E$84,IF($A12=Troupes!$A$85,Troupes!E$85,IF($A12=Troupes!$A$86,Troupes!E$86,IF($A12=Troupes!$A$87,Troupes!E$87,IF($A12=Troupes!$A$88,Troupes!E$88,IF($A12=Troupes!$A$89,Troupes!E$89,IF($A12=Troupes!$A$90,Troupes!E$90,IF($A12=Troupes!$A$91,Troupes!E$91,""))))))))))</f>
        <v>0</v>
      </c>
      <c r="FP8" s="151">
        <f>IF($A12=Troupes!$A$82,Troupes!F$82,IF($A12=Troupes!$A$83,Troupes!F$83,IF($A12=Troupes!$A$84,Troupes!F$84,IF($A12=Troupes!$A$85,Troupes!F$85,IF($A12=Troupes!$A$86,Troupes!F$86,IF($A12=Troupes!$A$87,Troupes!F$87,IF($A12=Troupes!$A$88,Troupes!F$88,IF($A12=Troupes!$A$89,Troupes!F$89,IF($A12=Troupes!$A$90,Troupes!F$90,IF($A12=Troupes!$A$91,Troupes!F$91,""))))))))))</f>
        <v>0</v>
      </c>
      <c r="FQ8" s="151">
        <f>IF($A12=Troupes!$A$82,Troupes!G$82,IF($A12=Troupes!$A$83,Troupes!G$83,IF($A12=Troupes!$A$84,Troupes!G$84,IF($A12=Troupes!$A$85,Troupes!G$85,IF($A12=Troupes!$A$86,Troupes!G$86,IF($A12=Troupes!$A$87,Troupes!G$87,IF($A12=Troupes!$A$88,Troupes!G$88,IF($A12=Troupes!$A$89,Troupes!G$89,IF($A12=Troupes!$A$90,Troupes!G$90,IF($A12=Troupes!$A$91,Troupes!G$91,""))))))))))</f>
        <v>0</v>
      </c>
      <c r="FR8" s="151">
        <f>IF($A12=Troupes!$A$82,Troupes!H$82,IF($A12=Troupes!$A$83,Troupes!H$83,IF($A12=Troupes!$A$84,Troupes!H$84,IF($A12=Troupes!$A$85,Troupes!H$85,IF($A12=Troupes!$A$86,Troupes!H$86,IF($A12=Troupes!$A$87,Troupes!H$87,IF($A12=Troupes!$A$88,Troupes!H$88,IF($A12=Troupes!$A$89,Troupes!H$89,IF($A12=Troupes!$A$90,Troupes!H$90,IF($A12=Troupes!$A$91,Troupes!H$91,""))))))))))</f>
        <v>0</v>
      </c>
      <c r="FS8" s="151">
        <f>IF($A12=Troupes!$A$82,Troupes!I$82,IF($A12=Troupes!$A$83,Troupes!I$83,IF($A12=Troupes!$A$84,Troupes!I$84,IF($A12=Troupes!$A$85,Troupes!I$85,IF($A12=Troupes!$A$86,Troupes!I$86,IF($A12=Troupes!$A$87,Troupes!I$87,IF($A12=Troupes!$A$88,Troupes!I$88,IF($A12=Troupes!$A$89,Troupes!I$89,IF($A12=Troupes!$A$90,Troupes!I$90,IF($A12=Troupes!$A$91,Troupes!I$91,""))))))))))</f>
        <v>0</v>
      </c>
      <c r="FT8" s="151">
        <f>IF($A12=Troupes!$A$82,Troupes!J$82,IF($A12=Troupes!$A$83,Troupes!J$83,IF($A12=Troupes!$A$84,Troupes!J$84,IF($A12=Troupes!$A$85,Troupes!J$85,IF($A12=Troupes!$A$86,Troupes!J$86,IF($A12=Troupes!$A$87,Troupes!J$87,IF($A12=Troupes!$A$88,Troupes!J$88,IF($A12=Troupes!$A$89,Troupes!J$89,IF($A12=Troupes!$A$90,Troupes!J$90,IF($A12=Troupes!$A$91,Troupes!J$91,""))))))))))</f>
        <v>0</v>
      </c>
      <c r="FU8" s="151">
        <f>IF($A12=Troupes!$A$82,Troupes!K$82,IF($A12=Troupes!$A$83,Troupes!K$83,IF($A12=Troupes!$A$84,Troupes!K$84,IF($A12=Troupes!$A$85,Troupes!K$85,IF($A12=Troupes!$A$86,Troupes!K$86,IF($A12=Troupes!$A$87,Troupes!K$87,IF($A12=Troupes!$A$88,Troupes!K$88,IF($A12=Troupes!$A$89,Troupes!K$89,IF($A12=Troupes!$A$90,Troupes!K$90,IF($A12=Troupes!$A$91,Troupes!K$91,""))))))))))</f>
        <v>0</v>
      </c>
      <c r="FV8" s="151">
        <f>IF($A12=Troupes!$A$82,Troupes!L$82,IF($A12=Troupes!$A$83,Troupes!L$83,IF($A12=Troupes!$A$84,Troupes!L$84,IF($A12=Troupes!$A$85,Troupes!L$85,IF($A12=Troupes!$A$86,Troupes!L$86,IF($A12=Troupes!$A$87,Troupes!L$87,IF($A12=Troupes!$A$88,Troupes!L$88,IF($A12=Troupes!$A$89,Troupes!L$89,IF($A12=Troupes!$A$90,Troupes!L$90,IF($A12=Troupes!$A$91,Troupes!L$91,""))))))))))</f>
        <v>0</v>
      </c>
      <c r="FW8" s="151">
        <f>IF($A12=Troupes!$A$82,Troupes!M$82,IF($A12=Troupes!$A$83,Troupes!M$83,IF($A12=Troupes!$A$84,Troupes!M$84,IF($A12=Troupes!$A$85,Troupes!M$85,IF($A12=Troupes!$A$86,Troupes!M$86,IF($A12=Troupes!$A$87,Troupes!M$87,IF($A12=Troupes!$A$88,Troupes!M$88,IF($A12=Troupes!$A$89,Troupes!M$89,IF($A12=Troupes!$A$90,Troupes!M$90,IF($A12=Troupes!$A$91,Troupes!M$91,""))))))))))</f>
        <v>0</v>
      </c>
      <c r="FX8" s="151">
        <f>IF($A12=Troupes!$A$82,Troupes!N$82,IF($A12=Troupes!$A$83,Troupes!N$83,IF($A12=Troupes!$A$84,Troupes!N$84,IF($A12=Troupes!$A$85,Troupes!N$85,IF($A12=Troupes!$A$86,Troupes!N$86,IF($A12=Troupes!$A$87,Troupes!N$87,IF($A12=Troupes!$A$88,Troupes!N$88,IF($A12=Troupes!$A$89,Troupes!N$89,IF($A12=Troupes!$A$90,Troupes!N$90,IF($A12=Troupes!$A$91,Troupes!N$91,""))))))))))</f>
        <v>0</v>
      </c>
      <c r="FY8" s="151">
        <f>IF($A12=Troupes!$A$82,Troupes!O$82,IF($A12=Troupes!$A$83,Troupes!O$83,IF($A12=Troupes!$A$84,Troupes!O$84,IF($A12=Troupes!$A$85,Troupes!O$85,IF($A12=Troupes!$A$86,Troupes!O$86,IF($A12=Troupes!$A$87,Troupes!O$87,IF($A12=Troupes!$A$88,Troupes!O$88,IF($A12=Troupes!$A$89,Troupes!O$89,IF($A12=Troupes!$A$90,Troupes!O$90,IF($A12=Troupes!$A$91,Troupes!O$91,""))))))))))</f>
        <v>0</v>
      </c>
      <c r="FZ8" s="151">
        <f>IF($A12=Troupes!$A$82,Troupes!P$82,IF($A12=Troupes!$A$83,Troupes!P$83,IF($A12=Troupes!$A$84,Troupes!P$84,IF($A12=Troupes!$A$85,Troupes!P$85,IF($A12=Troupes!$A$86,Troupes!P$86,IF($A12=Troupes!$A$87,Troupes!P$87,IF($A12=Troupes!$A$88,Troupes!P$88,IF($A12=Troupes!$A$89,Troupes!P$89,IF($A12=Troupes!$A$90,Troupes!P$90,IF($A12=Troupes!$A$91,Troupes!P$91,""))))))))))</f>
        <v>0</v>
      </c>
      <c r="GA8" s="157">
        <f>IF($A12=Troupes!$A$82,Troupes!Q$82,IF($A12=Troupes!$A$83,Troupes!Q$83,IF($A12=Troupes!$A$84,Troupes!Q$84,IF($A12=Troupes!$A$85,Troupes!Q$85,IF($A12=Troupes!$A$86,Troupes!Q$86,IF($A12=Troupes!$A$87,Troupes!Q$87,IF($A12=Troupes!$A$88,Troupes!Q$88,IF($A12=Troupes!$A$89,Troupes!Q$89,IF($A12=Troupes!$A$90,Troupes!Q$90,IF($A12=Troupes!$A$91,Troupes!Q$91,""))))))))))</f>
        <v>0</v>
      </c>
      <c r="GB8" s="149">
        <f>IF($A12=Troupes!$A$92,Troupes!B$92,IF($A12=Troupes!$A$93,Troupes!B$93,IF($A12=Troupes!$A$94,Troupes!B$94,IF($A12=Troupes!$A$95,Troupes!B$95,IF($A12=Troupes!$A$96,Troupes!B$96,IF($A12=Troupes!$A$97,Troupes!B$97,IF($A12=Troupes!$A$98,Troupes!B$98,IF($A12=Troupes!$A$99,Troupes!B$99,IF($A12=Troupes!$A$100,Troupes!B$100,IF($A12=Troupes!$A$101,Troupes!B$101,""))))))))))</f>
        <v>0</v>
      </c>
      <c r="GC8" s="152">
        <f>IF($A12=Troupes!$A$92,Troupes!C$92,IF($A12=Troupes!$A$93,Troupes!C$93,IF($A12=Troupes!$A$94,Troupes!C$94,IF($A12=Troupes!$A$95,Troupes!C$95,IF($A12=Troupes!$A$96,Troupes!C$96,IF($A12=Troupes!$A$97,Troupes!C$97,IF($A12=Troupes!$A$98,Troupes!C$98,IF($A12=Troupes!$A$99,Troupes!C$99,IF($A12=Troupes!$A$100,Troupes!C$100,IF($A12=Troupes!$A$101,Troupes!C$101,""))))))))))</f>
        <v>0</v>
      </c>
      <c r="GD8" s="151">
        <f>IF($A12=Troupes!$A$92,Troupes!D$92,IF($A12=Troupes!$A$93,Troupes!D$93,IF($A12=Troupes!$A$94,Troupes!D$94,IF($A12=Troupes!$A$95,Troupes!D$95,IF($A12=Troupes!$A$96,Troupes!D$96,IF($A12=Troupes!$A$97,Troupes!D$97,IF($A12=Troupes!$A$98,Troupes!D$98,IF($A12=Troupes!$A$99,Troupes!D$99,IF($A12=Troupes!$A$100,Troupes!D$100,IF($A12=Troupes!$A$101,Troupes!D$101,""))))))))))</f>
        <v>0</v>
      </c>
      <c r="GE8" s="151">
        <f>IF($A12=Troupes!$A$92,Troupes!E$92,IF($A12=Troupes!$A$93,Troupes!E$93,IF($A12=Troupes!$A$94,Troupes!E$94,IF($A12=Troupes!$A$95,Troupes!E$95,IF($A12=Troupes!$A$96,Troupes!E$96,IF($A12=Troupes!$A$97,Troupes!E$97,IF($A12=Troupes!$A$98,Troupes!E$98,IF($A12=Troupes!$A$99,Troupes!E$99,IF($A12=Troupes!$A$100,Troupes!E$100,IF($A12=Troupes!$A$101,Troupes!E$101,""))))))))))</f>
        <v>0</v>
      </c>
      <c r="GF8" s="151">
        <f>IF($A12=Troupes!$A$92,Troupes!F$92,IF($A12=Troupes!$A$93,Troupes!F$93,IF($A12=Troupes!$A$94,Troupes!F$94,IF($A12=Troupes!$A$95,Troupes!F$95,IF($A12=Troupes!$A$96,Troupes!F$96,IF($A12=Troupes!$A$97,Troupes!F$97,IF($A12=Troupes!$A$98,Troupes!F$98,IF($A12=Troupes!$A$99,Troupes!F$99,IF($A12=Troupes!$A$100,Troupes!F$100,IF($A12=Troupes!$A$101,Troupes!F$101,""))))))))))</f>
        <v>0</v>
      </c>
      <c r="GG8" s="151">
        <f>IF($A12=Troupes!$A$92,Troupes!G$92,IF($A12=Troupes!$A$93,Troupes!G$93,IF($A12=Troupes!$A$94,Troupes!G$94,IF($A12=Troupes!$A$95,Troupes!G$95,IF($A12=Troupes!$A$96,Troupes!G$96,IF($A12=Troupes!$A$97,Troupes!G$97,IF($A12=Troupes!$A$98,Troupes!G$98,IF($A12=Troupes!$A$99,Troupes!G$99,IF($A12=Troupes!$A$100,Troupes!G$100,IF($A12=Troupes!$A$101,Troupes!G$101,""))))))))))</f>
        <v>0</v>
      </c>
      <c r="GH8" s="151">
        <f>IF($A12=Troupes!$A$92,Troupes!H$92,IF($A12=Troupes!$A$93,Troupes!H$93,IF($A12=Troupes!$A$94,Troupes!H$94,IF($A12=Troupes!$A$95,Troupes!H$95,IF($A12=Troupes!$A$96,Troupes!H$96,IF($A12=Troupes!$A$97,Troupes!H$97,IF($A12=Troupes!$A$98,Troupes!H$98,IF($A12=Troupes!$A$99,Troupes!H$99,IF($A12=Troupes!$A$100,Troupes!H$100,IF($A12=Troupes!$A$101,Troupes!H$101,""))))))))))</f>
        <v>0</v>
      </c>
      <c r="GI8" s="151">
        <f>IF($A12=Troupes!$A$92,Troupes!I$92,IF($A12=Troupes!$A$93,Troupes!I$93,IF($A12=Troupes!$A$94,Troupes!I$94,IF($A12=Troupes!$A$95,Troupes!I$95,IF($A12=Troupes!$A$96,Troupes!I$96,IF($A12=Troupes!$A$97,Troupes!I$97,IF($A12=Troupes!$A$98,Troupes!I$98,IF($A12=Troupes!$A$99,Troupes!I$99,IF($A12=Troupes!$A$100,Troupes!I$100,IF($A12=Troupes!$A$101,Troupes!I$101,""))))))))))</f>
        <v>0</v>
      </c>
      <c r="GJ8" s="151">
        <f>IF($A12=Troupes!$A$92,Troupes!J$92,IF($A12=Troupes!$A$93,Troupes!J$93,IF($A12=Troupes!$A$94,Troupes!J$94,IF($A12=Troupes!$A$95,Troupes!J$95,IF($A12=Troupes!$A$96,Troupes!J$96,IF($A12=Troupes!$A$97,Troupes!J$97,IF($A12=Troupes!$A$98,Troupes!J$98,IF($A12=Troupes!$A$99,Troupes!J$99,IF($A12=Troupes!$A$100,Troupes!J$100,IF($A12=Troupes!$A$101,Troupes!J$101,""))))))))))</f>
        <v>0</v>
      </c>
      <c r="GK8" s="151">
        <f>IF($A12=Troupes!$A$92,Troupes!K$92,IF($A12=Troupes!$A$93,Troupes!K$93,IF($A12=Troupes!$A$94,Troupes!K$94,IF($A12=Troupes!$A$95,Troupes!K$95,IF($A12=Troupes!$A$96,Troupes!K$96,IF($A12=Troupes!$A$97,Troupes!K$97,IF($A12=Troupes!$A$98,Troupes!K$98,IF($A12=Troupes!$A$99,Troupes!K$99,IF($A12=Troupes!$A$100,Troupes!K$100,IF($A12=Troupes!$A$101,Troupes!K$101,""))))))))))</f>
        <v>0</v>
      </c>
      <c r="GL8" s="151">
        <f>IF($A12=Troupes!$A$92,Troupes!L$92,IF($A12=Troupes!$A$93,Troupes!L$93,IF($A12=Troupes!$A$94,Troupes!L$94,IF($A12=Troupes!$A$95,Troupes!L$95,IF($A12=Troupes!$A$96,Troupes!L$96,IF($A12=Troupes!$A$97,Troupes!L$97,IF($A12=Troupes!$A$98,Troupes!L$98,IF($A12=Troupes!$A$99,Troupes!L$99,IF($A12=Troupes!$A$100,Troupes!L$100,IF($A12=Troupes!$A$101,Troupes!L$101,""))))))))))</f>
        <v>0</v>
      </c>
      <c r="GM8" s="151">
        <f>IF($A12=Troupes!$A$92,Troupes!M$92,IF($A12=Troupes!$A$93,Troupes!M$93,IF($A12=Troupes!$A$94,Troupes!M$94,IF($A12=Troupes!$A$95,Troupes!M$95,IF($A12=Troupes!$A$96,Troupes!M$96,IF($A12=Troupes!$A$97,Troupes!M$97,IF($A12=Troupes!$A$98,Troupes!M$98,IF($A12=Troupes!$A$99,Troupes!M$99,IF($A12=Troupes!$A$100,Troupes!M$100,IF($A12=Troupes!$A$101,Troupes!M$101,""))))))))))</f>
        <v>0</v>
      </c>
      <c r="GN8" s="151">
        <f>IF($A12=Troupes!$A$92,Troupes!N$92,IF($A12=Troupes!$A$93,Troupes!N$93,IF($A12=Troupes!$A$94,Troupes!N$94,IF($A12=Troupes!$A$95,Troupes!N$95,IF($A12=Troupes!$A$96,Troupes!N$96,IF($A12=Troupes!$A$97,Troupes!N$97,IF($A12=Troupes!$A$98,Troupes!N$98,IF($A12=Troupes!$A$99,Troupes!N$99,IF($A12=Troupes!$A$100,Troupes!N$100,IF($A12=Troupes!$A$101,Troupes!N$101,""))))))))))</f>
        <v>0</v>
      </c>
      <c r="GO8" s="151">
        <f>IF($A12=Troupes!$A$92,Troupes!O$92,IF($A12=Troupes!$A$93,Troupes!O$93,IF($A12=Troupes!$A$94,Troupes!O$94,IF($A12=Troupes!$A$95,Troupes!O$95,IF($A12=Troupes!$A$96,Troupes!O$96,IF($A12=Troupes!$A$97,Troupes!O$97,IF($A12=Troupes!$A$98,Troupes!O$98,IF($A12=Troupes!$A$99,Troupes!O$99,IF($A12=Troupes!$A$100,Troupes!O$100,IF($A12=Troupes!$A$101,Troupes!O$101,""))))))))))</f>
        <v>0</v>
      </c>
      <c r="GP8" s="151">
        <f>IF($A12=Troupes!$A$92,Troupes!P$92,IF($A12=Troupes!$A$93,Troupes!P$93,IF($A12=Troupes!$A$94,Troupes!P$94,IF($A12=Troupes!$A$95,Troupes!P$95,IF($A12=Troupes!$A$96,Troupes!P$96,IF($A12=Troupes!$A$97,Troupes!P$97,IF($A12=Troupes!$A$98,Troupes!P$98,IF($A12=Troupes!$A$99,Troupes!P$99,IF($A12=Troupes!$A$100,Troupes!P$100,IF($A12=Troupes!$A$101,Troupes!P$101,""))))))))))</f>
        <v>0</v>
      </c>
      <c r="GQ8" s="157">
        <f>IF($A12=Troupes!$A$92,Troupes!Q$92,IF($A12=Troupes!$A$93,Troupes!Q$93,IF($A12=Troupes!$A$94,Troupes!Q$94,IF($A12=Troupes!$A$95,Troupes!Q$95,IF($A12=Troupes!$A$96,Troupes!Q$96,IF($A12=Troupes!$A$97,Troupes!Q$97,IF($A12=Troupes!$A$98,Troupes!Q$98,IF($A12=Troupes!$A$99,Troupes!Q$99,IF($A12=Troupes!$A$100,Troupes!Q$100,IF($A12=Troupes!$A$101,Troupes!Q$101,""))))))))))</f>
        <v>0</v>
      </c>
      <c r="GR8" s="149">
        <f>IF($A12=Troupes!$A$102,Troupes!B$102,IF($A12=Troupes!$A$103,Troupes!B$103,IF($A12=Troupes!$A$104,Troupes!B$104,IF($A12=Troupes!$A$105,Troupes!B$105,IF($A12=Troupes!$A$106,Troupes!B$106,IF($A12=Troupes!$A$107,Troupes!B$107,IF($A12=Troupes!$A$108,Troupes!B$108,IF($A12=Troupes!$A$109,Troupes!B$109,IF($A12=Troupes!$A$110,Troupes!B$110,IF($A12=Troupes!$A$111,Troupes!B$111,""))))))))))</f>
        <v>0</v>
      </c>
      <c r="GS8" s="152">
        <f>IF($A12=Troupes!$A$102,Troupes!C$102,IF($A12=Troupes!$A$103,Troupes!C$103,IF($A12=Troupes!$A$104,Troupes!C$104,IF($A12=Troupes!$A$105,Troupes!C$105,IF($A12=Troupes!$A$106,Troupes!C$106,IF($A12=Troupes!$A$107,Troupes!C$107,IF($A12=Troupes!$A$108,Troupes!C$108,IF($A12=Troupes!$A$109,Troupes!C$109,IF($A12=Troupes!$A$110,Troupes!C$110,IF($A12=Troupes!$A$111,Troupes!C$111,""))))))))))</f>
        <v>0</v>
      </c>
      <c r="GT8" s="151">
        <f>IF($A12=Troupes!$A$102,Troupes!D$102,IF($A12=Troupes!$A$103,Troupes!D$103,IF($A12=Troupes!$A$104,Troupes!D$104,IF($A12=Troupes!$A$105,Troupes!D$105,IF($A12=Troupes!$A$106,Troupes!D$106,IF($A12=Troupes!$A$107,Troupes!D$107,IF($A12=Troupes!$A$108,Troupes!D$108,IF($A12=Troupes!$A$109,Troupes!D$109,IF($A12=Troupes!$A$110,Troupes!D$110,IF($A12=Troupes!$A$111,Troupes!D$111,""))))))))))</f>
        <v>0</v>
      </c>
      <c r="GU8" s="151">
        <f>IF($A12=Troupes!$A$102,Troupes!E$102,IF($A12=Troupes!$A$103,Troupes!E$103,IF($A12=Troupes!$A$104,Troupes!E$104,IF($A12=Troupes!$A$105,Troupes!E$105,IF($A12=Troupes!$A$106,Troupes!E$106,IF($A12=Troupes!$A$107,Troupes!E$107,IF($A12=Troupes!$A$108,Troupes!E$108,IF($A12=Troupes!$A$109,Troupes!E$109,IF($A12=Troupes!$A$110,Troupes!E$110,IF($A12=Troupes!$A$111,Troupes!E$111,""))))))))))</f>
        <v>0</v>
      </c>
      <c r="GV8" s="151">
        <f>IF($A12=Troupes!$A$102,Troupes!F$102,IF($A12=Troupes!$A$103,Troupes!F$103,IF($A12=Troupes!$A$104,Troupes!F$104,IF($A12=Troupes!$A$105,Troupes!F$105,IF($A12=Troupes!$A$106,Troupes!F$106,IF($A12=Troupes!$A$107,Troupes!F$107,IF($A12=Troupes!$A$108,Troupes!F$108,IF($A12=Troupes!$A$109,Troupes!F$109,IF($A12=Troupes!$A$110,Troupes!F$110,IF($A12=Troupes!$A$111,Troupes!F$111,""))))))))))</f>
        <v>0</v>
      </c>
      <c r="GW8" s="151">
        <f>IF($A12=Troupes!$A$102,Troupes!G$102,IF($A12=Troupes!$A$103,Troupes!G$103,IF($A12=Troupes!$A$104,Troupes!G$104,IF($A12=Troupes!$A$105,Troupes!G$105,IF($A12=Troupes!$A$106,Troupes!G$106,IF($A12=Troupes!$A$107,Troupes!G$107,IF($A12=Troupes!$A$108,Troupes!G$108,IF($A12=Troupes!$A$109,Troupes!G$109,IF($A12=Troupes!$A$110,Troupes!G$110,IF($A12=Troupes!$A$111,Troupes!G$111,""))))))))))</f>
        <v>0</v>
      </c>
      <c r="GX8" s="151">
        <f>IF($A12=Troupes!$A$102,Troupes!H$102,IF($A12=Troupes!$A$103,Troupes!H$103,IF($A12=Troupes!$A$104,Troupes!H$104,IF($A12=Troupes!$A$105,Troupes!H$105,IF($A12=Troupes!$A$106,Troupes!H$106,IF($A12=Troupes!$A$107,Troupes!H$107,IF($A12=Troupes!$A$108,Troupes!H$108,IF($A12=Troupes!$A$109,Troupes!H$109,IF($A12=Troupes!$A$110,Troupes!H$110,IF($A12=Troupes!$A$111,Troupes!H$111,""))))))))))</f>
        <v>0</v>
      </c>
      <c r="GY8" s="151">
        <f>IF($A12=Troupes!$A$102,Troupes!I$102,IF($A12=Troupes!$A$103,Troupes!I$103,IF($A12=Troupes!$A$104,Troupes!I$104,IF($A12=Troupes!$A$105,Troupes!I$105,IF($A12=Troupes!$A$106,Troupes!I$106,IF($A12=Troupes!$A$107,Troupes!I$107,IF($A12=Troupes!$A$108,Troupes!I$108,IF($A12=Troupes!$A$109,Troupes!I$109,IF($A12=Troupes!$A$110,Troupes!I$110,IF($A12=Troupes!$A$111,Troupes!I$111,""))))))))))</f>
        <v>0</v>
      </c>
      <c r="GZ8" s="151">
        <f>IF($A12=Troupes!$A$102,Troupes!J$102,IF($A12=Troupes!$A$103,Troupes!J$103,IF($A12=Troupes!$A$104,Troupes!J$104,IF($A12=Troupes!$A$105,Troupes!J$105,IF($A12=Troupes!$A$106,Troupes!J$106,IF($A12=Troupes!$A$107,Troupes!J$107,IF($A12=Troupes!$A$108,Troupes!J$108,IF($A12=Troupes!$A$109,Troupes!J$109,IF($A12=Troupes!$A$110,Troupes!J$110,IF($A12=Troupes!$A$111,Troupes!J$111,""))))))))))</f>
        <v>0</v>
      </c>
      <c r="HA8" s="151">
        <f>IF($A12=Troupes!$A$102,Troupes!K$102,IF($A12=Troupes!$A$103,Troupes!K$103,IF($A12=Troupes!$A$104,Troupes!K$104,IF($A12=Troupes!$A$105,Troupes!K$105,IF($A12=Troupes!$A$106,Troupes!K$106,IF($A12=Troupes!$A$107,Troupes!K$107,IF($A12=Troupes!$A$108,Troupes!K$108,IF($A12=Troupes!$A$109,Troupes!K$109,IF($A12=Troupes!$A$110,Troupes!K$110,IF($A12=Troupes!$A$111,Troupes!K$111,""))))))))))</f>
        <v>0</v>
      </c>
      <c r="HB8" s="151">
        <f>IF($A12=Troupes!$A$102,Troupes!L$102,IF($A12=Troupes!$A$103,Troupes!L$103,IF($A12=Troupes!$A$104,Troupes!L$104,IF($A12=Troupes!$A$105,Troupes!L$105,IF($A12=Troupes!$A$106,Troupes!L$106,IF($A12=Troupes!$A$107,Troupes!L$107,IF($A12=Troupes!$A$108,Troupes!L$108,IF($A12=Troupes!$A$109,Troupes!L$109,IF($A12=Troupes!$A$110,Troupes!L$110,IF($A12=Troupes!$A$111,Troupes!L$111,""))))))))))</f>
        <v>0</v>
      </c>
      <c r="HC8" s="151">
        <f>IF($A12=Troupes!$A$102,Troupes!M$102,IF($A12=Troupes!$A$103,Troupes!M$103,IF($A12=Troupes!$A$104,Troupes!M$104,IF($A12=Troupes!$A$105,Troupes!M$105,IF($A12=Troupes!$A$106,Troupes!M$106,IF($A12=Troupes!$A$107,Troupes!M$107,IF($A12=Troupes!$A$108,Troupes!M$108,IF($A12=Troupes!$A$109,Troupes!M$109,IF($A12=Troupes!$A$110,Troupes!M$110,IF($A12=Troupes!$A$111,Troupes!M$111,""))))))))))</f>
        <v>0</v>
      </c>
      <c r="HD8" s="151">
        <f>IF($A12=Troupes!$A$102,Troupes!N$102,IF($A12=Troupes!$A$103,Troupes!N$103,IF($A12=Troupes!$A$104,Troupes!N$104,IF($A12=Troupes!$A$105,Troupes!N$105,IF($A12=Troupes!$A$106,Troupes!N$106,IF($A12=Troupes!$A$107,Troupes!N$107,IF($A12=Troupes!$A$108,Troupes!N$108,IF($A12=Troupes!$A$109,Troupes!N$109,IF($A12=Troupes!$A$110,Troupes!N$110,IF($A12=Troupes!$A$111,Troupes!N$111,""))))))))))</f>
        <v>0</v>
      </c>
      <c r="HE8" s="151">
        <f>IF($A12=Troupes!$A$102,Troupes!O$102,IF($A12=Troupes!$A$103,Troupes!O$103,IF($A12=Troupes!$A$104,Troupes!O$104,IF($A12=Troupes!$A$105,Troupes!O$105,IF($A12=Troupes!$A$106,Troupes!O$106,IF($A12=Troupes!$A$107,Troupes!O$107,IF($A12=Troupes!$A$108,Troupes!O$108,IF($A12=Troupes!$A$109,Troupes!O$109,IF($A12=Troupes!$A$110,Troupes!O$110,IF($A12=Troupes!$A$111,Troupes!O$111,""))))))))))</f>
        <v>0</v>
      </c>
      <c r="HF8" s="151">
        <f>IF($A12=Troupes!$A$102,Troupes!P$102,IF($A12=Troupes!$A$103,Troupes!P$103,IF($A12=Troupes!$A$104,Troupes!P$104,IF($A12=Troupes!$A$105,Troupes!P$105,IF($A12=Troupes!$A$106,Troupes!P$106,IF($A12=Troupes!$A$107,Troupes!P$107,IF($A12=Troupes!$A$108,Troupes!P$108,IF($A12=Troupes!$A$109,Troupes!P$109,IF($A12=Troupes!$A$110,Troupes!P$110,IF($A12=Troupes!$A$111,Troupes!P$111,""))))))))))</f>
        <v>0</v>
      </c>
      <c r="HG8" s="157">
        <f>IF($A12=Troupes!$A$102,Troupes!Q$102,IF($A12=Troupes!$A$103,Troupes!Q$103,IF($A12=Troupes!$A$104,Troupes!Q$104,IF($A12=Troupes!$A$105,Troupes!Q$105,IF($A12=Troupes!$A$106,Troupes!Q$106,IF($A12=Troupes!$A$107,Troupes!Q$107,IF($A12=Troupes!$A$108,Troupes!Q$108,IF($A12=Troupes!$A$109,Troupes!Q$109,IF($A12=Troupes!$A$110,Troupes!Q$110,IF($A12=Troupes!$A$111,Troupes!Q$111,""))))))))))</f>
        <v>0</v>
      </c>
      <c r="HH8" s="149">
        <f>IF($A12=Troupes!$A$112,Troupes!B$112,IF($A12=Troupes!$A$113,Troupes!B$113,IF($A12=Troupes!$A$114,Troupes!B$114,IF($A12=Troupes!$A$115,Troupes!B$115,IF($A12=Troupes!$A$116,Troupes!B$116,IF($A12=Troupes!$A$117,Troupes!B$117,IF($A12=Troupes!$A$118,Troupes!B$118,IF($A12=Troupes!$A$119,Troupes!B$119,IF($A12=Troupes!$A$120,Troupes!B$120,IF($A12=Troupes!$A$121,Troupes!B$121,""))))))))))</f>
        <v>0</v>
      </c>
      <c r="HI8" s="152">
        <f>IF($A12=Troupes!$A$112,Troupes!C$112,IF($A12=Troupes!$A$113,Troupes!C$113,IF($A12=Troupes!$A$114,Troupes!C$114,IF($A12=Troupes!$A$115,Troupes!C$115,IF($A12=Troupes!$A$116,Troupes!C$116,IF($A12=Troupes!$A$117,Troupes!C$117,IF($A12=Troupes!$A$118,Troupes!C$118,IF($A12=Troupes!$A$119,Troupes!C$119,IF($A12=Troupes!$A$120,Troupes!C$120,IF($A12=Troupes!$A$121,Troupes!C$121,""))))))))))</f>
        <v>0</v>
      </c>
      <c r="HJ8" s="151">
        <f>IF($A12=Troupes!$A$112,Troupes!D$112,IF($A12=Troupes!$A$113,Troupes!D$113,IF($A12=Troupes!$A$114,Troupes!D$114,IF($A12=Troupes!$A$115,Troupes!D$115,IF($A12=Troupes!$A$116,Troupes!D$116,IF($A12=Troupes!$A$117,Troupes!D$117,IF($A12=Troupes!$A$118,Troupes!D$118,IF($A12=Troupes!$A$119,Troupes!D$119,IF($A12=Troupes!$A$120,Troupes!D$120,IF($A12=Troupes!$A$121,Troupes!D$121,""))))))))))</f>
        <v>0</v>
      </c>
      <c r="HK8" s="151">
        <f>IF($A12=Troupes!$A$112,Troupes!E$112,IF($A12=Troupes!$A$113,Troupes!E$113,IF($A12=Troupes!$A$114,Troupes!E$114,IF($A12=Troupes!$A$115,Troupes!E$115,IF($A12=Troupes!$A$116,Troupes!E$116,IF($A12=Troupes!$A$117,Troupes!E$117,IF($A12=Troupes!$A$118,Troupes!E$118,IF($A12=Troupes!$A$119,Troupes!E$119,IF($A12=Troupes!$A$120,Troupes!E$120,IF($A12=Troupes!$A$121,Troupes!E$121,""))))))))))</f>
        <v>0</v>
      </c>
      <c r="HL8" s="151">
        <f>IF($A12=Troupes!$A$112,Troupes!F$112,IF($A12=Troupes!$A$113,Troupes!F$113,IF($A12=Troupes!$A$114,Troupes!F$114,IF($A12=Troupes!$A$115,Troupes!F$115,IF($A12=Troupes!$A$116,Troupes!F$116,IF($A12=Troupes!$A$117,Troupes!F$117,IF($A12=Troupes!$A$118,Troupes!F$118,IF($A12=Troupes!$A$119,Troupes!F$119,IF($A12=Troupes!$A$120,Troupes!F$120,IF($A12=Troupes!$A$121,Troupes!F$121,""))))))))))</f>
        <v>0</v>
      </c>
      <c r="HM8" s="151">
        <f>IF($A12=Troupes!$A$112,Troupes!G$112,IF($A12=Troupes!$A$113,Troupes!G$113,IF($A12=Troupes!$A$114,Troupes!G$114,IF($A12=Troupes!$A$115,Troupes!G$115,IF($A12=Troupes!$A$116,Troupes!G$116,IF($A12=Troupes!$A$117,Troupes!G$117,IF($A12=Troupes!$A$118,Troupes!G$118,IF($A12=Troupes!$A$119,Troupes!G$119,IF($A12=Troupes!$A$120,Troupes!G$120,IF($A12=Troupes!$A$121,Troupes!G$121,""))))))))))</f>
        <v>0</v>
      </c>
      <c r="HN8" s="151">
        <f>IF($A12=Troupes!$A$112,Troupes!H$112,IF($A12=Troupes!$A$113,Troupes!H$113,IF($A12=Troupes!$A$114,Troupes!H$114,IF($A12=Troupes!$A$115,Troupes!H$115,IF($A12=Troupes!$A$116,Troupes!H$116,IF($A12=Troupes!$A$117,Troupes!H$117,IF($A12=Troupes!$A$118,Troupes!H$118,IF($A12=Troupes!$A$119,Troupes!H$119,IF($A12=Troupes!$A$120,Troupes!H$120,IF($A12=Troupes!$A$121,Troupes!H$121,""))))))))))</f>
        <v>0</v>
      </c>
      <c r="HO8" s="151">
        <f>IF($A12=Troupes!$A$112,Troupes!I$112,IF($A12=Troupes!$A$113,Troupes!I$113,IF($A12=Troupes!$A$114,Troupes!I$114,IF($A12=Troupes!$A$115,Troupes!I$115,IF($A12=Troupes!$A$116,Troupes!I$116,IF($A12=Troupes!$A$117,Troupes!I$117,IF($A12=Troupes!$A$118,Troupes!I$118,IF($A12=Troupes!$A$119,Troupes!I$119,IF($A12=Troupes!$A$120,Troupes!I$120,IF($A12=Troupes!$A$121,Troupes!I$121,""))))))))))</f>
        <v>0</v>
      </c>
      <c r="HP8" s="151">
        <f>IF($A12=Troupes!$A$112,Troupes!J$112,IF($A12=Troupes!$A$113,Troupes!J$113,IF($A12=Troupes!$A$114,Troupes!J$114,IF($A12=Troupes!$A$115,Troupes!J$115,IF($A12=Troupes!$A$116,Troupes!J$116,IF($A12=Troupes!$A$117,Troupes!J$117,IF($A12=Troupes!$A$118,Troupes!J$118,IF($A12=Troupes!$A$119,Troupes!J$119,IF($A12=Troupes!$A$120,Troupes!J$120,IF($A12=Troupes!$A$121,Troupes!J$121,""))))))))))</f>
        <v>0</v>
      </c>
      <c r="HQ8" s="151">
        <f>IF($A12=Troupes!$A$112,Troupes!K$112,IF($A12=Troupes!$A$113,Troupes!K$113,IF($A12=Troupes!$A$114,Troupes!K$114,IF($A12=Troupes!$A$115,Troupes!K$115,IF($A12=Troupes!$A$116,Troupes!K$116,IF($A12=Troupes!$A$117,Troupes!K$117,IF($A12=Troupes!$A$118,Troupes!K$118,IF($A12=Troupes!$A$119,Troupes!K$119,IF($A12=Troupes!$A$120,Troupes!K$120,IF($A12=Troupes!$A$121,Troupes!K$121,""))))))))))</f>
        <v>0</v>
      </c>
      <c r="HR8" s="151">
        <f>IF($A12=Troupes!$A$112,Troupes!L$112,IF($A12=Troupes!$A$113,Troupes!L$113,IF($A12=Troupes!$A$114,Troupes!L$114,IF($A12=Troupes!$A$115,Troupes!L$115,IF($A12=Troupes!$A$116,Troupes!L$116,IF($A12=Troupes!$A$117,Troupes!L$117,IF($A12=Troupes!$A$118,Troupes!L$118,IF($A12=Troupes!$A$119,Troupes!L$119,IF($A12=Troupes!$A$120,Troupes!L$120,IF($A12=Troupes!$A$121,Troupes!L$121,""))))))))))</f>
        <v>0</v>
      </c>
      <c r="HS8" s="151">
        <f>IF($A12=Troupes!$A$112,Troupes!M$112,IF($A12=Troupes!$A$113,Troupes!M$113,IF($A12=Troupes!$A$114,Troupes!M$114,IF($A12=Troupes!$A$115,Troupes!M$115,IF($A12=Troupes!$A$116,Troupes!M$116,IF($A12=Troupes!$A$117,Troupes!M$117,IF($A12=Troupes!$A$118,Troupes!M$118,IF($A12=Troupes!$A$119,Troupes!M$119,IF($A12=Troupes!$A$120,Troupes!M$120,IF($A12=Troupes!$A$121,Troupes!M$121,""))))))))))</f>
        <v>0</v>
      </c>
      <c r="HT8" s="151">
        <f>IF($A12=Troupes!$A$112,Troupes!N$112,IF($A12=Troupes!$A$113,Troupes!N$113,IF($A12=Troupes!$A$114,Troupes!N$114,IF($A12=Troupes!$A$115,Troupes!N$115,IF($A12=Troupes!$A$116,Troupes!N$116,IF($A12=Troupes!$A$117,Troupes!N$117,IF($A12=Troupes!$A$118,Troupes!N$118,IF($A12=Troupes!$A$119,Troupes!N$119,IF($A12=Troupes!$A$120,Troupes!N$120,IF($A12=Troupes!$A$121,Troupes!N$121,""))))))))))</f>
        <v>0</v>
      </c>
      <c r="HU8" s="151">
        <f>IF($A12=Troupes!$A$112,Troupes!O$112,IF($A12=Troupes!$A$113,Troupes!O$113,IF($A12=Troupes!$A$114,Troupes!O$114,IF($A12=Troupes!$A$115,Troupes!O$115,IF($A12=Troupes!$A$116,Troupes!O$116,IF($A12=Troupes!$A$117,Troupes!O$117,IF($A12=Troupes!$A$118,Troupes!O$118,IF($A12=Troupes!$A$119,Troupes!O$119,IF($A12=Troupes!$A$120,Troupes!O$120,IF($A12=Troupes!$A$121,Troupes!O$121,""))))))))))</f>
        <v>0</v>
      </c>
      <c r="HV8" s="151">
        <f>IF($A12=Troupes!$A$112,Troupes!P$112,IF($A12=Troupes!$A$113,Troupes!P$113,IF($A12=Troupes!$A$114,Troupes!P$114,IF($A12=Troupes!$A$115,Troupes!P$115,IF($A12=Troupes!$A$116,Troupes!P$116,IF($A12=Troupes!$A$117,Troupes!P$117,IF($A12=Troupes!$A$118,Troupes!P$118,IF($A12=Troupes!$A$119,Troupes!P$119,IF($A12=Troupes!$A$120,Troupes!P$120,IF($A12=Troupes!$A$121,Troupes!P$121,""))))))))))</f>
        <v>0</v>
      </c>
      <c r="HW8" s="157">
        <f>IF($A12=Troupes!$A$112,Troupes!Q$112,IF($A12=Troupes!$A$113,Troupes!Q$113,IF($A12=Troupes!$A$114,Troupes!Q$114,IF($A12=Troupes!$A$115,Troupes!Q$115,IF($A12=Troupes!$A$116,Troupes!Q$116,IF($A12=Troupes!$A$117,Troupes!Q$117,IF($A12=Troupes!$A$118,Troupes!Q$118,IF($A12=Troupes!$A$119,Troupes!Q$119,IF($A12=Troupes!$A$120,Troupes!Q$120,IF($A12=Troupes!$A$121,Troupes!Q$121,""))))))))))</f>
        <v>0</v>
      </c>
    </row>
    <row r="9" spans="1:231" s="1" customFormat="1" ht="27.75" customHeight="1">
      <c r="A9" s="112" t="str">
        <f>IF(A8&lt;&gt;"","saisir nom ou description","")</f>
        <v/>
      </c>
      <c r="B9" s="220"/>
      <c r="C9" s="221"/>
      <c r="D9" s="221"/>
      <c r="E9" s="222"/>
      <c r="F9" s="212"/>
      <c r="G9" s="212"/>
      <c r="H9" s="170" t="str">
        <f>IF($A8="","",IF($AJ9&lt;&gt;"",Règles!A$7,IF(AX6&amp;BN6&amp;CD6&amp;CT6&amp;DJ6&amp;DZ6&amp;EP6&amp;FF6&amp;FV6&amp;GL6&amp;HB6&amp;HR6="0","",AX6&amp;BN6&amp;CD6&amp;CT6&amp;DJ6&amp;DZ6&amp;EP6&amp;FF6&amp;FV6&amp;GL6&amp;HB6&amp;HR6)))</f>
        <v/>
      </c>
      <c r="I9" s="165" t="str">
        <f>IF($A8="","",IF($AJ9&lt;&gt;"",Règles!B$7,IF(AY6&amp;BO6&amp;CE6&amp;CU6&amp;DK6&amp;EA6&amp;EQ6&amp;FG6&amp;FW6&amp;GM6&amp;HC6&amp;HS6="0","",AY6&amp;BO6&amp;CE6&amp;CU6&amp;DK6&amp;EA6&amp;EQ6&amp;FG6&amp;FW6&amp;GM6&amp;HC6&amp;HS6)))</f>
        <v/>
      </c>
      <c r="J9" s="166" t="str">
        <f>IF($A8="","",IF($AJ9&lt;&gt;"",Règles!C$7,IF(AZ6&amp;BP6&amp;CF6&amp;CV6&amp;DL6&amp;EB6&amp;ER6&amp;FH6&amp;FX6&amp;GN6&amp;HD6&amp;HT6="0","",AZ6&amp;BP6&amp;CF6&amp;CV6&amp;DL6&amp;EB6&amp;ER6&amp;FH6&amp;FX6&amp;GN6&amp;HD6&amp;HT6)))</f>
        <v/>
      </c>
      <c r="K9" s="167" t="str">
        <f>IF($A8="","",IF($AJ9&lt;&gt;"",Règles!D$7,IF(BA6&amp;BQ6&amp;CG6&amp;CW6&amp;DM6&amp;EC6&amp;ES6&amp;FI6&amp;FY6&amp;GO6&amp;HE6&amp;HU6="0","",BA6&amp;BQ6&amp;CG6&amp;CW6&amp;DM6&amp;EC6&amp;ES6&amp;FI6&amp;FY6&amp;GO6&amp;HE6&amp;HU6)))</f>
        <v/>
      </c>
      <c r="L9" s="179" t="str">
        <f t="shared" ref="L9" si="8">IF(K9&lt;&gt;"",IF(K9&gt;0,G8+K9,""),"")</f>
        <v/>
      </c>
      <c r="M9" s="214"/>
      <c r="N9" s="218"/>
      <c r="O9" s="228"/>
      <c r="P9" s="202"/>
      <c r="Q9" s="268"/>
      <c r="R9" s="276"/>
      <c r="S9" s="198"/>
      <c r="T9" s="202"/>
      <c r="U9" s="192"/>
      <c r="V9" s="200"/>
      <c r="W9" s="200"/>
      <c r="X9" s="200"/>
      <c r="Y9" s="200"/>
      <c r="Z9" s="200"/>
      <c r="AA9" s="200"/>
      <c r="AB9" s="200"/>
      <c r="AC9" s="200"/>
      <c r="AD9" s="200"/>
      <c r="AE9" s="200"/>
      <c r="AF9" s="200"/>
      <c r="AG9" s="200"/>
      <c r="AH9" s="202"/>
      <c r="AI9" s="200"/>
      <c r="AJ9" s="42"/>
      <c r="AK9" s="194"/>
      <c r="AL9" s="196"/>
      <c r="AM9" s="198"/>
      <c r="AN9" s="149" t="str">
        <f>IF($A14=Troupes!$A$2,Troupes!B$2,"")&amp;IF($A14=Troupes!$A$3,Troupes!B$3,"")&amp;IF($A14=Troupes!$A$4,Troupes!B$4,"")&amp;IF($A14=Troupes!$A$5,Troupes!B$5,"")&amp;IF($A14=Troupes!$A$6,Troupes!B$6,"")&amp;IF($A14=Troupes!$A$7,Troupes!B$7,"")&amp;IF($A14=Troupes!$A$8,Troupes!B$8,"")&amp;IF($A14=Troupes!$A$9,Troupes!B$9,"")&amp;IF($A14=Troupes!$A$10,Troupes!B$10,"")&amp;IF($A14=Troupes!$A$11,Troupes!B$11,"")</f>
        <v/>
      </c>
      <c r="AO9" s="152" t="str">
        <f>IF($A14=Troupes!$A$2,Troupes!C$2,"")&amp;IF($A14=Troupes!$A$3,Troupes!C$3,"")&amp;IF($A14=Troupes!$A$4,Troupes!C$4,"")&amp;IF($A14=Troupes!$A$5,Troupes!C$5,"")&amp;IF($A14=Troupes!$A$6,Troupes!C$6,"")&amp;IF($A14=Troupes!$A$7,Troupes!C$7,"")&amp;IF($A14=Troupes!$A$8,Troupes!C$8,"")&amp;IF($A14=Troupes!$A$9,Troupes!C$9,"")&amp;IF($A14=Troupes!$A$10,Troupes!C$10,"")&amp;IF($A14=Troupes!$A$11,Troupes!C$11,"")</f>
        <v/>
      </c>
      <c r="AP9" s="151" t="str">
        <f>IF($A14=Troupes!$A$2,Troupes!D$2,"")&amp;IF($A14=Troupes!$A$3,Troupes!D$3,"")&amp;IF($A14=Troupes!$A$4,Troupes!D$4,"")&amp;IF($A14=Troupes!$A$5,Troupes!D$5,"")&amp;IF($A14=Troupes!$A$6,Troupes!D$6,"")&amp;IF($A14=Troupes!$A$7,Troupes!D$7,"")&amp;IF($A14=Troupes!$A$8,Troupes!D$8,"")&amp;IF($A14=Troupes!$A$9,Troupes!D$9,"")&amp;IF($A14=Troupes!$A$10,Troupes!D$10,"")&amp;IF($A14=Troupes!$A$11,Troupes!D$11,"")</f>
        <v/>
      </c>
      <c r="AQ9" s="151" t="str">
        <f>IF($A14=Troupes!$A$2,Troupes!E$2,"")&amp;IF($A14=Troupes!$A$3,Troupes!E$3,"")&amp;IF($A14=Troupes!$A$4,Troupes!E$4,"")&amp;IF($A14=Troupes!$A$5,Troupes!E$5,"")&amp;IF($A14=Troupes!$A$6,Troupes!E$6,"")&amp;IF($A14=Troupes!$A$7,Troupes!E$7,"")&amp;IF($A14=Troupes!$A$8,Troupes!E$8,"")&amp;IF($A14=Troupes!$A$9,Troupes!E$9,"")&amp;IF($A14=Troupes!$A$10,Troupes!E$10,"")&amp;IF($A14=Troupes!$A$11,Troupes!E$11,"")</f>
        <v/>
      </c>
      <c r="AR9" s="151" t="str">
        <f>IF($A14=Troupes!$A$2,Troupes!F$2,"")&amp;IF($A14=Troupes!$A$3,Troupes!F$3,"")&amp;IF($A14=Troupes!$A$4,Troupes!F$4,"")&amp;IF($A14=Troupes!$A$5,Troupes!F$5,"")&amp;IF($A14=Troupes!$A$6,Troupes!F$6,"")&amp;IF($A14=Troupes!$A$7,Troupes!F$7,"")&amp;IF($A14=Troupes!$A$8,Troupes!F$8,"")&amp;IF($A14=Troupes!$A$9,Troupes!F$9,"")&amp;IF($A14=Troupes!$A$10,Troupes!F$10,"")&amp;IF($A14=Troupes!$A$11,Troupes!F$11,"")</f>
        <v/>
      </c>
      <c r="AS9" s="151" t="str">
        <f>IF($A14=Troupes!$A$2,Troupes!G$2,"")&amp;IF($A14=Troupes!$A$3,Troupes!G$3,"")&amp;IF($A14=Troupes!$A$4,Troupes!G$4,"")&amp;IF($A14=Troupes!$A$5,Troupes!G$5,"")&amp;IF($A14=Troupes!$A$6,Troupes!G$6,"")&amp;IF($A14=Troupes!$A$7,Troupes!G$7,"")&amp;IF($A14=Troupes!$A$8,Troupes!G$8,"")&amp;IF($A14=Troupes!$A$9,Troupes!G$9,"")&amp;IF($A14=Troupes!$A$10,Troupes!G$10,"")&amp;IF($A14=Troupes!$A$11,Troupes!G$11,"")</f>
        <v/>
      </c>
      <c r="AT9" s="151" t="str">
        <f>IF($A14=Troupes!$A$2,Troupes!H$2,"")&amp;IF($A14=Troupes!$A$3,Troupes!H$3,"")&amp;IF($A14=Troupes!$A$4,Troupes!H$4,"")&amp;IF($A14=Troupes!$A$5,Troupes!H$5,"")&amp;IF($A14=Troupes!$A$6,Troupes!H$6,"")&amp;IF($A14=Troupes!$A$7,Troupes!H$7,"")&amp;IF($A14=Troupes!$A$8,Troupes!H$8,"")&amp;IF($A14=Troupes!$A$9,Troupes!H$9,"")&amp;IF($A14=Troupes!$A$10,Troupes!H$10,"")&amp;IF($A14=Troupes!$A$11,Troupes!H$11,"")</f>
        <v/>
      </c>
      <c r="AU9" s="151" t="str">
        <f>IF($A14=Troupes!$A$2,Troupes!I$2,"")&amp;IF($A14=Troupes!$A$3,Troupes!I$3,"")&amp;IF($A14=Troupes!$A$4,Troupes!I$4,"")&amp;IF($A14=Troupes!$A$5,Troupes!I$5,"")&amp;IF($A14=Troupes!$A$6,Troupes!I$6,"")&amp;IF($A14=Troupes!$A$7,Troupes!I$7,"")&amp;IF($A14=Troupes!$A$8,Troupes!I$8,"")&amp;IF($A14=Troupes!$A$9,Troupes!I$9,"")&amp;IF($A14=Troupes!$A$10,Troupes!I$10,"")&amp;IF($A14=Troupes!$A$11,Troupes!I$11,"")</f>
        <v/>
      </c>
      <c r="AV9" s="151" t="str">
        <f>IF($A14=Troupes!$A$2,Troupes!J$2,"")&amp;IF($A14=Troupes!$A$3,Troupes!J$3,"")&amp;IF($A14=Troupes!$A$4,Troupes!J$4,"")&amp;IF($A14=Troupes!$A$5,Troupes!J$5,"")&amp;IF($A14=Troupes!$A$6,Troupes!J$6,"")&amp;IF($A14=Troupes!$A$7,Troupes!J$7,"")&amp;IF($A14=Troupes!$A$8,Troupes!J$8,"")&amp;IF($A14=Troupes!$A$9,Troupes!J$9,"")&amp;IF($A14=Troupes!$A$10,Troupes!J$10,"")&amp;IF($A14=Troupes!$A$11,Troupes!J$11,"")</f>
        <v/>
      </c>
      <c r="AW9" s="151" t="str">
        <f>IF($A14=Troupes!$A$2,Troupes!K$2,"")&amp;IF($A14=Troupes!$A$3,Troupes!K$3,"")&amp;IF($A14=Troupes!$A$4,Troupes!K$4,"")&amp;IF($A14=Troupes!$A$5,Troupes!K$5,"")&amp;IF($A14=Troupes!$A$6,Troupes!K$6,"")&amp;IF($A14=Troupes!$A$7,Troupes!K$7,"")&amp;IF($A14=Troupes!$A$8,Troupes!K$8,"")&amp;IF($A14=Troupes!$A$9,Troupes!K$9,"")&amp;IF($A14=Troupes!$A$10,Troupes!K$10,"")&amp;IF($A14=Troupes!$A$11,Troupes!K$11,"")</f>
        <v/>
      </c>
      <c r="AX9" s="151" t="str">
        <f>IF($A14=Troupes!$A$2,Troupes!L$2,"")&amp;IF($A14=Troupes!$A$3,Troupes!L$3,"")&amp;IF($A14=Troupes!$A$4,Troupes!L$4,"")&amp;IF($A14=Troupes!$A$5,Troupes!L$5,"")&amp;IF($A14=Troupes!$A$6,Troupes!L$6,"")&amp;IF($A14=Troupes!$A$7,Troupes!L$7,"")&amp;IF($A14=Troupes!$A$8,Troupes!L$8,"")&amp;IF($A14=Troupes!$A$9,Troupes!L$9,"")&amp;IF($A14=Troupes!$A$10,Troupes!L$10,"")&amp;IF($A14=Troupes!$A$11,Troupes!L$11,"")</f>
        <v/>
      </c>
      <c r="AY9" s="151" t="str">
        <f>IF($A14=Troupes!$A$2,Troupes!M$2,"")&amp;IF($A14=Troupes!$A$3,Troupes!M$3,"")&amp;IF($A14=Troupes!$A$4,Troupes!M$4,"")&amp;IF($A14=Troupes!$A$5,Troupes!M$5,"")&amp;IF($A14=Troupes!$A$6,Troupes!M$6,"")&amp;IF($A14=Troupes!$A$7,Troupes!M$7,"")&amp;IF($A14=Troupes!$A$8,Troupes!M$8,"")&amp;IF($A14=Troupes!$A$9,Troupes!M$9,"")&amp;IF($A14=Troupes!$A$10,Troupes!M$10,"")&amp;IF($A14=Troupes!$A$11,Troupes!M$11,"")</f>
        <v/>
      </c>
      <c r="AZ9" s="151" t="str">
        <f>IF($A14=Troupes!$A$2,Troupes!N$2,"")&amp;IF($A14=Troupes!$A$3,Troupes!N$3,"")&amp;IF($A14=Troupes!$A$4,Troupes!N$4,"")&amp;IF($A14=Troupes!$A$5,Troupes!N$5,"")&amp;IF($A14=Troupes!$A$6,Troupes!N$6,"")&amp;IF($A14=Troupes!$A$7,Troupes!N$7,"")&amp;IF($A14=Troupes!$A$8,Troupes!N$8,"")&amp;IF($A14=Troupes!$A$9,Troupes!N$9,"")&amp;IF($A14=Troupes!$A$10,Troupes!N$10,"")&amp;IF($A14=Troupes!$A$11,Troupes!N$11,"")</f>
        <v/>
      </c>
      <c r="BA9" s="151" t="str">
        <f>IF($A14=Troupes!$A$2,Troupes!O$2,"")&amp;IF($A14=Troupes!$A$3,Troupes!O$3,"")&amp;IF($A14=Troupes!$A$4,Troupes!O$4,"")&amp;IF($A14=Troupes!$A$5,Troupes!O$5,"")&amp;IF($A14=Troupes!$A$6,Troupes!O$6,"")&amp;IF($A14=Troupes!$A$7,Troupes!O$7,"")&amp;IF($A14=Troupes!$A$8,Troupes!O$8,"")&amp;IF($A14=Troupes!$A$9,Troupes!O$9,"")&amp;IF($A14=Troupes!$A$10,Troupes!O$10,"")&amp;IF($A14=Troupes!$A$11,Troupes!O$11,"")</f>
        <v/>
      </c>
      <c r="BB9" s="151" t="str">
        <f>IF($A14=Troupes!$A$2,Troupes!P$2,"")&amp;IF($A14=Troupes!$A$3,Troupes!P$3,"")&amp;IF($A14=Troupes!$A$4,Troupes!P$4,"")&amp;IF($A14=Troupes!$A$5,Troupes!P$5,"")&amp;IF($A14=Troupes!$A$6,Troupes!P$6,"")&amp;IF($A14=Troupes!$A$7,Troupes!P$7,"")&amp;IF($A14=Troupes!$A$8,Troupes!P$8,"")&amp;IF($A14=Troupes!$A$9,Troupes!P$9,"")&amp;IF($A14=Troupes!$A$10,Troupes!P$10,"")&amp;IF($A14=Troupes!$A$11,Troupes!P$11,"")</f>
        <v/>
      </c>
      <c r="BC9" s="157" t="str">
        <f>IF($A14=Troupes!$A$2,Troupes!Q$2,"")&amp;IF($A14=Troupes!$A$3,Troupes!Q$3,"")&amp;IF($A14=Troupes!$A$4,Troupes!Q$4,"")&amp;IF($A14=Troupes!$A$5,Troupes!Q$5,"")&amp;IF($A14=Troupes!$A$6,Troupes!Q$6,"")&amp;IF($A14=Troupes!$A$7,Troupes!Q$7,"")&amp;IF($A14=Troupes!$A$8,Troupes!Q$8,"")&amp;IF($A14=Troupes!$A$9,Troupes!Q$9,"")&amp;IF($A14=Troupes!$A$10,Troupes!Q$10,"")&amp;IF($A14=Troupes!$A$11,Troupes!Q$11,"")</f>
        <v/>
      </c>
      <c r="BD9" s="149" t="str">
        <f>IF($A14=Troupes!$A$12,Troupes!B$12,"")&amp;IF($A14=Troupes!$A$13,Troupes!B$13,"")&amp;IF($A14=Troupes!$A$14,Troupes!B$14,"")&amp;IF($A14=Troupes!$A$15,Troupes!B$15,"")&amp;IF($A14=Troupes!$A$16,Troupes!B$16,"")&amp;IF($A14=Troupes!$A$17,Troupes!B$17,"")&amp;IF($A14=Troupes!$A$18,Troupes!B$18,"")&amp;IF($A14=Troupes!$A$19,Troupes!B$19,"")&amp;IF($A14=Troupes!$A$20,Troupes!B$20,"")&amp;IF($A14=Troupes!$A$21,Troupes!B$21,"")</f>
        <v/>
      </c>
      <c r="BE9" s="152" t="str">
        <f>IF($A14=Troupes!$A$12,Troupes!C$12,"")&amp;IF($A14=Troupes!$A$13,Troupes!C$13,"")&amp;IF($A14=Troupes!$A$14,Troupes!C$14,"")&amp;IF($A14=Troupes!$A$15,Troupes!C$15,"")&amp;IF($A14=Troupes!$A$16,Troupes!C$16,"")&amp;IF($A14=Troupes!$A$17,Troupes!C$17,"")&amp;IF($A14=Troupes!$A$18,Troupes!C$18,"")&amp;IF($A14=Troupes!$A$19,Troupes!C$19,"")&amp;IF($A14=Troupes!$A$20,Troupes!C$20,"")&amp;IF($A14=Troupes!$A$21,Troupes!C$21,"")</f>
        <v/>
      </c>
      <c r="BF9" s="151" t="str">
        <f>IF($A14=Troupes!$A$12,Troupes!D$12,"")&amp;IF($A14=Troupes!$A$13,Troupes!D$13,"")&amp;IF($A14=Troupes!$A$14,Troupes!D$14,"")&amp;IF($A14=Troupes!$A$15,Troupes!D$15,"")&amp;IF($A14=Troupes!$A$16,Troupes!D$16,"")&amp;IF($A14=Troupes!$A$17,Troupes!D$17,"")&amp;IF($A14=Troupes!$A$18,Troupes!D$18,"")&amp;IF($A14=Troupes!$A$19,Troupes!D$19,"")&amp;IF($A14=Troupes!$A$20,Troupes!D$20,"")&amp;IF($A14=Troupes!$A$21,Troupes!D$21,"")</f>
        <v/>
      </c>
      <c r="BG9" s="151" t="str">
        <f>IF($A14=Troupes!$A$12,Troupes!E$12,"")&amp;IF($A14=Troupes!$A$13,Troupes!E$13,"")&amp;IF($A14=Troupes!$A$14,Troupes!E$14,"")&amp;IF($A14=Troupes!$A$15,Troupes!E$15,"")&amp;IF($A14=Troupes!$A$16,Troupes!E$16,"")&amp;IF($A14=Troupes!$A$17,Troupes!E$17,"")&amp;IF($A14=Troupes!$A$18,Troupes!E$18,"")&amp;IF($A14=Troupes!$A$19,Troupes!E$19,"")&amp;IF($A14=Troupes!$A$20,Troupes!E$20,"")&amp;IF($A14=Troupes!$A$21,Troupes!E$21,"")</f>
        <v/>
      </c>
      <c r="BH9" s="151" t="str">
        <f>IF($A14=Troupes!$A$12,Troupes!F$12,"")&amp;IF($A14=Troupes!$A$13,Troupes!F$13,"")&amp;IF($A14=Troupes!$A$14,Troupes!F$14,"")&amp;IF($A14=Troupes!$A$15,Troupes!F$15,"")&amp;IF($A14=Troupes!$A$16,Troupes!F$16,"")&amp;IF($A14=Troupes!$A$17,Troupes!F$17,"")&amp;IF($A14=Troupes!$A$18,Troupes!F$18,"")&amp;IF($A14=Troupes!$A$19,Troupes!F$19,"")&amp;IF($A14=Troupes!$A$20,Troupes!F$20,"")&amp;IF($A14=Troupes!$A$21,Troupes!F$21,"")</f>
        <v/>
      </c>
      <c r="BI9" s="151" t="str">
        <f>IF($A14=Troupes!$A$12,Troupes!G$12,"")&amp;IF($A14=Troupes!$A$13,Troupes!G$13,"")&amp;IF($A14=Troupes!$A$14,Troupes!G$14,"")&amp;IF($A14=Troupes!$A$15,Troupes!G$15,"")&amp;IF($A14=Troupes!$A$16,Troupes!G$16,"")&amp;IF($A14=Troupes!$A$17,Troupes!G$17,"")&amp;IF($A14=Troupes!$A$18,Troupes!G$18,"")&amp;IF($A14=Troupes!$A$19,Troupes!G$19,"")&amp;IF($A14=Troupes!$A$20,Troupes!G$20,"")&amp;IF($A14=Troupes!$A$21,Troupes!G$21,"")</f>
        <v/>
      </c>
      <c r="BJ9" s="151" t="str">
        <f>IF($A14=Troupes!$A$12,Troupes!H$12,"")&amp;IF($A14=Troupes!$A$13,Troupes!H$13,"")&amp;IF($A14=Troupes!$A$14,Troupes!H$14,"")&amp;IF($A14=Troupes!$A$15,Troupes!H$15,"")&amp;IF($A14=Troupes!$A$16,Troupes!H$16,"")&amp;IF($A14=Troupes!$A$17,Troupes!H$17,"")&amp;IF($A14=Troupes!$A$18,Troupes!H$18,"")&amp;IF($A14=Troupes!$A$19,Troupes!H$19,"")&amp;IF($A14=Troupes!$A$20,Troupes!H$20,"")&amp;IF($A14=Troupes!$A$21,Troupes!H$21,"")</f>
        <v/>
      </c>
      <c r="BK9" s="151" t="str">
        <f>IF($A14=Troupes!$A$12,Troupes!I$12,"")&amp;IF($A14=Troupes!$A$13,Troupes!I$13,"")&amp;IF($A14=Troupes!$A$14,Troupes!I$14,"")&amp;IF($A14=Troupes!$A$15,Troupes!I$15,"")&amp;IF($A14=Troupes!$A$16,Troupes!I$16,"")&amp;IF($A14=Troupes!$A$17,Troupes!I$17,"")&amp;IF($A14=Troupes!$A$18,Troupes!I$18,"")&amp;IF($A14=Troupes!$A$19,Troupes!I$19,"")&amp;IF($A14=Troupes!$A$20,Troupes!I$20,"")&amp;IF($A14=Troupes!$A$21,Troupes!I$21,"")</f>
        <v/>
      </c>
      <c r="BL9" s="151" t="str">
        <f>IF($A14=Troupes!$A$12,Troupes!J$12,"")&amp;IF($A14=Troupes!$A$13,Troupes!J$13,"")&amp;IF($A14=Troupes!$A$14,Troupes!J$14,"")&amp;IF($A14=Troupes!$A$15,Troupes!J$15,"")&amp;IF($A14=Troupes!$A$16,Troupes!J$16,"")&amp;IF($A14=Troupes!$A$17,Troupes!J$17,"")&amp;IF($A14=Troupes!$A$18,Troupes!J$18,"")&amp;IF($A14=Troupes!$A$19,Troupes!J$19,"")&amp;IF($A14=Troupes!$A$20,Troupes!J$20,"")&amp;IF($A14=Troupes!$A$21,Troupes!J$21,"")</f>
        <v/>
      </c>
      <c r="BM9" s="151" t="str">
        <f>IF($A14=Troupes!$A$12,Troupes!K$12,"")&amp;IF($A14=Troupes!$A$13,Troupes!K$13,"")&amp;IF($A14=Troupes!$A$14,Troupes!K$14,"")&amp;IF($A14=Troupes!$A$15,Troupes!K$15,"")&amp;IF($A14=Troupes!$A$16,Troupes!K$16,"")&amp;IF($A14=Troupes!$A$17,Troupes!K$17,"")&amp;IF($A14=Troupes!$A$18,Troupes!K$18,"")&amp;IF($A14=Troupes!$A$19,Troupes!K$19,"")&amp;IF($A14=Troupes!$A$20,Troupes!K$20,"")&amp;IF($A14=Troupes!$A$21,Troupes!K$21,"")</f>
        <v/>
      </c>
      <c r="BN9" s="151" t="str">
        <f>IF($A14=Troupes!$A$12,Troupes!L$12,"")&amp;IF($A14=Troupes!$A$13,Troupes!L$13,"")&amp;IF($A14=Troupes!$A$14,Troupes!L$14,"")&amp;IF($A14=Troupes!$A$15,Troupes!L$15,"")&amp;IF($A14=Troupes!$A$16,Troupes!L$16,"")&amp;IF($A14=Troupes!$A$17,Troupes!L$17,"")&amp;IF($A14=Troupes!$A$18,Troupes!L$18,"")&amp;IF($A14=Troupes!$A$19,Troupes!L$19,"")&amp;IF($A14=Troupes!$A$20,Troupes!L$20,"")&amp;IF($A14=Troupes!$A$21,Troupes!L$21,"")</f>
        <v/>
      </c>
      <c r="BO9" s="151" t="str">
        <f>IF($A14=Troupes!$A$12,Troupes!M$12,"")&amp;IF($A14=Troupes!$A$13,Troupes!M$13,"")&amp;IF($A14=Troupes!$A$14,Troupes!M$14,"")&amp;IF($A14=Troupes!$A$15,Troupes!M$15,"")&amp;IF($A14=Troupes!$A$16,Troupes!M$16,"")&amp;IF($A14=Troupes!$A$17,Troupes!M$17,"")&amp;IF($A14=Troupes!$A$18,Troupes!M$18,"")&amp;IF($A14=Troupes!$A$19,Troupes!M$19,"")&amp;IF($A14=Troupes!$A$20,Troupes!M$20,"")&amp;IF($A14=Troupes!$A$21,Troupes!M$21,"")</f>
        <v/>
      </c>
      <c r="BP9" s="151" t="str">
        <f>IF($A14=Troupes!$A$12,Troupes!N$12,"")&amp;IF($A14=Troupes!$A$13,Troupes!N$13,"")&amp;IF($A14=Troupes!$A$14,Troupes!N$14,"")&amp;IF($A14=Troupes!$A$15,Troupes!N$15,"")&amp;IF($A14=Troupes!$A$16,Troupes!N$16,"")&amp;IF($A14=Troupes!$A$17,Troupes!N$17,"")&amp;IF($A14=Troupes!$A$18,Troupes!N$18,"")&amp;IF($A14=Troupes!$A$19,Troupes!N$19,"")&amp;IF($A14=Troupes!$A$20,Troupes!N$20,"")&amp;IF($A14=Troupes!$A$21,Troupes!N$21,"")</f>
        <v/>
      </c>
      <c r="BQ9" s="151" t="str">
        <f>IF($A14=Troupes!$A$12,Troupes!O$12,"")&amp;IF($A14=Troupes!$A$13,Troupes!O$13,"")&amp;IF($A14=Troupes!$A$14,Troupes!O$14,"")&amp;IF($A14=Troupes!$A$15,Troupes!O$15,"")&amp;IF($A14=Troupes!$A$16,Troupes!O$16,"")&amp;IF($A14=Troupes!$A$17,Troupes!O$17,"")&amp;IF($A14=Troupes!$A$18,Troupes!O$18,"")&amp;IF($A14=Troupes!$A$19,Troupes!O$19,"")&amp;IF($A14=Troupes!$A$20,Troupes!O$20,"")&amp;IF($A14=Troupes!$A$21,Troupes!O$21,"")</f>
        <v/>
      </c>
      <c r="BR9" s="151" t="str">
        <f>IF($A14=Troupes!$A$12,Troupes!P$12,"")&amp;IF($A14=Troupes!$A$13,Troupes!P$13,"")&amp;IF($A14=Troupes!$A$14,Troupes!P$14,"")&amp;IF($A14=Troupes!$A$15,Troupes!P$15,"")&amp;IF($A14=Troupes!$A$16,Troupes!P$16,"")&amp;IF($A14=Troupes!$A$17,Troupes!P$17,"")&amp;IF($A14=Troupes!$A$18,Troupes!P$18,"")&amp;IF($A14=Troupes!$A$19,Troupes!P$19,"")&amp;IF($A14=Troupes!$A$20,Troupes!P$20,"")&amp;IF($A14=Troupes!$A$21,Troupes!P$21,"")</f>
        <v/>
      </c>
      <c r="BS9" s="157" t="str">
        <f>IF($A14=Troupes!$A$12,Troupes!Q$12,"")&amp;IF($A14=Troupes!$A$13,Troupes!Q$13,"")&amp;IF($A14=Troupes!$A$14,Troupes!Q$14,"")&amp;IF($A14=Troupes!$A$15,Troupes!Q$15,"")&amp;IF($A14=Troupes!$A$16,Troupes!Q$16,"")&amp;IF($A14=Troupes!$A$17,Troupes!Q$17,"")&amp;IF($A14=Troupes!$A$18,Troupes!Q$18,"")&amp;IF($A14=Troupes!$A$19,Troupes!Q$19,"")&amp;IF($A14=Troupes!$A$20,Troupes!Q$20,"")&amp;IF($A14=Troupes!$A$21,Troupes!Q$21,"")</f>
        <v/>
      </c>
      <c r="BT9" s="149" t="str">
        <f>IF($A14=Troupes!$A$22,Troupes!B$22,"")&amp;IF($A14=Troupes!$A$23,Troupes!B$23,"")&amp;IF($A14=Troupes!$A$24,Troupes!B$24,"")&amp;IF($A14=Troupes!$A$25,Troupes!B$25,"")&amp;IF($A14=Troupes!$A$26,Troupes!B$26,"")&amp;IF($A14=Troupes!$A$27,Troupes!B$27,"")&amp;IF($A14=Troupes!$A$28,Troupes!B$28,"")&amp;IF($A14=Troupes!$A$29,Troupes!B$29,"")&amp;IF($A14=Troupes!$A$30,Troupes!B$30,"")&amp;IF($A14=Troupes!$A$31,Troupes!B$31,"")</f>
        <v/>
      </c>
      <c r="BU9" s="152" t="str">
        <f>IF($A14=Troupes!$A$22,Troupes!C$22,"")&amp;IF($A14=Troupes!$A$23,Troupes!C$23,"")&amp;IF($A14=Troupes!$A$24,Troupes!C$24,"")&amp;IF($A14=Troupes!$A$25,Troupes!C$25,"")&amp;IF($A14=Troupes!$A$26,Troupes!C$26,"")&amp;IF($A14=Troupes!$A$27,Troupes!C$27,"")&amp;IF($A14=Troupes!$A$28,Troupes!C$28,"")&amp;IF($A14=Troupes!$A$29,Troupes!C$29,"")&amp;IF($A14=Troupes!$A$30,Troupes!C$30,"")&amp;IF($A14=Troupes!$A$31,Troupes!C$31,"")</f>
        <v/>
      </c>
      <c r="BV9" s="151" t="str">
        <f>IF($A14=Troupes!$A$22,Troupes!D$22,"")&amp;IF($A14=Troupes!$A$23,Troupes!D$23,"")&amp;IF($A14=Troupes!$A$24,Troupes!D$24,"")&amp;IF($A14=Troupes!$A$25,Troupes!D$25,"")&amp;IF($A14=Troupes!$A$26,Troupes!D$26,"")&amp;IF($A14=Troupes!$A$27,Troupes!D$27,"")&amp;IF($A14=Troupes!$A$28,Troupes!D$28,"")&amp;IF($A14=Troupes!$A$29,Troupes!D$29,"")&amp;IF($A14=Troupes!$A$30,Troupes!D$30,"")&amp;IF($A14=Troupes!$A$31,Troupes!D$31,"")</f>
        <v/>
      </c>
      <c r="BW9" s="151" t="str">
        <f>IF($A14=Troupes!$A$22,Troupes!E$22,"")&amp;IF($A14=Troupes!$A$23,Troupes!E$23,"")&amp;IF($A14=Troupes!$A$24,Troupes!E$24,"")&amp;IF($A14=Troupes!$A$25,Troupes!E$25,"")&amp;IF($A14=Troupes!$A$26,Troupes!E$26,"")&amp;IF($A14=Troupes!$A$27,Troupes!E$27,"")&amp;IF($A14=Troupes!$A$28,Troupes!E$28,"")&amp;IF($A14=Troupes!$A$29,Troupes!E$29,"")&amp;IF($A14=Troupes!$A$30,Troupes!E$30,"")&amp;IF($A14=Troupes!$A$31,Troupes!E$31,"")</f>
        <v/>
      </c>
      <c r="BX9" s="151" t="str">
        <f>IF($A14=Troupes!$A$22,Troupes!F$22,"")&amp;IF($A14=Troupes!$A$23,Troupes!F$23,"")&amp;IF($A14=Troupes!$A$24,Troupes!F$24,"")&amp;IF($A14=Troupes!$A$25,Troupes!F$25,"")&amp;IF($A14=Troupes!$A$26,Troupes!F$26,"")&amp;IF($A14=Troupes!$A$27,Troupes!F$27,"")&amp;IF($A14=Troupes!$A$28,Troupes!F$28,"")&amp;IF($A14=Troupes!$A$29,Troupes!F$29,"")&amp;IF($A14=Troupes!$A$30,Troupes!F$30,"")&amp;IF($A14=Troupes!$A$31,Troupes!F$31,"")</f>
        <v/>
      </c>
      <c r="BY9" s="151" t="str">
        <f>IF($A14=Troupes!$A$22,Troupes!G$22,"")&amp;IF($A14=Troupes!$A$23,Troupes!G$23,"")&amp;IF($A14=Troupes!$A$24,Troupes!G$24,"")&amp;IF($A14=Troupes!$A$25,Troupes!G$25,"")&amp;IF($A14=Troupes!$A$26,Troupes!G$26,"")&amp;IF($A14=Troupes!$A$27,Troupes!G$27,"")&amp;IF($A14=Troupes!$A$28,Troupes!G$28,"")&amp;IF($A14=Troupes!$A$29,Troupes!G$29,"")&amp;IF($A14=Troupes!$A$30,Troupes!G$30,"")&amp;IF($A14=Troupes!$A$31,Troupes!G$31,"")</f>
        <v/>
      </c>
      <c r="BZ9" s="151" t="str">
        <f>IF($A14=Troupes!$A$22,Troupes!H$22,"")&amp;IF($A14=Troupes!$A$23,Troupes!H$23,"")&amp;IF($A14=Troupes!$A$24,Troupes!H$24,"")&amp;IF($A14=Troupes!$A$25,Troupes!H$25,"")&amp;IF($A14=Troupes!$A$26,Troupes!H$26,"")&amp;IF($A14=Troupes!$A$27,Troupes!H$27,"")&amp;IF($A14=Troupes!$A$28,Troupes!H$28,"")&amp;IF($A14=Troupes!$A$29,Troupes!H$29,"")&amp;IF($A14=Troupes!$A$30,Troupes!H$30,"")&amp;IF($A14=Troupes!$A$31,Troupes!H$31,"")</f>
        <v/>
      </c>
      <c r="CA9" s="151" t="str">
        <f>IF($A14=Troupes!$A$22,Troupes!I$22,"")&amp;IF($A14=Troupes!$A$23,Troupes!I$23,"")&amp;IF($A14=Troupes!$A$24,Troupes!I$24,"")&amp;IF($A14=Troupes!$A$25,Troupes!I$25,"")&amp;IF($A14=Troupes!$A$26,Troupes!I$26,"")&amp;IF($A14=Troupes!$A$27,Troupes!I$27,"")&amp;IF($A14=Troupes!$A$28,Troupes!I$28,"")&amp;IF($A14=Troupes!$A$29,Troupes!I$29,"")&amp;IF($A14=Troupes!$A$30,Troupes!I$30,"")&amp;IF($A14=Troupes!$A$31,Troupes!I$31,"")</f>
        <v/>
      </c>
      <c r="CB9" s="151" t="str">
        <f>IF($A14=Troupes!$A$22,Troupes!J$22,"")&amp;IF($A14=Troupes!$A$23,Troupes!J$23,"")&amp;IF($A14=Troupes!$A$24,Troupes!J$24,"")&amp;IF($A14=Troupes!$A$25,Troupes!J$25,"")&amp;IF($A14=Troupes!$A$26,Troupes!J$26,"")&amp;IF($A14=Troupes!$A$27,Troupes!J$27,"")&amp;IF($A14=Troupes!$A$28,Troupes!J$28,"")&amp;IF($A14=Troupes!$A$29,Troupes!J$29,"")&amp;IF($A14=Troupes!$A$30,Troupes!J$30,"")&amp;IF($A14=Troupes!$A$31,Troupes!J$31,"")</f>
        <v/>
      </c>
      <c r="CC9" s="151" t="str">
        <f>IF($A14=Troupes!$A$22,Troupes!K$22,"")&amp;IF($A14=Troupes!$A$23,Troupes!K$23,"")&amp;IF($A14=Troupes!$A$24,Troupes!K$24,"")&amp;IF($A14=Troupes!$A$25,Troupes!K$25,"")&amp;IF($A14=Troupes!$A$26,Troupes!K$26,"")&amp;IF($A14=Troupes!$A$27,Troupes!K$27,"")&amp;IF($A14=Troupes!$A$28,Troupes!K$28,"")&amp;IF($A14=Troupes!$A$29,Troupes!K$29,"")&amp;IF($A14=Troupes!$A$30,Troupes!K$30,"")&amp;IF($A14=Troupes!$A$31,Troupes!K$31,"")</f>
        <v/>
      </c>
      <c r="CD9" s="151" t="str">
        <f>IF($A14=Troupes!$A$22,Troupes!L$22,"")&amp;IF($A14=Troupes!$A$23,Troupes!L$23,"")&amp;IF($A14=Troupes!$A$24,Troupes!L$24,"")&amp;IF($A14=Troupes!$A$25,Troupes!L$25,"")&amp;IF($A14=Troupes!$A$26,Troupes!L$26,"")&amp;IF($A14=Troupes!$A$27,Troupes!L$27,"")&amp;IF($A14=Troupes!$A$28,Troupes!L$28,"")&amp;IF($A14=Troupes!$A$29,Troupes!L$29,"")&amp;IF($A14=Troupes!$A$30,Troupes!L$30,"")&amp;IF($A14=Troupes!$A$31,Troupes!L$31,"")</f>
        <v/>
      </c>
      <c r="CE9" s="151" t="str">
        <f>IF($A14=Troupes!$A$22,Troupes!M$22,"")&amp;IF($A14=Troupes!$A$23,Troupes!M$23,"")&amp;IF($A14=Troupes!$A$24,Troupes!M$24,"")&amp;IF($A14=Troupes!$A$25,Troupes!M$25,"")&amp;IF($A14=Troupes!$A$26,Troupes!M$26,"")&amp;IF($A14=Troupes!$A$27,Troupes!M$27,"")&amp;IF($A14=Troupes!$A$28,Troupes!M$28,"")&amp;IF($A14=Troupes!$A$29,Troupes!M$29,"")&amp;IF($A14=Troupes!$A$30,Troupes!M$30,"")&amp;IF($A14=Troupes!$A$31,Troupes!M$31,"")</f>
        <v/>
      </c>
      <c r="CF9" s="151" t="str">
        <f>IF($A14=Troupes!$A$22,Troupes!N$22,"")&amp;IF($A14=Troupes!$A$23,Troupes!N$23,"")&amp;IF($A14=Troupes!$A$24,Troupes!N$24,"")&amp;IF($A14=Troupes!$A$25,Troupes!N$25,"")&amp;IF($A14=Troupes!$A$26,Troupes!N$26,"")&amp;IF($A14=Troupes!$A$27,Troupes!N$27,"")&amp;IF($A14=Troupes!$A$28,Troupes!N$28,"")&amp;IF($A14=Troupes!$A$29,Troupes!N$29,"")&amp;IF($A14=Troupes!$A$30,Troupes!N$30,"")&amp;IF($A14=Troupes!$A$31,Troupes!N$31,"")</f>
        <v/>
      </c>
      <c r="CG9" s="151" t="str">
        <f>IF($A14=Troupes!$A$22,Troupes!O$22,"")&amp;IF($A14=Troupes!$A$23,Troupes!O$23,"")&amp;IF($A14=Troupes!$A$24,Troupes!O$24,"")&amp;IF($A14=Troupes!$A$25,Troupes!O$25,"")&amp;IF($A14=Troupes!$A$26,Troupes!O$26,"")&amp;IF($A14=Troupes!$A$27,Troupes!O$27,"")&amp;IF($A14=Troupes!$A$28,Troupes!O$28,"")&amp;IF($A14=Troupes!$A$29,Troupes!O$29,"")&amp;IF($A14=Troupes!$A$30,Troupes!O$30,"")&amp;IF($A14=Troupes!$A$31,Troupes!O$31,"")</f>
        <v/>
      </c>
      <c r="CH9" s="151" t="str">
        <f>IF($A14=Troupes!$A$22,Troupes!P$22,"")&amp;IF($A14=Troupes!$A$23,Troupes!P$23,"")&amp;IF($A14=Troupes!$A$24,Troupes!P$24,"")&amp;IF($A14=Troupes!$A$25,Troupes!P$25,"")&amp;IF($A14=Troupes!$A$26,Troupes!P$26,"")&amp;IF($A14=Troupes!$A$27,Troupes!P$27,"")&amp;IF($A14=Troupes!$A$28,Troupes!P$28,"")&amp;IF($A14=Troupes!$A$29,Troupes!P$29,"")&amp;IF($A14=Troupes!$A$30,Troupes!P$30,"")&amp;IF($A14=Troupes!$A$31,Troupes!P$31,"")</f>
        <v/>
      </c>
      <c r="CI9" s="157" t="str">
        <f>IF($A14=Troupes!$A$22,Troupes!Q$22,"")&amp;IF($A14=Troupes!$A$23,Troupes!Q$23,"")&amp;IF($A14=Troupes!$A$24,Troupes!Q$24,"")&amp;IF($A14=Troupes!$A$25,Troupes!Q$25,"")&amp;IF($A14=Troupes!$A$26,Troupes!Q$26,"")&amp;IF($A14=Troupes!$A$27,Troupes!Q$27,"")&amp;IF($A14=Troupes!$A$28,Troupes!Q$28,"")&amp;IF($A14=Troupes!$A$29,Troupes!Q$29,"")&amp;IF($A14=Troupes!$A$30,Troupes!Q$30,"")&amp;IF($A14=Troupes!$A$31,Troupes!Q$31,"")</f>
        <v/>
      </c>
      <c r="CJ9" s="151" t="str">
        <f>IF($A14=Troupes!$A$32,Troupes!B$32,"")&amp;IF($A14=Troupes!$A$33,Troupes!B$33,"")&amp;IF($A14=Troupes!$A$34,Troupes!B$34,"")&amp;IF($A14=Troupes!$A$35,Troupes!B$35,"")&amp;IF($A14=Troupes!$A$36,Troupes!B$36,"")&amp;IF($A14=Troupes!$A$37,Troupes!B$37,"")&amp;IF($A14=Troupes!$A$38,Troupes!B$38,"")&amp;IF($A14=Troupes!$A$39,Troupes!B$39,"")&amp;IF($A14=Troupes!$A$40,Troupes!B$40,"")&amp;IF($A14=Troupes!$A$41,Troupes!B$41,"")</f>
        <v/>
      </c>
      <c r="CK9" s="152" t="str">
        <f>IF($A14=Troupes!$A$32,Troupes!C$32,"")&amp;IF($A14=Troupes!$A$33,Troupes!C$33,"")&amp;IF($A14=Troupes!$A$34,Troupes!C$34,"")&amp;IF($A14=Troupes!$A$35,Troupes!C$35,"")&amp;IF($A14=Troupes!$A$36,Troupes!C$36,"")&amp;IF($A14=Troupes!$A$37,Troupes!C$37,"")&amp;IF($A14=Troupes!$A$38,Troupes!C$38,"")&amp;IF($A14=Troupes!$A$39,Troupes!C$39,"")&amp;IF($A14=Troupes!$A$40,Troupes!C$40,"")&amp;IF($A14=Troupes!$A$41,Troupes!C$41,"")</f>
        <v/>
      </c>
      <c r="CL9" s="151" t="str">
        <f>IF($A14=Troupes!$A$32,Troupes!D$32,"")&amp;IF($A14=Troupes!$A$33,Troupes!D$33,"")&amp;IF($A14=Troupes!$A$34,Troupes!D$34,"")&amp;IF($A14=Troupes!$A$35,Troupes!D$35,"")&amp;IF($A14=Troupes!$A$36,Troupes!D$36,"")&amp;IF($A14=Troupes!$A$37,Troupes!D$37,"")&amp;IF($A14=Troupes!$A$38,Troupes!D$38,"")&amp;IF($A14=Troupes!$A$39,Troupes!D$39,"")&amp;IF($A14=Troupes!$A$40,Troupes!D$40,"")&amp;IF($A14=Troupes!$A$41,Troupes!D$41,"")</f>
        <v/>
      </c>
      <c r="CM9" s="151" t="str">
        <f>IF($A14=Troupes!$A$32,Troupes!E$32,"")&amp;IF($A14=Troupes!$A$33,Troupes!E$33,"")&amp;IF($A14=Troupes!$A$34,Troupes!E$34,"")&amp;IF($A14=Troupes!$A$35,Troupes!E$35,"")&amp;IF($A14=Troupes!$A$36,Troupes!E$36,"")&amp;IF($A14=Troupes!$A$37,Troupes!E$37,"")&amp;IF($A14=Troupes!$A$38,Troupes!E$38,"")&amp;IF($A14=Troupes!$A$39,Troupes!E$39,"")&amp;IF($A14=Troupes!$A$40,Troupes!E$40,"")&amp;IF($A14=Troupes!$A$41,Troupes!E$41,"")</f>
        <v/>
      </c>
      <c r="CN9" s="151" t="str">
        <f>IF($A14=Troupes!$A$32,Troupes!F$32,"")&amp;IF($A14=Troupes!$A$33,Troupes!F$33,"")&amp;IF($A14=Troupes!$A$34,Troupes!F$34,"")&amp;IF($A14=Troupes!$A$35,Troupes!F$35,"")&amp;IF($A14=Troupes!$A$36,Troupes!F$36,"")&amp;IF($A14=Troupes!$A$37,Troupes!F$37,"")&amp;IF($A14=Troupes!$A$38,Troupes!F$38,"")&amp;IF($A14=Troupes!$A$39,Troupes!F$39,"")&amp;IF($A14=Troupes!$A$40,Troupes!F$40,"")&amp;IF($A14=Troupes!$A$41,Troupes!F$41,"")</f>
        <v/>
      </c>
      <c r="CO9" s="151" t="str">
        <f>IF($A14=Troupes!$A$32,Troupes!G$32,"")&amp;IF($A14=Troupes!$A$33,Troupes!G$33,"")&amp;IF($A14=Troupes!$A$34,Troupes!G$34,"")&amp;IF($A14=Troupes!$A$35,Troupes!G$35,"")&amp;IF($A14=Troupes!$A$36,Troupes!G$36,"")&amp;IF($A14=Troupes!$A$37,Troupes!G$37,"")&amp;IF($A14=Troupes!$A$38,Troupes!G$38,"")&amp;IF($A14=Troupes!$A$39,Troupes!G$39,"")&amp;IF($A14=Troupes!$A$40,Troupes!G$40,"")&amp;IF($A14=Troupes!$A$41,Troupes!G$41,"")</f>
        <v/>
      </c>
      <c r="CP9" s="151" t="str">
        <f>IF($A14=Troupes!$A$32,Troupes!H$32,"")&amp;IF($A14=Troupes!$A$33,Troupes!H$33,"")&amp;IF($A14=Troupes!$A$34,Troupes!H$34,"")&amp;IF($A14=Troupes!$A$35,Troupes!H$35,"")&amp;IF($A14=Troupes!$A$36,Troupes!H$36,"")&amp;IF($A14=Troupes!$A$37,Troupes!H$37,"")&amp;IF($A14=Troupes!$A$38,Troupes!H$38,"")&amp;IF($A14=Troupes!$A$39,Troupes!H$39,"")&amp;IF($A14=Troupes!$A$40,Troupes!H$40,"")&amp;IF($A14=Troupes!$A$41,Troupes!H$41,"")</f>
        <v/>
      </c>
      <c r="CQ9" s="151" t="str">
        <f>IF($A14=Troupes!$A$32,Troupes!I$32,"")&amp;IF($A14=Troupes!$A$33,Troupes!I$33,"")&amp;IF($A14=Troupes!$A$34,Troupes!I$34,"")&amp;IF($A14=Troupes!$A$35,Troupes!I$35,"")&amp;IF($A14=Troupes!$A$36,Troupes!I$36,"")&amp;IF($A14=Troupes!$A$37,Troupes!I$37,"")&amp;IF($A14=Troupes!$A$38,Troupes!I$38,"")&amp;IF($A14=Troupes!$A$39,Troupes!I$39,"")&amp;IF($A14=Troupes!$A$40,Troupes!I$40,"")&amp;IF($A14=Troupes!$A$41,Troupes!I$41,"")</f>
        <v/>
      </c>
      <c r="CR9" s="151" t="str">
        <f>IF($A14=Troupes!$A$32,Troupes!J$32,"")&amp;IF($A14=Troupes!$A$33,Troupes!J$33,"")&amp;IF($A14=Troupes!$A$34,Troupes!J$34,"")&amp;IF($A14=Troupes!$A$35,Troupes!J$35,"")&amp;IF($A14=Troupes!$A$36,Troupes!J$36,"")&amp;IF($A14=Troupes!$A$37,Troupes!J$37,"")&amp;IF($A14=Troupes!$A$38,Troupes!J$38,"")&amp;IF($A14=Troupes!$A$39,Troupes!J$39,"")&amp;IF($A14=Troupes!$A$40,Troupes!J$40,"")&amp;IF($A14=Troupes!$A$41,Troupes!J$41,"")</f>
        <v/>
      </c>
      <c r="CS9" s="151" t="str">
        <f>IF($A14=Troupes!$A$32,Troupes!K$32,"")&amp;IF($A14=Troupes!$A$33,Troupes!K$33,"")&amp;IF($A14=Troupes!$A$34,Troupes!K$34,"")&amp;IF($A14=Troupes!$A$35,Troupes!K$35,"")&amp;IF($A14=Troupes!$A$36,Troupes!K$36,"")&amp;IF($A14=Troupes!$A$37,Troupes!K$37,"")&amp;IF($A14=Troupes!$A$38,Troupes!K$38,"")&amp;IF($A14=Troupes!$A$39,Troupes!K$39,"")&amp;IF($A14=Troupes!$A$40,Troupes!K$40,"")&amp;IF($A14=Troupes!$A$41,Troupes!K$41,"")</f>
        <v/>
      </c>
      <c r="CT9" s="151" t="str">
        <f>IF($A14=Troupes!$A$32,Troupes!L$32,"")&amp;IF($A14=Troupes!$A$33,Troupes!L$33,"")&amp;IF($A14=Troupes!$A$34,Troupes!L$34,"")&amp;IF($A14=Troupes!$A$35,Troupes!L$35,"")&amp;IF($A14=Troupes!$A$36,Troupes!L$36,"")&amp;IF($A14=Troupes!$A$37,Troupes!L$37,"")&amp;IF($A14=Troupes!$A$38,Troupes!L$38,"")&amp;IF($A14=Troupes!$A$39,Troupes!L$39,"")&amp;IF($A14=Troupes!$A$40,Troupes!L$40,"")&amp;IF($A14=Troupes!$A$41,Troupes!L$41,"")</f>
        <v/>
      </c>
      <c r="CU9" s="151" t="str">
        <f>IF($A14=Troupes!$A$32,Troupes!M$32,"")&amp;IF($A14=Troupes!$A$33,Troupes!M$33,"")&amp;IF($A14=Troupes!$A$34,Troupes!M$34,"")&amp;IF($A14=Troupes!$A$35,Troupes!M$35,"")&amp;IF($A14=Troupes!$A$36,Troupes!M$36,"")&amp;IF($A14=Troupes!$A$37,Troupes!M$37,"")&amp;IF($A14=Troupes!$A$38,Troupes!M$38,"")&amp;IF($A14=Troupes!$A$39,Troupes!M$39,"")&amp;IF($A14=Troupes!$A$40,Troupes!M$40,"")&amp;IF($A14=Troupes!$A$41,Troupes!M$41,"")</f>
        <v/>
      </c>
      <c r="CV9" s="151" t="str">
        <f>IF($A14=Troupes!$A$32,Troupes!N$32,"")&amp;IF($A14=Troupes!$A$33,Troupes!N$33,"")&amp;IF($A14=Troupes!$A$34,Troupes!N$34,"")&amp;IF($A14=Troupes!$A$35,Troupes!N$35,"")&amp;IF($A14=Troupes!$A$36,Troupes!N$36,"")&amp;IF($A14=Troupes!$A$37,Troupes!N$37,"")&amp;IF($A14=Troupes!$A$38,Troupes!N$38,"")&amp;IF($A14=Troupes!$A$39,Troupes!N$39,"")&amp;IF($A14=Troupes!$A$40,Troupes!N$40,"")&amp;IF($A14=Troupes!$A$41,Troupes!N$41,"")</f>
        <v/>
      </c>
      <c r="CW9" s="151" t="str">
        <f>IF($A14=Troupes!$A$32,Troupes!O$32,"")&amp;IF($A14=Troupes!$A$33,Troupes!O$33,"")&amp;IF($A14=Troupes!$A$34,Troupes!O$34,"")&amp;IF($A14=Troupes!$A$35,Troupes!O$35,"")&amp;IF($A14=Troupes!$A$36,Troupes!O$36,"")&amp;IF($A14=Troupes!$A$37,Troupes!O$37,"")&amp;IF($A14=Troupes!$A$38,Troupes!O$38,"")&amp;IF($A14=Troupes!$A$39,Troupes!O$39,"")&amp;IF($A14=Troupes!$A$40,Troupes!O$40,"")&amp;IF($A14=Troupes!$A$41,Troupes!O$41,"")</f>
        <v/>
      </c>
      <c r="CX9" s="151" t="str">
        <f>IF($A14=Troupes!$A$32,Troupes!P$32,"")&amp;IF($A14=Troupes!$A$33,Troupes!P$33,"")&amp;IF($A14=Troupes!$A$34,Troupes!P$34,"")&amp;IF($A14=Troupes!$A$35,Troupes!P$35,"")&amp;IF($A14=Troupes!$A$36,Troupes!P$36,"")&amp;IF($A14=Troupes!$A$37,Troupes!P$37,"")&amp;IF($A14=Troupes!$A$38,Troupes!P$38,"")&amp;IF($A14=Troupes!$A$39,Troupes!P$39,"")&amp;IF($A14=Troupes!$A$40,Troupes!P$40,"")&amp;IF($A14=Troupes!$A$41,Troupes!P$41,"")</f>
        <v/>
      </c>
      <c r="CY9" s="157" t="str">
        <f>IF($A14=Troupes!$A$32,Troupes!Q$32,"")&amp;IF($A14=Troupes!$A$33,Troupes!Q$33,"")&amp;IF($A14=Troupes!$A$34,Troupes!Q$34,"")&amp;IF($A14=Troupes!$A$35,Troupes!Q$35,"")&amp;IF($A14=Troupes!$A$36,Troupes!Q$36,"")&amp;IF($A14=Troupes!$A$37,Troupes!Q$37,"")&amp;IF($A14=Troupes!$A$38,Troupes!Q$38,"")&amp;IF($A14=Troupes!$A$39,Troupes!Q$39,"")&amp;IF($A14=Troupes!$A$40,Troupes!Q$40,"")&amp;IF($A14=Troupes!$A$41,Troupes!Q$41,"")</f>
        <v/>
      </c>
      <c r="CZ9" s="149" t="str">
        <f>IF($A14=Troupes!$A$42,Troupes!B$42,"")&amp;IF($A14=Troupes!$A$43,Troupes!B$43,"")&amp;IF($A14=Troupes!$A$44,Troupes!B$44,"")&amp;IF($A14=Troupes!$A$45,Troupes!B$45,"")&amp;IF($A14=Troupes!$A$46,Troupes!B$46,"")&amp;IF($A14=Troupes!$A$47,Troupes!B$47,"")&amp;IF($A14=Troupes!$A$48,Troupes!B$48,"")&amp;IF($A14=Troupes!$A$49,Troupes!B$49,"")&amp;IF($A14=Troupes!$A$50,Troupes!B$50,"")&amp;IF($A14=Troupes!$A$51,Troupes!B$51,"")</f>
        <v/>
      </c>
      <c r="DA9" s="152" t="str">
        <f>IF($A14=Troupes!$A$42,Troupes!C$42,"")&amp;IF($A14=Troupes!$A$43,Troupes!C$43,"")&amp;IF($A14=Troupes!$A$44,Troupes!C$44,"")&amp;IF($A14=Troupes!$A$45,Troupes!C$45,"")&amp;IF($A14=Troupes!$A$46,Troupes!C$46,"")&amp;IF($A14=Troupes!$A$47,Troupes!C$47,"")&amp;IF($A14=Troupes!$A$48,Troupes!C$48,"")&amp;IF($A14=Troupes!$A$49,Troupes!C$49,"")&amp;IF($A14=Troupes!$A$50,Troupes!C$50,"")&amp;IF($A14=Troupes!$A$51,Troupes!C$51,"")</f>
        <v/>
      </c>
      <c r="DB9" s="151" t="str">
        <f>IF($A14=Troupes!$A$42,Troupes!D$42,"")&amp;IF($A14=Troupes!$A$43,Troupes!D$43,"")&amp;IF($A14=Troupes!$A$44,Troupes!D$44,"")&amp;IF($A14=Troupes!$A$45,Troupes!D$45,"")&amp;IF($A14=Troupes!$A$46,Troupes!D$46,"")&amp;IF($A14=Troupes!$A$47,Troupes!D$47,"")&amp;IF($A14=Troupes!$A$48,Troupes!D$48,"")&amp;IF($A14=Troupes!$A$49,Troupes!D$49,"")&amp;IF($A14=Troupes!$A$50,Troupes!D$50,"")&amp;IF($A14=Troupes!$A$51,Troupes!D$51,"")</f>
        <v/>
      </c>
      <c r="DC9" s="151" t="str">
        <f>IF($A14=Troupes!$A$42,Troupes!E$42,"")&amp;IF($A14=Troupes!$A$43,Troupes!E$43,"")&amp;IF($A14=Troupes!$A$44,Troupes!E$44,"")&amp;IF($A14=Troupes!$A$45,Troupes!E$45,"")&amp;IF($A14=Troupes!$A$46,Troupes!E$46,"")&amp;IF($A14=Troupes!$A$47,Troupes!E$47,"")&amp;IF($A14=Troupes!$A$48,Troupes!E$48,"")&amp;IF($A14=Troupes!$A$49,Troupes!E$49,"")&amp;IF($A14=Troupes!$A$50,Troupes!E$50,"")&amp;IF($A14=Troupes!$A$51,Troupes!E$51,"")</f>
        <v/>
      </c>
      <c r="DD9" s="151" t="str">
        <f>IF($A14=Troupes!$A$42,Troupes!F$42,"")&amp;IF($A14=Troupes!$A$43,Troupes!F$43,"")&amp;IF($A14=Troupes!$A$44,Troupes!F$44,"")&amp;IF($A14=Troupes!$A$45,Troupes!F$45,"")&amp;IF($A14=Troupes!$A$46,Troupes!F$46,"")&amp;IF($A14=Troupes!$A$47,Troupes!F$47,"")&amp;IF($A14=Troupes!$A$48,Troupes!F$48,"")&amp;IF($A14=Troupes!$A$49,Troupes!F$49,"")&amp;IF($A14=Troupes!$A$50,Troupes!F$50,"")&amp;IF($A14=Troupes!$A$51,Troupes!F$51,"")</f>
        <v/>
      </c>
      <c r="DE9" s="151" t="str">
        <f>IF($A14=Troupes!$A$42,Troupes!G$42,"")&amp;IF($A14=Troupes!$A$43,Troupes!G$43,"")&amp;IF($A14=Troupes!$A$44,Troupes!G$44,"")&amp;IF($A14=Troupes!$A$45,Troupes!G$45,"")&amp;IF($A14=Troupes!$A$46,Troupes!G$46,"")&amp;IF($A14=Troupes!$A$47,Troupes!G$47,"")&amp;IF($A14=Troupes!$A$48,Troupes!G$48,"")&amp;IF($A14=Troupes!$A$49,Troupes!G$49,"")&amp;IF($A14=Troupes!$A$50,Troupes!G$50,"")&amp;IF($A14=Troupes!$A$51,Troupes!G$51,"")</f>
        <v/>
      </c>
      <c r="DF9" s="151" t="str">
        <f>IF($A14=Troupes!$A$42,Troupes!H$42,"")&amp;IF($A14=Troupes!$A$43,Troupes!H$43,"")&amp;IF($A14=Troupes!$A$44,Troupes!H$44,"")&amp;IF($A14=Troupes!$A$45,Troupes!H$45,"")&amp;IF($A14=Troupes!$A$46,Troupes!H$46,"")&amp;IF($A14=Troupes!$A$47,Troupes!H$47,"")&amp;IF($A14=Troupes!$A$48,Troupes!H$48,"")&amp;IF($A14=Troupes!$A$49,Troupes!H$49,"")&amp;IF($A14=Troupes!$A$50,Troupes!H$50,"")&amp;IF($A14=Troupes!$A$51,Troupes!H$51,"")</f>
        <v/>
      </c>
      <c r="DG9" s="151" t="str">
        <f>IF($A14=Troupes!$A$42,Troupes!I$42,"")&amp;IF($A14=Troupes!$A$43,Troupes!I$43,"")&amp;IF($A14=Troupes!$A$44,Troupes!I$44,"")&amp;IF($A14=Troupes!$A$45,Troupes!I$45,"")&amp;IF($A14=Troupes!$A$46,Troupes!I$46,"")&amp;IF($A14=Troupes!$A$47,Troupes!I$47,"")&amp;IF($A14=Troupes!$A$48,Troupes!I$48,"")&amp;IF($A14=Troupes!$A$49,Troupes!I$49,"")&amp;IF($A14=Troupes!$A$50,Troupes!I$50,"")&amp;IF($A14=Troupes!$A$51,Troupes!I$51,"")</f>
        <v/>
      </c>
      <c r="DH9" s="151" t="str">
        <f>IF($A14=Troupes!$A$42,Troupes!J$42,"")&amp;IF($A14=Troupes!$A$43,Troupes!J$43,"")&amp;IF($A14=Troupes!$A$44,Troupes!J$44,"")&amp;IF($A14=Troupes!$A$45,Troupes!J$45,"")&amp;IF($A14=Troupes!$A$46,Troupes!J$46,"")&amp;IF($A14=Troupes!$A$47,Troupes!J$47,"")&amp;IF($A14=Troupes!$A$48,Troupes!J$48,"")&amp;IF($A14=Troupes!$A$49,Troupes!J$49,"")&amp;IF($A14=Troupes!$A$50,Troupes!J$50,"")&amp;IF($A14=Troupes!$A$51,Troupes!J$51,"")</f>
        <v/>
      </c>
      <c r="DI9" s="151" t="str">
        <f>IF($A14=Troupes!$A$42,Troupes!K$42,"")&amp;IF($A14=Troupes!$A$43,Troupes!K$43,"")&amp;IF($A14=Troupes!$A$44,Troupes!K$44,"")&amp;IF($A14=Troupes!$A$45,Troupes!K$45,"")&amp;IF($A14=Troupes!$A$46,Troupes!K$46,"")&amp;IF($A14=Troupes!$A$47,Troupes!K$47,"")&amp;IF($A14=Troupes!$A$48,Troupes!K$48,"")&amp;IF($A14=Troupes!$A$49,Troupes!K$49,"")&amp;IF($A14=Troupes!$A$50,Troupes!K$50,"")&amp;IF($A14=Troupes!$A$51,Troupes!K$51,"")</f>
        <v/>
      </c>
      <c r="DJ9" s="151" t="str">
        <f>IF($A14=Troupes!$A$42,Troupes!L$42,"")&amp;IF($A14=Troupes!$A$43,Troupes!L$43,"")&amp;IF($A14=Troupes!$A$44,Troupes!L$44,"")&amp;IF($A14=Troupes!$A$45,Troupes!L$45,"")&amp;IF($A14=Troupes!$A$46,Troupes!L$46,"")&amp;IF($A14=Troupes!$A$47,Troupes!L$47,"")&amp;IF($A14=Troupes!$A$48,Troupes!L$48,"")&amp;IF($A14=Troupes!$A$49,Troupes!L$49,"")&amp;IF($A14=Troupes!$A$50,Troupes!L$50,"")&amp;IF($A14=Troupes!$A$51,Troupes!L$51,"")</f>
        <v/>
      </c>
      <c r="DK9" s="151" t="str">
        <f>IF($A14=Troupes!$A$42,Troupes!M$42,"")&amp;IF($A14=Troupes!$A$43,Troupes!M$43,"")&amp;IF($A14=Troupes!$A$44,Troupes!M$44,"")&amp;IF($A14=Troupes!$A$45,Troupes!M$45,"")&amp;IF($A14=Troupes!$A$46,Troupes!M$46,"")&amp;IF($A14=Troupes!$A$47,Troupes!M$47,"")&amp;IF($A14=Troupes!$A$48,Troupes!M$48,"")&amp;IF($A14=Troupes!$A$49,Troupes!M$49,"")&amp;IF($A14=Troupes!$A$50,Troupes!M$50,"")&amp;IF($A14=Troupes!$A$51,Troupes!M$51,"")</f>
        <v/>
      </c>
      <c r="DL9" s="151" t="str">
        <f>IF($A14=Troupes!$A$42,Troupes!N$42,"")&amp;IF($A14=Troupes!$A$43,Troupes!N$43,"")&amp;IF($A14=Troupes!$A$44,Troupes!N$44,"")&amp;IF($A14=Troupes!$A$45,Troupes!N$45,"")&amp;IF($A14=Troupes!$A$46,Troupes!N$46,"")&amp;IF($A14=Troupes!$A$47,Troupes!N$47,"")&amp;IF($A14=Troupes!$A$48,Troupes!N$48,"")&amp;IF($A14=Troupes!$A$49,Troupes!N$49,"")&amp;IF($A14=Troupes!$A$50,Troupes!N$50,"")&amp;IF($A14=Troupes!$A$51,Troupes!N$51,"")</f>
        <v/>
      </c>
      <c r="DM9" s="151" t="str">
        <f>IF($A14=Troupes!$A$42,Troupes!O$42,"")&amp;IF($A14=Troupes!$A$43,Troupes!O$43,"")&amp;IF($A14=Troupes!$A$44,Troupes!O$44,"")&amp;IF($A14=Troupes!$A$45,Troupes!O$45,"")&amp;IF($A14=Troupes!$A$46,Troupes!O$46,"")&amp;IF($A14=Troupes!$A$47,Troupes!O$47,"")&amp;IF($A14=Troupes!$A$48,Troupes!O$48,"")&amp;IF($A14=Troupes!$A$49,Troupes!O$49,"")&amp;IF($A14=Troupes!$A$50,Troupes!O$50,"")&amp;IF($A14=Troupes!$A$51,Troupes!O$51,"")</f>
        <v/>
      </c>
      <c r="DN9" s="151" t="str">
        <f>IF($A14=Troupes!$A$42,Troupes!P$42,"")&amp;IF($A14=Troupes!$A$43,Troupes!P$43,"")&amp;IF($A14=Troupes!$A$44,Troupes!P$44,"")&amp;IF($A14=Troupes!$A$45,Troupes!P$45,"")&amp;IF($A14=Troupes!$A$46,Troupes!P$46,"")&amp;IF($A14=Troupes!$A$47,Troupes!P$47,"")&amp;IF($A14=Troupes!$A$48,Troupes!P$48,"")&amp;IF($A14=Troupes!$A$49,Troupes!P$49,"")&amp;IF($A14=Troupes!$A$50,Troupes!P$50,"")&amp;IF($A14=Troupes!$A$51,Troupes!P$51,"")</f>
        <v/>
      </c>
      <c r="DO9" s="157" t="str">
        <f>IF($A14=Troupes!$A$42,Troupes!Q$42,"")&amp;IF($A14=Troupes!$A$43,Troupes!Q$43,"")&amp;IF($A14=Troupes!$A$44,Troupes!Q$44,"")&amp;IF($A14=Troupes!$A$45,Troupes!Q$45,"")&amp;IF($A14=Troupes!$A$46,Troupes!Q$46,"")&amp;IF($A14=Troupes!$A$47,Troupes!Q$47,"")&amp;IF($A14=Troupes!$A$48,Troupes!Q$48,"")&amp;IF($A14=Troupes!$A$49,Troupes!Q$49,"")&amp;IF($A14=Troupes!$A$50,Troupes!Q$50,"")&amp;IF($A14=Troupes!$A$51,Troupes!Q$51,"")</f>
        <v/>
      </c>
      <c r="DP9" s="149" t="str">
        <f>IF($A14=Troupes!$A$52,Troupes!B$52,IF($A14=Troupes!$A$53,Troupes!B$53,IF($A14=Troupes!$A$54,Troupes!B$54,IF($A14=Troupes!$A$55,Troupes!B$55,IF($A14=Troupes!$A$56,Troupes!B$56,IF($A14=Troupes!$A$57,Troupes!B$57,IF($A14=Troupes!$A$58,Troupes!B$58,IF($A14=Troupes!$A$59,Troupes!B$59,IF($A14=Troupes!$A$60,Troupes!B$60,IF($A14=Troupes!$A$61,Troupes!B$61,""))))))))))</f>
        <v/>
      </c>
      <c r="DQ9" s="152" t="str">
        <f>IF($A14=Troupes!$A$52,Troupes!C$52,IF($A14=Troupes!$A$53,Troupes!C$53,IF($A14=Troupes!$A$54,Troupes!C$54,IF($A14=Troupes!$A$55,Troupes!C$55,IF($A14=Troupes!$A$56,Troupes!C$56,IF($A14=Troupes!$A$57,Troupes!C$57,IF($A14=Troupes!$A$58,Troupes!C$58,IF($A14=Troupes!$A$59,Troupes!C$59,IF($A14=Troupes!$A$60,Troupes!C$60,IF($A14=Troupes!$A$61,Troupes!C$61,""))))))))))</f>
        <v/>
      </c>
      <c r="DR9" s="151" t="str">
        <f>IF($A14=Troupes!$A$52,Troupes!D$52,IF($A14=Troupes!$A$53,Troupes!D$53,IF($A14=Troupes!$A$54,Troupes!D$54,IF($A14=Troupes!$A$55,Troupes!D$55,IF($A14=Troupes!$A$56,Troupes!D$56,IF($A14=Troupes!$A$57,Troupes!D$57,IF($A14=Troupes!$A$58,Troupes!D$58,IF($A14=Troupes!$A$59,Troupes!D$59,IF($A14=Troupes!$A$60,Troupes!D$60,IF($A14=Troupes!$A$61,Troupes!D$61,""))))))))))</f>
        <v/>
      </c>
      <c r="DS9" s="151" t="str">
        <f>IF($A14=Troupes!$A$52,Troupes!E$52,IF($A14=Troupes!$A$53,Troupes!E$53,IF($A14=Troupes!$A$54,Troupes!E$54,IF($A14=Troupes!$A$55,Troupes!E$55,IF($A14=Troupes!$A$56,Troupes!E$56,IF($A14=Troupes!$A$57,Troupes!E$57,IF($A14=Troupes!$A$58,Troupes!E$58,IF($A14=Troupes!$A$59,Troupes!E$59,IF($A14=Troupes!$A$60,Troupes!E$60,IF($A14=Troupes!$A$61,Troupes!E$61,""))))))))))</f>
        <v/>
      </c>
      <c r="DT9" s="151" t="str">
        <f>IF($A14=Troupes!$A$52,Troupes!F$52,IF($A14=Troupes!$A$53,Troupes!F$53,IF($A14=Troupes!$A$54,Troupes!F$54,IF($A14=Troupes!$A$55,Troupes!F$55,IF($A14=Troupes!$A$56,Troupes!F$56,IF($A14=Troupes!$A$57,Troupes!F$57,IF($A14=Troupes!$A$58,Troupes!F$58,IF($A14=Troupes!$A$59,Troupes!F$59,IF($A14=Troupes!$A$60,Troupes!F$60,IF($A14=Troupes!$A$61,Troupes!F$61,""))))))))))</f>
        <v/>
      </c>
      <c r="DU9" s="151" t="str">
        <f>IF($A14=Troupes!$A$52,Troupes!G$52,IF($A14=Troupes!$A$53,Troupes!G$53,IF($A14=Troupes!$A$54,Troupes!G$54,IF($A14=Troupes!$A$55,Troupes!G$55,IF($A14=Troupes!$A$56,Troupes!G$56,IF($A14=Troupes!$A$57,Troupes!G$57,IF($A14=Troupes!$A$58,Troupes!G$58,IF($A14=Troupes!$A$59,Troupes!G$59,IF($A14=Troupes!$A$60,Troupes!G$60,IF($A14=Troupes!$A$61,Troupes!G$61,""))))))))))</f>
        <v/>
      </c>
      <c r="DV9" s="151" t="str">
        <f>IF($A14=Troupes!$A$52,Troupes!H$52,IF($A14=Troupes!$A$53,Troupes!H$53,IF($A14=Troupes!$A$54,Troupes!H$54,IF($A14=Troupes!$A$55,Troupes!H$55,IF($A14=Troupes!$A$56,Troupes!H$56,IF($A14=Troupes!$A$57,Troupes!H$57,IF($A14=Troupes!$A$58,Troupes!H$58,IF($A14=Troupes!$A$59,Troupes!H$59,IF($A14=Troupes!$A$60,Troupes!H$60,IF($A14=Troupes!$A$61,Troupes!H$61,""))))))))))</f>
        <v/>
      </c>
      <c r="DW9" s="151" t="str">
        <f>IF($A14=Troupes!$A$52,Troupes!I$52,IF($A14=Troupes!$A$53,Troupes!I$53,IF($A14=Troupes!$A$54,Troupes!I$54,IF($A14=Troupes!$A$55,Troupes!I$55,IF($A14=Troupes!$A$56,Troupes!I$56,IF($A14=Troupes!$A$57,Troupes!I$57,IF($A14=Troupes!$A$58,Troupes!I$58,IF($A14=Troupes!$A$59,Troupes!I$59,IF($A14=Troupes!$A$60,Troupes!I$60,IF($A14=Troupes!$A$61,Troupes!I$61,""))))))))))</f>
        <v/>
      </c>
      <c r="DX9" s="151" t="str">
        <f>IF($A14=Troupes!$A$52,Troupes!J$52,IF($A14=Troupes!$A$53,Troupes!J$53,IF($A14=Troupes!$A$54,Troupes!J$54,IF($A14=Troupes!$A$55,Troupes!J$55,IF($A14=Troupes!$A$56,Troupes!J$56,IF($A14=Troupes!$A$57,Troupes!J$57,IF($A14=Troupes!$A$58,Troupes!J$58,IF($A14=Troupes!$A$59,Troupes!J$59,IF($A14=Troupes!$A$60,Troupes!J$60,IF($A14=Troupes!$A$61,Troupes!J$61,""))))))))))</f>
        <v/>
      </c>
      <c r="DY9" s="151" t="str">
        <f>IF($A14=Troupes!$A$52,Troupes!K$52,IF($A14=Troupes!$A$53,Troupes!K$53,IF($A14=Troupes!$A$54,Troupes!K$54,IF($A14=Troupes!$A$55,Troupes!K$55,IF($A14=Troupes!$A$56,Troupes!K$56,IF($A14=Troupes!$A$57,Troupes!K$57,IF($A14=Troupes!$A$58,Troupes!K$58,IF($A14=Troupes!$A$59,Troupes!K$59,IF($A14=Troupes!$A$60,Troupes!K$60,IF($A14=Troupes!$A$61,Troupes!K$61,""))))))))))</f>
        <v/>
      </c>
      <c r="DZ9" s="151" t="str">
        <f>IF($A14=Troupes!$A$52,Troupes!L$52,IF($A14=Troupes!$A$53,Troupes!L$53,IF($A14=Troupes!$A$54,Troupes!L$54,IF($A14=Troupes!$A$55,Troupes!L$55,IF($A14=Troupes!$A$56,Troupes!L$56,IF($A14=Troupes!$A$57,Troupes!L$57,IF($A14=Troupes!$A$58,Troupes!L$58,IF($A14=Troupes!$A$59,Troupes!L$59,IF($A14=Troupes!$A$60,Troupes!L$60,IF($A14=Troupes!$A$61,Troupes!L$61,""))))))))))</f>
        <v/>
      </c>
      <c r="EA9" s="151" t="str">
        <f>IF($A14=Troupes!$A$52,Troupes!M$52,IF($A14=Troupes!$A$53,Troupes!M$53,IF($A14=Troupes!$A$54,Troupes!M$54,IF($A14=Troupes!$A$55,Troupes!M$55,IF($A14=Troupes!$A$56,Troupes!M$56,IF($A14=Troupes!$A$57,Troupes!M$57,IF($A14=Troupes!$A$58,Troupes!M$58,IF($A14=Troupes!$A$59,Troupes!M$59,IF($A14=Troupes!$A$60,Troupes!M$60,IF($A14=Troupes!$A$61,Troupes!M$61,""))))))))))</f>
        <v/>
      </c>
      <c r="EB9" s="151" t="str">
        <f>IF($A14=Troupes!$A$52,Troupes!N$52,IF($A14=Troupes!$A$53,Troupes!N$53,IF($A14=Troupes!$A$54,Troupes!N$54,IF($A14=Troupes!$A$55,Troupes!N$55,IF($A14=Troupes!$A$56,Troupes!N$56,IF($A14=Troupes!$A$57,Troupes!N$57,IF($A14=Troupes!$A$58,Troupes!N$58,IF($A14=Troupes!$A$59,Troupes!N$59,IF($A14=Troupes!$A$60,Troupes!N$60,IF($A14=Troupes!$A$61,Troupes!N$61,""))))))))))</f>
        <v/>
      </c>
      <c r="EC9" s="151" t="str">
        <f>IF($A14=Troupes!$A$52,Troupes!O$52,IF($A14=Troupes!$A$53,Troupes!O$53,IF($A14=Troupes!$A$54,Troupes!O$54,IF($A14=Troupes!$A$55,Troupes!O$55,IF($A14=Troupes!$A$56,Troupes!O$56,IF($A14=Troupes!$A$57,Troupes!O$57,IF($A14=Troupes!$A$58,Troupes!O$58,IF($A14=Troupes!$A$59,Troupes!O$59,IF($A14=Troupes!$A$60,Troupes!O$60,IF($A14=Troupes!$A$61,Troupes!O$61,""))))))))))</f>
        <v/>
      </c>
      <c r="ED9" s="151" t="str">
        <f>IF($A14=Troupes!$A$52,Troupes!P$52,IF($A14=Troupes!$A$53,Troupes!P$53,IF($A14=Troupes!$A$54,Troupes!P$54,IF($A14=Troupes!$A$55,Troupes!P$55,IF($A14=Troupes!$A$56,Troupes!P$56,IF($A14=Troupes!$A$57,Troupes!P$57,IF($A14=Troupes!$A$58,Troupes!P$58,IF($A14=Troupes!$A$59,Troupes!P$59,IF($A14=Troupes!$A$60,Troupes!P$60,IF($A14=Troupes!$A$61,Troupes!P$61,""))))))))))</f>
        <v/>
      </c>
      <c r="EE9" s="157" t="str">
        <f>IF($A14=Troupes!$A$52,Troupes!Q$52,IF($A14=Troupes!$A$53,Troupes!Q$53,IF($A14=Troupes!$A$54,Troupes!Q$54,IF($A14=Troupes!$A$55,Troupes!Q$55,IF($A14=Troupes!$A$56,Troupes!Q$56,IF($A14=Troupes!$A$57,Troupes!Q$57,IF($A14=Troupes!$A$58,Troupes!Q$58,IF($A14=Troupes!$A$59,Troupes!Q$59,IF($A14=Troupes!$A$60,Troupes!Q$60,IF($A14=Troupes!$A$61,Troupes!Q$61,""))))))))))</f>
        <v/>
      </c>
      <c r="EF9" s="149" t="str">
        <f>IF($A14=Troupes!$A$62,Troupes!B$62,IF($A14=Troupes!$A$63,Troupes!B$63,IF($A14=Troupes!$A$64,Troupes!B$64,IF($A14=Troupes!$A$65,Troupes!B$65,IF($A14=Troupes!$A$66,Troupes!B$66,IF($A14=Troupes!$A$67,Troupes!B$67,IF($A14=Troupes!$A$68,Troupes!B$68,IF($A14=Troupes!$A$69,Troupes!B$69,IF($A14=Troupes!$A$70,Troupes!B$70,IF($A14=Troupes!$A$71,Troupes!B$71,""))))))))))</f>
        <v/>
      </c>
      <c r="EG9" s="152" t="str">
        <f>IF($A14=Troupes!$A$62,Troupes!C$62,IF($A14=Troupes!$A$63,Troupes!C$63,IF($A14=Troupes!$A$64,Troupes!C$64,IF($A14=Troupes!$A$65,Troupes!C$65,IF($A14=Troupes!$A$66,Troupes!C$66,IF($A14=Troupes!$A$67,Troupes!C$67,IF($A14=Troupes!$A$68,Troupes!C$68,IF($A14=Troupes!$A$69,Troupes!C$69,IF($A14=Troupes!$A$70,Troupes!C$70,IF($A14=Troupes!$A$71,Troupes!C$71,""))))))))))</f>
        <v/>
      </c>
      <c r="EH9" s="151" t="str">
        <f>IF($A14=Troupes!$A$62,Troupes!D$62,IF($A14=Troupes!$A$63,Troupes!D$63,IF($A14=Troupes!$A$64,Troupes!D$64,IF($A14=Troupes!$A$65,Troupes!D$65,IF($A14=Troupes!$A$66,Troupes!D$66,IF($A14=Troupes!$A$67,Troupes!D$67,IF($A14=Troupes!$A$68,Troupes!D$68,IF($A14=Troupes!$A$69,Troupes!D$69,IF($A14=Troupes!$A$70,Troupes!D$70,IF($A14=Troupes!$A$71,Troupes!D$71,""))))))))))</f>
        <v/>
      </c>
      <c r="EI9" s="151" t="str">
        <f>IF($A14=Troupes!$A$62,Troupes!E$62,IF($A14=Troupes!$A$63,Troupes!E$63,IF($A14=Troupes!$A$64,Troupes!E$64,IF($A14=Troupes!$A$65,Troupes!E$65,IF($A14=Troupes!$A$66,Troupes!E$66,IF($A14=Troupes!$A$67,Troupes!E$67,IF($A14=Troupes!$A$68,Troupes!E$68,IF($A14=Troupes!$A$69,Troupes!E$69,IF($A14=Troupes!$A$70,Troupes!E$70,IF($A14=Troupes!$A$71,Troupes!E$71,""))))))))))</f>
        <v/>
      </c>
      <c r="EJ9" s="151" t="str">
        <f>IF($A14=Troupes!$A$62,Troupes!F$62,IF($A14=Troupes!$A$63,Troupes!F$63,IF($A14=Troupes!$A$64,Troupes!F$64,IF($A14=Troupes!$A$65,Troupes!F$65,IF($A14=Troupes!$A$66,Troupes!F$66,IF($A14=Troupes!$A$67,Troupes!F$67,IF($A14=Troupes!$A$68,Troupes!F$68,IF($A14=Troupes!$A$69,Troupes!F$69,IF($A14=Troupes!$A$70,Troupes!F$70,IF($A14=Troupes!$A$71,Troupes!F$71,""))))))))))</f>
        <v/>
      </c>
      <c r="EK9" s="151" t="str">
        <f>IF($A14=Troupes!$A$62,Troupes!G$62,IF($A14=Troupes!$A$63,Troupes!G$63,IF($A14=Troupes!$A$64,Troupes!G$64,IF($A14=Troupes!$A$65,Troupes!G$65,IF($A14=Troupes!$A$66,Troupes!G$66,IF($A14=Troupes!$A$67,Troupes!G$67,IF($A14=Troupes!$A$68,Troupes!G$68,IF($A14=Troupes!$A$69,Troupes!G$69,IF($A14=Troupes!$A$70,Troupes!G$70,IF($A14=Troupes!$A$71,Troupes!G$71,""))))))))))</f>
        <v/>
      </c>
      <c r="EL9" s="151" t="str">
        <f>IF($A14=Troupes!$A$62,Troupes!H$62,IF($A14=Troupes!$A$63,Troupes!H$63,IF($A14=Troupes!$A$64,Troupes!H$64,IF($A14=Troupes!$A$65,Troupes!H$65,IF($A14=Troupes!$A$66,Troupes!H$66,IF($A14=Troupes!$A$67,Troupes!H$67,IF($A14=Troupes!$A$68,Troupes!H$68,IF($A14=Troupes!$A$69,Troupes!H$69,IF($A14=Troupes!$A$70,Troupes!H$70,IF($A14=Troupes!$A$71,Troupes!H$71,""))))))))))</f>
        <v/>
      </c>
      <c r="EM9" s="151" t="str">
        <f>IF($A14=Troupes!$A$62,Troupes!I$62,IF($A14=Troupes!$A$63,Troupes!I$63,IF($A14=Troupes!$A$64,Troupes!I$64,IF($A14=Troupes!$A$65,Troupes!I$65,IF($A14=Troupes!$A$66,Troupes!I$66,IF($A14=Troupes!$A$67,Troupes!I$67,IF($A14=Troupes!$A$68,Troupes!I$68,IF($A14=Troupes!$A$69,Troupes!I$69,IF($A14=Troupes!$A$70,Troupes!I$70,IF($A14=Troupes!$A$71,Troupes!I$71,""))))))))))</f>
        <v/>
      </c>
      <c r="EN9" s="151" t="str">
        <f>IF($A14=Troupes!$A$62,Troupes!J$62,IF($A14=Troupes!$A$63,Troupes!J$63,IF($A14=Troupes!$A$64,Troupes!J$64,IF($A14=Troupes!$A$65,Troupes!J$65,IF($A14=Troupes!$A$66,Troupes!J$66,IF($A14=Troupes!$A$67,Troupes!J$67,IF($A14=Troupes!$A$68,Troupes!J$68,IF($A14=Troupes!$A$69,Troupes!J$69,IF($A14=Troupes!$A$70,Troupes!J$70,IF($A14=Troupes!$A$71,Troupes!J$71,""))))))))))</f>
        <v/>
      </c>
      <c r="EO9" s="151" t="str">
        <f>IF($A14=Troupes!$A$62,Troupes!K$62,IF($A14=Troupes!$A$63,Troupes!K$63,IF($A14=Troupes!$A$64,Troupes!K$64,IF($A14=Troupes!$A$65,Troupes!K$65,IF($A14=Troupes!$A$66,Troupes!K$66,IF($A14=Troupes!$A$67,Troupes!K$67,IF($A14=Troupes!$A$68,Troupes!K$68,IF($A14=Troupes!$A$69,Troupes!K$69,IF($A14=Troupes!$A$70,Troupes!K$70,IF($A14=Troupes!$A$71,Troupes!K$71,""))))))))))</f>
        <v/>
      </c>
      <c r="EP9" s="151" t="str">
        <f>IF($A14=Troupes!$A$62,Troupes!L$62,IF($A14=Troupes!$A$63,Troupes!L$63,IF($A14=Troupes!$A$64,Troupes!L$64,IF($A14=Troupes!$A$65,Troupes!L$65,IF($A14=Troupes!$A$66,Troupes!L$66,IF($A14=Troupes!$A$67,Troupes!L$67,IF($A14=Troupes!$A$68,Troupes!L$68,IF($A14=Troupes!$A$69,Troupes!L$69,IF($A14=Troupes!$A$70,Troupes!L$70,IF($A14=Troupes!$A$71,Troupes!L$71,""))))))))))</f>
        <v/>
      </c>
      <c r="EQ9" s="151" t="str">
        <f>IF($A14=Troupes!$A$62,Troupes!M$62,IF($A14=Troupes!$A$63,Troupes!M$63,IF($A14=Troupes!$A$64,Troupes!M$64,IF($A14=Troupes!$A$65,Troupes!M$65,IF($A14=Troupes!$A$66,Troupes!M$66,IF($A14=Troupes!$A$67,Troupes!M$67,IF($A14=Troupes!$A$68,Troupes!M$68,IF($A14=Troupes!$A$69,Troupes!M$69,IF($A14=Troupes!$A$70,Troupes!M$70,IF($A14=Troupes!$A$71,Troupes!M$71,""))))))))))</f>
        <v/>
      </c>
      <c r="ER9" s="151" t="str">
        <f>IF($A14=Troupes!$A$62,Troupes!N$62,IF($A14=Troupes!$A$63,Troupes!N$63,IF($A14=Troupes!$A$64,Troupes!N$64,IF($A14=Troupes!$A$65,Troupes!N$65,IF($A14=Troupes!$A$66,Troupes!N$66,IF($A14=Troupes!$A$67,Troupes!N$67,IF($A14=Troupes!$A$68,Troupes!N$68,IF($A14=Troupes!$A$69,Troupes!N$69,IF($A14=Troupes!$A$70,Troupes!N$70,IF($A14=Troupes!$A$71,Troupes!N$71,""))))))))))</f>
        <v/>
      </c>
      <c r="ES9" s="151" t="str">
        <f>IF($A14=Troupes!$A$62,Troupes!O$62,IF($A14=Troupes!$A$63,Troupes!O$63,IF($A14=Troupes!$A$64,Troupes!O$64,IF($A14=Troupes!$A$65,Troupes!O$65,IF($A14=Troupes!$A$66,Troupes!O$66,IF($A14=Troupes!$A$67,Troupes!O$67,IF($A14=Troupes!$A$68,Troupes!O$68,IF($A14=Troupes!$A$69,Troupes!O$69,IF($A14=Troupes!$A$70,Troupes!O$70,IF($A14=Troupes!$A$71,Troupes!O$71,""))))))))))</f>
        <v/>
      </c>
      <c r="ET9" s="151" t="str">
        <f>IF($A14=Troupes!$A$62,Troupes!P$62,IF($A14=Troupes!$A$63,Troupes!P$63,IF($A14=Troupes!$A$64,Troupes!P$64,IF($A14=Troupes!$A$65,Troupes!P$65,IF($A14=Troupes!$A$66,Troupes!P$66,IF($A14=Troupes!$A$67,Troupes!P$67,IF($A14=Troupes!$A$68,Troupes!P$68,IF($A14=Troupes!$A$69,Troupes!P$69,IF($A14=Troupes!$A$70,Troupes!P$70,IF($A14=Troupes!$A$71,Troupes!P$71,""))))))))))</f>
        <v/>
      </c>
      <c r="EU9" s="157" t="str">
        <f>IF($A14=Troupes!$A$62,Troupes!Q$62,IF($A14=Troupes!$A$63,Troupes!Q$63,IF($A14=Troupes!$A$64,Troupes!Q$64,IF($A14=Troupes!$A$65,Troupes!Q$65,IF($A14=Troupes!$A$66,Troupes!Q$66,IF($A14=Troupes!$A$67,Troupes!Q$67,IF($A14=Troupes!$A$68,Troupes!Q$68,IF($A14=Troupes!$A$69,Troupes!Q$69,IF($A14=Troupes!$A$70,Troupes!Q$70,IF($A14=Troupes!$A$71,Troupes!Q$71,""))))))))))</f>
        <v/>
      </c>
      <c r="EV9" s="149">
        <f>IF($A14=Troupes!$A$72,Troupes!B$72,IF($A14=Troupes!$A$73,Troupes!B$73,IF($A14=Troupes!$A$74,Troupes!B$74,IF($A14=Troupes!$A$75,Troupes!B$75,IF($A14=Troupes!$A$76,Troupes!B$76,IF($A14=Troupes!$A$77,Troupes!B$77,IF($A14=Troupes!$A$78,Troupes!B$78,IF($A14=Troupes!$A$79,Troupes!B$79,IF($A14=Troupes!$A$80,Troupes!B$80,IF($A14=Troupes!$A$81,Troupes!B$81,""))))))))))</f>
        <v>0</v>
      </c>
      <c r="EW9" s="152">
        <f>IF($A14=Troupes!$A$72,Troupes!C$72,IF($A14=Troupes!$A$73,Troupes!C$73,IF($A14=Troupes!$A$74,Troupes!C$74,IF($A14=Troupes!$A$75,Troupes!C$75,IF($A14=Troupes!$A$76,Troupes!C$76,IF($A14=Troupes!$A$77,Troupes!C$77,IF($A14=Troupes!$A$78,Troupes!C$78,IF($A14=Troupes!$A$79,Troupes!C$79,IF($A14=Troupes!$A$80,Troupes!C$80,IF($A14=Troupes!$A$81,Troupes!C$81,""))))))))))</f>
        <v>0</v>
      </c>
      <c r="EX9" s="151">
        <f>IF($A14=Troupes!$A$72,Troupes!D$72,IF($A14=Troupes!$A$73,Troupes!D$73,IF($A14=Troupes!$A$74,Troupes!D$74,IF($A14=Troupes!$A$75,Troupes!D$75,IF($A14=Troupes!$A$76,Troupes!D$76,IF($A14=Troupes!$A$77,Troupes!D$77,IF($A14=Troupes!$A$78,Troupes!D$78,IF($A14=Troupes!$A$79,Troupes!D$79,IF($A14=Troupes!$A$80,Troupes!D$80,IF($A14=Troupes!$A$81,Troupes!D$81,""))))))))))</f>
        <v>0</v>
      </c>
      <c r="EY9" s="151">
        <f>IF($A14=Troupes!$A$72,Troupes!E$72,IF($A14=Troupes!$A$73,Troupes!E$73,IF($A14=Troupes!$A$74,Troupes!E$74,IF($A14=Troupes!$A$75,Troupes!E$75,IF($A14=Troupes!$A$76,Troupes!E$76,IF($A14=Troupes!$A$77,Troupes!E$77,IF($A14=Troupes!$A$78,Troupes!E$78,IF($A14=Troupes!$A$79,Troupes!E$79,IF($A14=Troupes!$A$80,Troupes!E$80,IF($A14=Troupes!$A$81,Troupes!E$81,""))))))))))</f>
        <v>0</v>
      </c>
      <c r="EZ9" s="151">
        <f>IF($A14=Troupes!$A$72,Troupes!F$72,IF($A14=Troupes!$A$73,Troupes!F$73,IF($A14=Troupes!$A$74,Troupes!F$74,IF($A14=Troupes!$A$75,Troupes!F$75,IF($A14=Troupes!$A$76,Troupes!F$76,IF($A14=Troupes!$A$77,Troupes!F$77,IF($A14=Troupes!$A$78,Troupes!F$78,IF($A14=Troupes!$A$79,Troupes!F$79,IF($A14=Troupes!$A$80,Troupes!F$80,IF($A14=Troupes!$A$81,Troupes!F$81,""))))))))))</f>
        <v>0</v>
      </c>
      <c r="FA9" s="151">
        <f>IF($A14=Troupes!$A$72,Troupes!G$72,IF($A14=Troupes!$A$73,Troupes!G$73,IF($A14=Troupes!$A$74,Troupes!G$74,IF($A14=Troupes!$A$75,Troupes!G$75,IF($A14=Troupes!$A$76,Troupes!G$76,IF($A14=Troupes!$A$77,Troupes!G$77,IF($A14=Troupes!$A$78,Troupes!G$78,IF($A14=Troupes!$A$79,Troupes!G$79,IF($A14=Troupes!$A$80,Troupes!G$80,IF($A14=Troupes!$A$81,Troupes!G$81,""))))))))))</f>
        <v>0</v>
      </c>
      <c r="FB9" s="151">
        <f>IF($A14=Troupes!$A$72,Troupes!H$72,IF($A14=Troupes!$A$73,Troupes!H$73,IF($A14=Troupes!$A$74,Troupes!H$74,IF($A14=Troupes!$A$75,Troupes!H$75,IF($A14=Troupes!$A$76,Troupes!H$76,IF($A14=Troupes!$A$77,Troupes!H$77,IF($A14=Troupes!$A$78,Troupes!H$78,IF($A14=Troupes!$A$79,Troupes!H$79,IF($A14=Troupes!$A$80,Troupes!H$80,IF($A14=Troupes!$A$81,Troupes!H$81,""))))))))))</f>
        <v>0</v>
      </c>
      <c r="FC9" s="151">
        <f>IF($A14=Troupes!$A$72,Troupes!I$72,IF($A14=Troupes!$A$73,Troupes!I$73,IF($A14=Troupes!$A$74,Troupes!I$74,IF($A14=Troupes!$A$75,Troupes!I$75,IF($A14=Troupes!$A$76,Troupes!I$76,IF($A14=Troupes!$A$77,Troupes!I$77,IF($A14=Troupes!$A$78,Troupes!I$78,IF($A14=Troupes!$A$79,Troupes!I$79,IF($A14=Troupes!$A$80,Troupes!I$80,IF($A14=Troupes!$A$81,Troupes!I$81,""))))))))))</f>
        <v>0</v>
      </c>
      <c r="FD9" s="151">
        <f>IF($A14=Troupes!$A$72,Troupes!J$72,IF($A14=Troupes!$A$73,Troupes!J$73,IF($A14=Troupes!$A$74,Troupes!J$74,IF($A14=Troupes!$A$75,Troupes!J$75,IF($A14=Troupes!$A$76,Troupes!J$76,IF($A14=Troupes!$A$77,Troupes!J$77,IF($A14=Troupes!$A$78,Troupes!J$78,IF($A14=Troupes!$A$79,Troupes!J$79,IF($A14=Troupes!$A$80,Troupes!J$80,IF($A14=Troupes!$A$81,Troupes!J$81,""))))))))))</f>
        <v>0</v>
      </c>
      <c r="FE9" s="151">
        <f>IF($A14=Troupes!$A$72,Troupes!K$72,IF($A14=Troupes!$A$73,Troupes!K$73,IF($A14=Troupes!$A$74,Troupes!K$74,IF($A14=Troupes!$A$75,Troupes!K$75,IF($A14=Troupes!$A$76,Troupes!K$76,IF($A14=Troupes!$A$77,Troupes!K$77,IF($A14=Troupes!$A$78,Troupes!K$78,IF($A14=Troupes!$A$79,Troupes!K$79,IF($A14=Troupes!$A$80,Troupes!K$80,IF($A14=Troupes!$A$81,Troupes!K$81,""))))))))))</f>
        <v>0</v>
      </c>
      <c r="FF9" s="151">
        <f>IF($A14=Troupes!$A$72,Troupes!L$72,IF($A14=Troupes!$A$73,Troupes!L$73,IF($A14=Troupes!$A$74,Troupes!L$74,IF($A14=Troupes!$A$75,Troupes!L$75,IF($A14=Troupes!$A$76,Troupes!L$76,IF($A14=Troupes!$A$77,Troupes!L$77,IF($A14=Troupes!$A$78,Troupes!L$78,IF($A14=Troupes!$A$79,Troupes!L$79,IF($A14=Troupes!$A$80,Troupes!L$80,IF($A14=Troupes!$A$81,Troupes!L$81,""))))))))))</f>
        <v>0</v>
      </c>
      <c r="FG9" s="151">
        <f>IF($A14=Troupes!$A$72,Troupes!M$72,IF($A14=Troupes!$A$73,Troupes!M$73,IF($A14=Troupes!$A$74,Troupes!M$74,IF($A14=Troupes!$A$75,Troupes!M$75,IF($A14=Troupes!$A$76,Troupes!M$76,IF($A14=Troupes!$A$77,Troupes!M$77,IF($A14=Troupes!$A$78,Troupes!M$78,IF($A14=Troupes!$A$79,Troupes!M$79,IF($A14=Troupes!$A$80,Troupes!M$80,IF($A14=Troupes!$A$81,Troupes!M$81,""))))))))))</f>
        <v>0</v>
      </c>
      <c r="FH9" s="151">
        <f>IF($A14=Troupes!$A$72,Troupes!N$72,IF($A14=Troupes!$A$73,Troupes!N$73,IF($A14=Troupes!$A$74,Troupes!N$74,IF($A14=Troupes!$A$75,Troupes!N$75,IF($A14=Troupes!$A$76,Troupes!N$76,IF($A14=Troupes!$A$77,Troupes!N$77,IF($A14=Troupes!$A$78,Troupes!N$78,IF($A14=Troupes!$A$79,Troupes!N$79,IF($A14=Troupes!$A$80,Troupes!N$80,IF($A14=Troupes!$A$81,Troupes!N$81,""))))))))))</f>
        <v>0</v>
      </c>
      <c r="FI9" s="151">
        <f>IF($A14=Troupes!$A$72,Troupes!O$72,IF($A14=Troupes!$A$73,Troupes!O$73,IF($A14=Troupes!$A$74,Troupes!O$74,IF($A14=Troupes!$A$75,Troupes!O$75,IF($A14=Troupes!$A$76,Troupes!O$76,IF($A14=Troupes!$A$77,Troupes!O$77,IF($A14=Troupes!$A$78,Troupes!O$78,IF($A14=Troupes!$A$79,Troupes!O$79,IF($A14=Troupes!$A$80,Troupes!O$80,IF($A14=Troupes!$A$81,Troupes!O$81,""))))))))))</f>
        <v>0</v>
      </c>
      <c r="FJ9" s="151">
        <f>IF($A14=Troupes!$A$72,Troupes!P$72,IF($A14=Troupes!$A$73,Troupes!P$73,IF($A14=Troupes!$A$74,Troupes!P$74,IF($A14=Troupes!$A$75,Troupes!P$75,IF($A14=Troupes!$A$76,Troupes!P$76,IF($A14=Troupes!$A$77,Troupes!P$77,IF($A14=Troupes!$A$78,Troupes!P$78,IF($A14=Troupes!$A$79,Troupes!P$79,IF($A14=Troupes!$A$80,Troupes!P$80,IF($A14=Troupes!$A$81,Troupes!P$81,""))))))))))</f>
        <v>0</v>
      </c>
      <c r="FK9" s="157">
        <f>IF($A14=Troupes!$A$72,Troupes!Q$72,IF($A14=Troupes!$A$73,Troupes!Q$73,IF($A14=Troupes!$A$74,Troupes!Q$74,IF($A14=Troupes!$A$75,Troupes!Q$75,IF($A14=Troupes!$A$76,Troupes!Q$76,IF($A14=Troupes!$A$77,Troupes!Q$77,IF($A14=Troupes!$A$78,Troupes!Q$78,IF($A14=Troupes!$A$79,Troupes!Q$79,IF($A14=Troupes!$A$80,Troupes!Q$80,IF($A14=Troupes!$A$81,Troupes!Q$81,""))))))))))</f>
        <v>0</v>
      </c>
      <c r="FL9" s="149">
        <f>IF($A14=Troupes!$A$82,Troupes!B$82,IF($A14=Troupes!$A$83,Troupes!B$83,IF($A14=Troupes!$A$84,Troupes!B$84,IF($A14=Troupes!$A$85,Troupes!B$85,IF($A14=Troupes!$A$86,Troupes!B$86,IF($A14=Troupes!$A$87,Troupes!B$87,IF($A14=Troupes!$A$88,Troupes!B$88,IF($A14=Troupes!$A$89,Troupes!B$89,IF($A14=Troupes!$A$90,Troupes!B$90,IF($A14=Troupes!$A$91,Troupes!B$91,""))))))))))</f>
        <v>0</v>
      </c>
      <c r="FM9" s="152">
        <f>IF($A14=Troupes!$A$82,Troupes!C$82,IF($A14=Troupes!$A$83,Troupes!C$83,IF($A14=Troupes!$A$84,Troupes!C$84,IF($A14=Troupes!$A$85,Troupes!C$85,IF($A14=Troupes!$A$86,Troupes!C$86,IF($A14=Troupes!$A$87,Troupes!C$87,IF($A14=Troupes!$A$88,Troupes!C$88,IF($A14=Troupes!$A$89,Troupes!C$89,IF($A14=Troupes!$A$90,Troupes!C$90,IF($A14=Troupes!$A$91,Troupes!C$91,""))))))))))</f>
        <v>0</v>
      </c>
      <c r="FN9" s="151">
        <f>IF($A14=Troupes!$A$82,Troupes!D$82,IF($A14=Troupes!$A$83,Troupes!D$83,IF($A14=Troupes!$A$84,Troupes!D$84,IF($A14=Troupes!$A$85,Troupes!D$85,IF($A14=Troupes!$A$86,Troupes!D$86,IF($A14=Troupes!$A$87,Troupes!D$87,IF($A14=Troupes!$A$88,Troupes!D$88,IF($A14=Troupes!$A$89,Troupes!D$89,IF($A14=Troupes!$A$90,Troupes!D$90,IF($A14=Troupes!$A$91,Troupes!D$91,""))))))))))</f>
        <v>0</v>
      </c>
      <c r="FO9" s="151">
        <f>IF($A14=Troupes!$A$82,Troupes!E$82,IF($A14=Troupes!$A$83,Troupes!E$83,IF($A14=Troupes!$A$84,Troupes!E$84,IF($A14=Troupes!$A$85,Troupes!E$85,IF($A14=Troupes!$A$86,Troupes!E$86,IF($A14=Troupes!$A$87,Troupes!E$87,IF($A14=Troupes!$A$88,Troupes!E$88,IF($A14=Troupes!$A$89,Troupes!E$89,IF($A14=Troupes!$A$90,Troupes!E$90,IF($A14=Troupes!$A$91,Troupes!E$91,""))))))))))</f>
        <v>0</v>
      </c>
      <c r="FP9" s="151">
        <f>IF($A14=Troupes!$A$82,Troupes!F$82,IF($A14=Troupes!$A$83,Troupes!F$83,IF($A14=Troupes!$A$84,Troupes!F$84,IF($A14=Troupes!$A$85,Troupes!F$85,IF($A14=Troupes!$A$86,Troupes!F$86,IF($A14=Troupes!$A$87,Troupes!F$87,IF($A14=Troupes!$A$88,Troupes!F$88,IF($A14=Troupes!$A$89,Troupes!F$89,IF($A14=Troupes!$A$90,Troupes!F$90,IF($A14=Troupes!$A$91,Troupes!F$91,""))))))))))</f>
        <v>0</v>
      </c>
      <c r="FQ9" s="151">
        <f>IF($A14=Troupes!$A$82,Troupes!G$82,IF($A14=Troupes!$A$83,Troupes!G$83,IF($A14=Troupes!$A$84,Troupes!G$84,IF($A14=Troupes!$A$85,Troupes!G$85,IF($A14=Troupes!$A$86,Troupes!G$86,IF($A14=Troupes!$A$87,Troupes!G$87,IF($A14=Troupes!$A$88,Troupes!G$88,IF($A14=Troupes!$A$89,Troupes!G$89,IF($A14=Troupes!$A$90,Troupes!G$90,IF($A14=Troupes!$A$91,Troupes!G$91,""))))))))))</f>
        <v>0</v>
      </c>
      <c r="FR9" s="151">
        <f>IF($A14=Troupes!$A$82,Troupes!H$82,IF($A14=Troupes!$A$83,Troupes!H$83,IF($A14=Troupes!$A$84,Troupes!H$84,IF($A14=Troupes!$A$85,Troupes!H$85,IF($A14=Troupes!$A$86,Troupes!H$86,IF($A14=Troupes!$A$87,Troupes!H$87,IF($A14=Troupes!$A$88,Troupes!H$88,IF($A14=Troupes!$A$89,Troupes!H$89,IF($A14=Troupes!$A$90,Troupes!H$90,IF($A14=Troupes!$A$91,Troupes!H$91,""))))))))))</f>
        <v>0</v>
      </c>
      <c r="FS9" s="151">
        <f>IF($A14=Troupes!$A$82,Troupes!I$82,IF($A14=Troupes!$A$83,Troupes!I$83,IF($A14=Troupes!$A$84,Troupes!I$84,IF($A14=Troupes!$A$85,Troupes!I$85,IF($A14=Troupes!$A$86,Troupes!I$86,IF($A14=Troupes!$A$87,Troupes!I$87,IF($A14=Troupes!$A$88,Troupes!I$88,IF($A14=Troupes!$A$89,Troupes!I$89,IF($A14=Troupes!$A$90,Troupes!I$90,IF($A14=Troupes!$A$91,Troupes!I$91,""))))))))))</f>
        <v>0</v>
      </c>
      <c r="FT9" s="151">
        <f>IF($A14=Troupes!$A$82,Troupes!J$82,IF($A14=Troupes!$A$83,Troupes!J$83,IF($A14=Troupes!$A$84,Troupes!J$84,IF($A14=Troupes!$A$85,Troupes!J$85,IF($A14=Troupes!$A$86,Troupes!J$86,IF($A14=Troupes!$A$87,Troupes!J$87,IF($A14=Troupes!$A$88,Troupes!J$88,IF($A14=Troupes!$A$89,Troupes!J$89,IF($A14=Troupes!$A$90,Troupes!J$90,IF($A14=Troupes!$A$91,Troupes!J$91,""))))))))))</f>
        <v>0</v>
      </c>
      <c r="FU9" s="151">
        <f>IF($A14=Troupes!$A$82,Troupes!K$82,IF($A14=Troupes!$A$83,Troupes!K$83,IF($A14=Troupes!$A$84,Troupes!K$84,IF($A14=Troupes!$A$85,Troupes!K$85,IF($A14=Troupes!$A$86,Troupes!K$86,IF($A14=Troupes!$A$87,Troupes!K$87,IF($A14=Troupes!$A$88,Troupes!K$88,IF($A14=Troupes!$A$89,Troupes!K$89,IF($A14=Troupes!$A$90,Troupes!K$90,IF($A14=Troupes!$A$91,Troupes!K$91,""))))))))))</f>
        <v>0</v>
      </c>
      <c r="FV9" s="151">
        <f>IF($A14=Troupes!$A$82,Troupes!L$82,IF($A14=Troupes!$A$83,Troupes!L$83,IF($A14=Troupes!$A$84,Troupes!L$84,IF($A14=Troupes!$A$85,Troupes!L$85,IF($A14=Troupes!$A$86,Troupes!L$86,IF($A14=Troupes!$A$87,Troupes!L$87,IF($A14=Troupes!$A$88,Troupes!L$88,IF($A14=Troupes!$A$89,Troupes!L$89,IF($A14=Troupes!$A$90,Troupes!L$90,IF($A14=Troupes!$A$91,Troupes!L$91,""))))))))))</f>
        <v>0</v>
      </c>
      <c r="FW9" s="151">
        <f>IF($A14=Troupes!$A$82,Troupes!M$82,IF($A14=Troupes!$A$83,Troupes!M$83,IF($A14=Troupes!$A$84,Troupes!M$84,IF($A14=Troupes!$A$85,Troupes!M$85,IF($A14=Troupes!$A$86,Troupes!M$86,IF($A14=Troupes!$A$87,Troupes!M$87,IF($A14=Troupes!$A$88,Troupes!M$88,IF($A14=Troupes!$A$89,Troupes!M$89,IF($A14=Troupes!$A$90,Troupes!M$90,IF($A14=Troupes!$A$91,Troupes!M$91,""))))))))))</f>
        <v>0</v>
      </c>
      <c r="FX9" s="151">
        <f>IF($A14=Troupes!$A$82,Troupes!N$82,IF($A14=Troupes!$A$83,Troupes!N$83,IF($A14=Troupes!$A$84,Troupes!N$84,IF($A14=Troupes!$A$85,Troupes!N$85,IF($A14=Troupes!$A$86,Troupes!N$86,IF($A14=Troupes!$A$87,Troupes!N$87,IF($A14=Troupes!$A$88,Troupes!N$88,IF($A14=Troupes!$A$89,Troupes!N$89,IF($A14=Troupes!$A$90,Troupes!N$90,IF($A14=Troupes!$A$91,Troupes!N$91,""))))))))))</f>
        <v>0</v>
      </c>
      <c r="FY9" s="151">
        <f>IF($A14=Troupes!$A$82,Troupes!O$82,IF($A14=Troupes!$A$83,Troupes!O$83,IF($A14=Troupes!$A$84,Troupes!O$84,IF($A14=Troupes!$A$85,Troupes!O$85,IF($A14=Troupes!$A$86,Troupes!O$86,IF($A14=Troupes!$A$87,Troupes!O$87,IF($A14=Troupes!$A$88,Troupes!O$88,IF($A14=Troupes!$A$89,Troupes!O$89,IF($A14=Troupes!$A$90,Troupes!O$90,IF($A14=Troupes!$A$91,Troupes!O$91,""))))))))))</f>
        <v>0</v>
      </c>
      <c r="FZ9" s="151">
        <f>IF($A14=Troupes!$A$82,Troupes!P$82,IF($A14=Troupes!$A$83,Troupes!P$83,IF($A14=Troupes!$A$84,Troupes!P$84,IF($A14=Troupes!$A$85,Troupes!P$85,IF($A14=Troupes!$A$86,Troupes!P$86,IF($A14=Troupes!$A$87,Troupes!P$87,IF($A14=Troupes!$A$88,Troupes!P$88,IF($A14=Troupes!$A$89,Troupes!P$89,IF($A14=Troupes!$A$90,Troupes!P$90,IF($A14=Troupes!$A$91,Troupes!P$91,""))))))))))</f>
        <v>0</v>
      </c>
      <c r="GA9" s="157">
        <f>IF($A14=Troupes!$A$82,Troupes!Q$82,IF($A14=Troupes!$A$83,Troupes!Q$83,IF($A14=Troupes!$A$84,Troupes!Q$84,IF($A14=Troupes!$A$85,Troupes!Q$85,IF($A14=Troupes!$A$86,Troupes!Q$86,IF($A14=Troupes!$A$87,Troupes!Q$87,IF($A14=Troupes!$A$88,Troupes!Q$88,IF($A14=Troupes!$A$89,Troupes!Q$89,IF($A14=Troupes!$A$90,Troupes!Q$90,IF($A14=Troupes!$A$91,Troupes!Q$91,""))))))))))</f>
        <v>0</v>
      </c>
      <c r="GB9" s="149">
        <f>IF($A14=Troupes!$A$92,Troupes!B$92,IF($A14=Troupes!$A$93,Troupes!B$93,IF($A14=Troupes!$A$94,Troupes!B$94,IF($A14=Troupes!$A$95,Troupes!B$95,IF($A14=Troupes!$A$96,Troupes!B$96,IF($A14=Troupes!$A$97,Troupes!B$97,IF($A14=Troupes!$A$98,Troupes!B$98,IF($A14=Troupes!$A$99,Troupes!B$99,IF($A14=Troupes!$A$100,Troupes!B$100,IF($A14=Troupes!$A$101,Troupes!B$101,""))))))))))</f>
        <v>0</v>
      </c>
      <c r="GC9" s="152">
        <f>IF($A14=Troupes!$A$92,Troupes!C$92,IF($A14=Troupes!$A$93,Troupes!C$93,IF($A14=Troupes!$A$94,Troupes!C$94,IF($A14=Troupes!$A$95,Troupes!C$95,IF($A14=Troupes!$A$96,Troupes!C$96,IF($A14=Troupes!$A$97,Troupes!C$97,IF($A14=Troupes!$A$98,Troupes!C$98,IF($A14=Troupes!$A$99,Troupes!C$99,IF($A14=Troupes!$A$100,Troupes!C$100,IF($A14=Troupes!$A$101,Troupes!C$101,""))))))))))</f>
        <v>0</v>
      </c>
      <c r="GD9" s="151">
        <f>IF($A14=Troupes!$A$92,Troupes!D$92,IF($A14=Troupes!$A$93,Troupes!D$93,IF($A14=Troupes!$A$94,Troupes!D$94,IF($A14=Troupes!$A$95,Troupes!D$95,IF($A14=Troupes!$A$96,Troupes!D$96,IF($A14=Troupes!$A$97,Troupes!D$97,IF($A14=Troupes!$A$98,Troupes!D$98,IF($A14=Troupes!$A$99,Troupes!D$99,IF($A14=Troupes!$A$100,Troupes!D$100,IF($A14=Troupes!$A$101,Troupes!D$101,""))))))))))</f>
        <v>0</v>
      </c>
      <c r="GE9" s="151">
        <f>IF($A14=Troupes!$A$92,Troupes!E$92,IF($A14=Troupes!$A$93,Troupes!E$93,IF($A14=Troupes!$A$94,Troupes!E$94,IF($A14=Troupes!$A$95,Troupes!E$95,IF($A14=Troupes!$A$96,Troupes!E$96,IF($A14=Troupes!$A$97,Troupes!E$97,IF($A14=Troupes!$A$98,Troupes!E$98,IF($A14=Troupes!$A$99,Troupes!E$99,IF($A14=Troupes!$A$100,Troupes!E$100,IF($A14=Troupes!$A$101,Troupes!E$101,""))))))))))</f>
        <v>0</v>
      </c>
      <c r="GF9" s="151">
        <f>IF($A14=Troupes!$A$92,Troupes!F$92,IF($A14=Troupes!$A$93,Troupes!F$93,IF($A14=Troupes!$A$94,Troupes!F$94,IF($A14=Troupes!$A$95,Troupes!F$95,IF($A14=Troupes!$A$96,Troupes!F$96,IF($A14=Troupes!$A$97,Troupes!F$97,IF($A14=Troupes!$A$98,Troupes!F$98,IF($A14=Troupes!$A$99,Troupes!F$99,IF($A14=Troupes!$A$100,Troupes!F$100,IF($A14=Troupes!$A$101,Troupes!F$101,""))))))))))</f>
        <v>0</v>
      </c>
      <c r="GG9" s="151">
        <f>IF($A14=Troupes!$A$92,Troupes!G$92,IF($A14=Troupes!$A$93,Troupes!G$93,IF($A14=Troupes!$A$94,Troupes!G$94,IF($A14=Troupes!$A$95,Troupes!G$95,IF($A14=Troupes!$A$96,Troupes!G$96,IF($A14=Troupes!$A$97,Troupes!G$97,IF($A14=Troupes!$A$98,Troupes!G$98,IF($A14=Troupes!$A$99,Troupes!G$99,IF($A14=Troupes!$A$100,Troupes!G$100,IF($A14=Troupes!$A$101,Troupes!G$101,""))))))))))</f>
        <v>0</v>
      </c>
      <c r="GH9" s="151">
        <f>IF($A14=Troupes!$A$92,Troupes!H$92,IF($A14=Troupes!$A$93,Troupes!H$93,IF($A14=Troupes!$A$94,Troupes!H$94,IF($A14=Troupes!$A$95,Troupes!H$95,IF($A14=Troupes!$A$96,Troupes!H$96,IF($A14=Troupes!$A$97,Troupes!H$97,IF($A14=Troupes!$A$98,Troupes!H$98,IF($A14=Troupes!$A$99,Troupes!H$99,IF($A14=Troupes!$A$100,Troupes!H$100,IF($A14=Troupes!$A$101,Troupes!H$101,""))))))))))</f>
        <v>0</v>
      </c>
      <c r="GI9" s="151">
        <f>IF($A14=Troupes!$A$92,Troupes!I$92,IF($A14=Troupes!$A$93,Troupes!I$93,IF($A14=Troupes!$A$94,Troupes!I$94,IF($A14=Troupes!$A$95,Troupes!I$95,IF($A14=Troupes!$A$96,Troupes!I$96,IF($A14=Troupes!$A$97,Troupes!I$97,IF($A14=Troupes!$A$98,Troupes!I$98,IF($A14=Troupes!$A$99,Troupes!I$99,IF($A14=Troupes!$A$100,Troupes!I$100,IF($A14=Troupes!$A$101,Troupes!I$101,""))))))))))</f>
        <v>0</v>
      </c>
      <c r="GJ9" s="151">
        <f>IF($A14=Troupes!$A$92,Troupes!J$92,IF($A14=Troupes!$A$93,Troupes!J$93,IF($A14=Troupes!$A$94,Troupes!J$94,IF($A14=Troupes!$A$95,Troupes!J$95,IF($A14=Troupes!$A$96,Troupes!J$96,IF($A14=Troupes!$A$97,Troupes!J$97,IF($A14=Troupes!$A$98,Troupes!J$98,IF($A14=Troupes!$A$99,Troupes!J$99,IF($A14=Troupes!$A$100,Troupes!J$100,IF($A14=Troupes!$A$101,Troupes!J$101,""))))))))))</f>
        <v>0</v>
      </c>
      <c r="GK9" s="151">
        <f>IF($A14=Troupes!$A$92,Troupes!K$92,IF($A14=Troupes!$A$93,Troupes!K$93,IF($A14=Troupes!$A$94,Troupes!K$94,IF($A14=Troupes!$A$95,Troupes!K$95,IF($A14=Troupes!$A$96,Troupes!K$96,IF($A14=Troupes!$A$97,Troupes!K$97,IF($A14=Troupes!$A$98,Troupes!K$98,IF($A14=Troupes!$A$99,Troupes!K$99,IF($A14=Troupes!$A$100,Troupes!K$100,IF($A14=Troupes!$A$101,Troupes!K$101,""))))))))))</f>
        <v>0</v>
      </c>
      <c r="GL9" s="151">
        <f>IF($A14=Troupes!$A$92,Troupes!L$92,IF($A14=Troupes!$A$93,Troupes!L$93,IF($A14=Troupes!$A$94,Troupes!L$94,IF($A14=Troupes!$A$95,Troupes!L$95,IF($A14=Troupes!$A$96,Troupes!L$96,IF($A14=Troupes!$A$97,Troupes!L$97,IF($A14=Troupes!$A$98,Troupes!L$98,IF($A14=Troupes!$A$99,Troupes!L$99,IF($A14=Troupes!$A$100,Troupes!L$100,IF($A14=Troupes!$A$101,Troupes!L$101,""))))))))))</f>
        <v>0</v>
      </c>
      <c r="GM9" s="151">
        <f>IF($A14=Troupes!$A$92,Troupes!M$92,IF($A14=Troupes!$A$93,Troupes!M$93,IF($A14=Troupes!$A$94,Troupes!M$94,IF($A14=Troupes!$A$95,Troupes!M$95,IF($A14=Troupes!$A$96,Troupes!M$96,IF($A14=Troupes!$A$97,Troupes!M$97,IF($A14=Troupes!$A$98,Troupes!M$98,IF($A14=Troupes!$A$99,Troupes!M$99,IF($A14=Troupes!$A$100,Troupes!M$100,IF($A14=Troupes!$A$101,Troupes!M$101,""))))))))))</f>
        <v>0</v>
      </c>
      <c r="GN9" s="151">
        <f>IF($A14=Troupes!$A$92,Troupes!N$92,IF($A14=Troupes!$A$93,Troupes!N$93,IF($A14=Troupes!$A$94,Troupes!N$94,IF($A14=Troupes!$A$95,Troupes!N$95,IF($A14=Troupes!$A$96,Troupes!N$96,IF($A14=Troupes!$A$97,Troupes!N$97,IF($A14=Troupes!$A$98,Troupes!N$98,IF($A14=Troupes!$A$99,Troupes!N$99,IF($A14=Troupes!$A$100,Troupes!N$100,IF($A14=Troupes!$A$101,Troupes!N$101,""))))))))))</f>
        <v>0</v>
      </c>
      <c r="GO9" s="151">
        <f>IF($A14=Troupes!$A$92,Troupes!O$92,IF($A14=Troupes!$A$93,Troupes!O$93,IF($A14=Troupes!$A$94,Troupes!O$94,IF($A14=Troupes!$A$95,Troupes!O$95,IF($A14=Troupes!$A$96,Troupes!O$96,IF($A14=Troupes!$A$97,Troupes!O$97,IF($A14=Troupes!$A$98,Troupes!O$98,IF($A14=Troupes!$A$99,Troupes!O$99,IF($A14=Troupes!$A$100,Troupes!O$100,IF($A14=Troupes!$A$101,Troupes!O$101,""))))))))))</f>
        <v>0</v>
      </c>
      <c r="GP9" s="151">
        <f>IF($A14=Troupes!$A$92,Troupes!P$92,IF($A14=Troupes!$A$93,Troupes!P$93,IF($A14=Troupes!$A$94,Troupes!P$94,IF($A14=Troupes!$A$95,Troupes!P$95,IF($A14=Troupes!$A$96,Troupes!P$96,IF($A14=Troupes!$A$97,Troupes!P$97,IF($A14=Troupes!$A$98,Troupes!P$98,IF($A14=Troupes!$A$99,Troupes!P$99,IF($A14=Troupes!$A$100,Troupes!P$100,IF($A14=Troupes!$A$101,Troupes!P$101,""))))))))))</f>
        <v>0</v>
      </c>
      <c r="GQ9" s="157">
        <f>IF($A14=Troupes!$A$92,Troupes!Q$92,IF($A14=Troupes!$A$93,Troupes!Q$93,IF($A14=Troupes!$A$94,Troupes!Q$94,IF($A14=Troupes!$A$95,Troupes!Q$95,IF($A14=Troupes!$A$96,Troupes!Q$96,IF($A14=Troupes!$A$97,Troupes!Q$97,IF($A14=Troupes!$A$98,Troupes!Q$98,IF($A14=Troupes!$A$99,Troupes!Q$99,IF($A14=Troupes!$A$100,Troupes!Q$100,IF($A14=Troupes!$A$101,Troupes!Q$101,""))))))))))</f>
        <v>0</v>
      </c>
      <c r="GR9" s="149">
        <f>IF($A14=Troupes!$A$102,Troupes!B$102,IF($A14=Troupes!$A$103,Troupes!B$103,IF($A14=Troupes!$A$104,Troupes!B$104,IF($A14=Troupes!$A$105,Troupes!B$105,IF($A14=Troupes!$A$106,Troupes!B$106,IF($A14=Troupes!$A$107,Troupes!B$107,IF($A14=Troupes!$A$108,Troupes!B$108,IF($A14=Troupes!$A$109,Troupes!B$109,IF($A14=Troupes!$A$110,Troupes!B$110,IF($A14=Troupes!$A$111,Troupes!B$111,""))))))))))</f>
        <v>0</v>
      </c>
      <c r="GS9" s="152">
        <f>IF($A14=Troupes!$A$102,Troupes!C$102,IF($A14=Troupes!$A$103,Troupes!C$103,IF($A14=Troupes!$A$104,Troupes!C$104,IF($A14=Troupes!$A$105,Troupes!C$105,IF($A14=Troupes!$A$106,Troupes!C$106,IF($A14=Troupes!$A$107,Troupes!C$107,IF($A14=Troupes!$A$108,Troupes!C$108,IF($A14=Troupes!$A$109,Troupes!C$109,IF($A14=Troupes!$A$110,Troupes!C$110,IF($A14=Troupes!$A$111,Troupes!C$111,""))))))))))</f>
        <v>0</v>
      </c>
      <c r="GT9" s="151">
        <f>IF($A14=Troupes!$A$102,Troupes!D$102,IF($A14=Troupes!$A$103,Troupes!D$103,IF($A14=Troupes!$A$104,Troupes!D$104,IF($A14=Troupes!$A$105,Troupes!D$105,IF($A14=Troupes!$A$106,Troupes!D$106,IF($A14=Troupes!$A$107,Troupes!D$107,IF($A14=Troupes!$A$108,Troupes!D$108,IF($A14=Troupes!$A$109,Troupes!D$109,IF($A14=Troupes!$A$110,Troupes!D$110,IF($A14=Troupes!$A$111,Troupes!D$111,""))))))))))</f>
        <v>0</v>
      </c>
      <c r="GU9" s="151">
        <f>IF($A14=Troupes!$A$102,Troupes!E$102,IF($A14=Troupes!$A$103,Troupes!E$103,IF($A14=Troupes!$A$104,Troupes!E$104,IF($A14=Troupes!$A$105,Troupes!E$105,IF($A14=Troupes!$A$106,Troupes!E$106,IF($A14=Troupes!$A$107,Troupes!E$107,IF($A14=Troupes!$A$108,Troupes!E$108,IF($A14=Troupes!$A$109,Troupes!E$109,IF($A14=Troupes!$A$110,Troupes!E$110,IF($A14=Troupes!$A$111,Troupes!E$111,""))))))))))</f>
        <v>0</v>
      </c>
      <c r="GV9" s="151">
        <f>IF($A14=Troupes!$A$102,Troupes!F$102,IF($A14=Troupes!$A$103,Troupes!F$103,IF($A14=Troupes!$A$104,Troupes!F$104,IF($A14=Troupes!$A$105,Troupes!F$105,IF($A14=Troupes!$A$106,Troupes!F$106,IF($A14=Troupes!$A$107,Troupes!F$107,IF($A14=Troupes!$A$108,Troupes!F$108,IF($A14=Troupes!$A$109,Troupes!F$109,IF($A14=Troupes!$A$110,Troupes!F$110,IF($A14=Troupes!$A$111,Troupes!F$111,""))))))))))</f>
        <v>0</v>
      </c>
      <c r="GW9" s="151">
        <f>IF($A14=Troupes!$A$102,Troupes!G$102,IF($A14=Troupes!$A$103,Troupes!G$103,IF($A14=Troupes!$A$104,Troupes!G$104,IF($A14=Troupes!$A$105,Troupes!G$105,IF($A14=Troupes!$A$106,Troupes!G$106,IF($A14=Troupes!$A$107,Troupes!G$107,IF($A14=Troupes!$A$108,Troupes!G$108,IF($A14=Troupes!$A$109,Troupes!G$109,IF($A14=Troupes!$A$110,Troupes!G$110,IF($A14=Troupes!$A$111,Troupes!G$111,""))))))))))</f>
        <v>0</v>
      </c>
      <c r="GX9" s="151">
        <f>IF($A14=Troupes!$A$102,Troupes!H$102,IF($A14=Troupes!$A$103,Troupes!H$103,IF($A14=Troupes!$A$104,Troupes!H$104,IF($A14=Troupes!$A$105,Troupes!H$105,IF($A14=Troupes!$A$106,Troupes!H$106,IF($A14=Troupes!$A$107,Troupes!H$107,IF($A14=Troupes!$A$108,Troupes!H$108,IF($A14=Troupes!$A$109,Troupes!H$109,IF($A14=Troupes!$A$110,Troupes!H$110,IF($A14=Troupes!$A$111,Troupes!H$111,""))))))))))</f>
        <v>0</v>
      </c>
      <c r="GY9" s="151">
        <f>IF($A14=Troupes!$A$102,Troupes!I$102,IF($A14=Troupes!$A$103,Troupes!I$103,IF($A14=Troupes!$A$104,Troupes!I$104,IF($A14=Troupes!$A$105,Troupes!I$105,IF($A14=Troupes!$A$106,Troupes!I$106,IF($A14=Troupes!$A$107,Troupes!I$107,IF($A14=Troupes!$A$108,Troupes!I$108,IF($A14=Troupes!$A$109,Troupes!I$109,IF($A14=Troupes!$A$110,Troupes!I$110,IF($A14=Troupes!$A$111,Troupes!I$111,""))))))))))</f>
        <v>0</v>
      </c>
      <c r="GZ9" s="151">
        <f>IF($A14=Troupes!$A$102,Troupes!J$102,IF($A14=Troupes!$A$103,Troupes!J$103,IF($A14=Troupes!$A$104,Troupes!J$104,IF($A14=Troupes!$A$105,Troupes!J$105,IF($A14=Troupes!$A$106,Troupes!J$106,IF($A14=Troupes!$A$107,Troupes!J$107,IF($A14=Troupes!$A$108,Troupes!J$108,IF($A14=Troupes!$A$109,Troupes!J$109,IF($A14=Troupes!$A$110,Troupes!J$110,IF($A14=Troupes!$A$111,Troupes!J$111,""))))))))))</f>
        <v>0</v>
      </c>
      <c r="HA9" s="151">
        <f>IF($A14=Troupes!$A$102,Troupes!K$102,IF($A14=Troupes!$A$103,Troupes!K$103,IF($A14=Troupes!$A$104,Troupes!K$104,IF($A14=Troupes!$A$105,Troupes!K$105,IF($A14=Troupes!$A$106,Troupes!K$106,IF($A14=Troupes!$A$107,Troupes!K$107,IF($A14=Troupes!$A$108,Troupes!K$108,IF($A14=Troupes!$A$109,Troupes!K$109,IF($A14=Troupes!$A$110,Troupes!K$110,IF($A14=Troupes!$A$111,Troupes!K$111,""))))))))))</f>
        <v>0</v>
      </c>
      <c r="HB9" s="151">
        <f>IF($A14=Troupes!$A$102,Troupes!L$102,IF($A14=Troupes!$A$103,Troupes!L$103,IF($A14=Troupes!$A$104,Troupes!L$104,IF($A14=Troupes!$A$105,Troupes!L$105,IF($A14=Troupes!$A$106,Troupes!L$106,IF($A14=Troupes!$A$107,Troupes!L$107,IF($A14=Troupes!$A$108,Troupes!L$108,IF($A14=Troupes!$A$109,Troupes!L$109,IF($A14=Troupes!$A$110,Troupes!L$110,IF($A14=Troupes!$A$111,Troupes!L$111,""))))))))))</f>
        <v>0</v>
      </c>
      <c r="HC9" s="151">
        <f>IF($A14=Troupes!$A$102,Troupes!M$102,IF($A14=Troupes!$A$103,Troupes!M$103,IF($A14=Troupes!$A$104,Troupes!M$104,IF($A14=Troupes!$A$105,Troupes!M$105,IF($A14=Troupes!$A$106,Troupes!M$106,IF($A14=Troupes!$A$107,Troupes!M$107,IF($A14=Troupes!$A$108,Troupes!M$108,IF($A14=Troupes!$A$109,Troupes!M$109,IF($A14=Troupes!$A$110,Troupes!M$110,IF($A14=Troupes!$A$111,Troupes!M$111,""))))))))))</f>
        <v>0</v>
      </c>
      <c r="HD9" s="151">
        <f>IF($A14=Troupes!$A$102,Troupes!N$102,IF($A14=Troupes!$A$103,Troupes!N$103,IF($A14=Troupes!$A$104,Troupes!N$104,IF($A14=Troupes!$A$105,Troupes!N$105,IF($A14=Troupes!$A$106,Troupes!N$106,IF($A14=Troupes!$A$107,Troupes!N$107,IF($A14=Troupes!$A$108,Troupes!N$108,IF($A14=Troupes!$A$109,Troupes!N$109,IF($A14=Troupes!$A$110,Troupes!N$110,IF($A14=Troupes!$A$111,Troupes!N$111,""))))))))))</f>
        <v>0</v>
      </c>
      <c r="HE9" s="151">
        <f>IF($A14=Troupes!$A$102,Troupes!O$102,IF($A14=Troupes!$A$103,Troupes!O$103,IF($A14=Troupes!$A$104,Troupes!O$104,IF($A14=Troupes!$A$105,Troupes!O$105,IF($A14=Troupes!$A$106,Troupes!O$106,IF($A14=Troupes!$A$107,Troupes!O$107,IF($A14=Troupes!$A$108,Troupes!O$108,IF($A14=Troupes!$A$109,Troupes!O$109,IF($A14=Troupes!$A$110,Troupes!O$110,IF($A14=Troupes!$A$111,Troupes!O$111,""))))))))))</f>
        <v>0</v>
      </c>
      <c r="HF9" s="151">
        <f>IF($A14=Troupes!$A$102,Troupes!P$102,IF($A14=Troupes!$A$103,Troupes!P$103,IF($A14=Troupes!$A$104,Troupes!P$104,IF($A14=Troupes!$A$105,Troupes!P$105,IF($A14=Troupes!$A$106,Troupes!P$106,IF($A14=Troupes!$A$107,Troupes!P$107,IF($A14=Troupes!$A$108,Troupes!P$108,IF($A14=Troupes!$A$109,Troupes!P$109,IF($A14=Troupes!$A$110,Troupes!P$110,IF($A14=Troupes!$A$111,Troupes!P$111,""))))))))))</f>
        <v>0</v>
      </c>
      <c r="HG9" s="157">
        <f>IF($A14=Troupes!$A$102,Troupes!Q$102,IF($A14=Troupes!$A$103,Troupes!Q$103,IF($A14=Troupes!$A$104,Troupes!Q$104,IF($A14=Troupes!$A$105,Troupes!Q$105,IF($A14=Troupes!$A$106,Troupes!Q$106,IF($A14=Troupes!$A$107,Troupes!Q$107,IF($A14=Troupes!$A$108,Troupes!Q$108,IF($A14=Troupes!$A$109,Troupes!Q$109,IF($A14=Troupes!$A$110,Troupes!Q$110,IF($A14=Troupes!$A$111,Troupes!Q$111,""))))))))))</f>
        <v>0</v>
      </c>
      <c r="HH9" s="149">
        <f>IF($A14=Troupes!$A$112,Troupes!B$112,IF($A14=Troupes!$A$113,Troupes!B$113,IF($A14=Troupes!$A$114,Troupes!B$114,IF($A14=Troupes!$A$115,Troupes!B$115,IF($A14=Troupes!$A$116,Troupes!B$116,IF($A14=Troupes!$A$117,Troupes!B$117,IF($A14=Troupes!$A$118,Troupes!B$118,IF($A14=Troupes!$A$119,Troupes!B$119,IF($A14=Troupes!$A$120,Troupes!B$120,IF($A14=Troupes!$A$121,Troupes!B$121,""))))))))))</f>
        <v>0</v>
      </c>
      <c r="HI9" s="152">
        <f>IF($A14=Troupes!$A$112,Troupes!C$112,IF($A14=Troupes!$A$113,Troupes!C$113,IF($A14=Troupes!$A$114,Troupes!C$114,IF($A14=Troupes!$A$115,Troupes!C$115,IF($A14=Troupes!$A$116,Troupes!C$116,IF($A14=Troupes!$A$117,Troupes!C$117,IF($A14=Troupes!$A$118,Troupes!C$118,IF($A14=Troupes!$A$119,Troupes!C$119,IF($A14=Troupes!$A$120,Troupes!C$120,IF($A14=Troupes!$A$121,Troupes!C$121,""))))))))))</f>
        <v>0</v>
      </c>
      <c r="HJ9" s="151">
        <f>IF($A14=Troupes!$A$112,Troupes!D$112,IF($A14=Troupes!$A$113,Troupes!D$113,IF($A14=Troupes!$A$114,Troupes!D$114,IF($A14=Troupes!$A$115,Troupes!D$115,IF($A14=Troupes!$A$116,Troupes!D$116,IF($A14=Troupes!$A$117,Troupes!D$117,IF($A14=Troupes!$A$118,Troupes!D$118,IF($A14=Troupes!$A$119,Troupes!D$119,IF($A14=Troupes!$A$120,Troupes!D$120,IF($A14=Troupes!$A$121,Troupes!D$121,""))))))))))</f>
        <v>0</v>
      </c>
      <c r="HK9" s="151">
        <f>IF($A14=Troupes!$A$112,Troupes!E$112,IF($A14=Troupes!$A$113,Troupes!E$113,IF($A14=Troupes!$A$114,Troupes!E$114,IF($A14=Troupes!$A$115,Troupes!E$115,IF($A14=Troupes!$A$116,Troupes!E$116,IF($A14=Troupes!$A$117,Troupes!E$117,IF($A14=Troupes!$A$118,Troupes!E$118,IF($A14=Troupes!$A$119,Troupes!E$119,IF($A14=Troupes!$A$120,Troupes!E$120,IF($A14=Troupes!$A$121,Troupes!E$121,""))))))))))</f>
        <v>0</v>
      </c>
      <c r="HL9" s="151">
        <f>IF($A14=Troupes!$A$112,Troupes!F$112,IF($A14=Troupes!$A$113,Troupes!F$113,IF($A14=Troupes!$A$114,Troupes!F$114,IF($A14=Troupes!$A$115,Troupes!F$115,IF($A14=Troupes!$A$116,Troupes!F$116,IF($A14=Troupes!$A$117,Troupes!F$117,IF($A14=Troupes!$A$118,Troupes!F$118,IF($A14=Troupes!$A$119,Troupes!F$119,IF($A14=Troupes!$A$120,Troupes!F$120,IF($A14=Troupes!$A$121,Troupes!F$121,""))))))))))</f>
        <v>0</v>
      </c>
      <c r="HM9" s="151">
        <f>IF($A14=Troupes!$A$112,Troupes!G$112,IF($A14=Troupes!$A$113,Troupes!G$113,IF($A14=Troupes!$A$114,Troupes!G$114,IF($A14=Troupes!$A$115,Troupes!G$115,IF($A14=Troupes!$A$116,Troupes!G$116,IF($A14=Troupes!$A$117,Troupes!G$117,IF($A14=Troupes!$A$118,Troupes!G$118,IF($A14=Troupes!$A$119,Troupes!G$119,IF($A14=Troupes!$A$120,Troupes!G$120,IF($A14=Troupes!$A$121,Troupes!G$121,""))))))))))</f>
        <v>0</v>
      </c>
      <c r="HN9" s="151">
        <f>IF($A14=Troupes!$A$112,Troupes!H$112,IF($A14=Troupes!$A$113,Troupes!H$113,IF($A14=Troupes!$A$114,Troupes!H$114,IF($A14=Troupes!$A$115,Troupes!H$115,IF($A14=Troupes!$A$116,Troupes!H$116,IF($A14=Troupes!$A$117,Troupes!H$117,IF($A14=Troupes!$A$118,Troupes!H$118,IF($A14=Troupes!$A$119,Troupes!H$119,IF($A14=Troupes!$A$120,Troupes!H$120,IF($A14=Troupes!$A$121,Troupes!H$121,""))))))))))</f>
        <v>0</v>
      </c>
      <c r="HO9" s="151">
        <f>IF($A14=Troupes!$A$112,Troupes!I$112,IF($A14=Troupes!$A$113,Troupes!I$113,IF($A14=Troupes!$A$114,Troupes!I$114,IF($A14=Troupes!$A$115,Troupes!I$115,IF($A14=Troupes!$A$116,Troupes!I$116,IF($A14=Troupes!$A$117,Troupes!I$117,IF($A14=Troupes!$A$118,Troupes!I$118,IF($A14=Troupes!$A$119,Troupes!I$119,IF($A14=Troupes!$A$120,Troupes!I$120,IF($A14=Troupes!$A$121,Troupes!I$121,""))))))))))</f>
        <v>0</v>
      </c>
      <c r="HP9" s="151">
        <f>IF($A14=Troupes!$A$112,Troupes!J$112,IF($A14=Troupes!$A$113,Troupes!J$113,IF($A14=Troupes!$A$114,Troupes!J$114,IF($A14=Troupes!$A$115,Troupes!J$115,IF($A14=Troupes!$A$116,Troupes!J$116,IF($A14=Troupes!$A$117,Troupes!J$117,IF($A14=Troupes!$A$118,Troupes!J$118,IF($A14=Troupes!$A$119,Troupes!J$119,IF($A14=Troupes!$A$120,Troupes!J$120,IF($A14=Troupes!$A$121,Troupes!J$121,""))))))))))</f>
        <v>0</v>
      </c>
      <c r="HQ9" s="151">
        <f>IF($A14=Troupes!$A$112,Troupes!K$112,IF($A14=Troupes!$A$113,Troupes!K$113,IF($A14=Troupes!$A$114,Troupes!K$114,IF($A14=Troupes!$A$115,Troupes!K$115,IF($A14=Troupes!$A$116,Troupes!K$116,IF($A14=Troupes!$A$117,Troupes!K$117,IF($A14=Troupes!$A$118,Troupes!K$118,IF($A14=Troupes!$A$119,Troupes!K$119,IF($A14=Troupes!$A$120,Troupes!K$120,IF($A14=Troupes!$A$121,Troupes!K$121,""))))))))))</f>
        <v>0</v>
      </c>
      <c r="HR9" s="151">
        <f>IF($A14=Troupes!$A$112,Troupes!L$112,IF($A14=Troupes!$A$113,Troupes!L$113,IF($A14=Troupes!$A$114,Troupes!L$114,IF($A14=Troupes!$A$115,Troupes!L$115,IF($A14=Troupes!$A$116,Troupes!L$116,IF($A14=Troupes!$A$117,Troupes!L$117,IF($A14=Troupes!$A$118,Troupes!L$118,IF($A14=Troupes!$A$119,Troupes!L$119,IF($A14=Troupes!$A$120,Troupes!L$120,IF($A14=Troupes!$A$121,Troupes!L$121,""))))))))))</f>
        <v>0</v>
      </c>
      <c r="HS9" s="151">
        <f>IF($A14=Troupes!$A$112,Troupes!M$112,IF($A14=Troupes!$A$113,Troupes!M$113,IF($A14=Troupes!$A$114,Troupes!M$114,IF($A14=Troupes!$A$115,Troupes!M$115,IF($A14=Troupes!$A$116,Troupes!M$116,IF($A14=Troupes!$A$117,Troupes!M$117,IF($A14=Troupes!$A$118,Troupes!M$118,IF($A14=Troupes!$A$119,Troupes!M$119,IF($A14=Troupes!$A$120,Troupes!M$120,IF($A14=Troupes!$A$121,Troupes!M$121,""))))))))))</f>
        <v>0</v>
      </c>
      <c r="HT9" s="151">
        <f>IF($A14=Troupes!$A$112,Troupes!N$112,IF($A14=Troupes!$A$113,Troupes!N$113,IF($A14=Troupes!$A$114,Troupes!N$114,IF($A14=Troupes!$A$115,Troupes!N$115,IF($A14=Troupes!$A$116,Troupes!N$116,IF($A14=Troupes!$A$117,Troupes!N$117,IF($A14=Troupes!$A$118,Troupes!N$118,IF($A14=Troupes!$A$119,Troupes!N$119,IF($A14=Troupes!$A$120,Troupes!N$120,IF($A14=Troupes!$A$121,Troupes!N$121,""))))))))))</f>
        <v>0</v>
      </c>
      <c r="HU9" s="151">
        <f>IF($A14=Troupes!$A$112,Troupes!O$112,IF($A14=Troupes!$A$113,Troupes!O$113,IF($A14=Troupes!$A$114,Troupes!O$114,IF($A14=Troupes!$A$115,Troupes!O$115,IF($A14=Troupes!$A$116,Troupes!O$116,IF($A14=Troupes!$A$117,Troupes!O$117,IF($A14=Troupes!$A$118,Troupes!O$118,IF($A14=Troupes!$A$119,Troupes!O$119,IF($A14=Troupes!$A$120,Troupes!O$120,IF($A14=Troupes!$A$121,Troupes!O$121,""))))))))))</f>
        <v>0</v>
      </c>
      <c r="HV9" s="151">
        <f>IF($A14=Troupes!$A$112,Troupes!P$112,IF($A14=Troupes!$A$113,Troupes!P$113,IF($A14=Troupes!$A$114,Troupes!P$114,IF($A14=Troupes!$A$115,Troupes!P$115,IF($A14=Troupes!$A$116,Troupes!P$116,IF($A14=Troupes!$A$117,Troupes!P$117,IF($A14=Troupes!$A$118,Troupes!P$118,IF($A14=Troupes!$A$119,Troupes!P$119,IF($A14=Troupes!$A$120,Troupes!P$120,IF($A14=Troupes!$A$121,Troupes!P$121,""))))))))))</f>
        <v>0</v>
      </c>
      <c r="HW9" s="157">
        <f>IF($A14=Troupes!$A$112,Troupes!Q$112,IF($A14=Troupes!$A$113,Troupes!Q$113,IF($A14=Troupes!$A$114,Troupes!Q$114,IF($A14=Troupes!$A$115,Troupes!Q$115,IF($A14=Troupes!$A$116,Troupes!Q$116,IF($A14=Troupes!$A$117,Troupes!Q$117,IF($A14=Troupes!$A$118,Troupes!Q$118,IF($A14=Troupes!$A$119,Troupes!Q$119,IF($A14=Troupes!$A$120,Troupes!Q$120,IF($A14=Troupes!$A$121,Troupes!Q$121,""))))))))))</f>
        <v>0</v>
      </c>
    </row>
    <row r="10" spans="1:231" s="1" customFormat="1" ht="27.75" customHeight="1">
      <c r="A10" s="185"/>
      <c r="B10" s="219" t="str">
        <f>IF(A10="","",IF(AN7&amp;BD7&amp;BT7&amp;CJ7&amp;CZ7&amp;DP7&amp;EF7&amp;EV7&amp;FL7&amp;GB7&amp;GR7&amp;HH7="A","I",AN7&amp;BD7&amp;BT7&amp;CJ7&amp;CZ7&amp;DP7&amp;EF7&amp;EV7&amp;FL7&amp;GB7&amp;GR7&amp;HH7))</f>
        <v/>
      </c>
      <c r="C10" s="208" t="str">
        <f>IF($A10="","",AO7&amp;BE7&amp;BU7&amp;CK7&amp;DA7&amp;DQ7&amp;EG7&amp;EW7&amp;FM7&amp;GC7&amp;GS7&amp;HI7)</f>
        <v/>
      </c>
      <c r="D10" s="208" t="str">
        <f>IF($A10&lt;&gt;"",IF(AP7&lt;&gt;"",AP7,IF(BF7&lt;&gt;"",BF7,IF(BV7&lt;&gt;"",BV7,IF(CL7&lt;&gt;"",CL7,IF(DB7&lt;&gt;"",DB7,IF(DR7&lt;&gt;"",DR7,IF(EH7&lt;&gt;"",EH7,IF(EX7&lt;&gt;"",EX7,IF(FN7&lt;&gt;"",FN7,IF(GD7&lt;&gt;"",GD7,IF(GT7&lt;&gt;"",GT7,IF(HJ7&lt;&gt;"",HJ7,""))))))))))))+IF($AI10&lt;&gt;"",Règles!$B$4,0),"")</f>
        <v/>
      </c>
      <c r="E10" s="210" t="str">
        <f>IF($A10&lt;&gt;"",IF(AQ7&lt;&gt;"",AQ7,IF(BG7&lt;&gt;"",BG7,IF(BW7&lt;&gt;"",BW7,IF(CM7&lt;&gt;"",CM7,IF(DC7&lt;&gt;"",DC7,IF(DS7&lt;&gt;"",DS7,IF(EI7&lt;&gt;"",EI7,IF(EY7&lt;&gt;"",EY7,IF(FO7&lt;&gt;"",FO7,IF(GE7&lt;&gt;"",GE7,IF(GU7&lt;&gt;"",GU7,IF(HK7&lt;&gt;"",HK7,""))))))))))))+IF($AI10&lt;&gt;"",Règles!$C$4,0),"")</f>
        <v/>
      </c>
      <c r="F10" s="212" t="str">
        <f t="shared" ref="F10:G10" si="9">IF($A10="","",AR7&amp;BH7&amp;BX7&amp;CN7&amp;DD7&amp;DT7&amp;EJ7&amp;EZ7&amp;FP7&amp;GF7&amp;GV7&amp;HL7)</f>
        <v/>
      </c>
      <c r="G10" s="212" t="str">
        <f t="shared" si="9"/>
        <v/>
      </c>
      <c r="H10" s="164" t="str">
        <f>IF($A10="","",IF($AJ10&lt;&gt;"",Règles!A$7,AT7&amp;BJ7&amp;BZ7&amp;CP7&amp;DF7&amp;DV7&amp;EL7&amp;FB7&amp;FR7&amp;GH7&amp;GX7&amp;HN7))</f>
        <v/>
      </c>
      <c r="I10" s="177" t="str">
        <f>IF($A10="","",IF($AJ10&lt;&gt;"",Règles!B$7,AU7&amp;BK7&amp;CA7&amp;CQ7&amp;DG7&amp;DW7&amp;EM7&amp;FC7&amp;FS7&amp;GI7&amp;GY7&amp;HO7))</f>
        <v/>
      </c>
      <c r="J10" s="169" t="str">
        <f>IF($A10="","",IF($AJ10&lt;&gt;"",Règles!C$7,AV7&amp;BL7&amp;CB7&amp;CR7&amp;DH7&amp;DX7&amp;EN7&amp;FD7&amp;FT7&amp;GJ7&amp;GZ7&amp;HP7))</f>
        <v/>
      </c>
      <c r="K10" s="167" t="str">
        <f>IF($A10="","",IF($AJ10&lt;&gt;"",Règles!D$7,AW7&amp;BM7&amp;CC7&amp;CS7&amp;DI7&amp;DY7&amp;EO7&amp;FE7&amp;FU7&amp;GK7&amp;HA7&amp;HQ7))</f>
        <v/>
      </c>
      <c r="L10" s="179" t="str">
        <f t="shared" ref="L10" si="10">IF(K10&lt;&gt;"",IF(K10&gt;0,G10+K10,""),"")</f>
        <v/>
      </c>
      <c r="M10" s="214">
        <f>IF(BB7&lt;&gt;"",BB7,IF(BR7&lt;&gt;"",BR7,IF(CH7&lt;&gt;"",CH7,IF(CX7&lt;&gt;"",CX7,IF(DN7&lt;&gt;"",DN7,IF(ED7&lt;&gt;"",ED7,IF(ET7&lt;&gt;"",ET7,IF(FJ7&lt;&gt;"",FJ7,IF(FZ7&lt;&gt;"",FZ7,IF(GP7&lt;&gt;"",GP7,IF(HF7&lt;&gt;"",HF7,IF(HV7&lt;&gt;"",HV7,""))))))))))))</f>
        <v>0</v>
      </c>
      <c r="N10" s="216" t="str">
        <f>IF(A10="","",IF(BC7&amp;BS7&amp;CI7&amp;CY7&amp;DO7&amp;EE7&amp;EU7&amp;FK7&amp;GA7&amp;GQ7&amp;HG7&amp;HW7="0","",BC7&amp;BS7&amp;CI7&amp;CY7&amp;DO7&amp;EE7&amp;EU7&amp;FK7&amp;GA7&amp;GQ7&amp;HG7&amp;HW7&amp;IF(I10="Contact",IF(I11="Contact"," - Brutal",""),"")&amp;IF($AH10&lt;&gt;""," - Héros (+1 ordre)","")))</f>
        <v/>
      </c>
      <c r="O10" s="260"/>
      <c r="P10" s="202"/>
      <c r="Q10" s="267" t="str">
        <f>IF($A10=Troupes!$A$40,IF(P10&lt;&gt;"","Erreur : Unidad Vigilante déjà Sapeur - ",""),"")&amp;IF($B10="B","",IF($C10="3","",IF($AH10&lt;&gt;"","",IF($AJ10&lt;&gt;"","Erreur : équipement arme 1 - ",""))))&amp;IF($B10="B","",IF($C10="3","",IF($AH10&lt;&gt;"","",IF($AJ11&lt;&gt;"","Erreur : équipement arme 2 - ",""))))&amp;IF($B10="B",IF((13-COUNTBLANK(U10:AG10))&gt;0,"Erreur : équipement sur blindé",""),"")&amp;IF($AI10&lt;&gt;"",IF($B10&lt;&gt;"B"," - Erreur : Structure légère sur Infanterie",IF($A10=Troupes!$A$79," - Erreur : Structure Légère sur Blindé de la Faim",IF($A10=Troupes!$A$80," - Erreur : Structure Légère sur Blindé de la Faim",""))),"")&amp;IF($O10&lt;&gt;"",IF($B10&lt;&gt;"B","",IF($A10="Troupes!$A$79","",IF($A10="Troupes!$A$80","","Erreur : Grade sur Blindé"))),"")&amp;IF(U10&lt;&gt;"",$U$1&amp;" - ","")&amp;IF($V10&lt;&gt;"",$V$1&amp;" - ","")&amp;IF($W10&lt;&gt;"",$W$1&amp;" - ","")&amp;IF($X10&lt;&gt;"",$X$1&amp;" - ","")&amp;IF($Y10&lt;&gt;"",$Y$1&amp;" - ","")&amp;IF($Z10&lt;&gt;"",$Z$1&amp;" - ","")&amp;IF($AA10&lt;&gt;"",$AA$1&amp;" - ","")&amp;IF($AB10&lt;&gt;"",$AB$1&amp;" - ","")&amp;IF($AC10&lt;&gt;"",$AC$1&amp;" - ","")&amp;IF($AD10&lt;&gt;"",$AD$1&amp;" - ","")&amp;IF($AE10&lt;&gt;"",$AE$1&amp;" - ","")&amp;IF($AF10&lt;&gt;"",$AF$1&amp;" - ","")&amp;IF($AG10&lt;&gt;"",$AG$1&amp;" - ","")&amp;IF($AH10&lt;&gt;"",IF($B10="B","Erreur Héros sur Blindé",""),"")&amp;IF($B10="B",IF($P10&lt;&gt;"","Erreur : Spécialité sur Blindé",""),"")</f>
        <v/>
      </c>
      <c r="R10" s="276" t="str">
        <f>IF(A10&lt;&gt;"",M10+IF(P10&lt;&gt;"",1,0)+IF(O10&lt;&gt;"",O10,0)+IF(AN7&amp;BD7&amp;BT7&amp;CJ7&amp;CZ7&amp;DP7&amp;EF7&amp;EV7&amp;FL7&amp;GB7&amp;GR7&amp;HH7="A",1,0)+IF(AH10&lt;&gt;"",1,0),"")</f>
        <v/>
      </c>
      <c r="S10" s="198"/>
      <c r="T10" s="202"/>
      <c r="U10" s="192"/>
      <c r="V10" s="200"/>
      <c r="W10" s="200"/>
      <c r="X10" s="200"/>
      <c r="Y10" s="200"/>
      <c r="Z10" s="200"/>
      <c r="AA10" s="200"/>
      <c r="AB10" s="200"/>
      <c r="AC10" s="200"/>
      <c r="AD10" s="200"/>
      <c r="AE10" s="200"/>
      <c r="AF10" s="200"/>
      <c r="AG10" s="200"/>
      <c r="AH10" s="202"/>
      <c r="AI10" s="200"/>
      <c r="AJ10" s="42"/>
      <c r="AK10" s="194">
        <f t="shared" ref="AK10" si="11">IF(B10="B",0,IF(C10="1",1/3,IF(C10="2",1/2,IF(C10="3",1,0))))</f>
        <v>0</v>
      </c>
      <c r="AL10" s="196">
        <f>(13-COUNTBLANK(U10:AG10))*AK10</f>
        <v>0</v>
      </c>
      <c r="AM10" s="198" t="str">
        <f>IF(A10&lt;&gt;"",(IF(A10=Troupes!$A$30,1,0)+IF(A10=Troupes!$A$31,1,0)+IF(A10=Troupes!$A$32,1,0)+IF(A10=Troupes!$A$33,1,0))*R10,"")</f>
        <v/>
      </c>
      <c r="AN10" s="149" t="str">
        <f>IF($A16=Troupes!$A$2,Troupes!B$2,"")&amp;IF($A16=Troupes!$A$3,Troupes!B$3,"")&amp;IF($A16=Troupes!$A$4,Troupes!B$4,"")&amp;IF($A16=Troupes!$A$5,Troupes!B$5,"")&amp;IF($A16=Troupes!$A$6,Troupes!B$6,"")&amp;IF($A16=Troupes!$A$7,Troupes!B$7,"")&amp;IF($A16=Troupes!$A$8,Troupes!B$8,"")&amp;IF($A16=Troupes!$A$9,Troupes!B$9,"")&amp;IF($A16=Troupes!$A$10,Troupes!B$10,"")&amp;IF($A16=Troupes!$A$11,Troupes!B$11,"")</f>
        <v/>
      </c>
      <c r="AO10" s="152" t="str">
        <f>IF($A16=Troupes!$A$2,Troupes!C$2,"")&amp;IF($A16=Troupes!$A$3,Troupes!C$3,"")&amp;IF($A16=Troupes!$A$4,Troupes!C$4,"")&amp;IF($A16=Troupes!$A$5,Troupes!C$5,"")&amp;IF($A16=Troupes!$A$6,Troupes!C$6,"")&amp;IF($A16=Troupes!$A$7,Troupes!C$7,"")&amp;IF($A16=Troupes!$A$8,Troupes!C$8,"")&amp;IF($A16=Troupes!$A$9,Troupes!C$9,"")&amp;IF($A16=Troupes!$A$10,Troupes!C$10,"")&amp;IF($A16=Troupes!$A$11,Troupes!C$11,"")</f>
        <v/>
      </c>
      <c r="AP10" s="151" t="str">
        <f>IF($A16=Troupes!$A$2,Troupes!D$2,"")&amp;IF($A16=Troupes!$A$3,Troupes!D$3,"")&amp;IF($A16=Troupes!$A$4,Troupes!D$4,"")&amp;IF($A16=Troupes!$A$5,Troupes!D$5,"")&amp;IF($A16=Troupes!$A$6,Troupes!D$6,"")&amp;IF($A16=Troupes!$A$7,Troupes!D$7,"")&amp;IF($A16=Troupes!$A$8,Troupes!D$8,"")&amp;IF($A16=Troupes!$A$9,Troupes!D$9,"")&amp;IF($A16=Troupes!$A$10,Troupes!D$10,"")&amp;IF($A16=Troupes!$A$11,Troupes!D$11,"")</f>
        <v/>
      </c>
      <c r="AQ10" s="151" t="str">
        <f>IF($A16=Troupes!$A$2,Troupes!E$2,"")&amp;IF($A16=Troupes!$A$3,Troupes!E$3,"")&amp;IF($A16=Troupes!$A$4,Troupes!E$4,"")&amp;IF($A16=Troupes!$A$5,Troupes!E$5,"")&amp;IF($A16=Troupes!$A$6,Troupes!E$6,"")&amp;IF($A16=Troupes!$A$7,Troupes!E$7,"")&amp;IF($A16=Troupes!$A$8,Troupes!E$8,"")&amp;IF($A16=Troupes!$A$9,Troupes!E$9,"")&amp;IF($A16=Troupes!$A$10,Troupes!E$10,"")&amp;IF($A16=Troupes!$A$11,Troupes!E$11,"")</f>
        <v/>
      </c>
      <c r="AR10" s="151" t="str">
        <f>IF($A16=Troupes!$A$2,Troupes!F$2,"")&amp;IF($A16=Troupes!$A$3,Troupes!F$3,"")&amp;IF($A16=Troupes!$A$4,Troupes!F$4,"")&amp;IF($A16=Troupes!$A$5,Troupes!F$5,"")&amp;IF($A16=Troupes!$A$6,Troupes!F$6,"")&amp;IF($A16=Troupes!$A$7,Troupes!F$7,"")&amp;IF($A16=Troupes!$A$8,Troupes!F$8,"")&amp;IF($A16=Troupes!$A$9,Troupes!F$9,"")&amp;IF($A16=Troupes!$A$10,Troupes!F$10,"")&amp;IF($A16=Troupes!$A$11,Troupes!F$11,"")</f>
        <v/>
      </c>
      <c r="AS10" s="151" t="str">
        <f>IF($A16=Troupes!$A$2,Troupes!G$2,"")&amp;IF($A16=Troupes!$A$3,Troupes!G$3,"")&amp;IF($A16=Troupes!$A$4,Troupes!G$4,"")&amp;IF($A16=Troupes!$A$5,Troupes!G$5,"")&amp;IF($A16=Troupes!$A$6,Troupes!G$6,"")&amp;IF($A16=Troupes!$A$7,Troupes!G$7,"")&amp;IF($A16=Troupes!$A$8,Troupes!G$8,"")&amp;IF($A16=Troupes!$A$9,Troupes!G$9,"")&amp;IF($A16=Troupes!$A$10,Troupes!G$10,"")&amp;IF($A16=Troupes!$A$11,Troupes!G$11,"")</f>
        <v/>
      </c>
      <c r="AT10" s="151" t="str">
        <f>IF($A16=Troupes!$A$2,Troupes!H$2,"")&amp;IF($A16=Troupes!$A$3,Troupes!H$3,"")&amp;IF($A16=Troupes!$A$4,Troupes!H$4,"")&amp;IF($A16=Troupes!$A$5,Troupes!H$5,"")&amp;IF($A16=Troupes!$A$6,Troupes!H$6,"")&amp;IF($A16=Troupes!$A$7,Troupes!H$7,"")&amp;IF($A16=Troupes!$A$8,Troupes!H$8,"")&amp;IF($A16=Troupes!$A$9,Troupes!H$9,"")&amp;IF($A16=Troupes!$A$10,Troupes!H$10,"")&amp;IF($A16=Troupes!$A$11,Troupes!H$11,"")</f>
        <v/>
      </c>
      <c r="AU10" s="151" t="str">
        <f>IF($A16=Troupes!$A$2,Troupes!I$2,"")&amp;IF($A16=Troupes!$A$3,Troupes!I$3,"")&amp;IF($A16=Troupes!$A$4,Troupes!I$4,"")&amp;IF($A16=Troupes!$A$5,Troupes!I$5,"")&amp;IF($A16=Troupes!$A$6,Troupes!I$6,"")&amp;IF($A16=Troupes!$A$7,Troupes!I$7,"")&amp;IF($A16=Troupes!$A$8,Troupes!I$8,"")&amp;IF($A16=Troupes!$A$9,Troupes!I$9,"")&amp;IF($A16=Troupes!$A$10,Troupes!I$10,"")&amp;IF($A16=Troupes!$A$11,Troupes!I$11,"")</f>
        <v/>
      </c>
      <c r="AV10" s="151" t="str">
        <f>IF($A16=Troupes!$A$2,Troupes!J$2,"")&amp;IF($A16=Troupes!$A$3,Troupes!J$3,"")&amp;IF($A16=Troupes!$A$4,Troupes!J$4,"")&amp;IF($A16=Troupes!$A$5,Troupes!J$5,"")&amp;IF($A16=Troupes!$A$6,Troupes!J$6,"")&amp;IF($A16=Troupes!$A$7,Troupes!J$7,"")&amp;IF($A16=Troupes!$A$8,Troupes!J$8,"")&amp;IF($A16=Troupes!$A$9,Troupes!J$9,"")&amp;IF($A16=Troupes!$A$10,Troupes!J$10,"")&amp;IF($A16=Troupes!$A$11,Troupes!J$11,"")</f>
        <v/>
      </c>
      <c r="AW10" s="151" t="str">
        <f>IF($A16=Troupes!$A$2,Troupes!K$2,"")&amp;IF($A16=Troupes!$A$3,Troupes!K$3,"")&amp;IF($A16=Troupes!$A$4,Troupes!K$4,"")&amp;IF($A16=Troupes!$A$5,Troupes!K$5,"")&amp;IF($A16=Troupes!$A$6,Troupes!K$6,"")&amp;IF($A16=Troupes!$A$7,Troupes!K$7,"")&amp;IF($A16=Troupes!$A$8,Troupes!K$8,"")&amp;IF($A16=Troupes!$A$9,Troupes!K$9,"")&amp;IF($A16=Troupes!$A$10,Troupes!K$10,"")&amp;IF($A16=Troupes!$A$11,Troupes!K$11,"")</f>
        <v/>
      </c>
      <c r="AX10" s="151" t="str">
        <f>IF($A16=Troupes!$A$2,Troupes!L$2,"")&amp;IF($A16=Troupes!$A$3,Troupes!L$3,"")&amp;IF($A16=Troupes!$A$4,Troupes!L$4,"")&amp;IF($A16=Troupes!$A$5,Troupes!L$5,"")&amp;IF($A16=Troupes!$A$6,Troupes!L$6,"")&amp;IF($A16=Troupes!$A$7,Troupes!L$7,"")&amp;IF($A16=Troupes!$A$8,Troupes!L$8,"")&amp;IF($A16=Troupes!$A$9,Troupes!L$9,"")&amp;IF($A16=Troupes!$A$10,Troupes!L$10,"")&amp;IF($A16=Troupes!$A$11,Troupes!L$11,"")</f>
        <v/>
      </c>
      <c r="AY10" s="151" t="str">
        <f>IF($A16=Troupes!$A$2,Troupes!M$2,"")&amp;IF($A16=Troupes!$A$3,Troupes!M$3,"")&amp;IF($A16=Troupes!$A$4,Troupes!M$4,"")&amp;IF($A16=Troupes!$A$5,Troupes!M$5,"")&amp;IF($A16=Troupes!$A$6,Troupes!M$6,"")&amp;IF($A16=Troupes!$A$7,Troupes!M$7,"")&amp;IF($A16=Troupes!$A$8,Troupes!M$8,"")&amp;IF($A16=Troupes!$A$9,Troupes!M$9,"")&amp;IF($A16=Troupes!$A$10,Troupes!M$10,"")&amp;IF($A16=Troupes!$A$11,Troupes!M$11,"")</f>
        <v/>
      </c>
      <c r="AZ10" s="151" t="str">
        <f>IF($A16=Troupes!$A$2,Troupes!N$2,"")&amp;IF($A16=Troupes!$A$3,Troupes!N$3,"")&amp;IF($A16=Troupes!$A$4,Troupes!N$4,"")&amp;IF($A16=Troupes!$A$5,Troupes!N$5,"")&amp;IF($A16=Troupes!$A$6,Troupes!N$6,"")&amp;IF($A16=Troupes!$A$7,Troupes!N$7,"")&amp;IF($A16=Troupes!$A$8,Troupes!N$8,"")&amp;IF($A16=Troupes!$A$9,Troupes!N$9,"")&amp;IF($A16=Troupes!$A$10,Troupes!N$10,"")&amp;IF($A16=Troupes!$A$11,Troupes!N$11,"")</f>
        <v/>
      </c>
      <c r="BA10" s="151" t="str">
        <f>IF($A16=Troupes!$A$2,Troupes!O$2,"")&amp;IF($A16=Troupes!$A$3,Troupes!O$3,"")&amp;IF($A16=Troupes!$A$4,Troupes!O$4,"")&amp;IF($A16=Troupes!$A$5,Troupes!O$5,"")&amp;IF($A16=Troupes!$A$6,Troupes!O$6,"")&amp;IF($A16=Troupes!$A$7,Troupes!O$7,"")&amp;IF($A16=Troupes!$A$8,Troupes!O$8,"")&amp;IF($A16=Troupes!$A$9,Troupes!O$9,"")&amp;IF($A16=Troupes!$A$10,Troupes!O$10,"")&amp;IF($A16=Troupes!$A$11,Troupes!O$11,"")</f>
        <v/>
      </c>
      <c r="BB10" s="151" t="str">
        <f>IF($A16=Troupes!$A$2,Troupes!P$2,"")&amp;IF($A16=Troupes!$A$3,Troupes!P$3,"")&amp;IF($A16=Troupes!$A$4,Troupes!P$4,"")&amp;IF($A16=Troupes!$A$5,Troupes!P$5,"")&amp;IF($A16=Troupes!$A$6,Troupes!P$6,"")&amp;IF($A16=Troupes!$A$7,Troupes!P$7,"")&amp;IF($A16=Troupes!$A$8,Troupes!P$8,"")&amp;IF($A16=Troupes!$A$9,Troupes!P$9,"")&amp;IF($A16=Troupes!$A$10,Troupes!P$10,"")&amp;IF($A16=Troupes!$A$11,Troupes!P$11,"")</f>
        <v/>
      </c>
      <c r="BC10" s="157" t="str">
        <f>IF($A16=Troupes!$A$2,Troupes!Q$2,"")&amp;IF($A16=Troupes!$A$3,Troupes!Q$3,"")&amp;IF($A16=Troupes!$A$4,Troupes!Q$4,"")&amp;IF($A16=Troupes!$A$5,Troupes!Q$5,"")&amp;IF($A16=Troupes!$A$6,Troupes!Q$6,"")&amp;IF($A16=Troupes!$A$7,Troupes!Q$7,"")&amp;IF($A16=Troupes!$A$8,Troupes!Q$8,"")&amp;IF($A16=Troupes!$A$9,Troupes!Q$9,"")&amp;IF($A16=Troupes!$A$10,Troupes!Q$10,"")&amp;IF($A16=Troupes!$A$11,Troupes!Q$11,"")</f>
        <v/>
      </c>
      <c r="BD10" s="149" t="str">
        <f>IF($A16=Troupes!$A$12,Troupes!B$12,"")&amp;IF($A16=Troupes!$A$13,Troupes!B$13,"")&amp;IF($A16=Troupes!$A$14,Troupes!B$14,"")&amp;IF($A16=Troupes!$A$15,Troupes!B$15,"")&amp;IF($A16=Troupes!$A$16,Troupes!B$16,"")&amp;IF($A16=Troupes!$A$17,Troupes!B$17,"")&amp;IF($A16=Troupes!$A$18,Troupes!B$18,"")&amp;IF($A16=Troupes!$A$19,Troupes!B$19,"")&amp;IF($A16=Troupes!$A$20,Troupes!B$20,"")&amp;IF($A16=Troupes!$A$21,Troupes!B$21,"")</f>
        <v/>
      </c>
      <c r="BE10" s="152" t="str">
        <f>IF($A16=Troupes!$A$12,Troupes!C$12,"")&amp;IF($A16=Troupes!$A$13,Troupes!C$13,"")&amp;IF($A16=Troupes!$A$14,Troupes!C$14,"")&amp;IF($A16=Troupes!$A$15,Troupes!C$15,"")&amp;IF($A16=Troupes!$A$16,Troupes!C$16,"")&amp;IF($A16=Troupes!$A$17,Troupes!C$17,"")&amp;IF($A16=Troupes!$A$18,Troupes!C$18,"")&amp;IF($A16=Troupes!$A$19,Troupes!C$19,"")&amp;IF($A16=Troupes!$A$20,Troupes!C$20,"")&amp;IF($A16=Troupes!$A$21,Troupes!C$21,"")</f>
        <v/>
      </c>
      <c r="BF10" s="151" t="str">
        <f>IF($A16=Troupes!$A$12,Troupes!D$12,"")&amp;IF($A16=Troupes!$A$13,Troupes!D$13,"")&amp;IF($A16=Troupes!$A$14,Troupes!D$14,"")&amp;IF($A16=Troupes!$A$15,Troupes!D$15,"")&amp;IF($A16=Troupes!$A$16,Troupes!D$16,"")&amp;IF($A16=Troupes!$A$17,Troupes!D$17,"")&amp;IF($A16=Troupes!$A$18,Troupes!D$18,"")&amp;IF($A16=Troupes!$A$19,Troupes!D$19,"")&amp;IF($A16=Troupes!$A$20,Troupes!D$20,"")&amp;IF($A16=Troupes!$A$21,Troupes!D$21,"")</f>
        <v/>
      </c>
      <c r="BG10" s="151" t="str">
        <f>IF($A16=Troupes!$A$12,Troupes!E$12,"")&amp;IF($A16=Troupes!$A$13,Troupes!E$13,"")&amp;IF($A16=Troupes!$A$14,Troupes!E$14,"")&amp;IF($A16=Troupes!$A$15,Troupes!E$15,"")&amp;IF($A16=Troupes!$A$16,Troupes!E$16,"")&amp;IF($A16=Troupes!$A$17,Troupes!E$17,"")&amp;IF($A16=Troupes!$A$18,Troupes!E$18,"")&amp;IF($A16=Troupes!$A$19,Troupes!E$19,"")&amp;IF($A16=Troupes!$A$20,Troupes!E$20,"")&amp;IF($A16=Troupes!$A$21,Troupes!E$21,"")</f>
        <v/>
      </c>
      <c r="BH10" s="151" t="str">
        <f>IF($A16=Troupes!$A$12,Troupes!F$12,"")&amp;IF($A16=Troupes!$A$13,Troupes!F$13,"")&amp;IF($A16=Troupes!$A$14,Troupes!F$14,"")&amp;IF($A16=Troupes!$A$15,Troupes!F$15,"")&amp;IF($A16=Troupes!$A$16,Troupes!F$16,"")&amp;IF($A16=Troupes!$A$17,Troupes!F$17,"")&amp;IF($A16=Troupes!$A$18,Troupes!F$18,"")&amp;IF($A16=Troupes!$A$19,Troupes!F$19,"")&amp;IF($A16=Troupes!$A$20,Troupes!F$20,"")&amp;IF($A16=Troupes!$A$21,Troupes!F$21,"")</f>
        <v/>
      </c>
      <c r="BI10" s="151" t="str">
        <f>IF($A16=Troupes!$A$12,Troupes!G$12,"")&amp;IF($A16=Troupes!$A$13,Troupes!G$13,"")&amp;IF($A16=Troupes!$A$14,Troupes!G$14,"")&amp;IF($A16=Troupes!$A$15,Troupes!G$15,"")&amp;IF($A16=Troupes!$A$16,Troupes!G$16,"")&amp;IF($A16=Troupes!$A$17,Troupes!G$17,"")&amp;IF($A16=Troupes!$A$18,Troupes!G$18,"")&amp;IF($A16=Troupes!$A$19,Troupes!G$19,"")&amp;IF($A16=Troupes!$A$20,Troupes!G$20,"")&amp;IF($A16=Troupes!$A$21,Troupes!G$21,"")</f>
        <v/>
      </c>
      <c r="BJ10" s="151" t="str">
        <f>IF($A16=Troupes!$A$12,Troupes!H$12,"")&amp;IF($A16=Troupes!$A$13,Troupes!H$13,"")&amp;IF($A16=Troupes!$A$14,Troupes!H$14,"")&amp;IF($A16=Troupes!$A$15,Troupes!H$15,"")&amp;IF($A16=Troupes!$A$16,Troupes!H$16,"")&amp;IF($A16=Troupes!$A$17,Troupes!H$17,"")&amp;IF($A16=Troupes!$A$18,Troupes!H$18,"")&amp;IF($A16=Troupes!$A$19,Troupes!H$19,"")&amp;IF($A16=Troupes!$A$20,Troupes!H$20,"")&amp;IF($A16=Troupes!$A$21,Troupes!H$21,"")</f>
        <v/>
      </c>
      <c r="BK10" s="151" t="str">
        <f>IF($A16=Troupes!$A$12,Troupes!I$12,"")&amp;IF($A16=Troupes!$A$13,Troupes!I$13,"")&amp;IF($A16=Troupes!$A$14,Troupes!I$14,"")&amp;IF($A16=Troupes!$A$15,Troupes!I$15,"")&amp;IF($A16=Troupes!$A$16,Troupes!I$16,"")&amp;IF($A16=Troupes!$A$17,Troupes!I$17,"")&amp;IF($A16=Troupes!$A$18,Troupes!I$18,"")&amp;IF($A16=Troupes!$A$19,Troupes!I$19,"")&amp;IF($A16=Troupes!$A$20,Troupes!I$20,"")&amp;IF($A16=Troupes!$A$21,Troupes!I$21,"")</f>
        <v/>
      </c>
      <c r="BL10" s="151" t="str">
        <f>IF($A16=Troupes!$A$12,Troupes!J$12,"")&amp;IF($A16=Troupes!$A$13,Troupes!J$13,"")&amp;IF($A16=Troupes!$A$14,Troupes!J$14,"")&amp;IF($A16=Troupes!$A$15,Troupes!J$15,"")&amp;IF($A16=Troupes!$A$16,Troupes!J$16,"")&amp;IF($A16=Troupes!$A$17,Troupes!J$17,"")&amp;IF($A16=Troupes!$A$18,Troupes!J$18,"")&amp;IF($A16=Troupes!$A$19,Troupes!J$19,"")&amp;IF($A16=Troupes!$A$20,Troupes!J$20,"")&amp;IF($A16=Troupes!$A$21,Troupes!J$21,"")</f>
        <v/>
      </c>
      <c r="BM10" s="151" t="str">
        <f>IF($A16=Troupes!$A$12,Troupes!K$12,"")&amp;IF($A16=Troupes!$A$13,Troupes!K$13,"")&amp;IF($A16=Troupes!$A$14,Troupes!K$14,"")&amp;IF($A16=Troupes!$A$15,Troupes!K$15,"")&amp;IF($A16=Troupes!$A$16,Troupes!K$16,"")&amp;IF($A16=Troupes!$A$17,Troupes!K$17,"")&amp;IF($A16=Troupes!$A$18,Troupes!K$18,"")&amp;IF($A16=Troupes!$A$19,Troupes!K$19,"")&amp;IF($A16=Troupes!$A$20,Troupes!K$20,"")&amp;IF($A16=Troupes!$A$21,Troupes!K$21,"")</f>
        <v/>
      </c>
      <c r="BN10" s="151" t="str">
        <f>IF($A16=Troupes!$A$12,Troupes!L$12,"")&amp;IF($A16=Troupes!$A$13,Troupes!L$13,"")&amp;IF($A16=Troupes!$A$14,Troupes!L$14,"")&amp;IF($A16=Troupes!$A$15,Troupes!L$15,"")&amp;IF($A16=Troupes!$A$16,Troupes!L$16,"")&amp;IF($A16=Troupes!$A$17,Troupes!L$17,"")&amp;IF($A16=Troupes!$A$18,Troupes!L$18,"")&amp;IF($A16=Troupes!$A$19,Troupes!L$19,"")&amp;IF($A16=Troupes!$A$20,Troupes!L$20,"")&amp;IF($A16=Troupes!$A$21,Troupes!L$21,"")</f>
        <v/>
      </c>
      <c r="BO10" s="151" t="str">
        <f>IF($A16=Troupes!$A$12,Troupes!M$12,"")&amp;IF($A16=Troupes!$A$13,Troupes!M$13,"")&amp;IF($A16=Troupes!$A$14,Troupes!M$14,"")&amp;IF($A16=Troupes!$A$15,Troupes!M$15,"")&amp;IF($A16=Troupes!$A$16,Troupes!M$16,"")&amp;IF($A16=Troupes!$A$17,Troupes!M$17,"")&amp;IF($A16=Troupes!$A$18,Troupes!M$18,"")&amp;IF($A16=Troupes!$A$19,Troupes!M$19,"")&amp;IF($A16=Troupes!$A$20,Troupes!M$20,"")&amp;IF($A16=Troupes!$A$21,Troupes!M$21,"")</f>
        <v/>
      </c>
      <c r="BP10" s="151" t="str">
        <f>IF($A16=Troupes!$A$12,Troupes!N$12,"")&amp;IF($A16=Troupes!$A$13,Troupes!N$13,"")&amp;IF($A16=Troupes!$A$14,Troupes!N$14,"")&amp;IF($A16=Troupes!$A$15,Troupes!N$15,"")&amp;IF($A16=Troupes!$A$16,Troupes!N$16,"")&amp;IF($A16=Troupes!$A$17,Troupes!N$17,"")&amp;IF($A16=Troupes!$A$18,Troupes!N$18,"")&amp;IF($A16=Troupes!$A$19,Troupes!N$19,"")&amp;IF($A16=Troupes!$A$20,Troupes!N$20,"")&amp;IF($A16=Troupes!$A$21,Troupes!N$21,"")</f>
        <v/>
      </c>
      <c r="BQ10" s="151" t="str">
        <f>IF($A16=Troupes!$A$12,Troupes!O$12,"")&amp;IF($A16=Troupes!$A$13,Troupes!O$13,"")&amp;IF($A16=Troupes!$A$14,Troupes!O$14,"")&amp;IF($A16=Troupes!$A$15,Troupes!O$15,"")&amp;IF($A16=Troupes!$A$16,Troupes!O$16,"")&amp;IF($A16=Troupes!$A$17,Troupes!O$17,"")&amp;IF($A16=Troupes!$A$18,Troupes!O$18,"")&amp;IF($A16=Troupes!$A$19,Troupes!O$19,"")&amp;IF($A16=Troupes!$A$20,Troupes!O$20,"")&amp;IF($A16=Troupes!$A$21,Troupes!O$21,"")</f>
        <v/>
      </c>
      <c r="BR10" s="151" t="str">
        <f>IF($A16=Troupes!$A$12,Troupes!P$12,"")&amp;IF($A16=Troupes!$A$13,Troupes!P$13,"")&amp;IF($A16=Troupes!$A$14,Troupes!P$14,"")&amp;IF($A16=Troupes!$A$15,Troupes!P$15,"")&amp;IF($A16=Troupes!$A$16,Troupes!P$16,"")&amp;IF($A16=Troupes!$A$17,Troupes!P$17,"")&amp;IF($A16=Troupes!$A$18,Troupes!P$18,"")&amp;IF($A16=Troupes!$A$19,Troupes!P$19,"")&amp;IF($A16=Troupes!$A$20,Troupes!P$20,"")&amp;IF($A16=Troupes!$A$21,Troupes!P$21,"")</f>
        <v/>
      </c>
      <c r="BS10" s="157" t="str">
        <f>IF($A16=Troupes!$A$12,Troupes!Q$12,"")&amp;IF($A16=Troupes!$A$13,Troupes!Q$13,"")&amp;IF($A16=Troupes!$A$14,Troupes!Q$14,"")&amp;IF($A16=Troupes!$A$15,Troupes!Q$15,"")&amp;IF($A16=Troupes!$A$16,Troupes!Q$16,"")&amp;IF($A16=Troupes!$A$17,Troupes!Q$17,"")&amp;IF($A16=Troupes!$A$18,Troupes!Q$18,"")&amp;IF($A16=Troupes!$A$19,Troupes!Q$19,"")&amp;IF($A16=Troupes!$A$20,Troupes!Q$20,"")&amp;IF($A16=Troupes!$A$21,Troupes!Q$21,"")</f>
        <v/>
      </c>
      <c r="BT10" s="149" t="str">
        <f>IF($A16=Troupes!$A$22,Troupes!B$22,"")&amp;IF($A16=Troupes!$A$23,Troupes!B$23,"")&amp;IF($A16=Troupes!$A$24,Troupes!B$24,"")&amp;IF($A16=Troupes!$A$25,Troupes!B$25,"")&amp;IF($A16=Troupes!$A$26,Troupes!B$26,"")&amp;IF($A16=Troupes!$A$27,Troupes!B$27,"")&amp;IF($A16=Troupes!$A$28,Troupes!B$28,"")&amp;IF($A16=Troupes!$A$29,Troupes!B$29,"")&amp;IF($A16=Troupes!$A$30,Troupes!B$30,"")&amp;IF($A16=Troupes!$A$31,Troupes!B$31,"")</f>
        <v/>
      </c>
      <c r="BU10" s="152" t="str">
        <f>IF($A16=Troupes!$A$22,Troupes!C$22,"")&amp;IF($A16=Troupes!$A$23,Troupes!C$23,"")&amp;IF($A16=Troupes!$A$24,Troupes!C$24,"")&amp;IF($A16=Troupes!$A$25,Troupes!C$25,"")&amp;IF($A16=Troupes!$A$26,Troupes!C$26,"")&amp;IF($A16=Troupes!$A$27,Troupes!C$27,"")&amp;IF($A16=Troupes!$A$28,Troupes!C$28,"")&amp;IF($A16=Troupes!$A$29,Troupes!C$29,"")&amp;IF($A16=Troupes!$A$30,Troupes!C$30,"")&amp;IF($A16=Troupes!$A$31,Troupes!C$31,"")</f>
        <v/>
      </c>
      <c r="BV10" s="151" t="str">
        <f>IF($A16=Troupes!$A$22,Troupes!D$22,"")&amp;IF($A16=Troupes!$A$23,Troupes!D$23,"")&amp;IF($A16=Troupes!$A$24,Troupes!D$24,"")&amp;IF($A16=Troupes!$A$25,Troupes!D$25,"")&amp;IF($A16=Troupes!$A$26,Troupes!D$26,"")&amp;IF($A16=Troupes!$A$27,Troupes!D$27,"")&amp;IF($A16=Troupes!$A$28,Troupes!D$28,"")&amp;IF($A16=Troupes!$A$29,Troupes!D$29,"")&amp;IF($A16=Troupes!$A$30,Troupes!D$30,"")&amp;IF($A16=Troupes!$A$31,Troupes!D$31,"")</f>
        <v/>
      </c>
      <c r="BW10" s="151" t="str">
        <f>IF($A16=Troupes!$A$22,Troupes!E$22,"")&amp;IF($A16=Troupes!$A$23,Troupes!E$23,"")&amp;IF($A16=Troupes!$A$24,Troupes!E$24,"")&amp;IF($A16=Troupes!$A$25,Troupes!E$25,"")&amp;IF($A16=Troupes!$A$26,Troupes!E$26,"")&amp;IF($A16=Troupes!$A$27,Troupes!E$27,"")&amp;IF($A16=Troupes!$A$28,Troupes!E$28,"")&amp;IF($A16=Troupes!$A$29,Troupes!E$29,"")&amp;IF($A16=Troupes!$A$30,Troupes!E$30,"")&amp;IF($A16=Troupes!$A$31,Troupes!E$31,"")</f>
        <v/>
      </c>
      <c r="BX10" s="151" t="str">
        <f>IF($A16=Troupes!$A$22,Troupes!F$22,"")&amp;IF($A16=Troupes!$A$23,Troupes!F$23,"")&amp;IF($A16=Troupes!$A$24,Troupes!F$24,"")&amp;IF($A16=Troupes!$A$25,Troupes!F$25,"")&amp;IF($A16=Troupes!$A$26,Troupes!F$26,"")&amp;IF($A16=Troupes!$A$27,Troupes!F$27,"")&amp;IF($A16=Troupes!$A$28,Troupes!F$28,"")&amp;IF($A16=Troupes!$A$29,Troupes!F$29,"")&amp;IF($A16=Troupes!$A$30,Troupes!F$30,"")&amp;IF($A16=Troupes!$A$31,Troupes!F$31,"")</f>
        <v/>
      </c>
      <c r="BY10" s="151" t="str">
        <f>IF($A16=Troupes!$A$22,Troupes!G$22,"")&amp;IF($A16=Troupes!$A$23,Troupes!G$23,"")&amp;IF($A16=Troupes!$A$24,Troupes!G$24,"")&amp;IF($A16=Troupes!$A$25,Troupes!G$25,"")&amp;IF($A16=Troupes!$A$26,Troupes!G$26,"")&amp;IF($A16=Troupes!$A$27,Troupes!G$27,"")&amp;IF($A16=Troupes!$A$28,Troupes!G$28,"")&amp;IF($A16=Troupes!$A$29,Troupes!G$29,"")&amp;IF($A16=Troupes!$A$30,Troupes!G$30,"")&amp;IF($A16=Troupes!$A$31,Troupes!G$31,"")</f>
        <v/>
      </c>
      <c r="BZ10" s="151" t="str">
        <f>IF($A16=Troupes!$A$22,Troupes!H$22,"")&amp;IF($A16=Troupes!$A$23,Troupes!H$23,"")&amp;IF($A16=Troupes!$A$24,Troupes!H$24,"")&amp;IF($A16=Troupes!$A$25,Troupes!H$25,"")&amp;IF($A16=Troupes!$A$26,Troupes!H$26,"")&amp;IF($A16=Troupes!$A$27,Troupes!H$27,"")&amp;IF($A16=Troupes!$A$28,Troupes!H$28,"")&amp;IF($A16=Troupes!$A$29,Troupes!H$29,"")&amp;IF($A16=Troupes!$A$30,Troupes!H$30,"")&amp;IF($A16=Troupes!$A$31,Troupes!H$31,"")</f>
        <v/>
      </c>
      <c r="CA10" s="151" t="str">
        <f>IF($A16=Troupes!$A$22,Troupes!I$22,"")&amp;IF($A16=Troupes!$A$23,Troupes!I$23,"")&amp;IF($A16=Troupes!$A$24,Troupes!I$24,"")&amp;IF($A16=Troupes!$A$25,Troupes!I$25,"")&amp;IF($A16=Troupes!$A$26,Troupes!I$26,"")&amp;IF($A16=Troupes!$A$27,Troupes!I$27,"")&amp;IF($A16=Troupes!$A$28,Troupes!I$28,"")&amp;IF($A16=Troupes!$A$29,Troupes!I$29,"")&amp;IF($A16=Troupes!$A$30,Troupes!I$30,"")&amp;IF($A16=Troupes!$A$31,Troupes!I$31,"")</f>
        <v/>
      </c>
      <c r="CB10" s="151" t="str">
        <f>IF($A16=Troupes!$A$22,Troupes!J$22,"")&amp;IF($A16=Troupes!$A$23,Troupes!J$23,"")&amp;IF($A16=Troupes!$A$24,Troupes!J$24,"")&amp;IF($A16=Troupes!$A$25,Troupes!J$25,"")&amp;IF($A16=Troupes!$A$26,Troupes!J$26,"")&amp;IF($A16=Troupes!$A$27,Troupes!J$27,"")&amp;IF($A16=Troupes!$A$28,Troupes!J$28,"")&amp;IF($A16=Troupes!$A$29,Troupes!J$29,"")&amp;IF($A16=Troupes!$A$30,Troupes!J$30,"")&amp;IF($A16=Troupes!$A$31,Troupes!J$31,"")</f>
        <v/>
      </c>
      <c r="CC10" s="151" t="str">
        <f>IF($A16=Troupes!$A$22,Troupes!K$22,"")&amp;IF($A16=Troupes!$A$23,Troupes!K$23,"")&amp;IF($A16=Troupes!$A$24,Troupes!K$24,"")&amp;IF($A16=Troupes!$A$25,Troupes!K$25,"")&amp;IF($A16=Troupes!$A$26,Troupes!K$26,"")&amp;IF($A16=Troupes!$A$27,Troupes!K$27,"")&amp;IF($A16=Troupes!$A$28,Troupes!K$28,"")&amp;IF($A16=Troupes!$A$29,Troupes!K$29,"")&amp;IF($A16=Troupes!$A$30,Troupes!K$30,"")&amp;IF($A16=Troupes!$A$31,Troupes!K$31,"")</f>
        <v/>
      </c>
      <c r="CD10" s="151" t="str">
        <f>IF($A16=Troupes!$A$22,Troupes!L$22,"")&amp;IF($A16=Troupes!$A$23,Troupes!L$23,"")&amp;IF($A16=Troupes!$A$24,Troupes!L$24,"")&amp;IF($A16=Troupes!$A$25,Troupes!L$25,"")&amp;IF($A16=Troupes!$A$26,Troupes!L$26,"")&amp;IF($A16=Troupes!$A$27,Troupes!L$27,"")&amp;IF($A16=Troupes!$A$28,Troupes!L$28,"")&amp;IF($A16=Troupes!$A$29,Troupes!L$29,"")&amp;IF($A16=Troupes!$A$30,Troupes!L$30,"")&amp;IF($A16=Troupes!$A$31,Troupes!L$31,"")</f>
        <v/>
      </c>
      <c r="CE10" s="151" t="str">
        <f>IF($A16=Troupes!$A$22,Troupes!M$22,"")&amp;IF($A16=Troupes!$A$23,Troupes!M$23,"")&amp;IF($A16=Troupes!$A$24,Troupes!M$24,"")&amp;IF($A16=Troupes!$A$25,Troupes!M$25,"")&amp;IF($A16=Troupes!$A$26,Troupes!M$26,"")&amp;IF($A16=Troupes!$A$27,Troupes!M$27,"")&amp;IF($A16=Troupes!$A$28,Troupes!M$28,"")&amp;IF($A16=Troupes!$A$29,Troupes!M$29,"")&amp;IF($A16=Troupes!$A$30,Troupes!M$30,"")&amp;IF($A16=Troupes!$A$31,Troupes!M$31,"")</f>
        <v/>
      </c>
      <c r="CF10" s="151" t="str">
        <f>IF($A16=Troupes!$A$22,Troupes!N$22,"")&amp;IF($A16=Troupes!$A$23,Troupes!N$23,"")&amp;IF($A16=Troupes!$A$24,Troupes!N$24,"")&amp;IF($A16=Troupes!$A$25,Troupes!N$25,"")&amp;IF($A16=Troupes!$A$26,Troupes!N$26,"")&amp;IF($A16=Troupes!$A$27,Troupes!N$27,"")&amp;IF($A16=Troupes!$A$28,Troupes!N$28,"")&amp;IF($A16=Troupes!$A$29,Troupes!N$29,"")&amp;IF($A16=Troupes!$A$30,Troupes!N$30,"")&amp;IF($A16=Troupes!$A$31,Troupes!N$31,"")</f>
        <v/>
      </c>
      <c r="CG10" s="151" t="str">
        <f>IF($A16=Troupes!$A$22,Troupes!O$22,"")&amp;IF($A16=Troupes!$A$23,Troupes!O$23,"")&amp;IF($A16=Troupes!$A$24,Troupes!O$24,"")&amp;IF($A16=Troupes!$A$25,Troupes!O$25,"")&amp;IF($A16=Troupes!$A$26,Troupes!O$26,"")&amp;IF($A16=Troupes!$A$27,Troupes!O$27,"")&amp;IF($A16=Troupes!$A$28,Troupes!O$28,"")&amp;IF($A16=Troupes!$A$29,Troupes!O$29,"")&amp;IF($A16=Troupes!$A$30,Troupes!O$30,"")&amp;IF($A16=Troupes!$A$31,Troupes!O$31,"")</f>
        <v/>
      </c>
      <c r="CH10" s="151" t="str">
        <f>IF($A16=Troupes!$A$22,Troupes!P$22,"")&amp;IF($A16=Troupes!$A$23,Troupes!P$23,"")&amp;IF($A16=Troupes!$A$24,Troupes!P$24,"")&amp;IF($A16=Troupes!$A$25,Troupes!P$25,"")&amp;IF($A16=Troupes!$A$26,Troupes!P$26,"")&amp;IF($A16=Troupes!$A$27,Troupes!P$27,"")&amp;IF($A16=Troupes!$A$28,Troupes!P$28,"")&amp;IF($A16=Troupes!$A$29,Troupes!P$29,"")&amp;IF($A16=Troupes!$A$30,Troupes!P$30,"")&amp;IF($A16=Troupes!$A$31,Troupes!P$31,"")</f>
        <v/>
      </c>
      <c r="CI10" s="157" t="str">
        <f>IF($A16=Troupes!$A$22,Troupes!Q$22,"")&amp;IF($A16=Troupes!$A$23,Troupes!Q$23,"")&amp;IF($A16=Troupes!$A$24,Troupes!Q$24,"")&amp;IF($A16=Troupes!$A$25,Troupes!Q$25,"")&amp;IF($A16=Troupes!$A$26,Troupes!Q$26,"")&amp;IF($A16=Troupes!$A$27,Troupes!Q$27,"")&amp;IF($A16=Troupes!$A$28,Troupes!Q$28,"")&amp;IF($A16=Troupes!$A$29,Troupes!Q$29,"")&amp;IF($A16=Troupes!$A$30,Troupes!Q$30,"")&amp;IF($A16=Troupes!$A$31,Troupes!Q$31,"")</f>
        <v/>
      </c>
      <c r="CJ10" s="151" t="str">
        <f>IF($A16=Troupes!$A$32,Troupes!B$32,"")&amp;IF($A16=Troupes!$A$33,Troupes!B$33,"")&amp;IF($A16=Troupes!$A$34,Troupes!B$34,"")&amp;IF($A16=Troupes!$A$35,Troupes!B$35,"")&amp;IF($A16=Troupes!$A$36,Troupes!B$36,"")&amp;IF($A16=Troupes!$A$37,Troupes!B$37,"")&amp;IF($A16=Troupes!$A$38,Troupes!B$38,"")&amp;IF($A16=Troupes!$A$39,Troupes!B$39,"")&amp;IF($A16=Troupes!$A$40,Troupes!B$40,"")&amp;IF($A16=Troupes!$A$41,Troupes!B$41,"")</f>
        <v/>
      </c>
      <c r="CK10" s="152" t="str">
        <f>IF($A16=Troupes!$A$32,Troupes!C$32,"")&amp;IF($A16=Troupes!$A$33,Troupes!C$33,"")&amp;IF($A16=Troupes!$A$34,Troupes!C$34,"")&amp;IF($A16=Troupes!$A$35,Troupes!C$35,"")&amp;IF($A16=Troupes!$A$36,Troupes!C$36,"")&amp;IF($A16=Troupes!$A$37,Troupes!C$37,"")&amp;IF($A16=Troupes!$A$38,Troupes!C$38,"")&amp;IF($A16=Troupes!$A$39,Troupes!C$39,"")&amp;IF($A16=Troupes!$A$40,Troupes!C$40,"")&amp;IF($A16=Troupes!$A$41,Troupes!C$41,"")</f>
        <v/>
      </c>
      <c r="CL10" s="151" t="str">
        <f>IF($A16=Troupes!$A$32,Troupes!D$32,"")&amp;IF($A16=Troupes!$A$33,Troupes!D$33,"")&amp;IF($A16=Troupes!$A$34,Troupes!D$34,"")&amp;IF($A16=Troupes!$A$35,Troupes!D$35,"")&amp;IF($A16=Troupes!$A$36,Troupes!D$36,"")&amp;IF($A16=Troupes!$A$37,Troupes!D$37,"")&amp;IF($A16=Troupes!$A$38,Troupes!D$38,"")&amp;IF($A16=Troupes!$A$39,Troupes!D$39,"")&amp;IF($A16=Troupes!$A$40,Troupes!D$40,"")&amp;IF($A16=Troupes!$A$41,Troupes!D$41,"")</f>
        <v/>
      </c>
      <c r="CM10" s="151" t="str">
        <f>IF($A16=Troupes!$A$32,Troupes!E$32,"")&amp;IF($A16=Troupes!$A$33,Troupes!E$33,"")&amp;IF($A16=Troupes!$A$34,Troupes!E$34,"")&amp;IF($A16=Troupes!$A$35,Troupes!E$35,"")&amp;IF($A16=Troupes!$A$36,Troupes!E$36,"")&amp;IF($A16=Troupes!$A$37,Troupes!E$37,"")&amp;IF($A16=Troupes!$A$38,Troupes!E$38,"")&amp;IF($A16=Troupes!$A$39,Troupes!E$39,"")&amp;IF($A16=Troupes!$A$40,Troupes!E$40,"")&amp;IF($A16=Troupes!$A$41,Troupes!E$41,"")</f>
        <v/>
      </c>
      <c r="CN10" s="151" t="str">
        <f>IF($A16=Troupes!$A$32,Troupes!F$32,"")&amp;IF($A16=Troupes!$A$33,Troupes!F$33,"")&amp;IF($A16=Troupes!$A$34,Troupes!F$34,"")&amp;IF($A16=Troupes!$A$35,Troupes!F$35,"")&amp;IF($A16=Troupes!$A$36,Troupes!F$36,"")&amp;IF($A16=Troupes!$A$37,Troupes!F$37,"")&amp;IF($A16=Troupes!$A$38,Troupes!F$38,"")&amp;IF($A16=Troupes!$A$39,Troupes!F$39,"")&amp;IF($A16=Troupes!$A$40,Troupes!F$40,"")&amp;IF($A16=Troupes!$A$41,Troupes!F$41,"")</f>
        <v/>
      </c>
      <c r="CO10" s="151" t="str">
        <f>IF($A16=Troupes!$A$32,Troupes!G$32,"")&amp;IF($A16=Troupes!$A$33,Troupes!G$33,"")&amp;IF($A16=Troupes!$A$34,Troupes!G$34,"")&amp;IF($A16=Troupes!$A$35,Troupes!G$35,"")&amp;IF($A16=Troupes!$A$36,Troupes!G$36,"")&amp;IF($A16=Troupes!$A$37,Troupes!G$37,"")&amp;IF($A16=Troupes!$A$38,Troupes!G$38,"")&amp;IF($A16=Troupes!$A$39,Troupes!G$39,"")&amp;IF($A16=Troupes!$A$40,Troupes!G$40,"")&amp;IF($A16=Troupes!$A$41,Troupes!G$41,"")</f>
        <v/>
      </c>
      <c r="CP10" s="151" t="str">
        <f>IF($A16=Troupes!$A$32,Troupes!H$32,"")&amp;IF($A16=Troupes!$A$33,Troupes!H$33,"")&amp;IF($A16=Troupes!$A$34,Troupes!H$34,"")&amp;IF($A16=Troupes!$A$35,Troupes!H$35,"")&amp;IF($A16=Troupes!$A$36,Troupes!H$36,"")&amp;IF($A16=Troupes!$A$37,Troupes!H$37,"")&amp;IF($A16=Troupes!$A$38,Troupes!H$38,"")&amp;IF($A16=Troupes!$A$39,Troupes!H$39,"")&amp;IF($A16=Troupes!$A$40,Troupes!H$40,"")&amp;IF($A16=Troupes!$A$41,Troupes!H$41,"")</f>
        <v/>
      </c>
      <c r="CQ10" s="151" t="str">
        <f>IF($A16=Troupes!$A$32,Troupes!I$32,"")&amp;IF($A16=Troupes!$A$33,Troupes!I$33,"")&amp;IF($A16=Troupes!$A$34,Troupes!I$34,"")&amp;IF($A16=Troupes!$A$35,Troupes!I$35,"")&amp;IF($A16=Troupes!$A$36,Troupes!I$36,"")&amp;IF($A16=Troupes!$A$37,Troupes!I$37,"")&amp;IF($A16=Troupes!$A$38,Troupes!I$38,"")&amp;IF($A16=Troupes!$A$39,Troupes!I$39,"")&amp;IF($A16=Troupes!$A$40,Troupes!I$40,"")&amp;IF($A16=Troupes!$A$41,Troupes!I$41,"")</f>
        <v/>
      </c>
      <c r="CR10" s="151" t="str">
        <f>IF($A16=Troupes!$A$32,Troupes!J$32,"")&amp;IF($A16=Troupes!$A$33,Troupes!J$33,"")&amp;IF($A16=Troupes!$A$34,Troupes!J$34,"")&amp;IF($A16=Troupes!$A$35,Troupes!J$35,"")&amp;IF($A16=Troupes!$A$36,Troupes!J$36,"")&amp;IF($A16=Troupes!$A$37,Troupes!J$37,"")&amp;IF($A16=Troupes!$A$38,Troupes!J$38,"")&amp;IF($A16=Troupes!$A$39,Troupes!J$39,"")&amp;IF($A16=Troupes!$A$40,Troupes!J$40,"")&amp;IF($A16=Troupes!$A$41,Troupes!J$41,"")</f>
        <v/>
      </c>
      <c r="CS10" s="151" t="str">
        <f>IF($A16=Troupes!$A$32,Troupes!K$32,"")&amp;IF($A16=Troupes!$A$33,Troupes!K$33,"")&amp;IF($A16=Troupes!$A$34,Troupes!K$34,"")&amp;IF($A16=Troupes!$A$35,Troupes!K$35,"")&amp;IF($A16=Troupes!$A$36,Troupes!K$36,"")&amp;IF($A16=Troupes!$A$37,Troupes!K$37,"")&amp;IF($A16=Troupes!$A$38,Troupes!K$38,"")&amp;IF($A16=Troupes!$A$39,Troupes!K$39,"")&amp;IF($A16=Troupes!$A$40,Troupes!K$40,"")&amp;IF($A16=Troupes!$A$41,Troupes!K$41,"")</f>
        <v/>
      </c>
      <c r="CT10" s="151" t="str">
        <f>IF($A16=Troupes!$A$32,Troupes!L$32,"")&amp;IF($A16=Troupes!$A$33,Troupes!L$33,"")&amp;IF($A16=Troupes!$A$34,Troupes!L$34,"")&amp;IF($A16=Troupes!$A$35,Troupes!L$35,"")&amp;IF($A16=Troupes!$A$36,Troupes!L$36,"")&amp;IF($A16=Troupes!$A$37,Troupes!L$37,"")&amp;IF($A16=Troupes!$A$38,Troupes!L$38,"")&amp;IF($A16=Troupes!$A$39,Troupes!L$39,"")&amp;IF($A16=Troupes!$A$40,Troupes!L$40,"")&amp;IF($A16=Troupes!$A$41,Troupes!L$41,"")</f>
        <v/>
      </c>
      <c r="CU10" s="151" t="str">
        <f>IF($A16=Troupes!$A$32,Troupes!M$32,"")&amp;IF($A16=Troupes!$A$33,Troupes!M$33,"")&amp;IF($A16=Troupes!$A$34,Troupes!M$34,"")&amp;IF($A16=Troupes!$A$35,Troupes!M$35,"")&amp;IF($A16=Troupes!$A$36,Troupes!M$36,"")&amp;IF($A16=Troupes!$A$37,Troupes!M$37,"")&amp;IF($A16=Troupes!$A$38,Troupes!M$38,"")&amp;IF($A16=Troupes!$A$39,Troupes!M$39,"")&amp;IF($A16=Troupes!$A$40,Troupes!M$40,"")&amp;IF($A16=Troupes!$A$41,Troupes!M$41,"")</f>
        <v/>
      </c>
      <c r="CV10" s="151" t="str">
        <f>IF($A16=Troupes!$A$32,Troupes!N$32,"")&amp;IF($A16=Troupes!$A$33,Troupes!N$33,"")&amp;IF($A16=Troupes!$A$34,Troupes!N$34,"")&amp;IF($A16=Troupes!$A$35,Troupes!N$35,"")&amp;IF($A16=Troupes!$A$36,Troupes!N$36,"")&amp;IF($A16=Troupes!$A$37,Troupes!N$37,"")&amp;IF($A16=Troupes!$A$38,Troupes!N$38,"")&amp;IF($A16=Troupes!$A$39,Troupes!N$39,"")&amp;IF($A16=Troupes!$A$40,Troupes!N$40,"")&amp;IF($A16=Troupes!$A$41,Troupes!N$41,"")</f>
        <v/>
      </c>
      <c r="CW10" s="151" t="str">
        <f>IF($A16=Troupes!$A$32,Troupes!O$32,"")&amp;IF($A16=Troupes!$A$33,Troupes!O$33,"")&amp;IF($A16=Troupes!$A$34,Troupes!O$34,"")&amp;IF($A16=Troupes!$A$35,Troupes!O$35,"")&amp;IF($A16=Troupes!$A$36,Troupes!O$36,"")&amp;IF($A16=Troupes!$A$37,Troupes!O$37,"")&amp;IF($A16=Troupes!$A$38,Troupes!O$38,"")&amp;IF($A16=Troupes!$A$39,Troupes!O$39,"")&amp;IF($A16=Troupes!$A$40,Troupes!O$40,"")&amp;IF($A16=Troupes!$A$41,Troupes!O$41,"")</f>
        <v/>
      </c>
      <c r="CX10" s="151" t="str">
        <f>IF($A16=Troupes!$A$32,Troupes!P$32,"")&amp;IF($A16=Troupes!$A$33,Troupes!P$33,"")&amp;IF($A16=Troupes!$A$34,Troupes!P$34,"")&amp;IF($A16=Troupes!$A$35,Troupes!P$35,"")&amp;IF($A16=Troupes!$A$36,Troupes!P$36,"")&amp;IF($A16=Troupes!$A$37,Troupes!P$37,"")&amp;IF($A16=Troupes!$A$38,Troupes!P$38,"")&amp;IF($A16=Troupes!$A$39,Troupes!P$39,"")&amp;IF($A16=Troupes!$A$40,Troupes!P$40,"")&amp;IF($A16=Troupes!$A$41,Troupes!P$41,"")</f>
        <v/>
      </c>
      <c r="CY10" s="157" t="str">
        <f>IF($A16=Troupes!$A$32,Troupes!Q$32,"")&amp;IF($A16=Troupes!$A$33,Troupes!Q$33,"")&amp;IF($A16=Troupes!$A$34,Troupes!Q$34,"")&amp;IF($A16=Troupes!$A$35,Troupes!Q$35,"")&amp;IF($A16=Troupes!$A$36,Troupes!Q$36,"")&amp;IF($A16=Troupes!$A$37,Troupes!Q$37,"")&amp;IF($A16=Troupes!$A$38,Troupes!Q$38,"")&amp;IF($A16=Troupes!$A$39,Troupes!Q$39,"")&amp;IF($A16=Troupes!$A$40,Troupes!Q$40,"")&amp;IF($A16=Troupes!$A$41,Troupes!Q$41,"")</f>
        <v/>
      </c>
      <c r="CZ10" s="149" t="str">
        <f>IF($A16=Troupes!$A$42,Troupes!B$42,"")&amp;IF($A16=Troupes!$A$43,Troupes!B$43,"")&amp;IF($A16=Troupes!$A$44,Troupes!B$44,"")&amp;IF($A16=Troupes!$A$45,Troupes!B$45,"")&amp;IF($A16=Troupes!$A$46,Troupes!B$46,"")&amp;IF($A16=Troupes!$A$47,Troupes!B$47,"")&amp;IF($A16=Troupes!$A$48,Troupes!B$48,"")&amp;IF($A16=Troupes!$A$49,Troupes!B$49,"")&amp;IF($A16=Troupes!$A$50,Troupes!B$50,"")&amp;IF($A16=Troupes!$A$51,Troupes!B$51,"")</f>
        <v/>
      </c>
      <c r="DA10" s="152" t="str">
        <f>IF($A16=Troupes!$A$42,Troupes!C$42,"")&amp;IF($A16=Troupes!$A$43,Troupes!C$43,"")&amp;IF($A16=Troupes!$A$44,Troupes!C$44,"")&amp;IF($A16=Troupes!$A$45,Troupes!C$45,"")&amp;IF($A16=Troupes!$A$46,Troupes!C$46,"")&amp;IF($A16=Troupes!$A$47,Troupes!C$47,"")&amp;IF($A16=Troupes!$A$48,Troupes!C$48,"")&amp;IF($A16=Troupes!$A$49,Troupes!C$49,"")&amp;IF($A16=Troupes!$A$50,Troupes!C$50,"")&amp;IF($A16=Troupes!$A$51,Troupes!C$51,"")</f>
        <v/>
      </c>
      <c r="DB10" s="151" t="str">
        <f>IF($A16=Troupes!$A$42,Troupes!D$42,"")&amp;IF($A16=Troupes!$A$43,Troupes!D$43,"")&amp;IF($A16=Troupes!$A$44,Troupes!D$44,"")&amp;IF($A16=Troupes!$A$45,Troupes!D$45,"")&amp;IF($A16=Troupes!$A$46,Troupes!D$46,"")&amp;IF($A16=Troupes!$A$47,Troupes!D$47,"")&amp;IF($A16=Troupes!$A$48,Troupes!D$48,"")&amp;IF($A16=Troupes!$A$49,Troupes!D$49,"")&amp;IF($A16=Troupes!$A$50,Troupes!D$50,"")&amp;IF($A16=Troupes!$A$51,Troupes!D$51,"")</f>
        <v/>
      </c>
      <c r="DC10" s="151" t="str">
        <f>IF($A16=Troupes!$A$42,Troupes!E$42,"")&amp;IF($A16=Troupes!$A$43,Troupes!E$43,"")&amp;IF($A16=Troupes!$A$44,Troupes!E$44,"")&amp;IF($A16=Troupes!$A$45,Troupes!E$45,"")&amp;IF($A16=Troupes!$A$46,Troupes!E$46,"")&amp;IF($A16=Troupes!$A$47,Troupes!E$47,"")&amp;IF($A16=Troupes!$A$48,Troupes!E$48,"")&amp;IF($A16=Troupes!$A$49,Troupes!E$49,"")&amp;IF($A16=Troupes!$A$50,Troupes!E$50,"")&amp;IF($A16=Troupes!$A$51,Troupes!E$51,"")</f>
        <v/>
      </c>
      <c r="DD10" s="151" t="str">
        <f>IF($A16=Troupes!$A$42,Troupes!F$42,"")&amp;IF($A16=Troupes!$A$43,Troupes!F$43,"")&amp;IF($A16=Troupes!$A$44,Troupes!F$44,"")&amp;IF($A16=Troupes!$A$45,Troupes!F$45,"")&amp;IF($A16=Troupes!$A$46,Troupes!F$46,"")&amp;IF($A16=Troupes!$A$47,Troupes!F$47,"")&amp;IF($A16=Troupes!$A$48,Troupes!F$48,"")&amp;IF($A16=Troupes!$A$49,Troupes!F$49,"")&amp;IF($A16=Troupes!$A$50,Troupes!F$50,"")&amp;IF($A16=Troupes!$A$51,Troupes!F$51,"")</f>
        <v/>
      </c>
      <c r="DE10" s="151" t="str">
        <f>IF($A16=Troupes!$A$42,Troupes!G$42,"")&amp;IF($A16=Troupes!$A$43,Troupes!G$43,"")&amp;IF($A16=Troupes!$A$44,Troupes!G$44,"")&amp;IF($A16=Troupes!$A$45,Troupes!G$45,"")&amp;IF($A16=Troupes!$A$46,Troupes!G$46,"")&amp;IF($A16=Troupes!$A$47,Troupes!G$47,"")&amp;IF($A16=Troupes!$A$48,Troupes!G$48,"")&amp;IF($A16=Troupes!$A$49,Troupes!G$49,"")&amp;IF($A16=Troupes!$A$50,Troupes!G$50,"")&amp;IF($A16=Troupes!$A$51,Troupes!G$51,"")</f>
        <v/>
      </c>
      <c r="DF10" s="151" t="str">
        <f>IF($A16=Troupes!$A$42,Troupes!H$42,"")&amp;IF($A16=Troupes!$A$43,Troupes!H$43,"")&amp;IF($A16=Troupes!$A$44,Troupes!H$44,"")&amp;IF($A16=Troupes!$A$45,Troupes!H$45,"")&amp;IF($A16=Troupes!$A$46,Troupes!H$46,"")&amp;IF($A16=Troupes!$A$47,Troupes!H$47,"")&amp;IF($A16=Troupes!$A$48,Troupes!H$48,"")&amp;IF($A16=Troupes!$A$49,Troupes!H$49,"")&amp;IF($A16=Troupes!$A$50,Troupes!H$50,"")&amp;IF($A16=Troupes!$A$51,Troupes!H$51,"")</f>
        <v/>
      </c>
      <c r="DG10" s="151" t="str">
        <f>IF($A16=Troupes!$A$42,Troupes!I$42,"")&amp;IF($A16=Troupes!$A$43,Troupes!I$43,"")&amp;IF($A16=Troupes!$A$44,Troupes!I$44,"")&amp;IF($A16=Troupes!$A$45,Troupes!I$45,"")&amp;IF($A16=Troupes!$A$46,Troupes!I$46,"")&amp;IF($A16=Troupes!$A$47,Troupes!I$47,"")&amp;IF($A16=Troupes!$A$48,Troupes!I$48,"")&amp;IF($A16=Troupes!$A$49,Troupes!I$49,"")&amp;IF($A16=Troupes!$A$50,Troupes!I$50,"")&amp;IF($A16=Troupes!$A$51,Troupes!I$51,"")</f>
        <v/>
      </c>
      <c r="DH10" s="151" t="str">
        <f>IF($A16=Troupes!$A$42,Troupes!J$42,"")&amp;IF($A16=Troupes!$A$43,Troupes!J$43,"")&amp;IF($A16=Troupes!$A$44,Troupes!J$44,"")&amp;IF($A16=Troupes!$A$45,Troupes!J$45,"")&amp;IF($A16=Troupes!$A$46,Troupes!J$46,"")&amp;IF($A16=Troupes!$A$47,Troupes!J$47,"")&amp;IF($A16=Troupes!$A$48,Troupes!J$48,"")&amp;IF($A16=Troupes!$A$49,Troupes!J$49,"")&amp;IF($A16=Troupes!$A$50,Troupes!J$50,"")&amp;IF($A16=Troupes!$A$51,Troupes!J$51,"")</f>
        <v/>
      </c>
      <c r="DI10" s="151" t="str">
        <f>IF($A16=Troupes!$A$42,Troupes!K$42,"")&amp;IF($A16=Troupes!$A$43,Troupes!K$43,"")&amp;IF($A16=Troupes!$A$44,Troupes!K$44,"")&amp;IF($A16=Troupes!$A$45,Troupes!K$45,"")&amp;IF($A16=Troupes!$A$46,Troupes!K$46,"")&amp;IF($A16=Troupes!$A$47,Troupes!K$47,"")&amp;IF($A16=Troupes!$A$48,Troupes!K$48,"")&amp;IF($A16=Troupes!$A$49,Troupes!K$49,"")&amp;IF($A16=Troupes!$A$50,Troupes!K$50,"")&amp;IF($A16=Troupes!$A$51,Troupes!K$51,"")</f>
        <v/>
      </c>
      <c r="DJ10" s="151" t="str">
        <f>IF($A16=Troupes!$A$42,Troupes!L$42,"")&amp;IF($A16=Troupes!$A$43,Troupes!L$43,"")&amp;IF($A16=Troupes!$A$44,Troupes!L$44,"")&amp;IF($A16=Troupes!$A$45,Troupes!L$45,"")&amp;IF($A16=Troupes!$A$46,Troupes!L$46,"")&amp;IF($A16=Troupes!$A$47,Troupes!L$47,"")&amp;IF($A16=Troupes!$A$48,Troupes!L$48,"")&amp;IF($A16=Troupes!$A$49,Troupes!L$49,"")&amp;IF($A16=Troupes!$A$50,Troupes!L$50,"")&amp;IF($A16=Troupes!$A$51,Troupes!L$51,"")</f>
        <v/>
      </c>
      <c r="DK10" s="151" t="str">
        <f>IF($A16=Troupes!$A$42,Troupes!M$42,"")&amp;IF($A16=Troupes!$A$43,Troupes!M$43,"")&amp;IF($A16=Troupes!$A$44,Troupes!M$44,"")&amp;IF($A16=Troupes!$A$45,Troupes!M$45,"")&amp;IF($A16=Troupes!$A$46,Troupes!M$46,"")&amp;IF($A16=Troupes!$A$47,Troupes!M$47,"")&amp;IF($A16=Troupes!$A$48,Troupes!M$48,"")&amp;IF($A16=Troupes!$A$49,Troupes!M$49,"")&amp;IF($A16=Troupes!$A$50,Troupes!M$50,"")&amp;IF($A16=Troupes!$A$51,Troupes!M$51,"")</f>
        <v/>
      </c>
      <c r="DL10" s="151" t="str">
        <f>IF($A16=Troupes!$A$42,Troupes!N$42,"")&amp;IF($A16=Troupes!$A$43,Troupes!N$43,"")&amp;IF($A16=Troupes!$A$44,Troupes!N$44,"")&amp;IF($A16=Troupes!$A$45,Troupes!N$45,"")&amp;IF($A16=Troupes!$A$46,Troupes!N$46,"")&amp;IF($A16=Troupes!$A$47,Troupes!N$47,"")&amp;IF($A16=Troupes!$A$48,Troupes!N$48,"")&amp;IF($A16=Troupes!$A$49,Troupes!N$49,"")&amp;IF($A16=Troupes!$A$50,Troupes!N$50,"")&amp;IF($A16=Troupes!$A$51,Troupes!N$51,"")</f>
        <v/>
      </c>
      <c r="DM10" s="151" t="str">
        <f>IF($A16=Troupes!$A$42,Troupes!O$42,"")&amp;IF($A16=Troupes!$A$43,Troupes!O$43,"")&amp;IF($A16=Troupes!$A$44,Troupes!O$44,"")&amp;IF($A16=Troupes!$A$45,Troupes!O$45,"")&amp;IF($A16=Troupes!$A$46,Troupes!O$46,"")&amp;IF($A16=Troupes!$A$47,Troupes!O$47,"")&amp;IF($A16=Troupes!$A$48,Troupes!O$48,"")&amp;IF($A16=Troupes!$A$49,Troupes!O$49,"")&amp;IF($A16=Troupes!$A$50,Troupes!O$50,"")&amp;IF($A16=Troupes!$A$51,Troupes!O$51,"")</f>
        <v/>
      </c>
      <c r="DN10" s="151" t="str">
        <f>IF($A16=Troupes!$A$42,Troupes!P$42,"")&amp;IF($A16=Troupes!$A$43,Troupes!P$43,"")&amp;IF($A16=Troupes!$A$44,Troupes!P$44,"")&amp;IF($A16=Troupes!$A$45,Troupes!P$45,"")&amp;IF($A16=Troupes!$A$46,Troupes!P$46,"")&amp;IF($A16=Troupes!$A$47,Troupes!P$47,"")&amp;IF($A16=Troupes!$A$48,Troupes!P$48,"")&amp;IF($A16=Troupes!$A$49,Troupes!P$49,"")&amp;IF($A16=Troupes!$A$50,Troupes!P$50,"")&amp;IF($A16=Troupes!$A$51,Troupes!P$51,"")</f>
        <v/>
      </c>
      <c r="DO10" s="157" t="str">
        <f>IF($A16=Troupes!$A$42,Troupes!Q$42,"")&amp;IF($A16=Troupes!$A$43,Troupes!Q$43,"")&amp;IF($A16=Troupes!$A$44,Troupes!Q$44,"")&amp;IF($A16=Troupes!$A$45,Troupes!Q$45,"")&amp;IF($A16=Troupes!$A$46,Troupes!Q$46,"")&amp;IF($A16=Troupes!$A$47,Troupes!Q$47,"")&amp;IF($A16=Troupes!$A$48,Troupes!Q$48,"")&amp;IF($A16=Troupes!$A$49,Troupes!Q$49,"")&amp;IF($A16=Troupes!$A$50,Troupes!Q$50,"")&amp;IF($A16=Troupes!$A$51,Troupes!Q$51,"")</f>
        <v/>
      </c>
      <c r="DP10" s="149" t="str">
        <f>IF($A16=Troupes!$A$52,Troupes!B$52,IF($A16=Troupes!$A$53,Troupes!B$53,IF($A16=Troupes!$A$54,Troupes!B$54,IF($A16=Troupes!$A$55,Troupes!B$55,IF($A16=Troupes!$A$56,Troupes!B$56,IF($A16=Troupes!$A$57,Troupes!B$57,IF($A16=Troupes!$A$58,Troupes!B$58,IF($A16=Troupes!$A$59,Troupes!B$59,IF($A16=Troupes!$A$60,Troupes!B$60,IF($A16=Troupes!$A$61,Troupes!B$61,""))))))))))</f>
        <v/>
      </c>
      <c r="DQ10" s="152" t="str">
        <f>IF($A16=Troupes!$A$52,Troupes!C$52,IF($A16=Troupes!$A$53,Troupes!C$53,IF($A16=Troupes!$A$54,Troupes!C$54,IF($A16=Troupes!$A$55,Troupes!C$55,IF($A16=Troupes!$A$56,Troupes!C$56,IF($A16=Troupes!$A$57,Troupes!C$57,IF($A16=Troupes!$A$58,Troupes!C$58,IF($A16=Troupes!$A$59,Troupes!C$59,IF($A16=Troupes!$A$60,Troupes!C$60,IF($A16=Troupes!$A$61,Troupes!C$61,""))))))))))</f>
        <v/>
      </c>
      <c r="DR10" s="151" t="str">
        <f>IF($A16=Troupes!$A$52,Troupes!D$52,IF($A16=Troupes!$A$53,Troupes!D$53,IF($A16=Troupes!$A$54,Troupes!D$54,IF($A16=Troupes!$A$55,Troupes!D$55,IF($A16=Troupes!$A$56,Troupes!D$56,IF($A16=Troupes!$A$57,Troupes!D$57,IF($A16=Troupes!$A$58,Troupes!D$58,IF($A16=Troupes!$A$59,Troupes!D$59,IF($A16=Troupes!$A$60,Troupes!D$60,IF($A16=Troupes!$A$61,Troupes!D$61,""))))))))))</f>
        <v/>
      </c>
      <c r="DS10" s="151" t="str">
        <f>IF($A16=Troupes!$A$52,Troupes!E$52,IF($A16=Troupes!$A$53,Troupes!E$53,IF($A16=Troupes!$A$54,Troupes!E$54,IF($A16=Troupes!$A$55,Troupes!E$55,IF($A16=Troupes!$A$56,Troupes!E$56,IF($A16=Troupes!$A$57,Troupes!E$57,IF($A16=Troupes!$A$58,Troupes!E$58,IF($A16=Troupes!$A$59,Troupes!E$59,IF($A16=Troupes!$A$60,Troupes!E$60,IF($A16=Troupes!$A$61,Troupes!E$61,""))))))))))</f>
        <v/>
      </c>
      <c r="DT10" s="151" t="str">
        <f>IF($A16=Troupes!$A$52,Troupes!F$52,IF($A16=Troupes!$A$53,Troupes!F$53,IF($A16=Troupes!$A$54,Troupes!F$54,IF($A16=Troupes!$A$55,Troupes!F$55,IF($A16=Troupes!$A$56,Troupes!F$56,IF($A16=Troupes!$A$57,Troupes!F$57,IF($A16=Troupes!$A$58,Troupes!F$58,IF($A16=Troupes!$A$59,Troupes!F$59,IF($A16=Troupes!$A$60,Troupes!F$60,IF($A16=Troupes!$A$61,Troupes!F$61,""))))))))))</f>
        <v/>
      </c>
      <c r="DU10" s="151" t="str">
        <f>IF($A16=Troupes!$A$52,Troupes!G$52,IF($A16=Troupes!$A$53,Troupes!G$53,IF($A16=Troupes!$A$54,Troupes!G$54,IF($A16=Troupes!$A$55,Troupes!G$55,IF($A16=Troupes!$A$56,Troupes!G$56,IF($A16=Troupes!$A$57,Troupes!G$57,IF($A16=Troupes!$A$58,Troupes!G$58,IF($A16=Troupes!$A$59,Troupes!G$59,IF($A16=Troupes!$A$60,Troupes!G$60,IF($A16=Troupes!$A$61,Troupes!G$61,""))))))))))</f>
        <v/>
      </c>
      <c r="DV10" s="151" t="str">
        <f>IF($A16=Troupes!$A$52,Troupes!H$52,IF($A16=Troupes!$A$53,Troupes!H$53,IF($A16=Troupes!$A$54,Troupes!H$54,IF($A16=Troupes!$A$55,Troupes!H$55,IF($A16=Troupes!$A$56,Troupes!H$56,IF($A16=Troupes!$A$57,Troupes!H$57,IF($A16=Troupes!$A$58,Troupes!H$58,IF($A16=Troupes!$A$59,Troupes!H$59,IF($A16=Troupes!$A$60,Troupes!H$60,IF($A16=Troupes!$A$61,Troupes!H$61,""))))))))))</f>
        <v/>
      </c>
      <c r="DW10" s="151" t="str">
        <f>IF($A16=Troupes!$A$52,Troupes!I$52,IF($A16=Troupes!$A$53,Troupes!I$53,IF($A16=Troupes!$A$54,Troupes!I$54,IF($A16=Troupes!$A$55,Troupes!I$55,IF($A16=Troupes!$A$56,Troupes!I$56,IF($A16=Troupes!$A$57,Troupes!I$57,IF($A16=Troupes!$A$58,Troupes!I$58,IF($A16=Troupes!$A$59,Troupes!I$59,IF($A16=Troupes!$A$60,Troupes!I$60,IF($A16=Troupes!$A$61,Troupes!I$61,""))))))))))</f>
        <v/>
      </c>
      <c r="DX10" s="151" t="str">
        <f>IF($A16=Troupes!$A$52,Troupes!J$52,IF($A16=Troupes!$A$53,Troupes!J$53,IF($A16=Troupes!$A$54,Troupes!J$54,IF($A16=Troupes!$A$55,Troupes!J$55,IF($A16=Troupes!$A$56,Troupes!J$56,IF($A16=Troupes!$A$57,Troupes!J$57,IF($A16=Troupes!$A$58,Troupes!J$58,IF($A16=Troupes!$A$59,Troupes!J$59,IF($A16=Troupes!$A$60,Troupes!J$60,IF($A16=Troupes!$A$61,Troupes!J$61,""))))))))))</f>
        <v/>
      </c>
      <c r="DY10" s="151" t="str">
        <f>IF($A16=Troupes!$A$52,Troupes!K$52,IF($A16=Troupes!$A$53,Troupes!K$53,IF($A16=Troupes!$A$54,Troupes!K$54,IF($A16=Troupes!$A$55,Troupes!K$55,IF($A16=Troupes!$A$56,Troupes!K$56,IF($A16=Troupes!$A$57,Troupes!K$57,IF($A16=Troupes!$A$58,Troupes!K$58,IF($A16=Troupes!$A$59,Troupes!K$59,IF($A16=Troupes!$A$60,Troupes!K$60,IF($A16=Troupes!$A$61,Troupes!K$61,""))))))))))</f>
        <v/>
      </c>
      <c r="DZ10" s="151" t="str">
        <f>IF($A16=Troupes!$A$52,Troupes!L$52,IF($A16=Troupes!$A$53,Troupes!L$53,IF($A16=Troupes!$A$54,Troupes!L$54,IF($A16=Troupes!$A$55,Troupes!L$55,IF($A16=Troupes!$A$56,Troupes!L$56,IF($A16=Troupes!$A$57,Troupes!L$57,IF($A16=Troupes!$A$58,Troupes!L$58,IF($A16=Troupes!$A$59,Troupes!L$59,IF($A16=Troupes!$A$60,Troupes!L$60,IF($A16=Troupes!$A$61,Troupes!L$61,""))))))))))</f>
        <v/>
      </c>
      <c r="EA10" s="151" t="str">
        <f>IF($A16=Troupes!$A$52,Troupes!M$52,IF($A16=Troupes!$A$53,Troupes!M$53,IF($A16=Troupes!$A$54,Troupes!M$54,IF($A16=Troupes!$A$55,Troupes!M$55,IF($A16=Troupes!$A$56,Troupes!M$56,IF($A16=Troupes!$A$57,Troupes!M$57,IF($A16=Troupes!$A$58,Troupes!M$58,IF($A16=Troupes!$A$59,Troupes!M$59,IF($A16=Troupes!$A$60,Troupes!M$60,IF($A16=Troupes!$A$61,Troupes!M$61,""))))))))))</f>
        <v/>
      </c>
      <c r="EB10" s="151" t="str">
        <f>IF($A16=Troupes!$A$52,Troupes!N$52,IF($A16=Troupes!$A$53,Troupes!N$53,IF($A16=Troupes!$A$54,Troupes!N$54,IF($A16=Troupes!$A$55,Troupes!N$55,IF($A16=Troupes!$A$56,Troupes!N$56,IF($A16=Troupes!$A$57,Troupes!N$57,IF($A16=Troupes!$A$58,Troupes!N$58,IF($A16=Troupes!$A$59,Troupes!N$59,IF($A16=Troupes!$A$60,Troupes!N$60,IF($A16=Troupes!$A$61,Troupes!N$61,""))))))))))</f>
        <v/>
      </c>
      <c r="EC10" s="151" t="str">
        <f>IF($A16=Troupes!$A$52,Troupes!O$52,IF($A16=Troupes!$A$53,Troupes!O$53,IF($A16=Troupes!$A$54,Troupes!O$54,IF($A16=Troupes!$A$55,Troupes!O$55,IF($A16=Troupes!$A$56,Troupes!O$56,IF($A16=Troupes!$A$57,Troupes!O$57,IF($A16=Troupes!$A$58,Troupes!O$58,IF($A16=Troupes!$A$59,Troupes!O$59,IF($A16=Troupes!$A$60,Troupes!O$60,IF($A16=Troupes!$A$61,Troupes!O$61,""))))))))))</f>
        <v/>
      </c>
      <c r="ED10" s="151" t="str">
        <f>IF($A16=Troupes!$A$52,Troupes!P$52,IF($A16=Troupes!$A$53,Troupes!P$53,IF($A16=Troupes!$A$54,Troupes!P$54,IF($A16=Troupes!$A$55,Troupes!P$55,IF($A16=Troupes!$A$56,Troupes!P$56,IF($A16=Troupes!$A$57,Troupes!P$57,IF($A16=Troupes!$A$58,Troupes!P$58,IF($A16=Troupes!$A$59,Troupes!P$59,IF($A16=Troupes!$A$60,Troupes!P$60,IF($A16=Troupes!$A$61,Troupes!P$61,""))))))))))</f>
        <v/>
      </c>
      <c r="EE10" s="157" t="str">
        <f>IF($A16=Troupes!$A$52,Troupes!Q$52,IF($A16=Troupes!$A$53,Troupes!Q$53,IF($A16=Troupes!$A$54,Troupes!Q$54,IF($A16=Troupes!$A$55,Troupes!Q$55,IF($A16=Troupes!$A$56,Troupes!Q$56,IF($A16=Troupes!$A$57,Troupes!Q$57,IF($A16=Troupes!$A$58,Troupes!Q$58,IF($A16=Troupes!$A$59,Troupes!Q$59,IF($A16=Troupes!$A$60,Troupes!Q$60,IF($A16=Troupes!$A$61,Troupes!Q$61,""))))))))))</f>
        <v/>
      </c>
      <c r="EF10" s="149" t="str">
        <f>IF($A16=Troupes!$A$62,Troupes!B$62,IF($A16=Troupes!$A$63,Troupes!B$63,IF($A16=Troupes!$A$64,Troupes!B$64,IF($A16=Troupes!$A$65,Troupes!B$65,IF($A16=Troupes!$A$66,Troupes!B$66,IF($A16=Troupes!$A$67,Troupes!B$67,IF($A16=Troupes!$A$68,Troupes!B$68,IF($A16=Troupes!$A$69,Troupes!B$69,IF($A16=Troupes!$A$70,Troupes!B$70,IF($A16=Troupes!$A$71,Troupes!B$71,""))))))))))</f>
        <v/>
      </c>
      <c r="EG10" s="152" t="str">
        <f>IF($A16=Troupes!$A$62,Troupes!C$62,IF($A16=Troupes!$A$63,Troupes!C$63,IF($A16=Troupes!$A$64,Troupes!C$64,IF($A16=Troupes!$A$65,Troupes!C$65,IF($A16=Troupes!$A$66,Troupes!C$66,IF($A16=Troupes!$A$67,Troupes!C$67,IF($A16=Troupes!$A$68,Troupes!C$68,IF($A16=Troupes!$A$69,Troupes!C$69,IF($A16=Troupes!$A$70,Troupes!C$70,IF($A16=Troupes!$A$71,Troupes!C$71,""))))))))))</f>
        <v/>
      </c>
      <c r="EH10" s="151" t="str">
        <f>IF($A16=Troupes!$A$62,Troupes!D$62,IF($A16=Troupes!$A$63,Troupes!D$63,IF($A16=Troupes!$A$64,Troupes!D$64,IF($A16=Troupes!$A$65,Troupes!D$65,IF($A16=Troupes!$A$66,Troupes!D$66,IF($A16=Troupes!$A$67,Troupes!D$67,IF($A16=Troupes!$A$68,Troupes!D$68,IF($A16=Troupes!$A$69,Troupes!D$69,IF($A16=Troupes!$A$70,Troupes!D$70,IF($A16=Troupes!$A$71,Troupes!D$71,""))))))))))</f>
        <v/>
      </c>
      <c r="EI10" s="151" t="str">
        <f>IF($A16=Troupes!$A$62,Troupes!E$62,IF($A16=Troupes!$A$63,Troupes!E$63,IF($A16=Troupes!$A$64,Troupes!E$64,IF($A16=Troupes!$A$65,Troupes!E$65,IF($A16=Troupes!$A$66,Troupes!E$66,IF($A16=Troupes!$A$67,Troupes!E$67,IF($A16=Troupes!$A$68,Troupes!E$68,IF($A16=Troupes!$A$69,Troupes!E$69,IF($A16=Troupes!$A$70,Troupes!E$70,IF($A16=Troupes!$A$71,Troupes!E$71,""))))))))))</f>
        <v/>
      </c>
      <c r="EJ10" s="151" t="str">
        <f>IF($A16=Troupes!$A$62,Troupes!F$62,IF($A16=Troupes!$A$63,Troupes!F$63,IF($A16=Troupes!$A$64,Troupes!F$64,IF($A16=Troupes!$A$65,Troupes!F$65,IF($A16=Troupes!$A$66,Troupes!F$66,IF($A16=Troupes!$A$67,Troupes!F$67,IF($A16=Troupes!$A$68,Troupes!F$68,IF($A16=Troupes!$A$69,Troupes!F$69,IF($A16=Troupes!$A$70,Troupes!F$70,IF($A16=Troupes!$A$71,Troupes!F$71,""))))))))))</f>
        <v/>
      </c>
      <c r="EK10" s="151" t="str">
        <f>IF($A16=Troupes!$A$62,Troupes!G$62,IF($A16=Troupes!$A$63,Troupes!G$63,IF($A16=Troupes!$A$64,Troupes!G$64,IF($A16=Troupes!$A$65,Troupes!G$65,IF($A16=Troupes!$A$66,Troupes!G$66,IF($A16=Troupes!$A$67,Troupes!G$67,IF($A16=Troupes!$A$68,Troupes!G$68,IF($A16=Troupes!$A$69,Troupes!G$69,IF($A16=Troupes!$A$70,Troupes!G$70,IF($A16=Troupes!$A$71,Troupes!G$71,""))))))))))</f>
        <v/>
      </c>
      <c r="EL10" s="151" t="str">
        <f>IF($A16=Troupes!$A$62,Troupes!H$62,IF($A16=Troupes!$A$63,Troupes!H$63,IF($A16=Troupes!$A$64,Troupes!H$64,IF($A16=Troupes!$A$65,Troupes!H$65,IF($A16=Troupes!$A$66,Troupes!H$66,IF($A16=Troupes!$A$67,Troupes!H$67,IF($A16=Troupes!$A$68,Troupes!H$68,IF($A16=Troupes!$A$69,Troupes!H$69,IF($A16=Troupes!$A$70,Troupes!H$70,IF($A16=Troupes!$A$71,Troupes!H$71,""))))))))))</f>
        <v/>
      </c>
      <c r="EM10" s="151" t="str">
        <f>IF($A16=Troupes!$A$62,Troupes!I$62,IF($A16=Troupes!$A$63,Troupes!I$63,IF($A16=Troupes!$A$64,Troupes!I$64,IF($A16=Troupes!$A$65,Troupes!I$65,IF($A16=Troupes!$A$66,Troupes!I$66,IF($A16=Troupes!$A$67,Troupes!I$67,IF($A16=Troupes!$A$68,Troupes!I$68,IF($A16=Troupes!$A$69,Troupes!I$69,IF($A16=Troupes!$A$70,Troupes!I$70,IF($A16=Troupes!$A$71,Troupes!I$71,""))))))))))</f>
        <v/>
      </c>
      <c r="EN10" s="151" t="str">
        <f>IF($A16=Troupes!$A$62,Troupes!J$62,IF($A16=Troupes!$A$63,Troupes!J$63,IF($A16=Troupes!$A$64,Troupes!J$64,IF($A16=Troupes!$A$65,Troupes!J$65,IF($A16=Troupes!$A$66,Troupes!J$66,IF($A16=Troupes!$A$67,Troupes!J$67,IF($A16=Troupes!$A$68,Troupes!J$68,IF($A16=Troupes!$A$69,Troupes!J$69,IF($A16=Troupes!$A$70,Troupes!J$70,IF($A16=Troupes!$A$71,Troupes!J$71,""))))))))))</f>
        <v/>
      </c>
      <c r="EO10" s="151" t="str">
        <f>IF($A16=Troupes!$A$62,Troupes!K$62,IF($A16=Troupes!$A$63,Troupes!K$63,IF($A16=Troupes!$A$64,Troupes!K$64,IF($A16=Troupes!$A$65,Troupes!K$65,IF($A16=Troupes!$A$66,Troupes!K$66,IF($A16=Troupes!$A$67,Troupes!K$67,IF($A16=Troupes!$A$68,Troupes!K$68,IF($A16=Troupes!$A$69,Troupes!K$69,IF($A16=Troupes!$A$70,Troupes!K$70,IF($A16=Troupes!$A$71,Troupes!K$71,""))))))))))</f>
        <v/>
      </c>
      <c r="EP10" s="151" t="str">
        <f>IF($A16=Troupes!$A$62,Troupes!L$62,IF($A16=Troupes!$A$63,Troupes!L$63,IF($A16=Troupes!$A$64,Troupes!L$64,IF($A16=Troupes!$A$65,Troupes!L$65,IF($A16=Troupes!$A$66,Troupes!L$66,IF($A16=Troupes!$A$67,Troupes!L$67,IF($A16=Troupes!$A$68,Troupes!L$68,IF($A16=Troupes!$A$69,Troupes!L$69,IF($A16=Troupes!$A$70,Troupes!L$70,IF($A16=Troupes!$A$71,Troupes!L$71,""))))))))))</f>
        <v/>
      </c>
      <c r="EQ10" s="151" t="str">
        <f>IF($A16=Troupes!$A$62,Troupes!M$62,IF($A16=Troupes!$A$63,Troupes!M$63,IF($A16=Troupes!$A$64,Troupes!M$64,IF($A16=Troupes!$A$65,Troupes!M$65,IF($A16=Troupes!$A$66,Troupes!M$66,IF($A16=Troupes!$A$67,Troupes!M$67,IF($A16=Troupes!$A$68,Troupes!M$68,IF($A16=Troupes!$A$69,Troupes!M$69,IF($A16=Troupes!$A$70,Troupes!M$70,IF($A16=Troupes!$A$71,Troupes!M$71,""))))))))))</f>
        <v/>
      </c>
      <c r="ER10" s="151" t="str">
        <f>IF($A16=Troupes!$A$62,Troupes!N$62,IF($A16=Troupes!$A$63,Troupes!N$63,IF($A16=Troupes!$A$64,Troupes!N$64,IF($A16=Troupes!$A$65,Troupes!N$65,IF($A16=Troupes!$A$66,Troupes!N$66,IF($A16=Troupes!$A$67,Troupes!N$67,IF($A16=Troupes!$A$68,Troupes!N$68,IF($A16=Troupes!$A$69,Troupes!N$69,IF($A16=Troupes!$A$70,Troupes!N$70,IF($A16=Troupes!$A$71,Troupes!N$71,""))))))))))</f>
        <v/>
      </c>
      <c r="ES10" s="151" t="str">
        <f>IF($A16=Troupes!$A$62,Troupes!O$62,IF($A16=Troupes!$A$63,Troupes!O$63,IF($A16=Troupes!$A$64,Troupes!O$64,IF($A16=Troupes!$A$65,Troupes!O$65,IF($A16=Troupes!$A$66,Troupes!O$66,IF($A16=Troupes!$A$67,Troupes!O$67,IF($A16=Troupes!$A$68,Troupes!O$68,IF($A16=Troupes!$A$69,Troupes!O$69,IF($A16=Troupes!$A$70,Troupes!O$70,IF($A16=Troupes!$A$71,Troupes!O$71,""))))))))))</f>
        <v/>
      </c>
      <c r="ET10" s="151" t="str">
        <f>IF($A16=Troupes!$A$62,Troupes!P$62,IF($A16=Troupes!$A$63,Troupes!P$63,IF($A16=Troupes!$A$64,Troupes!P$64,IF($A16=Troupes!$A$65,Troupes!P$65,IF($A16=Troupes!$A$66,Troupes!P$66,IF($A16=Troupes!$A$67,Troupes!P$67,IF($A16=Troupes!$A$68,Troupes!P$68,IF($A16=Troupes!$A$69,Troupes!P$69,IF($A16=Troupes!$A$70,Troupes!P$70,IF($A16=Troupes!$A$71,Troupes!P$71,""))))))))))</f>
        <v/>
      </c>
      <c r="EU10" s="157" t="str">
        <f>IF($A16=Troupes!$A$62,Troupes!Q$62,IF($A16=Troupes!$A$63,Troupes!Q$63,IF($A16=Troupes!$A$64,Troupes!Q$64,IF($A16=Troupes!$A$65,Troupes!Q$65,IF($A16=Troupes!$A$66,Troupes!Q$66,IF($A16=Troupes!$A$67,Troupes!Q$67,IF($A16=Troupes!$A$68,Troupes!Q$68,IF($A16=Troupes!$A$69,Troupes!Q$69,IF($A16=Troupes!$A$70,Troupes!Q$70,IF($A16=Troupes!$A$71,Troupes!Q$71,""))))))))))</f>
        <v/>
      </c>
      <c r="EV10" s="149">
        <f>IF($A16=Troupes!$A$72,Troupes!B$72,IF($A16=Troupes!$A$73,Troupes!B$73,IF($A16=Troupes!$A$74,Troupes!B$74,IF($A16=Troupes!$A$75,Troupes!B$75,IF($A16=Troupes!$A$76,Troupes!B$76,IF($A16=Troupes!$A$77,Troupes!B$77,IF($A16=Troupes!$A$78,Troupes!B$78,IF($A16=Troupes!$A$79,Troupes!B$79,IF($A16=Troupes!$A$80,Troupes!B$80,IF($A16=Troupes!$A$81,Troupes!B$81,""))))))))))</f>
        <v>0</v>
      </c>
      <c r="EW10" s="152">
        <f>IF($A16=Troupes!$A$72,Troupes!C$72,IF($A16=Troupes!$A$73,Troupes!C$73,IF($A16=Troupes!$A$74,Troupes!C$74,IF($A16=Troupes!$A$75,Troupes!C$75,IF($A16=Troupes!$A$76,Troupes!C$76,IF($A16=Troupes!$A$77,Troupes!C$77,IF($A16=Troupes!$A$78,Troupes!C$78,IF($A16=Troupes!$A$79,Troupes!C$79,IF($A16=Troupes!$A$80,Troupes!C$80,IF($A16=Troupes!$A$81,Troupes!C$81,""))))))))))</f>
        <v>0</v>
      </c>
      <c r="EX10" s="151">
        <f>IF($A16=Troupes!$A$72,Troupes!D$72,IF($A16=Troupes!$A$73,Troupes!D$73,IF($A16=Troupes!$A$74,Troupes!D$74,IF($A16=Troupes!$A$75,Troupes!D$75,IF($A16=Troupes!$A$76,Troupes!D$76,IF($A16=Troupes!$A$77,Troupes!D$77,IF($A16=Troupes!$A$78,Troupes!D$78,IF($A16=Troupes!$A$79,Troupes!D$79,IF($A16=Troupes!$A$80,Troupes!D$80,IF($A16=Troupes!$A$81,Troupes!D$81,""))))))))))</f>
        <v>0</v>
      </c>
      <c r="EY10" s="151">
        <f>IF($A16=Troupes!$A$72,Troupes!E$72,IF($A16=Troupes!$A$73,Troupes!E$73,IF($A16=Troupes!$A$74,Troupes!E$74,IF($A16=Troupes!$A$75,Troupes!E$75,IF($A16=Troupes!$A$76,Troupes!E$76,IF($A16=Troupes!$A$77,Troupes!E$77,IF($A16=Troupes!$A$78,Troupes!E$78,IF($A16=Troupes!$A$79,Troupes!E$79,IF($A16=Troupes!$A$80,Troupes!E$80,IF($A16=Troupes!$A$81,Troupes!E$81,""))))))))))</f>
        <v>0</v>
      </c>
      <c r="EZ10" s="151">
        <f>IF($A16=Troupes!$A$72,Troupes!F$72,IF($A16=Troupes!$A$73,Troupes!F$73,IF($A16=Troupes!$A$74,Troupes!F$74,IF($A16=Troupes!$A$75,Troupes!F$75,IF($A16=Troupes!$A$76,Troupes!F$76,IF($A16=Troupes!$A$77,Troupes!F$77,IF($A16=Troupes!$A$78,Troupes!F$78,IF($A16=Troupes!$A$79,Troupes!F$79,IF($A16=Troupes!$A$80,Troupes!F$80,IF($A16=Troupes!$A$81,Troupes!F$81,""))))))))))</f>
        <v>0</v>
      </c>
      <c r="FA10" s="151">
        <f>IF($A16=Troupes!$A$72,Troupes!G$72,IF($A16=Troupes!$A$73,Troupes!G$73,IF($A16=Troupes!$A$74,Troupes!G$74,IF($A16=Troupes!$A$75,Troupes!G$75,IF($A16=Troupes!$A$76,Troupes!G$76,IF($A16=Troupes!$A$77,Troupes!G$77,IF($A16=Troupes!$A$78,Troupes!G$78,IF($A16=Troupes!$A$79,Troupes!G$79,IF($A16=Troupes!$A$80,Troupes!G$80,IF($A16=Troupes!$A$81,Troupes!G$81,""))))))))))</f>
        <v>0</v>
      </c>
      <c r="FB10" s="151">
        <f>IF($A16=Troupes!$A$72,Troupes!H$72,IF($A16=Troupes!$A$73,Troupes!H$73,IF($A16=Troupes!$A$74,Troupes!H$74,IF($A16=Troupes!$A$75,Troupes!H$75,IF($A16=Troupes!$A$76,Troupes!H$76,IF($A16=Troupes!$A$77,Troupes!H$77,IF($A16=Troupes!$A$78,Troupes!H$78,IF($A16=Troupes!$A$79,Troupes!H$79,IF($A16=Troupes!$A$80,Troupes!H$80,IF($A16=Troupes!$A$81,Troupes!H$81,""))))))))))</f>
        <v>0</v>
      </c>
      <c r="FC10" s="151">
        <f>IF($A16=Troupes!$A$72,Troupes!I$72,IF($A16=Troupes!$A$73,Troupes!I$73,IF($A16=Troupes!$A$74,Troupes!I$74,IF($A16=Troupes!$A$75,Troupes!I$75,IF($A16=Troupes!$A$76,Troupes!I$76,IF($A16=Troupes!$A$77,Troupes!I$77,IF($A16=Troupes!$A$78,Troupes!I$78,IF($A16=Troupes!$A$79,Troupes!I$79,IF($A16=Troupes!$A$80,Troupes!I$80,IF($A16=Troupes!$A$81,Troupes!I$81,""))))))))))</f>
        <v>0</v>
      </c>
      <c r="FD10" s="151">
        <f>IF($A16=Troupes!$A$72,Troupes!J$72,IF($A16=Troupes!$A$73,Troupes!J$73,IF($A16=Troupes!$A$74,Troupes!J$74,IF($A16=Troupes!$A$75,Troupes!J$75,IF($A16=Troupes!$A$76,Troupes!J$76,IF($A16=Troupes!$A$77,Troupes!J$77,IF($A16=Troupes!$A$78,Troupes!J$78,IF($A16=Troupes!$A$79,Troupes!J$79,IF($A16=Troupes!$A$80,Troupes!J$80,IF($A16=Troupes!$A$81,Troupes!J$81,""))))))))))</f>
        <v>0</v>
      </c>
      <c r="FE10" s="151">
        <f>IF($A16=Troupes!$A$72,Troupes!K$72,IF($A16=Troupes!$A$73,Troupes!K$73,IF($A16=Troupes!$A$74,Troupes!K$74,IF($A16=Troupes!$A$75,Troupes!K$75,IF($A16=Troupes!$A$76,Troupes!K$76,IF($A16=Troupes!$A$77,Troupes!K$77,IF($A16=Troupes!$A$78,Troupes!K$78,IF($A16=Troupes!$A$79,Troupes!K$79,IF($A16=Troupes!$A$80,Troupes!K$80,IF($A16=Troupes!$A$81,Troupes!K$81,""))))))))))</f>
        <v>0</v>
      </c>
      <c r="FF10" s="151">
        <f>IF($A16=Troupes!$A$72,Troupes!L$72,IF($A16=Troupes!$A$73,Troupes!L$73,IF($A16=Troupes!$A$74,Troupes!L$74,IF($A16=Troupes!$A$75,Troupes!L$75,IF($A16=Troupes!$A$76,Troupes!L$76,IF($A16=Troupes!$A$77,Troupes!L$77,IF($A16=Troupes!$A$78,Troupes!L$78,IF($A16=Troupes!$A$79,Troupes!L$79,IF($A16=Troupes!$A$80,Troupes!L$80,IF($A16=Troupes!$A$81,Troupes!L$81,""))))))))))</f>
        <v>0</v>
      </c>
      <c r="FG10" s="151">
        <f>IF($A16=Troupes!$A$72,Troupes!M$72,IF($A16=Troupes!$A$73,Troupes!M$73,IF($A16=Troupes!$A$74,Troupes!M$74,IF($A16=Troupes!$A$75,Troupes!M$75,IF($A16=Troupes!$A$76,Troupes!M$76,IF($A16=Troupes!$A$77,Troupes!M$77,IF($A16=Troupes!$A$78,Troupes!M$78,IF($A16=Troupes!$A$79,Troupes!M$79,IF($A16=Troupes!$A$80,Troupes!M$80,IF($A16=Troupes!$A$81,Troupes!M$81,""))))))))))</f>
        <v>0</v>
      </c>
      <c r="FH10" s="151">
        <f>IF($A16=Troupes!$A$72,Troupes!N$72,IF($A16=Troupes!$A$73,Troupes!N$73,IF($A16=Troupes!$A$74,Troupes!N$74,IF($A16=Troupes!$A$75,Troupes!N$75,IF($A16=Troupes!$A$76,Troupes!N$76,IF($A16=Troupes!$A$77,Troupes!N$77,IF($A16=Troupes!$A$78,Troupes!N$78,IF($A16=Troupes!$A$79,Troupes!N$79,IF($A16=Troupes!$A$80,Troupes!N$80,IF($A16=Troupes!$A$81,Troupes!N$81,""))))))))))</f>
        <v>0</v>
      </c>
      <c r="FI10" s="151">
        <f>IF($A16=Troupes!$A$72,Troupes!O$72,IF($A16=Troupes!$A$73,Troupes!O$73,IF($A16=Troupes!$A$74,Troupes!O$74,IF($A16=Troupes!$A$75,Troupes!O$75,IF($A16=Troupes!$A$76,Troupes!O$76,IF($A16=Troupes!$A$77,Troupes!O$77,IF($A16=Troupes!$A$78,Troupes!O$78,IF($A16=Troupes!$A$79,Troupes!O$79,IF($A16=Troupes!$A$80,Troupes!O$80,IF($A16=Troupes!$A$81,Troupes!O$81,""))))))))))</f>
        <v>0</v>
      </c>
      <c r="FJ10" s="151">
        <f>IF($A16=Troupes!$A$72,Troupes!P$72,IF($A16=Troupes!$A$73,Troupes!P$73,IF($A16=Troupes!$A$74,Troupes!P$74,IF($A16=Troupes!$A$75,Troupes!P$75,IF($A16=Troupes!$A$76,Troupes!P$76,IF($A16=Troupes!$A$77,Troupes!P$77,IF($A16=Troupes!$A$78,Troupes!P$78,IF($A16=Troupes!$A$79,Troupes!P$79,IF($A16=Troupes!$A$80,Troupes!P$80,IF($A16=Troupes!$A$81,Troupes!P$81,""))))))))))</f>
        <v>0</v>
      </c>
      <c r="FK10" s="157">
        <f>IF($A16=Troupes!$A$72,Troupes!Q$72,IF($A16=Troupes!$A$73,Troupes!Q$73,IF($A16=Troupes!$A$74,Troupes!Q$74,IF($A16=Troupes!$A$75,Troupes!Q$75,IF($A16=Troupes!$A$76,Troupes!Q$76,IF($A16=Troupes!$A$77,Troupes!Q$77,IF($A16=Troupes!$A$78,Troupes!Q$78,IF($A16=Troupes!$A$79,Troupes!Q$79,IF($A16=Troupes!$A$80,Troupes!Q$80,IF($A16=Troupes!$A$81,Troupes!Q$81,""))))))))))</f>
        <v>0</v>
      </c>
      <c r="FL10" s="149">
        <f>IF($A16=Troupes!$A$82,Troupes!B$82,IF($A16=Troupes!$A$83,Troupes!B$83,IF($A16=Troupes!$A$84,Troupes!B$84,IF($A16=Troupes!$A$85,Troupes!B$85,IF($A16=Troupes!$A$86,Troupes!B$86,IF($A16=Troupes!$A$87,Troupes!B$87,IF($A16=Troupes!$A$88,Troupes!B$88,IF($A16=Troupes!$A$89,Troupes!B$89,IF($A16=Troupes!$A$90,Troupes!B$90,IF($A16=Troupes!$A$91,Troupes!B$91,""))))))))))</f>
        <v>0</v>
      </c>
      <c r="FM10" s="152">
        <f>IF($A16=Troupes!$A$82,Troupes!C$82,IF($A16=Troupes!$A$83,Troupes!C$83,IF($A16=Troupes!$A$84,Troupes!C$84,IF($A16=Troupes!$A$85,Troupes!C$85,IF($A16=Troupes!$A$86,Troupes!C$86,IF($A16=Troupes!$A$87,Troupes!C$87,IF($A16=Troupes!$A$88,Troupes!C$88,IF($A16=Troupes!$A$89,Troupes!C$89,IF($A16=Troupes!$A$90,Troupes!C$90,IF($A16=Troupes!$A$91,Troupes!C$91,""))))))))))</f>
        <v>0</v>
      </c>
      <c r="FN10" s="151">
        <f>IF($A16=Troupes!$A$82,Troupes!D$82,IF($A16=Troupes!$A$83,Troupes!D$83,IF($A16=Troupes!$A$84,Troupes!D$84,IF($A16=Troupes!$A$85,Troupes!D$85,IF($A16=Troupes!$A$86,Troupes!D$86,IF($A16=Troupes!$A$87,Troupes!D$87,IF($A16=Troupes!$A$88,Troupes!D$88,IF($A16=Troupes!$A$89,Troupes!D$89,IF($A16=Troupes!$A$90,Troupes!D$90,IF($A16=Troupes!$A$91,Troupes!D$91,""))))))))))</f>
        <v>0</v>
      </c>
      <c r="FO10" s="151">
        <f>IF($A16=Troupes!$A$82,Troupes!E$82,IF($A16=Troupes!$A$83,Troupes!E$83,IF($A16=Troupes!$A$84,Troupes!E$84,IF($A16=Troupes!$A$85,Troupes!E$85,IF($A16=Troupes!$A$86,Troupes!E$86,IF($A16=Troupes!$A$87,Troupes!E$87,IF($A16=Troupes!$A$88,Troupes!E$88,IF($A16=Troupes!$A$89,Troupes!E$89,IF($A16=Troupes!$A$90,Troupes!E$90,IF($A16=Troupes!$A$91,Troupes!E$91,""))))))))))</f>
        <v>0</v>
      </c>
      <c r="FP10" s="151">
        <f>IF($A16=Troupes!$A$82,Troupes!F$82,IF($A16=Troupes!$A$83,Troupes!F$83,IF($A16=Troupes!$A$84,Troupes!F$84,IF($A16=Troupes!$A$85,Troupes!F$85,IF($A16=Troupes!$A$86,Troupes!F$86,IF($A16=Troupes!$A$87,Troupes!F$87,IF($A16=Troupes!$A$88,Troupes!F$88,IF($A16=Troupes!$A$89,Troupes!F$89,IF($A16=Troupes!$A$90,Troupes!F$90,IF($A16=Troupes!$A$91,Troupes!F$91,""))))))))))</f>
        <v>0</v>
      </c>
      <c r="FQ10" s="151">
        <f>IF($A16=Troupes!$A$82,Troupes!G$82,IF($A16=Troupes!$A$83,Troupes!G$83,IF($A16=Troupes!$A$84,Troupes!G$84,IF($A16=Troupes!$A$85,Troupes!G$85,IF($A16=Troupes!$A$86,Troupes!G$86,IF($A16=Troupes!$A$87,Troupes!G$87,IF($A16=Troupes!$A$88,Troupes!G$88,IF($A16=Troupes!$A$89,Troupes!G$89,IF($A16=Troupes!$A$90,Troupes!G$90,IF($A16=Troupes!$A$91,Troupes!G$91,""))))))))))</f>
        <v>0</v>
      </c>
      <c r="FR10" s="151">
        <f>IF($A16=Troupes!$A$82,Troupes!H$82,IF($A16=Troupes!$A$83,Troupes!H$83,IF($A16=Troupes!$A$84,Troupes!H$84,IF($A16=Troupes!$A$85,Troupes!H$85,IF($A16=Troupes!$A$86,Troupes!H$86,IF($A16=Troupes!$A$87,Troupes!H$87,IF($A16=Troupes!$A$88,Troupes!H$88,IF($A16=Troupes!$A$89,Troupes!H$89,IF($A16=Troupes!$A$90,Troupes!H$90,IF($A16=Troupes!$A$91,Troupes!H$91,""))))))))))</f>
        <v>0</v>
      </c>
      <c r="FS10" s="151">
        <f>IF($A16=Troupes!$A$82,Troupes!I$82,IF($A16=Troupes!$A$83,Troupes!I$83,IF($A16=Troupes!$A$84,Troupes!I$84,IF($A16=Troupes!$A$85,Troupes!I$85,IF($A16=Troupes!$A$86,Troupes!I$86,IF($A16=Troupes!$A$87,Troupes!I$87,IF($A16=Troupes!$A$88,Troupes!I$88,IF($A16=Troupes!$A$89,Troupes!I$89,IF($A16=Troupes!$A$90,Troupes!I$90,IF($A16=Troupes!$A$91,Troupes!I$91,""))))))))))</f>
        <v>0</v>
      </c>
      <c r="FT10" s="151">
        <f>IF($A16=Troupes!$A$82,Troupes!J$82,IF($A16=Troupes!$A$83,Troupes!J$83,IF($A16=Troupes!$A$84,Troupes!J$84,IF($A16=Troupes!$A$85,Troupes!J$85,IF($A16=Troupes!$A$86,Troupes!J$86,IF($A16=Troupes!$A$87,Troupes!J$87,IF($A16=Troupes!$A$88,Troupes!J$88,IF($A16=Troupes!$A$89,Troupes!J$89,IF($A16=Troupes!$A$90,Troupes!J$90,IF($A16=Troupes!$A$91,Troupes!J$91,""))))))))))</f>
        <v>0</v>
      </c>
      <c r="FU10" s="151">
        <f>IF($A16=Troupes!$A$82,Troupes!K$82,IF($A16=Troupes!$A$83,Troupes!K$83,IF($A16=Troupes!$A$84,Troupes!K$84,IF($A16=Troupes!$A$85,Troupes!K$85,IF($A16=Troupes!$A$86,Troupes!K$86,IF($A16=Troupes!$A$87,Troupes!K$87,IF($A16=Troupes!$A$88,Troupes!K$88,IF($A16=Troupes!$A$89,Troupes!K$89,IF($A16=Troupes!$A$90,Troupes!K$90,IF($A16=Troupes!$A$91,Troupes!K$91,""))))))))))</f>
        <v>0</v>
      </c>
      <c r="FV10" s="151">
        <f>IF($A16=Troupes!$A$82,Troupes!L$82,IF($A16=Troupes!$A$83,Troupes!L$83,IF($A16=Troupes!$A$84,Troupes!L$84,IF($A16=Troupes!$A$85,Troupes!L$85,IF($A16=Troupes!$A$86,Troupes!L$86,IF($A16=Troupes!$A$87,Troupes!L$87,IF($A16=Troupes!$A$88,Troupes!L$88,IF($A16=Troupes!$A$89,Troupes!L$89,IF($A16=Troupes!$A$90,Troupes!L$90,IF($A16=Troupes!$A$91,Troupes!L$91,""))))))))))</f>
        <v>0</v>
      </c>
      <c r="FW10" s="151">
        <f>IF($A16=Troupes!$A$82,Troupes!M$82,IF($A16=Troupes!$A$83,Troupes!M$83,IF($A16=Troupes!$A$84,Troupes!M$84,IF($A16=Troupes!$A$85,Troupes!M$85,IF($A16=Troupes!$A$86,Troupes!M$86,IF($A16=Troupes!$A$87,Troupes!M$87,IF($A16=Troupes!$A$88,Troupes!M$88,IF($A16=Troupes!$A$89,Troupes!M$89,IF($A16=Troupes!$A$90,Troupes!M$90,IF($A16=Troupes!$A$91,Troupes!M$91,""))))))))))</f>
        <v>0</v>
      </c>
      <c r="FX10" s="151">
        <f>IF($A16=Troupes!$A$82,Troupes!N$82,IF($A16=Troupes!$A$83,Troupes!N$83,IF($A16=Troupes!$A$84,Troupes!N$84,IF($A16=Troupes!$A$85,Troupes!N$85,IF($A16=Troupes!$A$86,Troupes!N$86,IF($A16=Troupes!$A$87,Troupes!N$87,IF($A16=Troupes!$A$88,Troupes!N$88,IF($A16=Troupes!$A$89,Troupes!N$89,IF($A16=Troupes!$A$90,Troupes!N$90,IF($A16=Troupes!$A$91,Troupes!N$91,""))))))))))</f>
        <v>0</v>
      </c>
      <c r="FY10" s="151">
        <f>IF($A16=Troupes!$A$82,Troupes!O$82,IF($A16=Troupes!$A$83,Troupes!O$83,IF($A16=Troupes!$A$84,Troupes!O$84,IF($A16=Troupes!$A$85,Troupes!O$85,IF($A16=Troupes!$A$86,Troupes!O$86,IF($A16=Troupes!$A$87,Troupes!O$87,IF($A16=Troupes!$A$88,Troupes!O$88,IF($A16=Troupes!$A$89,Troupes!O$89,IF($A16=Troupes!$A$90,Troupes!O$90,IF($A16=Troupes!$A$91,Troupes!O$91,""))))))))))</f>
        <v>0</v>
      </c>
      <c r="FZ10" s="151">
        <f>IF($A16=Troupes!$A$82,Troupes!P$82,IF($A16=Troupes!$A$83,Troupes!P$83,IF($A16=Troupes!$A$84,Troupes!P$84,IF($A16=Troupes!$A$85,Troupes!P$85,IF($A16=Troupes!$A$86,Troupes!P$86,IF($A16=Troupes!$A$87,Troupes!P$87,IF($A16=Troupes!$A$88,Troupes!P$88,IF($A16=Troupes!$A$89,Troupes!P$89,IF($A16=Troupes!$A$90,Troupes!P$90,IF($A16=Troupes!$A$91,Troupes!P$91,""))))))))))</f>
        <v>0</v>
      </c>
      <c r="GA10" s="157">
        <f>IF($A16=Troupes!$A$82,Troupes!Q$82,IF($A16=Troupes!$A$83,Troupes!Q$83,IF($A16=Troupes!$A$84,Troupes!Q$84,IF($A16=Troupes!$A$85,Troupes!Q$85,IF($A16=Troupes!$A$86,Troupes!Q$86,IF($A16=Troupes!$A$87,Troupes!Q$87,IF($A16=Troupes!$A$88,Troupes!Q$88,IF($A16=Troupes!$A$89,Troupes!Q$89,IF($A16=Troupes!$A$90,Troupes!Q$90,IF($A16=Troupes!$A$91,Troupes!Q$91,""))))))))))</f>
        <v>0</v>
      </c>
      <c r="GB10" s="149">
        <f>IF($A16=Troupes!$A$92,Troupes!B$92,IF($A16=Troupes!$A$93,Troupes!B$93,IF($A16=Troupes!$A$94,Troupes!B$94,IF($A16=Troupes!$A$95,Troupes!B$95,IF($A16=Troupes!$A$96,Troupes!B$96,IF($A16=Troupes!$A$97,Troupes!B$97,IF($A16=Troupes!$A$98,Troupes!B$98,IF($A16=Troupes!$A$99,Troupes!B$99,IF($A16=Troupes!$A$100,Troupes!B$100,IF($A16=Troupes!$A$101,Troupes!B$101,""))))))))))</f>
        <v>0</v>
      </c>
      <c r="GC10" s="152">
        <f>IF($A16=Troupes!$A$92,Troupes!C$92,IF($A16=Troupes!$A$93,Troupes!C$93,IF($A16=Troupes!$A$94,Troupes!C$94,IF($A16=Troupes!$A$95,Troupes!C$95,IF($A16=Troupes!$A$96,Troupes!C$96,IF($A16=Troupes!$A$97,Troupes!C$97,IF($A16=Troupes!$A$98,Troupes!C$98,IF($A16=Troupes!$A$99,Troupes!C$99,IF($A16=Troupes!$A$100,Troupes!C$100,IF($A16=Troupes!$A$101,Troupes!C$101,""))))))))))</f>
        <v>0</v>
      </c>
      <c r="GD10" s="151">
        <f>IF($A16=Troupes!$A$92,Troupes!D$92,IF($A16=Troupes!$A$93,Troupes!D$93,IF($A16=Troupes!$A$94,Troupes!D$94,IF($A16=Troupes!$A$95,Troupes!D$95,IF($A16=Troupes!$A$96,Troupes!D$96,IF($A16=Troupes!$A$97,Troupes!D$97,IF($A16=Troupes!$A$98,Troupes!D$98,IF($A16=Troupes!$A$99,Troupes!D$99,IF($A16=Troupes!$A$100,Troupes!D$100,IF($A16=Troupes!$A$101,Troupes!D$101,""))))))))))</f>
        <v>0</v>
      </c>
      <c r="GE10" s="151">
        <f>IF($A16=Troupes!$A$92,Troupes!E$92,IF($A16=Troupes!$A$93,Troupes!E$93,IF($A16=Troupes!$A$94,Troupes!E$94,IF($A16=Troupes!$A$95,Troupes!E$95,IF($A16=Troupes!$A$96,Troupes!E$96,IF($A16=Troupes!$A$97,Troupes!E$97,IF($A16=Troupes!$A$98,Troupes!E$98,IF($A16=Troupes!$A$99,Troupes!E$99,IF($A16=Troupes!$A$100,Troupes!E$100,IF($A16=Troupes!$A$101,Troupes!E$101,""))))))))))</f>
        <v>0</v>
      </c>
      <c r="GF10" s="151">
        <f>IF($A16=Troupes!$A$92,Troupes!F$92,IF($A16=Troupes!$A$93,Troupes!F$93,IF($A16=Troupes!$A$94,Troupes!F$94,IF($A16=Troupes!$A$95,Troupes!F$95,IF($A16=Troupes!$A$96,Troupes!F$96,IF($A16=Troupes!$A$97,Troupes!F$97,IF($A16=Troupes!$A$98,Troupes!F$98,IF($A16=Troupes!$A$99,Troupes!F$99,IF($A16=Troupes!$A$100,Troupes!F$100,IF($A16=Troupes!$A$101,Troupes!F$101,""))))))))))</f>
        <v>0</v>
      </c>
      <c r="GG10" s="151">
        <f>IF($A16=Troupes!$A$92,Troupes!G$92,IF($A16=Troupes!$A$93,Troupes!G$93,IF($A16=Troupes!$A$94,Troupes!G$94,IF($A16=Troupes!$A$95,Troupes!G$95,IF($A16=Troupes!$A$96,Troupes!G$96,IF($A16=Troupes!$A$97,Troupes!G$97,IF($A16=Troupes!$A$98,Troupes!G$98,IF($A16=Troupes!$A$99,Troupes!G$99,IF($A16=Troupes!$A$100,Troupes!G$100,IF($A16=Troupes!$A$101,Troupes!G$101,""))))))))))</f>
        <v>0</v>
      </c>
      <c r="GH10" s="151">
        <f>IF($A16=Troupes!$A$92,Troupes!H$92,IF($A16=Troupes!$A$93,Troupes!H$93,IF($A16=Troupes!$A$94,Troupes!H$94,IF($A16=Troupes!$A$95,Troupes!H$95,IF($A16=Troupes!$A$96,Troupes!H$96,IF($A16=Troupes!$A$97,Troupes!H$97,IF($A16=Troupes!$A$98,Troupes!H$98,IF($A16=Troupes!$A$99,Troupes!H$99,IF($A16=Troupes!$A$100,Troupes!H$100,IF($A16=Troupes!$A$101,Troupes!H$101,""))))))))))</f>
        <v>0</v>
      </c>
      <c r="GI10" s="151">
        <f>IF($A16=Troupes!$A$92,Troupes!I$92,IF($A16=Troupes!$A$93,Troupes!I$93,IF($A16=Troupes!$A$94,Troupes!I$94,IF($A16=Troupes!$A$95,Troupes!I$95,IF($A16=Troupes!$A$96,Troupes!I$96,IF($A16=Troupes!$A$97,Troupes!I$97,IF($A16=Troupes!$A$98,Troupes!I$98,IF($A16=Troupes!$A$99,Troupes!I$99,IF($A16=Troupes!$A$100,Troupes!I$100,IF($A16=Troupes!$A$101,Troupes!I$101,""))))))))))</f>
        <v>0</v>
      </c>
      <c r="GJ10" s="151">
        <f>IF($A16=Troupes!$A$92,Troupes!J$92,IF($A16=Troupes!$A$93,Troupes!J$93,IF($A16=Troupes!$A$94,Troupes!J$94,IF($A16=Troupes!$A$95,Troupes!J$95,IF($A16=Troupes!$A$96,Troupes!J$96,IF($A16=Troupes!$A$97,Troupes!J$97,IF($A16=Troupes!$A$98,Troupes!J$98,IF($A16=Troupes!$A$99,Troupes!J$99,IF($A16=Troupes!$A$100,Troupes!J$100,IF($A16=Troupes!$A$101,Troupes!J$101,""))))))))))</f>
        <v>0</v>
      </c>
      <c r="GK10" s="151">
        <f>IF($A16=Troupes!$A$92,Troupes!K$92,IF($A16=Troupes!$A$93,Troupes!K$93,IF($A16=Troupes!$A$94,Troupes!K$94,IF($A16=Troupes!$A$95,Troupes!K$95,IF($A16=Troupes!$A$96,Troupes!K$96,IF($A16=Troupes!$A$97,Troupes!K$97,IF($A16=Troupes!$A$98,Troupes!K$98,IF($A16=Troupes!$A$99,Troupes!K$99,IF($A16=Troupes!$A$100,Troupes!K$100,IF($A16=Troupes!$A$101,Troupes!K$101,""))))))))))</f>
        <v>0</v>
      </c>
      <c r="GL10" s="151">
        <f>IF($A16=Troupes!$A$92,Troupes!L$92,IF($A16=Troupes!$A$93,Troupes!L$93,IF($A16=Troupes!$A$94,Troupes!L$94,IF($A16=Troupes!$A$95,Troupes!L$95,IF($A16=Troupes!$A$96,Troupes!L$96,IF($A16=Troupes!$A$97,Troupes!L$97,IF($A16=Troupes!$A$98,Troupes!L$98,IF($A16=Troupes!$A$99,Troupes!L$99,IF($A16=Troupes!$A$100,Troupes!L$100,IF($A16=Troupes!$A$101,Troupes!L$101,""))))))))))</f>
        <v>0</v>
      </c>
      <c r="GM10" s="151">
        <f>IF($A16=Troupes!$A$92,Troupes!M$92,IF($A16=Troupes!$A$93,Troupes!M$93,IF($A16=Troupes!$A$94,Troupes!M$94,IF($A16=Troupes!$A$95,Troupes!M$95,IF($A16=Troupes!$A$96,Troupes!M$96,IF($A16=Troupes!$A$97,Troupes!M$97,IF($A16=Troupes!$A$98,Troupes!M$98,IF($A16=Troupes!$A$99,Troupes!M$99,IF($A16=Troupes!$A$100,Troupes!M$100,IF($A16=Troupes!$A$101,Troupes!M$101,""))))))))))</f>
        <v>0</v>
      </c>
      <c r="GN10" s="151">
        <f>IF($A16=Troupes!$A$92,Troupes!N$92,IF($A16=Troupes!$A$93,Troupes!N$93,IF($A16=Troupes!$A$94,Troupes!N$94,IF($A16=Troupes!$A$95,Troupes!N$95,IF($A16=Troupes!$A$96,Troupes!N$96,IF($A16=Troupes!$A$97,Troupes!N$97,IF($A16=Troupes!$A$98,Troupes!N$98,IF($A16=Troupes!$A$99,Troupes!N$99,IF($A16=Troupes!$A$100,Troupes!N$100,IF($A16=Troupes!$A$101,Troupes!N$101,""))))))))))</f>
        <v>0</v>
      </c>
      <c r="GO10" s="151">
        <f>IF($A16=Troupes!$A$92,Troupes!O$92,IF($A16=Troupes!$A$93,Troupes!O$93,IF($A16=Troupes!$A$94,Troupes!O$94,IF($A16=Troupes!$A$95,Troupes!O$95,IF($A16=Troupes!$A$96,Troupes!O$96,IF($A16=Troupes!$A$97,Troupes!O$97,IF($A16=Troupes!$A$98,Troupes!O$98,IF($A16=Troupes!$A$99,Troupes!O$99,IF($A16=Troupes!$A$100,Troupes!O$100,IF($A16=Troupes!$A$101,Troupes!O$101,""))))))))))</f>
        <v>0</v>
      </c>
      <c r="GP10" s="151">
        <f>IF($A16=Troupes!$A$92,Troupes!P$92,IF($A16=Troupes!$A$93,Troupes!P$93,IF($A16=Troupes!$A$94,Troupes!P$94,IF($A16=Troupes!$A$95,Troupes!P$95,IF($A16=Troupes!$A$96,Troupes!P$96,IF($A16=Troupes!$A$97,Troupes!P$97,IF($A16=Troupes!$A$98,Troupes!P$98,IF($A16=Troupes!$A$99,Troupes!P$99,IF($A16=Troupes!$A$100,Troupes!P$100,IF($A16=Troupes!$A$101,Troupes!P$101,""))))))))))</f>
        <v>0</v>
      </c>
      <c r="GQ10" s="157">
        <f>IF($A16=Troupes!$A$92,Troupes!Q$92,IF($A16=Troupes!$A$93,Troupes!Q$93,IF($A16=Troupes!$A$94,Troupes!Q$94,IF($A16=Troupes!$A$95,Troupes!Q$95,IF($A16=Troupes!$A$96,Troupes!Q$96,IF($A16=Troupes!$A$97,Troupes!Q$97,IF($A16=Troupes!$A$98,Troupes!Q$98,IF($A16=Troupes!$A$99,Troupes!Q$99,IF($A16=Troupes!$A$100,Troupes!Q$100,IF($A16=Troupes!$A$101,Troupes!Q$101,""))))))))))</f>
        <v>0</v>
      </c>
      <c r="GR10" s="149">
        <f>IF($A16=Troupes!$A$102,Troupes!B$102,IF($A16=Troupes!$A$103,Troupes!B$103,IF($A16=Troupes!$A$104,Troupes!B$104,IF($A16=Troupes!$A$105,Troupes!B$105,IF($A16=Troupes!$A$106,Troupes!B$106,IF($A16=Troupes!$A$107,Troupes!B$107,IF($A16=Troupes!$A$108,Troupes!B$108,IF($A16=Troupes!$A$109,Troupes!B$109,IF($A16=Troupes!$A$110,Troupes!B$110,IF($A16=Troupes!$A$111,Troupes!B$111,""))))))))))</f>
        <v>0</v>
      </c>
      <c r="GS10" s="152">
        <f>IF($A16=Troupes!$A$102,Troupes!C$102,IF($A16=Troupes!$A$103,Troupes!C$103,IF($A16=Troupes!$A$104,Troupes!C$104,IF($A16=Troupes!$A$105,Troupes!C$105,IF($A16=Troupes!$A$106,Troupes!C$106,IF($A16=Troupes!$A$107,Troupes!C$107,IF($A16=Troupes!$A$108,Troupes!C$108,IF($A16=Troupes!$A$109,Troupes!C$109,IF($A16=Troupes!$A$110,Troupes!C$110,IF($A16=Troupes!$A$111,Troupes!C$111,""))))))))))</f>
        <v>0</v>
      </c>
      <c r="GT10" s="151">
        <f>IF($A16=Troupes!$A$102,Troupes!D$102,IF($A16=Troupes!$A$103,Troupes!D$103,IF($A16=Troupes!$A$104,Troupes!D$104,IF($A16=Troupes!$A$105,Troupes!D$105,IF($A16=Troupes!$A$106,Troupes!D$106,IF($A16=Troupes!$A$107,Troupes!D$107,IF($A16=Troupes!$A$108,Troupes!D$108,IF($A16=Troupes!$A$109,Troupes!D$109,IF($A16=Troupes!$A$110,Troupes!D$110,IF($A16=Troupes!$A$111,Troupes!D$111,""))))))))))</f>
        <v>0</v>
      </c>
      <c r="GU10" s="151">
        <f>IF($A16=Troupes!$A$102,Troupes!E$102,IF($A16=Troupes!$A$103,Troupes!E$103,IF($A16=Troupes!$A$104,Troupes!E$104,IF($A16=Troupes!$A$105,Troupes!E$105,IF($A16=Troupes!$A$106,Troupes!E$106,IF($A16=Troupes!$A$107,Troupes!E$107,IF($A16=Troupes!$A$108,Troupes!E$108,IF($A16=Troupes!$A$109,Troupes!E$109,IF($A16=Troupes!$A$110,Troupes!E$110,IF($A16=Troupes!$A$111,Troupes!E$111,""))))))))))</f>
        <v>0</v>
      </c>
      <c r="GV10" s="151">
        <f>IF($A16=Troupes!$A$102,Troupes!F$102,IF($A16=Troupes!$A$103,Troupes!F$103,IF($A16=Troupes!$A$104,Troupes!F$104,IF($A16=Troupes!$A$105,Troupes!F$105,IF($A16=Troupes!$A$106,Troupes!F$106,IF($A16=Troupes!$A$107,Troupes!F$107,IF($A16=Troupes!$A$108,Troupes!F$108,IF($A16=Troupes!$A$109,Troupes!F$109,IF($A16=Troupes!$A$110,Troupes!F$110,IF($A16=Troupes!$A$111,Troupes!F$111,""))))))))))</f>
        <v>0</v>
      </c>
      <c r="GW10" s="151">
        <f>IF($A16=Troupes!$A$102,Troupes!G$102,IF($A16=Troupes!$A$103,Troupes!G$103,IF($A16=Troupes!$A$104,Troupes!G$104,IF($A16=Troupes!$A$105,Troupes!G$105,IF($A16=Troupes!$A$106,Troupes!G$106,IF($A16=Troupes!$A$107,Troupes!G$107,IF($A16=Troupes!$A$108,Troupes!G$108,IF($A16=Troupes!$A$109,Troupes!G$109,IF($A16=Troupes!$A$110,Troupes!G$110,IF($A16=Troupes!$A$111,Troupes!G$111,""))))))))))</f>
        <v>0</v>
      </c>
      <c r="GX10" s="151">
        <f>IF($A16=Troupes!$A$102,Troupes!H$102,IF($A16=Troupes!$A$103,Troupes!H$103,IF($A16=Troupes!$A$104,Troupes!H$104,IF($A16=Troupes!$A$105,Troupes!H$105,IF($A16=Troupes!$A$106,Troupes!H$106,IF($A16=Troupes!$A$107,Troupes!H$107,IF($A16=Troupes!$A$108,Troupes!H$108,IF($A16=Troupes!$A$109,Troupes!H$109,IF($A16=Troupes!$A$110,Troupes!H$110,IF($A16=Troupes!$A$111,Troupes!H$111,""))))))))))</f>
        <v>0</v>
      </c>
      <c r="GY10" s="151">
        <f>IF($A16=Troupes!$A$102,Troupes!I$102,IF($A16=Troupes!$A$103,Troupes!I$103,IF($A16=Troupes!$A$104,Troupes!I$104,IF($A16=Troupes!$A$105,Troupes!I$105,IF($A16=Troupes!$A$106,Troupes!I$106,IF($A16=Troupes!$A$107,Troupes!I$107,IF($A16=Troupes!$A$108,Troupes!I$108,IF($A16=Troupes!$A$109,Troupes!I$109,IF($A16=Troupes!$A$110,Troupes!I$110,IF($A16=Troupes!$A$111,Troupes!I$111,""))))))))))</f>
        <v>0</v>
      </c>
      <c r="GZ10" s="151">
        <f>IF($A16=Troupes!$A$102,Troupes!J$102,IF($A16=Troupes!$A$103,Troupes!J$103,IF($A16=Troupes!$A$104,Troupes!J$104,IF($A16=Troupes!$A$105,Troupes!J$105,IF($A16=Troupes!$A$106,Troupes!J$106,IF($A16=Troupes!$A$107,Troupes!J$107,IF($A16=Troupes!$A$108,Troupes!J$108,IF($A16=Troupes!$A$109,Troupes!J$109,IF($A16=Troupes!$A$110,Troupes!J$110,IF($A16=Troupes!$A$111,Troupes!J$111,""))))))))))</f>
        <v>0</v>
      </c>
      <c r="HA10" s="151">
        <f>IF($A16=Troupes!$A$102,Troupes!K$102,IF($A16=Troupes!$A$103,Troupes!K$103,IF($A16=Troupes!$A$104,Troupes!K$104,IF($A16=Troupes!$A$105,Troupes!K$105,IF($A16=Troupes!$A$106,Troupes!K$106,IF($A16=Troupes!$A$107,Troupes!K$107,IF($A16=Troupes!$A$108,Troupes!K$108,IF($A16=Troupes!$A$109,Troupes!K$109,IF($A16=Troupes!$A$110,Troupes!K$110,IF($A16=Troupes!$A$111,Troupes!K$111,""))))))))))</f>
        <v>0</v>
      </c>
      <c r="HB10" s="151">
        <f>IF($A16=Troupes!$A$102,Troupes!L$102,IF($A16=Troupes!$A$103,Troupes!L$103,IF($A16=Troupes!$A$104,Troupes!L$104,IF($A16=Troupes!$A$105,Troupes!L$105,IF($A16=Troupes!$A$106,Troupes!L$106,IF($A16=Troupes!$A$107,Troupes!L$107,IF($A16=Troupes!$A$108,Troupes!L$108,IF($A16=Troupes!$A$109,Troupes!L$109,IF($A16=Troupes!$A$110,Troupes!L$110,IF($A16=Troupes!$A$111,Troupes!L$111,""))))))))))</f>
        <v>0</v>
      </c>
      <c r="HC10" s="151">
        <f>IF($A16=Troupes!$A$102,Troupes!M$102,IF($A16=Troupes!$A$103,Troupes!M$103,IF($A16=Troupes!$A$104,Troupes!M$104,IF($A16=Troupes!$A$105,Troupes!M$105,IF($A16=Troupes!$A$106,Troupes!M$106,IF($A16=Troupes!$A$107,Troupes!M$107,IF($A16=Troupes!$A$108,Troupes!M$108,IF($A16=Troupes!$A$109,Troupes!M$109,IF($A16=Troupes!$A$110,Troupes!M$110,IF($A16=Troupes!$A$111,Troupes!M$111,""))))))))))</f>
        <v>0</v>
      </c>
      <c r="HD10" s="151">
        <f>IF($A16=Troupes!$A$102,Troupes!N$102,IF($A16=Troupes!$A$103,Troupes!N$103,IF($A16=Troupes!$A$104,Troupes!N$104,IF($A16=Troupes!$A$105,Troupes!N$105,IF($A16=Troupes!$A$106,Troupes!N$106,IF($A16=Troupes!$A$107,Troupes!N$107,IF($A16=Troupes!$A$108,Troupes!N$108,IF($A16=Troupes!$A$109,Troupes!N$109,IF($A16=Troupes!$A$110,Troupes!N$110,IF($A16=Troupes!$A$111,Troupes!N$111,""))))))))))</f>
        <v>0</v>
      </c>
      <c r="HE10" s="151">
        <f>IF($A16=Troupes!$A$102,Troupes!O$102,IF($A16=Troupes!$A$103,Troupes!O$103,IF($A16=Troupes!$A$104,Troupes!O$104,IF($A16=Troupes!$A$105,Troupes!O$105,IF($A16=Troupes!$A$106,Troupes!O$106,IF($A16=Troupes!$A$107,Troupes!O$107,IF($A16=Troupes!$A$108,Troupes!O$108,IF($A16=Troupes!$A$109,Troupes!O$109,IF($A16=Troupes!$A$110,Troupes!O$110,IF($A16=Troupes!$A$111,Troupes!O$111,""))))))))))</f>
        <v>0</v>
      </c>
      <c r="HF10" s="151">
        <f>IF($A16=Troupes!$A$102,Troupes!P$102,IF($A16=Troupes!$A$103,Troupes!P$103,IF($A16=Troupes!$A$104,Troupes!P$104,IF($A16=Troupes!$A$105,Troupes!P$105,IF($A16=Troupes!$A$106,Troupes!P$106,IF($A16=Troupes!$A$107,Troupes!P$107,IF($A16=Troupes!$A$108,Troupes!P$108,IF($A16=Troupes!$A$109,Troupes!P$109,IF($A16=Troupes!$A$110,Troupes!P$110,IF($A16=Troupes!$A$111,Troupes!P$111,""))))))))))</f>
        <v>0</v>
      </c>
      <c r="HG10" s="157">
        <f>IF($A16=Troupes!$A$102,Troupes!Q$102,IF($A16=Troupes!$A$103,Troupes!Q$103,IF($A16=Troupes!$A$104,Troupes!Q$104,IF($A16=Troupes!$A$105,Troupes!Q$105,IF($A16=Troupes!$A$106,Troupes!Q$106,IF($A16=Troupes!$A$107,Troupes!Q$107,IF($A16=Troupes!$A$108,Troupes!Q$108,IF($A16=Troupes!$A$109,Troupes!Q$109,IF($A16=Troupes!$A$110,Troupes!Q$110,IF($A16=Troupes!$A$111,Troupes!Q$111,""))))))))))</f>
        <v>0</v>
      </c>
      <c r="HH10" s="149">
        <f>IF($A16=Troupes!$A$112,Troupes!B$112,IF($A16=Troupes!$A$113,Troupes!B$113,IF($A16=Troupes!$A$114,Troupes!B$114,IF($A16=Troupes!$A$115,Troupes!B$115,IF($A16=Troupes!$A$116,Troupes!B$116,IF($A16=Troupes!$A$117,Troupes!B$117,IF($A16=Troupes!$A$118,Troupes!B$118,IF($A16=Troupes!$A$119,Troupes!B$119,IF($A16=Troupes!$A$120,Troupes!B$120,IF($A16=Troupes!$A$121,Troupes!B$121,""))))))))))</f>
        <v>0</v>
      </c>
      <c r="HI10" s="152">
        <f>IF($A16=Troupes!$A$112,Troupes!C$112,IF($A16=Troupes!$A$113,Troupes!C$113,IF($A16=Troupes!$A$114,Troupes!C$114,IF($A16=Troupes!$A$115,Troupes!C$115,IF($A16=Troupes!$A$116,Troupes!C$116,IF($A16=Troupes!$A$117,Troupes!C$117,IF($A16=Troupes!$A$118,Troupes!C$118,IF($A16=Troupes!$A$119,Troupes!C$119,IF($A16=Troupes!$A$120,Troupes!C$120,IF($A16=Troupes!$A$121,Troupes!C$121,""))))))))))</f>
        <v>0</v>
      </c>
      <c r="HJ10" s="151">
        <f>IF($A16=Troupes!$A$112,Troupes!D$112,IF($A16=Troupes!$A$113,Troupes!D$113,IF($A16=Troupes!$A$114,Troupes!D$114,IF($A16=Troupes!$A$115,Troupes!D$115,IF($A16=Troupes!$A$116,Troupes!D$116,IF($A16=Troupes!$A$117,Troupes!D$117,IF($A16=Troupes!$A$118,Troupes!D$118,IF($A16=Troupes!$A$119,Troupes!D$119,IF($A16=Troupes!$A$120,Troupes!D$120,IF($A16=Troupes!$A$121,Troupes!D$121,""))))))))))</f>
        <v>0</v>
      </c>
      <c r="HK10" s="151">
        <f>IF($A16=Troupes!$A$112,Troupes!E$112,IF($A16=Troupes!$A$113,Troupes!E$113,IF($A16=Troupes!$A$114,Troupes!E$114,IF($A16=Troupes!$A$115,Troupes!E$115,IF($A16=Troupes!$A$116,Troupes!E$116,IF($A16=Troupes!$A$117,Troupes!E$117,IF($A16=Troupes!$A$118,Troupes!E$118,IF($A16=Troupes!$A$119,Troupes!E$119,IF($A16=Troupes!$A$120,Troupes!E$120,IF($A16=Troupes!$A$121,Troupes!E$121,""))))))))))</f>
        <v>0</v>
      </c>
      <c r="HL10" s="151">
        <f>IF($A16=Troupes!$A$112,Troupes!F$112,IF($A16=Troupes!$A$113,Troupes!F$113,IF($A16=Troupes!$A$114,Troupes!F$114,IF($A16=Troupes!$A$115,Troupes!F$115,IF($A16=Troupes!$A$116,Troupes!F$116,IF($A16=Troupes!$A$117,Troupes!F$117,IF($A16=Troupes!$A$118,Troupes!F$118,IF($A16=Troupes!$A$119,Troupes!F$119,IF($A16=Troupes!$A$120,Troupes!F$120,IF($A16=Troupes!$A$121,Troupes!F$121,""))))))))))</f>
        <v>0</v>
      </c>
      <c r="HM10" s="151">
        <f>IF($A16=Troupes!$A$112,Troupes!G$112,IF($A16=Troupes!$A$113,Troupes!G$113,IF($A16=Troupes!$A$114,Troupes!G$114,IF($A16=Troupes!$A$115,Troupes!G$115,IF($A16=Troupes!$A$116,Troupes!G$116,IF($A16=Troupes!$A$117,Troupes!G$117,IF($A16=Troupes!$A$118,Troupes!G$118,IF($A16=Troupes!$A$119,Troupes!G$119,IF($A16=Troupes!$A$120,Troupes!G$120,IF($A16=Troupes!$A$121,Troupes!G$121,""))))))))))</f>
        <v>0</v>
      </c>
      <c r="HN10" s="151">
        <f>IF($A16=Troupes!$A$112,Troupes!H$112,IF($A16=Troupes!$A$113,Troupes!H$113,IF($A16=Troupes!$A$114,Troupes!H$114,IF($A16=Troupes!$A$115,Troupes!H$115,IF($A16=Troupes!$A$116,Troupes!H$116,IF($A16=Troupes!$A$117,Troupes!H$117,IF($A16=Troupes!$A$118,Troupes!H$118,IF($A16=Troupes!$A$119,Troupes!H$119,IF($A16=Troupes!$A$120,Troupes!H$120,IF($A16=Troupes!$A$121,Troupes!H$121,""))))))))))</f>
        <v>0</v>
      </c>
      <c r="HO10" s="151">
        <f>IF($A16=Troupes!$A$112,Troupes!I$112,IF($A16=Troupes!$A$113,Troupes!I$113,IF($A16=Troupes!$A$114,Troupes!I$114,IF($A16=Troupes!$A$115,Troupes!I$115,IF($A16=Troupes!$A$116,Troupes!I$116,IF($A16=Troupes!$A$117,Troupes!I$117,IF($A16=Troupes!$A$118,Troupes!I$118,IF($A16=Troupes!$A$119,Troupes!I$119,IF($A16=Troupes!$A$120,Troupes!I$120,IF($A16=Troupes!$A$121,Troupes!I$121,""))))))))))</f>
        <v>0</v>
      </c>
      <c r="HP10" s="151">
        <f>IF($A16=Troupes!$A$112,Troupes!J$112,IF($A16=Troupes!$A$113,Troupes!J$113,IF($A16=Troupes!$A$114,Troupes!J$114,IF($A16=Troupes!$A$115,Troupes!J$115,IF($A16=Troupes!$A$116,Troupes!J$116,IF($A16=Troupes!$A$117,Troupes!J$117,IF($A16=Troupes!$A$118,Troupes!J$118,IF($A16=Troupes!$A$119,Troupes!J$119,IF($A16=Troupes!$A$120,Troupes!J$120,IF($A16=Troupes!$A$121,Troupes!J$121,""))))))))))</f>
        <v>0</v>
      </c>
      <c r="HQ10" s="151">
        <f>IF($A16=Troupes!$A$112,Troupes!K$112,IF($A16=Troupes!$A$113,Troupes!K$113,IF($A16=Troupes!$A$114,Troupes!K$114,IF($A16=Troupes!$A$115,Troupes!K$115,IF($A16=Troupes!$A$116,Troupes!K$116,IF($A16=Troupes!$A$117,Troupes!K$117,IF($A16=Troupes!$A$118,Troupes!K$118,IF($A16=Troupes!$A$119,Troupes!K$119,IF($A16=Troupes!$A$120,Troupes!K$120,IF($A16=Troupes!$A$121,Troupes!K$121,""))))))))))</f>
        <v>0</v>
      </c>
      <c r="HR10" s="151">
        <f>IF($A16=Troupes!$A$112,Troupes!L$112,IF($A16=Troupes!$A$113,Troupes!L$113,IF($A16=Troupes!$A$114,Troupes!L$114,IF($A16=Troupes!$A$115,Troupes!L$115,IF($A16=Troupes!$A$116,Troupes!L$116,IF($A16=Troupes!$A$117,Troupes!L$117,IF($A16=Troupes!$A$118,Troupes!L$118,IF($A16=Troupes!$A$119,Troupes!L$119,IF($A16=Troupes!$A$120,Troupes!L$120,IF($A16=Troupes!$A$121,Troupes!L$121,""))))))))))</f>
        <v>0</v>
      </c>
      <c r="HS10" s="151">
        <f>IF($A16=Troupes!$A$112,Troupes!M$112,IF($A16=Troupes!$A$113,Troupes!M$113,IF($A16=Troupes!$A$114,Troupes!M$114,IF($A16=Troupes!$A$115,Troupes!M$115,IF($A16=Troupes!$A$116,Troupes!M$116,IF($A16=Troupes!$A$117,Troupes!M$117,IF($A16=Troupes!$A$118,Troupes!M$118,IF($A16=Troupes!$A$119,Troupes!M$119,IF($A16=Troupes!$A$120,Troupes!M$120,IF($A16=Troupes!$A$121,Troupes!M$121,""))))))))))</f>
        <v>0</v>
      </c>
      <c r="HT10" s="151">
        <f>IF($A16=Troupes!$A$112,Troupes!N$112,IF($A16=Troupes!$A$113,Troupes!N$113,IF($A16=Troupes!$A$114,Troupes!N$114,IF($A16=Troupes!$A$115,Troupes!N$115,IF($A16=Troupes!$A$116,Troupes!N$116,IF($A16=Troupes!$A$117,Troupes!N$117,IF($A16=Troupes!$A$118,Troupes!N$118,IF($A16=Troupes!$A$119,Troupes!N$119,IF($A16=Troupes!$A$120,Troupes!N$120,IF($A16=Troupes!$A$121,Troupes!N$121,""))))))))))</f>
        <v>0</v>
      </c>
      <c r="HU10" s="151">
        <f>IF($A16=Troupes!$A$112,Troupes!O$112,IF($A16=Troupes!$A$113,Troupes!O$113,IF($A16=Troupes!$A$114,Troupes!O$114,IF($A16=Troupes!$A$115,Troupes!O$115,IF($A16=Troupes!$A$116,Troupes!O$116,IF($A16=Troupes!$A$117,Troupes!O$117,IF($A16=Troupes!$A$118,Troupes!O$118,IF($A16=Troupes!$A$119,Troupes!O$119,IF($A16=Troupes!$A$120,Troupes!O$120,IF($A16=Troupes!$A$121,Troupes!O$121,""))))))))))</f>
        <v>0</v>
      </c>
      <c r="HV10" s="151">
        <f>IF($A16=Troupes!$A$112,Troupes!P$112,IF($A16=Troupes!$A$113,Troupes!P$113,IF($A16=Troupes!$A$114,Troupes!P$114,IF($A16=Troupes!$A$115,Troupes!P$115,IF($A16=Troupes!$A$116,Troupes!P$116,IF($A16=Troupes!$A$117,Troupes!P$117,IF($A16=Troupes!$A$118,Troupes!P$118,IF($A16=Troupes!$A$119,Troupes!P$119,IF($A16=Troupes!$A$120,Troupes!P$120,IF($A16=Troupes!$A$121,Troupes!P$121,""))))))))))</f>
        <v>0</v>
      </c>
      <c r="HW10" s="157">
        <f>IF($A16=Troupes!$A$112,Troupes!Q$112,IF($A16=Troupes!$A$113,Troupes!Q$113,IF($A16=Troupes!$A$114,Troupes!Q$114,IF($A16=Troupes!$A$115,Troupes!Q$115,IF($A16=Troupes!$A$116,Troupes!Q$116,IF($A16=Troupes!$A$117,Troupes!Q$117,IF($A16=Troupes!$A$118,Troupes!Q$118,IF($A16=Troupes!$A$119,Troupes!Q$119,IF($A16=Troupes!$A$120,Troupes!Q$120,IF($A16=Troupes!$A$121,Troupes!Q$121,""))))))))))</f>
        <v>0</v>
      </c>
    </row>
    <row r="11" spans="1:231" s="1" customFormat="1" ht="27.75" customHeight="1">
      <c r="A11" s="112" t="str">
        <f>IF(A10&lt;&gt;"","saisir nom ou description","")</f>
        <v/>
      </c>
      <c r="B11" s="220"/>
      <c r="C11" s="221"/>
      <c r="D11" s="221"/>
      <c r="E11" s="222"/>
      <c r="F11" s="212"/>
      <c r="G11" s="212"/>
      <c r="H11" s="164" t="str">
        <f>IF($A10="","",IF($AJ11&lt;&gt;"",Règles!A$7,IF(AX7&amp;BN7&amp;CD7&amp;CT7&amp;DJ7&amp;DZ7&amp;EP7&amp;FF7&amp;FV7&amp;GL7&amp;HB7&amp;HR7="0","",AX7&amp;BN7&amp;CD7&amp;CT7&amp;DJ7&amp;DZ7&amp;EP7&amp;FF7&amp;FV7&amp;GL7&amp;HB7&amp;HR7)))</f>
        <v/>
      </c>
      <c r="I11" s="165" t="str">
        <f>IF($A10="","",IF($AJ11&lt;&gt;"",Règles!B$7,IF(AY7&amp;BO7&amp;CE7&amp;CU7&amp;DK7&amp;EA7&amp;EQ7&amp;FG7&amp;FW7&amp;GM7&amp;HC7&amp;HS7="0","",AY7&amp;BO7&amp;CE7&amp;CU7&amp;DK7&amp;EA7&amp;EQ7&amp;FG7&amp;FW7&amp;GM7&amp;HC7&amp;HS7)))</f>
        <v/>
      </c>
      <c r="J11" s="166" t="str">
        <f>IF($A10="","",IF($AJ11&lt;&gt;"",Règles!C$7,IF(AZ7&amp;BP7&amp;CF7&amp;CV7&amp;DL7&amp;EB7&amp;ER7&amp;FH7&amp;FX7&amp;GN7&amp;HD7&amp;HT7="0","",AZ7&amp;BP7&amp;CF7&amp;CV7&amp;DL7&amp;EB7&amp;ER7&amp;FH7&amp;FX7&amp;GN7&amp;HD7&amp;HT7)))</f>
        <v/>
      </c>
      <c r="K11" s="167" t="str">
        <f>IF($A10="","",IF($AJ11&lt;&gt;"",Règles!D$7,IF(BA7&amp;BQ7&amp;CG7&amp;CW7&amp;DM7&amp;EC7&amp;ES7&amp;FI7&amp;FY7&amp;GO7&amp;HE7&amp;HU7="0","",BA7&amp;BQ7&amp;CG7&amp;CW7&amp;DM7&amp;EC7&amp;ES7&amp;FI7&amp;FY7&amp;GO7&amp;HE7&amp;HU7)))</f>
        <v/>
      </c>
      <c r="L11" s="179" t="str">
        <f t="shared" ref="L11" si="12">IF(K11&lt;&gt;"",IF(K11&gt;0,G10+K11,""),"")</f>
        <v/>
      </c>
      <c r="M11" s="214"/>
      <c r="N11" s="218"/>
      <c r="O11" s="228"/>
      <c r="P11" s="202"/>
      <c r="Q11" s="268"/>
      <c r="R11" s="276"/>
      <c r="S11" s="198"/>
      <c r="T11" s="202"/>
      <c r="U11" s="192"/>
      <c r="V11" s="200"/>
      <c r="W11" s="200"/>
      <c r="X11" s="200"/>
      <c r="Y11" s="200"/>
      <c r="Z11" s="200"/>
      <c r="AA11" s="200"/>
      <c r="AB11" s="200"/>
      <c r="AC11" s="200"/>
      <c r="AD11" s="200"/>
      <c r="AE11" s="200"/>
      <c r="AF11" s="200"/>
      <c r="AG11" s="200"/>
      <c r="AH11" s="202"/>
      <c r="AI11" s="200"/>
      <c r="AJ11" s="42"/>
      <c r="AK11" s="194"/>
      <c r="AL11" s="196"/>
      <c r="AM11" s="198"/>
      <c r="AN11" s="149" t="str">
        <f>IF($A18=Troupes!$A$2,Troupes!B$2,"")&amp;IF($A18=Troupes!$A$3,Troupes!B$3,"")&amp;IF($A18=Troupes!$A$4,Troupes!B$4,"")&amp;IF($A18=Troupes!$A$5,Troupes!B$5,"")&amp;IF($A18=Troupes!$A$6,Troupes!B$6,"")&amp;IF($A18=Troupes!$A$7,Troupes!B$7,"")&amp;IF($A18=Troupes!$A$8,Troupes!B$8,"")&amp;IF($A18=Troupes!$A$9,Troupes!B$9,"")&amp;IF($A18=Troupes!$A$10,Troupes!B$10,"")&amp;IF($A18=Troupes!$A$11,Troupes!B$11,"")</f>
        <v/>
      </c>
      <c r="AO11" s="152" t="str">
        <f>IF($A18=Troupes!$A$2,Troupes!C$2,"")&amp;IF($A18=Troupes!$A$3,Troupes!C$3,"")&amp;IF($A18=Troupes!$A$4,Troupes!C$4,"")&amp;IF($A18=Troupes!$A$5,Troupes!C$5,"")&amp;IF($A18=Troupes!$A$6,Troupes!C$6,"")&amp;IF($A18=Troupes!$A$7,Troupes!C$7,"")&amp;IF($A18=Troupes!$A$8,Troupes!C$8,"")&amp;IF($A18=Troupes!$A$9,Troupes!C$9,"")&amp;IF($A18=Troupes!$A$10,Troupes!C$10,"")&amp;IF($A18=Troupes!$A$11,Troupes!C$11,"")</f>
        <v/>
      </c>
      <c r="AP11" s="151" t="str">
        <f>IF($A18=Troupes!$A$2,Troupes!D$2,"")&amp;IF($A18=Troupes!$A$3,Troupes!D$3,"")&amp;IF($A18=Troupes!$A$4,Troupes!D$4,"")&amp;IF($A18=Troupes!$A$5,Troupes!D$5,"")&amp;IF($A18=Troupes!$A$6,Troupes!D$6,"")&amp;IF($A18=Troupes!$A$7,Troupes!D$7,"")&amp;IF($A18=Troupes!$A$8,Troupes!D$8,"")&amp;IF($A18=Troupes!$A$9,Troupes!D$9,"")&amp;IF($A18=Troupes!$A$10,Troupes!D$10,"")&amp;IF($A18=Troupes!$A$11,Troupes!D$11,"")</f>
        <v/>
      </c>
      <c r="AQ11" s="151" t="str">
        <f>IF($A18=Troupes!$A$2,Troupes!E$2,"")&amp;IF($A18=Troupes!$A$3,Troupes!E$3,"")&amp;IF($A18=Troupes!$A$4,Troupes!E$4,"")&amp;IF($A18=Troupes!$A$5,Troupes!E$5,"")&amp;IF($A18=Troupes!$A$6,Troupes!E$6,"")&amp;IF($A18=Troupes!$A$7,Troupes!E$7,"")&amp;IF($A18=Troupes!$A$8,Troupes!E$8,"")&amp;IF($A18=Troupes!$A$9,Troupes!E$9,"")&amp;IF($A18=Troupes!$A$10,Troupes!E$10,"")&amp;IF($A18=Troupes!$A$11,Troupes!E$11,"")</f>
        <v/>
      </c>
      <c r="AR11" s="151" t="str">
        <f>IF($A18=Troupes!$A$2,Troupes!F$2,"")&amp;IF($A18=Troupes!$A$3,Troupes!F$3,"")&amp;IF($A18=Troupes!$A$4,Troupes!F$4,"")&amp;IF($A18=Troupes!$A$5,Troupes!F$5,"")&amp;IF($A18=Troupes!$A$6,Troupes!F$6,"")&amp;IF($A18=Troupes!$A$7,Troupes!F$7,"")&amp;IF($A18=Troupes!$A$8,Troupes!F$8,"")&amp;IF($A18=Troupes!$A$9,Troupes!F$9,"")&amp;IF($A18=Troupes!$A$10,Troupes!F$10,"")&amp;IF($A18=Troupes!$A$11,Troupes!F$11,"")</f>
        <v/>
      </c>
      <c r="AS11" s="151" t="str">
        <f>IF($A18=Troupes!$A$2,Troupes!G$2,"")&amp;IF($A18=Troupes!$A$3,Troupes!G$3,"")&amp;IF($A18=Troupes!$A$4,Troupes!G$4,"")&amp;IF($A18=Troupes!$A$5,Troupes!G$5,"")&amp;IF($A18=Troupes!$A$6,Troupes!G$6,"")&amp;IF($A18=Troupes!$A$7,Troupes!G$7,"")&amp;IF($A18=Troupes!$A$8,Troupes!G$8,"")&amp;IF($A18=Troupes!$A$9,Troupes!G$9,"")&amp;IF($A18=Troupes!$A$10,Troupes!G$10,"")&amp;IF($A18=Troupes!$A$11,Troupes!G$11,"")</f>
        <v/>
      </c>
      <c r="AT11" s="151" t="str">
        <f>IF($A18=Troupes!$A$2,Troupes!H$2,"")&amp;IF($A18=Troupes!$A$3,Troupes!H$3,"")&amp;IF($A18=Troupes!$A$4,Troupes!H$4,"")&amp;IF($A18=Troupes!$A$5,Troupes!H$5,"")&amp;IF($A18=Troupes!$A$6,Troupes!H$6,"")&amp;IF($A18=Troupes!$A$7,Troupes!H$7,"")&amp;IF($A18=Troupes!$A$8,Troupes!H$8,"")&amp;IF($A18=Troupes!$A$9,Troupes!H$9,"")&amp;IF($A18=Troupes!$A$10,Troupes!H$10,"")&amp;IF($A18=Troupes!$A$11,Troupes!H$11,"")</f>
        <v/>
      </c>
      <c r="AU11" s="151" t="str">
        <f>IF($A18=Troupes!$A$2,Troupes!I$2,"")&amp;IF($A18=Troupes!$A$3,Troupes!I$3,"")&amp;IF($A18=Troupes!$A$4,Troupes!I$4,"")&amp;IF($A18=Troupes!$A$5,Troupes!I$5,"")&amp;IF($A18=Troupes!$A$6,Troupes!I$6,"")&amp;IF($A18=Troupes!$A$7,Troupes!I$7,"")&amp;IF($A18=Troupes!$A$8,Troupes!I$8,"")&amp;IF($A18=Troupes!$A$9,Troupes!I$9,"")&amp;IF($A18=Troupes!$A$10,Troupes!I$10,"")&amp;IF($A18=Troupes!$A$11,Troupes!I$11,"")</f>
        <v/>
      </c>
      <c r="AV11" s="151" t="str">
        <f>IF($A18=Troupes!$A$2,Troupes!J$2,"")&amp;IF($A18=Troupes!$A$3,Troupes!J$3,"")&amp;IF($A18=Troupes!$A$4,Troupes!J$4,"")&amp;IF($A18=Troupes!$A$5,Troupes!J$5,"")&amp;IF($A18=Troupes!$A$6,Troupes!J$6,"")&amp;IF($A18=Troupes!$A$7,Troupes!J$7,"")&amp;IF($A18=Troupes!$A$8,Troupes!J$8,"")&amp;IF($A18=Troupes!$A$9,Troupes!J$9,"")&amp;IF($A18=Troupes!$A$10,Troupes!J$10,"")&amp;IF($A18=Troupes!$A$11,Troupes!J$11,"")</f>
        <v/>
      </c>
      <c r="AW11" s="151" t="str">
        <f>IF($A18=Troupes!$A$2,Troupes!K$2,"")&amp;IF($A18=Troupes!$A$3,Troupes!K$3,"")&amp;IF($A18=Troupes!$A$4,Troupes!K$4,"")&amp;IF($A18=Troupes!$A$5,Troupes!K$5,"")&amp;IF($A18=Troupes!$A$6,Troupes!K$6,"")&amp;IF($A18=Troupes!$A$7,Troupes!K$7,"")&amp;IF($A18=Troupes!$A$8,Troupes!K$8,"")&amp;IF($A18=Troupes!$A$9,Troupes!K$9,"")&amp;IF($A18=Troupes!$A$10,Troupes!K$10,"")&amp;IF($A18=Troupes!$A$11,Troupes!K$11,"")</f>
        <v/>
      </c>
      <c r="AX11" s="151" t="str">
        <f>IF($A18=Troupes!$A$2,Troupes!L$2,"")&amp;IF($A18=Troupes!$A$3,Troupes!L$3,"")&amp;IF($A18=Troupes!$A$4,Troupes!L$4,"")&amp;IF($A18=Troupes!$A$5,Troupes!L$5,"")&amp;IF($A18=Troupes!$A$6,Troupes!L$6,"")&amp;IF($A18=Troupes!$A$7,Troupes!L$7,"")&amp;IF($A18=Troupes!$A$8,Troupes!L$8,"")&amp;IF($A18=Troupes!$A$9,Troupes!L$9,"")&amp;IF($A18=Troupes!$A$10,Troupes!L$10,"")&amp;IF($A18=Troupes!$A$11,Troupes!L$11,"")</f>
        <v/>
      </c>
      <c r="AY11" s="151" t="str">
        <f>IF($A18=Troupes!$A$2,Troupes!M$2,"")&amp;IF($A18=Troupes!$A$3,Troupes!M$3,"")&amp;IF($A18=Troupes!$A$4,Troupes!M$4,"")&amp;IF($A18=Troupes!$A$5,Troupes!M$5,"")&amp;IF($A18=Troupes!$A$6,Troupes!M$6,"")&amp;IF($A18=Troupes!$A$7,Troupes!M$7,"")&amp;IF($A18=Troupes!$A$8,Troupes!M$8,"")&amp;IF($A18=Troupes!$A$9,Troupes!M$9,"")&amp;IF($A18=Troupes!$A$10,Troupes!M$10,"")&amp;IF($A18=Troupes!$A$11,Troupes!M$11,"")</f>
        <v/>
      </c>
      <c r="AZ11" s="151" t="str">
        <f>IF($A18=Troupes!$A$2,Troupes!N$2,"")&amp;IF($A18=Troupes!$A$3,Troupes!N$3,"")&amp;IF($A18=Troupes!$A$4,Troupes!N$4,"")&amp;IF($A18=Troupes!$A$5,Troupes!N$5,"")&amp;IF($A18=Troupes!$A$6,Troupes!N$6,"")&amp;IF($A18=Troupes!$A$7,Troupes!N$7,"")&amp;IF($A18=Troupes!$A$8,Troupes!N$8,"")&amp;IF($A18=Troupes!$A$9,Troupes!N$9,"")&amp;IF($A18=Troupes!$A$10,Troupes!N$10,"")&amp;IF($A18=Troupes!$A$11,Troupes!N$11,"")</f>
        <v/>
      </c>
      <c r="BA11" s="151" t="str">
        <f>IF($A18=Troupes!$A$2,Troupes!O$2,"")&amp;IF($A18=Troupes!$A$3,Troupes!O$3,"")&amp;IF($A18=Troupes!$A$4,Troupes!O$4,"")&amp;IF($A18=Troupes!$A$5,Troupes!O$5,"")&amp;IF($A18=Troupes!$A$6,Troupes!O$6,"")&amp;IF($A18=Troupes!$A$7,Troupes!O$7,"")&amp;IF($A18=Troupes!$A$8,Troupes!O$8,"")&amp;IF($A18=Troupes!$A$9,Troupes!O$9,"")&amp;IF($A18=Troupes!$A$10,Troupes!O$10,"")&amp;IF($A18=Troupes!$A$11,Troupes!O$11,"")</f>
        <v/>
      </c>
      <c r="BB11" s="151" t="str">
        <f>IF($A18=Troupes!$A$2,Troupes!P$2,"")&amp;IF($A18=Troupes!$A$3,Troupes!P$3,"")&amp;IF($A18=Troupes!$A$4,Troupes!P$4,"")&amp;IF($A18=Troupes!$A$5,Troupes!P$5,"")&amp;IF($A18=Troupes!$A$6,Troupes!P$6,"")&amp;IF($A18=Troupes!$A$7,Troupes!P$7,"")&amp;IF($A18=Troupes!$A$8,Troupes!P$8,"")&amp;IF($A18=Troupes!$A$9,Troupes!P$9,"")&amp;IF($A18=Troupes!$A$10,Troupes!P$10,"")&amp;IF($A18=Troupes!$A$11,Troupes!P$11,"")</f>
        <v/>
      </c>
      <c r="BC11" s="157" t="str">
        <f>IF($A18=Troupes!$A$2,Troupes!Q$2,"")&amp;IF($A18=Troupes!$A$3,Troupes!Q$3,"")&amp;IF($A18=Troupes!$A$4,Troupes!Q$4,"")&amp;IF($A18=Troupes!$A$5,Troupes!Q$5,"")&amp;IF($A18=Troupes!$A$6,Troupes!Q$6,"")&amp;IF($A18=Troupes!$A$7,Troupes!Q$7,"")&amp;IF($A18=Troupes!$A$8,Troupes!Q$8,"")&amp;IF($A18=Troupes!$A$9,Troupes!Q$9,"")&amp;IF($A18=Troupes!$A$10,Troupes!Q$10,"")&amp;IF($A18=Troupes!$A$11,Troupes!Q$11,"")</f>
        <v/>
      </c>
      <c r="BD11" s="149" t="str">
        <f>IF($A18=Troupes!$A$12,Troupes!B$12,"")&amp;IF($A18=Troupes!$A$13,Troupes!B$13,"")&amp;IF($A18=Troupes!$A$14,Troupes!B$14,"")&amp;IF($A18=Troupes!$A$15,Troupes!B$15,"")&amp;IF($A18=Troupes!$A$16,Troupes!B$16,"")&amp;IF($A18=Troupes!$A$17,Troupes!B$17,"")&amp;IF($A18=Troupes!$A$18,Troupes!B$18,"")&amp;IF($A18=Troupes!$A$19,Troupes!B$19,"")&amp;IF($A18=Troupes!$A$20,Troupes!B$20,"")&amp;IF($A18=Troupes!$A$21,Troupes!B$21,"")</f>
        <v/>
      </c>
      <c r="BE11" s="152" t="str">
        <f>IF($A18=Troupes!$A$12,Troupes!C$12,"")&amp;IF($A18=Troupes!$A$13,Troupes!C$13,"")&amp;IF($A18=Troupes!$A$14,Troupes!C$14,"")&amp;IF($A18=Troupes!$A$15,Troupes!C$15,"")&amp;IF($A18=Troupes!$A$16,Troupes!C$16,"")&amp;IF($A18=Troupes!$A$17,Troupes!C$17,"")&amp;IF($A18=Troupes!$A$18,Troupes!C$18,"")&amp;IF($A18=Troupes!$A$19,Troupes!C$19,"")&amp;IF($A18=Troupes!$A$20,Troupes!C$20,"")&amp;IF($A18=Troupes!$A$21,Troupes!C$21,"")</f>
        <v/>
      </c>
      <c r="BF11" s="151" t="str">
        <f>IF($A18=Troupes!$A$12,Troupes!D$12,"")&amp;IF($A18=Troupes!$A$13,Troupes!D$13,"")&amp;IF($A18=Troupes!$A$14,Troupes!D$14,"")&amp;IF($A18=Troupes!$A$15,Troupes!D$15,"")&amp;IF($A18=Troupes!$A$16,Troupes!D$16,"")&amp;IF($A18=Troupes!$A$17,Troupes!D$17,"")&amp;IF($A18=Troupes!$A$18,Troupes!D$18,"")&amp;IF($A18=Troupes!$A$19,Troupes!D$19,"")&amp;IF($A18=Troupes!$A$20,Troupes!D$20,"")&amp;IF($A18=Troupes!$A$21,Troupes!D$21,"")</f>
        <v/>
      </c>
      <c r="BG11" s="151" t="str">
        <f>IF($A18=Troupes!$A$12,Troupes!E$12,"")&amp;IF($A18=Troupes!$A$13,Troupes!E$13,"")&amp;IF($A18=Troupes!$A$14,Troupes!E$14,"")&amp;IF($A18=Troupes!$A$15,Troupes!E$15,"")&amp;IF($A18=Troupes!$A$16,Troupes!E$16,"")&amp;IF($A18=Troupes!$A$17,Troupes!E$17,"")&amp;IF($A18=Troupes!$A$18,Troupes!E$18,"")&amp;IF($A18=Troupes!$A$19,Troupes!E$19,"")&amp;IF($A18=Troupes!$A$20,Troupes!E$20,"")&amp;IF($A18=Troupes!$A$21,Troupes!E$21,"")</f>
        <v/>
      </c>
      <c r="BH11" s="151" t="str">
        <f>IF($A18=Troupes!$A$12,Troupes!F$12,"")&amp;IF($A18=Troupes!$A$13,Troupes!F$13,"")&amp;IF($A18=Troupes!$A$14,Troupes!F$14,"")&amp;IF($A18=Troupes!$A$15,Troupes!F$15,"")&amp;IF($A18=Troupes!$A$16,Troupes!F$16,"")&amp;IF($A18=Troupes!$A$17,Troupes!F$17,"")&amp;IF($A18=Troupes!$A$18,Troupes!F$18,"")&amp;IF($A18=Troupes!$A$19,Troupes!F$19,"")&amp;IF($A18=Troupes!$A$20,Troupes!F$20,"")&amp;IF($A18=Troupes!$A$21,Troupes!F$21,"")</f>
        <v/>
      </c>
      <c r="BI11" s="151" t="str">
        <f>IF($A18=Troupes!$A$12,Troupes!G$12,"")&amp;IF($A18=Troupes!$A$13,Troupes!G$13,"")&amp;IF($A18=Troupes!$A$14,Troupes!G$14,"")&amp;IF($A18=Troupes!$A$15,Troupes!G$15,"")&amp;IF($A18=Troupes!$A$16,Troupes!G$16,"")&amp;IF($A18=Troupes!$A$17,Troupes!G$17,"")&amp;IF($A18=Troupes!$A$18,Troupes!G$18,"")&amp;IF($A18=Troupes!$A$19,Troupes!G$19,"")&amp;IF($A18=Troupes!$A$20,Troupes!G$20,"")&amp;IF($A18=Troupes!$A$21,Troupes!G$21,"")</f>
        <v/>
      </c>
      <c r="BJ11" s="151" t="str">
        <f>IF($A18=Troupes!$A$12,Troupes!H$12,"")&amp;IF($A18=Troupes!$A$13,Troupes!H$13,"")&amp;IF($A18=Troupes!$A$14,Troupes!H$14,"")&amp;IF($A18=Troupes!$A$15,Troupes!H$15,"")&amp;IF($A18=Troupes!$A$16,Troupes!H$16,"")&amp;IF($A18=Troupes!$A$17,Troupes!H$17,"")&amp;IF($A18=Troupes!$A$18,Troupes!H$18,"")&amp;IF($A18=Troupes!$A$19,Troupes!H$19,"")&amp;IF($A18=Troupes!$A$20,Troupes!H$20,"")&amp;IF($A18=Troupes!$A$21,Troupes!H$21,"")</f>
        <v/>
      </c>
      <c r="BK11" s="151" t="str">
        <f>IF($A18=Troupes!$A$12,Troupes!I$12,"")&amp;IF($A18=Troupes!$A$13,Troupes!I$13,"")&amp;IF($A18=Troupes!$A$14,Troupes!I$14,"")&amp;IF($A18=Troupes!$A$15,Troupes!I$15,"")&amp;IF($A18=Troupes!$A$16,Troupes!I$16,"")&amp;IF($A18=Troupes!$A$17,Troupes!I$17,"")&amp;IF($A18=Troupes!$A$18,Troupes!I$18,"")&amp;IF($A18=Troupes!$A$19,Troupes!I$19,"")&amp;IF($A18=Troupes!$A$20,Troupes!I$20,"")&amp;IF($A18=Troupes!$A$21,Troupes!I$21,"")</f>
        <v/>
      </c>
      <c r="BL11" s="151" t="str">
        <f>IF($A18=Troupes!$A$12,Troupes!J$12,"")&amp;IF($A18=Troupes!$A$13,Troupes!J$13,"")&amp;IF($A18=Troupes!$A$14,Troupes!J$14,"")&amp;IF($A18=Troupes!$A$15,Troupes!J$15,"")&amp;IF($A18=Troupes!$A$16,Troupes!J$16,"")&amp;IF($A18=Troupes!$A$17,Troupes!J$17,"")&amp;IF($A18=Troupes!$A$18,Troupes!J$18,"")&amp;IF($A18=Troupes!$A$19,Troupes!J$19,"")&amp;IF($A18=Troupes!$A$20,Troupes!J$20,"")&amp;IF($A18=Troupes!$A$21,Troupes!J$21,"")</f>
        <v/>
      </c>
      <c r="BM11" s="151" t="str">
        <f>IF($A18=Troupes!$A$12,Troupes!K$12,"")&amp;IF($A18=Troupes!$A$13,Troupes!K$13,"")&amp;IF($A18=Troupes!$A$14,Troupes!K$14,"")&amp;IF($A18=Troupes!$A$15,Troupes!K$15,"")&amp;IF($A18=Troupes!$A$16,Troupes!K$16,"")&amp;IF($A18=Troupes!$A$17,Troupes!K$17,"")&amp;IF($A18=Troupes!$A$18,Troupes!K$18,"")&amp;IF($A18=Troupes!$A$19,Troupes!K$19,"")&amp;IF($A18=Troupes!$A$20,Troupes!K$20,"")&amp;IF($A18=Troupes!$A$21,Troupes!K$21,"")</f>
        <v/>
      </c>
      <c r="BN11" s="151" t="str">
        <f>IF($A18=Troupes!$A$12,Troupes!L$12,"")&amp;IF($A18=Troupes!$A$13,Troupes!L$13,"")&amp;IF($A18=Troupes!$A$14,Troupes!L$14,"")&amp;IF($A18=Troupes!$A$15,Troupes!L$15,"")&amp;IF($A18=Troupes!$A$16,Troupes!L$16,"")&amp;IF($A18=Troupes!$A$17,Troupes!L$17,"")&amp;IF($A18=Troupes!$A$18,Troupes!L$18,"")&amp;IF($A18=Troupes!$A$19,Troupes!L$19,"")&amp;IF($A18=Troupes!$A$20,Troupes!L$20,"")&amp;IF($A18=Troupes!$A$21,Troupes!L$21,"")</f>
        <v/>
      </c>
      <c r="BO11" s="151" t="str">
        <f>IF($A18=Troupes!$A$12,Troupes!M$12,"")&amp;IF($A18=Troupes!$A$13,Troupes!M$13,"")&amp;IF($A18=Troupes!$A$14,Troupes!M$14,"")&amp;IF($A18=Troupes!$A$15,Troupes!M$15,"")&amp;IF($A18=Troupes!$A$16,Troupes!M$16,"")&amp;IF($A18=Troupes!$A$17,Troupes!M$17,"")&amp;IF($A18=Troupes!$A$18,Troupes!M$18,"")&amp;IF($A18=Troupes!$A$19,Troupes!M$19,"")&amp;IF($A18=Troupes!$A$20,Troupes!M$20,"")&amp;IF($A18=Troupes!$A$21,Troupes!M$21,"")</f>
        <v/>
      </c>
      <c r="BP11" s="151" t="str">
        <f>IF($A18=Troupes!$A$12,Troupes!N$12,"")&amp;IF($A18=Troupes!$A$13,Troupes!N$13,"")&amp;IF($A18=Troupes!$A$14,Troupes!N$14,"")&amp;IF($A18=Troupes!$A$15,Troupes!N$15,"")&amp;IF($A18=Troupes!$A$16,Troupes!N$16,"")&amp;IF($A18=Troupes!$A$17,Troupes!N$17,"")&amp;IF($A18=Troupes!$A$18,Troupes!N$18,"")&amp;IF($A18=Troupes!$A$19,Troupes!N$19,"")&amp;IF($A18=Troupes!$A$20,Troupes!N$20,"")&amp;IF($A18=Troupes!$A$21,Troupes!N$21,"")</f>
        <v/>
      </c>
      <c r="BQ11" s="151" t="str">
        <f>IF($A18=Troupes!$A$12,Troupes!O$12,"")&amp;IF($A18=Troupes!$A$13,Troupes!O$13,"")&amp;IF($A18=Troupes!$A$14,Troupes!O$14,"")&amp;IF($A18=Troupes!$A$15,Troupes!O$15,"")&amp;IF($A18=Troupes!$A$16,Troupes!O$16,"")&amp;IF($A18=Troupes!$A$17,Troupes!O$17,"")&amp;IF($A18=Troupes!$A$18,Troupes!O$18,"")&amp;IF($A18=Troupes!$A$19,Troupes!O$19,"")&amp;IF($A18=Troupes!$A$20,Troupes!O$20,"")&amp;IF($A18=Troupes!$A$21,Troupes!O$21,"")</f>
        <v/>
      </c>
      <c r="BR11" s="151" t="str">
        <f>IF($A18=Troupes!$A$12,Troupes!P$12,"")&amp;IF($A18=Troupes!$A$13,Troupes!P$13,"")&amp;IF($A18=Troupes!$A$14,Troupes!P$14,"")&amp;IF($A18=Troupes!$A$15,Troupes!P$15,"")&amp;IF($A18=Troupes!$A$16,Troupes!P$16,"")&amp;IF($A18=Troupes!$A$17,Troupes!P$17,"")&amp;IF($A18=Troupes!$A$18,Troupes!P$18,"")&amp;IF($A18=Troupes!$A$19,Troupes!P$19,"")&amp;IF($A18=Troupes!$A$20,Troupes!P$20,"")&amp;IF($A18=Troupes!$A$21,Troupes!P$21,"")</f>
        <v/>
      </c>
      <c r="BS11" s="157" t="str">
        <f>IF($A18=Troupes!$A$12,Troupes!Q$12,"")&amp;IF($A18=Troupes!$A$13,Troupes!Q$13,"")&amp;IF($A18=Troupes!$A$14,Troupes!Q$14,"")&amp;IF($A18=Troupes!$A$15,Troupes!Q$15,"")&amp;IF($A18=Troupes!$A$16,Troupes!Q$16,"")&amp;IF($A18=Troupes!$A$17,Troupes!Q$17,"")&amp;IF($A18=Troupes!$A$18,Troupes!Q$18,"")&amp;IF($A18=Troupes!$A$19,Troupes!Q$19,"")&amp;IF($A18=Troupes!$A$20,Troupes!Q$20,"")&amp;IF($A18=Troupes!$A$21,Troupes!Q$21,"")</f>
        <v/>
      </c>
      <c r="BT11" s="149" t="str">
        <f>IF($A18=Troupes!$A$22,Troupes!B$22,"")&amp;IF($A18=Troupes!$A$23,Troupes!B$23,"")&amp;IF($A18=Troupes!$A$24,Troupes!B$24,"")&amp;IF($A18=Troupes!$A$25,Troupes!B$25,"")&amp;IF($A18=Troupes!$A$26,Troupes!B$26,"")&amp;IF($A18=Troupes!$A$27,Troupes!B$27,"")&amp;IF($A18=Troupes!$A$28,Troupes!B$28,"")&amp;IF($A18=Troupes!$A$29,Troupes!B$29,"")&amp;IF($A18=Troupes!$A$30,Troupes!B$30,"")&amp;IF($A18=Troupes!$A$31,Troupes!B$31,"")</f>
        <v/>
      </c>
      <c r="BU11" s="152" t="str">
        <f>IF($A18=Troupes!$A$22,Troupes!C$22,"")&amp;IF($A18=Troupes!$A$23,Troupes!C$23,"")&amp;IF($A18=Troupes!$A$24,Troupes!C$24,"")&amp;IF($A18=Troupes!$A$25,Troupes!C$25,"")&amp;IF($A18=Troupes!$A$26,Troupes!C$26,"")&amp;IF($A18=Troupes!$A$27,Troupes!C$27,"")&amp;IF($A18=Troupes!$A$28,Troupes!C$28,"")&amp;IF($A18=Troupes!$A$29,Troupes!C$29,"")&amp;IF($A18=Troupes!$A$30,Troupes!C$30,"")&amp;IF($A18=Troupes!$A$31,Troupes!C$31,"")</f>
        <v/>
      </c>
      <c r="BV11" s="151" t="str">
        <f>IF($A18=Troupes!$A$22,Troupes!D$22,"")&amp;IF($A18=Troupes!$A$23,Troupes!D$23,"")&amp;IF($A18=Troupes!$A$24,Troupes!D$24,"")&amp;IF($A18=Troupes!$A$25,Troupes!D$25,"")&amp;IF($A18=Troupes!$A$26,Troupes!D$26,"")&amp;IF($A18=Troupes!$A$27,Troupes!D$27,"")&amp;IF($A18=Troupes!$A$28,Troupes!D$28,"")&amp;IF($A18=Troupes!$A$29,Troupes!D$29,"")&amp;IF($A18=Troupes!$A$30,Troupes!D$30,"")&amp;IF($A18=Troupes!$A$31,Troupes!D$31,"")</f>
        <v/>
      </c>
      <c r="BW11" s="151" t="str">
        <f>IF($A18=Troupes!$A$22,Troupes!E$22,"")&amp;IF($A18=Troupes!$A$23,Troupes!E$23,"")&amp;IF($A18=Troupes!$A$24,Troupes!E$24,"")&amp;IF($A18=Troupes!$A$25,Troupes!E$25,"")&amp;IF($A18=Troupes!$A$26,Troupes!E$26,"")&amp;IF($A18=Troupes!$A$27,Troupes!E$27,"")&amp;IF($A18=Troupes!$A$28,Troupes!E$28,"")&amp;IF($A18=Troupes!$A$29,Troupes!E$29,"")&amp;IF($A18=Troupes!$A$30,Troupes!E$30,"")&amp;IF($A18=Troupes!$A$31,Troupes!E$31,"")</f>
        <v/>
      </c>
      <c r="BX11" s="151" t="str">
        <f>IF($A18=Troupes!$A$22,Troupes!F$22,"")&amp;IF($A18=Troupes!$A$23,Troupes!F$23,"")&amp;IF($A18=Troupes!$A$24,Troupes!F$24,"")&amp;IF($A18=Troupes!$A$25,Troupes!F$25,"")&amp;IF($A18=Troupes!$A$26,Troupes!F$26,"")&amp;IF($A18=Troupes!$A$27,Troupes!F$27,"")&amp;IF($A18=Troupes!$A$28,Troupes!F$28,"")&amp;IF($A18=Troupes!$A$29,Troupes!F$29,"")&amp;IF($A18=Troupes!$A$30,Troupes!F$30,"")&amp;IF($A18=Troupes!$A$31,Troupes!F$31,"")</f>
        <v/>
      </c>
      <c r="BY11" s="151" t="str">
        <f>IF($A18=Troupes!$A$22,Troupes!G$22,"")&amp;IF($A18=Troupes!$A$23,Troupes!G$23,"")&amp;IF($A18=Troupes!$A$24,Troupes!G$24,"")&amp;IF($A18=Troupes!$A$25,Troupes!G$25,"")&amp;IF($A18=Troupes!$A$26,Troupes!G$26,"")&amp;IF($A18=Troupes!$A$27,Troupes!G$27,"")&amp;IF($A18=Troupes!$A$28,Troupes!G$28,"")&amp;IF($A18=Troupes!$A$29,Troupes!G$29,"")&amp;IF($A18=Troupes!$A$30,Troupes!G$30,"")&amp;IF($A18=Troupes!$A$31,Troupes!G$31,"")</f>
        <v/>
      </c>
      <c r="BZ11" s="151" t="str">
        <f>IF($A18=Troupes!$A$22,Troupes!H$22,"")&amp;IF($A18=Troupes!$A$23,Troupes!H$23,"")&amp;IF($A18=Troupes!$A$24,Troupes!H$24,"")&amp;IF($A18=Troupes!$A$25,Troupes!H$25,"")&amp;IF($A18=Troupes!$A$26,Troupes!H$26,"")&amp;IF($A18=Troupes!$A$27,Troupes!H$27,"")&amp;IF($A18=Troupes!$A$28,Troupes!H$28,"")&amp;IF($A18=Troupes!$A$29,Troupes!H$29,"")&amp;IF($A18=Troupes!$A$30,Troupes!H$30,"")&amp;IF($A18=Troupes!$A$31,Troupes!H$31,"")</f>
        <v/>
      </c>
      <c r="CA11" s="151" t="str">
        <f>IF($A18=Troupes!$A$22,Troupes!I$22,"")&amp;IF($A18=Troupes!$A$23,Troupes!I$23,"")&amp;IF($A18=Troupes!$A$24,Troupes!I$24,"")&amp;IF($A18=Troupes!$A$25,Troupes!I$25,"")&amp;IF($A18=Troupes!$A$26,Troupes!I$26,"")&amp;IF($A18=Troupes!$A$27,Troupes!I$27,"")&amp;IF($A18=Troupes!$A$28,Troupes!I$28,"")&amp;IF($A18=Troupes!$A$29,Troupes!I$29,"")&amp;IF($A18=Troupes!$A$30,Troupes!I$30,"")&amp;IF($A18=Troupes!$A$31,Troupes!I$31,"")</f>
        <v/>
      </c>
      <c r="CB11" s="151" t="str">
        <f>IF($A18=Troupes!$A$22,Troupes!J$22,"")&amp;IF($A18=Troupes!$A$23,Troupes!J$23,"")&amp;IF($A18=Troupes!$A$24,Troupes!J$24,"")&amp;IF($A18=Troupes!$A$25,Troupes!J$25,"")&amp;IF($A18=Troupes!$A$26,Troupes!J$26,"")&amp;IF($A18=Troupes!$A$27,Troupes!J$27,"")&amp;IF($A18=Troupes!$A$28,Troupes!J$28,"")&amp;IF($A18=Troupes!$A$29,Troupes!J$29,"")&amp;IF($A18=Troupes!$A$30,Troupes!J$30,"")&amp;IF($A18=Troupes!$A$31,Troupes!J$31,"")</f>
        <v/>
      </c>
      <c r="CC11" s="151" t="str">
        <f>IF($A18=Troupes!$A$22,Troupes!K$22,"")&amp;IF($A18=Troupes!$A$23,Troupes!K$23,"")&amp;IF($A18=Troupes!$A$24,Troupes!K$24,"")&amp;IF($A18=Troupes!$A$25,Troupes!K$25,"")&amp;IF($A18=Troupes!$A$26,Troupes!K$26,"")&amp;IF($A18=Troupes!$A$27,Troupes!K$27,"")&amp;IF($A18=Troupes!$A$28,Troupes!K$28,"")&amp;IF($A18=Troupes!$A$29,Troupes!K$29,"")&amp;IF($A18=Troupes!$A$30,Troupes!K$30,"")&amp;IF($A18=Troupes!$A$31,Troupes!K$31,"")</f>
        <v/>
      </c>
      <c r="CD11" s="151" t="str">
        <f>IF($A18=Troupes!$A$22,Troupes!L$22,"")&amp;IF($A18=Troupes!$A$23,Troupes!L$23,"")&amp;IF($A18=Troupes!$A$24,Troupes!L$24,"")&amp;IF($A18=Troupes!$A$25,Troupes!L$25,"")&amp;IF($A18=Troupes!$A$26,Troupes!L$26,"")&amp;IF($A18=Troupes!$A$27,Troupes!L$27,"")&amp;IF($A18=Troupes!$A$28,Troupes!L$28,"")&amp;IF($A18=Troupes!$A$29,Troupes!L$29,"")&amp;IF($A18=Troupes!$A$30,Troupes!L$30,"")&amp;IF($A18=Troupes!$A$31,Troupes!L$31,"")</f>
        <v/>
      </c>
      <c r="CE11" s="151" t="str">
        <f>IF($A18=Troupes!$A$22,Troupes!M$22,"")&amp;IF($A18=Troupes!$A$23,Troupes!M$23,"")&amp;IF($A18=Troupes!$A$24,Troupes!M$24,"")&amp;IF($A18=Troupes!$A$25,Troupes!M$25,"")&amp;IF($A18=Troupes!$A$26,Troupes!M$26,"")&amp;IF($A18=Troupes!$A$27,Troupes!M$27,"")&amp;IF($A18=Troupes!$A$28,Troupes!M$28,"")&amp;IF($A18=Troupes!$A$29,Troupes!M$29,"")&amp;IF($A18=Troupes!$A$30,Troupes!M$30,"")&amp;IF($A18=Troupes!$A$31,Troupes!M$31,"")</f>
        <v/>
      </c>
      <c r="CF11" s="151" t="str">
        <f>IF($A18=Troupes!$A$22,Troupes!N$22,"")&amp;IF($A18=Troupes!$A$23,Troupes!N$23,"")&amp;IF($A18=Troupes!$A$24,Troupes!N$24,"")&amp;IF($A18=Troupes!$A$25,Troupes!N$25,"")&amp;IF($A18=Troupes!$A$26,Troupes!N$26,"")&amp;IF($A18=Troupes!$A$27,Troupes!N$27,"")&amp;IF($A18=Troupes!$A$28,Troupes!N$28,"")&amp;IF($A18=Troupes!$A$29,Troupes!N$29,"")&amp;IF($A18=Troupes!$A$30,Troupes!N$30,"")&amp;IF($A18=Troupes!$A$31,Troupes!N$31,"")</f>
        <v/>
      </c>
      <c r="CG11" s="151" t="str">
        <f>IF($A18=Troupes!$A$22,Troupes!O$22,"")&amp;IF($A18=Troupes!$A$23,Troupes!O$23,"")&amp;IF($A18=Troupes!$A$24,Troupes!O$24,"")&amp;IF($A18=Troupes!$A$25,Troupes!O$25,"")&amp;IF($A18=Troupes!$A$26,Troupes!O$26,"")&amp;IF($A18=Troupes!$A$27,Troupes!O$27,"")&amp;IF($A18=Troupes!$A$28,Troupes!O$28,"")&amp;IF($A18=Troupes!$A$29,Troupes!O$29,"")&amp;IF($A18=Troupes!$A$30,Troupes!O$30,"")&amp;IF($A18=Troupes!$A$31,Troupes!O$31,"")</f>
        <v/>
      </c>
      <c r="CH11" s="151" t="str">
        <f>IF($A18=Troupes!$A$22,Troupes!P$22,"")&amp;IF($A18=Troupes!$A$23,Troupes!P$23,"")&amp;IF($A18=Troupes!$A$24,Troupes!P$24,"")&amp;IF($A18=Troupes!$A$25,Troupes!P$25,"")&amp;IF($A18=Troupes!$A$26,Troupes!P$26,"")&amp;IF($A18=Troupes!$A$27,Troupes!P$27,"")&amp;IF($A18=Troupes!$A$28,Troupes!P$28,"")&amp;IF($A18=Troupes!$A$29,Troupes!P$29,"")&amp;IF($A18=Troupes!$A$30,Troupes!P$30,"")&amp;IF($A18=Troupes!$A$31,Troupes!P$31,"")</f>
        <v/>
      </c>
      <c r="CI11" s="157" t="str">
        <f>IF($A18=Troupes!$A$22,Troupes!Q$22,"")&amp;IF($A18=Troupes!$A$23,Troupes!Q$23,"")&amp;IF($A18=Troupes!$A$24,Troupes!Q$24,"")&amp;IF($A18=Troupes!$A$25,Troupes!Q$25,"")&amp;IF($A18=Troupes!$A$26,Troupes!Q$26,"")&amp;IF($A18=Troupes!$A$27,Troupes!Q$27,"")&amp;IF($A18=Troupes!$A$28,Troupes!Q$28,"")&amp;IF($A18=Troupes!$A$29,Troupes!Q$29,"")&amp;IF($A18=Troupes!$A$30,Troupes!Q$30,"")&amp;IF($A18=Troupes!$A$31,Troupes!Q$31,"")</f>
        <v/>
      </c>
      <c r="CJ11" s="151" t="str">
        <f>IF($A18=Troupes!$A$32,Troupes!B$32,"")&amp;IF($A18=Troupes!$A$33,Troupes!B$33,"")&amp;IF($A18=Troupes!$A$34,Troupes!B$34,"")&amp;IF($A18=Troupes!$A$35,Troupes!B$35,"")&amp;IF($A18=Troupes!$A$36,Troupes!B$36,"")&amp;IF($A18=Troupes!$A$37,Troupes!B$37,"")&amp;IF($A18=Troupes!$A$38,Troupes!B$38,"")&amp;IF($A18=Troupes!$A$39,Troupes!B$39,"")&amp;IF($A18=Troupes!$A$40,Troupes!B$40,"")&amp;IF($A18=Troupes!$A$41,Troupes!B$41,"")</f>
        <v/>
      </c>
      <c r="CK11" s="152" t="str">
        <f>IF($A18=Troupes!$A$32,Troupes!C$32,"")&amp;IF($A18=Troupes!$A$33,Troupes!C$33,"")&amp;IF($A18=Troupes!$A$34,Troupes!C$34,"")&amp;IF($A18=Troupes!$A$35,Troupes!C$35,"")&amp;IF($A18=Troupes!$A$36,Troupes!C$36,"")&amp;IF($A18=Troupes!$A$37,Troupes!C$37,"")&amp;IF($A18=Troupes!$A$38,Troupes!C$38,"")&amp;IF($A18=Troupes!$A$39,Troupes!C$39,"")&amp;IF($A18=Troupes!$A$40,Troupes!C$40,"")&amp;IF($A18=Troupes!$A$41,Troupes!C$41,"")</f>
        <v/>
      </c>
      <c r="CL11" s="151" t="str">
        <f>IF($A18=Troupes!$A$32,Troupes!D$32,"")&amp;IF($A18=Troupes!$A$33,Troupes!D$33,"")&amp;IF($A18=Troupes!$A$34,Troupes!D$34,"")&amp;IF($A18=Troupes!$A$35,Troupes!D$35,"")&amp;IF($A18=Troupes!$A$36,Troupes!D$36,"")&amp;IF($A18=Troupes!$A$37,Troupes!D$37,"")&amp;IF($A18=Troupes!$A$38,Troupes!D$38,"")&amp;IF($A18=Troupes!$A$39,Troupes!D$39,"")&amp;IF($A18=Troupes!$A$40,Troupes!D$40,"")&amp;IF($A18=Troupes!$A$41,Troupes!D$41,"")</f>
        <v/>
      </c>
      <c r="CM11" s="151" t="str">
        <f>IF($A18=Troupes!$A$32,Troupes!E$32,"")&amp;IF($A18=Troupes!$A$33,Troupes!E$33,"")&amp;IF($A18=Troupes!$A$34,Troupes!E$34,"")&amp;IF($A18=Troupes!$A$35,Troupes!E$35,"")&amp;IF($A18=Troupes!$A$36,Troupes!E$36,"")&amp;IF($A18=Troupes!$A$37,Troupes!E$37,"")&amp;IF($A18=Troupes!$A$38,Troupes!E$38,"")&amp;IF($A18=Troupes!$A$39,Troupes!E$39,"")&amp;IF($A18=Troupes!$A$40,Troupes!E$40,"")&amp;IF($A18=Troupes!$A$41,Troupes!E$41,"")</f>
        <v/>
      </c>
      <c r="CN11" s="151" t="str">
        <f>IF($A18=Troupes!$A$32,Troupes!F$32,"")&amp;IF($A18=Troupes!$A$33,Troupes!F$33,"")&amp;IF($A18=Troupes!$A$34,Troupes!F$34,"")&amp;IF($A18=Troupes!$A$35,Troupes!F$35,"")&amp;IF($A18=Troupes!$A$36,Troupes!F$36,"")&amp;IF($A18=Troupes!$A$37,Troupes!F$37,"")&amp;IF($A18=Troupes!$A$38,Troupes!F$38,"")&amp;IF($A18=Troupes!$A$39,Troupes!F$39,"")&amp;IF($A18=Troupes!$A$40,Troupes!F$40,"")&amp;IF($A18=Troupes!$A$41,Troupes!F$41,"")</f>
        <v/>
      </c>
      <c r="CO11" s="151" t="str">
        <f>IF($A18=Troupes!$A$32,Troupes!G$32,"")&amp;IF($A18=Troupes!$A$33,Troupes!G$33,"")&amp;IF($A18=Troupes!$A$34,Troupes!G$34,"")&amp;IF($A18=Troupes!$A$35,Troupes!G$35,"")&amp;IF($A18=Troupes!$A$36,Troupes!G$36,"")&amp;IF($A18=Troupes!$A$37,Troupes!G$37,"")&amp;IF($A18=Troupes!$A$38,Troupes!G$38,"")&amp;IF($A18=Troupes!$A$39,Troupes!G$39,"")&amp;IF($A18=Troupes!$A$40,Troupes!G$40,"")&amp;IF($A18=Troupes!$A$41,Troupes!G$41,"")</f>
        <v/>
      </c>
      <c r="CP11" s="151" t="str">
        <f>IF($A18=Troupes!$A$32,Troupes!H$32,"")&amp;IF($A18=Troupes!$A$33,Troupes!H$33,"")&amp;IF($A18=Troupes!$A$34,Troupes!H$34,"")&amp;IF($A18=Troupes!$A$35,Troupes!H$35,"")&amp;IF($A18=Troupes!$A$36,Troupes!H$36,"")&amp;IF($A18=Troupes!$A$37,Troupes!H$37,"")&amp;IF($A18=Troupes!$A$38,Troupes!H$38,"")&amp;IF($A18=Troupes!$A$39,Troupes!H$39,"")&amp;IF($A18=Troupes!$A$40,Troupes!H$40,"")&amp;IF($A18=Troupes!$A$41,Troupes!H$41,"")</f>
        <v/>
      </c>
      <c r="CQ11" s="151" t="str">
        <f>IF($A18=Troupes!$A$32,Troupes!I$32,"")&amp;IF($A18=Troupes!$A$33,Troupes!I$33,"")&amp;IF($A18=Troupes!$A$34,Troupes!I$34,"")&amp;IF($A18=Troupes!$A$35,Troupes!I$35,"")&amp;IF($A18=Troupes!$A$36,Troupes!I$36,"")&amp;IF($A18=Troupes!$A$37,Troupes!I$37,"")&amp;IF($A18=Troupes!$A$38,Troupes!I$38,"")&amp;IF($A18=Troupes!$A$39,Troupes!I$39,"")&amp;IF($A18=Troupes!$A$40,Troupes!I$40,"")&amp;IF($A18=Troupes!$A$41,Troupes!I$41,"")</f>
        <v/>
      </c>
      <c r="CR11" s="151" t="str">
        <f>IF($A18=Troupes!$A$32,Troupes!J$32,"")&amp;IF($A18=Troupes!$A$33,Troupes!J$33,"")&amp;IF($A18=Troupes!$A$34,Troupes!J$34,"")&amp;IF($A18=Troupes!$A$35,Troupes!J$35,"")&amp;IF($A18=Troupes!$A$36,Troupes!J$36,"")&amp;IF($A18=Troupes!$A$37,Troupes!J$37,"")&amp;IF($A18=Troupes!$A$38,Troupes!J$38,"")&amp;IF($A18=Troupes!$A$39,Troupes!J$39,"")&amp;IF($A18=Troupes!$A$40,Troupes!J$40,"")&amp;IF($A18=Troupes!$A$41,Troupes!J$41,"")</f>
        <v/>
      </c>
      <c r="CS11" s="151" t="str">
        <f>IF($A18=Troupes!$A$32,Troupes!K$32,"")&amp;IF($A18=Troupes!$A$33,Troupes!K$33,"")&amp;IF($A18=Troupes!$A$34,Troupes!K$34,"")&amp;IF($A18=Troupes!$A$35,Troupes!K$35,"")&amp;IF($A18=Troupes!$A$36,Troupes!K$36,"")&amp;IF($A18=Troupes!$A$37,Troupes!K$37,"")&amp;IF($A18=Troupes!$A$38,Troupes!K$38,"")&amp;IF($A18=Troupes!$A$39,Troupes!K$39,"")&amp;IF($A18=Troupes!$A$40,Troupes!K$40,"")&amp;IF($A18=Troupes!$A$41,Troupes!K$41,"")</f>
        <v/>
      </c>
      <c r="CT11" s="151" t="str">
        <f>IF($A18=Troupes!$A$32,Troupes!L$32,"")&amp;IF($A18=Troupes!$A$33,Troupes!L$33,"")&amp;IF($A18=Troupes!$A$34,Troupes!L$34,"")&amp;IF($A18=Troupes!$A$35,Troupes!L$35,"")&amp;IF($A18=Troupes!$A$36,Troupes!L$36,"")&amp;IF($A18=Troupes!$A$37,Troupes!L$37,"")&amp;IF($A18=Troupes!$A$38,Troupes!L$38,"")&amp;IF($A18=Troupes!$A$39,Troupes!L$39,"")&amp;IF($A18=Troupes!$A$40,Troupes!L$40,"")&amp;IF($A18=Troupes!$A$41,Troupes!L$41,"")</f>
        <v/>
      </c>
      <c r="CU11" s="151" t="str">
        <f>IF($A18=Troupes!$A$32,Troupes!M$32,"")&amp;IF($A18=Troupes!$A$33,Troupes!M$33,"")&amp;IF($A18=Troupes!$A$34,Troupes!M$34,"")&amp;IF($A18=Troupes!$A$35,Troupes!M$35,"")&amp;IF($A18=Troupes!$A$36,Troupes!M$36,"")&amp;IF($A18=Troupes!$A$37,Troupes!M$37,"")&amp;IF($A18=Troupes!$A$38,Troupes!M$38,"")&amp;IF($A18=Troupes!$A$39,Troupes!M$39,"")&amp;IF($A18=Troupes!$A$40,Troupes!M$40,"")&amp;IF($A18=Troupes!$A$41,Troupes!M$41,"")</f>
        <v/>
      </c>
      <c r="CV11" s="151" t="str">
        <f>IF($A18=Troupes!$A$32,Troupes!N$32,"")&amp;IF($A18=Troupes!$A$33,Troupes!N$33,"")&amp;IF($A18=Troupes!$A$34,Troupes!N$34,"")&amp;IF($A18=Troupes!$A$35,Troupes!N$35,"")&amp;IF($A18=Troupes!$A$36,Troupes!N$36,"")&amp;IF($A18=Troupes!$A$37,Troupes!N$37,"")&amp;IF($A18=Troupes!$A$38,Troupes!N$38,"")&amp;IF($A18=Troupes!$A$39,Troupes!N$39,"")&amp;IF($A18=Troupes!$A$40,Troupes!N$40,"")&amp;IF($A18=Troupes!$A$41,Troupes!N$41,"")</f>
        <v/>
      </c>
      <c r="CW11" s="151" t="str">
        <f>IF($A18=Troupes!$A$32,Troupes!O$32,"")&amp;IF($A18=Troupes!$A$33,Troupes!O$33,"")&amp;IF($A18=Troupes!$A$34,Troupes!O$34,"")&amp;IF($A18=Troupes!$A$35,Troupes!O$35,"")&amp;IF($A18=Troupes!$A$36,Troupes!O$36,"")&amp;IF($A18=Troupes!$A$37,Troupes!O$37,"")&amp;IF($A18=Troupes!$A$38,Troupes!O$38,"")&amp;IF($A18=Troupes!$A$39,Troupes!O$39,"")&amp;IF($A18=Troupes!$A$40,Troupes!O$40,"")&amp;IF($A18=Troupes!$A$41,Troupes!O$41,"")</f>
        <v/>
      </c>
      <c r="CX11" s="151" t="str">
        <f>IF($A18=Troupes!$A$32,Troupes!P$32,"")&amp;IF($A18=Troupes!$A$33,Troupes!P$33,"")&amp;IF($A18=Troupes!$A$34,Troupes!P$34,"")&amp;IF($A18=Troupes!$A$35,Troupes!P$35,"")&amp;IF($A18=Troupes!$A$36,Troupes!P$36,"")&amp;IF($A18=Troupes!$A$37,Troupes!P$37,"")&amp;IF($A18=Troupes!$A$38,Troupes!P$38,"")&amp;IF($A18=Troupes!$A$39,Troupes!P$39,"")&amp;IF($A18=Troupes!$A$40,Troupes!P$40,"")&amp;IF($A18=Troupes!$A$41,Troupes!P$41,"")</f>
        <v/>
      </c>
      <c r="CY11" s="157" t="str">
        <f>IF($A18=Troupes!$A$32,Troupes!Q$32,"")&amp;IF($A18=Troupes!$A$33,Troupes!Q$33,"")&amp;IF($A18=Troupes!$A$34,Troupes!Q$34,"")&amp;IF($A18=Troupes!$A$35,Troupes!Q$35,"")&amp;IF($A18=Troupes!$A$36,Troupes!Q$36,"")&amp;IF($A18=Troupes!$A$37,Troupes!Q$37,"")&amp;IF($A18=Troupes!$A$38,Troupes!Q$38,"")&amp;IF($A18=Troupes!$A$39,Troupes!Q$39,"")&amp;IF($A18=Troupes!$A$40,Troupes!Q$40,"")&amp;IF($A18=Troupes!$A$41,Troupes!Q$41,"")</f>
        <v/>
      </c>
      <c r="CZ11" s="149" t="str">
        <f>IF($A18=Troupes!$A$42,Troupes!B$42,"")&amp;IF($A18=Troupes!$A$43,Troupes!B$43,"")&amp;IF($A18=Troupes!$A$44,Troupes!B$44,"")&amp;IF($A18=Troupes!$A$45,Troupes!B$45,"")&amp;IF($A18=Troupes!$A$46,Troupes!B$46,"")&amp;IF($A18=Troupes!$A$47,Troupes!B$47,"")&amp;IF($A18=Troupes!$A$48,Troupes!B$48,"")&amp;IF($A18=Troupes!$A$49,Troupes!B$49,"")&amp;IF($A18=Troupes!$A$50,Troupes!B$50,"")&amp;IF($A18=Troupes!$A$51,Troupes!B$51,"")</f>
        <v/>
      </c>
      <c r="DA11" s="152" t="str">
        <f>IF($A18=Troupes!$A$42,Troupes!C$42,"")&amp;IF($A18=Troupes!$A$43,Troupes!C$43,"")&amp;IF($A18=Troupes!$A$44,Troupes!C$44,"")&amp;IF($A18=Troupes!$A$45,Troupes!C$45,"")&amp;IF($A18=Troupes!$A$46,Troupes!C$46,"")&amp;IF($A18=Troupes!$A$47,Troupes!C$47,"")&amp;IF($A18=Troupes!$A$48,Troupes!C$48,"")&amp;IF($A18=Troupes!$A$49,Troupes!C$49,"")&amp;IF($A18=Troupes!$A$50,Troupes!C$50,"")&amp;IF($A18=Troupes!$A$51,Troupes!C$51,"")</f>
        <v/>
      </c>
      <c r="DB11" s="151" t="str">
        <f>IF($A18=Troupes!$A$42,Troupes!D$42,"")&amp;IF($A18=Troupes!$A$43,Troupes!D$43,"")&amp;IF($A18=Troupes!$A$44,Troupes!D$44,"")&amp;IF($A18=Troupes!$A$45,Troupes!D$45,"")&amp;IF($A18=Troupes!$A$46,Troupes!D$46,"")&amp;IF($A18=Troupes!$A$47,Troupes!D$47,"")&amp;IF($A18=Troupes!$A$48,Troupes!D$48,"")&amp;IF($A18=Troupes!$A$49,Troupes!D$49,"")&amp;IF($A18=Troupes!$A$50,Troupes!D$50,"")&amp;IF($A18=Troupes!$A$51,Troupes!D$51,"")</f>
        <v/>
      </c>
      <c r="DC11" s="151" t="str">
        <f>IF($A18=Troupes!$A$42,Troupes!E$42,"")&amp;IF($A18=Troupes!$A$43,Troupes!E$43,"")&amp;IF($A18=Troupes!$A$44,Troupes!E$44,"")&amp;IF($A18=Troupes!$A$45,Troupes!E$45,"")&amp;IF($A18=Troupes!$A$46,Troupes!E$46,"")&amp;IF($A18=Troupes!$A$47,Troupes!E$47,"")&amp;IF($A18=Troupes!$A$48,Troupes!E$48,"")&amp;IF($A18=Troupes!$A$49,Troupes!E$49,"")&amp;IF($A18=Troupes!$A$50,Troupes!E$50,"")&amp;IF($A18=Troupes!$A$51,Troupes!E$51,"")</f>
        <v/>
      </c>
      <c r="DD11" s="151" t="str">
        <f>IF($A18=Troupes!$A$42,Troupes!F$42,"")&amp;IF($A18=Troupes!$A$43,Troupes!F$43,"")&amp;IF($A18=Troupes!$A$44,Troupes!F$44,"")&amp;IF($A18=Troupes!$A$45,Troupes!F$45,"")&amp;IF($A18=Troupes!$A$46,Troupes!F$46,"")&amp;IF($A18=Troupes!$A$47,Troupes!F$47,"")&amp;IF($A18=Troupes!$A$48,Troupes!F$48,"")&amp;IF($A18=Troupes!$A$49,Troupes!F$49,"")&amp;IF($A18=Troupes!$A$50,Troupes!F$50,"")&amp;IF($A18=Troupes!$A$51,Troupes!F$51,"")</f>
        <v/>
      </c>
      <c r="DE11" s="151" t="str">
        <f>IF($A18=Troupes!$A$42,Troupes!G$42,"")&amp;IF($A18=Troupes!$A$43,Troupes!G$43,"")&amp;IF($A18=Troupes!$A$44,Troupes!G$44,"")&amp;IF($A18=Troupes!$A$45,Troupes!G$45,"")&amp;IF($A18=Troupes!$A$46,Troupes!G$46,"")&amp;IF($A18=Troupes!$A$47,Troupes!G$47,"")&amp;IF($A18=Troupes!$A$48,Troupes!G$48,"")&amp;IF($A18=Troupes!$A$49,Troupes!G$49,"")&amp;IF($A18=Troupes!$A$50,Troupes!G$50,"")&amp;IF($A18=Troupes!$A$51,Troupes!G$51,"")</f>
        <v/>
      </c>
      <c r="DF11" s="151" t="str">
        <f>IF($A18=Troupes!$A$42,Troupes!H$42,"")&amp;IF($A18=Troupes!$A$43,Troupes!H$43,"")&amp;IF($A18=Troupes!$A$44,Troupes!H$44,"")&amp;IF($A18=Troupes!$A$45,Troupes!H$45,"")&amp;IF($A18=Troupes!$A$46,Troupes!H$46,"")&amp;IF($A18=Troupes!$A$47,Troupes!H$47,"")&amp;IF($A18=Troupes!$A$48,Troupes!H$48,"")&amp;IF($A18=Troupes!$A$49,Troupes!H$49,"")&amp;IF($A18=Troupes!$A$50,Troupes!H$50,"")&amp;IF($A18=Troupes!$A$51,Troupes!H$51,"")</f>
        <v/>
      </c>
      <c r="DG11" s="151" t="str">
        <f>IF($A18=Troupes!$A$42,Troupes!I$42,"")&amp;IF($A18=Troupes!$A$43,Troupes!I$43,"")&amp;IF($A18=Troupes!$A$44,Troupes!I$44,"")&amp;IF($A18=Troupes!$A$45,Troupes!I$45,"")&amp;IF($A18=Troupes!$A$46,Troupes!I$46,"")&amp;IF($A18=Troupes!$A$47,Troupes!I$47,"")&amp;IF($A18=Troupes!$A$48,Troupes!I$48,"")&amp;IF($A18=Troupes!$A$49,Troupes!I$49,"")&amp;IF($A18=Troupes!$A$50,Troupes!I$50,"")&amp;IF($A18=Troupes!$A$51,Troupes!I$51,"")</f>
        <v/>
      </c>
      <c r="DH11" s="151" t="str">
        <f>IF($A18=Troupes!$A$42,Troupes!J$42,"")&amp;IF($A18=Troupes!$A$43,Troupes!J$43,"")&amp;IF($A18=Troupes!$A$44,Troupes!J$44,"")&amp;IF($A18=Troupes!$A$45,Troupes!J$45,"")&amp;IF($A18=Troupes!$A$46,Troupes!J$46,"")&amp;IF($A18=Troupes!$A$47,Troupes!J$47,"")&amp;IF($A18=Troupes!$A$48,Troupes!J$48,"")&amp;IF($A18=Troupes!$A$49,Troupes!J$49,"")&amp;IF($A18=Troupes!$A$50,Troupes!J$50,"")&amp;IF($A18=Troupes!$A$51,Troupes!J$51,"")</f>
        <v/>
      </c>
      <c r="DI11" s="151" t="str">
        <f>IF($A18=Troupes!$A$42,Troupes!K$42,"")&amp;IF($A18=Troupes!$A$43,Troupes!K$43,"")&amp;IF($A18=Troupes!$A$44,Troupes!K$44,"")&amp;IF($A18=Troupes!$A$45,Troupes!K$45,"")&amp;IF($A18=Troupes!$A$46,Troupes!K$46,"")&amp;IF($A18=Troupes!$A$47,Troupes!K$47,"")&amp;IF($A18=Troupes!$A$48,Troupes!K$48,"")&amp;IF($A18=Troupes!$A$49,Troupes!K$49,"")&amp;IF($A18=Troupes!$A$50,Troupes!K$50,"")&amp;IF($A18=Troupes!$A$51,Troupes!K$51,"")</f>
        <v/>
      </c>
      <c r="DJ11" s="151" t="str">
        <f>IF($A18=Troupes!$A$42,Troupes!L$42,"")&amp;IF($A18=Troupes!$A$43,Troupes!L$43,"")&amp;IF($A18=Troupes!$A$44,Troupes!L$44,"")&amp;IF($A18=Troupes!$A$45,Troupes!L$45,"")&amp;IF($A18=Troupes!$A$46,Troupes!L$46,"")&amp;IF($A18=Troupes!$A$47,Troupes!L$47,"")&amp;IF($A18=Troupes!$A$48,Troupes!L$48,"")&amp;IF($A18=Troupes!$A$49,Troupes!L$49,"")&amp;IF($A18=Troupes!$A$50,Troupes!L$50,"")&amp;IF($A18=Troupes!$A$51,Troupes!L$51,"")</f>
        <v/>
      </c>
      <c r="DK11" s="151" t="str">
        <f>IF($A18=Troupes!$A$42,Troupes!M$42,"")&amp;IF($A18=Troupes!$A$43,Troupes!M$43,"")&amp;IF($A18=Troupes!$A$44,Troupes!M$44,"")&amp;IF($A18=Troupes!$A$45,Troupes!M$45,"")&amp;IF($A18=Troupes!$A$46,Troupes!M$46,"")&amp;IF($A18=Troupes!$A$47,Troupes!M$47,"")&amp;IF($A18=Troupes!$A$48,Troupes!M$48,"")&amp;IF($A18=Troupes!$A$49,Troupes!M$49,"")&amp;IF($A18=Troupes!$A$50,Troupes!M$50,"")&amp;IF($A18=Troupes!$A$51,Troupes!M$51,"")</f>
        <v/>
      </c>
      <c r="DL11" s="151" t="str">
        <f>IF($A18=Troupes!$A$42,Troupes!N$42,"")&amp;IF($A18=Troupes!$A$43,Troupes!N$43,"")&amp;IF($A18=Troupes!$A$44,Troupes!N$44,"")&amp;IF($A18=Troupes!$A$45,Troupes!N$45,"")&amp;IF($A18=Troupes!$A$46,Troupes!N$46,"")&amp;IF($A18=Troupes!$A$47,Troupes!N$47,"")&amp;IF($A18=Troupes!$A$48,Troupes!N$48,"")&amp;IF($A18=Troupes!$A$49,Troupes!N$49,"")&amp;IF($A18=Troupes!$A$50,Troupes!N$50,"")&amp;IF($A18=Troupes!$A$51,Troupes!N$51,"")</f>
        <v/>
      </c>
      <c r="DM11" s="151" t="str">
        <f>IF($A18=Troupes!$A$42,Troupes!O$42,"")&amp;IF($A18=Troupes!$A$43,Troupes!O$43,"")&amp;IF($A18=Troupes!$A$44,Troupes!O$44,"")&amp;IF($A18=Troupes!$A$45,Troupes!O$45,"")&amp;IF($A18=Troupes!$A$46,Troupes!O$46,"")&amp;IF($A18=Troupes!$A$47,Troupes!O$47,"")&amp;IF($A18=Troupes!$A$48,Troupes!O$48,"")&amp;IF($A18=Troupes!$A$49,Troupes!O$49,"")&amp;IF($A18=Troupes!$A$50,Troupes!O$50,"")&amp;IF($A18=Troupes!$A$51,Troupes!O$51,"")</f>
        <v/>
      </c>
      <c r="DN11" s="151" t="str">
        <f>IF($A18=Troupes!$A$42,Troupes!P$42,"")&amp;IF($A18=Troupes!$A$43,Troupes!P$43,"")&amp;IF($A18=Troupes!$A$44,Troupes!P$44,"")&amp;IF($A18=Troupes!$A$45,Troupes!P$45,"")&amp;IF($A18=Troupes!$A$46,Troupes!P$46,"")&amp;IF($A18=Troupes!$A$47,Troupes!P$47,"")&amp;IF($A18=Troupes!$A$48,Troupes!P$48,"")&amp;IF($A18=Troupes!$A$49,Troupes!P$49,"")&amp;IF($A18=Troupes!$A$50,Troupes!P$50,"")&amp;IF($A18=Troupes!$A$51,Troupes!P$51,"")</f>
        <v/>
      </c>
      <c r="DO11" s="157" t="str">
        <f>IF($A18=Troupes!$A$42,Troupes!Q$42,"")&amp;IF($A18=Troupes!$A$43,Troupes!Q$43,"")&amp;IF($A18=Troupes!$A$44,Troupes!Q$44,"")&amp;IF($A18=Troupes!$A$45,Troupes!Q$45,"")&amp;IF($A18=Troupes!$A$46,Troupes!Q$46,"")&amp;IF($A18=Troupes!$A$47,Troupes!Q$47,"")&amp;IF($A18=Troupes!$A$48,Troupes!Q$48,"")&amp;IF($A18=Troupes!$A$49,Troupes!Q$49,"")&amp;IF($A18=Troupes!$A$50,Troupes!Q$50,"")&amp;IF($A18=Troupes!$A$51,Troupes!Q$51,"")</f>
        <v/>
      </c>
      <c r="DP11" s="149" t="str">
        <f>IF($A18=Troupes!$A$52,Troupes!B$52,IF($A18=Troupes!$A$53,Troupes!B$53,IF($A18=Troupes!$A$54,Troupes!B$54,IF($A18=Troupes!$A$55,Troupes!B$55,IF($A18=Troupes!$A$56,Troupes!B$56,IF($A18=Troupes!$A$57,Troupes!B$57,IF($A18=Troupes!$A$58,Troupes!B$58,IF($A18=Troupes!$A$59,Troupes!B$59,IF($A18=Troupes!$A$60,Troupes!B$60,IF($A18=Troupes!$A$61,Troupes!B$61,""))))))))))</f>
        <v/>
      </c>
      <c r="DQ11" s="152" t="str">
        <f>IF($A18=Troupes!$A$52,Troupes!C$52,IF($A18=Troupes!$A$53,Troupes!C$53,IF($A18=Troupes!$A$54,Troupes!C$54,IF($A18=Troupes!$A$55,Troupes!C$55,IF($A18=Troupes!$A$56,Troupes!C$56,IF($A18=Troupes!$A$57,Troupes!C$57,IF($A18=Troupes!$A$58,Troupes!C$58,IF($A18=Troupes!$A$59,Troupes!C$59,IF($A18=Troupes!$A$60,Troupes!C$60,IF($A18=Troupes!$A$61,Troupes!C$61,""))))))))))</f>
        <v/>
      </c>
      <c r="DR11" s="151" t="str">
        <f>IF($A18=Troupes!$A$52,Troupes!D$52,IF($A18=Troupes!$A$53,Troupes!D$53,IF($A18=Troupes!$A$54,Troupes!D$54,IF($A18=Troupes!$A$55,Troupes!D$55,IF($A18=Troupes!$A$56,Troupes!D$56,IF($A18=Troupes!$A$57,Troupes!D$57,IF($A18=Troupes!$A$58,Troupes!D$58,IF($A18=Troupes!$A$59,Troupes!D$59,IF($A18=Troupes!$A$60,Troupes!D$60,IF($A18=Troupes!$A$61,Troupes!D$61,""))))))))))</f>
        <v/>
      </c>
      <c r="DS11" s="151" t="str">
        <f>IF($A18=Troupes!$A$52,Troupes!E$52,IF($A18=Troupes!$A$53,Troupes!E$53,IF($A18=Troupes!$A$54,Troupes!E$54,IF($A18=Troupes!$A$55,Troupes!E$55,IF($A18=Troupes!$A$56,Troupes!E$56,IF($A18=Troupes!$A$57,Troupes!E$57,IF($A18=Troupes!$A$58,Troupes!E$58,IF($A18=Troupes!$A$59,Troupes!E$59,IF($A18=Troupes!$A$60,Troupes!E$60,IF($A18=Troupes!$A$61,Troupes!E$61,""))))))))))</f>
        <v/>
      </c>
      <c r="DT11" s="151" t="str">
        <f>IF($A18=Troupes!$A$52,Troupes!F$52,IF($A18=Troupes!$A$53,Troupes!F$53,IF($A18=Troupes!$A$54,Troupes!F$54,IF($A18=Troupes!$A$55,Troupes!F$55,IF($A18=Troupes!$A$56,Troupes!F$56,IF($A18=Troupes!$A$57,Troupes!F$57,IF($A18=Troupes!$A$58,Troupes!F$58,IF($A18=Troupes!$A$59,Troupes!F$59,IF($A18=Troupes!$A$60,Troupes!F$60,IF($A18=Troupes!$A$61,Troupes!F$61,""))))))))))</f>
        <v/>
      </c>
      <c r="DU11" s="151" t="str">
        <f>IF($A18=Troupes!$A$52,Troupes!G$52,IF($A18=Troupes!$A$53,Troupes!G$53,IF($A18=Troupes!$A$54,Troupes!G$54,IF($A18=Troupes!$A$55,Troupes!G$55,IF($A18=Troupes!$A$56,Troupes!G$56,IF($A18=Troupes!$A$57,Troupes!G$57,IF($A18=Troupes!$A$58,Troupes!G$58,IF($A18=Troupes!$A$59,Troupes!G$59,IF($A18=Troupes!$A$60,Troupes!G$60,IF($A18=Troupes!$A$61,Troupes!G$61,""))))))))))</f>
        <v/>
      </c>
      <c r="DV11" s="151" t="str">
        <f>IF($A18=Troupes!$A$52,Troupes!H$52,IF($A18=Troupes!$A$53,Troupes!H$53,IF($A18=Troupes!$A$54,Troupes!H$54,IF($A18=Troupes!$A$55,Troupes!H$55,IF($A18=Troupes!$A$56,Troupes!H$56,IF($A18=Troupes!$A$57,Troupes!H$57,IF($A18=Troupes!$A$58,Troupes!H$58,IF($A18=Troupes!$A$59,Troupes!H$59,IF($A18=Troupes!$A$60,Troupes!H$60,IF($A18=Troupes!$A$61,Troupes!H$61,""))))))))))</f>
        <v/>
      </c>
      <c r="DW11" s="151" t="str">
        <f>IF($A18=Troupes!$A$52,Troupes!I$52,IF($A18=Troupes!$A$53,Troupes!I$53,IF($A18=Troupes!$A$54,Troupes!I$54,IF($A18=Troupes!$A$55,Troupes!I$55,IF($A18=Troupes!$A$56,Troupes!I$56,IF($A18=Troupes!$A$57,Troupes!I$57,IF($A18=Troupes!$A$58,Troupes!I$58,IF($A18=Troupes!$A$59,Troupes!I$59,IF($A18=Troupes!$A$60,Troupes!I$60,IF($A18=Troupes!$A$61,Troupes!I$61,""))))))))))</f>
        <v/>
      </c>
      <c r="DX11" s="151" t="str">
        <f>IF($A18=Troupes!$A$52,Troupes!J$52,IF($A18=Troupes!$A$53,Troupes!J$53,IF($A18=Troupes!$A$54,Troupes!J$54,IF($A18=Troupes!$A$55,Troupes!J$55,IF($A18=Troupes!$A$56,Troupes!J$56,IF($A18=Troupes!$A$57,Troupes!J$57,IF($A18=Troupes!$A$58,Troupes!J$58,IF($A18=Troupes!$A$59,Troupes!J$59,IF($A18=Troupes!$A$60,Troupes!J$60,IF($A18=Troupes!$A$61,Troupes!J$61,""))))))))))</f>
        <v/>
      </c>
      <c r="DY11" s="151" t="str">
        <f>IF($A18=Troupes!$A$52,Troupes!K$52,IF($A18=Troupes!$A$53,Troupes!K$53,IF($A18=Troupes!$A$54,Troupes!K$54,IF($A18=Troupes!$A$55,Troupes!K$55,IF($A18=Troupes!$A$56,Troupes!K$56,IF($A18=Troupes!$A$57,Troupes!K$57,IF($A18=Troupes!$A$58,Troupes!K$58,IF($A18=Troupes!$A$59,Troupes!K$59,IF($A18=Troupes!$A$60,Troupes!K$60,IF($A18=Troupes!$A$61,Troupes!K$61,""))))))))))</f>
        <v/>
      </c>
      <c r="DZ11" s="151" t="str">
        <f>IF($A18=Troupes!$A$52,Troupes!L$52,IF($A18=Troupes!$A$53,Troupes!L$53,IF($A18=Troupes!$A$54,Troupes!L$54,IF($A18=Troupes!$A$55,Troupes!L$55,IF($A18=Troupes!$A$56,Troupes!L$56,IF($A18=Troupes!$A$57,Troupes!L$57,IF($A18=Troupes!$A$58,Troupes!L$58,IF($A18=Troupes!$A$59,Troupes!L$59,IF($A18=Troupes!$A$60,Troupes!L$60,IF($A18=Troupes!$A$61,Troupes!L$61,""))))))))))</f>
        <v/>
      </c>
      <c r="EA11" s="151" t="str">
        <f>IF($A18=Troupes!$A$52,Troupes!M$52,IF($A18=Troupes!$A$53,Troupes!M$53,IF($A18=Troupes!$A$54,Troupes!M$54,IF($A18=Troupes!$A$55,Troupes!M$55,IF($A18=Troupes!$A$56,Troupes!M$56,IF($A18=Troupes!$A$57,Troupes!M$57,IF($A18=Troupes!$A$58,Troupes!M$58,IF($A18=Troupes!$A$59,Troupes!M$59,IF($A18=Troupes!$A$60,Troupes!M$60,IF($A18=Troupes!$A$61,Troupes!M$61,""))))))))))</f>
        <v/>
      </c>
      <c r="EB11" s="151" t="str">
        <f>IF($A18=Troupes!$A$52,Troupes!N$52,IF($A18=Troupes!$A$53,Troupes!N$53,IF($A18=Troupes!$A$54,Troupes!N$54,IF($A18=Troupes!$A$55,Troupes!N$55,IF($A18=Troupes!$A$56,Troupes!N$56,IF($A18=Troupes!$A$57,Troupes!N$57,IF($A18=Troupes!$A$58,Troupes!N$58,IF($A18=Troupes!$A$59,Troupes!N$59,IF($A18=Troupes!$A$60,Troupes!N$60,IF($A18=Troupes!$A$61,Troupes!N$61,""))))))))))</f>
        <v/>
      </c>
      <c r="EC11" s="151" t="str">
        <f>IF($A18=Troupes!$A$52,Troupes!O$52,IF($A18=Troupes!$A$53,Troupes!O$53,IF($A18=Troupes!$A$54,Troupes!O$54,IF($A18=Troupes!$A$55,Troupes!O$55,IF($A18=Troupes!$A$56,Troupes!O$56,IF($A18=Troupes!$A$57,Troupes!O$57,IF($A18=Troupes!$A$58,Troupes!O$58,IF($A18=Troupes!$A$59,Troupes!O$59,IF($A18=Troupes!$A$60,Troupes!O$60,IF($A18=Troupes!$A$61,Troupes!O$61,""))))))))))</f>
        <v/>
      </c>
      <c r="ED11" s="151" t="str">
        <f>IF($A18=Troupes!$A$52,Troupes!P$52,IF($A18=Troupes!$A$53,Troupes!P$53,IF($A18=Troupes!$A$54,Troupes!P$54,IF($A18=Troupes!$A$55,Troupes!P$55,IF($A18=Troupes!$A$56,Troupes!P$56,IF($A18=Troupes!$A$57,Troupes!P$57,IF($A18=Troupes!$A$58,Troupes!P$58,IF($A18=Troupes!$A$59,Troupes!P$59,IF($A18=Troupes!$A$60,Troupes!P$60,IF($A18=Troupes!$A$61,Troupes!P$61,""))))))))))</f>
        <v/>
      </c>
      <c r="EE11" s="157" t="str">
        <f>IF($A18=Troupes!$A$52,Troupes!Q$52,IF($A18=Troupes!$A$53,Troupes!Q$53,IF($A18=Troupes!$A$54,Troupes!Q$54,IF($A18=Troupes!$A$55,Troupes!Q$55,IF($A18=Troupes!$A$56,Troupes!Q$56,IF($A18=Troupes!$A$57,Troupes!Q$57,IF($A18=Troupes!$A$58,Troupes!Q$58,IF($A18=Troupes!$A$59,Troupes!Q$59,IF($A18=Troupes!$A$60,Troupes!Q$60,IF($A18=Troupes!$A$61,Troupes!Q$61,""))))))))))</f>
        <v/>
      </c>
      <c r="EF11" s="149" t="str">
        <f>IF($A18=Troupes!$A$62,Troupes!B$62,IF($A18=Troupes!$A$63,Troupes!B$63,IF($A18=Troupes!$A$64,Troupes!B$64,IF($A18=Troupes!$A$65,Troupes!B$65,IF($A18=Troupes!$A$66,Troupes!B$66,IF($A18=Troupes!$A$67,Troupes!B$67,IF($A18=Troupes!$A$68,Troupes!B$68,IF($A18=Troupes!$A$69,Troupes!B$69,IF($A18=Troupes!$A$70,Troupes!B$70,IF($A18=Troupes!$A$71,Troupes!B$71,""))))))))))</f>
        <v/>
      </c>
      <c r="EG11" s="152" t="str">
        <f>IF($A18=Troupes!$A$62,Troupes!C$62,IF($A18=Troupes!$A$63,Troupes!C$63,IF($A18=Troupes!$A$64,Troupes!C$64,IF($A18=Troupes!$A$65,Troupes!C$65,IF($A18=Troupes!$A$66,Troupes!C$66,IF($A18=Troupes!$A$67,Troupes!C$67,IF($A18=Troupes!$A$68,Troupes!C$68,IF($A18=Troupes!$A$69,Troupes!C$69,IF($A18=Troupes!$A$70,Troupes!C$70,IF($A18=Troupes!$A$71,Troupes!C$71,""))))))))))</f>
        <v/>
      </c>
      <c r="EH11" s="151" t="str">
        <f>IF($A18=Troupes!$A$62,Troupes!D$62,IF($A18=Troupes!$A$63,Troupes!D$63,IF($A18=Troupes!$A$64,Troupes!D$64,IF($A18=Troupes!$A$65,Troupes!D$65,IF($A18=Troupes!$A$66,Troupes!D$66,IF($A18=Troupes!$A$67,Troupes!D$67,IF($A18=Troupes!$A$68,Troupes!D$68,IF($A18=Troupes!$A$69,Troupes!D$69,IF($A18=Troupes!$A$70,Troupes!D$70,IF($A18=Troupes!$A$71,Troupes!D$71,""))))))))))</f>
        <v/>
      </c>
      <c r="EI11" s="151" t="str">
        <f>IF($A18=Troupes!$A$62,Troupes!E$62,IF($A18=Troupes!$A$63,Troupes!E$63,IF($A18=Troupes!$A$64,Troupes!E$64,IF($A18=Troupes!$A$65,Troupes!E$65,IF($A18=Troupes!$A$66,Troupes!E$66,IF($A18=Troupes!$A$67,Troupes!E$67,IF($A18=Troupes!$A$68,Troupes!E$68,IF($A18=Troupes!$A$69,Troupes!E$69,IF($A18=Troupes!$A$70,Troupes!E$70,IF($A18=Troupes!$A$71,Troupes!E$71,""))))))))))</f>
        <v/>
      </c>
      <c r="EJ11" s="151" t="str">
        <f>IF($A18=Troupes!$A$62,Troupes!F$62,IF($A18=Troupes!$A$63,Troupes!F$63,IF($A18=Troupes!$A$64,Troupes!F$64,IF($A18=Troupes!$A$65,Troupes!F$65,IF($A18=Troupes!$A$66,Troupes!F$66,IF($A18=Troupes!$A$67,Troupes!F$67,IF($A18=Troupes!$A$68,Troupes!F$68,IF($A18=Troupes!$A$69,Troupes!F$69,IF($A18=Troupes!$A$70,Troupes!F$70,IF($A18=Troupes!$A$71,Troupes!F$71,""))))))))))</f>
        <v/>
      </c>
      <c r="EK11" s="151" t="str">
        <f>IF($A18=Troupes!$A$62,Troupes!G$62,IF($A18=Troupes!$A$63,Troupes!G$63,IF($A18=Troupes!$A$64,Troupes!G$64,IF($A18=Troupes!$A$65,Troupes!G$65,IF($A18=Troupes!$A$66,Troupes!G$66,IF($A18=Troupes!$A$67,Troupes!G$67,IF($A18=Troupes!$A$68,Troupes!G$68,IF($A18=Troupes!$A$69,Troupes!G$69,IF($A18=Troupes!$A$70,Troupes!G$70,IF($A18=Troupes!$A$71,Troupes!G$71,""))))))))))</f>
        <v/>
      </c>
      <c r="EL11" s="151" t="str">
        <f>IF($A18=Troupes!$A$62,Troupes!H$62,IF($A18=Troupes!$A$63,Troupes!H$63,IF($A18=Troupes!$A$64,Troupes!H$64,IF($A18=Troupes!$A$65,Troupes!H$65,IF($A18=Troupes!$A$66,Troupes!H$66,IF($A18=Troupes!$A$67,Troupes!H$67,IF($A18=Troupes!$A$68,Troupes!H$68,IF($A18=Troupes!$A$69,Troupes!H$69,IF($A18=Troupes!$A$70,Troupes!H$70,IF($A18=Troupes!$A$71,Troupes!H$71,""))))))))))</f>
        <v/>
      </c>
      <c r="EM11" s="151" t="str">
        <f>IF($A18=Troupes!$A$62,Troupes!I$62,IF($A18=Troupes!$A$63,Troupes!I$63,IF($A18=Troupes!$A$64,Troupes!I$64,IF($A18=Troupes!$A$65,Troupes!I$65,IF($A18=Troupes!$A$66,Troupes!I$66,IF($A18=Troupes!$A$67,Troupes!I$67,IF($A18=Troupes!$A$68,Troupes!I$68,IF($A18=Troupes!$A$69,Troupes!I$69,IF($A18=Troupes!$A$70,Troupes!I$70,IF($A18=Troupes!$A$71,Troupes!I$71,""))))))))))</f>
        <v/>
      </c>
      <c r="EN11" s="151" t="str">
        <f>IF($A18=Troupes!$A$62,Troupes!J$62,IF($A18=Troupes!$A$63,Troupes!J$63,IF($A18=Troupes!$A$64,Troupes!J$64,IF($A18=Troupes!$A$65,Troupes!J$65,IF($A18=Troupes!$A$66,Troupes!J$66,IF($A18=Troupes!$A$67,Troupes!J$67,IF($A18=Troupes!$A$68,Troupes!J$68,IF($A18=Troupes!$A$69,Troupes!J$69,IF($A18=Troupes!$A$70,Troupes!J$70,IF($A18=Troupes!$A$71,Troupes!J$71,""))))))))))</f>
        <v/>
      </c>
      <c r="EO11" s="151" t="str">
        <f>IF($A18=Troupes!$A$62,Troupes!K$62,IF($A18=Troupes!$A$63,Troupes!K$63,IF($A18=Troupes!$A$64,Troupes!K$64,IF($A18=Troupes!$A$65,Troupes!K$65,IF($A18=Troupes!$A$66,Troupes!K$66,IF($A18=Troupes!$A$67,Troupes!K$67,IF($A18=Troupes!$A$68,Troupes!K$68,IF($A18=Troupes!$A$69,Troupes!K$69,IF($A18=Troupes!$A$70,Troupes!K$70,IF($A18=Troupes!$A$71,Troupes!K$71,""))))))))))</f>
        <v/>
      </c>
      <c r="EP11" s="151" t="str">
        <f>IF($A18=Troupes!$A$62,Troupes!L$62,IF($A18=Troupes!$A$63,Troupes!L$63,IF($A18=Troupes!$A$64,Troupes!L$64,IF($A18=Troupes!$A$65,Troupes!L$65,IF($A18=Troupes!$A$66,Troupes!L$66,IF($A18=Troupes!$A$67,Troupes!L$67,IF($A18=Troupes!$A$68,Troupes!L$68,IF($A18=Troupes!$A$69,Troupes!L$69,IF($A18=Troupes!$A$70,Troupes!L$70,IF($A18=Troupes!$A$71,Troupes!L$71,""))))))))))</f>
        <v/>
      </c>
      <c r="EQ11" s="151" t="str">
        <f>IF($A18=Troupes!$A$62,Troupes!M$62,IF($A18=Troupes!$A$63,Troupes!M$63,IF($A18=Troupes!$A$64,Troupes!M$64,IF($A18=Troupes!$A$65,Troupes!M$65,IF($A18=Troupes!$A$66,Troupes!M$66,IF($A18=Troupes!$A$67,Troupes!M$67,IF($A18=Troupes!$A$68,Troupes!M$68,IF($A18=Troupes!$A$69,Troupes!M$69,IF($A18=Troupes!$A$70,Troupes!M$70,IF($A18=Troupes!$A$71,Troupes!M$71,""))))))))))</f>
        <v/>
      </c>
      <c r="ER11" s="151" t="str">
        <f>IF($A18=Troupes!$A$62,Troupes!N$62,IF($A18=Troupes!$A$63,Troupes!N$63,IF($A18=Troupes!$A$64,Troupes!N$64,IF($A18=Troupes!$A$65,Troupes!N$65,IF($A18=Troupes!$A$66,Troupes!N$66,IF($A18=Troupes!$A$67,Troupes!N$67,IF($A18=Troupes!$A$68,Troupes!N$68,IF($A18=Troupes!$A$69,Troupes!N$69,IF($A18=Troupes!$A$70,Troupes!N$70,IF($A18=Troupes!$A$71,Troupes!N$71,""))))))))))</f>
        <v/>
      </c>
      <c r="ES11" s="151" t="str">
        <f>IF($A18=Troupes!$A$62,Troupes!O$62,IF($A18=Troupes!$A$63,Troupes!O$63,IF($A18=Troupes!$A$64,Troupes!O$64,IF($A18=Troupes!$A$65,Troupes!O$65,IF($A18=Troupes!$A$66,Troupes!O$66,IF($A18=Troupes!$A$67,Troupes!O$67,IF($A18=Troupes!$A$68,Troupes!O$68,IF($A18=Troupes!$A$69,Troupes!O$69,IF($A18=Troupes!$A$70,Troupes!O$70,IF($A18=Troupes!$A$71,Troupes!O$71,""))))))))))</f>
        <v/>
      </c>
      <c r="ET11" s="151" t="str">
        <f>IF($A18=Troupes!$A$62,Troupes!P$62,IF($A18=Troupes!$A$63,Troupes!P$63,IF($A18=Troupes!$A$64,Troupes!P$64,IF($A18=Troupes!$A$65,Troupes!P$65,IF($A18=Troupes!$A$66,Troupes!P$66,IF($A18=Troupes!$A$67,Troupes!P$67,IF($A18=Troupes!$A$68,Troupes!P$68,IF($A18=Troupes!$A$69,Troupes!P$69,IF($A18=Troupes!$A$70,Troupes!P$70,IF($A18=Troupes!$A$71,Troupes!P$71,""))))))))))</f>
        <v/>
      </c>
      <c r="EU11" s="157" t="str">
        <f>IF($A18=Troupes!$A$62,Troupes!Q$62,IF($A18=Troupes!$A$63,Troupes!Q$63,IF($A18=Troupes!$A$64,Troupes!Q$64,IF($A18=Troupes!$A$65,Troupes!Q$65,IF($A18=Troupes!$A$66,Troupes!Q$66,IF($A18=Troupes!$A$67,Troupes!Q$67,IF($A18=Troupes!$A$68,Troupes!Q$68,IF($A18=Troupes!$A$69,Troupes!Q$69,IF($A18=Troupes!$A$70,Troupes!Q$70,IF($A18=Troupes!$A$71,Troupes!Q$71,""))))))))))</f>
        <v/>
      </c>
      <c r="EV11" s="149">
        <f>IF($A18=Troupes!$A$72,Troupes!B$72,IF($A18=Troupes!$A$73,Troupes!B$73,IF($A18=Troupes!$A$74,Troupes!B$74,IF($A18=Troupes!$A$75,Troupes!B$75,IF($A18=Troupes!$A$76,Troupes!B$76,IF($A18=Troupes!$A$77,Troupes!B$77,IF($A18=Troupes!$A$78,Troupes!B$78,IF($A18=Troupes!$A$79,Troupes!B$79,IF($A18=Troupes!$A$80,Troupes!B$80,IF($A18=Troupes!$A$81,Troupes!B$81,""))))))))))</f>
        <v>0</v>
      </c>
      <c r="EW11" s="152">
        <f>IF($A18=Troupes!$A$72,Troupes!C$72,IF($A18=Troupes!$A$73,Troupes!C$73,IF($A18=Troupes!$A$74,Troupes!C$74,IF($A18=Troupes!$A$75,Troupes!C$75,IF($A18=Troupes!$A$76,Troupes!C$76,IF($A18=Troupes!$A$77,Troupes!C$77,IF($A18=Troupes!$A$78,Troupes!C$78,IF($A18=Troupes!$A$79,Troupes!C$79,IF($A18=Troupes!$A$80,Troupes!C$80,IF($A18=Troupes!$A$81,Troupes!C$81,""))))))))))</f>
        <v>0</v>
      </c>
      <c r="EX11" s="151">
        <f>IF($A18=Troupes!$A$72,Troupes!D$72,IF($A18=Troupes!$A$73,Troupes!D$73,IF($A18=Troupes!$A$74,Troupes!D$74,IF($A18=Troupes!$A$75,Troupes!D$75,IF($A18=Troupes!$A$76,Troupes!D$76,IF($A18=Troupes!$A$77,Troupes!D$77,IF($A18=Troupes!$A$78,Troupes!D$78,IF($A18=Troupes!$A$79,Troupes!D$79,IF($A18=Troupes!$A$80,Troupes!D$80,IF($A18=Troupes!$A$81,Troupes!D$81,""))))))))))</f>
        <v>0</v>
      </c>
      <c r="EY11" s="151">
        <f>IF($A18=Troupes!$A$72,Troupes!E$72,IF($A18=Troupes!$A$73,Troupes!E$73,IF($A18=Troupes!$A$74,Troupes!E$74,IF($A18=Troupes!$A$75,Troupes!E$75,IF($A18=Troupes!$A$76,Troupes!E$76,IF($A18=Troupes!$A$77,Troupes!E$77,IF($A18=Troupes!$A$78,Troupes!E$78,IF($A18=Troupes!$A$79,Troupes!E$79,IF($A18=Troupes!$A$80,Troupes!E$80,IF($A18=Troupes!$A$81,Troupes!E$81,""))))))))))</f>
        <v>0</v>
      </c>
      <c r="EZ11" s="151">
        <f>IF($A18=Troupes!$A$72,Troupes!F$72,IF($A18=Troupes!$A$73,Troupes!F$73,IF($A18=Troupes!$A$74,Troupes!F$74,IF($A18=Troupes!$A$75,Troupes!F$75,IF($A18=Troupes!$A$76,Troupes!F$76,IF($A18=Troupes!$A$77,Troupes!F$77,IF($A18=Troupes!$A$78,Troupes!F$78,IF($A18=Troupes!$A$79,Troupes!F$79,IF($A18=Troupes!$A$80,Troupes!F$80,IF($A18=Troupes!$A$81,Troupes!F$81,""))))))))))</f>
        <v>0</v>
      </c>
      <c r="FA11" s="151">
        <f>IF($A18=Troupes!$A$72,Troupes!G$72,IF($A18=Troupes!$A$73,Troupes!G$73,IF($A18=Troupes!$A$74,Troupes!G$74,IF($A18=Troupes!$A$75,Troupes!G$75,IF($A18=Troupes!$A$76,Troupes!G$76,IF($A18=Troupes!$A$77,Troupes!G$77,IF($A18=Troupes!$A$78,Troupes!G$78,IF($A18=Troupes!$A$79,Troupes!G$79,IF($A18=Troupes!$A$80,Troupes!G$80,IF($A18=Troupes!$A$81,Troupes!G$81,""))))))))))</f>
        <v>0</v>
      </c>
      <c r="FB11" s="151">
        <f>IF($A18=Troupes!$A$72,Troupes!H$72,IF($A18=Troupes!$A$73,Troupes!H$73,IF($A18=Troupes!$A$74,Troupes!H$74,IF($A18=Troupes!$A$75,Troupes!H$75,IF($A18=Troupes!$A$76,Troupes!H$76,IF($A18=Troupes!$A$77,Troupes!H$77,IF($A18=Troupes!$A$78,Troupes!H$78,IF($A18=Troupes!$A$79,Troupes!H$79,IF($A18=Troupes!$A$80,Troupes!H$80,IF($A18=Troupes!$A$81,Troupes!H$81,""))))))))))</f>
        <v>0</v>
      </c>
      <c r="FC11" s="151">
        <f>IF($A18=Troupes!$A$72,Troupes!I$72,IF($A18=Troupes!$A$73,Troupes!I$73,IF($A18=Troupes!$A$74,Troupes!I$74,IF($A18=Troupes!$A$75,Troupes!I$75,IF($A18=Troupes!$A$76,Troupes!I$76,IF($A18=Troupes!$A$77,Troupes!I$77,IF($A18=Troupes!$A$78,Troupes!I$78,IF($A18=Troupes!$A$79,Troupes!I$79,IF($A18=Troupes!$A$80,Troupes!I$80,IF($A18=Troupes!$A$81,Troupes!I$81,""))))))))))</f>
        <v>0</v>
      </c>
      <c r="FD11" s="151">
        <f>IF($A18=Troupes!$A$72,Troupes!J$72,IF($A18=Troupes!$A$73,Troupes!J$73,IF($A18=Troupes!$A$74,Troupes!J$74,IF($A18=Troupes!$A$75,Troupes!J$75,IF($A18=Troupes!$A$76,Troupes!J$76,IF($A18=Troupes!$A$77,Troupes!J$77,IF($A18=Troupes!$A$78,Troupes!J$78,IF($A18=Troupes!$A$79,Troupes!J$79,IF($A18=Troupes!$A$80,Troupes!J$80,IF($A18=Troupes!$A$81,Troupes!J$81,""))))))))))</f>
        <v>0</v>
      </c>
      <c r="FE11" s="151">
        <f>IF($A18=Troupes!$A$72,Troupes!K$72,IF($A18=Troupes!$A$73,Troupes!K$73,IF($A18=Troupes!$A$74,Troupes!K$74,IF($A18=Troupes!$A$75,Troupes!K$75,IF($A18=Troupes!$A$76,Troupes!K$76,IF($A18=Troupes!$A$77,Troupes!K$77,IF($A18=Troupes!$A$78,Troupes!K$78,IF($A18=Troupes!$A$79,Troupes!K$79,IF($A18=Troupes!$A$80,Troupes!K$80,IF($A18=Troupes!$A$81,Troupes!K$81,""))))))))))</f>
        <v>0</v>
      </c>
      <c r="FF11" s="151">
        <f>IF($A18=Troupes!$A$72,Troupes!L$72,IF($A18=Troupes!$A$73,Troupes!L$73,IF($A18=Troupes!$A$74,Troupes!L$74,IF($A18=Troupes!$A$75,Troupes!L$75,IF($A18=Troupes!$A$76,Troupes!L$76,IF($A18=Troupes!$A$77,Troupes!L$77,IF($A18=Troupes!$A$78,Troupes!L$78,IF($A18=Troupes!$A$79,Troupes!L$79,IF($A18=Troupes!$A$80,Troupes!L$80,IF($A18=Troupes!$A$81,Troupes!L$81,""))))))))))</f>
        <v>0</v>
      </c>
      <c r="FG11" s="151">
        <f>IF($A18=Troupes!$A$72,Troupes!M$72,IF($A18=Troupes!$A$73,Troupes!M$73,IF($A18=Troupes!$A$74,Troupes!M$74,IF($A18=Troupes!$A$75,Troupes!M$75,IF($A18=Troupes!$A$76,Troupes!M$76,IF($A18=Troupes!$A$77,Troupes!M$77,IF($A18=Troupes!$A$78,Troupes!M$78,IF($A18=Troupes!$A$79,Troupes!M$79,IF($A18=Troupes!$A$80,Troupes!M$80,IF($A18=Troupes!$A$81,Troupes!M$81,""))))))))))</f>
        <v>0</v>
      </c>
      <c r="FH11" s="151">
        <f>IF($A18=Troupes!$A$72,Troupes!N$72,IF($A18=Troupes!$A$73,Troupes!N$73,IF($A18=Troupes!$A$74,Troupes!N$74,IF($A18=Troupes!$A$75,Troupes!N$75,IF($A18=Troupes!$A$76,Troupes!N$76,IF($A18=Troupes!$A$77,Troupes!N$77,IF($A18=Troupes!$A$78,Troupes!N$78,IF($A18=Troupes!$A$79,Troupes!N$79,IF($A18=Troupes!$A$80,Troupes!N$80,IF($A18=Troupes!$A$81,Troupes!N$81,""))))))))))</f>
        <v>0</v>
      </c>
      <c r="FI11" s="151">
        <f>IF($A18=Troupes!$A$72,Troupes!O$72,IF($A18=Troupes!$A$73,Troupes!O$73,IF($A18=Troupes!$A$74,Troupes!O$74,IF($A18=Troupes!$A$75,Troupes!O$75,IF($A18=Troupes!$A$76,Troupes!O$76,IF($A18=Troupes!$A$77,Troupes!O$77,IF($A18=Troupes!$A$78,Troupes!O$78,IF($A18=Troupes!$A$79,Troupes!O$79,IF($A18=Troupes!$A$80,Troupes!O$80,IF($A18=Troupes!$A$81,Troupes!O$81,""))))))))))</f>
        <v>0</v>
      </c>
      <c r="FJ11" s="151">
        <f>IF($A18=Troupes!$A$72,Troupes!P$72,IF($A18=Troupes!$A$73,Troupes!P$73,IF($A18=Troupes!$A$74,Troupes!P$74,IF($A18=Troupes!$A$75,Troupes!P$75,IF($A18=Troupes!$A$76,Troupes!P$76,IF($A18=Troupes!$A$77,Troupes!P$77,IF($A18=Troupes!$A$78,Troupes!P$78,IF($A18=Troupes!$A$79,Troupes!P$79,IF($A18=Troupes!$A$80,Troupes!P$80,IF($A18=Troupes!$A$81,Troupes!P$81,""))))))))))</f>
        <v>0</v>
      </c>
      <c r="FK11" s="157">
        <f>IF($A18=Troupes!$A$72,Troupes!Q$72,IF($A18=Troupes!$A$73,Troupes!Q$73,IF($A18=Troupes!$A$74,Troupes!Q$74,IF($A18=Troupes!$A$75,Troupes!Q$75,IF($A18=Troupes!$A$76,Troupes!Q$76,IF($A18=Troupes!$A$77,Troupes!Q$77,IF($A18=Troupes!$A$78,Troupes!Q$78,IF($A18=Troupes!$A$79,Troupes!Q$79,IF($A18=Troupes!$A$80,Troupes!Q$80,IF($A18=Troupes!$A$81,Troupes!Q$81,""))))))))))</f>
        <v>0</v>
      </c>
      <c r="FL11" s="149">
        <f>IF($A18=Troupes!$A$82,Troupes!B$82,IF($A18=Troupes!$A$83,Troupes!B$83,IF($A18=Troupes!$A$84,Troupes!B$84,IF($A18=Troupes!$A$85,Troupes!B$85,IF($A18=Troupes!$A$86,Troupes!B$86,IF($A18=Troupes!$A$87,Troupes!B$87,IF($A18=Troupes!$A$88,Troupes!B$88,IF($A18=Troupes!$A$89,Troupes!B$89,IF($A18=Troupes!$A$90,Troupes!B$90,IF($A18=Troupes!$A$91,Troupes!B$91,""))))))))))</f>
        <v>0</v>
      </c>
      <c r="FM11" s="152">
        <f>IF($A18=Troupes!$A$82,Troupes!C$82,IF($A18=Troupes!$A$83,Troupes!C$83,IF($A18=Troupes!$A$84,Troupes!C$84,IF($A18=Troupes!$A$85,Troupes!C$85,IF($A18=Troupes!$A$86,Troupes!C$86,IF($A18=Troupes!$A$87,Troupes!C$87,IF($A18=Troupes!$A$88,Troupes!C$88,IF($A18=Troupes!$A$89,Troupes!C$89,IF($A18=Troupes!$A$90,Troupes!C$90,IF($A18=Troupes!$A$91,Troupes!C$91,""))))))))))</f>
        <v>0</v>
      </c>
      <c r="FN11" s="151">
        <f>IF($A18=Troupes!$A$82,Troupes!D$82,IF($A18=Troupes!$A$83,Troupes!D$83,IF($A18=Troupes!$A$84,Troupes!D$84,IF($A18=Troupes!$A$85,Troupes!D$85,IF($A18=Troupes!$A$86,Troupes!D$86,IF($A18=Troupes!$A$87,Troupes!D$87,IF($A18=Troupes!$A$88,Troupes!D$88,IF($A18=Troupes!$A$89,Troupes!D$89,IF($A18=Troupes!$A$90,Troupes!D$90,IF($A18=Troupes!$A$91,Troupes!D$91,""))))))))))</f>
        <v>0</v>
      </c>
      <c r="FO11" s="151">
        <f>IF($A18=Troupes!$A$82,Troupes!E$82,IF($A18=Troupes!$A$83,Troupes!E$83,IF($A18=Troupes!$A$84,Troupes!E$84,IF($A18=Troupes!$A$85,Troupes!E$85,IF($A18=Troupes!$A$86,Troupes!E$86,IF($A18=Troupes!$A$87,Troupes!E$87,IF($A18=Troupes!$A$88,Troupes!E$88,IF($A18=Troupes!$A$89,Troupes!E$89,IF($A18=Troupes!$A$90,Troupes!E$90,IF($A18=Troupes!$A$91,Troupes!E$91,""))))))))))</f>
        <v>0</v>
      </c>
      <c r="FP11" s="151">
        <f>IF($A18=Troupes!$A$82,Troupes!F$82,IF($A18=Troupes!$A$83,Troupes!F$83,IF($A18=Troupes!$A$84,Troupes!F$84,IF($A18=Troupes!$A$85,Troupes!F$85,IF($A18=Troupes!$A$86,Troupes!F$86,IF($A18=Troupes!$A$87,Troupes!F$87,IF($A18=Troupes!$A$88,Troupes!F$88,IF($A18=Troupes!$A$89,Troupes!F$89,IF($A18=Troupes!$A$90,Troupes!F$90,IF($A18=Troupes!$A$91,Troupes!F$91,""))))))))))</f>
        <v>0</v>
      </c>
      <c r="FQ11" s="151">
        <f>IF($A18=Troupes!$A$82,Troupes!G$82,IF($A18=Troupes!$A$83,Troupes!G$83,IF($A18=Troupes!$A$84,Troupes!G$84,IF($A18=Troupes!$A$85,Troupes!G$85,IF($A18=Troupes!$A$86,Troupes!G$86,IF($A18=Troupes!$A$87,Troupes!G$87,IF($A18=Troupes!$A$88,Troupes!G$88,IF($A18=Troupes!$A$89,Troupes!G$89,IF($A18=Troupes!$A$90,Troupes!G$90,IF($A18=Troupes!$A$91,Troupes!G$91,""))))))))))</f>
        <v>0</v>
      </c>
      <c r="FR11" s="151">
        <f>IF($A18=Troupes!$A$82,Troupes!H$82,IF($A18=Troupes!$A$83,Troupes!H$83,IF($A18=Troupes!$A$84,Troupes!H$84,IF($A18=Troupes!$A$85,Troupes!H$85,IF($A18=Troupes!$A$86,Troupes!H$86,IF($A18=Troupes!$A$87,Troupes!H$87,IF($A18=Troupes!$A$88,Troupes!H$88,IF($A18=Troupes!$A$89,Troupes!H$89,IF($A18=Troupes!$A$90,Troupes!H$90,IF($A18=Troupes!$A$91,Troupes!H$91,""))))))))))</f>
        <v>0</v>
      </c>
      <c r="FS11" s="151">
        <f>IF($A18=Troupes!$A$82,Troupes!I$82,IF($A18=Troupes!$A$83,Troupes!I$83,IF($A18=Troupes!$A$84,Troupes!I$84,IF($A18=Troupes!$A$85,Troupes!I$85,IF($A18=Troupes!$A$86,Troupes!I$86,IF($A18=Troupes!$A$87,Troupes!I$87,IF($A18=Troupes!$A$88,Troupes!I$88,IF($A18=Troupes!$A$89,Troupes!I$89,IF($A18=Troupes!$A$90,Troupes!I$90,IF($A18=Troupes!$A$91,Troupes!I$91,""))))))))))</f>
        <v>0</v>
      </c>
      <c r="FT11" s="151">
        <f>IF($A18=Troupes!$A$82,Troupes!J$82,IF($A18=Troupes!$A$83,Troupes!J$83,IF($A18=Troupes!$A$84,Troupes!J$84,IF($A18=Troupes!$A$85,Troupes!J$85,IF($A18=Troupes!$A$86,Troupes!J$86,IF($A18=Troupes!$A$87,Troupes!J$87,IF($A18=Troupes!$A$88,Troupes!J$88,IF($A18=Troupes!$A$89,Troupes!J$89,IF($A18=Troupes!$A$90,Troupes!J$90,IF($A18=Troupes!$A$91,Troupes!J$91,""))))))))))</f>
        <v>0</v>
      </c>
      <c r="FU11" s="151">
        <f>IF($A18=Troupes!$A$82,Troupes!K$82,IF($A18=Troupes!$A$83,Troupes!K$83,IF($A18=Troupes!$A$84,Troupes!K$84,IF($A18=Troupes!$A$85,Troupes!K$85,IF($A18=Troupes!$A$86,Troupes!K$86,IF($A18=Troupes!$A$87,Troupes!K$87,IF($A18=Troupes!$A$88,Troupes!K$88,IF($A18=Troupes!$A$89,Troupes!K$89,IF($A18=Troupes!$A$90,Troupes!K$90,IF($A18=Troupes!$A$91,Troupes!K$91,""))))))))))</f>
        <v>0</v>
      </c>
      <c r="FV11" s="151">
        <f>IF($A18=Troupes!$A$82,Troupes!L$82,IF($A18=Troupes!$A$83,Troupes!L$83,IF($A18=Troupes!$A$84,Troupes!L$84,IF($A18=Troupes!$A$85,Troupes!L$85,IF($A18=Troupes!$A$86,Troupes!L$86,IF($A18=Troupes!$A$87,Troupes!L$87,IF($A18=Troupes!$A$88,Troupes!L$88,IF($A18=Troupes!$A$89,Troupes!L$89,IF($A18=Troupes!$A$90,Troupes!L$90,IF($A18=Troupes!$A$91,Troupes!L$91,""))))))))))</f>
        <v>0</v>
      </c>
      <c r="FW11" s="151">
        <f>IF($A18=Troupes!$A$82,Troupes!M$82,IF($A18=Troupes!$A$83,Troupes!M$83,IF($A18=Troupes!$A$84,Troupes!M$84,IF($A18=Troupes!$A$85,Troupes!M$85,IF($A18=Troupes!$A$86,Troupes!M$86,IF($A18=Troupes!$A$87,Troupes!M$87,IF($A18=Troupes!$A$88,Troupes!M$88,IF($A18=Troupes!$A$89,Troupes!M$89,IF($A18=Troupes!$A$90,Troupes!M$90,IF($A18=Troupes!$A$91,Troupes!M$91,""))))))))))</f>
        <v>0</v>
      </c>
      <c r="FX11" s="151">
        <f>IF($A18=Troupes!$A$82,Troupes!N$82,IF($A18=Troupes!$A$83,Troupes!N$83,IF($A18=Troupes!$A$84,Troupes!N$84,IF($A18=Troupes!$A$85,Troupes!N$85,IF($A18=Troupes!$A$86,Troupes!N$86,IF($A18=Troupes!$A$87,Troupes!N$87,IF($A18=Troupes!$A$88,Troupes!N$88,IF($A18=Troupes!$A$89,Troupes!N$89,IF($A18=Troupes!$A$90,Troupes!N$90,IF($A18=Troupes!$A$91,Troupes!N$91,""))))))))))</f>
        <v>0</v>
      </c>
      <c r="FY11" s="151">
        <f>IF($A18=Troupes!$A$82,Troupes!O$82,IF($A18=Troupes!$A$83,Troupes!O$83,IF($A18=Troupes!$A$84,Troupes!O$84,IF($A18=Troupes!$A$85,Troupes!O$85,IF($A18=Troupes!$A$86,Troupes!O$86,IF($A18=Troupes!$A$87,Troupes!O$87,IF($A18=Troupes!$A$88,Troupes!O$88,IF($A18=Troupes!$A$89,Troupes!O$89,IF($A18=Troupes!$A$90,Troupes!O$90,IF($A18=Troupes!$A$91,Troupes!O$91,""))))))))))</f>
        <v>0</v>
      </c>
      <c r="FZ11" s="151">
        <f>IF($A18=Troupes!$A$82,Troupes!P$82,IF($A18=Troupes!$A$83,Troupes!P$83,IF($A18=Troupes!$A$84,Troupes!P$84,IF($A18=Troupes!$A$85,Troupes!P$85,IF($A18=Troupes!$A$86,Troupes!P$86,IF($A18=Troupes!$A$87,Troupes!P$87,IF($A18=Troupes!$A$88,Troupes!P$88,IF($A18=Troupes!$A$89,Troupes!P$89,IF($A18=Troupes!$A$90,Troupes!P$90,IF($A18=Troupes!$A$91,Troupes!P$91,""))))))))))</f>
        <v>0</v>
      </c>
      <c r="GA11" s="157">
        <f>IF($A18=Troupes!$A$82,Troupes!Q$82,IF($A18=Troupes!$A$83,Troupes!Q$83,IF($A18=Troupes!$A$84,Troupes!Q$84,IF($A18=Troupes!$A$85,Troupes!Q$85,IF($A18=Troupes!$A$86,Troupes!Q$86,IF($A18=Troupes!$A$87,Troupes!Q$87,IF($A18=Troupes!$A$88,Troupes!Q$88,IF($A18=Troupes!$A$89,Troupes!Q$89,IF($A18=Troupes!$A$90,Troupes!Q$90,IF($A18=Troupes!$A$91,Troupes!Q$91,""))))))))))</f>
        <v>0</v>
      </c>
      <c r="GB11" s="149">
        <f>IF($A18=Troupes!$A$92,Troupes!B$92,IF($A18=Troupes!$A$93,Troupes!B$93,IF($A18=Troupes!$A$94,Troupes!B$94,IF($A18=Troupes!$A$95,Troupes!B$95,IF($A18=Troupes!$A$96,Troupes!B$96,IF($A18=Troupes!$A$97,Troupes!B$97,IF($A18=Troupes!$A$98,Troupes!B$98,IF($A18=Troupes!$A$99,Troupes!B$99,IF($A18=Troupes!$A$100,Troupes!B$100,IF($A18=Troupes!$A$101,Troupes!B$101,""))))))))))</f>
        <v>0</v>
      </c>
      <c r="GC11" s="152">
        <f>IF($A18=Troupes!$A$92,Troupes!C$92,IF($A18=Troupes!$A$93,Troupes!C$93,IF($A18=Troupes!$A$94,Troupes!C$94,IF($A18=Troupes!$A$95,Troupes!C$95,IF($A18=Troupes!$A$96,Troupes!C$96,IF($A18=Troupes!$A$97,Troupes!C$97,IF($A18=Troupes!$A$98,Troupes!C$98,IF($A18=Troupes!$A$99,Troupes!C$99,IF($A18=Troupes!$A$100,Troupes!C$100,IF($A18=Troupes!$A$101,Troupes!C$101,""))))))))))</f>
        <v>0</v>
      </c>
      <c r="GD11" s="151">
        <f>IF($A18=Troupes!$A$92,Troupes!D$92,IF($A18=Troupes!$A$93,Troupes!D$93,IF($A18=Troupes!$A$94,Troupes!D$94,IF($A18=Troupes!$A$95,Troupes!D$95,IF($A18=Troupes!$A$96,Troupes!D$96,IF($A18=Troupes!$A$97,Troupes!D$97,IF($A18=Troupes!$A$98,Troupes!D$98,IF($A18=Troupes!$A$99,Troupes!D$99,IF($A18=Troupes!$A$100,Troupes!D$100,IF($A18=Troupes!$A$101,Troupes!D$101,""))))))))))</f>
        <v>0</v>
      </c>
      <c r="GE11" s="151">
        <f>IF($A18=Troupes!$A$92,Troupes!E$92,IF($A18=Troupes!$A$93,Troupes!E$93,IF($A18=Troupes!$A$94,Troupes!E$94,IF($A18=Troupes!$A$95,Troupes!E$95,IF($A18=Troupes!$A$96,Troupes!E$96,IF($A18=Troupes!$A$97,Troupes!E$97,IF($A18=Troupes!$A$98,Troupes!E$98,IF($A18=Troupes!$A$99,Troupes!E$99,IF($A18=Troupes!$A$100,Troupes!E$100,IF($A18=Troupes!$A$101,Troupes!E$101,""))))))))))</f>
        <v>0</v>
      </c>
      <c r="GF11" s="151">
        <f>IF($A18=Troupes!$A$92,Troupes!F$92,IF($A18=Troupes!$A$93,Troupes!F$93,IF($A18=Troupes!$A$94,Troupes!F$94,IF($A18=Troupes!$A$95,Troupes!F$95,IF($A18=Troupes!$A$96,Troupes!F$96,IF($A18=Troupes!$A$97,Troupes!F$97,IF($A18=Troupes!$A$98,Troupes!F$98,IF($A18=Troupes!$A$99,Troupes!F$99,IF($A18=Troupes!$A$100,Troupes!F$100,IF($A18=Troupes!$A$101,Troupes!F$101,""))))))))))</f>
        <v>0</v>
      </c>
      <c r="GG11" s="151">
        <f>IF($A18=Troupes!$A$92,Troupes!G$92,IF($A18=Troupes!$A$93,Troupes!G$93,IF($A18=Troupes!$A$94,Troupes!G$94,IF($A18=Troupes!$A$95,Troupes!G$95,IF($A18=Troupes!$A$96,Troupes!G$96,IF($A18=Troupes!$A$97,Troupes!G$97,IF($A18=Troupes!$A$98,Troupes!G$98,IF($A18=Troupes!$A$99,Troupes!G$99,IF($A18=Troupes!$A$100,Troupes!G$100,IF($A18=Troupes!$A$101,Troupes!G$101,""))))))))))</f>
        <v>0</v>
      </c>
      <c r="GH11" s="151">
        <f>IF($A18=Troupes!$A$92,Troupes!H$92,IF($A18=Troupes!$A$93,Troupes!H$93,IF($A18=Troupes!$A$94,Troupes!H$94,IF($A18=Troupes!$A$95,Troupes!H$95,IF($A18=Troupes!$A$96,Troupes!H$96,IF($A18=Troupes!$A$97,Troupes!H$97,IF($A18=Troupes!$A$98,Troupes!H$98,IF($A18=Troupes!$A$99,Troupes!H$99,IF($A18=Troupes!$A$100,Troupes!H$100,IF($A18=Troupes!$A$101,Troupes!H$101,""))))))))))</f>
        <v>0</v>
      </c>
      <c r="GI11" s="151">
        <f>IF($A18=Troupes!$A$92,Troupes!I$92,IF($A18=Troupes!$A$93,Troupes!I$93,IF($A18=Troupes!$A$94,Troupes!I$94,IF($A18=Troupes!$A$95,Troupes!I$95,IF($A18=Troupes!$A$96,Troupes!I$96,IF($A18=Troupes!$A$97,Troupes!I$97,IF($A18=Troupes!$A$98,Troupes!I$98,IF($A18=Troupes!$A$99,Troupes!I$99,IF($A18=Troupes!$A$100,Troupes!I$100,IF($A18=Troupes!$A$101,Troupes!I$101,""))))))))))</f>
        <v>0</v>
      </c>
      <c r="GJ11" s="151">
        <f>IF($A18=Troupes!$A$92,Troupes!J$92,IF($A18=Troupes!$A$93,Troupes!J$93,IF($A18=Troupes!$A$94,Troupes!J$94,IF($A18=Troupes!$A$95,Troupes!J$95,IF($A18=Troupes!$A$96,Troupes!J$96,IF($A18=Troupes!$A$97,Troupes!J$97,IF($A18=Troupes!$A$98,Troupes!J$98,IF($A18=Troupes!$A$99,Troupes!J$99,IF($A18=Troupes!$A$100,Troupes!J$100,IF($A18=Troupes!$A$101,Troupes!J$101,""))))))))))</f>
        <v>0</v>
      </c>
      <c r="GK11" s="151">
        <f>IF($A18=Troupes!$A$92,Troupes!K$92,IF($A18=Troupes!$A$93,Troupes!K$93,IF($A18=Troupes!$A$94,Troupes!K$94,IF($A18=Troupes!$A$95,Troupes!K$95,IF($A18=Troupes!$A$96,Troupes!K$96,IF($A18=Troupes!$A$97,Troupes!K$97,IF($A18=Troupes!$A$98,Troupes!K$98,IF($A18=Troupes!$A$99,Troupes!K$99,IF($A18=Troupes!$A$100,Troupes!K$100,IF($A18=Troupes!$A$101,Troupes!K$101,""))))))))))</f>
        <v>0</v>
      </c>
      <c r="GL11" s="151">
        <f>IF($A18=Troupes!$A$92,Troupes!L$92,IF($A18=Troupes!$A$93,Troupes!L$93,IF($A18=Troupes!$A$94,Troupes!L$94,IF($A18=Troupes!$A$95,Troupes!L$95,IF($A18=Troupes!$A$96,Troupes!L$96,IF($A18=Troupes!$A$97,Troupes!L$97,IF($A18=Troupes!$A$98,Troupes!L$98,IF($A18=Troupes!$A$99,Troupes!L$99,IF($A18=Troupes!$A$100,Troupes!L$100,IF($A18=Troupes!$A$101,Troupes!L$101,""))))))))))</f>
        <v>0</v>
      </c>
      <c r="GM11" s="151">
        <f>IF($A18=Troupes!$A$92,Troupes!M$92,IF($A18=Troupes!$A$93,Troupes!M$93,IF($A18=Troupes!$A$94,Troupes!M$94,IF($A18=Troupes!$A$95,Troupes!M$95,IF($A18=Troupes!$A$96,Troupes!M$96,IF($A18=Troupes!$A$97,Troupes!M$97,IF($A18=Troupes!$A$98,Troupes!M$98,IF($A18=Troupes!$A$99,Troupes!M$99,IF($A18=Troupes!$A$100,Troupes!M$100,IF($A18=Troupes!$A$101,Troupes!M$101,""))))))))))</f>
        <v>0</v>
      </c>
      <c r="GN11" s="151">
        <f>IF($A18=Troupes!$A$92,Troupes!N$92,IF($A18=Troupes!$A$93,Troupes!N$93,IF($A18=Troupes!$A$94,Troupes!N$94,IF($A18=Troupes!$A$95,Troupes!N$95,IF($A18=Troupes!$A$96,Troupes!N$96,IF($A18=Troupes!$A$97,Troupes!N$97,IF($A18=Troupes!$A$98,Troupes!N$98,IF($A18=Troupes!$A$99,Troupes!N$99,IF($A18=Troupes!$A$100,Troupes!N$100,IF($A18=Troupes!$A$101,Troupes!N$101,""))))))))))</f>
        <v>0</v>
      </c>
      <c r="GO11" s="151">
        <f>IF($A18=Troupes!$A$92,Troupes!O$92,IF($A18=Troupes!$A$93,Troupes!O$93,IF($A18=Troupes!$A$94,Troupes!O$94,IF($A18=Troupes!$A$95,Troupes!O$95,IF($A18=Troupes!$A$96,Troupes!O$96,IF($A18=Troupes!$A$97,Troupes!O$97,IF($A18=Troupes!$A$98,Troupes!O$98,IF($A18=Troupes!$A$99,Troupes!O$99,IF($A18=Troupes!$A$100,Troupes!O$100,IF($A18=Troupes!$A$101,Troupes!O$101,""))))))))))</f>
        <v>0</v>
      </c>
      <c r="GP11" s="151">
        <f>IF($A18=Troupes!$A$92,Troupes!P$92,IF($A18=Troupes!$A$93,Troupes!P$93,IF($A18=Troupes!$A$94,Troupes!P$94,IF($A18=Troupes!$A$95,Troupes!P$95,IF($A18=Troupes!$A$96,Troupes!P$96,IF($A18=Troupes!$A$97,Troupes!P$97,IF($A18=Troupes!$A$98,Troupes!P$98,IF($A18=Troupes!$A$99,Troupes!P$99,IF($A18=Troupes!$A$100,Troupes!P$100,IF($A18=Troupes!$A$101,Troupes!P$101,""))))))))))</f>
        <v>0</v>
      </c>
      <c r="GQ11" s="157">
        <f>IF($A18=Troupes!$A$92,Troupes!Q$92,IF($A18=Troupes!$A$93,Troupes!Q$93,IF($A18=Troupes!$A$94,Troupes!Q$94,IF($A18=Troupes!$A$95,Troupes!Q$95,IF($A18=Troupes!$A$96,Troupes!Q$96,IF($A18=Troupes!$A$97,Troupes!Q$97,IF($A18=Troupes!$A$98,Troupes!Q$98,IF($A18=Troupes!$A$99,Troupes!Q$99,IF($A18=Troupes!$A$100,Troupes!Q$100,IF($A18=Troupes!$A$101,Troupes!Q$101,""))))))))))</f>
        <v>0</v>
      </c>
      <c r="GR11" s="149">
        <f>IF($A18=Troupes!$A$102,Troupes!B$102,IF($A18=Troupes!$A$103,Troupes!B$103,IF($A18=Troupes!$A$104,Troupes!B$104,IF($A18=Troupes!$A$105,Troupes!B$105,IF($A18=Troupes!$A$106,Troupes!B$106,IF($A18=Troupes!$A$107,Troupes!B$107,IF($A18=Troupes!$A$108,Troupes!B$108,IF($A18=Troupes!$A$109,Troupes!B$109,IF($A18=Troupes!$A$110,Troupes!B$110,IF($A18=Troupes!$A$111,Troupes!B$111,""))))))))))</f>
        <v>0</v>
      </c>
      <c r="GS11" s="152">
        <f>IF($A18=Troupes!$A$102,Troupes!C$102,IF($A18=Troupes!$A$103,Troupes!C$103,IF($A18=Troupes!$A$104,Troupes!C$104,IF($A18=Troupes!$A$105,Troupes!C$105,IF($A18=Troupes!$A$106,Troupes!C$106,IF($A18=Troupes!$A$107,Troupes!C$107,IF($A18=Troupes!$A$108,Troupes!C$108,IF($A18=Troupes!$A$109,Troupes!C$109,IF($A18=Troupes!$A$110,Troupes!C$110,IF($A18=Troupes!$A$111,Troupes!C$111,""))))))))))</f>
        <v>0</v>
      </c>
      <c r="GT11" s="151">
        <f>IF($A18=Troupes!$A$102,Troupes!D$102,IF($A18=Troupes!$A$103,Troupes!D$103,IF($A18=Troupes!$A$104,Troupes!D$104,IF($A18=Troupes!$A$105,Troupes!D$105,IF($A18=Troupes!$A$106,Troupes!D$106,IF($A18=Troupes!$A$107,Troupes!D$107,IF($A18=Troupes!$A$108,Troupes!D$108,IF($A18=Troupes!$A$109,Troupes!D$109,IF($A18=Troupes!$A$110,Troupes!D$110,IF($A18=Troupes!$A$111,Troupes!D$111,""))))))))))</f>
        <v>0</v>
      </c>
      <c r="GU11" s="151">
        <f>IF($A18=Troupes!$A$102,Troupes!E$102,IF($A18=Troupes!$A$103,Troupes!E$103,IF($A18=Troupes!$A$104,Troupes!E$104,IF($A18=Troupes!$A$105,Troupes!E$105,IF($A18=Troupes!$A$106,Troupes!E$106,IF($A18=Troupes!$A$107,Troupes!E$107,IF($A18=Troupes!$A$108,Troupes!E$108,IF($A18=Troupes!$A$109,Troupes!E$109,IF($A18=Troupes!$A$110,Troupes!E$110,IF($A18=Troupes!$A$111,Troupes!E$111,""))))))))))</f>
        <v>0</v>
      </c>
      <c r="GV11" s="151">
        <f>IF($A18=Troupes!$A$102,Troupes!F$102,IF($A18=Troupes!$A$103,Troupes!F$103,IF($A18=Troupes!$A$104,Troupes!F$104,IF($A18=Troupes!$A$105,Troupes!F$105,IF($A18=Troupes!$A$106,Troupes!F$106,IF($A18=Troupes!$A$107,Troupes!F$107,IF($A18=Troupes!$A$108,Troupes!F$108,IF($A18=Troupes!$A$109,Troupes!F$109,IF($A18=Troupes!$A$110,Troupes!F$110,IF($A18=Troupes!$A$111,Troupes!F$111,""))))))))))</f>
        <v>0</v>
      </c>
      <c r="GW11" s="151">
        <f>IF($A18=Troupes!$A$102,Troupes!G$102,IF($A18=Troupes!$A$103,Troupes!G$103,IF($A18=Troupes!$A$104,Troupes!G$104,IF($A18=Troupes!$A$105,Troupes!G$105,IF($A18=Troupes!$A$106,Troupes!G$106,IF($A18=Troupes!$A$107,Troupes!G$107,IF($A18=Troupes!$A$108,Troupes!G$108,IF($A18=Troupes!$A$109,Troupes!G$109,IF($A18=Troupes!$A$110,Troupes!G$110,IF($A18=Troupes!$A$111,Troupes!G$111,""))))))))))</f>
        <v>0</v>
      </c>
      <c r="GX11" s="151">
        <f>IF($A18=Troupes!$A$102,Troupes!H$102,IF($A18=Troupes!$A$103,Troupes!H$103,IF($A18=Troupes!$A$104,Troupes!H$104,IF($A18=Troupes!$A$105,Troupes!H$105,IF($A18=Troupes!$A$106,Troupes!H$106,IF($A18=Troupes!$A$107,Troupes!H$107,IF($A18=Troupes!$A$108,Troupes!H$108,IF($A18=Troupes!$A$109,Troupes!H$109,IF($A18=Troupes!$A$110,Troupes!H$110,IF($A18=Troupes!$A$111,Troupes!H$111,""))))))))))</f>
        <v>0</v>
      </c>
      <c r="GY11" s="151">
        <f>IF($A18=Troupes!$A$102,Troupes!I$102,IF($A18=Troupes!$A$103,Troupes!I$103,IF($A18=Troupes!$A$104,Troupes!I$104,IF($A18=Troupes!$A$105,Troupes!I$105,IF($A18=Troupes!$A$106,Troupes!I$106,IF($A18=Troupes!$A$107,Troupes!I$107,IF($A18=Troupes!$A$108,Troupes!I$108,IF($A18=Troupes!$A$109,Troupes!I$109,IF($A18=Troupes!$A$110,Troupes!I$110,IF($A18=Troupes!$A$111,Troupes!I$111,""))))))))))</f>
        <v>0</v>
      </c>
      <c r="GZ11" s="151">
        <f>IF($A18=Troupes!$A$102,Troupes!J$102,IF($A18=Troupes!$A$103,Troupes!J$103,IF($A18=Troupes!$A$104,Troupes!J$104,IF($A18=Troupes!$A$105,Troupes!J$105,IF($A18=Troupes!$A$106,Troupes!J$106,IF($A18=Troupes!$A$107,Troupes!J$107,IF($A18=Troupes!$A$108,Troupes!J$108,IF($A18=Troupes!$A$109,Troupes!J$109,IF($A18=Troupes!$A$110,Troupes!J$110,IF($A18=Troupes!$A$111,Troupes!J$111,""))))))))))</f>
        <v>0</v>
      </c>
      <c r="HA11" s="151">
        <f>IF($A18=Troupes!$A$102,Troupes!K$102,IF($A18=Troupes!$A$103,Troupes!K$103,IF($A18=Troupes!$A$104,Troupes!K$104,IF($A18=Troupes!$A$105,Troupes!K$105,IF($A18=Troupes!$A$106,Troupes!K$106,IF($A18=Troupes!$A$107,Troupes!K$107,IF($A18=Troupes!$A$108,Troupes!K$108,IF($A18=Troupes!$A$109,Troupes!K$109,IF($A18=Troupes!$A$110,Troupes!K$110,IF($A18=Troupes!$A$111,Troupes!K$111,""))))))))))</f>
        <v>0</v>
      </c>
      <c r="HB11" s="151">
        <f>IF($A18=Troupes!$A$102,Troupes!L$102,IF($A18=Troupes!$A$103,Troupes!L$103,IF($A18=Troupes!$A$104,Troupes!L$104,IF($A18=Troupes!$A$105,Troupes!L$105,IF($A18=Troupes!$A$106,Troupes!L$106,IF($A18=Troupes!$A$107,Troupes!L$107,IF($A18=Troupes!$A$108,Troupes!L$108,IF($A18=Troupes!$A$109,Troupes!L$109,IF($A18=Troupes!$A$110,Troupes!L$110,IF($A18=Troupes!$A$111,Troupes!L$111,""))))))))))</f>
        <v>0</v>
      </c>
      <c r="HC11" s="151">
        <f>IF($A18=Troupes!$A$102,Troupes!M$102,IF($A18=Troupes!$A$103,Troupes!M$103,IF($A18=Troupes!$A$104,Troupes!M$104,IF($A18=Troupes!$A$105,Troupes!M$105,IF($A18=Troupes!$A$106,Troupes!M$106,IF($A18=Troupes!$A$107,Troupes!M$107,IF($A18=Troupes!$A$108,Troupes!M$108,IF($A18=Troupes!$A$109,Troupes!M$109,IF($A18=Troupes!$A$110,Troupes!M$110,IF($A18=Troupes!$A$111,Troupes!M$111,""))))))))))</f>
        <v>0</v>
      </c>
      <c r="HD11" s="151">
        <f>IF($A18=Troupes!$A$102,Troupes!N$102,IF($A18=Troupes!$A$103,Troupes!N$103,IF($A18=Troupes!$A$104,Troupes!N$104,IF($A18=Troupes!$A$105,Troupes!N$105,IF($A18=Troupes!$A$106,Troupes!N$106,IF($A18=Troupes!$A$107,Troupes!N$107,IF($A18=Troupes!$A$108,Troupes!N$108,IF($A18=Troupes!$A$109,Troupes!N$109,IF($A18=Troupes!$A$110,Troupes!N$110,IF($A18=Troupes!$A$111,Troupes!N$111,""))))))))))</f>
        <v>0</v>
      </c>
      <c r="HE11" s="151">
        <f>IF($A18=Troupes!$A$102,Troupes!O$102,IF($A18=Troupes!$A$103,Troupes!O$103,IF($A18=Troupes!$A$104,Troupes!O$104,IF($A18=Troupes!$A$105,Troupes!O$105,IF($A18=Troupes!$A$106,Troupes!O$106,IF($A18=Troupes!$A$107,Troupes!O$107,IF($A18=Troupes!$A$108,Troupes!O$108,IF($A18=Troupes!$A$109,Troupes!O$109,IF($A18=Troupes!$A$110,Troupes!O$110,IF($A18=Troupes!$A$111,Troupes!O$111,""))))))))))</f>
        <v>0</v>
      </c>
      <c r="HF11" s="151">
        <f>IF($A18=Troupes!$A$102,Troupes!P$102,IF($A18=Troupes!$A$103,Troupes!P$103,IF($A18=Troupes!$A$104,Troupes!P$104,IF($A18=Troupes!$A$105,Troupes!P$105,IF($A18=Troupes!$A$106,Troupes!P$106,IF($A18=Troupes!$A$107,Troupes!P$107,IF($A18=Troupes!$A$108,Troupes!P$108,IF($A18=Troupes!$A$109,Troupes!P$109,IF($A18=Troupes!$A$110,Troupes!P$110,IF($A18=Troupes!$A$111,Troupes!P$111,""))))))))))</f>
        <v>0</v>
      </c>
      <c r="HG11" s="157">
        <f>IF($A18=Troupes!$A$102,Troupes!Q$102,IF($A18=Troupes!$A$103,Troupes!Q$103,IF($A18=Troupes!$A$104,Troupes!Q$104,IF($A18=Troupes!$A$105,Troupes!Q$105,IF($A18=Troupes!$A$106,Troupes!Q$106,IF($A18=Troupes!$A$107,Troupes!Q$107,IF($A18=Troupes!$A$108,Troupes!Q$108,IF($A18=Troupes!$A$109,Troupes!Q$109,IF($A18=Troupes!$A$110,Troupes!Q$110,IF($A18=Troupes!$A$111,Troupes!Q$111,""))))))))))</f>
        <v>0</v>
      </c>
      <c r="HH11" s="149">
        <f>IF($A18=Troupes!$A$112,Troupes!B$112,IF($A18=Troupes!$A$113,Troupes!B$113,IF($A18=Troupes!$A$114,Troupes!B$114,IF($A18=Troupes!$A$115,Troupes!B$115,IF($A18=Troupes!$A$116,Troupes!B$116,IF($A18=Troupes!$A$117,Troupes!B$117,IF($A18=Troupes!$A$118,Troupes!B$118,IF($A18=Troupes!$A$119,Troupes!B$119,IF($A18=Troupes!$A$120,Troupes!B$120,IF($A18=Troupes!$A$121,Troupes!B$121,""))))))))))</f>
        <v>0</v>
      </c>
      <c r="HI11" s="152">
        <f>IF($A18=Troupes!$A$112,Troupes!C$112,IF($A18=Troupes!$A$113,Troupes!C$113,IF($A18=Troupes!$A$114,Troupes!C$114,IF($A18=Troupes!$A$115,Troupes!C$115,IF($A18=Troupes!$A$116,Troupes!C$116,IF($A18=Troupes!$A$117,Troupes!C$117,IF($A18=Troupes!$A$118,Troupes!C$118,IF($A18=Troupes!$A$119,Troupes!C$119,IF($A18=Troupes!$A$120,Troupes!C$120,IF($A18=Troupes!$A$121,Troupes!C$121,""))))))))))</f>
        <v>0</v>
      </c>
      <c r="HJ11" s="151">
        <f>IF($A18=Troupes!$A$112,Troupes!D$112,IF($A18=Troupes!$A$113,Troupes!D$113,IF($A18=Troupes!$A$114,Troupes!D$114,IF($A18=Troupes!$A$115,Troupes!D$115,IF($A18=Troupes!$A$116,Troupes!D$116,IF($A18=Troupes!$A$117,Troupes!D$117,IF($A18=Troupes!$A$118,Troupes!D$118,IF($A18=Troupes!$A$119,Troupes!D$119,IF($A18=Troupes!$A$120,Troupes!D$120,IF($A18=Troupes!$A$121,Troupes!D$121,""))))))))))</f>
        <v>0</v>
      </c>
      <c r="HK11" s="151">
        <f>IF($A18=Troupes!$A$112,Troupes!E$112,IF($A18=Troupes!$A$113,Troupes!E$113,IF($A18=Troupes!$A$114,Troupes!E$114,IF($A18=Troupes!$A$115,Troupes!E$115,IF($A18=Troupes!$A$116,Troupes!E$116,IF($A18=Troupes!$A$117,Troupes!E$117,IF($A18=Troupes!$A$118,Troupes!E$118,IF($A18=Troupes!$A$119,Troupes!E$119,IF($A18=Troupes!$A$120,Troupes!E$120,IF($A18=Troupes!$A$121,Troupes!E$121,""))))))))))</f>
        <v>0</v>
      </c>
      <c r="HL11" s="151">
        <f>IF($A18=Troupes!$A$112,Troupes!F$112,IF($A18=Troupes!$A$113,Troupes!F$113,IF($A18=Troupes!$A$114,Troupes!F$114,IF($A18=Troupes!$A$115,Troupes!F$115,IF($A18=Troupes!$A$116,Troupes!F$116,IF($A18=Troupes!$A$117,Troupes!F$117,IF($A18=Troupes!$A$118,Troupes!F$118,IF($A18=Troupes!$A$119,Troupes!F$119,IF($A18=Troupes!$A$120,Troupes!F$120,IF($A18=Troupes!$A$121,Troupes!F$121,""))))))))))</f>
        <v>0</v>
      </c>
      <c r="HM11" s="151">
        <f>IF($A18=Troupes!$A$112,Troupes!G$112,IF($A18=Troupes!$A$113,Troupes!G$113,IF($A18=Troupes!$A$114,Troupes!G$114,IF($A18=Troupes!$A$115,Troupes!G$115,IF($A18=Troupes!$A$116,Troupes!G$116,IF($A18=Troupes!$A$117,Troupes!G$117,IF($A18=Troupes!$A$118,Troupes!G$118,IF($A18=Troupes!$A$119,Troupes!G$119,IF($A18=Troupes!$A$120,Troupes!G$120,IF($A18=Troupes!$A$121,Troupes!G$121,""))))))))))</f>
        <v>0</v>
      </c>
      <c r="HN11" s="151">
        <f>IF($A18=Troupes!$A$112,Troupes!H$112,IF($A18=Troupes!$A$113,Troupes!H$113,IF($A18=Troupes!$A$114,Troupes!H$114,IF($A18=Troupes!$A$115,Troupes!H$115,IF($A18=Troupes!$A$116,Troupes!H$116,IF($A18=Troupes!$A$117,Troupes!H$117,IF($A18=Troupes!$A$118,Troupes!H$118,IF($A18=Troupes!$A$119,Troupes!H$119,IF($A18=Troupes!$A$120,Troupes!H$120,IF($A18=Troupes!$A$121,Troupes!H$121,""))))))))))</f>
        <v>0</v>
      </c>
      <c r="HO11" s="151">
        <f>IF($A18=Troupes!$A$112,Troupes!I$112,IF($A18=Troupes!$A$113,Troupes!I$113,IF($A18=Troupes!$A$114,Troupes!I$114,IF($A18=Troupes!$A$115,Troupes!I$115,IF($A18=Troupes!$A$116,Troupes!I$116,IF($A18=Troupes!$A$117,Troupes!I$117,IF($A18=Troupes!$A$118,Troupes!I$118,IF($A18=Troupes!$A$119,Troupes!I$119,IF($A18=Troupes!$A$120,Troupes!I$120,IF($A18=Troupes!$A$121,Troupes!I$121,""))))))))))</f>
        <v>0</v>
      </c>
      <c r="HP11" s="151">
        <f>IF($A18=Troupes!$A$112,Troupes!J$112,IF($A18=Troupes!$A$113,Troupes!J$113,IF($A18=Troupes!$A$114,Troupes!J$114,IF($A18=Troupes!$A$115,Troupes!J$115,IF($A18=Troupes!$A$116,Troupes!J$116,IF($A18=Troupes!$A$117,Troupes!J$117,IF($A18=Troupes!$A$118,Troupes!J$118,IF($A18=Troupes!$A$119,Troupes!J$119,IF($A18=Troupes!$A$120,Troupes!J$120,IF($A18=Troupes!$A$121,Troupes!J$121,""))))))))))</f>
        <v>0</v>
      </c>
      <c r="HQ11" s="151">
        <f>IF($A18=Troupes!$A$112,Troupes!K$112,IF($A18=Troupes!$A$113,Troupes!K$113,IF($A18=Troupes!$A$114,Troupes!K$114,IF($A18=Troupes!$A$115,Troupes!K$115,IF($A18=Troupes!$A$116,Troupes!K$116,IF($A18=Troupes!$A$117,Troupes!K$117,IF($A18=Troupes!$A$118,Troupes!K$118,IF($A18=Troupes!$A$119,Troupes!K$119,IF($A18=Troupes!$A$120,Troupes!K$120,IF($A18=Troupes!$A$121,Troupes!K$121,""))))))))))</f>
        <v>0</v>
      </c>
      <c r="HR11" s="151">
        <f>IF($A18=Troupes!$A$112,Troupes!L$112,IF($A18=Troupes!$A$113,Troupes!L$113,IF($A18=Troupes!$A$114,Troupes!L$114,IF($A18=Troupes!$A$115,Troupes!L$115,IF($A18=Troupes!$A$116,Troupes!L$116,IF($A18=Troupes!$A$117,Troupes!L$117,IF($A18=Troupes!$A$118,Troupes!L$118,IF($A18=Troupes!$A$119,Troupes!L$119,IF($A18=Troupes!$A$120,Troupes!L$120,IF($A18=Troupes!$A$121,Troupes!L$121,""))))))))))</f>
        <v>0</v>
      </c>
      <c r="HS11" s="151">
        <f>IF($A18=Troupes!$A$112,Troupes!M$112,IF($A18=Troupes!$A$113,Troupes!M$113,IF($A18=Troupes!$A$114,Troupes!M$114,IF($A18=Troupes!$A$115,Troupes!M$115,IF($A18=Troupes!$A$116,Troupes!M$116,IF($A18=Troupes!$A$117,Troupes!M$117,IF($A18=Troupes!$A$118,Troupes!M$118,IF($A18=Troupes!$A$119,Troupes!M$119,IF($A18=Troupes!$A$120,Troupes!M$120,IF($A18=Troupes!$A$121,Troupes!M$121,""))))))))))</f>
        <v>0</v>
      </c>
      <c r="HT11" s="151">
        <f>IF($A18=Troupes!$A$112,Troupes!N$112,IF($A18=Troupes!$A$113,Troupes!N$113,IF($A18=Troupes!$A$114,Troupes!N$114,IF($A18=Troupes!$A$115,Troupes!N$115,IF($A18=Troupes!$A$116,Troupes!N$116,IF($A18=Troupes!$A$117,Troupes!N$117,IF($A18=Troupes!$A$118,Troupes!N$118,IF($A18=Troupes!$A$119,Troupes!N$119,IF($A18=Troupes!$A$120,Troupes!N$120,IF($A18=Troupes!$A$121,Troupes!N$121,""))))))))))</f>
        <v>0</v>
      </c>
      <c r="HU11" s="151">
        <f>IF($A18=Troupes!$A$112,Troupes!O$112,IF($A18=Troupes!$A$113,Troupes!O$113,IF($A18=Troupes!$A$114,Troupes!O$114,IF($A18=Troupes!$A$115,Troupes!O$115,IF($A18=Troupes!$A$116,Troupes!O$116,IF($A18=Troupes!$A$117,Troupes!O$117,IF($A18=Troupes!$A$118,Troupes!O$118,IF($A18=Troupes!$A$119,Troupes!O$119,IF($A18=Troupes!$A$120,Troupes!O$120,IF($A18=Troupes!$A$121,Troupes!O$121,""))))))))))</f>
        <v>0</v>
      </c>
      <c r="HV11" s="151">
        <f>IF($A18=Troupes!$A$112,Troupes!P$112,IF($A18=Troupes!$A$113,Troupes!P$113,IF($A18=Troupes!$A$114,Troupes!P$114,IF($A18=Troupes!$A$115,Troupes!P$115,IF($A18=Troupes!$A$116,Troupes!P$116,IF($A18=Troupes!$A$117,Troupes!P$117,IF($A18=Troupes!$A$118,Troupes!P$118,IF($A18=Troupes!$A$119,Troupes!P$119,IF($A18=Troupes!$A$120,Troupes!P$120,IF($A18=Troupes!$A$121,Troupes!P$121,""))))))))))</f>
        <v>0</v>
      </c>
      <c r="HW11" s="157">
        <f>IF($A18=Troupes!$A$112,Troupes!Q$112,IF($A18=Troupes!$A$113,Troupes!Q$113,IF($A18=Troupes!$A$114,Troupes!Q$114,IF($A18=Troupes!$A$115,Troupes!Q$115,IF($A18=Troupes!$A$116,Troupes!Q$116,IF($A18=Troupes!$A$117,Troupes!Q$117,IF($A18=Troupes!$A$118,Troupes!Q$118,IF($A18=Troupes!$A$119,Troupes!Q$119,IF($A18=Troupes!$A$120,Troupes!Q$120,IF($A18=Troupes!$A$121,Troupes!Q$121,""))))))))))</f>
        <v>0</v>
      </c>
    </row>
    <row r="12" spans="1:231" s="1" customFormat="1" ht="27.75" customHeight="1">
      <c r="A12" s="185"/>
      <c r="B12" s="219" t="str">
        <f>IF(A12="","",IF(AN8&amp;BD8&amp;BT8&amp;CJ8&amp;CZ8&amp;DP8&amp;EF8&amp;EV8&amp;FL8&amp;GB8&amp;GR8&amp;HH8="A","I",AN8&amp;BD8&amp;BT8&amp;CJ8&amp;CZ8&amp;DP8&amp;EF8&amp;EV8&amp;FL8&amp;GB8&amp;GR8&amp;HH8))</f>
        <v/>
      </c>
      <c r="C12" s="208" t="str">
        <f>IF($A12="","",AO8&amp;BE8&amp;BU8&amp;CK8&amp;DA8&amp;DQ8&amp;EG8&amp;EW8&amp;FM8&amp;GC8&amp;GS8&amp;HI8)</f>
        <v/>
      </c>
      <c r="D12" s="208" t="str">
        <f>IF($A12&lt;&gt;"",IF(AP8&lt;&gt;"",AP8,IF(BF8&lt;&gt;"",BF8,IF(BV8&lt;&gt;"",BV8,IF(CL8&lt;&gt;"",CL8,IF(DB8&lt;&gt;"",DB8,IF(DR8&lt;&gt;"",DR8,IF(EH8&lt;&gt;"",EH8,IF(EX8&lt;&gt;"",EX8,IF(FN8&lt;&gt;"",FN8,IF(GD8&lt;&gt;"",GD8,IF(GT8&lt;&gt;"",GT8,IF(HJ8&lt;&gt;"",HJ8,""))))))))))))+IF($AI12&lt;&gt;"",Règles!$B$4,0),"")</f>
        <v/>
      </c>
      <c r="E12" s="210" t="str">
        <f>IF($A12&lt;&gt;"",IF(AQ8&lt;&gt;"",AQ8,IF(BG8&lt;&gt;"",BG8,IF(BW8&lt;&gt;"",BW8,IF(CM8&lt;&gt;"",CM8,IF(DC8&lt;&gt;"",DC8,IF(DS8&lt;&gt;"",DS8,IF(EI8&lt;&gt;"",EI8,IF(EY8&lt;&gt;"",EY8,IF(FO8&lt;&gt;"",FO8,IF(GE8&lt;&gt;"",GE8,IF(GU8&lt;&gt;"",GU8,IF(HK8&lt;&gt;"",HK8,""))))))))))))+IF($AI12&lt;&gt;"",Règles!$C$4,0),"")</f>
        <v/>
      </c>
      <c r="F12" s="212" t="str">
        <f t="shared" ref="F12:G12" si="13">IF($A12="","",AR8&amp;BH8&amp;BX8&amp;CN8&amp;DD8&amp;DT8&amp;EJ8&amp;EZ8&amp;FP8&amp;GF8&amp;GV8&amp;HL8)</f>
        <v/>
      </c>
      <c r="G12" s="212" t="str">
        <f t="shared" si="13"/>
        <v/>
      </c>
      <c r="H12" s="164" t="str">
        <f>IF($A12="","",IF($AJ12&lt;&gt;"",Règles!A$7,AT8&amp;BJ8&amp;BZ8&amp;CP8&amp;DF8&amp;DV8&amp;EL8&amp;FB8&amp;FR8&amp;GH8&amp;GX8&amp;HN8))</f>
        <v/>
      </c>
      <c r="I12" s="177" t="str">
        <f>IF($A12="","",IF($AJ12&lt;&gt;"",Règles!B$7,AU8&amp;BK8&amp;CA8&amp;CQ8&amp;DG8&amp;DW8&amp;EM8&amp;FC8&amp;FS8&amp;GI8&amp;GY8&amp;HO8))</f>
        <v/>
      </c>
      <c r="J12" s="169" t="str">
        <f>IF($A12="","",IF($AJ12&lt;&gt;"",Règles!C$7,AV8&amp;BL8&amp;CB8&amp;CR8&amp;DH8&amp;DX8&amp;EN8&amp;FD8&amp;FT8&amp;GJ8&amp;GZ8&amp;HP8))</f>
        <v/>
      </c>
      <c r="K12" s="167" t="str">
        <f>IF($A12="","",IF($AJ12&lt;&gt;"",Règles!D$7,AW8&amp;BM8&amp;CC8&amp;CS8&amp;DI8&amp;DY8&amp;EO8&amp;FE8&amp;FU8&amp;GK8&amp;HA8&amp;HQ8))</f>
        <v/>
      </c>
      <c r="L12" s="179" t="str">
        <f t="shared" ref="L12" si="14">IF(K12&lt;&gt;"",IF(K12&gt;0,G12+K12,""),"")</f>
        <v/>
      </c>
      <c r="M12" s="214">
        <f>IF(BB8&lt;&gt;"",BB8,IF(BR8&lt;&gt;"",BR8,IF(CH8&lt;&gt;"",CH8,IF(CX8&lt;&gt;"",CX8,IF(DN8&lt;&gt;"",DN8,IF(ED8&lt;&gt;"",ED8,IF(ET8&lt;&gt;"",ET8,IF(FJ8&lt;&gt;"",FJ8,IF(FZ8&lt;&gt;"",FZ8,IF(GP8&lt;&gt;"",GP8,IF(HF8&lt;&gt;"",HF8,IF(HV8&lt;&gt;"",HV8,""))))))))))))</f>
        <v>0</v>
      </c>
      <c r="N12" s="216" t="str">
        <f>IF(A12="","",IF(BC8&amp;BS8&amp;CI8&amp;CY8&amp;DO8&amp;EE8&amp;EU8&amp;FK8&amp;GA8&amp;GQ8&amp;HG8&amp;HW8="0","",BC8&amp;BS8&amp;CI8&amp;CY8&amp;DO8&amp;EE8&amp;EU8&amp;FK8&amp;GA8&amp;GQ8&amp;HG8&amp;HW8&amp;IF(I12="Contact",IF(I13="Contact"," - Brutal",""),"")&amp;IF($AH12&lt;&gt;""," - Héros (+1 ordre)","")))</f>
        <v/>
      </c>
      <c r="O12" s="260"/>
      <c r="P12" s="202"/>
      <c r="Q12" s="267" t="str">
        <f>IF($A12=Troupes!$A$40,IF(P12&lt;&gt;"","Erreur : Unidad Vigilante déjà Sapeur - ",""),"")&amp;IF($B12="B","",IF($C12="3","",IF($AH12&lt;&gt;"","",IF($AJ12&lt;&gt;"","Erreur : équipement arme 1 - ",""))))&amp;IF($B12="B","",IF($C12="3","",IF($AH12&lt;&gt;"","",IF($AJ13&lt;&gt;"","Erreur : équipement arme 2 - ",""))))&amp;IF($B12="B",IF((13-COUNTBLANK(U12:AG12))&gt;0,"Erreur : équipement sur blindé",""),"")&amp;IF($AI12&lt;&gt;"",IF($B12&lt;&gt;"B"," - Erreur : Structure légère sur Infanterie",IF($A12=Troupes!$A$79," - Erreur : Structure Légère sur Blindé de la Faim",IF($A12=Troupes!$A$80," - Erreur : Structure Légère sur Blindé de la Faim",""))),"")&amp;IF($O12&lt;&gt;"",IF($B12&lt;&gt;"B","",IF($A12="Troupes!$A$79","",IF($A12="Troupes!$A$80","","Erreur : Grade sur Blindé"))),"")&amp;IF(U12&lt;&gt;"",$U$1&amp;" - ","")&amp;IF($V12&lt;&gt;"",$V$1&amp;" - ","")&amp;IF($W12&lt;&gt;"",$W$1&amp;" - ","")&amp;IF($X12&lt;&gt;"",$X$1&amp;" - ","")&amp;IF($Y12&lt;&gt;"",$Y$1&amp;" - ","")&amp;IF($Z12&lt;&gt;"",$Z$1&amp;" - ","")&amp;IF($AA12&lt;&gt;"",$AA$1&amp;" - ","")&amp;IF($AB12&lt;&gt;"",$AB$1&amp;" - ","")&amp;IF($AC12&lt;&gt;"",$AC$1&amp;" - ","")&amp;IF($AD12&lt;&gt;"",$AD$1&amp;" - ","")&amp;IF($AE12&lt;&gt;"",$AE$1&amp;" - ","")&amp;IF($AF12&lt;&gt;"",$AF$1&amp;" - ","")&amp;IF($AG12&lt;&gt;"",$AG$1&amp;" - ","")&amp;IF($AH12&lt;&gt;"",IF($B12="B","Erreur Héros sur Blindé",""),"")&amp;IF($B12="B",IF($P12&lt;&gt;"","Erreur : Spécialité sur Blindé",""),"")</f>
        <v/>
      </c>
      <c r="R12" s="276" t="str">
        <f>IF(A12&lt;&gt;"",M12+IF(P12&lt;&gt;"",1,0)+IF(O12&lt;&gt;"",O12,0)+IF(AN8&amp;BD8&amp;BT8&amp;CJ8&amp;CZ8&amp;DP8&amp;EF8&amp;EV8&amp;FL8&amp;GB8&amp;GR8&amp;HH8="A",1,0)+IF(AH12&lt;&gt;"",1,0),"")</f>
        <v/>
      </c>
      <c r="S12" s="198"/>
      <c r="T12" s="202"/>
      <c r="U12" s="192"/>
      <c r="V12" s="200"/>
      <c r="W12" s="200"/>
      <c r="X12" s="200"/>
      <c r="Y12" s="200"/>
      <c r="Z12" s="200"/>
      <c r="AA12" s="200"/>
      <c r="AB12" s="200"/>
      <c r="AC12" s="200"/>
      <c r="AD12" s="200"/>
      <c r="AE12" s="200"/>
      <c r="AF12" s="200"/>
      <c r="AG12" s="200"/>
      <c r="AH12" s="202"/>
      <c r="AI12" s="200"/>
      <c r="AJ12" s="42"/>
      <c r="AK12" s="194">
        <f t="shared" ref="AK12" si="15">IF(B12="B",0,IF(C12="1",1/3,IF(C12="2",1/2,IF(C12="3",1,0))))</f>
        <v>0</v>
      </c>
      <c r="AL12" s="196">
        <f>(13-COUNTBLANK(U12:AG12))*AK12</f>
        <v>0</v>
      </c>
      <c r="AM12" s="198" t="str">
        <f>IF(A12&lt;&gt;"",(IF(A12=Troupes!$A$30,1,0)+IF(A12=Troupes!$A$31,1,0)+IF(A12=Troupes!$A$32,1,0)+IF(A12=Troupes!$A$33,1,0))*R12,"")</f>
        <v/>
      </c>
      <c r="AN12" s="149" t="str">
        <f>IF($A20=Troupes!$A$2,Troupes!B$2,"")&amp;IF($A20=Troupes!$A$3,Troupes!B$3,"")&amp;IF($A20=Troupes!$A$4,Troupes!B$4,"")&amp;IF($A20=Troupes!$A$5,Troupes!B$5,"")&amp;IF($A20=Troupes!$A$6,Troupes!B$6,"")&amp;IF($A20=Troupes!$A$7,Troupes!B$7,"")&amp;IF($A20=Troupes!$A$8,Troupes!B$8,"")&amp;IF($A20=Troupes!$A$9,Troupes!B$9,"")&amp;IF($A20=Troupes!$A$10,Troupes!B$10,"")&amp;IF($A20=Troupes!$A$11,Troupes!B$11,"")</f>
        <v/>
      </c>
      <c r="AO12" s="152" t="str">
        <f>IF($A20=Troupes!$A$2,Troupes!C$2,"")&amp;IF($A20=Troupes!$A$3,Troupes!C$3,"")&amp;IF($A20=Troupes!$A$4,Troupes!C$4,"")&amp;IF($A20=Troupes!$A$5,Troupes!C$5,"")&amp;IF($A20=Troupes!$A$6,Troupes!C$6,"")&amp;IF($A20=Troupes!$A$7,Troupes!C$7,"")&amp;IF($A20=Troupes!$A$8,Troupes!C$8,"")&amp;IF($A20=Troupes!$A$9,Troupes!C$9,"")&amp;IF($A20=Troupes!$A$10,Troupes!C$10,"")&amp;IF($A20=Troupes!$A$11,Troupes!C$11,"")</f>
        <v/>
      </c>
      <c r="AP12" s="151" t="str">
        <f>IF($A20=Troupes!$A$2,Troupes!D$2,"")&amp;IF($A20=Troupes!$A$3,Troupes!D$3,"")&amp;IF($A20=Troupes!$A$4,Troupes!D$4,"")&amp;IF($A20=Troupes!$A$5,Troupes!D$5,"")&amp;IF($A20=Troupes!$A$6,Troupes!D$6,"")&amp;IF($A20=Troupes!$A$7,Troupes!D$7,"")&amp;IF($A20=Troupes!$A$8,Troupes!D$8,"")&amp;IF($A20=Troupes!$A$9,Troupes!D$9,"")&amp;IF($A20=Troupes!$A$10,Troupes!D$10,"")&amp;IF($A20=Troupes!$A$11,Troupes!D$11,"")</f>
        <v/>
      </c>
      <c r="AQ12" s="151" t="str">
        <f>IF($A20=Troupes!$A$2,Troupes!E$2,"")&amp;IF($A20=Troupes!$A$3,Troupes!E$3,"")&amp;IF($A20=Troupes!$A$4,Troupes!E$4,"")&amp;IF($A20=Troupes!$A$5,Troupes!E$5,"")&amp;IF($A20=Troupes!$A$6,Troupes!E$6,"")&amp;IF($A20=Troupes!$A$7,Troupes!E$7,"")&amp;IF($A20=Troupes!$A$8,Troupes!E$8,"")&amp;IF($A20=Troupes!$A$9,Troupes!E$9,"")&amp;IF($A20=Troupes!$A$10,Troupes!E$10,"")&amp;IF($A20=Troupes!$A$11,Troupes!E$11,"")</f>
        <v/>
      </c>
      <c r="AR12" s="151" t="str">
        <f>IF($A20=Troupes!$A$2,Troupes!F$2,"")&amp;IF($A20=Troupes!$A$3,Troupes!F$3,"")&amp;IF($A20=Troupes!$A$4,Troupes!F$4,"")&amp;IF($A20=Troupes!$A$5,Troupes!F$5,"")&amp;IF($A20=Troupes!$A$6,Troupes!F$6,"")&amp;IF($A20=Troupes!$A$7,Troupes!F$7,"")&amp;IF($A20=Troupes!$A$8,Troupes!F$8,"")&amp;IF($A20=Troupes!$A$9,Troupes!F$9,"")&amp;IF($A20=Troupes!$A$10,Troupes!F$10,"")&amp;IF($A20=Troupes!$A$11,Troupes!F$11,"")</f>
        <v/>
      </c>
      <c r="AS12" s="151" t="str">
        <f>IF($A20=Troupes!$A$2,Troupes!G$2,"")&amp;IF($A20=Troupes!$A$3,Troupes!G$3,"")&amp;IF($A20=Troupes!$A$4,Troupes!G$4,"")&amp;IF($A20=Troupes!$A$5,Troupes!G$5,"")&amp;IF($A20=Troupes!$A$6,Troupes!G$6,"")&amp;IF($A20=Troupes!$A$7,Troupes!G$7,"")&amp;IF($A20=Troupes!$A$8,Troupes!G$8,"")&amp;IF($A20=Troupes!$A$9,Troupes!G$9,"")&amp;IF($A20=Troupes!$A$10,Troupes!G$10,"")&amp;IF($A20=Troupes!$A$11,Troupes!G$11,"")</f>
        <v/>
      </c>
      <c r="AT12" s="151" t="str">
        <f>IF($A20=Troupes!$A$2,Troupes!H$2,"")&amp;IF($A20=Troupes!$A$3,Troupes!H$3,"")&amp;IF($A20=Troupes!$A$4,Troupes!H$4,"")&amp;IF($A20=Troupes!$A$5,Troupes!H$5,"")&amp;IF($A20=Troupes!$A$6,Troupes!H$6,"")&amp;IF($A20=Troupes!$A$7,Troupes!H$7,"")&amp;IF($A20=Troupes!$A$8,Troupes!H$8,"")&amp;IF($A20=Troupes!$A$9,Troupes!H$9,"")&amp;IF($A20=Troupes!$A$10,Troupes!H$10,"")&amp;IF($A20=Troupes!$A$11,Troupes!H$11,"")</f>
        <v/>
      </c>
      <c r="AU12" s="151" t="str">
        <f>IF($A20=Troupes!$A$2,Troupes!I$2,"")&amp;IF($A20=Troupes!$A$3,Troupes!I$3,"")&amp;IF($A20=Troupes!$A$4,Troupes!I$4,"")&amp;IF($A20=Troupes!$A$5,Troupes!I$5,"")&amp;IF($A20=Troupes!$A$6,Troupes!I$6,"")&amp;IF($A20=Troupes!$A$7,Troupes!I$7,"")&amp;IF($A20=Troupes!$A$8,Troupes!I$8,"")&amp;IF($A20=Troupes!$A$9,Troupes!I$9,"")&amp;IF($A20=Troupes!$A$10,Troupes!I$10,"")&amp;IF($A20=Troupes!$A$11,Troupes!I$11,"")</f>
        <v/>
      </c>
      <c r="AV12" s="151" t="str">
        <f>IF($A20=Troupes!$A$2,Troupes!J$2,"")&amp;IF($A20=Troupes!$A$3,Troupes!J$3,"")&amp;IF($A20=Troupes!$A$4,Troupes!J$4,"")&amp;IF($A20=Troupes!$A$5,Troupes!J$5,"")&amp;IF($A20=Troupes!$A$6,Troupes!J$6,"")&amp;IF($A20=Troupes!$A$7,Troupes!J$7,"")&amp;IF($A20=Troupes!$A$8,Troupes!J$8,"")&amp;IF($A20=Troupes!$A$9,Troupes!J$9,"")&amp;IF($A20=Troupes!$A$10,Troupes!J$10,"")&amp;IF($A20=Troupes!$A$11,Troupes!J$11,"")</f>
        <v/>
      </c>
      <c r="AW12" s="151" t="str">
        <f>IF($A20=Troupes!$A$2,Troupes!K$2,"")&amp;IF($A20=Troupes!$A$3,Troupes!K$3,"")&amp;IF($A20=Troupes!$A$4,Troupes!K$4,"")&amp;IF($A20=Troupes!$A$5,Troupes!K$5,"")&amp;IF($A20=Troupes!$A$6,Troupes!K$6,"")&amp;IF($A20=Troupes!$A$7,Troupes!K$7,"")&amp;IF($A20=Troupes!$A$8,Troupes!K$8,"")&amp;IF($A20=Troupes!$A$9,Troupes!K$9,"")&amp;IF($A20=Troupes!$A$10,Troupes!K$10,"")&amp;IF($A20=Troupes!$A$11,Troupes!K$11,"")</f>
        <v/>
      </c>
      <c r="AX12" s="151" t="str">
        <f>IF($A20=Troupes!$A$2,Troupes!L$2,"")&amp;IF($A20=Troupes!$A$3,Troupes!L$3,"")&amp;IF($A20=Troupes!$A$4,Troupes!L$4,"")&amp;IF($A20=Troupes!$A$5,Troupes!L$5,"")&amp;IF($A20=Troupes!$A$6,Troupes!L$6,"")&amp;IF($A20=Troupes!$A$7,Troupes!L$7,"")&amp;IF($A20=Troupes!$A$8,Troupes!L$8,"")&amp;IF($A20=Troupes!$A$9,Troupes!L$9,"")&amp;IF($A20=Troupes!$A$10,Troupes!L$10,"")&amp;IF($A20=Troupes!$A$11,Troupes!L$11,"")</f>
        <v/>
      </c>
      <c r="AY12" s="151" t="str">
        <f>IF($A20=Troupes!$A$2,Troupes!M$2,"")&amp;IF($A20=Troupes!$A$3,Troupes!M$3,"")&amp;IF($A20=Troupes!$A$4,Troupes!M$4,"")&amp;IF($A20=Troupes!$A$5,Troupes!M$5,"")&amp;IF($A20=Troupes!$A$6,Troupes!M$6,"")&amp;IF($A20=Troupes!$A$7,Troupes!M$7,"")&amp;IF($A20=Troupes!$A$8,Troupes!M$8,"")&amp;IF($A20=Troupes!$A$9,Troupes!M$9,"")&amp;IF($A20=Troupes!$A$10,Troupes!M$10,"")&amp;IF($A20=Troupes!$A$11,Troupes!M$11,"")</f>
        <v/>
      </c>
      <c r="AZ12" s="151" t="str">
        <f>IF($A20=Troupes!$A$2,Troupes!N$2,"")&amp;IF($A20=Troupes!$A$3,Troupes!N$3,"")&amp;IF($A20=Troupes!$A$4,Troupes!N$4,"")&amp;IF($A20=Troupes!$A$5,Troupes!N$5,"")&amp;IF($A20=Troupes!$A$6,Troupes!N$6,"")&amp;IF($A20=Troupes!$A$7,Troupes!N$7,"")&amp;IF($A20=Troupes!$A$8,Troupes!N$8,"")&amp;IF($A20=Troupes!$A$9,Troupes!N$9,"")&amp;IF($A20=Troupes!$A$10,Troupes!N$10,"")&amp;IF($A20=Troupes!$A$11,Troupes!N$11,"")</f>
        <v/>
      </c>
      <c r="BA12" s="151" t="str">
        <f>IF($A20=Troupes!$A$2,Troupes!O$2,"")&amp;IF($A20=Troupes!$A$3,Troupes!O$3,"")&amp;IF($A20=Troupes!$A$4,Troupes!O$4,"")&amp;IF($A20=Troupes!$A$5,Troupes!O$5,"")&amp;IF($A20=Troupes!$A$6,Troupes!O$6,"")&amp;IF($A20=Troupes!$A$7,Troupes!O$7,"")&amp;IF($A20=Troupes!$A$8,Troupes!O$8,"")&amp;IF($A20=Troupes!$A$9,Troupes!O$9,"")&amp;IF($A20=Troupes!$A$10,Troupes!O$10,"")&amp;IF($A20=Troupes!$A$11,Troupes!O$11,"")</f>
        <v/>
      </c>
      <c r="BB12" s="151" t="str">
        <f>IF($A20=Troupes!$A$2,Troupes!P$2,"")&amp;IF($A20=Troupes!$A$3,Troupes!P$3,"")&amp;IF($A20=Troupes!$A$4,Troupes!P$4,"")&amp;IF($A20=Troupes!$A$5,Troupes!P$5,"")&amp;IF($A20=Troupes!$A$6,Troupes!P$6,"")&amp;IF($A20=Troupes!$A$7,Troupes!P$7,"")&amp;IF($A20=Troupes!$A$8,Troupes!P$8,"")&amp;IF($A20=Troupes!$A$9,Troupes!P$9,"")&amp;IF($A20=Troupes!$A$10,Troupes!P$10,"")&amp;IF($A20=Troupes!$A$11,Troupes!P$11,"")</f>
        <v/>
      </c>
      <c r="BC12" s="157" t="str">
        <f>IF($A20=Troupes!$A$2,Troupes!Q$2,"")&amp;IF($A20=Troupes!$A$3,Troupes!Q$3,"")&amp;IF($A20=Troupes!$A$4,Troupes!Q$4,"")&amp;IF($A20=Troupes!$A$5,Troupes!Q$5,"")&amp;IF($A20=Troupes!$A$6,Troupes!Q$6,"")&amp;IF($A20=Troupes!$A$7,Troupes!Q$7,"")&amp;IF($A20=Troupes!$A$8,Troupes!Q$8,"")&amp;IF($A20=Troupes!$A$9,Troupes!Q$9,"")&amp;IF($A20=Troupes!$A$10,Troupes!Q$10,"")&amp;IF($A20=Troupes!$A$11,Troupes!Q$11,"")</f>
        <v/>
      </c>
      <c r="BD12" s="149" t="str">
        <f>IF($A20=Troupes!$A$12,Troupes!B$12,"")&amp;IF($A20=Troupes!$A$13,Troupes!B$13,"")&amp;IF($A20=Troupes!$A$14,Troupes!B$14,"")&amp;IF($A20=Troupes!$A$15,Troupes!B$15,"")&amp;IF($A20=Troupes!$A$16,Troupes!B$16,"")&amp;IF($A20=Troupes!$A$17,Troupes!B$17,"")&amp;IF($A20=Troupes!$A$18,Troupes!B$18,"")&amp;IF($A20=Troupes!$A$19,Troupes!B$19,"")&amp;IF($A20=Troupes!$A$20,Troupes!B$20,"")&amp;IF($A20=Troupes!$A$21,Troupes!B$21,"")</f>
        <v/>
      </c>
      <c r="BE12" s="152" t="str">
        <f>IF($A20=Troupes!$A$12,Troupes!C$12,"")&amp;IF($A20=Troupes!$A$13,Troupes!C$13,"")&amp;IF($A20=Troupes!$A$14,Troupes!C$14,"")&amp;IF($A20=Troupes!$A$15,Troupes!C$15,"")&amp;IF($A20=Troupes!$A$16,Troupes!C$16,"")&amp;IF($A20=Troupes!$A$17,Troupes!C$17,"")&amp;IF($A20=Troupes!$A$18,Troupes!C$18,"")&amp;IF($A20=Troupes!$A$19,Troupes!C$19,"")&amp;IF($A20=Troupes!$A$20,Troupes!C$20,"")&amp;IF($A20=Troupes!$A$21,Troupes!C$21,"")</f>
        <v/>
      </c>
      <c r="BF12" s="151" t="str">
        <f>IF($A20=Troupes!$A$12,Troupes!D$12,"")&amp;IF($A20=Troupes!$A$13,Troupes!D$13,"")&amp;IF($A20=Troupes!$A$14,Troupes!D$14,"")&amp;IF($A20=Troupes!$A$15,Troupes!D$15,"")&amp;IF($A20=Troupes!$A$16,Troupes!D$16,"")&amp;IF($A20=Troupes!$A$17,Troupes!D$17,"")&amp;IF($A20=Troupes!$A$18,Troupes!D$18,"")&amp;IF($A20=Troupes!$A$19,Troupes!D$19,"")&amp;IF($A20=Troupes!$A$20,Troupes!D$20,"")&amp;IF($A20=Troupes!$A$21,Troupes!D$21,"")</f>
        <v/>
      </c>
      <c r="BG12" s="151" t="str">
        <f>IF($A20=Troupes!$A$12,Troupes!E$12,"")&amp;IF($A20=Troupes!$A$13,Troupes!E$13,"")&amp;IF($A20=Troupes!$A$14,Troupes!E$14,"")&amp;IF($A20=Troupes!$A$15,Troupes!E$15,"")&amp;IF($A20=Troupes!$A$16,Troupes!E$16,"")&amp;IF($A20=Troupes!$A$17,Troupes!E$17,"")&amp;IF($A20=Troupes!$A$18,Troupes!E$18,"")&amp;IF($A20=Troupes!$A$19,Troupes!E$19,"")&amp;IF($A20=Troupes!$A$20,Troupes!E$20,"")&amp;IF($A20=Troupes!$A$21,Troupes!E$21,"")</f>
        <v/>
      </c>
      <c r="BH12" s="151" t="str">
        <f>IF($A20=Troupes!$A$12,Troupes!F$12,"")&amp;IF($A20=Troupes!$A$13,Troupes!F$13,"")&amp;IF($A20=Troupes!$A$14,Troupes!F$14,"")&amp;IF($A20=Troupes!$A$15,Troupes!F$15,"")&amp;IF($A20=Troupes!$A$16,Troupes!F$16,"")&amp;IF($A20=Troupes!$A$17,Troupes!F$17,"")&amp;IF($A20=Troupes!$A$18,Troupes!F$18,"")&amp;IF($A20=Troupes!$A$19,Troupes!F$19,"")&amp;IF($A20=Troupes!$A$20,Troupes!F$20,"")&amp;IF($A20=Troupes!$A$21,Troupes!F$21,"")</f>
        <v/>
      </c>
      <c r="BI12" s="151" t="str">
        <f>IF($A20=Troupes!$A$12,Troupes!G$12,"")&amp;IF($A20=Troupes!$A$13,Troupes!G$13,"")&amp;IF($A20=Troupes!$A$14,Troupes!G$14,"")&amp;IF($A20=Troupes!$A$15,Troupes!G$15,"")&amp;IF($A20=Troupes!$A$16,Troupes!G$16,"")&amp;IF($A20=Troupes!$A$17,Troupes!G$17,"")&amp;IF($A20=Troupes!$A$18,Troupes!G$18,"")&amp;IF($A20=Troupes!$A$19,Troupes!G$19,"")&amp;IF($A20=Troupes!$A$20,Troupes!G$20,"")&amp;IF($A20=Troupes!$A$21,Troupes!G$21,"")</f>
        <v/>
      </c>
      <c r="BJ12" s="151" t="str">
        <f>IF($A20=Troupes!$A$12,Troupes!H$12,"")&amp;IF($A20=Troupes!$A$13,Troupes!H$13,"")&amp;IF($A20=Troupes!$A$14,Troupes!H$14,"")&amp;IF($A20=Troupes!$A$15,Troupes!H$15,"")&amp;IF($A20=Troupes!$A$16,Troupes!H$16,"")&amp;IF($A20=Troupes!$A$17,Troupes!H$17,"")&amp;IF($A20=Troupes!$A$18,Troupes!H$18,"")&amp;IF($A20=Troupes!$A$19,Troupes!H$19,"")&amp;IF($A20=Troupes!$A$20,Troupes!H$20,"")&amp;IF($A20=Troupes!$A$21,Troupes!H$21,"")</f>
        <v/>
      </c>
      <c r="BK12" s="151" t="str">
        <f>IF($A20=Troupes!$A$12,Troupes!I$12,"")&amp;IF($A20=Troupes!$A$13,Troupes!I$13,"")&amp;IF($A20=Troupes!$A$14,Troupes!I$14,"")&amp;IF($A20=Troupes!$A$15,Troupes!I$15,"")&amp;IF($A20=Troupes!$A$16,Troupes!I$16,"")&amp;IF($A20=Troupes!$A$17,Troupes!I$17,"")&amp;IF($A20=Troupes!$A$18,Troupes!I$18,"")&amp;IF($A20=Troupes!$A$19,Troupes!I$19,"")&amp;IF($A20=Troupes!$A$20,Troupes!I$20,"")&amp;IF($A20=Troupes!$A$21,Troupes!I$21,"")</f>
        <v/>
      </c>
      <c r="BL12" s="151" t="str">
        <f>IF($A20=Troupes!$A$12,Troupes!J$12,"")&amp;IF($A20=Troupes!$A$13,Troupes!J$13,"")&amp;IF($A20=Troupes!$A$14,Troupes!J$14,"")&amp;IF($A20=Troupes!$A$15,Troupes!J$15,"")&amp;IF($A20=Troupes!$A$16,Troupes!J$16,"")&amp;IF($A20=Troupes!$A$17,Troupes!J$17,"")&amp;IF($A20=Troupes!$A$18,Troupes!J$18,"")&amp;IF($A20=Troupes!$A$19,Troupes!J$19,"")&amp;IF($A20=Troupes!$A$20,Troupes!J$20,"")&amp;IF($A20=Troupes!$A$21,Troupes!J$21,"")</f>
        <v/>
      </c>
      <c r="BM12" s="151" t="str">
        <f>IF($A20=Troupes!$A$12,Troupes!K$12,"")&amp;IF($A20=Troupes!$A$13,Troupes!K$13,"")&amp;IF($A20=Troupes!$A$14,Troupes!K$14,"")&amp;IF($A20=Troupes!$A$15,Troupes!K$15,"")&amp;IF($A20=Troupes!$A$16,Troupes!K$16,"")&amp;IF($A20=Troupes!$A$17,Troupes!K$17,"")&amp;IF($A20=Troupes!$A$18,Troupes!K$18,"")&amp;IF($A20=Troupes!$A$19,Troupes!K$19,"")&amp;IF($A20=Troupes!$A$20,Troupes!K$20,"")&amp;IF($A20=Troupes!$A$21,Troupes!K$21,"")</f>
        <v/>
      </c>
      <c r="BN12" s="151" t="str">
        <f>IF($A20=Troupes!$A$12,Troupes!L$12,"")&amp;IF($A20=Troupes!$A$13,Troupes!L$13,"")&amp;IF($A20=Troupes!$A$14,Troupes!L$14,"")&amp;IF($A20=Troupes!$A$15,Troupes!L$15,"")&amp;IF($A20=Troupes!$A$16,Troupes!L$16,"")&amp;IF($A20=Troupes!$A$17,Troupes!L$17,"")&amp;IF($A20=Troupes!$A$18,Troupes!L$18,"")&amp;IF($A20=Troupes!$A$19,Troupes!L$19,"")&amp;IF($A20=Troupes!$A$20,Troupes!L$20,"")&amp;IF($A20=Troupes!$A$21,Troupes!L$21,"")</f>
        <v/>
      </c>
      <c r="BO12" s="151" t="str">
        <f>IF($A20=Troupes!$A$12,Troupes!M$12,"")&amp;IF($A20=Troupes!$A$13,Troupes!M$13,"")&amp;IF($A20=Troupes!$A$14,Troupes!M$14,"")&amp;IF($A20=Troupes!$A$15,Troupes!M$15,"")&amp;IF($A20=Troupes!$A$16,Troupes!M$16,"")&amp;IF($A20=Troupes!$A$17,Troupes!M$17,"")&amp;IF($A20=Troupes!$A$18,Troupes!M$18,"")&amp;IF($A20=Troupes!$A$19,Troupes!M$19,"")&amp;IF($A20=Troupes!$A$20,Troupes!M$20,"")&amp;IF($A20=Troupes!$A$21,Troupes!M$21,"")</f>
        <v/>
      </c>
      <c r="BP12" s="151" t="str">
        <f>IF($A20=Troupes!$A$12,Troupes!N$12,"")&amp;IF($A20=Troupes!$A$13,Troupes!N$13,"")&amp;IF($A20=Troupes!$A$14,Troupes!N$14,"")&amp;IF($A20=Troupes!$A$15,Troupes!N$15,"")&amp;IF($A20=Troupes!$A$16,Troupes!N$16,"")&amp;IF($A20=Troupes!$A$17,Troupes!N$17,"")&amp;IF($A20=Troupes!$A$18,Troupes!N$18,"")&amp;IF($A20=Troupes!$A$19,Troupes!N$19,"")&amp;IF($A20=Troupes!$A$20,Troupes!N$20,"")&amp;IF($A20=Troupes!$A$21,Troupes!N$21,"")</f>
        <v/>
      </c>
      <c r="BQ12" s="151" t="str">
        <f>IF($A20=Troupes!$A$12,Troupes!O$12,"")&amp;IF($A20=Troupes!$A$13,Troupes!O$13,"")&amp;IF($A20=Troupes!$A$14,Troupes!O$14,"")&amp;IF($A20=Troupes!$A$15,Troupes!O$15,"")&amp;IF($A20=Troupes!$A$16,Troupes!O$16,"")&amp;IF($A20=Troupes!$A$17,Troupes!O$17,"")&amp;IF($A20=Troupes!$A$18,Troupes!O$18,"")&amp;IF($A20=Troupes!$A$19,Troupes!O$19,"")&amp;IF($A20=Troupes!$A$20,Troupes!O$20,"")&amp;IF($A20=Troupes!$A$21,Troupes!O$21,"")</f>
        <v/>
      </c>
      <c r="BR12" s="151" t="str">
        <f>IF($A20=Troupes!$A$12,Troupes!P$12,"")&amp;IF($A20=Troupes!$A$13,Troupes!P$13,"")&amp;IF($A20=Troupes!$A$14,Troupes!P$14,"")&amp;IF($A20=Troupes!$A$15,Troupes!P$15,"")&amp;IF($A20=Troupes!$A$16,Troupes!P$16,"")&amp;IF($A20=Troupes!$A$17,Troupes!P$17,"")&amp;IF($A20=Troupes!$A$18,Troupes!P$18,"")&amp;IF($A20=Troupes!$A$19,Troupes!P$19,"")&amp;IF($A20=Troupes!$A$20,Troupes!P$20,"")&amp;IF($A20=Troupes!$A$21,Troupes!P$21,"")</f>
        <v/>
      </c>
      <c r="BS12" s="157" t="str">
        <f>IF($A20=Troupes!$A$12,Troupes!Q$12,"")&amp;IF($A20=Troupes!$A$13,Troupes!Q$13,"")&amp;IF($A20=Troupes!$A$14,Troupes!Q$14,"")&amp;IF($A20=Troupes!$A$15,Troupes!Q$15,"")&amp;IF($A20=Troupes!$A$16,Troupes!Q$16,"")&amp;IF($A20=Troupes!$A$17,Troupes!Q$17,"")&amp;IF($A20=Troupes!$A$18,Troupes!Q$18,"")&amp;IF($A20=Troupes!$A$19,Troupes!Q$19,"")&amp;IF($A20=Troupes!$A$20,Troupes!Q$20,"")&amp;IF($A20=Troupes!$A$21,Troupes!Q$21,"")</f>
        <v/>
      </c>
      <c r="BT12" s="149" t="str">
        <f>IF($A20=Troupes!$A$22,Troupes!B$22,"")&amp;IF($A20=Troupes!$A$23,Troupes!B$23,"")&amp;IF($A20=Troupes!$A$24,Troupes!B$24,"")&amp;IF($A20=Troupes!$A$25,Troupes!B$25,"")&amp;IF($A20=Troupes!$A$26,Troupes!B$26,"")&amp;IF($A20=Troupes!$A$27,Troupes!B$27,"")&amp;IF($A20=Troupes!$A$28,Troupes!B$28,"")&amp;IF($A20=Troupes!$A$29,Troupes!B$29,"")&amp;IF($A20=Troupes!$A$30,Troupes!B$30,"")&amp;IF($A20=Troupes!$A$31,Troupes!B$31,"")</f>
        <v/>
      </c>
      <c r="BU12" s="152" t="str">
        <f>IF($A20=Troupes!$A$22,Troupes!C$22,"")&amp;IF($A20=Troupes!$A$23,Troupes!C$23,"")&amp;IF($A20=Troupes!$A$24,Troupes!C$24,"")&amp;IF($A20=Troupes!$A$25,Troupes!C$25,"")&amp;IF($A20=Troupes!$A$26,Troupes!C$26,"")&amp;IF($A20=Troupes!$A$27,Troupes!C$27,"")&amp;IF($A20=Troupes!$A$28,Troupes!C$28,"")&amp;IF($A20=Troupes!$A$29,Troupes!C$29,"")&amp;IF($A20=Troupes!$A$30,Troupes!C$30,"")&amp;IF($A20=Troupes!$A$31,Troupes!C$31,"")</f>
        <v/>
      </c>
      <c r="BV12" s="151" t="str">
        <f>IF($A20=Troupes!$A$22,Troupes!D$22,"")&amp;IF($A20=Troupes!$A$23,Troupes!D$23,"")&amp;IF($A20=Troupes!$A$24,Troupes!D$24,"")&amp;IF($A20=Troupes!$A$25,Troupes!D$25,"")&amp;IF($A20=Troupes!$A$26,Troupes!D$26,"")&amp;IF($A20=Troupes!$A$27,Troupes!D$27,"")&amp;IF($A20=Troupes!$A$28,Troupes!D$28,"")&amp;IF($A20=Troupes!$A$29,Troupes!D$29,"")&amp;IF($A20=Troupes!$A$30,Troupes!D$30,"")&amp;IF($A20=Troupes!$A$31,Troupes!D$31,"")</f>
        <v/>
      </c>
      <c r="BW12" s="151" t="str">
        <f>IF($A20=Troupes!$A$22,Troupes!E$22,"")&amp;IF($A20=Troupes!$A$23,Troupes!E$23,"")&amp;IF($A20=Troupes!$A$24,Troupes!E$24,"")&amp;IF($A20=Troupes!$A$25,Troupes!E$25,"")&amp;IF($A20=Troupes!$A$26,Troupes!E$26,"")&amp;IF($A20=Troupes!$A$27,Troupes!E$27,"")&amp;IF($A20=Troupes!$A$28,Troupes!E$28,"")&amp;IF($A20=Troupes!$A$29,Troupes!E$29,"")&amp;IF($A20=Troupes!$A$30,Troupes!E$30,"")&amp;IF($A20=Troupes!$A$31,Troupes!E$31,"")</f>
        <v/>
      </c>
      <c r="BX12" s="151" t="str">
        <f>IF($A20=Troupes!$A$22,Troupes!F$22,"")&amp;IF($A20=Troupes!$A$23,Troupes!F$23,"")&amp;IF($A20=Troupes!$A$24,Troupes!F$24,"")&amp;IF($A20=Troupes!$A$25,Troupes!F$25,"")&amp;IF($A20=Troupes!$A$26,Troupes!F$26,"")&amp;IF($A20=Troupes!$A$27,Troupes!F$27,"")&amp;IF($A20=Troupes!$A$28,Troupes!F$28,"")&amp;IF($A20=Troupes!$A$29,Troupes!F$29,"")&amp;IF($A20=Troupes!$A$30,Troupes!F$30,"")&amp;IF($A20=Troupes!$A$31,Troupes!F$31,"")</f>
        <v/>
      </c>
      <c r="BY12" s="151" t="str">
        <f>IF($A20=Troupes!$A$22,Troupes!G$22,"")&amp;IF($A20=Troupes!$A$23,Troupes!G$23,"")&amp;IF($A20=Troupes!$A$24,Troupes!G$24,"")&amp;IF($A20=Troupes!$A$25,Troupes!G$25,"")&amp;IF($A20=Troupes!$A$26,Troupes!G$26,"")&amp;IF($A20=Troupes!$A$27,Troupes!G$27,"")&amp;IF($A20=Troupes!$A$28,Troupes!G$28,"")&amp;IF($A20=Troupes!$A$29,Troupes!G$29,"")&amp;IF($A20=Troupes!$A$30,Troupes!G$30,"")&amp;IF($A20=Troupes!$A$31,Troupes!G$31,"")</f>
        <v/>
      </c>
      <c r="BZ12" s="151" t="str">
        <f>IF($A20=Troupes!$A$22,Troupes!H$22,"")&amp;IF($A20=Troupes!$A$23,Troupes!H$23,"")&amp;IF($A20=Troupes!$A$24,Troupes!H$24,"")&amp;IF($A20=Troupes!$A$25,Troupes!H$25,"")&amp;IF($A20=Troupes!$A$26,Troupes!H$26,"")&amp;IF($A20=Troupes!$A$27,Troupes!H$27,"")&amp;IF($A20=Troupes!$A$28,Troupes!H$28,"")&amp;IF($A20=Troupes!$A$29,Troupes!H$29,"")&amp;IF($A20=Troupes!$A$30,Troupes!H$30,"")&amp;IF($A20=Troupes!$A$31,Troupes!H$31,"")</f>
        <v/>
      </c>
      <c r="CA12" s="151" t="str">
        <f>IF($A20=Troupes!$A$22,Troupes!I$22,"")&amp;IF($A20=Troupes!$A$23,Troupes!I$23,"")&amp;IF($A20=Troupes!$A$24,Troupes!I$24,"")&amp;IF($A20=Troupes!$A$25,Troupes!I$25,"")&amp;IF($A20=Troupes!$A$26,Troupes!I$26,"")&amp;IF($A20=Troupes!$A$27,Troupes!I$27,"")&amp;IF($A20=Troupes!$A$28,Troupes!I$28,"")&amp;IF($A20=Troupes!$A$29,Troupes!I$29,"")&amp;IF($A20=Troupes!$A$30,Troupes!I$30,"")&amp;IF($A20=Troupes!$A$31,Troupes!I$31,"")</f>
        <v/>
      </c>
      <c r="CB12" s="151" t="str">
        <f>IF($A20=Troupes!$A$22,Troupes!J$22,"")&amp;IF($A20=Troupes!$A$23,Troupes!J$23,"")&amp;IF($A20=Troupes!$A$24,Troupes!J$24,"")&amp;IF($A20=Troupes!$A$25,Troupes!J$25,"")&amp;IF($A20=Troupes!$A$26,Troupes!J$26,"")&amp;IF($A20=Troupes!$A$27,Troupes!J$27,"")&amp;IF($A20=Troupes!$A$28,Troupes!J$28,"")&amp;IF($A20=Troupes!$A$29,Troupes!J$29,"")&amp;IF($A20=Troupes!$A$30,Troupes!J$30,"")&amp;IF($A20=Troupes!$A$31,Troupes!J$31,"")</f>
        <v/>
      </c>
      <c r="CC12" s="151" t="str">
        <f>IF($A20=Troupes!$A$22,Troupes!K$22,"")&amp;IF($A20=Troupes!$A$23,Troupes!K$23,"")&amp;IF($A20=Troupes!$A$24,Troupes!K$24,"")&amp;IF($A20=Troupes!$A$25,Troupes!K$25,"")&amp;IF($A20=Troupes!$A$26,Troupes!K$26,"")&amp;IF($A20=Troupes!$A$27,Troupes!K$27,"")&amp;IF($A20=Troupes!$A$28,Troupes!K$28,"")&amp;IF($A20=Troupes!$A$29,Troupes!K$29,"")&amp;IF($A20=Troupes!$A$30,Troupes!K$30,"")&amp;IF($A20=Troupes!$A$31,Troupes!K$31,"")</f>
        <v/>
      </c>
      <c r="CD12" s="151" t="str">
        <f>IF($A20=Troupes!$A$22,Troupes!L$22,"")&amp;IF($A20=Troupes!$A$23,Troupes!L$23,"")&amp;IF($A20=Troupes!$A$24,Troupes!L$24,"")&amp;IF($A20=Troupes!$A$25,Troupes!L$25,"")&amp;IF($A20=Troupes!$A$26,Troupes!L$26,"")&amp;IF($A20=Troupes!$A$27,Troupes!L$27,"")&amp;IF($A20=Troupes!$A$28,Troupes!L$28,"")&amp;IF($A20=Troupes!$A$29,Troupes!L$29,"")&amp;IF($A20=Troupes!$A$30,Troupes!L$30,"")&amp;IF($A20=Troupes!$A$31,Troupes!L$31,"")</f>
        <v/>
      </c>
      <c r="CE12" s="151" t="str">
        <f>IF($A20=Troupes!$A$22,Troupes!M$22,"")&amp;IF($A20=Troupes!$A$23,Troupes!M$23,"")&amp;IF($A20=Troupes!$A$24,Troupes!M$24,"")&amp;IF($A20=Troupes!$A$25,Troupes!M$25,"")&amp;IF($A20=Troupes!$A$26,Troupes!M$26,"")&amp;IF($A20=Troupes!$A$27,Troupes!M$27,"")&amp;IF($A20=Troupes!$A$28,Troupes!M$28,"")&amp;IF($A20=Troupes!$A$29,Troupes!M$29,"")&amp;IF($A20=Troupes!$A$30,Troupes!M$30,"")&amp;IF($A20=Troupes!$A$31,Troupes!M$31,"")</f>
        <v/>
      </c>
      <c r="CF12" s="151" t="str">
        <f>IF($A20=Troupes!$A$22,Troupes!N$22,"")&amp;IF($A20=Troupes!$A$23,Troupes!N$23,"")&amp;IF($A20=Troupes!$A$24,Troupes!N$24,"")&amp;IF($A20=Troupes!$A$25,Troupes!N$25,"")&amp;IF($A20=Troupes!$A$26,Troupes!N$26,"")&amp;IF($A20=Troupes!$A$27,Troupes!N$27,"")&amp;IF($A20=Troupes!$A$28,Troupes!N$28,"")&amp;IF($A20=Troupes!$A$29,Troupes!N$29,"")&amp;IF($A20=Troupes!$A$30,Troupes!N$30,"")&amp;IF($A20=Troupes!$A$31,Troupes!N$31,"")</f>
        <v/>
      </c>
      <c r="CG12" s="151" t="str">
        <f>IF($A20=Troupes!$A$22,Troupes!O$22,"")&amp;IF($A20=Troupes!$A$23,Troupes!O$23,"")&amp;IF($A20=Troupes!$A$24,Troupes!O$24,"")&amp;IF($A20=Troupes!$A$25,Troupes!O$25,"")&amp;IF($A20=Troupes!$A$26,Troupes!O$26,"")&amp;IF($A20=Troupes!$A$27,Troupes!O$27,"")&amp;IF($A20=Troupes!$A$28,Troupes!O$28,"")&amp;IF($A20=Troupes!$A$29,Troupes!O$29,"")&amp;IF($A20=Troupes!$A$30,Troupes!O$30,"")&amp;IF($A20=Troupes!$A$31,Troupes!O$31,"")</f>
        <v/>
      </c>
      <c r="CH12" s="151" t="str">
        <f>IF($A20=Troupes!$A$22,Troupes!P$22,"")&amp;IF($A20=Troupes!$A$23,Troupes!P$23,"")&amp;IF($A20=Troupes!$A$24,Troupes!P$24,"")&amp;IF($A20=Troupes!$A$25,Troupes!P$25,"")&amp;IF($A20=Troupes!$A$26,Troupes!P$26,"")&amp;IF($A20=Troupes!$A$27,Troupes!P$27,"")&amp;IF($A20=Troupes!$A$28,Troupes!P$28,"")&amp;IF($A20=Troupes!$A$29,Troupes!P$29,"")&amp;IF($A20=Troupes!$A$30,Troupes!P$30,"")&amp;IF($A20=Troupes!$A$31,Troupes!P$31,"")</f>
        <v/>
      </c>
      <c r="CI12" s="157" t="str">
        <f>IF($A20=Troupes!$A$22,Troupes!Q$22,"")&amp;IF($A20=Troupes!$A$23,Troupes!Q$23,"")&amp;IF($A20=Troupes!$A$24,Troupes!Q$24,"")&amp;IF($A20=Troupes!$A$25,Troupes!Q$25,"")&amp;IF($A20=Troupes!$A$26,Troupes!Q$26,"")&amp;IF($A20=Troupes!$A$27,Troupes!Q$27,"")&amp;IF($A20=Troupes!$A$28,Troupes!Q$28,"")&amp;IF($A20=Troupes!$A$29,Troupes!Q$29,"")&amp;IF($A20=Troupes!$A$30,Troupes!Q$30,"")&amp;IF($A20=Troupes!$A$31,Troupes!Q$31,"")</f>
        <v/>
      </c>
      <c r="CJ12" s="151" t="str">
        <f>IF($A20=Troupes!$A$32,Troupes!B$32,"")&amp;IF($A20=Troupes!$A$33,Troupes!B$33,"")&amp;IF($A20=Troupes!$A$34,Troupes!B$34,"")&amp;IF($A20=Troupes!$A$35,Troupes!B$35,"")&amp;IF($A20=Troupes!$A$36,Troupes!B$36,"")&amp;IF($A20=Troupes!$A$37,Troupes!B$37,"")&amp;IF($A20=Troupes!$A$38,Troupes!B$38,"")&amp;IF($A20=Troupes!$A$39,Troupes!B$39,"")&amp;IF($A20=Troupes!$A$40,Troupes!B$40,"")&amp;IF($A20=Troupes!$A$41,Troupes!B$41,"")</f>
        <v/>
      </c>
      <c r="CK12" s="152" t="str">
        <f>IF($A20=Troupes!$A$32,Troupes!C$32,"")&amp;IF($A20=Troupes!$A$33,Troupes!C$33,"")&amp;IF($A20=Troupes!$A$34,Troupes!C$34,"")&amp;IF($A20=Troupes!$A$35,Troupes!C$35,"")&amp;IF($A20=Troupes!$A$36,Troupes!C$36,"")&amp;IF($A20=Troupes!$A$37,Troupes!C$37,"")&amp;IF($A20=Troupes!$A$38,Troupes!C$38,"")&amp;IF($A20=Troupes!$A$39,Troupes!C$39,"")&amp;IF($A20=Troupes!$A$40,Troupes!C$40,"")&amp;IF($A20=Troupes!$A$41,Troupes!C$41,"")</f>
        <v/>
      </c>
      <c r="CL12" s="151" t="str">
        <f>IF($A20=Troupes!$A$32,Troupes!D$32,"")&amp;IF($A20=Troupes!$A$33,Troupes!D$33,"")&amp;IF($A20=Troupes!$A$34,Troupes!D$34,"")&amp;IF($A20=Troupes!$A$35,Troupes!D$35,"")&amp;IF($A20=Troupes!$A$36,Troupes!D$36,"")&amp;IF($A20=Troupes!$A$37,Troupes!D$37,"")&amp;IF($A20=Troupes!$A$38,Troupes!D$38,"")&amp;IF($A20=Troupes!$A$39,Troupes!D$39,"")&amp;IF($A20=Troupes!$A$40,Troupes!D$40,"")&amp;IF($A20=Troupes!$A$41,Troupes!D$41,"")</f>
        <v/>
      </c>
      <c r="CM12" s="151" t="str">
        <f>IF($A20=Troupes!$A$32,Troupes!E$32,"")&amp;IF($A20=Troupes!$A$33,Troupes!E$33,"")&amp;IF($A20=Troupes!$A$34,Troupes!E$34,"")&amp;IF($A20=Troupes!$A$35,Troupes!E$35,"")&amp;IF($A20=Troupes!$A$36,Troupes!E$36,"")&amp;IF($A20=Troupes!$A$37,Troupes!E$37,"")&amp;IF($A20=Troupes!$A$38,Troupes!E$38,"")&amp;IF($A20=Troupes!$A$39,Troupes!E$39,"")&amp;IF($A20=Troupes!$A$40,Troupes!E$40,"")&amp;IF($A20=Troupes!$A$41,Troupes!E$41,"")</f>
        <v/>
      </c>
      <c r="CN12" s="151" t="str">
        <f>IF($A20=Troupes!$A$32,Troupes!F$32,"")&amp;IF($A20=Troupes!$A$33,Troupes!F$33,"")&amp;IF($A20=Troupes!$A$34,Troupes!F$34,"")&amp;IF($A20=Troupes!$A$35,Troupes!F$35,"")&amp;IF($A20=Troupes!$A$36,Troupes!F$36,"")&amp;IF($A20=Troupes!$A$37,Troupes!F$37,"")&amp;IF($A20=Troupes!$A$38,Troupes!F$38,"")&amp;IF($A20=Troupes!$A$39,Troupes!F$39,"")&amp;IF($A20=Troupes!$A$40,Troupes!F$40,"")&amp;IF($A20=Troupes!$A$41,Troupes!F$41,"")</f>
        <v/>
      </c>
      <c r="CO12" s="151" t="str">
        <f>IF($A20=Troupes!$A$32,Troupes!G$32,"")&amp;IF($A20=Troupes!$A$33,Troupes!G$33,"")&amp;IF($A20=Troupes!$A$34,Troupes!G$34,"")&amp;IF($A20=Troupes!$A$35,Troupes!G$35,"")&amp;IF($A20=Troupes!$A$36,Troupes!G$36,"")&amp;IF($A20=Troupes!$A$37,Troupes!G$37,"")&amp;IF($A20=Troupes!$A$38,Troupes!G$38,"")&amp;IF($A20=Troupes!$A$39,Troupes!G$39,"")&amp;IF($A20=Troupes!$A$40,Troupes!G$40,"")&amp;IF($A20=Troupes!$A$41,Troupes!G$41,"")</f>
        <v/>
      </c>
      <c r="CP12" s="151" t="str">
        <f>IF($A20=Troupes!$A$32,Troupes!H$32,"")&amp;IF($A20=Troupes!$A$33,Troupes!H$33,"")&amp;IF($A20=Troupes!$A$34,Troupes!H$34,"")&amp;IF($A20=Troupes!$A$35,Troupes!H$35,"")&amp;IF($A20=Troupes!$A$36,Troupes!H$36,"")&amp;IF($A20=Troupes!$A$37,Troupes!H$37,"")&amp;IF($A20=Troupes!$A$38,Troupes!H$38,"")&amp;IF($A20=Troupes!$A$39,Troupes!H$39,"")&amp;IF($A20=Troupes!$A$40,Troupes!H$40,"")&amp;IF($A20=Troupes!$A$41,Troupes!H$41,"")</f>
        <v/>
      </c>
      <c r="CQ12" s="151" t="str">
        <f>IF($A20=Troupes!$A$32,Troupes!I$32,"")&amp;IF($A20=Troupes!$A$33,Troupes!I$33,"")&amp;IF($A20=Troupes!$A$34,Troupes!I$34,"")&amp;IF($A20=Troupes!$A$35,Troupes!I$35,"")&amp;IF($A20=Troupes!$A$36,Troupes!I$36,"")&amp;IF($A20=Troupes!$A$37,Troupes!I$37,"")&amp;IF($A20=Troupes!$A$38,Troupes!I$38,"")&amp;IF($A20=Troupes!$A$39,Troupes!I$39,"")&amp;IF($A20=Troupes!$A$40,Troupes!I$40,"")&amp;IF($A20=Troupes!$A$41,Troupes!I$41,"")</f>
        <v/>
      </c>
      <c r="CR12" s="151" t="str">
        <f>IF($A20=Troupes!$A$32,Troupes!J$32,"")&amp;IF($A20=Troupes!$A$33,Troupes!J$33,"")&amp;IF($A20=Troupes!$A$34,Troupes!J$34,"")&amp;IF($A20=Troupes!$A$35,Troupes!J$35,"")&amp;IF($A20=Troupes!$A$36,Troupes!J$36,"")&amp;IF($A20=Troupes!$A$37,Troupes!J$37,"")&amp;IF($A20=Troupes!$A$38,Troupes!J$38,"")&amp;IF($A20=Troupes!$A$39,Troupes!J$39,"")&amp;IF($A20=Troupes!$A$40,Troupes!J$40,"")&amp;IF($A20=Troupes!$A$41,Troupes!J$41,"")</f>
        <v/>
      </c>
      <c r="CS12" s="151" t="str">
        <f>IF($A20=Troupes!$A$32,Troupes!K$32,"")&amp;IF($A20=Troupes!$A$33,Troupes!K$33,"")&amp;IF($A20=Troupes!$A$34,Troupes!K$34,"")&amp;IF($A20=Troupes!$A$35,Troupes!K$35,"")&amp;IF($A20=Troupes!$A$36,Troupes!K$36,"")&amp;IF($A20=Troupes!$A$37,Troupes!K$37,"")&amp;IF($A20=Troupes!$A$38,Troupes!K$38,"")&amp;IF($A20=Troupes!$A$39,Troupes!K$39,"")&amp;IF($A20=Troupes!$A$40,Troupes!K$40,"")&amp;IF($A20=Troupes!$A$41,Troupes!K$41,"")</f>
        <v/>
      </c>
      <c r="CT12" s="151" t="str">
        <f>IF($A20=Troupes!$A$32,Troupes!L$32,"")&amp;IF($A20=Troupes!$A$33,Troupes!L$33,"")&amp;IF($A20=Troupes!$A$34,Troupes!L$34,"")&amp;IF($A20=Troupes!$A$35,Troupes!L$35,"")&amp;IF($A20=Troupes!$A$36,Troupes!L$36,"")&amp;IF($A20=Troupes!$A$37,Troupes!L$37,"")&amp;IF($A20=Troupes!$A$38,Troupes!L$38,"")&amp;IF($A20=Troupes!$A$39,Troupes!L$39,"")&amp;IF($A20=Troupes!$A$40,Troupes!L$40,"")&amp;IF($A20=Troupes!$A$41,Troupes!L$41,"")</f>
        <v/>
      </c>
      <c r="CU12" s="151" t="str">
        <f>IF($A20=Troupes!$A$32,Troupes!M$32,"")&amp;IF($A20=Troupes!$A$33,Troupes!M$33,"")&amp;IF($A20=Troupes!$A$34,Troupes!M$34,"")&amp;IF($A20=Troupes!$A$35,Troupes!M$35,"")&amp;IF($A20=Troupes!$A$36,Troupes!M$36,"")&amp;IF($A20=Troupes!$A$37,Troupes!M$37,"")&amp;IF($A20=Troupes!$A$38,Troupes!M$38,"")&amp;IF($A20=Troupes!$A$39,Troupes!M$39,"")&amp;IF($A20=Troupes!$A$40,Troupes!M$40,"")&amp;IF($A20=Troupes!$A$41,Troupes!M$41,"")</f>
        <v/>
      </c>
      <c r="CV12" s="151" t="str">
        <f>IF($A20=Troupes!$A$32,Troupes!N$32,"")&amp;IF($A20=Troupes!$A$33,Troupes!N$33,"")&amp;IF($A20=Troupes!$A$34,Troupes!N$34,"")&amp;IF($A20=Troupes!$A$35,Troupes!N$35,"")&amp;IF($A20=Troupes!$A$36,Troupes!N$36,"")&amp;IF($A20=Troupes!$A$37,Troupes!N$37,"")&amp;IF($A20=Troupes!$A$38,Troupes!N$38,"")&amp;IF($A20=Troupes!$A$39,Troupes!N$39,"")&amp;IF($A20=Troupes!$A$40,Troupes!N$40,"")&amp;IF($A20=Troupes!$A$41,Troupes!N$41,"")</f>
        <v/>
      </c>
      <c r="CW12" s="151" t="str">
        <f>IF($A20=Troupes!$A$32,Troupes!O$32,"")&amp;IF($A20=Troupes!$A$33,Troupes!O$33,"")&amp;IF($A20=Troupes!$A$34,Troupes!O$34,"")&amp;IF($A20=Troupes!$A$35,Troupes!O$35,"")&amp;IF($A20=Troupes!$A$36,Troupes!O$36,"")&amp;IF($A20=Troupes!$A$37,Troupes!O$37,"")&amp;IF($A20=Troupes!$A$38,Troupes!O$38,"")&amp;IF($A20=Troupes!$A$39,Troupes!O$39,"")&amp;IF($A20=Troupes!$A$40,Troupes!O$40,"")&amp;IF($A20=Troupes!$A$41,Troupes!O$41,"")</f>
        <v/>
      </c>
      <c r="CX12" s="151" t="str">
        <f>IF($A20=Troupes!$A$32,Troupes!P$32,"")&amp;IF($A20=Troupes!$A$33,Troupes!P$33,"")&amp;IF($A20=Troupes!$A$34,Troupes!P$34,"")&amp;IF($A20=Troupes!$A$35,Troupes!P$35,"")&amp;IF($A20=Troupes!$A$36,Troupes!P$36,"")&amp;IF($A20=Troupes!$A$37,Troupes!P$37,"")&amp;IF($A20=Troupes!$A$38,Troupes!P$38,"")&amp;IF($A20=Troupes!$A$39,Troupes!P$39,"")&amp;IF($A20=Troupes!$A$40,Troupes!P$40,"")&amp;IF($A20=Troupes!$A$41,Troupes!P$41,"")</f>
        <v/>
      </c>
      <c r="CY12" s="157" t="str">
        <f>IF($A20=Troupes!$A$32,Troupes!Q$32,"")&amp;IF($A20=Troupes!$A$33,Troupes!Q$33,"")&amp;IF($A20=Troupes!$A$34,Troupes!Q$34,"")&amp;IF($A20=Troupes!$A$35,Troupes!Q$35,"")&amp;IF($A20=Troupes!$A$36,Troupes!Q$36,"")&amp;IF($A20=Troupes!$A$37,Troupes!Q$37,"")&amp;IF($A20=Troupes!$A$38,Troupes!Q$38,"")&amp;IF($A20=Troupes!$A$39,Troupes!Q$39,"")&amp;IF($A20=Troupes!$A$40,Troupes!Q$40,"")&amp;IF($A20=Troupes!$A$41,Troupes!Q$41,"")</f>
        <v/>
      </c>
      <c r="CZ12" s="149" t="str">
        <f>IF($A20=Troupes!$A$42,Troupes!B$42,"")&amp;IF($A20=Troupes!$A$43,Troupes!B$43,"")&amp;IF($A20=Troupes!$A$44,Troupes!B$44,"")&amp;IF($A20=Troupes!$A$45,Troupes!B$45,"")&amp;IF($A20=Troupes!$A$46,Troupes!B$46,"")&amp;IF($A20=Troupes!$A$47,Troupes!B$47,"")&amp;IF($A20=Troupes!$A$48,Troupes!B$48,"")&amp;IF($A20=Troupes!$A$49,Troupes!B$49,"")&amp;IF($A20=Troupes!$A$50,Troupes!B$50,"")&amp;IF($A20=Troupes!$A$51,Troupes!B$51,"")</f>
        <v/>
      </c>
      <c r="DA12" s="152" t="str">
        <f>IF($A20=Troupes!$A$42,Troupes!C$42,"")&amp;IF($A20=Troupes!$A$43,Troupes!C$43,"")&amp;IF($A20=Troupes!$A$44,Troupes!C$44,"")&amp;IF($A20=Troupes!$A$45,Troupes!C$45,"")&amp;IF($A20=Troupes!$A$46,Troupes!C$46,"")&amp;IF($A20=Troupes!$A$47,Troupes!C$47,"")&amp;IF($A20=Troupes!$A$48,Troupes!C$48,"")&amp;IF($A20=Troupes!$A$49,Troupes!C$49,"")&amp;IF($A20=Troupes!$A$50,Troupes!C$50,"")&amp;IF($A20=Troupes!$A$51,Troupes!C$51,"")</f>
        <v/>
      </c>
      <c r="DB12" s="151" t="str">
        <f>IF($A20=Troupes!$A$42,Troupes!D$42,"")&amp;IF($A20=Troupes!$A$43,Troupes!D$43,"")&amp;IF($A20=Troupes!$A$44,Troupes!D$44,"")&amp;IF($A20=Troupes!$A$45,Troupes!D$45,"")&amp;IF($A20=Troupes!$A$46,Troupes!D$46,"")&amp;IF($A20=Troupes!$A$47,Troupes!D$47,"")&amp;IF($A20=Troupes!$A$48,Troupes!D$48,"")&amp;IF($A20=Troupes!$A$49,Troupes!D$49,"")&amp;IF($A20=Troupes!$A$50,Troupes!D$50,"")&amp;IF($A20=Troupes!$A$51,Troupes!D$51,"")</f>
        <v/>
      </c>
      <c r="DC12" s="151" t="str">
        <f>IF($A20=Troupes!$A$42,Troupes!E$42,"")&amp;IF($A20=Troupes!$A$43,Troupes!E$43,"")&amp;IF($A20=Troupes!$A$44,Troupes!E$44,"")&amp;IF($A20=Troupes!$A$45,Troupes!E$45,"")&amp;IF($A20=Troupes!$A$46,Troupes!E$46,"")&amp;IF($A20=Troupes!$A$47,Troupes!E$47,"")&amp;IF($A20=Troupes!$A$48,Troupes!E$48,"")&amp;IF($A20=Troupes!$A$49,Troupes!E$49,"")&amp;IF($A20=Troupes!$A$50,Troupes!E$50,"")&amp;IF($A20=Troupes!$A$51,Troupes!E$51,"")</f>
        <v/>
      </c>
      <c r="DD12" s="151" t="str">
        <f>IF($A20=Troupes!$A$42,Troupes!F$42,"")&amp;IF($A20=Troupes!$A$43,Troupes!F$43,"")&amp;IF($A20=Troupes!$A$44,Troupes!F$44,"")&amp;IF($A20=Troupes!$A$45,Troupes!F$45,"")&amp;IF($A20=Troupes!$A$46,Troupes!F$46,"")&amp;IF($A20=Troupes!$A$47,Troupes!F$47,"")&amp;IF($A20=Troupes!$A$48,Troupes!F$48,"")&amp;IF($A20=Troupes!$A$49,Troupes!F$49,"")&amp;IF($A20=Troupes!$A$50,Troupes!F$50,"")&amp;IF($A20=Troupes!$A$51,Troupes!F$51,"")</f>
        <v/>
      </c>
      <c r="DE12" s="151" t="str">
        <f>IF($A20=Troupes!$A$42,Troupes!G$42,"")&amp;IF($A20=Troupes!$A$43,Troupes!G$43,"")&amp;IF($A20=Troupes!$A$44,Troupes!G$44,"")&amp;IF($A20=Troupes!$A$45,Troupes!G$45,"")&amp;IF($A20=Troupes!$A$46,Troupes!G$46,"")&amp;IF($A20=Troupes!$A$47,Troupes!G$47,"")&amp;IF($A20=Troupes!$A$48,Troupes!G$48,"")&amp;IF($A20=Troupes!$A$49,Troupes!G$49,"")&amp;IF($A20=Troupes!$A$50,Troupes!G$50,"")&amp;IF($A20=Troupes!$A$51,Troupes!G$51,"")</f>
        <v/>
      </c>
      <c r="DF12" s="151" t="str">
        <f>IF($A20=Troupes!$A$42,Troupes!H$42,"")&amp;IF($A20=Troupes!$A$43,Troupes!H$43,"")&amp;IF($A20=Troupes!$A$44,Troupes!H$44,"")&amp;IF($A20=Troupes!$A$45,Troupes!H$45,"")&amp;IF($A20=Troupes!$A$46,Troupes!H$46,"")&amp;IF($A20=Troupes!$A$47,Troupes!H$47,"")&amp;IF($A20=Troupes!$A$48,Troupes!H$48,"")&amp;IF($A20=Troupes!$A$49,Troupes!H$49,"")&amp;IF($A20=Troupes!$A$50,Troupes!H$50,"")&amp;IF($A20=Troupes!$A$51,Troupes!H$51,"")</f>
        <v/>
      </c>
      <c r="DG12" s="151" t="str">
        <f>IF($A20=Troupes!$A$42,Troupes!I$42,"")&amp;IF($A20=Troupes!$A$43,Troupes!I$43,"")&amp;IF($A20=Troupes!$A$44,Troupes!I$44,"")&amp;IF($A20=Troupes!$A$45,Troupes!I$45,"")&amp;IF($A20=Troupes!$A$46,Troupes!I$46,"")&amp;IF($A20=Troupes!$A$47,Troupes!I$47,"")&amp;IF($A20=Troupes!$A$48,Troupes!I$48,"")&amp;IF($A20=Troupes!$A$49,Troupes!I$49,"")&amp;IF($A20=Troupes!$A$50,Troupes!I$50,"")&amp;IF($A20=Troupes!$A$51,Troupes!I$51,"")</f>
        <v/>
      </c>
      <c r="DH12" s="151" t="str">
        <f>IF($A20=Troupes!$A$42,Troupes!J$42,"")&amp;IF($A20=Troupes!$A$43,Troupes!J$43,"")&amp;IF($A20=Troupes!$A$44,Troupes!J$44,"")&amp;IF($A20=Troupes!$A$45,Troupes!J$45,"")&amp;IF($A20=Troupes!$A$46,Troupes!J$46,"")&amp;IF($A20=Troupes!$A$47,Troupes!J$47,"")&amp;IF($A20=Troupes!$A$48,Troupes!J$48,"")&amp;IF($A20=Troupes!$A$49,Troupes!J$49,"")&amp;IF($A20=Troupes!$A$50,Troupes!J$50,"")&amp;IF($A20=Troupes!$A$51,Troupes!J$51,"")</f>
        <v/>
      </c>
      <c r="DI12" s="151" t="str">
        <f>IF($A20=Troupes!$A$42,Troupes!K$42,"")&amp;IF($A20=Troupes!$A$43,Troupes!K$43,"")&amp;IF($A20=Troupes!$A$44,Troupes!K$44,"")&amp;IF($A20=Troupes!$A$45,Troupes!K$45,"")&amp;IF($A20=Troupes!$A$46,Troupes!K$46,"")&amp;IF($A20=Troupes!$A$47,Troupes!K$47,"")&amp;IF($A20=Troupes!$A$48,Troupes!K$48,"")&amp;IF($A20=Troupes!$A$49,Troupes!K$49,"")&amp;IF($A20=Troupes!$A$50,Troupes!K$50,"")&amp;IF($A20=Troupes!$A$51,Troupes!K$51,"")</f>
        <v/>
      </c>
      <c r="DJ12" s="151" t="str">
        <f>IF($A20=Troupes!$A$42,Troupes!L$42,"")&amp;IF($A20=Troupes!$A$43,Troupes!L$43,"")&amp;IF($A20=Troupes!$A$44,Troupes!L$44,"")&amp;IF($A20=Troupes!$A$45,Troupes!L$45,"")&amp;IF($A20=Troupes!$A$46,Troupes!L$46,"")&amp;IF($A20=Troupes!$A$47,Troupes!L$47,"")&amp;IF($A20=Troupes!$A$48,Troupes!L$48,"")&amp;IF($A20=Troupes!$A$49,Troupes!L$49,"")&amp;IF($A20=Troupes!$A$50,Troupes!L$50,"")&amp;IF($A20=Troupes!$A$51,Troupes!L$51,"")</f>
        <v/>
      </c>
      <c r="DK12" s="151" t="str">
        <f>IF($A20=Troupes!$A$42,Troupes!M$42,"")&amp;IF($A20=Troupes!$A$43,Troupes!M$43,"")&amp;IF($A20=Troupes!$A$44,Troupes!M$44,"")&amp;IF($A20=Troupes!$A$45,Troupes!M$45,"")&amp;IF($A20=Troupes!$A$46,Troupes!M$46,"")&amp;IF($A20=Troupes!$A$47,Troupes!M$47,"")&amp;IF($A20=Troupes!$A$48,Troupes!M$48,"")&amp;IF($A20=Troupes!$A$49,Troupes!M$49,"")&amp;IF($A20=Troupes!$A$50,Troupes!M$50,"")&amp;IF($A20=Troupes!$A$51,Troupes!M$51,"")</f>
        <v/>
      </c>
      <c r="DL12" s="151" t="str">
        <f>IF($A20=Troupes!$A$42,Troupes!N$42,"")&amp;IF($A20=Troupes!$A$43,Troupes!N$43,"")&amp;IF($A20=Troupes!$A$44,Troupes!N$44,"")&amp;IF($A20=Troupes!$A$45,Troupes!N$45,"")&amp;IF($A20=Troupes!$A$46,Troupes!N$46,"")&amp;IF($A20=Troupes!$A$47,Troupes!N$47,"")&amp;IF($A20=Troupes!$A$48,Troupes!N$48,"")&amp;IF($A20=Troupes!$A$49,Troupes!N$49,"")&amp;IF($A20=Troupes!$A$50,Troupes!N$50,"")&amp;IF($A20=Troupes!$A$51,Troupes!N$51,"")</f>
        <v/>
      </c>
      <c r="DM12" s="151" t="str">
        <f>IF($A20=Troupes!$A$42,Troupes!O$42,"")&amp;IF($A20=Troupes!$A$43,Troupes!O$43,"")&amp;IF($A20=Troupes!$A$44,Troupes!O$44,"")&amp;IF($A20=Troupes!$A$45,Troupes!O$45,"")&amp;IF($A20=Troupes!$A$46,Troupes!O$46,"")&amp;IF($A20=Troupes!$A$47,Troupes!O$47,"")&amp;IF($A20=Troupes!$A$48,Troupes!O$48,"")&amp;IF($A20=Troupes!$A$49,Troupes!O$49,"")&amp;IF($A20=Troupes!$A$50,Troupes!O$50,"")&amp;IF($A20=Troupes!$A$51,Troupes!O$51,"")</f>
        <v/>
      </c>
      <c r="DN12" s="151" t="str">
        <f>IF($A20=Troupes!$A$42,Troupes!P$42,"")&amp;IF($A20=Troupes!$A$43,Troupes!P$43,"")&amp;IF($A20=Troupes!$A$44,Troupes!P$44,"")&amp;IF($A20=Troupes!$A$45,Troupes!P$45,"")&amp;IF($A20=Troupes!$A$46,Troupes!P$46,"")&amp;IF($A20=Troupes!$A$47,Troupes!P$47,"")&amp;IF($A20=Troupes!$A$48,Troupes!P$48,"")&amp;IF($A20=Troupes!$A$49,Troupes!P$49,"")&amp;IF($A20=Troupes!$A$50,Troupes!P$50,"")&amp;IF($A20=Troupes!$A$51,Troupes!P$51,"")</f>
        <v/>
      </c>
      <c r="DO12" s="157" t="str">
        <f>IF($A20=Troupes!$A$42,Troupes!Q$42,"")&amp;IF($A20=Troupes!$A$43,Troupes!Q$43,"")&amp;IF($A20=Troupes!$A$44,Troupes!Q$44,"")&amp;IF($A20=Troupes!$A$45,Troupes!Q$45,"")&amp;IF($A20=Troupes!$A$46,Troupes!Q$46,"")&amp;IF($A20=Troupes!$A$47,Troupes!Q$47,"")&amp;IF($A20=Troupes!$A$48,Troupes!Q$48,"")&amp;IF($A20=Troupes!$A$49,Troupes!Q$49,"")&amp;IF($A20=Troupes!$A$50,Troupes!Q$50,"")&amp;IF($A20=Troupes!$A$51,Troupes!Q$51,"")</f>
        <v/>
      </c>
      <c r="DP12" s="149" t="str">
        <f>IF($A20=Troupes!$A$52,Troupes!B$52,IF($A20=Troupes!$A$53,Troupes!B$53,IF($A20=Troupes!$A$54,Troupes!B$54,IF($A20=Troupes!$A$55,Troupes!B$55,IF($A20=Troupes!$A$56,Troupes!B$56,IF($A20=Troupes!$A$57,Troupes!B$57,IF($A20=Troupes!$A$58,Troupes!B$58,IF($A20=Troupes!$A$59,Troupes!B$59,IF($A20=Troupes!$A$60,Troupes!B$60,IF($A20=Troupes!$A$61,Troupes!B$61,""))))))))))</f>
        <v/>
      </c>
      <c r="DQ12" s="152" t="str">
        <f>IF($A20=Troupes!$A$52,Troupes!C$52,IF($A20=Troupes!$A$53,Troupes!C$53,IF($A20=Troupes!$A$54,Troupes!C$54,IF($A20=Troupes!$A$55,Troupes!C$55,IF($A20=Troupes!$A$56,Troupes!C$56,IF($A20=Troupes!$A$57,Troupes!C$57,IF($A20=Troupes!$A$58,Troupes!C$58,IF($A20=Troupes!$A$59,Troupes!C$59,IF($A20=Troupes!$A$60,Troupes!C$60,IF($A20=Troupes!$A$61,Troupes!C$61,""))))))))))</f>
        <v/>
      </c>
      <c r="DR12" s="151" t="str">
        <f>IF($A20=Troupes!$A$52,Troupes!D$52,IF($A20=Troupes!$A$53,Troupes!D$53,IF($A20=Troupes!$A$54,Troupes!D$54,IF($A20=Troupes!$A$55,Troupes!D$55,IF($A20=Troupes!$A$56,Troupes!D$56,IF($A20=Troupes!$A$57,Troupes!D$57,IF($A20=Troupes!$A$58,Troupes!D$58,IF($A20=Troupes!$A$59,Troupes!D$59,IF($A20=Troupes!$A$60,Troupes!D$60,IF($A20=Troupes!$A$61,Troupes!D$61,""))))))))))</f>
        <v/>
      </c>
      <c r="DS12" s="151" t="str">
        <f>IF($A20=Troupes!$A$52,Troupes!E$52,IF($A20=Troupes!$A$53,Troupes!E$53,IF($A20=Troupes!$A$54,Troupes!E$54,IF($A20=Troupes!$A$55,Troupes!E$55,IF($A20=Troupes!$A$56,Troupes!E$56,IF($A20=Troupes!$A$57,Troupes!E$57,IF($A20=Troupes!$A$58,Troupes!E$58,IF($A20=Troupes!$A$59,Troupes!E$59,IF($A20=Troupes!$A$60,Troupes!E$60,IF($A20=Troupes!$A$61,Troupes!E$61,""))))))))))</f>
        <v/>
      </c>
      <c r="DT12" s="151" t="str">
        <f>IF($A20=Troupes!$A$52,Troupes!F$52,IF($A20=Troupes!$A$53,Troupes!F$53,IF($A20=Troupes!$A$54,Troupes!F$54,IF($A20=Troupes!$A$55,Troupes!F$55,IF($A20=Troupes!$A$56,Troupes!F$56,IF($A20=Troupes!$A$57,Troupes!F$57,IF($A20=Troupes!$A$58,Troupes!F$58,IF($A20=Troupes!$A$59,Troupes!F$59,IF($A20=Troupes!$A$60,Troupes!F$60,IF($A20=Troupes!$A$61,Troupes!F$61,""))))))))))</f>
        <v/>
      </c>
      <c r="DU12" s="151" t="str">
        <f>IF($A20=Troupes!$A$52,Troupes!G$52,IF($A20=Troupes!$A$53,Troupes!G$53,IF($A20=Troupes!$A$54,Troupes!G$54,IF($A20=Troupes!$A$55,Troupes!G$55,IF($A20=Troupes!$A$56,Troupes!G$56,IF($A20=Troupes!$A$57,Troupes!G$57,IF($A20=Troupes!$A$58,Troupes!G$58,IF($A20=Troupes!$A$59,Troupes!G$59,IF($A20=Troupes!$A$60,Troupes!G$60,IF($A20=Troupes!$A$61,Troupes!G$61,""))))))))))</f>
        <v/>
      </c>
      <c r="DV12" s="151" t="str">
        <f>IF($A20=Troupes!$A$52,Troupes!H$52,IF($A20=Troupes!$A$53,Troupes!H$53,IF($A20=Troupes!$A$54,Troupes!H$54,IF($A20=Troupes!$A$55,Troupes!H$55,IF($A20=Troupes!$A$56,Troupes!H$56,IF($A20=Troupes!$A$57,Troupes!H$57,IF($A20=Troupes!$A$58,Troupes!H$58,IF($A20=Troupes!$A$59,Troupes!H$59,IF($A20=Troupes!$A$60,Troupes!H$60,IF($A20=Troupes!$A$61,Troupes!H$61,""))))))))))</f>
        <v/>
      </c>
      <c r="DW12" s="151" t="str">
        <f>IF($A20=Troupes!$A$52,Troupes!I$52,IF($A20=Troupes!$A$53,Troupes!I$53,IF($A20=Troupes!$A$54,Troupes!I$54,IF($A20=Troupes!$A$55,Troupes!I$55,IF($A20=Troupes!$A$56,Troupes!I$56,IF($A20=Troupes!$A$57,Troupes!I$57,IF($A20=Troupes!$A$58,Troupes!I$58,IF($A20=Troupes!$A$59,Troupes!I$59,IF($A20=Troupes!$A$60,Troupes!I$60,IF($A20=Troupes!$A$61,Troupes!I$61,""))))))))))</f>
        <v/>
      </c>
      <c r="DX12" s="151" t="str">
        <f>IF($A20=Troupes!$A$52,Troupes!J$52,IF($A20=Troupes!$A$53,Troupes!J$53,IF($A20=Troupes!$A$54,Troupes!J$54,IF($A20=Troupes!$A$55,Troupes!J$55,IF($A20=Troupes!$A$56,Troupes!J$56,IF($A20=Troupes!$A$57,Troupes!J$57,IF($A20=Troupes!$A$58,Troupes!J$58,IF($A20=Troupes!$A$59,Troupes!J$59,IF($A20=Troupes!$A$60,Troupes!J$60,IF($A20=Troupes!$A$61,Troupes!J$61,""))))))))))</f>
        <v/>
      </c>
      <c r="DY12" s="151" t="str">
        <f>IF($A20=Troupes!$A$52,Troupes!K$52,IF($A20=Troupes!$A$53,Troupes!K$53,IF($A20=Troupes!$A$54,Troupes!K$54,IF($A20=Troupes!$A$55,Troupes!K$55,IF($A20=Troupes!$A$56,Troupes!K$56,IF($A20=Troupes!$A$57,Troupes!K$57,IF($A20=Troupes!$A$58,Troupes!K$58,IF($A20=Troupes!$A$59,Troupes!K$59,IF($A20=Troupes!$A$60,Troupes!K$60,IF($A20=Troupes!$A$61,Troupes!K$61,""))))))))))</f>
        <v/>
      </c>
      <c r="DZ12" s="151" t="str">
        <f>IF($A20=Troupes!$A$52,Troupes!L$52,IF($A20=Troupes!$A$53,Troupes!L$53,IF($A20=Troupes!$A$54,Troupes!L$54,IF($A20=Troupes!$A$55,Troupes!L$55,IF($A20=Troupes!$A$56,Troupes!L$56,IF($A20=Troupes!$A$57,Troupes!L$57,IF($A20=Troupes!$A$58,Troupes!L$58,IF($A20=Troupes!$A$59,Troupes!L$59,IF($A20=Troupes!$A$60,Troupes!L$60,IF($A20=Troupes!$A$61,Troupes!L$61,""))))))))))</f>
        <v/>
      </c>
      <c r="EA12" s="151" t="str">
        <f>IF($A20=Troupes!$A$52,Troupes!M$52,IF($A20=Troupes!$A$53,Troupes!M$53,IF($A20=Troupes!$A$54,Troupes!M$54,IF($A20=Troupes!$A$55,Troupes!M$55,IF($A20=Troupes!$A$56,Troupes!M$56,IF($A20=Troupes!$A$57,Troupes!M$57,IF($A20=Troupes!$A$58,Troupes!M$58,IF($A20=Troupes!$A$59,Troupes!M$59,IF($A20=Troupes!$A$60,Troupes!M$60,IF($A20=Troupes!$A$61,Troupes!M$61,""))))))))))</f>
        <v/>
      </c>
      <c r="EB12" s="151" t="str">
        <f>IF($A20=Troupes!$A$52,Troupes!N$52,IF($A20=Troupes!$A$53,Troupes!N$53,IF($A20=Troupes!$A$54,Troupes!N$54,IF($A20=Troupes!$A$55,Troupes!N$55,IF($A20=Troupes!$A$56,Troupes!N$56,IF($A20=Troupes!$A$57,Troupes!N$57,IF($A20=Troupes!$A$58,Troupes!N$58,IF($A20=Troupes!$A$59,Troupes!N$59,IF($A20=Troupes!$A$60,Troupes!N$60,IF($A20=Troupes!$A$61,Troupes!N$61,""))))))))))</f>
        <v/>
      </c>
      <c r="EC12" s="151" t="str">
        <f>IF($A20=Troupes!$A$52,Troupes!O$52,IF($A20=Troupes!$A$53,Troupes!O$53,IF($A20=Troupes!$A$54,Troupes!O$54,IF($A20=Troupes!$A$55,Troupes!O$55,IF($A20=Troupes!$A$56,Troupes!O$56,IF($A20=Troupes!$A$57,Troupes!O$57,IF($A20=Troupes!$A$58,Troupes!O$58,IF($A20=Troupes!$A$59,Troupes!O$59,IF($A20=Troupes!$A$60,Troupes!O$60,IF($A20=Troupes!$A$61,Troupes!O$61,""))))))))))</f>
        <v/>
      </c>
      <c r="ED12" s="151" t="str">
        <f>IF($A20=Troupes!$A$52,Troupes!P$52,IF($A20=Troupes!$A$53,Troupes!P$53,IF($A20=Troupes!$A$54,Troupes!P$54,IF($A20=Troupes!$A$55,Troupes!P$55,IF($A20=Troupes!$A$56,Troupes!P$56,IF($A20=Troupes!$A$57,Troupes!P$57,IF($A20=Troupes!$A$58,Troupes!P$58,IF($A20=Troupes!$A$59,Troupes!P$59,IF($A20=Troupes!$A$60,Troupes!P$60,IF($A20=Troupes!$A$61,Troupes!P$61,""))))))))))</f>
        <v/>
      </c>
      <c r="EE12" s="157" t="str">
        <f>IF($A20=Troupes!$A$52,Troupes!Q$52,IF($A20=Troupes!$A$53,Troupes!Q$53,IF($A20=Troupes!$A$54,Troupes!Q$54,IF($A20=Troupes!$A$55,Troupes!Q$55,IF($A20=Troupes!$A$56,Troupes!Q$56,IF($A20=Troupes!$A$57,Troupes!Q$57,IF($A20=Troupes!$A$58,Troupes!Q$58,IF($A20=Troupes!$A$59,Troupes!Q$59,IF($A20=Troupes!$A$60,Troupes!Q$60,IF($A20=Troupes!$A$61,Troupes!Q$61,""))))))))))</f>
        <v/>
      </c>
      <c r="EF12" s="149" t="str">
        <f>IF($A20=Troupes!$A$62,Troupes!B$62,IF($A20=Troupes!$A$63,Troupes!B$63,IF($A20=Troupes!$A$64,Troupes!B$64,IF($A20=Troupes!$A$65,Troupes!B$65,IF($A20=Troupes!$A$66,Troupes!B$66,IF($A20=Troupes!$A$67,Troupes!B$67,IF($A20=Troupes!$A$68,Troupes!B$68,IF($A20=Troupes!$A$69,Troupes!B$69,IF($A20=Troupes!$A$70,Troupes!B$70,IF($A20=Troupes!$A$71,Troupes!B$71,""))))))))))</f>
        <v/>
      </c>
      <c r="EG12" s="152" t="str">
        <f>IF($A20=Troupes!$A$62,Troupes!C$62,IF($A20=Troupes!$A$63,Troupes!C$63,IF($A20=Troupes!$A$64,Troupes!C$64,IF($A20=Troupes!$A$65,Troupes!C$65,IF($A20=Troupes!$A$66,Troupes!C$66,IF($A20=Troupes!$A$67,Troupes!C$67,IF($A20=Troupes!$A$68,Troupes!C$68,IF($A20=Troupes!$A$69,Troupes!C$69,IF($A20=Troupes!$A$70,Troupes!C$70,IF($A20=Troupes!$A$71,Troupes!C$71,""))))))))))</f>
        <v/>
      </c>
      <c r="EH12" s="151" t="str">
        <f>IF($A20=Troupes!$A$62,Troupes!D$62,IF($A20=Troupes!$A$63,Troupes!D$63,IF($A20=Troupes!$A$64,Troupes!D$64,IF($A20=Troupes!$A$65,Troupes!D$65,IF($A20=Troupes!$A$66,Troupes!D$66,IF($A20=Troupes!$A$67,Troupes!D$67,IF($A20=Troupes!$A$68,Troupes!D$68,IF($A20=Troupes!$A$69,Troupes!D$69,IF($A20=Troupes!$A$70,Troupes!D$70,IF($A20=Troupes!$A$71,Troupes!D$71,""))))))))))</f>
        <v/>
      </c>
      <c r="EI12" s="151" t="str">
        <f>IF($A20=Troupes!$A$62,Troupes!E$62,IF($A20=Troupes!$A$63,Troupes!E$63,IF($A20=Troupes!$A$64,Troupes!E$64,IF($A20=Troupes!$A$65,Troupes!E$65,IF($A20=Troupes!$A$66,Troupes!E$66,IF($A20=Troupes!$A$67,Troupes!E$67,IF($A20=Troupes!$A$68,Troupes!E$68,IF($A20=Troupes!$A$69,Troupes!E$69,IF($A20=Troupes!$A$70,Troupes!E$70,IF($A20=Troupes!$A$71,Troupes!E$71,""))))))))))</f>
        <v/>
      </c>
      <c r="EJ12" s="151" t="str">
        <f>IF($A20=Troupes!$A$62,Troupes!F$62,IF($A20=Troupes!$A$63,Troupes!F$63,IF($A20=Troupes!$A$64,Troupes!F$64,IF($A20=Troupes!$A$65,Troupes!F$65,IF($A20=Troupes!$A$66,Troupes!F$66,IF($A20=Troupes!$A$67,Troupes!F$67,IF($A20=Troupes!$A$68,Troupes!F$68,IF($A20=Troupes!$A$69,Troupes!F$69,IF($A20=Troupes!$A$70,Troupes!F$70,IF($A20=Troupes!$A$71,Troupes!F$71,""))))))))))</f>
        <v/>
      </c>
      <c r="EK12" s="151" t="str">
        <f>IF($A20=Troupes!$A$62,Troupes!G$62,IF($A20=Troupes!$A$63,Troupes!G$63,IF($A20=Troupes!$A$64,Troupes!G$64,IF($A20=Troupes!$A$65,Troupes!G$65,IF($A20=Troupes!$A$66,Troupes!G$66,IF($A20=Troupes!$A$67,Troupes!G$67,IF($A20=Troupes!$A$68,Troupes!G$68,IF($A20=Troupes!$A$69,Troupes!G$69,IF($A20=Troupes!$A$70,Troupes!G$70,IF($A20=Troupes!$A$71,Troupes!G$71,""))))))))))</f>
        <v/>
      </c>
      <c r="EL12" s="151" t="str">
        <f>IF($A20=Troupes!$A$62,Troupes!H$62,IF($A20=Troupes!$A$63,Troupes!H$63,IF($A20=Troupes!$A$64,Troupes!H$64,IF($A20=Troupes!$A$65,Troupes!H$65,IF($A20=Troupes!$A$66,Troupes!H$66,IF($A20=Troupes!$A$67,Troupes!H$67,IF($A20=Troupes!$A$68,Troupes!H$68,IF($A20=Troupes!$A$69,Troupes!H$69,IF($A20=Troupes!$A$70,Troupes!H$70,IF($A20=Troupes!$A$71,Troupes!H$71,""))))))))))</f>
        <v/>
      </c>
      <c r="EM12" s="151" t="str">
        <f>IF($A20=Troupes!$A$62,Troupes!I$62,IF($A20=Troupes!$A$63,Troupes!I$63,IF($A20=Troupes!$A$64,Troupes!I$64,IF($A20=Troupes!$A$65,Troupes!I$65,IF($A20=Troupes!$A$66,Troupes!I$66,IF($A20=Troupes!$A$67,Troupes!I$67,IF($A20=Troupes!$A$68,Troupes!I$68,IF($A20=Troupes!$A$69,Troupes!I$69,IF($A20=Troupes!$A$70,Troupes!I$70,IF($A20=Troupes!$A$71,Troupes!I$71,""))))))))))</f>
        <v/>
      </c>
      <c r="EN12" s="151" t="str">
        <f>IF($A20=Troupes!$A$62,Troupes!J$62,IF($A20=Troupes!$A$63,Troupes!J$63,IF($A20=Troupes!$A$64,Troupes!J$64,IF($A20=Troupes!$A$65,Troupes!J$65,IF($A20=Troupes!$A$66,Troupes!J$66,IF($A20=Troupes!$A$67,Troupes!J$67,IF($A20=Troupes!$A$68,Troupes!J$68,IF($A20=Troupes!$A$69,Troupes!J$69,IF($A20=Troupes!$A$70,Troupes!J$70,IF($A20=Troupes!$A$71,Troupes!J$71,""))))))))))</f>
        <v/>
      </c>
      <c r="EO12" s="151" t="str">
        <f>IF($A20=Troupes!$A$62,Troupes!K$62,IF($A20=Troupes!$A$63,Troupes!K$63,IF($A20=Troupes!$A$64,Troupes!K$64,IF($A20=Troupes!$A$65,Troupes!K$65,IF($A20=Troupes!$A$66,Troupes!K$66,IF($A20=Troupes!$A$67,Troupes!K$67,IF($A20=Troupes!$A$68,Troupes!K$68,IF($A20=Troupes!$A$69,Troupes!K$69,IF($A20=Troupes!$A$70,Troupes!K$70,IF($A20=Troupes!$A$71,Troupes!K$71,""))))))))))</f>
        <v/>
      </c>
      <c r="EP12" s="151" t="str">
        <f>IF($A20=Troupes!$A$62,Troupes!L$62,IF($A20=Troupes!$A$63,Troupes!L$63,IF($A20=Troupes!$A$64,Troupes!L$64,IF($A20=Troupes!$A$65,Troupes!L$65,IF($A20=Troupes!$A$66,Troupes!L$66,IF($A20=Troupes!$A$67,Troupes!L$67,IF($A20=Troupes!$A$68,Troupes!L$68,IF($A20=Troupes!$A$69,Troupes!L$69,IF($A20=Troupes!$A$70,Troupes!L$70,IF($A20=Troupes!$A$71,Troupes!L$71,""))))))))))</f>
        <v/>
      </c>
      <c r="EQ12" s="151" t="str">
        <f>IF($A20=Troupes!$A$62,Troupes!M$62,IF($A20=Troupes!$A$63,Troupes!M$63,IF($A20=Troupes!$A$64,Troupes!M$64,IF($A20=Troupes!$A$65,Troupes!M$65,IF($A20=Troupes!$A$66,Troupes!M$66,IF($A20=Troupes!$A$67,Troupes!M$67,IF($A20=Troupes!$A$68,Troupes!M$68,IF($A20=Troupes!$A$69,Troupes!M$69,IF($A20=Troupes!$A$70,Troupes!M$70,IF($A20=Troupes!$A$71,Troupes!M$71,""))))))))))</f>
        <v/>
      </c>
      <c r="ER12" s="151" t="str">
        <f>IF($A20=Troupes!$A$62,Troupes!N$62,IF($A20=Troupes!$A$63,Troupes!N$63,IF($A20=Troupes!$A$64,Troupes!N$64,IF($A20=Troupes!$A$65,Troupes!N$65,IF($A20=Troupes!$A$66,Troupes!N$66,IF($A20=Troupes!$A$67,Troupes!N$67,IF($A20=Troupes!$A$68,Troupes!N$68,IF($A20=Troupes!$A$69,Troupes!N$69,IF($A20=Troupes!$A$70,Troupes!N$70,IF($A20=Troupes!$A$71,Troupes!N$71,""))))))))))</f>
        <v/>
      </c>
      <c r="ES12" s="151" t="str">
        <f>IF($A20=Troupes!$A$62,Troupes!O$62,IF($A20=Troupes!$A$63,Troupes!O$63,IF($A20=Troupes!$A$64,Troupes!O$64,IF($A20=Troupes!$A$65,Troupes!O$65,IF($A20=Troupes!$A$66,Troupes!O$66,IF($A20=Troupes!$A$67,Troupes!O$67,IF($A20=Troupes!$A$68,Troupes!O$68,IF($A20=Troupes!$A$69,Troupes!O$69,IF($A20=Troupes!$A$70,Troupes!O$70,IF($A20=Troupes!$A$71,Troupes!O$71,""))))))))))</f>
        <v/>
      </c>
      <c r="ET12" s="151" t="str">
        <f>IF($A20=Troupes!$A$62,Troupes!P$62,IF($A20=Troupes!$A$63,Troupes!P$63,IF($A20=Troupes!$A$64,Troupes!P$64,IF($A20=Troupes!$A$65,Troupes!P$65,IF($A20=Troupes!$A$66,Troupes!P$66,IF($A20=Troupes!$A$67,Troupes!P$67,IF($A20=Troupes!$A$68,Troupes!P$68,IF($A20=Troupes!$A$69,Troupes!P$69,IF($A20=Troupes!$A$70,Troupes!P$70,IF($A20=Troupes!$A$71,Troupes!P$71,""))))))))))</f>
        <v/>
      </c>
      <c r="EU12" s="157" t="str">
        <f>IF($A20=Troupes!$A$62,Troupes!Q$62,IF($A20=Troupes!$A$63,Troupes!Q$63,IF($A20=Troupes!$A$64,Troupes!Q$64,IF($A20=Troupes!$A$65,Troupes!Q$65,IF($A20=Troupes!$A$66,Troupes!Q$66,IF($A20=Troupes!$A$67,Troupes!Q$67,IF($A20=Troupes!$A$68,Troupes!Q$68,IF($A20=Troupes!$A$69,Troupes!Q$69,IF($A20=Troupes!$A$70,Troupes!Q$70,IF($A20=Troupes!$A$71,Troupes!Q$71,""))))))))))</f>
        <v/>
      </c>
      <c r="EV12" s="149">
        <f>IF($A20=Troupes!$A$72,Troupes!B$72,IF($A20=Troupes!$A$73,Troupes!B$73,IF($A20=Troupes!$A$74,Troupes!B$74,IF($A20=Troupes!$A$75,Troupes!B$75,IF($A20=Troupes!$A$76,Troupes!B$76,IF($A20=Troupes!$A$77,Troupes!B$77,IF($A20=Troupes!$A$78,Troupes!B$78,IF($A20=Troupes!$A$79,Troupes!B$79,IF($A20=Troupes!$A$80,Troupes!B$80,IF($A20=Troupes!$A$81,Troupes!B$81,""))))))))))</f>
        <v>0</v>
      </c>
      <c r="EW12" s="152">
        <f>IF($A20=Troupes!$A$72,Troupes!C$72,IF($A20=Troupes!$A$73,Troupes!C$73,IF($A20=Troupes!$A$74,Troupes!C$74,IF($A20=Troupes!$A$75,Troupes!C$75,IF($A20=Troupes!$A$76,Troupes!C$76,IF($A20=Troupes!$A$77,Troupes!C$77,IF($A20=Troupes!$A$78,Troupes!C$78,IF($A20=Troupes!$A$79,Troupes!C$79,IF($A20=Troupes!$A$80,Troupes!C$80,IF($A20=Troupes!$A$81,Troupes!C$81,""))))))))))</f>
        <v>0</v>
      </c>
      <c r="EX12" s="151">
        <f>IF($A20=Troupes!$A$72,Troupes!D$72,IF($A20=Troupes!$A$73,Troupes!D$73,IF($A20=Troupes!$A$74,Troupes!D$74,IF($A20=Troupes!$A$75,Troupes!D$75,IF($A20=Troupes!$A$76,Troupes!D$76,IF($A20=Troupes!$A$77,Troupes!D$77,IF($A20=Troupes!$A$78,Troupes!D$78,IF($A20=Troupes!$A$79,Troupes!D$79,IF($A20=Troupes!$A$80,Troupes!D$80,IF($A20=Troupes!$A$81,Troupes!D$81,""))))))))))</f>
        <v>0</v>
      </c>
      <c r="EY12" s="151">
        <f>IF($A20=Troupes!$A$72,Troupes!E$72,IF($A20=Troupes!$A$73,Troupes!E$73,IF($A20=Troupes!$A$74,Troupes!E$74,IF($A20=Troupes!$A$75,Troupes!E$75,IF($A20=Troupes!$A$76,Troupes!E$76,IF($A20=Troupes!$A$77,Troupes!E$77,IF($A20=Troupes!$A$78,Troupes!E$78,IF($A20=Troupes!$A$79,Troupes!E$79,IF($A20=Troupes!$A$80,Troupes!E$80,IF($A20=Troupes!$A$81,Troupes!E$81,""))))))))))</f>
        <v>0</v>
      </c>
      <c r="EZ12" s="151">
        <f>IF($A20=Troupes!$A$72,Troupes!F$72,IF($A20=Troupes!$A$73,Troupes!F$73,IF($A20=Troupes!$A$74,Troupes!F$74,IF($A20=Troupes!$A$75,Troupes!F$75,IF($A20=Troupes!$A$76,Troupes!F$76,IF($A20=Troupes!$A$77,Troupes!F$77,IF($A20=Troupes!$A$78,Troupes!F$78,IF($A20=Troupes!$A$79,Troupes!F$79,IF($A20=Troupes!$A$80,Troupes!F$80,IF($A20=Troupes!$A$81,Troupes!F$81,""))))))))))</f>
        <v>0</v>
      </c>
      <c r="FA12" s="151">
        <f>IF($A20=Troupes!$A$72,Troupes!G$72,IF($A20=Troupes!$A$73,Troupes!G$73,IF($A20=Troupes!$A$74,Troupes!G$74,IF($A20=Troupes!$A$75,Troupes!G$75,IF($A20=Troupes!$A$76,Troupes!G$76,IF($A20=Troupes!$A$77,Troupes!G$77,IF($A20=Troupes!$A$78,Troupes!G$78,IF($A20=Troupes!$A$79,Troupes!G$79,IF($A20=Troupes!$A$80,Troupes!G$80,IF($A20=Troupes!$A$81,Troupes!G$81,""))))))))))</f>
        <v>0</v>
      </c>
      <c r="FB12" s="151">
        <f>IF($A20=Troupes!$A$72,Troupes!H$72,IF($A20=Troupes!$A$73,Troupes!H$73,IF($A20=Troupes!$A$74,Troupes!H$74,IF($A20=Troupes!$A$75,Troupes!H$75,IF($A20=Troupes!$A$76,Troupes!H$76,IF($A20=Troupes!$A$77,Troupes!H$77,IF($A20=Troupes!$A$78,Troupes!H$78,IF($A20=Troupes!$A$79,Troupes!H$79,IF($A20=Troupes!$A$80,Troupes!H$80,IF($A20=Troupes!$A$81,Troupes!H$81,""))))))))))</f>
        <v>0</v>
      </c>
      <c r="FC12" s="151">
        <f>IF($A20=Troupes!$A$72,Troupes!I$72,IF($A20=Troupes!$A$73,Troupes!I$73,IF($A20=Troupes!$A$74,Troupes!I$74,IF($A20=Troupes!$A$75,Troupes!I$75,IF($A20=Troupes!$A$76,Troupes!I$76,IF($A20=Troupes!$A$77,Troupes!I$77,IF($A20=Troupes!$A$78,Troupes!I$78,IF($A20=Troupes!$A$79,Troupes!I$79,IF($A20=Troupes!$A$80,Troupes!I$80,IF($A20=Troupes!$A$81,Troupes!I$81,""))))))))))</f>
        <v>0</v>
      </c>
      <c r="FD12" s="151">
        <f>IF($A20=Troupes!$A$72,Troupes!J$72,IF($A20=Troupes!$A$73,Troupes!J$73,IF($A20=Troupes!$A$74,Troupes!J$74,IF($A20=Troupes!$A$75,Troupes!J$75,IF($A20=Troupes!$A$76,Troupes!J$76,IF($A20=Troupes!$A$77,Troupes!J$77,IF($A20=Troupes!$A$78,Troupes!J$78,IF($A20=Troupes!$A$79,Troupes!J$79,IF($A20=Troupes!$A$80,Troupes!J$80,IF($A20=Troupes!$A$81,Troupes!J$81,""))))))))))</f>
        <v>0</v>
      </c>
      <c r="FE12" s="151">
        <f>IF($A20=Troupes!$A$72,Troupes!K$72,IF($A20=Troupes!$A$73,Troupes!K$73,IF($A20=Troupes!$A$74,Troupes!K$74,IF($A20=Troupes!$A$75,Troupes!K$75,IF($A20=Troupes!$A$76,Troupes!K$76,IF($A20=Troupes!$A$77,Troupes!K$77,IF($A20=Troupes!$A$78,Troupes!K$78,IF($A20=Troupes!$A$79,Troupes!K$79,IF($A20=Troupes!$A$80,Troupes!K$80,IF($A20=Troupes!$A$81,Troupes!K$81,""))))))))))</f>
        <v>0</v>
      </c>
      <c r="FF12" s="151">
        <f>IF($A20=Troupes!$A$72,Troupes!L$72,IF($A20=Troupes!$A$73,Troupes!L$73,IF($A20=Troupes!$A$74,Troupes!L$74,IF($A20=Troupes!$A$75,Troupes!L$75,IF($A20=Troupes!$A$76,Troupes!L$76,IF($A20=Troupes!$A$77,Troupes!L$77,IF($A20=Troupes!$A$78,Troupes!L$78,IF($A20=Troupes!$A$79,Troupes!L$79,IF($A20=Troupes!$A$80,Troupes!L$80,IF($A20=Troupes!$A$81,Troupes!L$81,""))))))))))</f>
        <v>0</v>
      </c>
      <c r="FG12" s="151">
        <f>IF($A20=Troupes!$A$72,Troupes!M$72,IF($A20=Troupes!$A$73,Troupes!M$73,IF($A20=Troupes!$A$74,Troupes!M$74,IF($A20=Troupes!$A$75,Troupes!M$75,IF($A20=Troupes!$A$76,Troupes!M$76,IF($A20=Troupes!$A$77,Troupes!M$77,IF($A20=Troupes!$A$78,Troupes!M$78,IF($A20=Troupes!$A$79,Troupes!M$79,IF($A20=Troupes!$A$80,Troupes!M$80,IF($A20=Troupes!$A$81,Troupes!M$81,""))))))))))</f>
        <v>0</v>
      </c>
      <c r="FH12" s="151">
        <f>IF($A20=Troupes!$A$72,Troupes!N$72,IF($A20=Troupes!$A$73,Troupes!N$73,IF($A20=Troupes!$A$74,Troupes!N$74,IF($A20=Troupes!$A$75,Troupes!N$75,IF($A20=Troupes!$A$76,Troupes!N$76,IF($A20=Troupes!$A$77,Troupes!N$77,IF($A20=Troupes!$A$78,Troupes!N$78,IF($A20=Troupes!$A$79,Troupes!N$79,IF($A20=Troupes!$A$80,Troupes!N$80,IF($A20=Troupes!$A$81,Troupes!N$81,""))))))))))</f>
        <v>0</v>
      </c>
      <c r="FI12" s="151">
        <f>IF($A20=Troupes!$A$72,Troupes!O$72,IF($A20=Troupes!$A$73,Troupes!O$73,IF($A20=Troupes!$A$74,Troupes!O$74,IF($A20=Troupes!$A$75,Troupes!O$75,IF($A20=Troupes!$A$76,Troupes!O$76,IF($A20=Troupes!$A$77,Troupes!O$77,IF($A20=Troupes!$A$78,Troupes!O$78,IF($A20=Troupes!$A$79,Troupes!O$79,IF($A20=Troupes!$A$80,Troupes!O$80,IF($A20=Troupes!$A$81,Troupes!O$81,""))))))))))</f>
        <v>0</v>
      </c>
      <c r="FJ12" s="151">
        <f>IF($A20=Troupes!$A$72,Troupes!P$72,IF($A20=Troupes!$A$73,Troupes!P$73,IF($A20=Troupes!$A$74,Troupes!P$74,IF($A20=Troupes!$A$75,Troupes!P$75,IF($A20=Troupes!$A$76,Troupes!P$76,IF($A20=Troupes!$A$77,Troupes!P$77,IF($A20=Troupes!$A$78,Troupes!P$78,IF($A20=Troupes!$A$79,Troupes!P$79,IF($A20=Troupes!$A$80,Troupes!P$80,IF($A20=Troupes!$A$81,Troupes!P$81,""))))))))))</f>
        <v>0</v>
      </c>
      <c r="FK12" s="157">
        <f>IF($A20=Troupes!$A$72,Troupes!Q$72,IF($A20=Troupes!$A$73,Troupes!Q$73,IF($A20=Troupes!$A$74,Troupes!Q$74,IF($A20=Troupes!$A$75,Troupes!Q$75,IF($A20=Troupes!$A$76,Troupes!Q$76,IF($A20=Troupes!$A$77,Troupes!Q$77,IF($A20=Troupes!$A$78,Troupes!Q$78,IF($A20=Troupes!$A$79,Troupes!Q$79,IF($A20=Troupes!$A$80,Troupes!Q$80,IF($A20=Troupes!$A$81,Troupes!Q$81,""))))))))))</f>
        <v>0</v>
      </c>
      <c r="FL12" s="149">
        <f>IF($A20=Troupes!$A$82,Troupes!B$82,IF($A20=Troupes!$A$83,Troupes!B$83,IF($A20=Troupes!$A$84,Troupes!B$84,IF($A20=Troupes!$A$85,Troupes!B$85,IF($A20=Troupes!$A$86,Troupes!B$86,IF($A20=Troupes!$A$87,Troupes!B$87,IF($A20=Troupes!$A$88,Troupes!B$88,IF($A20=Troupes!$A$89,Troupes!B$89,IF($A20=Troupes!$A$90,Troupes!B$90,IF($A20=Troupes!$A$91,Troupes!B$91,""))))))))))</f>
        <v>0</v>
      </c>
      <c r="FM12" s="152">
        <f>IF($A20=Troupes!$A$82,Troupes!C$82,IF($A20=Troupes!$A$83,Troupes!C$83,IF($A20=Troupes!$A$84,Troupes!C$84,IF($A20=Troupes!$A$85,Troupes!C$85,IF($A20=Troupes!$A$86,Troupes!C$86,IF($A20=Troupes!$A$87,Troupes!C$87,IF($A20=Troupes!$A$88,Troupes!C$88,IF($A20=Troupes!$A$89,Troupes!C$89,IF($A20=Troupes!$A$90,Troupes!C$90,IF($A20=Troupes!$A$91,Troupes!C$91,""))))))))))</f>
        <v>0</v>
      </c>
      <c r="FN12" s="151">
        <f>IF($A20=Troupes!$A$82,Troupes!D$82,IF($A20=Troupes!$A$83,Troupes!D$83,IF($A20=Troupes!$A$84,Troupes!D$84,IF($A20=Troupes!$A$85,Troupes!D$85,IF($A20=Troupes!$A$86,Troupes!D$86,IF($A20=Troupes!$A$87,Troupes!D$87,IF($A20=Troupes!$A$88,Troupes!D$88,IF($A20=Troupes!$A$89,Troupes!D$89,IF($A20=Troupes!$A$90,Troupes!D$90,IF($A20=Troupes!$A$91,Troupes!D$91,""))))))))))</f>
        <v>0</v>
      </c>
      <c r="FO12" s="151">
        <f>IF($A20=Troupes!$A$82,Troupes!E$82,IF($A20=Troupes!$A$83,Troupes!E$83,IF($A20=Troupes!$A$84,Troupes!E$84,IF($A20=Troupes!$A$85,Troupes!E$85,IF($A20=Troupes!$A$86,Troupes!E$86,IF($A20=Troupes!$A$87,Troupes!E$87,IF($A20=Troupes!$A$88,Troupes!E$88,IF($A20=Troupes!$A$89,Troupes!E$89,IF($A20=Troupes!$A$90,Troupes!E$90,IF($A20=Troupes!$A$91,Troupes!E$91,""))))))))))</f>
        <v>0</v>
      </c>
      <c r="FP12" s="151">
        <f>IF($A20=Troupes!$A$82,Troupes!F$82,IF($A20=Troupes!$A$83,Troupes!F$83,IF($A20=Troupes!$A$84,Troupes!F$84,IF($A20=Troupes!$A$85,Troupes!F$85,IF($A20=Troupes!$A$86,Troupes!F$86,IF($A20=Troupes!$A$87,Troupes!F$87,IF($A20=Troupes!$A$88,Troupes!F$88,IF($A20=Troupes!$A$89,Troupes!F$89,IF($A20=Troupes!$A$90,Troupes!F$90,IF($A20=Troupes!$A$91,Troupes!F$91,""))))))))))</f>
        <v>0</v>
      </c>
      <c r="FQ12" s="151">
        <f>IF($A20=Troupes!$A$82,Troupes!G$82,IF($A20=Troupes!$A$83,Troupes!G$83,IF($A20=Troupes!$A$84,Troupes!G$84,IF($A20=Troupes!$A$85,Troupes!G$85,IF($A20=Troupes!$A$86,Troupes!G$86,IF($A20=Troupes!$A$87,Troupes!G$87,IF($A20=Troupes!$A$88,Troupes!G$88,IF($A20=Troupes!$A$89,Troupes!G$89,IF($A20=Troupes!$A$90,Troupes!G$90,IF($A20=Troupes!$A$91,Troupes!G$91,""))))))))))</f>
        <v>0</v>
      </c>
      <c r="FR12" s="151">
        <f>IF($A20=Troupes!$A$82,Troupes!H$82,IF($A20=Troupes!$A$83,Troupes!H$83,IF($A20=Troupes!$A$84,Troupes!H$84,IF($A20=Troupes!$A$85,Troupes!H$85,IF($A20=Troupes!$A$86,Troupes!H$86,IF($A20=Troupes!$A$87,Troupes!H$87,IF($A20=Troupes!$A$88,Troupes!H$88,IF($A20=Troupes!$A$89,Troupes!H$89,IF($A20=Troupes!$A$90,Troupes!H$90,IF($A20=Troupes!$A$91,Troupes!H$91,""))))))))))</f>
        <v>0</v>
      </c>
      <c r="FS12" s="151">
        <f>IF($A20=Troupes!$A$82,Troupes!I$82,IF($A20=Troupes!$A$83,Troupes!I$83,IF($A20=Troupes!$A$84,Troupes!I$84,IF($A20=Troupes!$A$85,Troupes!I$85,IF($A20=Troupes!$A$86,Troupes!I$86,IF($A20=Troupes!$A$87,Troupes!I$87,IF($A20=Troupes!$A$88,Troupes!I$88,IF($A20=Troupes!$A$89,Troupes!I$89,IF($A20=Troupes!$A$90,Troupes!I$90,IF($A20=Troupes!$A$91,Troupes!I$91,""))))))))))</f>
        <v>0</v>
      </c>
      <c r="FT12" s="151">
        <f>IF($A20=Troupes!$A$82,Troupes!J$82,IF($A20=Troupes!$A$83,Troupes!J$83,IF($A20=Troupes!$A$84,Troupes!J$84,IF($A20=Troupes!$A$85,Troupes!J$85,IF($A20=Troupes!$A$86,Troupes!J$86,IF($A20=Troupes!$A$87,Troupes!J$87,IF($A20=Troupes!$A$88,Troupes!J$88,IF($A20=Troupes!$A$89,Troupes!J$89,IF($A20=Troupes!$A$90,Troupes!J$90,IF($A20=Troupes!$A$91,Troupes!J$91,""))))))))))</f>
        <v>0</v>
      </c>
      <c r="FU12" s="151">
        <f>IF($A20=Troupes!$A$82,Troupes!K$82,IF($A20=Troupes!$A$83,Troupes!K$83,IF($A20=Troupes!$A$84,Troupes!K$84,IF($A20=Troupes!$A$85,Troupes!K$85,IF($A20=Troupes!$A$86,Troupes!K$86,IF($A20=Troupes!$A$87,Troupes!K$87,IF($A20=Troupes!$A$88,Troupes!K$88,IF($A20=Troupes!$A$89,Troupes!K$89,IF($A20=Troupes!$A$90,Troupes!K$90,IF($A20=Troupes!$A$91,Troupes!K$91,""))))))))))</f>
        <v>0</v>
      </c>
      <c r="FV12" s="151">
        <f>IF($A20=Troupes!$A$82,Troupes!L$82,IF($A20=Troupes!$A$83,Troupes!L$83,IF($A20=Troupes!$A$84,Troupes!L$84,IF($A20=Troupes!$A$85,Troupes!L$85,IF($A20=Troupes!$A$86,Troupes!L$86,IF($A20=Troupes!$A$87,Troupes!L$87,IF($A20=Troupes!$A$88,Troupes!L$88,IF($A20=Troupes!$A$89,Troupes!L$89,IF($A20=Troupes!$A$90,Troupes!L$90,IF($A20=Troupes!$A$91,Troupes!L$91,""))))))))))</f>
        <v>0</v>
      </c>
      <c r="FW12" s="151">
        <f>IF($A20=Troupes!$A$82,Troupes!M$82,IF($A20=Troupes!$A$83,Troupes!M$83,IF($A20=Troupes!$A$84,Troupes!M$84,IF($A20=Troupes!$A$85,Troupes!M$85,IF($A20=Troupes!$A$86,Troupes!M$86,IF($A20=Troupes!$A$87,Troupes!M$87,IF($A20=Troupes!$A$88,Troupes!M$88,IF($A20=Troupes!$A$89,Troupes!M$89,IF($A20=Troupes!$A$90,Troupes!M$90,IF($A20=Troupes!$A$91,Troupes!M$91,""))))))))))</f>
        <v>0</v>
      </c>
      <c r="FX12" s="151">
        <f>IF($A20=Troupes!$A$82,Troupes!N$82,IF($A20=Troupes!$A$83,Troupes!N$83,IF($A20=Troupes!$A$84,Troupes!N$84,IF($A20=Troupes!$A$85,Troupes!N$85,IF($A20=Troupes!$A$86,Troupes!N$86,IF($A20=Troupes!$A$87,Troupes!N$87,IF($A20=Troupes!$A$88,Troupes!N$88,IF($A20=Troupes!$A$89,Troupes!N$89,IF($A20=Troupes!$A$90,Troupes!N$90,IF($A20=Troupes!$A$91,Troupes!N$91,""))))))))))</f>
        <v>0</v>
      </c>
      <c r="FY12" s="151">
        <f>IF($A20=Troupes!$A$82,Troupes!O$82,IF($A20=Troupes!$A$83,Troupes!O$83,IF($A20=Troupes!$A$84,Troupes!O$84,IF($A20=Troupes!$A$85,Troupes!O$85,IF($A20=Troupes!$A$86,Troupes!O$86,IF($A20=Troupes!$A$87,Troupes!O$87,IF($A20=Troupes!$A$88,Troupes!O$88,IF($A20=Troupes!$A$89,Troupes!O$89,IF($A20=Troupes!$A$90,Troupes!O$90,IF($A20=Troupes!$A$91,Troupes!O$91,""))))))))))</f>
        <v>0</v>
      </c>
      <c r="FZ12" s="151">
        <f>IF($A20=Troupes!$A$82,Troupes!P$82,IF($A20=Troupes!$A$83,Troupes!P$83,IF($A20=Troupes!$A$84,Troupes!P$84,IF($A20=Troupes!$A$85,Troupes!P$85,IF($A20=Troupes!$A$86,Troupes!P$86,IF($A20=Troupes!$A$87,Troupes!P$87,IF($A20=Troupes!$A$88,Troupes!P$88,IF($A20=Troupes!$A$89,Troupes!P$89,IF($A20=Troupes!$A$90,Troupes!P$90,IF($A20=Troupes!$A$91,Troupes!P$91,""))))))))))</f>
        <v>0</v>
      </c>
      <c r="GA12" s="157">
        <f>IF($A20=Troupes!$A$82,Troupes!Q$82,IF($A20=Troupes!$A$83,Troupes!Q$83,IF($A20=Troupes!$A$84,Troupes!Q$84,IF($A20=Troupes!$A$85,Troupes!Q$85,IF($A20=Troupes!$A$86,Troupes!Q$86,IF($A20=Troupes!$A$87,Troupes!Q$87,IF($A20=Troupes!$A$88,Troupes!Q$88,IF($A20=Troupes!$A$89,Troupes!Q$89,IF($A20=Troupes!$A$90,Troupes!Q$90,IF($A20=Troupes!$A$91,Troupes!Q$91,""))))))))))</f>
        <v>0</v>
      </c>
      <c r="GB12" s="149">
        <f>IF($A20=Troupes!$A$92,Troupes!B$92,IF($A20=Troupes!$A$93,Troupes!B$93,IF($A20=Troupes!$A$94,Troupes!B$94,IF($A20=Troupes!$A$95,Troupes!B$95,IF($A20=Troupes!$A$96,Troupes!B$96,IF($A20=Troupes!$A$97,Troupes!B$97,IF($A20=Troupes!$A$98,Troupes!B$98,IF($A20=Troupes!$A$99,Troupes!B$99,IF($A20=Troupes!$A$100,Troupes!B$100,IF($A20=Troupes!$A$101,Troupes!B$101,""))))))))))</f>
        <v>0</v>
      </c>
      <c r="GC12" s="152">
        <f>IF($A20=Troupes!$A$92,Troupes!C$92,IF($A20=Troupes!$A$93,Troupes!C$93,IF($A20=Troupes!$A$94,Troupes!C$94,IF($A20=Troupes!$A$95,Troupes!C$95,IF($A20=Troupes!$A$96,Troupes!C$96,IF($A20=Troupes!$A$97,Troupes!C$97,IF($A20=Troupes!$A$98,Troupes!C$98,IF($A20=Troupes!$A$99,Troupes!C$99,IF($A20=Troupes!$A$100,Troupes!C$100,IF($A20=Troupes!$A$101,Troupes!C$101,""))))))))))</f>
        <v>0</v>
      </c>
      <c r="GD12" s="151">
        <f>IF($A20=Troupes!$A$92,Troupes!D$92,IF($A20=Troupes!$A$93,Troupes!D$93,IF($A20=Troupes!$A$94,Troupes!D$94,IF($A20=Troupes!$A$95,Troupes!D$95,IF($A20=Troupes!$A$96,Troupes!D$96,IF($A20=Troupes!$A$97,Troupes!D$97,IF($A20=Troupes!$A$98,Troupes!D$98,IF($A20=Troupes!$A$99,Troupes!D$99,IF($A20=Troupes!$A$100,Troupes!D$100,IF($A20=Troupes!$A$101,Troupes!D$101,""))))))))))</f>
        <v>0</v>
      </c>
      <c r="GE12" s="151">
        <f>IF($A20=Troupes!$A$92,Troupes!E$92,IF($A20=Troupes!$A$93,Troupes!E$93,IF($A20=Troupes!$A$94,Troupes!E$94,IF($A20=Troupes!$A$95,Troupes!E$95,IF($A20=Troupes!$A$96,Troupes!E$96,IF($A20=Troupes!$A$97,Troupes!E$97,IF($A20=Troupes!$A$98,Troupes!E$98,IF($A20=Troupes!$A$99,Troupes!E$99,IF($A20=Troupes!$A$100,Troupes!E$100,IF($A20=Troupes!$A$101,Troupes!E$101,""))))))))))</f>
        <v>0</v>
      </c>
      <c r="GF12" s="151">
        <f>IF($A20=Troupes!$A$92,Troupes!F$92,IF($A20=Troupes!$A$93,Troupes!F$93,IF($A20=Troupes!$A$94,Troupes!F$94,IF($A20=Troupes!$A$95,Troupes!F$95,IF($A20=Troupes!$A$96,Troupes!F$96,IF($A20=Troupes!$A$97,Troupes!F$97,IF($A20=Troupes!$A$98,Troupes!F$98,IF($A20=Troupes!$A$99,Troupes!F$99,IF($A20=Troupes!$A$100,Troupes!F$100,IF($A20=Troupes!$A$101,Troupes!F$101,""))))))))))</f>
        <v>0</v>
      </c>
      <c r="GG12" s="151">
        <f>IF($A20=Troupes!$A$92,Troupes!G$92,IF($A20=Troupes!$A$93,Troupes!G$93,IF($A20=Troupes!$A$94,Troupes!G$94,IF($A20=Troupes!$A$95,Troupes!G$95,IF($A20=Troupes!$A$96,Troupes!G$96,IF($A20=Troupes!$A$97,Troupes!G$97,IF($A20=Troupes!$A$98,Troupes!G$98,IF($A20=Troupes!$A$99,Troupes!G$99,IF($A20=Troupes!$A$100,Troupes!G$100,IF($A20=Troupes!$A$101,Troupes!G$101,""))))))))))</f>
        <v>0</v>
      </c>
      <c r="GH12" s="151">
        <f>IF($A20=Troupes!$A$92,Troupes!H$92,IF($A20=Troupes!$A$93,Troupes!H$93,IF($A20=Troupes!$A$94,Troupes!H$94,IF($A20=Troupes!$A$95,Troupes!H$95,IF($A20=Troupes!$A$96,Troupes!H$96,IF($A20=Troupes!$A$97,Troupes!H$97,IF($A20=Troupes!$A$98,Troupes!H$98,IF($A20=Troupes!$A$99,Troupes!H$99,IF($A20=Troupes!$A$100,Troupes!H$100,IF($A20=Troupes!$A$101,Troupes!H$101,""))))))))))</f>
        <v>0</v>
      </c>
      <c r="GI12" s="151">
        <f>IF($A20=Troupes!$A$92,Troupes!I$92,IF($A20=Troupes!$A$93,Troupes!I$93,IF($A20=Troupes!$A$94,Troupes!I$94,IF($A20=Troupes!$A$95,Troupes!I$95,IF($A20=Troupes!$A$96,Troupes!I$96,IF($A20=Troupes!$A$97,Troupes!I$97,IF($A20=Troupes!$A$98,Troupes!I$98,IF($A20=Troupes!$A$99,Troupes!I$99,IF($A20=Troupes!$A$100,Troupes!I$100,IF($A20=Troupes!$A$101,Troupes!I$101,""))))))))))</f>
        <v>0</v>
      </c>
      <c r="GJ12" s="151">
        <f>IF($A20=Troupes!$A$92,Troupes!J$92,IF($A20=Troupes!$A$93,Troupes!J$93,IF($A20=Troupes!$A$94,Troupes!J$94,IF($A20=Troupes!$A$95,Troupes!J$95,IF($A20=Troupes!$A$96,Troupes!J$96,IF($A20=Troupes!$A$97,Troupes!J$97,IF($A20=Troupes!$A$98,Troupes!J$98,IF($A20=Troupes!$A$99,Troupes!J$99,IF($A20=Troupes!$A$100,Troupes!J$100,IF($A20=Troupes!$A$101,Troupes!J$101,""))))))))))</f>
        <v>0</v>
      </c>
      <c r="GK12" s="151">
        <f>IF($A20=Troupes!$A$92,Troupes!K$92,IF($A20=Troupes!$A$93,Troupes!K$93,IF($A20=Troupes!$A$94,Troupes!K$94,IF($A20=Troupes!$A$95,Troupes!K$95,IF($A20=Troupes!$A$96,Troupes!K$96,IF($A20=Troupes!$A$97,Troupes!K$97,IF($A20=Troupes!$A$98,Troupes!K$98,IF($A20=Troupes!$A$99,Troupes!K$99,IF($A20=Troupes!$A$100,Troupes!K$100,IF($A20=Troupes!$A$101,Troupes!K$101,""))))))))))</f>
        <v>0</v>
      </c>
      <c r="GL12" s="151">
        <f>IF($A20=Troupes!$A$92,Troupes!L$92,IF($A20=Troupes!$A$93,Troupes!L$93,IF($A20=Troupes!$A$94,Troupes!L$94,IF($A20=Troupes!$A$95,Troupes!L$95,IF($A20=Troupes!$A$96,Troupes!L$96,IF($A20=Troupes!$A$97,Troupes!L$97,IF($A20=Troupes!$A$98,Troupes!L$98,IF($A20=Troupes!$A$99,Troupes!L$99,IF($A20=Troupes!$A$100,Troupes!L$100,IF($A20=Troupes!$A$101,Troupes!L$101,""))))))))))</f>
        <v>0</v>
      </c>
      <c r="GM12" s="151">
        <f>IF($A20=Troupes!$A$92,Troupes!M$92,IF($A20=Troupes!$A$93,Troupes!M$93,IF($A20=Troupes!$A$94,Troupes!M$94,IF($A20=Troupes!$A$95,Troupes!M$95,IF($A20=Troupes!$A$96,Troupes!M$96,IF($A20=Troupes!$A$97,Troupes!M$97,IF($A20=Troupes!$A$98,Troupes!M$98,IF($A20=Troupes!$A$99,Troupes!M$99,IF($A20=Troupes!$A$100,Troupes!M$100,IF($A20=Troupes!$A$101,Troupes!M$101,""))))))))))</f>
        <v>0</v>
      </c>
      <c r="GN12" s="151">
        <f>IF($A20=Troupes!$A$92,Troupes!N$92,IF($A20=Troupes!$A$93,Troupes!N$93,IF($A20=Troupes!$A$94,Troupes!N$94,IF($A20=Troupes!$A$95,Troupes!N$95,IF($A20=Troupes!$A$96,Troupes!N$96,IF($A20=Troupes!$A$97,Troupes!N$97,IF($A20=Troupes!$A$98,Troupes!N$98,IF($A20=Troupes!$A$99,Troupes!N$99,IF($A20=Troupes!$A$100,Troupes!N$100,IF($A20=Troupes!$A$101,Troupes!N$101,""))))))))))</f>
        <v>0</v>
      </c>
      <c r="GO12" s="151">
        <f>IF($A20=Troupes!$A$92,Troupes!O$92,IF($A20=Troupes!$A$93,Troupes!O$93,IF($A20=Troupes!$A$94,Troupes!O$94,IF($A20=Troupes!$A$95,Troupes!O$95,IF($A20=Troupes!$A$96,Troupes!O$96,IF($A20=Troupes!$A$97,Troupes!O$97,IF($A20=Troupes!$A$98,Troupes!O$98,IF($A20=Troupes!$A$99,Troupes!O$99,IF($A20=Troupes!$A$100,Troupes!O$100,IF($A20=Troupes!$A$101,Troupes!O$101,""))))))))))</f>
        <v>0</v>
      </c>
      <c r="GP12" s="151">
        <f>IF($A20=Troupes!$A$92,Troupes!P$92,IF($A20=Troupes!$A$93,Troupes!P$93,IF($A20=Troupes!$A$94,Troupes!P$94,IF($A20=Troupes!$A$95,Troupes!P$95,IF($A20=Troupes!$A$96,Troupes!P$96,IF($A20=Troupes!$A$97,Troupes!P$97,IF($A20=Troupes!$A$98,Troupes!P$98,IF($A20=Troupes!$A$99,Troupes!P$99,IF($A20=Troupes!$A$100,Troupes!P$100,IF($A20=Troupes!$A$101,Troupes!P$101,""))))))))))</f>
        <v>0</v>
      </c>
      <c r="GQ12" s="157">
        <f>IF($A20=Troupes!$A$92,Troupes!Q$92,IF($A20=Troupes!$A$93,Troupes!Q$93,IF($A20=Troupes!$A$94,Troupes!Q$94,IF($A20=Troupes!$A$95,Troupes!Q$95,IF($A20=Troupes!$A$96,Troupes!Q$96,IF($A20=Troupes!$A$97,Troupes!Q$97,IF($A20=Troupes!$A$98,Troupes!Q$98,IF($A20=Troupes!$A$99,Troupes!Q$99,IF($A20=Troupes!$A$100,Troupes!Q$100,IF($A20=Troupes!$A$101,Troupes!Q$101,""))))))))))</f>
        <v>0</v>
      </c>
      <c r="GR12" s="149">
        <f>IF($A20=Troupes!$A$102,Troupes!B$102,IF($A20=Troupes!$A$103,Troupes!B$103,IF($A20=Troupes!$A$104,Troupes!B$104,IF($A20=Troupes!$A$105,Troupes!B$105,IF($A20=Troupes!$A$106,Troupes!B$106,IF($A20=Troupes!$A$107,Troupes!B$107,IF($A20=Troupes!$A$108,Troupes!B$108,IF($A20=Troupes!$A$109,Troupes!B$109,IF($A20=Troupes!$A$110,Troupes!B$110,IF($A20=Troupes!$A$111,Troupes!B$111,""))))))))))</f>
        <v>0</v>
      </c>
      <c r="GS12" s="152">
        <f>IF($A20=Troupes!$A$102,Troupes!C$102,IF($A20=Troupes!$A$103,Troupes!C$103,IF($A20=Troupes!$A$104,Troupes!C$104,IF($A20=Troupes!$A$105,Troupes!C$105,IF($A20=Troupes!$A$106,Troupes!C$106,IF($A20=Troupes!$A$107,Troupes!C$107,IF($A20=Troupes!$A$108,Troupes!C$108,IF($A20=Troupes!$A$109,Troupes!C$109,IF($A20=Troupes!$A$110,Troupes!C$110,IF($A20=Troupes!$A$111,Troupes!C$111,""))))))))))</f>
        <v>0</v>
      </c>
      <c r="GT12" s="151">
        <f>IF($A20=Troupes!$A$102,Troupes!D$102,IF($A20=Troupes!$A$103,Troupes!D$103,IF($A20=Troupes!$A$104,Troupes!D$104,IF($A20=Troupes!$A$105,Troupes!D$105,IF($A20=Troupes!$A$106,Troupes!D$106,IF($A20=Troupes!$A$107,Troupes!D$107,IF($A20=Troupes!$A$108,Troupes!D$108,IF($A20=Troupes!$A$109,Troupes!D$109,IF($A20=Troupes!$A$110,Troupes!D$110,IF($A20=Troupes!$A$111,Troupes!D$111,""))))))))))</f>
        <v>0</v>
      </c>
      <c r="GU12" s="151">
        <f>IF($A20=Troupes!$A$102,Troupes!E$102,IF($A20=Troupes!$A$103,Troupes!E$103,IF($A20=Troupes!$A$104,Troupes!E$104,IF($A20=Troupes!$A$105,Troupes!E$105,IF($A20=Troupes!$A$106,Troupes!E$106,IF($A20=Troupes!$A$107,Troupes!E$107,IF($A20=Troupes!$A$108,Troupes!E$108,IF($A20=Troupes!$A$109,Troupes!E$109,IF($A20=Troupes!$A$110,Troupes!E$110,IF($A20=Troupes!$A$111,Troupes!E$111,""))))))))))</f>
        <v>0</v>
      </c>
      <c r="GV12" s="151">
        <f>IF($A20=Troupes!$A$102,Troupes!F$102,IF($A20=Troupes!$A$103,Troupes!F$103,IF($A20=Troupes!$A$104,Troupes!F$104,IF($A20=Troupes!$A$105,Troupes!F$105,IF($A20=Troupes!$A$106,Troupes!F$106,IF($A20=Troupes!$A$107,Troupes!F$107,IF($A20=Troupes!$A$108,Troupes!F$108,IF($A20=Troupes!$A$109,Troupes!F$109,IF($A20=Troupes!$A$110,Troupes!F$110,IF($A20=Troupes!$A$111,Troupes!F$111,""))))))))))</f>
        <v>0</v>
      </c>
      <c r="GW12" s="151">
        <f>IF($A20=Troupes!$A$102,Troupes!G$102,IF($A20=Troupes!$A$103,Troupes!G$103,IF($A20=Troupes!$A$104,Troupes!G$104,IF($A20=Troupes!$A$105,Troupes!G$105,IF($A20=Troupes!$A$106,Troupes!G$106,IF($A20=Troupes!$A$107,Troupes!G$107,IF($A20=Troupes!$A$108,Troupes!G$108,IF($A20=Troupes!$A$109,Troupes!G$109,IF($A20=Troupes!$A$110,Troupes!G$110,IF($A20=Troupes!$A$111,Troupes!G$111,""))))))))))</f>
        <v>0</v>
      </c>
      <c r="GX12" s="151">
        <f>IF($A20=Troupes!$A$102,Troupes!H$102,IF($A20=Troupes!$A$103,Troupes!H$103,IF($A20=Troupes!$A$104,Troupes!H$104,IF($A20=Troupes!$A$105,Troupes!H$105,IF($A20=Troupes!$A$106,Troupes!H$106,IF($A20=Troupes!$A$107,Troupes!H$107,IF($A20=Troupes!$A$108,Troupes!H$108,IF($A20=Troupes!$A$109,Troupes!H$109,IF($A20=Troupes!$A$110,Troupes!H$110,IF($A20=Troupes!$A$111,Troupes!H$111,""))))))))))</f>
        <v>0</v>
      </c>
      <c r="GY12" s="151">
        <f>IF($A20=Troupes!$A$102,Troupes!I$102,IF($A20=Troupes!$A$103,Troupes!I$103,IF($A20=Troupes!$A$104,Troupes!I$104,IF($A20=Troupes!$A$105,Troupes!I$105,IF($A20=Troupes!$A$106,Troupes!I$106,IF($A20=Troupes!$A$107,Troupes!I$107,IF($A20=Troupes!$A$108,Troupes!I$108,IF($A20=Troupes!$A$109,Troupes!I$109,IF($A20=Troupes!$A$110,Troupes!I$110,IF($A20=Troupes!$A$111,Troupes!I$111,""))))))))))</f>
        <v>0</v>
      </c>
      <c r="GZ12" s="151">
        <f>IF($A20=Troupes!$A$102,Troupes!J$102,IF($A20=Troupes!$A$103,Troupes!J$103,IF($A20=Troupes!$A$104,Troupes!J$104,IF($A20=Troupes!$A$105,Troupes!J$105,IF($A20=Troupes!$A$106,Troupes!J$106,IF($A20=Troupes!$A$107,Troupes!J$107,IF($A20=Troupes!$A$108,Troupes!J$108,IF($A20=Troupes!$A$109,Troupes!J$109,IF($A20=Troupes!$A$110,Troupes!J$110,IF($A20=Troupes!$A$111,Troupes!J$111,""))))))))))</f>
        <v>0</v>
      </c>
      <c r="HA12" s="151">
        <f>IF($A20=Troupes!$A$102,Troupes!K$102,IF($A20=Troupes!$A$103,Troupes!K$103,IF($A20=Troupes!$A$104,Troupes!K$104,IF($A20=Troupes!$A$105,Troupes!K$105,IF($A20=Troupes!$A$106,Troupes!K$106,IF($A20=Troupes!$A$107,Troupes!K$107,IF($A20=Troupes!$A$108,Troupes!K$108,IF($A20=Troupes!$A$109,Troupes!K$109,IF($A20=Troupes!$A$110,Troupes!K$110,IF($A20=Troupes!$A$111,Troupes!K$111,""))))))))))</f>
        <v>0</v>
      </c>
      <c r="HB12" s="151">
        <f>IF($A20=Troupes!$A$102,Troupes!L$102,IF($A20=Troupes!$A$103,Troupes!L$103,IF($A20=Troupes!$A$104,Troupes!L$104,IF($A20=Troupes!$A$105,Troupes!L$105,IF($A20=Troupes!$A$106,Troupes!L$106,IF($A20=Troupes!$A$107,Troupes!L$107,IF($A20=Troupes!$A$108,Troupes!L$108,IF($A20=Troupes!$A$109,Troupes!L$109,IF($A20=Troupes!$A$110,Troupes!L$110,IF($A20=Troupes!$A$111,Troupes!L$111,""))))))))))</f>
        <v>0</v>
      </c>
      <c r="HC12" s="151">
        <f>IF($A20=Troupes!$A$102,Troupes!M$102,IF($A20=Troupes!$A$103,Troupes!M$103,IF($A20=Troupes!$A$104,Troupes!M$104,IF($A20=Troupes!$A$105,Troupes!M$105,IF($A20=Troupes!$A$106,Troupes!M$106,IF($A20=Troupes!$A$107,Troupes!M$107,IF($A20=Troupes!$A$108,Troupes!M$108,IF($A20=Troupes!$A$109,Troupes!M$109,IF($A20=Troupes!$A$110,Troupes!M$110,IF($A20=Troupes!$A$111,Troupes!M$111,""))))))))))</f>
        <v>0</v>
      </c>
      <c r="HD12" s="151">
        <f>IF($A20=Troupes!$A$102,Troupes!N$102,IF($A20=Troupes!$A$103,Troupes!N$103,IF($A20=Troupes!$A$104,Troupes!N$104,IF($A20=Troupes!$A$105,Troupes!N$105,IF($A20=Troupes!$A$106,Troupes!N$106,IF($A20=Troupes!$A$107,Troupes!N$107,IF($A20=Troupes!$A$108,Troupes!N$108,IF($A20=Troupes!$A$109,Troupes!N$109,IF($A20=Troupes!$A$110,Troupes!N$110,IF($A20=Troupes!$A$111,Troupes!N$111,""))))))))))</f>
        <v>0</v>
      </c>
      <c r="HE12" s="151">
        <f>IF($A20=Troupes!$A$102,Troupes!O$102,IF($A20=Troupes!$A$103,Troupes!O$103,IF($A20=Troupes!$A$104,Troupes!O$104,IF($A20=Troupes!$A$105,Troupes!O$105,IF($A20=Troupes!$A$106,Troupes!O$106,IF($A20=Troupes!$A$107,Troupes!O$107,IF($A20=Troupes!$A$108,Troupes!O$108,IF($A20=Troupes!$A$109,Troupes!O$109,IF($A20=Troupes!$A$110,Troupes!O$110,IF($A20=Troupes!$A$111,Troupes!O$111,""))))))))))</f>
        <v>0</v>
      </c>
      <c r="HF12" s="151">
        <f>IF($A20=Troupes!$A$102,Troupes!P$102,IF($A20=Troupes!$A$103,Troupes!P$103,IF($A20=Troupes!$A$104,Troupes!P$104,IF($A20=Troupes!$A$105,Troupes!P$105,IF($A20=Troupes!$A$106,Troupes!P$106,IF($A20=Troupes!$A$107,Troupes!P$107,IF($A20=Troupes!$A$108,Troupes!P$108,IF($A20=Troupes!$A$109,Troupes!P$109,IF($A20=Troupes!$A$110,Troupes!P$110,IF($A20=Troupes!$A$111,Troupes!P$111,""))))))))))</f>
        <v>0</v>
      </c>
      <c r="HG12" s="157">
        <f>IF($A20=Troupes!$A$102,Troupes!Q$102,IF($A20=Troupes!$A$103,Troupes!Q$103,IF($A20=Troupes!$A$104,Troupes!Q$104,IF($A20=Troupes!$A$105,Troupes!Q$105,IF($A20=Troupes!$A$106,Troupes!Q$106,IF($A20=Troupes!$A$107,Troupes!Q$107,IF($A20=Troupes!$A$108,Troupes!Q$108,IF($A20=Troupes!$A$109,Troupes!Q$109,IF($A20=Troupes!$A$110,Troupes!Q$110,IF($A20=Troupes!$A$111,Troupes!Q$111,""))))))))))</f>
        <v>0</v>
      </c>
      <c r="HH12" s="149">
        <f>IF($A20=Troupes!$A$112,Troupes!B$112,IF($A20=Troupes!$A$113,Troupes!B$113,IF($A20=Troupes!$A$114,Troupes!B$114,IF($A20=Troupes!$A$115,Troupes!B$115,IF($A20=Troupes!$A$116,Troupes!B$116,IF($A20=Troupes!$A$117,Troupes!B$117,IF($A20=Troupes!$A$118,Troupes!B$118,IF($A20=Troupes!$A$119,Troupes!B$119,IF($A20=Troupes!$A$120,Troupes!B$120,IF($A20=Troupes!$A$121,Troupes!B$121,""))))))))))</f>
        <v>0</v>
      </c>
      <c r="HI12" s="152">
        <f>IF($A20=Troupes!$A$112,Troupes!C$112,IF($A20=Troupes!$A$113,Troupes!C$113,IF($A20=Troupes!$A$114,Troupes!C$114,IF($A20=Troupes!$A$115,Troupes!C$115,IF($A20=Troupes!$A$116,Troupes!C$116,IF($A20=Troupes!$A$117,Troupes!C$117,IF($A20=Troupes!$A$118,Troupes!C$118,IF($A20=Troupes!$A$119,Troupes!C$119,IF($A20=Troupes!$A$120,Troupes!C$120,IF($A20=Troupes!$A$121,Troupes!C$121,""))))))))))</f>
        <v>0</v>
      </c>
      <c r="HJ12" s="151">
        <f>IF($A20=Troupes!$A$112,Troupes!D$112,IF($A20=Troupes!$A$113,Troupes!D$113,IF($A20=Troupes!$A$114,Troupes!D$114,IF($A20=Troupes!$A$115,Troupes!D$115,IF($A20=Troupes!$A$116,Troupes!D$116,IF($A20=Troupes!$A$117,Troupes!D$117,IF($A20=Troupes!$A$118,Troupes!D$118,IF($A20=Troupes!$A$119,Troupes!D$119,IF($A20=Troupes!$A$120,Troupes!D$120,IF($A20=Troupes!$A$121,Troupes!D$121,""))))))))))</f>
        <v>0</v>
      </c>
      <c r="HK12" s="151">
        <f>IF($A20=Troupes!$A$112,Troupes!E$112,IF($A20=Troupes!$A$113,Troupes!E$113,IF($A20=Troupes!$A$114,Troupes!E$114,IF($A20=Troupes!$A$115,Troupes!E$115,IF($A20=Troupes!$A$116,Troupes!E$116,IF($A20=Troupes!$A$117,Troupes!E$117,IF($A20=Troupes!$A$118,Troupes!E$118,IF($A20=Troupes!$A$119,Troupes!E$119,IF($A20=Troupes!$A$120,Troupes!E$120,IF($A20=Troupes!$A$121,Troupes!E$121,""))))))))))</f>
        <v>0</v>
      </c>
      <c r="HL12" s="151">
        <f>IF($A20=Troupes!$A$112,Troupes!F$112,IF($A20=Troupes!$A$113,Troupes!F$113,IF($A20=Troupes!$A$114,Troupes!F$114,IF($A20=Troupes!$A$115,Troupes!F$115,IF($A20=Troupes!$A$116,Troupes!F$116,IF($A20=Troupes!$A$117,Troupes!F$117,IF($A20=Troupes!$A$118,Troupes!F$118,IF($A20=Troupes!$A$119,Troupes!F$119,IF($A20=Troupes!$A$120,Troupes!F$120,IF($A20=Troupes!$A$121,Troupes!F$121,""))))))))))</f>
        <v>0</v>
      </c>
      <c r="HM12" s="151">
        <f>IF($A20=Troupes!$A$112,Troupes!G$112,IF($A20=Troupes!$A$113,Troupes!G$113,IF($A20=Troupes!$A$114,Troupes!G$114,IF($A20=Troupes!$A$115,Troupes!G$115,IF($A20=Troupes!$A$116,Troupes!G$116,IF($A20=Troupes!$A$117,Troupes!G$117,IF($A20=Troupes!$A$118,Troupes!G$118,IF($A20=Troupes!$A$119,Troupes!G$119,IF($A20=Troupes!$A$120,Troupes!G$120,IF($A20=Troupes!$A$121,Troupes!G$121,""))))))))))</f>
        <v>0</v>
      </c>
      <c r="HN12" s="151">
        <f>IF($A20=Troupes!$A$112,Troupes!H$112,IF($A20=Troupes!$A$113,Troupes!H$113,IF($A20=Troupes!$A$114,Troupes!H$114,IF($A20=Troupes!$A$115,Troupes!H$115,IF($A20=Troupes!$A$116,Troupes!H$116,IF($A20=Troupes!$A$117,Troupes!H$117,IF($A20=Troupes!$A$118,Troupes!H$118,IF($A20=Troupes!$A$119,Troupes!H$119,IF($A20=Troupes!$A$120,Troupes!H$120,IF($A20=Troupes!$A$121,Troupes!H$121,""))))))))))</f>
        <v>0</v>
      </c>
      <c r="HO12" s="151">
        <f>IF($A20=Troupes!$A$112,Troupes!I$112,IF($A20=Troupes!$A$113,Troupes!I$113,IF($A20=Troupes!$A$114,Troupes!I$114,IF($A20=Troupes!$A$115,Troupes!I$115,IF($A20=Troupes!$A$116,Troupes!I$116,IF($A20=Troupes!$A$117,Troupes!I$117,IF($A20=Troupes!$A$118,Troupes!I$118,IF($A20=Troupes!$A$119,Troupes!I$119,IF($A20=Troupes!$A$120,Troupes!I$120,IF($A20=Troupes!$A$121,Troupes!I$121,""))))))))))</f>
        <v>0</v>
      </c>
      <c r="HP12" s="151">
        <f>IF($A20=Troupes!$A$112,Troupes!J$112,IF($A20=Troupes!$A$113,Troupes!J$113,IF($A20=Troupes!$A$114,Troupes!J$114,IF($A20=Troupes!$A$115,Troupes!J$115,IF($A20=Troupes!$A$116,Troupes!J$116,IF($A20=Troupes!$A$117,Troupes!J$117,IF($A20=Troupes!$A$118,Troupes!J$118,IF($A20=Troupes!$A$119,Troupes!J$119,IF($A20=Troupes!$A$120,Troupes!J$120,IF($A20=Troupes!$A$121,Troupes!J$121,""))))))))))</f>
        <v>0</v>
      </c>
      <c r="HQ12" s="151">
        <f>IF($A20=Troupes!$A$112,Troupes!K$112,IF($A20=Troupes!$A$113,Troupes!K$113,IF($A20=Troupes!$A$114,Troupes!K$114,IF($A20=Troupes!$A$115,Troupes!K$115,IF($A20=Troupes!$A$116,Troupes!K$116,IF($A20=Troupes!$A$117,Troupes!K$117,IF($A20=Troupes!$A$118,Troupes!K$118,IF($A20=Troupes!$A$119,Troupes!K$119,IF($A20=Troupes!$A$120,Troupes!K$120,IF($A20=Troupes!$A$121,Troupes!K$121,""))))))))))</f>
        <v>0</v>
      </c>
      <c r="HR12" s="151">
        <f>IF($A20=Troupes!$A$112,Troupes!L$112,IF($A20=Troupes!$A$113,Troupes!L$113,IF($A20=Troupes!$A$114,Troupes!L$114,IF($A20=Troupes!$A$115,Troupes!L$115,IF($A20=Troupes!$A$116,Troupes!L$116,IF($A20=Troupes!$A$117,Troupes!L$117,IF($A20=Troupes!$A$118,Troupes!L$118,IF($A20=Troupes!$A$119,Troupes!L$119,IF($A20=Troupes!$A$120,Troupes!L$120,IF($A20=Troupes!$A$121,Troupes!L$121,""))))))))))</f>
        <v>0</v>
      </c>
      <c r="HS12" s="151">
        <f>IF($A20=Troupes!$A$112,Troupes!M$112,IF($A20=Troupes!$A$113,Troupes!M$113,IF($A20=Troupes!$A$114,Troupes!M$114,IF($A20=Troupes!$A$115,Troupes!M$115,IF($A20=Troupes!$A$116,Troupes!M$116,IF($A20=Troupes!$A$117,Troupes!M$117,IF($A20=Troupes!$A$118,Troupes!M$118,IF($A20=Troupes!$A$119,Troupes!M$119,IF($A20=Troupes!$A$120,Troupes!M$120,IF($A20=Troupes!$A$121,Troupes!M$121,""))))))))))</f>
        <v>0</v>
      </c>
      <c r="HT12" s="151">
        <f>IF($A20=Troupes!$A$112,Troupes!N$112,IF($A20=Troupes!$A$113,Troupes!N$113,IF($A20=Troupes!$A$114,Troupes!N$114,IF($A20=Troupes!$A$115,Troupes!N$115,IF($A20=Troupes!$A$116,Troupes!N$116,IF($A20=Troupes!$A$117,Troupes!N$117,IF($A20=Troupes!$A$118,Troupes!N$118,IF($A20=Troupes!$A$119,Troupes!N$119,IF($A20=Troupes!$A$120,Troupes!N$120,IF($A20=Troupes!$A$121,Troupes!N$121,""))))))))))</f>
        <v>0</v>
      </c>
      <c r="HU12" s="151">
        <f>IF($A20=Troupes!$A$112,Troupes!O$112,IF($A20=Troupes!$A$113,Troupes!O$113,IF($A20=Troupes!$A$114,Troupes!O$114,IF($A20=Troupes!$A$115,Troupes!O$115,IF($A20=Troupes!$A$116,Troupes!O$116,IF($A20=Troupes!$A$117,Troupes!O$117,IF($A20=Troupes!$A$118,Troupes!O$118,IF($A20=Troupes!$A$119,Troupes!O$119,IF($A20=Troupes!$A$120,Troupes!O$120,IF($A20=Troupes!$A$121,Troupes!O$121,""))))))))))</f>
        <v>0</v>
      </c>
      <c r="HV12" s="151">
        <f>IF($A20=Troupes!$A$112,Troupes!P$112,IF($A20=Troupes!$A$113,Troupes!P$113,IF($A20=Troupes!$A$114,Troupes!P$114,IF($A20=Troupes!$A$115,Troupes!P$115,IF($A20=Troupes!$A$116,Troupes!P$116,IF($A20=Troupes!$A$117,Troupes!P$117,IF($A20=Troupes!$A$118,Troupes!P$118,IF($A20=Troupes!$A$119,Troupes!P$119,IF($A20=Troupes!$A$120,Troupes!P$120,IF($A20=Troupes!$A$121,Troupes!P$121,""))))))))))</f>
        <v>0</v>
      </c>
      <c r="HW12" s="157">
        <f>IF($A20=Troupes!$A$112,Troupes!Q$112,IF($A20=Troupes!$A$113,Troupes!Q$113,IF($A20=Troupes!$A$114,Troupes!Q$114,IF($A20=Troupes!$A$115,Troupes!Q$115,IF($A20=Troupes!$A$116,Troupes!Q$116,IF($A20=Troupes!$A$117,Troupes!Q$117,IF($A20=Troupes!$A$118,Troupes!Q$118,IF($A20=Troupes!$A$119,Troupes!Q$119,IF($A20=Troupes!$A$120,Troupes!Q$120,IF($A20=Troupes!$A$121,Troupes!Q$121,""))))))))))</f>
        <v>0</v>
      </c>
    </row>
    <row r="13" spans="1:231" s="1" customFormat="1" ht="27.75" customHeight="1">
      <c r="A13" s="112" t="str">
        <f>IF(A12&lt;&gt;"","saisir nom ou description","")</f>
        <v/>
      </c>
      <c r="B13" s="220"/>
      <c r="C13" s="221"/>
      <c r="D13" s="221"/>
      <c r="E13" s="222"/>
      <c r="F13" s="212"/>
      <c r="G13" s="212"/>
      <c r="H13" s="164" t="str">
        <f>IF($A12="","",IF($AJ13&lt;&gt;"",Règles!A$7,IF(AX8&amp;BN8&amp;CD8&amp;CT8&amp;DJ8&amp;DZ8&amp;EP8&amp;FF8&amp;FV8&amp;GL8&amp;HB8&amp;HR8="0","",AX8&amp;BN8&amp;CD8&amp;CT8&amp;DJ8&amp;DZ8&amp;EP8&amp;FF8&amp;FV8&amp;GL8&amp;HB8&amp;HR8)))</f>
        <v/>
      </c>
      <c r="I13" s="165" t="str">
        <f>IF($A12="","",IF($AJ13&lt;&gt;"",Règles!B$7,IF(AY8&amp;BO8&amp;CE8&amp;CU8&amp;DK8&amp;EA8&amp;EQ8&amp;FG8&amp;FW8&amp;GM8&amp;HC8&amp;HS8="0","",AY8&amp;BO8&amp;CE8&amp;CU8&amp;DK8&amp;EA8&amp;EQ8&amp;FG8&amp;FW8&amp;GM8&amp;HC8&amp;HS8)))</f>
        <v/>
      </c>
      <c r="J13" s="166" t="str">
        <f>IF($A12="","",IF($AJ13&lt;&gt;"",Règles!C$7,IF(AZ8&amp;BP8&amp;CF8&amp;CV8&amp;DL8&amp;EB8&amp;ER8&amp;FH8&amp;FX8&amp;GN8&amp;HD8&amp;HT8="0","",AZ8&amp;BP8&amp;CF8&amp;CV8&amp;DL8&amp;EB8&amp;ER8&amp;FH8&amp;FX8&amp;GN8&amp;HD8&amp;HT8)))</f>
        <v/>
      </c>
      <c r="K13" s="167" t="str">
        <f>IF($A12="","",IF($AJ13&lt;&gt;"",Règles!D$7,IF(BA8&amp;BQ8&amp;CG8&amp;CW8&amp;DM8&amp;EC8&amp;ES8&amp;FI8&amp;FY8&amp;GO8&amp;HE8&amp;HU8="0","",BA8&amp;BQ8&amp;CG8&amp;CW8&amp;DM8&amp;EC8&amp;ES8&amp;FI8&amp;FY8&amp;GO8&amp;HE8&amp;HU8)))</f>
        <v/>
      </c>
      <c r="L13" s="179" t="str">
        <f t="shared" ref="L13" si="16">IF(K13&lt;&gt;"",IF(K13&gt;0,G12+K13,""),"")</f>
        <v/>
      </c>
      <c r="M13" s="214"/>
      <c r="N13" s="218"/>
      <c r="O13" s="228"/>
      <c r="P13" s="202"/>
      <c r="Q13" s="268"/>
      <c r="R13" s="276"/>
      <c r="S13" s="198"/>
      <c r="T13" s="202"/>
      <c r="U13" s="192"/>
      <c r="V13" s="200"/>
      <c r="W13" s="200"/>
      <c r="X13" s="200"/>
      <c r="Y13" s="200"/>
      <c r="Z13" s="200"/>
      <c r="AA13" s="200"/>
      <c r="AB13" s="200"/>
      <c r="AC13" s="200"/>
      <c r="AD13" s="200"/>
      <c r="AE13" s="200"/>
      <c r="AF13" s="200"/>
      <c r="AG13" s="200"/>
      <c r="AH13" s="202"/>
      <c r="AI13" s="200"/>
      <c r="AJ13" s="42"/>
      <c r="AK13" s="194"/>
      <c r="AL13" s="196"/>
      <c r="AM13" s="198"/>
      <c r="AN13" s="149" t="str">
        <f>IF($A22=Troupes!$A$2,Troupes!B$2,"")&amp;IF($A22=Troupes!$A$3,Troupes!B$3,"")&amp;IF($A22=Troupes!$A$4,Troupes!B$4,"")&amp;IF($A22=Troupes!$A$5,Troupes!B$5,"")&amp;IF($A22=Troupes!$A$6,Troupes!B$6,"")&amp;IF($A22=Troupes!$A$7,Troupes!B$7,"")&amp;IF($A22=Troupes!$A$8,Troupes!B$8,"")&amp;IF($A22=Troupes!$A$9,Troupes!B$9,"")&amp;IF($A202=Troupes!$A$10,Troupes!B$10,"")&amp;IF($A22=Troupes!$A$11,Troupes!B$11,"")</f>
        <v/>
      </c>
      <c r="AO13" s="152" t="str">
        <f>IF($A22=Troupes!$A$2,Troupes!C$2,"")&amp;IF($A22=Troupes!$A$3,Troupes!C$3,"")&amp;IF($A22=Troupes!$A$4,Troupes!C$4,"")&amp;IF($A22=Troupes!$A$5,Troupes!C$5,"")&amp;IF($A22=Troupes!$A$6,Troupes!C$6,"")&amp;IF($A22=Troupes!$A$7,Troupes!C$7,"")&amp;IF($A22=Troupes!$A$8,Troupes!C$8,"")&amp;IF($A22=Troupes!$A$9,Troupes!C$9,"")&amp;IF($A202=Troupes!$A$10,Troupes!C$10,"")&amp;IF($A22=Troupes!$A$11,Troupes!C$11,"")</f>
        <v/>
      </c>
      <c r="AP13" s="151" t="str">
        <f>IF($A22=Troupes!$A$2,Troupes!D$2,"")&amp;IF($A22=Troupes!$A$3,Troupes!D$3,"")&amp;IF($A22=Troupes!$A$4,Troupes!D$4,"")&amp;IF($A22=Troupes!$A$5,Troupes!D$5,"")&amp;IF($A22=Troupes!$A$6,Troupes!D$6,"")&amp;IF($A22=Troupes!$A$7,Troupes!D$7,"")&amp;IF($A22=Troupes!$A$8,Troupes!D$8,"")&amp;IF($A22=Troupes!$A$9,Troupes!D$9,"")&amp;IF($A202=Troupes!$A$10,Troupes!D$10,"")&amp;IF($A22=Troupes!$A$11,Troupes!D$11,"")</f>
        <v/>
      </c>
      <c r="AQ13" s="151" t="str">
        <f>IF($A22=Troupes!$A$2,Troupes!E$2,"")&amp;IF($A22=Troupes!$A$3,Troupes!E$3,"")&amp;IF($A22=Troupes!$A$4,Troupes!E$4,"")&amp;IF($A22=Troupes!$A$5,Troupes!E$5,"")&amp;IF($A22=Troupes!$A$6,Troupes!E$6,"")&amp;IF($A22=Troupes!$A$7,Troupes!E$7,"")&amp;IF($A22=Troupes!$A$8,Troupes!E$8,"")&amp;IF($A22=Troupes!$A$9,Troupes!E$9,"")&amp;IF($A202=Troupes!$A$10,Troupes!E$10,"")&amp;IF($A22=Troupes!$A$11,Troupes!E$11,"")</f>
        <v/>
      </c>
      <c r="AR13" s="151" t="str">
        <f>IF($A22=Troupes!$A$2,Troupes!F$2,"")&amp;IF($A22=Troupes!$A$3,Troupes!F$3,"")&amp;IF($A22=Troupes!$A$4,Troupes!F$4,"")&amp;IF($A22=Troupes!$A$5,Troupes!F$5,"")&amp;IF($A22=Troupes!$A$6,Troupes!F$6,"")&amp;IF($A22=Troupes!$A$7,Troupes!F$7,"")&amp;IF($A22=Troupes!$A$8,Troupes!F$8,"")&amp;IF($A22=Troupes!$A$9,Troupes!F$9,"")&amp;IF($A202=Troupes!$A$10,Troupes!F$10,"")&amp;IF($A22=Troupes!$A$11,Troupes!F$11,"")</f>
        <v/>
      </c>
      <c r="AS13" s="151" t="str">
        <f>IF($A22=Troupes!$A$2,Troupes!G$2,"")&amp;IF($A22=Troupes!$A$3,Troupes!G$3,"")&amp;IF($A22=Troupes!$A$4,Troupes!G$4,"")&amp;IF($A22=Troupes!$A$5,Troupes!G$5,"")&amp;IF($A22=Troupes!$A$6,Troupes!G$6,"")&amp;IF($A22=Troupes!$A$7,Troupes!G$7,"")&amp;IF($A22=Troupes!$A$8,Troupes!G$8,"")&amp;IF($A22=Troupes!$A$9,Troupes!G$9,"")&amp;IF($A202=Troupes!$A$10,Troupes!G$10,"")&amp;IF($A22=Troupes!$A$11,Troupes!G$11,"")</f>
        <v/>
      </c>
      <c r="AT13" s="151" t="str">
        <f>IF($A22=Troupes!$A$2,Troupes!H$2,"")&amp;IF($A22=Troupes!$A$3,Troupes!H$3,"")&amp;IF($A22=Troupes!$A$4,Troupes!H$4,"")&amp;IF($A22=Troupes!$A$5,Troupes!H$5,"")&amp;IF($A22=Troupes!$A$6,Troupes!H$6,"")&amp;IF($A22=Troupes!$A$7,Troupes!H$7,"")&amp;IF($A22=Troupes!$A$8,Troupes!H$8,"")&amp;IF($A22=Troupes!$A$9,Troupes!H$9,"")&amp;IF($A202=Troupes!$A$10,Troupes!H$10,"")&amp;IF($A22=Troupes!$A$11,Troupes!H$11,"")</f>
        <v/>
      </c>
      <c r="AU13" s="151" t="str">
        <f>IF($A22=Troupes!$A$2,Troupes!I$2,"")&amp;IF($A22=Troupes!$A$3,Troupes!I$3,"")&amp;IF($A22=Troupes!$A$4,Troupes!I$4,"")&amp;IF($A22=Troupes!$A$5,Troupes!I$5,"")&amp;IF($A22=Troupes!$A$6,Troupes!I$6,"")&amp;IF($A22=Troupes!$A$7,Troupes!I$7,"")&amp;IF($A22=Troupes!$A$8,Troupes!I$8,"")&amp;IF($A22=Troupes!$A$9,Troupes!I$9,"")&amp;IF($A202=Troupes!$A$10,Troupes!I$10,"")&amp;IF($A22=Troupes!$A$11,Troupes!I$11,"")</f>
        <v/>
      </c>
      <c r="AV13" s="151" t="str">
        <f>IF($A22=Troupes!$A$2,Troupes!J$2,"")&amp;IF($A22=Troupes!$A$3,Troupes!J$3,"")&amp;IF($A22=Troupes!$A$4,Troupes!J$4,"")&amp;IF($A22=Troupes!$A$5,Troupes!J$5,"")&amp;IF($A22=Troupes!$A$6,Troupes!J$6,"")&amp;IF($A22=Troupes!$A$7,Troupes!J$7,"")&amp;IF($A22=Troupes!$A$8,Troupes!J$8,"")&amp;IF($A22=Troupes!$A$9,Troupes!J$9,"")&amp;IF($A202=Troupes!$A$10,Troupes!J$10,"")&amp;IF($A22=Troupes!$A$11,Troupes!J$11,"")</f>
        <v/>
      </c>
      <c r="AW13" s="151" t="str">
        <f>IF($A22=Troupes!$A$2,Troupes!K$2,"")&amp;IF($A22=Troupes!$A$3,Troupes!K$3,"")&amp;IF($A22=Troupes!$A$4,Troupes!K$4,"")&amp;IF($A22=Troupes!$A$5,Troupes!K$5,"")&amp;IF($A22=Troupes!$A$6,Troupes!K$6,"")&amp;IF($A22=Troupes!$A$7,Troupes!K$7,"")&amp;IF($A22=Troupes!$A$8,Troupes!K$8,"")&amp;IF($A22=Troupes!$A$9,Troupes!K$9,"")&amp;IF($A202=Troupes!$A$10,Troupes!K$10,"")&amp;IF($A22=Troupes!$A$11,Troupes!K$11,"")</f>
        <v/>
      </c>
      <c r="AX13" s="151" t="str">
        <f>IF($A22=Troupes!$A$2,Troupes!L$2,"")&amp;IF($A22=Troupes!$A$3,Troupes!L$3,"")&amp;IF($A22=Troupes!$A$4,Troupes!L$4,"")&amp;IF($A22=Troupes!$A$5,Troupes!L$5,"")&amp;IF($A22=Troupes!$A$6,Troupes!L$6,"")&amp;IF($A22=Troupes!$A$7,Troupes!L$7,"")&amp;IF($A22=Troupes!$A$8,Troupes!L$8,"")&amp;IF($A22=Troupes!$A$9,Troupes!L$9,"")&amp;IF($A202=Troupes!$A$10,Troupes!L$10,"")&amp;IF($A22=Troupes!$A$11,Troupes!L$11,"")</f>
        <v/>
      </c>
      <c r="AY13" s="151" t="str">
        <f>IF($A22=Troupes!$A$2,Troupes!M$2,"")&amp;IF($A22=Troupes!$A$3,Troupes!M$3,"")&amp;IF($A22=Troupes!$A$4,Troupes!M$4,"")&amp;IF($A22=Troupes!$A$5,Troupes!M$5,"")&amp;IF($A22=Troupes!$A$6,Troupes!M$6,"")&amp;IF($A22=Troupes!$A$7,Troupes!M$7,"")&amp;IF($A22=Troupes!$A$8,Troupes!M$8,"")&amp;IF($A22=Troupes!$A$9,Troupes!M$9,"")&amp;IF($A202=Troupes!$A$10,Troupes!M$10,"")&amp;IF($A22=Troupes!$A$11,Troupes!M$11,"")</f>
        <v/>
      </c>
      <c r="AZ13" s="151" t="str">
        <f>IF($A22=Troupes!$A$2,Troupes!N$2,"")&amp;IF($A22=Troupes!$A$3,Troupes!N$3,"")&amp;IF($A22=Troupes!$A$4,Troupes!N$4,"")&amp;IF($A22=Troupes!$A$5,Troupes!N$5,"")&amp;IF($A22=Troupes!$A$6,Troupes!N$6,"")&amp;IF($A22=Troupes!$A$7,Troupes!N$7,"")&amp;IF($A22=Troupes!$A$8,Troupes!N$8,"")&amp;IF($A22=Troupes!$A$9,Troupes!N$9,"")&amp;IF($A202=Troupes!$A$10,Troupes!N$10,"")&amp;IF($A22=Troupes!$A$11,Troupes!N$11,"")</f>
        <v/>
      </c>
      <c r="BA13" s="151" t="str">
        <f>IF($A22=Troupes!$A$2,Troupes!O$2,"")&amp;IF($A22=Troupes!$A$3,Troupes!O$3,"")&amp;IF($A22=Troupes!$A$4,Troupes!O$4,"")&amp;IF($A22=Troupes!$A$5,Troupes!O$5,"")&amp;IF($A22=Troupes!$A$6,Troupes!O$6,"")&amp;IF($A22=Troupes!$A$7,Troupes!O$7,"")&amp;IF($A22=Troupes!$A$8,Troupes!O$8,"")&amp;IF($A22=Troupes!$A$9,Troupes!O$9,"")&amp;IF($A202=Troupes!$A$10,Troupes!O$10,"")&amp;IF($A22=Troupes!$A$11,Troupes!O$11,"")</f>
        <v/>
      </c>
      <c r="BB13" s="151" t="str">
        <f>IF($A22=Troupes!$A$2,Troupes!P$2,"")&amp;IF($A22=Troupes!$A$3,Troupes!P$3,"")&amp;IF($A22=Troupes!$A$4,Troupes!P$4,"")&amp;IF($A22=Troupes!$A$5,Troupes!P$5,"")&amp;IF($A22=Troupes!$A$6,Troupes!P$6,"")&amp;IF($A22=Troupes!$A$7,Troupes!P$7,"")&amp;IF($A22=Troupes!$A$8,Troupes!P$8,"")&amp;IF($A22=Troupes!$A$9,Troupes!P$9,"")&amp;IF($A202=Troupes!$A$10,Troupes!P$10,"")&amp;IF($A22=Troupes!$A$11,Troupes!P$11,"")</f>
        <v/>
      </c>
      <c r="BC13" s="157" t="str">
        <f>IF($A22=Troupes!$A$2,Troupes!Q$2,"")&amp;IF($A22=Troupes!$A$3,Troupes!Q$3,"")&amp;IF($A22=Troupes!$A$4,Troupes!Q$4,"")&amp;IF($A22=Troupes!$A$5,Troupes!Q$5,"")&amp;IF($A22=Troupes!$A$6,Troupes!Q$6,"")&amp;IF($A22=Troupes!$A$7,Troupes!Q$7,"")&amp;IF($A22=Troupes!$A$8,Troupes!Q$8,"")&amp;IF($A22=Troupes!$A$9,Troupes!Q$9,"")&amp;IF($A202=Troupes!$A$10,Troupes!Q$10,"")&amp;IF($A22=Troupes!$A$11,Troupes!Q$11,"")</f>
        <v/>
      </c>
      <c r="BD13" s="149" t="str">
        <f>IF($A22=Troupes!$A$12,Troupes!B$12,"")&amp;IF($A22=Troupes!$A$13,Troupes!B$13,"")&amp;IF($A22=Troupes!$A$14,Troupes!B$14,"")&amp;IF($A22=Troupes!$A$15,Troupes!B$15,"")&amp;IF($A22=Troupes!$A$16,Troupes!B$16,"")&amp;IF($A22=Troupes!$A$17,Troupes!B$17,"")&amp;IF($A22=Troupes!$A$18,Troupes!B$18,"")&amp;IF($A22=Troupes!$A$19,Troupes!B$19,"")&amp;IF($A22=Troupes!$A$20,Troupes!B$20,"")&amp;IF($A22=Troupes!$A$21,Troupes!B$21,"")</f>
        <v/>
      </c>
      <c r="BE13" s="152" t="str">
        <f>IF($A22=Troupes!$A$12,Troupes!C$12,"")&amp;IF($A22=Troupes!$A$13,Troupes!C$13,"")&amp;IF($A22=Troupes!$A$14,Troupes!C$14,"")&amp;IF($A22=Troupes!$A$15,Troupes!C$15,"")&amp;IF($A22=Troupes!$A$16,Troupes!C$16,"")&amp;IF($A22=Troupes!$A$17,Troupes!C$17,"")&amp;IF($A22=Troupes!$A$18,Troupes!C$18,"")&amp;IF($A22=Troupes!$A$19,Troupes!C$19,"")&amp;IF($A22=Troupes!$A$20,Troupes!C$20,"")&amp;IF($A22=Troupes!$A$21,Troupes!C$21,"")</f>
        <v/>
      </c>
      <c r="BF13" s="151" t="str">
        <f>IF($A22=Troupes!$A$12,Troupes!D$12,"")&amp;IF($A22=Troupes!$A$13,Troupes!D$13,"")&amp;IF($A22=Troupes!$A$14,Troupes!D$14,"")&amp;IF($A22=Troupes!$A$15,Troupes!D$15,"")&amp;IF($A22=Troupes!$A$16,Troupes!D$16,"")&amp;IF($A22=Troupes!$A$17,Troupes!D$17,"")&amp;IF($A22=Troupes!$A$18,Troupes!D$18,"")&amp;IF($A22=Troupes!$A$19,Troupes!D$19,"")&amp;IF($A22=Troupes!$A$20,Troupes!D$20,"")&amp;IF($A22=Troupes!$A$21,Troupes!D$21,"")</f>
        <v/>
      </c>
      <c r="BG13" s="151" t="str">
        <f>IF($A22=Troupes!$A$12,Troupes!E$12,"")&amp;IF($A22=Troupes!$A$13,Troupes!E$13,"")&amp;IF($A22=Troupes!$A$14,Troupes!E$14,"")&amp;IF($A22=Troupes!$A$15,Troupes!E$15,"")&amp;IF($A22=Troupes!$A$16,Troupes!E$16,"")&amp;IF($A22=Troupes!$A$17,Troupes!E$17,"")&amp;IF($A22=Troupes!$A$18,Troupes!E$18,"")&amp;IF($A22=Troupes!$A$19,Troupes!E$19,"")&amp;IF($A22=Troupes!$A$20,Troupes!E$20,"")&amp;IF($A22=Troupes!$A$21,Troupes!E$21,"")</f>
        <v/>
      </c>
      <c r="BH13" s="151" t="str">
        <f>IF($A22=Troupes!$A$12,Troupes!F$12,"")&amp;IF($A22=Troupes!$A$13,Troupes!F$13,"")&amp;IF($A22=Troupes!$A$14,Troupes!F$14,"")&amp;IF($A22=Troupes!$A$15,Troupes!F$15,"")&amp;IF($A22=Troupes!$A$16,Troupes!F$16,"")&amp;IF($A22=Troupes!$A$17,Troupes!F$17,"")&amp;IF($A22=Troupes!$A$18,Troupes!F$18,"")&amp;IF($A22=Troupes!$A$19,Troupes!F$19,"")&amp;IF($A22=Troupes!$A$20,Troupes!F$20,"")&amp;IF($A22=Troupes!$A$21,Troupes!F$21,"")</f>
        <v/>
      </c>
      <c r="BI13" s="151" t="str">
        <f>IF($A22=Troupes!$A$12,Troupes!G$12,"")&amp;IF($A22=Troupes!$A$13,Troupes!G$13,"")&amp;IF($A22=Troupes!$A$14,Troupes!G$14,"")&amp;IF($A22=Troupes!$A$15,Troupes!G$15,"")&amp;IF($A22=Troupes!$A$16,Troupes!G$16,"")&amp;IF($A22=Troupes!$A$17,Troupes!G$17,"")&amp;IF($A22=Troupes!$A$18,Troupes!G$18,"")&amp;IF($A22=Troupes!$A$19,Troupes!G$19,"")&amp;IF($A22=Troupes!$A$20,Troupes!G$20,"")&amp;IF($A22=Troupes!$A$21,Troupes!G$21,"")</f>
        <v/>
      </c>
      <c r="BJ13" s="151" t="str">
        <f>IF($A22=Troupes!$A$12,Troupes!H$12,"")&amp;IF($A22=Troupes!$A$13,Troupes!H$13,"")&amp;IF($A22=Troupes!$A$14,Troupes!H$14,"")&amp;IF($A22=Troupes!$A$15,Troupes!H$15,"")&amp;IF($A22=Troupes!$A$16,Troupes!H$16,"")&amp;IF($A22=Troupes!$A$17,Troupes!H$17,"")&amp;IF($A22=Troupes!$A$18,Troupes!H$18,"")&amp;IF($A22=Troupes!$A$19,Troupes!H$19,"")&amp;IF($A22=Troupes!$A$20,Troupes!H$20,"")&amp;IF($A22=Troupes!$A$21,Troupes!H$21,"")</f>
        <v/>
      </c>
      <c r="BK13" s="151" t="str">
        <f>IF($A22=Troupes!$A$12,Troupes!I$12,"")&amp;IF($A22=Troupes!$A$13,Troupes!I$13,"")&amp;IF($A22=Troupes!$A$14,Troupes!I$14,"")&amp;IF($A22=Troupes!$A$15,Troupes!I$15,"")&amp;IF($A22=Troupes!$A$16,Troupes!I$16,"")&amp;IF($A22=Troupes!$A$17,Troupes!I$17,"")&amp;IF($A22=Troupes!$A$18,Troupes!I$18,"")&amp;IF($A22=Troupes!$A$19,Troupes!I$19,"")&amp;IF($A22=Troupes!$A$20,Troupes!I$20,"")&amp;IF($A22=Troupes!$A$21,Troupes!I$21,"")</f>
        <v/>
      </c>
      <c r="BL13" s="151" t="str">
        <f>IF($A22=Troupes!$A$12,Troupes!J$12,"")&amp;IF($A22=Troupes!$A$13,Troupes!J$13,"")&amp;IF($A22=Troupes!$A$14,Troupes!J$14,"")&amp;IF($A22=Troupes!$A$15,Troupes!J$15,"")&amp;IF($A22=Troupes!$A$16,Troupes!J$16,"")&amp;IF($A22=Troupes!$A$17,Troupes!J$17,"")&amp;IF($A22=Troupes!$A$18,Troupes!J$18,"")&amp;IF($A22=Troupes!$A$19,Troupes!J$19,"")&amp;IF($A22=Troupes!$A$20,Troupes!J$20,"")&amp;IF($A22=Troupes!$A$21,Troupes!J$21,"")</f>
        <v/>
      </c>
      <c r="BM13" s="151" t="str">
        <f>IF($A22=Troupes!$A$12,Troupes!K$12,"")&amp;IF($A22=Troupes!$A$13,Troupes!K$13,"")&amp;IF($A22=Troupes!$A$14,Troupes!K$14,"")&amp;IF($A22=Troupes!$A$15,Troupes!K$15,"")&amp;IF($A22=Troupes!$A$16,Troupes!K$16,"")&amp;IF($A22=Troupes!$A$17,Troupes!K$17,"")&amp;IF($A22=Troupes!$A$18,Troupes!K$18,"")&amp;IF($A22=Troupes!$A$19,Troupes!K$19,"")&amp;IF($A22=Troupes!$A$20,Troupes!K$20,"")&amp;IF($A22=Troupes!$A$21,Troupes!K$21,"")</f>
        <v/>
      </c>
      <c r="BN13" s="151" t="str">
        <f>IF($A22=Troupes!$A$12,Troupes!L$12,"")&amp;IF($A22=Troupes!$A$13,Troupes!L$13,"")&amp;IF($A22=Troupes!$A$14,Troupes!L$14,"")&amp;IF($A22=Troupes!$A$15,Troupes!L$15,"")&amp;IF($A22=Troupes!$A$16,Troupes!L$16,"")&amp;IF($A22=Troupes!$A$17,Troupes!L$17,"")&amp;IF($A22=Troupes!$A$18,Troupes!L$18,"")&amp;IF($A22=Troupes!$A$19,Troupes!L$19,"")&amp;IF($A22=Troupes!$A$20,Troupes!L$20,"")&amp;IF($A22=Troupes!$A$21,Troupes!L$21,"")</f>
        <v/>
      </c>
      <c r="BO13" s="151" t="str">
        <f>IF($A22=Troupes!$A$12,Troupes!M$12,"")&amp;IF($A22=Troupes!$A$13,Troupes!M$13,"")&amp;IF($A22=Troupes!$A$14,Troupes!M$14,"")&amp;IF($A22=Troupes!$A$15,Troupes!M$15,"")&amp;IF($A22=Troupes!$A$16,Troupes!M$16,"")&amp;IF($A22=Troupes!$A$17,Troupes!M$17,"")&amp;IF($A22=Troupes!$A$18,Troupes!M$18,"")&amp;IF($A22=Troupes!$A$19,Troupes!M$19,"")&amp;IF($A22=Troupes!$A$20,Troupes!M$20,"")&amp;IF($A22=Troupes!$A$21,Troupes!M$21,"")</f>
        <v/>
      </c>
      <c r="BP13" s="151" t="str">
        <f>IF($A22=Troupes!$A$12,Troupes!N$12,"")&amp;IF($A22=Troupes!$A$13,Troupes!N$13,"")&amp;IF($A22=Troupes!$A$14,Troupes!N$14,"")&amp;IF($A22=Troupes!$A$15,Troupes!N$15,"")&amp;IF($A22=Troupes!$A$16,Troupes!N$16,"")&amp;IF($A22=Troupes!$A$17,Troupes!N$17,"")&amp;IF($A22=Troupes!$A$18,Troupes!N$18,"")&amp;IF($A22=Troupes!$A$19,Troupes!N$19,"")&amp;IF($A22=Troupes!$A$20,Troupes!N$20,"")&amp;IF($A22=Troupes!$A$21,Troupes!N$21,"")</f>
        <v/>
      </c>
      <c r="BQ13" s="151" t="str">
        <f>IF($A22=Troupes!$A$12,Troupes!O$12,"")&amp;IF($A22=Troupes!$A$13,Troupes!O$13,"")&amp;IF($A22=Troupes!$A$14,Troupes!O$14,"")&amp;IF($A22=Troupes!$A$15,Troupes!O$15,"")&amp;IF($A22=Troupes!$A$16,Troupes!O$16,"")&amp;IF($A22=Troupes!$A$17,Troupes!O$17,"")&amp;IF($A22=Troupes!$A$18,Troupes!O$18,"")&amp;IF($A22=Troupes!$A$19,Troupes!O$19,"")&amp;IF($A22=Troupes!$A$20,Troupes!O$20,"")&amp;IF($A22=Troupes!$A$21,Troupes!O$21,"")</f>
        <v/>
      </c>
      <c r="BR13" s="151" t="str">
        <f>IF($A22=Troupes!$A$12,Troupes!P$12,"")&amp;IF($A22=Troupes!$A$13,Troupes!P$13,"")&amp;IF($A22=Troupes!$A$14,Troupes!P$14,"")&amp;IF($A22=Troupes!$A$15,Troupes!P$15,"")&amp;IF($A22=Troupes!$A$16,Troupes!P$16,"")&amp;IF($A22=Troupes!$A$17,Troupes!P$17,"")&amp;IF($A22=Troupes!$A$18,Troupes!P$18,"")&amp;IF($A22=Troupes!$A$19,Troupes!P$19,"")&amp;IF($A22=Troupes!$A$20,Troupes!P$20,"")&amp;IF($A22=Troupes!$A$21,Troupes!P$21,"")</f>
        <v/>
      </c>
      <c r="BS13" s="157" t="str">
        <f>IF($A22=Troupes!$A$12,Troupes!Q$12,"")&amp;IF($A22=Troupes!$A$13,Troupes!Q$13,"")&amp;IF($A22=Troupes!$A$14,Troupes!Q$14,"")&amp;IF($A22=Troupes!$A$15,Troupes!Q$15,"")&amp;IF($A22=Troupes!$A$16,Troupes!Q$16,"")&amp;IF($A22=Troupes!$A$17,Troupes!Q$17,"")&amp;IF($A22=Troupes!$A$18,Troupes!Q$18,"")&amp;IF($A22=Troupes!$A$19,Troupes!Q$19,"")&amp;IF($A22=Troupes!$A$20,Troupes!Q$20,"")&amp;IF($A22=Troupes!$A$21,Troupes!Q$21,"")</f>
        <v/>
      </c>
      <c r="BT13" s="149" t="str">
        <f>IF($A22=Troupes!$A$22,Troupes!B$22,"")&amp;IF($A22=Troupes!$A$23,Troupes!B$23,"")&amp;IF($A22=Troupes!$A$24,Troupes!B$24,"")&amp;IF($A22=Troupes!$A$25,Troupes!B$25,"")&amp;IF($A22=Troupes!$A$26,Troupes!B$26,"")&amp;IF($A22=Troupes!$A$27,Troupes!B$27,"")&amp;IF($A22=Troupes!$A$28,Troupes!B$28,"")&amp;IF($A22=Troupes!$A$29,Troupes!B$29,"")&amp;IF($A22=Troupes!$A$30,Troupes!B$30,"")&amp;IF($A22=Troupes!$A$31,Troupes!B$31,"")</f>
        <v/>
      </c>
      <c r="BU13" s="152" t="str">
        <f>IF($A22=Troupes!$A$22,Troupes!C$22,"")&amp;IF($A22=Troupes!$A$23,Troupes!C$23,"")&amp;IF($A22=Troupes!$A$24,Troupes!C$24,"")&amp;IF($A22=Troupes!$A$25,Troupes!C$25,"")&amp;IF($A22=Troupes!$A$26,Troupes!C$26,"")&amp;IF($A22=Troupes!$A$27,Troupes!C$27,"")&amp;IF($A22=Troupes!$A$28,Troupes!C$28,"")&amp;IF($A22=Troupes!$A$29,Troupes!C$29,"")&amp;IF($A22=Troupes!$A$30,Troupes!C$30,"")&amp;IF($A22=Troupes!$A$31,Troupes!C$31,"")</f>
        <v/>
      </c>
      <c r="BV13" s="151" t="str">
        <f>IF($A22=Troupes!$A$22,Troupes!D$22,"")&amp;IF($A22=Troupes!$A$23,Troupes!D$23,"")&amp;IF($A22=Troupes!$A$24,Troupes!D$24,"")&amp;IF($A22=Troupes!$A$25,Troupes!D$25,"")&amp;IF($A22=Troupes!$A$26,Troupes!D$26,"")&amp;IF($A22=Troupes!$A$27,Troupes!D$27,"")&amp;IF($A22=Troupes!$A$28,Troupes!D$28,"")&amp;IF($A22=Troupes!$A$29,Troupes!D$29,"")&amp;IF($A22=Troupes!$A$30,Troupes!D$30,"")&amp;IF($A22=Troupes!$A$31,Troupes!D$31,"")</f>
        <v/>
      </c>
      <c r="BW13" s="151" t="str">
        <f>IF($A22=Troupes!$A$22,Troupes!E$22,"")&amp;IF($A22=Troupes!$A$23,Troupes!E$23,"")&amp;IF($A22=Troupes!$A$24,Troupes!E$24,"")&amp;IF($A22=Troupes!$A$25,Troupes!E$25,"")&amp;IF($A22=Troupes!$A$26,Troupes!E$26,"")&amp;IF($A22=Troupes!$A$27,Troupes!E$27,"")&amp;IF($A22=Troupes!$A$28,Troupes!E$28,"")&amp;IF($A22=Troupes!$A$29,Troupes!E$29,"")&amp;IF($A22=Troupes!$A$30,Troupes!E$30,"")&amp;IF($A22=Troupes!$A$31,Troupes!E$31,"")</f>
        <v/>
      </c>
      <c r="BX13" s="151" t="str">
        <f>IF($A22=Troupes!$A$22,Troupes!F$22,"")&amp;IF($A22=Troupes!$A$23,Troupes!F$23,"")&amp;IF($A22=Troupes!$A$24,Troupes!F$24,"")&amp;IF($A22=Troupes!$A$25,Troupes!F$25,"")&amp;IF($A22=Troupes!$A$26,Troupes!F$26,"")&amp;IF($A22=Troupes!$A$27,Troupes!F$27,"")&amp;IF($A22=Troupes!$A$28,Troupes!F$28,"")&amp;IF($A22=Troupes!$A$29,Troupes!F$29,"")&amp;IF($A22=Troupes!$A$30,Troupes!F$30,"")&amp;IF($A22=Troupes!$A$31,Troupes!F$31,"")</f>
        <v/>
      </c>
      <c r="BY13" s="151" t="str">
        <f>IF($A22=Troupes!$A$22,Troupes!G$22,"")&amp;IF($A22=Troupes!$A$23,Troupes!G$23,"")&amp;IF($A22=Troupes!$A$24,Troupes!G$24,"")&amp;IF($A22=Troupes!$A$25,Troupes!G$25,"")&amp;IF($A22=Troupes!$A$26,Troupes!G$26,"")&amp;IF($A22=Troupes!$A$27,Troupes!G$27,"")&amp;IF($A22=Troupes!$A$28,Troupes!G$28,"")&amp;IF($A22=Troupes!$A$29,Troupes!G$29,"")&amp;IF($A22=Troupes!$A$30,Troupes!G$30,"")&amp;IF($A22=Troupes!$A$31,Troupes!G$31,"")</f>
        <v/>
      </c>
      <c r="BZ13" s="151" t="str">
        <f>IF($A22=Troupes!$A$22,Troupes!H$22,"")&amp;IF($A22=Troupes!$A$23,Troupes!H$23,"")&amp;IF($A22=Troupes!$A$24,Troupes!H$24,"")&amp;IF($A22=Troupes!$A$25,Troupes!H$25,"")&amp;IF($A22=Troupes!$A$26,Troupes!H$26,"")&amp;IF($A22=Troupes!$A$27,Troupes!H$27,"")&amp;IF($A22=Troupes!$A$28,Troupes!H$28,"")&amp;IF($A22=Troupes!$A$29,Troupes!H$29,"")&amp;IF($A22=Troupes!$A$30,Troupes!H$30,"")&amp;IF($A22=Troupes!$A$31,Troupes!H$31,"")</f>
        <v/>
      </c>
      <c r="CA13" s="151" t="str">
        <f>IF($A22=Troupes!$A$22,Troupes!I$22,"")&amp;IF($A22=Troupes!$A$23,Troupes!I$23,"")&amp;IF($A22=Troupes!$A$24,Troupes!I$24,"")&amp;IF($A22=Troupes!$A$25,Troupes!I$25,"")&amp;IF($A22=Troupes!$A$26,Troupes!I$26,"")&amp;IF($A22=Troupes!$A$27,Troupes!I$27,"")&amp;IF($A22=Troupes!$A$28,Troupes!I$28,"")&amp;IF($A22=Troupes!$A$29,Troupes!I$29,"")&amp;IF($A22=Troupes!$A$30,Troupes!I$30,"")&amp;IF($A22=Troupes!$A$31,Troupes!I$31,"")</f>
        <v/>
      </c>
      <c r="CB13" s="151" t="str">
        <f>IF($A22=Troupes!$A$22,Troupes!J$22,"")&amp;IF($A22=Troupes!$A$23,Troupes!J$23,"")&amp;IF($A22=Troupes!$A$24,Troupes!J$24,"")&amp;IF($A22=Troupes!$A$25,Troupes!J$25,"")&amp;IF($A22=Troupes!$A$26,Troupes!J$26,"")&amp;IF($A22=Troupes!$A$27,Troupes!J$27,"")&amp;IF($A22=Troupes!$A$28,Troupes!J$28,"")&amp;IF($A22=Troupes!$A$29,Troupes!J$29,"")&amp;IF($A22=Troupes!$A$30,Troupes!J$30,"")&amp;IF($A22=Troupes!$A$31,Troupes!J$31,"")</f>
        <v/>
      </c>
      <c r="CC13" s="151" t="str">
        <f>IF($A22=Troupes!$A$22,Troupes!K$22,"")&amp;IF($A22=Troupes!$A$23,Troupes!K$23,"")&amp;IF($A22=Troupes!$A$24,Troupes!K$24,"")&amp;IF($A22=Troupes!$A$25,Troupes!K$25,"")&amp;IF($A22=Troupes!$A$26,Troupes!K$26,"")&amp;IF($A22=Troupes!$A$27,Troupes!K$27,"")&amp;IF($A22=Troupes!$A$28,Troupes!K$28,"")&amp;IF($A22=Troupes!$A$29,Troupes!K$29,"")&amp;IF($A22=Troupes!$A$30,Troupes!K$30,"")&amp;IF($A22=Troupes!$A$31,Troupes!K$31,"")</f>
        <v/>
      </c>
      <c r="CD13" s="151" t="str">
        <f>IF($A22=Troupes!$A$22,Troupes!L$22,"")&amp;IF($A22=Troupes!$A$23,Troupes!L$23,"")&amp;IF($A22=Troupes!$A$24,Troupes!L$24,"")&amp;IF($A22=Troupes!$A$25,Troupes!L$25,"")&amp;IF($A22=Troupes!$A$26,Troupes!L$26,"")&amp;IF($A22=Troupes!$A$27,Troupes!L$27,"")&amp;IF($A22=Troupes!$A$28,Troupes!L$28,"")&amp;IF($A22=Troupes!$A$29,Troupes!L$29,"")&amp;IF($A22=Troupes!$A$30,Troupes!L$30,"")&amp;IF($A22=Troupes!$A$31,Troupes!L$31,"")</f>
        <v/>
      </c>
      <c r="CE13" s="151" t="str">
        <f>IF($A22=Troupes!$A$22,Troupes!M$22,"")&amp;IF($A22=Troupes!$A$23,Troupes!M$23,"")&amp;IF($A22=Troupes!$A$24,Troupes!M$24,"")&amp;IF($A22=Troupes!$A$25,Troupes!M$25,"")&amp;IF($A22=Troupes!$A$26,Troupes!M$26,"")&amp;IF($A22=Troupes!$A$27,Troupes!M$27,"")&amp;IF($A22=Troupes!$A$28,Troupes!M$28,"")&amp;IF($A22=Troupes!$A$29,Troupes!M$29,"")&amp;IF($A22=Troupes!$A$30,Troupes!M$30,"")&amp;IF($A22=Troupes!$A$31,Troupes!M$31,"")</f>
        <v/>
      </c>
      <c r="CF13" s="151" t="str">
        <f>IF($A22=Troupes!$A$22,Troupes!N$22,"")&amp;IF($A22=Troupes!$A$23,Troupes!N$23,"")&amp;IF($A22=Troupes!$A$24,Troupes!N$24,"")&amp;IF($A22=Troupes!$A$25,Troupes!N$25,"")&amp;IF($A22=Troupes!$A$26,Troupes!N$26,"")&amp;IF($A22=Troupes!$A$27,Troupes!N$27,"")&amp;IF($A22=Troupes!$A$28,Troupes!N$28,"")&amp;IF($A22=Troupes!$A$29,Troupes!N$29,"")&amp;IF($A22=Troupes!$A$30,Troupes!N$30,"")&amp;IF($A22=Troupes!$A$31,Troupes!N$31,"")</f>
        <v/>
      </c>
      <c r="CG13" s="151" t="str">
        <f>IF($A22=Troupes!$A$22,Troupes!O$22,"")&amp;IF($A22=Troupes!$A$23,Troupes!O$23,"")&amp;IF($A22=Troupes!$A$24,Troupes!O$24,"")&amp;IF($A22=Troupes!$A$25,Troupes!O$25,"")&amp;IF($A22=Troupes!$A$26,Troupes!O$26,"")&amp;IF($A22=Troupes!$A$27,Troupes!O$27,"")&amp;IF($A22=Troupes!$A$28,Troupes!O$28,"")&amp;IF($A22=Troupes!$A$29,Troupes!O$29,"")&amp;IF($A22=Troupes!$A$30,Troupes!O$30,"")&amp;IF($A22=Troupes!$A$31,Troupes!O$31,"")</f>
        <v/>
      </c>
      <c r="CH13" s="151" t="str">
        <f>IF($A22=Troupes!$A$22,Troupes!P$22,"")&amp;IF($A22=Troupes!$A$23,Troupes!P$23,"")&amp;IF($A22=Troupes!$A$24,Troupes!P$24,"")&amp;IF($A22=Troupes!$A$25,Troupes!P$25,"")&amp;IF($A22=Troupes!$A$26,Troupes!P$26,"")&amp;IF($A22=Troupes!$A$27,Troupes!P$27,"")&amp;IF($A22=Troupes!$A$28,Troupes!P$28,"")&amp;IF($A22=Troupes!$A$29,Troupes!P$29,"")&amp;IF($A22=Troupes!$A$30,Troupes!P$30,"")&amp;IF($A22=Troupes!$A$31,Troupes!P$31,"")</f>
        <v/>
      </c>
      <c r="CI13" s="157" t="str">
        <f>IF($A22=Troupes!$A$22,Troupes!Q$22,"")&amp;IF($A22=Troupes!$A$23,Troupes!Q$23,"")&amp;IF($A22=Troupes!$A$24,Troupes!Q$24,"")&amp;IF($A22=Troupes!$A$25,Troupes!Q$25,"")&amp;IF($A22=Troupes!$A$26,Troupes!Q$26,"")&amp;IF($A22=Troupes!$A$27,Troupes!Q$27,"")&amp;IF($A22=Troupes!$A$28,Troupes!Q$28,"")&amp;IF($A22=Troupes!$A$29,Troupes!Q$29,"")&amp;IF($A22=Troupes!$A$30,Troupes!Q$30,"")&amp;IF($A22=Troupes!$A$31,Troupes!Q$31,"")</f>
        <v/>
      </c>
      <c r="CJ13" s="151" t="str">
        <f>IF($A22=Troupes!$A$32,Troupes!B$32,"")&amp;IF($A22=Troupes!$A$33,Troupes!B$33,"")&amp;IF($A22=Troupes!$A$34,Troupes!B$34,"")&amp;IF($A22=Troupes!$A$35,Troupes!B$35,"")&amp;IF($A22=Troupes!$A$36,Troupes!B$36,"")&amp;IF($A22=Troupes!$A$37,Troupes!B$37,"")&amp;IF($A22=Troupes!$A$38,Troupes!B$38,"")&amp;IF($A22=Troupes!$A$39,Troupes!B$39,"")&amp;IF($A22=Troupes!$A$40,Troupes!B$40,"")&amp;IF($A22=Troupes!$A$41,Troupes!B$41,"")</f>
        <v/>
      </c>
      <c r="CK13" s="152" t="str">
        <f>IF($A22=Troupes!$A$32,Troupes!C$32,"")&amp;IF($A22=Troupes!$A$33,Troupes!C$33,"")&amp;IF($A22=Troupes!$A$34,Troupes!C$34,"")&amp;IF($A22=Troupes!$A$35,Troupes!C$35,"")&amp;IF($A22=Troupes!$A$36,Troupes!C$36,"")&amp;IF($A22=Troupes!$A$37,Troupes!C$37,"")&amp;IF($A22=Troupes!$A$38,Troupes!C$38,"")&amp;IF($A22=Troupes!$A$39,Troupes!C$39,"")&amp;IF($A22=Troupes!$A$40,Troupes!C$40,"")&amp;IF($A22=Troupes!$A$41,Troupes!C$41,"")</f>
        <v/>
      </c>
      <c r="CL13" s="151" t="str">
        <f>IF($A22=Troupes!$A$32,Troupes!D$32,"")&amp;IF($A22=Troupes!$A$33,Troupes!D$33,"")&amp;IF($A22=Troupes!$A$34,Troupes!D$34,"")&amp;IF($A22=Troupes!$A$35,Troupes!D$35,"")&amp;IF($A22=Troupes!$A$36,Troupes!D$36,"")&amp;IF($A22=Troupes!$A$37,Troupes!D$37,"")&amp;IF($A22=Troupes!$A$38,Troupes!D$38,"")&amp;IF($A22=Troupes!$A$39,Troupes!D$39,"")&amp;IF($A22=Troupes!$A$40,Troupes!D$40,"")&amp;IF($A22=Troupes!$A$41,Troupes!D$41,"")</f>
        <v/>
      </c>
      <c r="CM13" s="151" t="str">
        <f>IF($A22=Troupes!$A$32,Troupes!E$32,"")&amp;IF($A22=Troupes!$A$33,Troupes!E$33,"")&amp;IF($A22=Troupes!$A$34,Troupes!E$34,"")&amp;IF($A22=Troupes!$A$35,Troupes!E$35,"")&amp;IF($A22=Troupes!$A$36,Troupes!E$36,"")&amp;IF($A22=Troupes!$A$37,Troupes!E$37,"")&amp;IF($A22=Troupes!$A$38,Troupes!E$38,"")&amp;IF($A22=Troupes!$A$39,Troupes!E$39,"")&amp;IF($A22=Troupes!$A$40,Troupes!E$40,"")&amp;IF($A22=Troupes!$A$41,Troupes!E$41,"")</f>
        <v/>
      </c>
      <c r="CN13" s="151" t="str">
        <f>IF($A22=Troupes!$A$32,Troupes!F$32,"")&amp;IF($A22=Troupes!$A$33,Troupes!F$33,"")&amp;IF($A22=Troupes!$A$34,Troupes!F$34,"")&amp;IF($A22=Troupes!$A$35,Troupes!F$35,"")&amp;IF($A22=Troupes!$A$36,Troupes!F$36,"")&amp;IF($A22=Troupes!$A$37,Troupes!F$37,"")&amp;IF($A22=Troupes!$A$38,Troupes!F$38,"")&amp;IF($A22=Troupes!$A$39,Troupes!F$39,"")&amp;IF($A22=Troupes!$A$40,Troupes!F$40,"")&amp;IF($A22=Troupes!$A$41,Troupes!F$41,"")</f>
        <v/>
      </c>
      <c r="CO13" s="151" t="str">
        <f>IF($A22=Troupes!$A$32,Troupes!G$32,"")&amp;IF($A22=Troupes!$A$33,Troupes!G$33,"")&amp;IF($A22=Troupes!$A$34,Troupes!G$34,"")&amp;IF($A22=Troupes!$A$35,Troupes!G$35,"")&amp;IF($A22=Troupes!$A$36,Troupes!G$36,"")&amp;IF($A22=Troupes!$A$37,Troupes!G$37,"")&amp;IF($A22=Troupes!$A$38,Troupes!G$38,"")&amp;IF($A22=Troupes!$A$39,Troupes!G$39,"")&amp;IF($A22=Troupes!$A$40,Troupes!G$40,"")&amp;IF($A22=Troupes!$A$41,Troupes!G$41,"")</f>
        <v/>
      </c>
      <c r="CP13" s="151" t="str">
        <f>IF($A22=Troupes!$A$32,Troupes!H$32,"")&amp;IF($A22=Troupes!$A$33,Troupes!H$33,"")&amp;IF($A22=Troupes!$A$34,Troupes!H$34,"")&amp;IF($A22=Troupes!$A$35,Troupes!H$35,"")&amp;IF($A22=Troupes!$A$36,Troupes!H$36,"")&amp;IF($A22=Troupes!$A$37,Troupes!H$37,"")&amp;IF($A22=Troupes!$A$38,Troupes!H$38,"")&amp;IF($A22=Troupes!$A$39,Troupes!H$39,"")&amp;IF($A22=Troupes!$A$40,Troupes!H$40,"")&amp;IF($A22=Troupes!$A$41,Troupes!H$41,"")</f>
        <v/>
      </c>
      <c r="CQ13" s="151" t="str">
        <f>IF($A22=Troupes!$A$32,Troupes!I$32,"")&amp;IF($A22=Troupes!$A$33,Troupes!I$33,"")&amp;IF($A22=Troupes!$A$34,Troupes!I$34,"")&amp;IF($A22=Troupes!$A$35,Troupes!I$35,"")&amp;IF($A22=Troupes!$A$36,Troupes!I$36,"")&amp;IF($A22=Troupes!$A$37,Troupes!I$37,"")&amp;IF($A22=Troupes!$A$38,Troupes!I$38,"")&amp;IF($A22=Troupes!$A$39,Troupes!I$39,"")&amp;IF($A22=Troupes!$A$40,Troupes!I$40,"")&amp;IF($A22=Troupes!$A$41,Troupes!I$41,"")</f>
        <v/>
      </c>
      <c r="CR13" s="151" t="str">
        <f>IF($A22=Troupes!$A$32,Troupes!J$32,"")&amp;IF($A22=Troupes!$A$33,Troupes!J$33,"")&amp;IF($A22=Troupes!$A$34,Troupes!J$34,"")&amp;IF($A22=Troupes!$A$35,Troupes!J$35,"")&amp;IF($A22=Troupes!$A$36,Troupes!J$36,"")&amp;IF($A22=Troupes!$A$37,Troupes!J$37,"")&amp;IF($A22=Troupes!$A$38,Troupes!J$38,"")&amp;IF($A22=Troupes!$A$39,Troupes!J$39,"")&amp;IF($A22=Troupes!$A$40,Troupes!J$40,"")&amp;IF($A22=Troupes!$A$41,Troupes!J$41,"")</f>
        <v/>
      </c>
      <c r="CS13" s="151" t="str">
        <f>IF($A22=Troupes!$A$32,Troupes!K$32,"")&amp;IF($A22=Troupes!$A$33,Troupes!K$33,"")&amp;IF($A22=Troupes!$A$34,Troupes!K$34,"")&amp;IF($A22=Troupes!$A$35,Troupes!K$35,"")&amp;IF($A22=Troupes!$A$36,Troupes!K$36,"")&amp;IF($A22=Troupes!$A$37,Troupes!K$37,"")&amp;IF($A22=Troupes!$A$38,Troupes!K$38,"")&amp;IF($A22=Troupes!$A$39,Troupes!K$39,"")&amp;IF($A22=Troupes!$A$40,Troupes!K$40,"")&amp;IF($A22=Troupes!$A$41,Troupes!K$41,"")</f>
        <v/>
      </c>
      <c r="CT13" s="151" t="str">
        <f>IF($A22=Troupes!$A$32,Troupes!L$32,"")&amp;IF($A22=Troupes!$A$33,Troupes!L$33,"")&amp;IF($A22=Troupes!$A$34,Troupes!L$34,"")&amp;IF($A22=Troupes!$A$35,Troupes!L$35,"")&amp;IF($A22=Troupes!$A$36,Troupes!L$36,"")&amp;IF($A22=Troupes!$A$37,Troupes!L$37,"")&amp;IF($A22=Troupes!$A$38,Troupes!L$38,"")&amp;IF($A22=Troupes!$A$39,Troupes!L$39,"")&amp;IF($A22=Troupes!$A$40,Troupes!L$40,"")&amp;IF($A22=Troupes!$A$41,Troupes!L$41,"")</f>
        <v/>
      </c>
      <c r="CU13" s="151" t="str">
        <f>IF($A22=Troupes!$A$32,Troupes!M$32,"")&amp;IF($A22=Troupes!$A$33,Troupes!M$33,"")&amp;IF($A22=Troupes!$A$34,Troupes!M$34,"")&amp;IF($A22=Troupes!$A$35,Troupes!M$35,"")&amp;IF($A22=Troupes!$A$36,Troupes!M$36,"")&amp;IF($A22=Troupes!$A$37,Troupes!M$37,"")&amp;IF($A22=Troupes!$A$38,Troupes!M$38,"")&amp;IF($A22=Troupes!$A$39,Troupes!M$39,"")&amp;IF($A22=Troupes!$A$40,Troupes!M$40,"")&amp;IF($A22=Troupes!$A$41,Troupes!M$41,"")</f>
        <v/>
      </c>
      <c r="CV13" s="151" t="str">
        <f>IF($A22=Troupes!$A$32,Troupes!N$32,"")&amp;IF($A22=Troupes!$A$33,Troupes!N$33,"")&amp;IF($A22=Troupes!$A$34,Troupes!N$34,"")&amp;IF($A22=Troupes!$A$35,Troupes!N$35,"")&amp;IF($A22=Troupes!$A$36,Troupes!N$36,"")&amp;IF($A22=Troupes!$A$37,Troupes!N$37,"")&amp;IF($A22=Troupes!$A$38,Troupes!N$38,"")&amp;IF($A22=Troupes!$A$39,Troupes!N$39,"")&amp;IF($A22=Troupes!$A$40,Troupes!N$40,"")&amp;IF($A22=Troupes!$A$41,Troupes!N$41,"")</f>
        <v/>
      </c>
      <c r="CW13" s="151" t="str">
        <f>IF($A22=Troupes!$A$32,Troupes!O$32,"")&amp;IF($A22=Troupes!$A$33,Troupes!O$33,"")&amp;IF($A22=Troupes!$A$34,Troupes!O$34,"")&amp;IF($A22=Troupes!$A$35,Troupes!O$35,"")&amp;IF($A22=Troupes!$A$36,Troupes!O$36,"")&amp;IF($A22=Troupes!$A$37,Troupes!O$37,"")&amp;IF($A22=Troupes!$A$38,Troupes!O$38,"")&amp;IF($A22=Troupes!$A$39,Troupes!O$39,"")&amp;IF($A22=Troupes!$A$40,Troupes!O$40,"")&amp;IF($A22=Troupes!$A$41,Troupes!O$41,"")</f>
        <v/>
      </c>
      <c r="CX13" s="151" t="str">
        <f>IF($A22=Troupes!$A$32,Troupes!P$32,"")&amp;IF($A22=Troupes!$A$33,Troupes!P$33,"")&amp;IF($A22=Troupes!$A$34,Troupes!P$34,"")&amp;IF($A22=Troupes!$A$35,Troupes!P$35,"")&amp;IF($A22=Troupes!$A$36,Troupes!P$36,"")&amp;IF($A22=Troupes!$A$37,Troupes!P$37,"")&amp;IF($A22=Troupes!$A$38,Troupes!P$38,"")&amp;IF($A22=Troupes!$A$39,Troupes!P$39,"")&amp;IF($A22=Troupes!$A$40,Troupes!P$40,"")&amp;IF($A22=Troupes!$A$41,Troupes!P$41,"")</f>
        <v/>
      </c>
      <c r="CY13" s="157" t="str">
        <f>IF($A22=Troupes!$A$32,Troupes!Q$32,"")&amp;IF($A22=Troupes!$A$33,Troupes!Q$33,"")&amp;IF($A22=Troupes!$A$34,Troupes!Q$34,"")&amp;IF($A22=Troupes!$A$35,Troupes!Q$35,"")&amp;IF($A22=Troupes!$A$36,Troupes!Q$36,"")&amp;IF($A22=Troupes!$A$37,Troupes!Q$37,"")&amp;IF($A22=Troupes!$A$38,Troupes!Q$38,"")&amp;IF($A22=Troupes!$A$39,Troupes!Q$39,"")&amp;IF($A22=Troupes!$A$40,Troupes!Q$40,"")&amp;IF($A22=Troupes!$A$41,Troupes!Q$41,"")</f>
        <v/>
      </c>
      <c r="CZ13" s="149" t="str">
        <f>IF($A22=Troupes!$A$42,Troupes!B$42,"")&amp;IF($A22=Troupes!$A$43,Troupes!B$43,"")&amp;IF($A22=Troupes!$A$44,Troupes!B$44,"")&amp;IF($A22=Troupes!$A$45,Troupes!B$45,"")&amp;IF($A22=Troupes!$A$46,Troupes!B$46,"")&amp;IF($A22=Troupes!$A$47,Troupes!B$47,"")&amp;IF($A22=Troupes!$A$48,Troupes!B$48,"")&amp;IF($A22=Troupes!$A$49,Troupes!B$49,"")&amp;IF($A22=Troupes!$A$50,Troupes!B$50,"")&amp;IF($A22=Troupes!$A$51,Troupes!B$51,"")</f>
        <v/>
      </c>
      <c r="DA13" s="152" t="str">
        <f>IF($A22=Troupes!$A$42,Troupes!C$42,"")&amp;IF($A22=Troupes!$A$43,Troupes!C$43,"")&amp;IF($A22=Troupes!$A$44,Troupes!C$44,"")&amp;IF($A22=Troupes!$A$45,Troupes!C$45,"")&amp;IF($A22=Troupes!$A$46,Troupes!C$46,"")&amp;IF($A22=Troupes!$A$47,Troupes!C$47,"")&amp;IF($A22=Troupes!$A$48,Troupes!C$48,"")&amp;IF($A22=Troupes!$A$49,Troupes!C$49,"")&amp;IF($A22=Troupes!$A$50,Troupes!C$50,"")&amp;IF($A22=Troupes!$A$51,Troupes!C$51,"")</f>
        <v/>
      </c>
      <c r="DB13" s="151" t="str">
        <f>IF($A22=Troupes!$A$42,Troupes!D$42,"")&amp;IF($A22=Troupes!$A$43,Troupes!D$43,"")&amp;IF($A22=Troupes!$A$44,Troupes!D$44,"")&amp;IF($A22=Troupes!$A$45,Troupes!D$45,"")&amp;IF($A22=Troupes!$A$46,Troupes!D$46,"")&amp;IF($A22=Troupes!$A$47,Troupes!D$47,"")&amp;IF($A22=Troupes!$A$48,Troupes!D$48,"")&amp;IF($A22=Troupes!$A$49,Troupes!D$49,"")&amp;IF($A22=Troupes!$A$50,Troupes!D$50,"")&amp;IF($A22=Troupes!$A$51,Troupes!D$51,"")</f>
        <v/>
      </c>
      <c r="DC13" s="151" t="str">
        <f>IF($A22=Troupes!$A$42,Troupes!E$42,"")&amp;IF($A22=Troupes!$A$43,Troupes!E$43,"")&amp;IF($A22=Troupes!$A$44,Troupes!E$44,"")&amp;IF($A22=Troupes!$A$45,Troupes!E$45,"")&amp;IF($A22=Troupes!$A$46,Troupes!E$46,"")&amp;IF($A22=Troupes!$A$47,Troupes!E$47,"")&amp;IF($A22=Troupes!$A$48,Troupes!E$48,"")&amp;IF($A22=Troupes!$A$49,Troupes!E$49,"")&amp;IF($A22=Troupes!$A$50,Troupes!E$50,"")&amp;IF($A22=Troupes!$A$51,Troupes!E$51,"")</f>
        <v/>
      </c>
      <c r="DD13" s="151" t="str">
        <f>IF($A22=Troupes!$A$42,Troupes!F$42,"")&amp;IF($A22=Troupes!$A$43,Troupes!F$43,"")&amp;IF($A22=Troupes!$A$44,Troupes!F$44,"")&amp;IF($A22=Troupes!$A$45,Troupes!F$45,"")&amp;IF($A22=Troupes!$A$46,Troupes!F$46,"")&amp;IF($A22=Troupes!$A$47,Troupes!F$47,"")&amp;IF($A22=Troupes!$A$48,Troupes!F$48,"")&amp;IF($A22=Troupes!$A$49,Troupes!F$49,"")&amp;IF($A22=Troupes!$A$50,Troupes!F$50,"")&amp;IF($A22=Troupes!$A$51,Troupes!F$51,"")</f>
        <v/>
      </c>
      <c r="DE13" s="151" t="str">
        <f>IF($A22=Troupes!$A$42,Troupes!G$42,"")&amp;IF($A22=Troupes!$A$43,Troupes!G$43,"")&amp;IF($A22=Troupes!$A$44,Troupes!G$44,"")&amp;IF($A22=Troupes!$A$45,Troupes!G$45,"")&amp;IF($A22=Troupes!$A$46,Troupes!G$46,"")&amp;IF($A22=Troupes!$A$47,Troupes!G$47,"")&amp;IF($A22=Troupes!$A$48,Troupes!G$48,"")&amp;IF($A22=Troupes!$A$49,Troupes!G$49,"")&amp;IF($A22=Troupes!$A$50,Troupes!G$50,"")&amp;IF($A22=Troupes!$A$51,Troupes!G$51,"")</f>
        <v/>
      </c>
      <c r="DF13" s="151" t="str">
        <f>IF($A22=Troupes!$A$42,Troupes!H$42,"")&amp;IF($A22=Troupes!$A$43,Troupes!H$43,"")&amp;IF($A22=Troupes!$A$44,Troupes!H$44,"")&amp;IF($A22=Troupes!$A$45,Troupes!H$45,"")&amp;IF($A22=Troupes!$A$46,Troupes!H$46,"")&amp;IF($A22=Troupes!$A$47,Troupes!H$47,"")&amp;IF($A22=Troupes!$A$48,Troupes!H$48,"")&amp;IF($A22=Troupes!$A$49,Troupes!H$49,"")&amp;IF($A22=Troupes!$A$50,Troupes!H$50,"")&amp;IF($A22=Troupes!$A$51,Troupes!H$51,"")</f>
        <v/>
      </c>
      <c r="DG13" s="151" t="str">
        <f>IF($A22=Troupes!$A$42,Troupes!I$42,"")&amp;IF($A22=Troupes!$A$43,Troupes!I$43,"")&amp;IF($A22=Troupes!$A$44,Troupes!I$44,"")&amp;IF($A22=Troupes!$A$45,Troupes!I$45,"")&amp;IF($A22=Troupes!$A$46,Troupes!I$46,"")&amp;IF($A22=Troupes!$A$47,Troupes!I$47,"")&amp;IF($A22=Troupes!$A$48,Troupes!I$48,"")&amp;IF($A22=Troupes!$A$49,Troupes!I$49,"")&amp;IF($A22=Troupes!$A$50,Troupes!I$50,"")&amp;IF($A22=Troupes!$A$51,Troupes!I$51,"")</f>
        <v/>
      </c>
      <c r="DH13" s="151" t="str">
        <f>IF($A22=Troupes!$A$42,Troupes!J$42,"")&amp;IF($A22=Troupes!$A$43,Troupes!J$43,"")&amp;IF($A22=Troupes!$A$44,Troupes!J$44,"")&amp;IF($A22=Troupes!$A$45,Troupes!J$45,"")&amp;IF($A22=Troupes!$A$46,Troupes!J$46,"")&amp;IF($A22=Troupes!$A$47,Troupes!J$47,"")&amp;IF($A22=Troupes!$A$48,Troupes!J$48,"")&amp;IF($A22=Troupes!$A$49,Troupes!J$49,"")&amp;IF($A22=Troupes!$A$50,Troupes!J$50,"")&amp;IF($A22=Troupes!$A$51,Troupes!J$51,"")</f>
        <v/>
      </c>
      <c r="DI13" s="151" t="str">
        <f>IF($A22=Troupes!$A$42,Troupes!K$42,"")&amp;IF($A22=Troupes!$A$43,Troupes!K$43,"")&amp;IF($A22=Troupes!$A$44,Troupes!K$44,"")&amp;IF($A22=Troupes!$A$45,Troupes!K$45,"")&amp;IF($A22=Troupes!$A$46,Troupes!K$46,"")&amp;IF($A22=Troupes!$A$47,Troupes!K$47,"")&amp;IF($A22=Troupes!$A$48,Troupes!K$48,"")&amp;IF($A22=Troupes!$A$49,Troupes!K$49,"")&amp;IF($A22=Troupes!$A$50,Troupes!K$50,"")&amp;IF($A22=Troupes!$A$51,Troupes!K$51,"")</f>
        <v/>
      </c>
      <c r="DJ13" s="151" t="str">
        <f>IF($A22=Troupes!$A$42,Troupes!L$42,"")&amp;IF($A22=Troupes!$A$43,Troupes!L$43,"")&amp;IF($A22=Troupes!$A$44,Troupes!L$44,"")&amp;IF($A22=Troupes!$A$45,Troupes!L$45,"")&amp;IF($A22=Troupes!$A$46,Troupes!L$46,"")&amp;IF($A22=Troupes!$A$47,Troupes!L$47,"")&amp;IF($A22=Troupes!$A$48,Troupes!L$48,"")&amp;IF($A22=Troupes!$A$49,Troupes!L$49,"")&amp;IF($A22=Troupes!$A$50,Troupes!L$50,"")&amp;IF($A22=Troupes!$A$51,Troupes!L$51,"")</f>
        <v/>
      </c>
      <c r="DK13" s="151" t="str">
        <f>IF($A22=Troupes!$A$42,Troupes!M$42,"")&amp;IF($A22=Troupes!$A$43,Troupes!M$43,"")&amp;IF($A22=Troupes!$A$44,Troupes!M$44,"")&amp;IF($A22=Troupes!$A$45,Troupes!M$45,"")&amp;IF($A22=Troupes!$A$46,Troupes!M$46,"")&amp;IF($A22=Troupes!$A$47,Troupes!M$47,"")&amp;IF($A22=Troupes!$A$48,Troupes!M$48,"")&amp;IF($A22=Troupes!$A$49,Troupes!M$49,"")&amp;IF($A22=Troupes!$A$50,Troupes!M$50,"")&amp;IF($A22=Troupes!$A$51,Troupes!M$51,"")</f>
        <v/>
      </c>
      <c r="DL13" s="151" t="str">
        <f>IF($A22=Troupes!$A$42,Troupes!N$42,"")&amp;IF($A22=Troupes!$A$43,Troupes!N$43,"")&amp;IF($A22=Troupes!$A$44,Troupes!N$44,"")&amp;IF($A22=Troupes!$A$45,Troupes!N$45,"")&amp;IF($A22=Troupes!$A$46,Troupes!N$46,"")&amp;IF($A22=Troupes!$A$47,Troupes!N$47,"")&amp;IF($A22=Troupes!$A$48,Troupes!N$48,"")&amp;IF($A22=Troupes!$A$49,Troupes!N$49,"")&amp;IF($A22=Troupes!$A$50,Troupes!N$50,"")&amp;IF($A22=Troupes!$A$51,Troupes!N$51,"")</f>
        <v/>
      </c>
      <c r="DM13" s="151" t="str">
        <f>IF($A22=Troupes!$A$42,Troupes!O$42,"")&amp;IF($A22=Troupes!$A$43,Troupes!O$43,"")&amp;IF($A22=Troupes!$A$44,Troupes!O$44,"")&amp;IF($A22=Troupes!$A$45,Troupes!O$45,"")&amp;IF($A22=Troupes!$A$46,Troupes!O$46,"")&amp;IF($A22=Troupes!$A$47,Troupes!O$47,"")&amp;IF($A22=Troupes!$A$48,Troupes!O$48,"")&amp;IF($A22=Troupes!$A$49,Troupes!O$49,"")&amp;IF($A22=Troupes!$A$50,Troupes!O$50,"")&amp;IF($A22=Troupes!$A$51,Troupes!O$51,"")</f>
        <v/>
      </c>
      <c r="DN13" s="151" t="str">
        <f>IF($A22=Troupes!$A$42,Troupes!P$42,"")&amp;IF($A22=Troupes!$A$43,Troupes!P$43,"")&amp;IF($A22=Troupes!$A$44,Troupes!P$44,"")&amp;IF($A22=Troupes!$A$45,Troupes!P$45,"")&amp;IF($A22=Troupes!$A$46,Troupes!P$46,"")&amp;IF($A22=Troupes!$A$47,Troupes!P$47,"")&amp;IF($A22=Troupes!$A$48,Troupes!P$48,"")&amp;IF($A22=Troupes!$A$49,Troupes!P$49,"")&amp;IF($A22=Troupes!$A$50,Troupes!P$50,"")&amp;IF($A22=Troupes!$A$51,Troupes!P$51,"")</f>
        <v/>
      </c>
      <c r="DO13" s="157" t="str">
        <f>IF($A22=Troupes!$A$42,Troupes!Q$42,"")&amp;IF($A22=Troupes!$A$43,Troupes!Q$43,"")&amp;IF($A22=Troupes!$A$44,Troupes!Q$44,"")&amp;IF($A22=Troupes!$A$45,Troupes!Q$45,"")&amp;IF($A22=Troupes!$A$46,Troupes!Q$46,"")&amp;IF($A22=Troupes!$A$47,Troupes!Q$47,"")&amp;IF($A22=Troupes!$A$48,Troupes!Q$48,"")&amp;IF($A22=Troupes!$A$49,Troupes!Q$49,"")&amp;IF($A22=Troupes!$A$50,Troupes!Q$50,"")&amp;IF($A22=Troupes!$A$51,Troupes!Q$51,"")</f>
        <v/>
      </c>
      <c r="DP13" s="149" t="str">
        <f>IF($A22=Troupes!$A$52,Troupes!B$52,IF($A22=Troupes!$A$53,Troupes!B$53,IF($A22=Troupes!$A$54,Troupes!B$54,IF($A22=Troupes!$A$55,Troupes!B$55,IF($A22=Troupes!$A$56,Troupes!B$56,IF($A22=Troupes!$A$57,Troupes!B$57,IF($A22=Troupes!$A$58,Troupes!B$58,IF($A22=Troupes!$A$59,Troupes!B$59,IF($A22=Troupes!$A$60,Troupes!B$60,IF($A22=Troupes!$A$61,Troupes!B$61,""))))))))))</f>
        <v/>
      </c>
      <c r="DQ13" s="152" t="str">
        <f>IF($A22=Troupes!$A$52,Troupes!C$52,IF($A22=Troupes!$A$53,Troupes!C$53,IF($A22=Troupes!$A$54,Troupes!C$54,IF($A22=Troupes!$A$55,Troupes!C$55,IF($A22=Troupes!$A$56,Troupes!C$56,IF($A22=Troupes!$A$57,Troupes!C$57,IF($A22=Troupes!$A$58,Troupes!C$58,IF($A22=Troupes!$A$59,Troupes!C$59,IF($A22=Troupes!$A$60,Troupes!C$60,IF($A22=Troupes!$A$61,Troupes!C$61,""))))))))))</f>
        <v/>
      </c>
      <c r="DR13" s="151" t="str">
        <f>IF($A22=Troupes!$A$52,Troupes!D$52,IF($A22=Troupes!$A$53,Troupes!D$53,IF($A22=Troupes!$A$54,Troupes!D$54,IF($A22=Troupes!$A$55,Troupes!D$55,IF($A22=Troupes!$A$56,Troupes!D$56,IF($A22=Troupes!$A$57,Troupes!D$57,IF($A22=Troupes!$A$58,Troupes!D$58,IF($A22=Troupes!$A$59,Troupes!D$59,IF($A22=Troupes!$A$60,Troupes!D$60,IF($A22=Troupes!$A$61,Troupes!D$61,""))))))))))</f>
        <v/>
      </c>
      <c r="DS13" s="151" t="str">
        <f>IF($A22=Troupes!$A$52,Troupes!E$52,IF($A22=Troupes!$A$53,Troupes!E$53,IF($A22=Troupes!$A$54,Troupes!E$54,IF($A22=Troupes!$A$55,Troupes!E$55,IF($A22=Troupes!$A$56,Troupes!E$56,IF($A22=Troupes!$A$57,Troupes!E$57,IF($A22=Troupes!$A$58,Troupes!E$58,IF($A22=Troupes!$A$59,Troupes!E$59,IF($A22=Troupes!$A$60,Troupes!E$60,IF($A22=Troupes!$A$61,Troupes!E$61,""))))))))))</f>
        <v/>
      </c>
      <c r="DT13" s="151" t="str">
        <f>IF($A22=Troupes!$A$52,Troupes!F$52,IF($A22=Troupes!$A$53,Troupes!F$53,IF($A22=Troupes!$A$54,Troupes!F$54,IF($A22=Troupes!$A$55,Troupes!F$55,IF($A22=Troupes!$A$56,Troupes!F$56,IF($A22=Troupes!$A$57,Troupes!F$57,IF($A22=Troupes!$A$58,Troupes!F$58,IF($A22=Troupes!$A$59,Troupes!F$59,IF($A22=Troupes!$A$60,Troupes!F$60,IF($A22=Troupes!$A$61,Troupes!F$61,""))))))))))</f>
        <v/>
      </c>
      <c r="DU13" s="151" t="str">
        <f>IF($A22=Troupes!$A$52,Troupes!G$52,IF($A22=Troupes!$A$53,Troupes!G$53,IF($A22=Troupes!$A$54,Troupes!G$54,IF($A22=Troupes!$A$55,Troupes!G$55,IF($A22=Troupes!$A$56,Troupes!G$56,IF($A22=Troupes!$A$57,Troupes!G$57,IF($A22=Troupes!$A$58,Troupes!G$58,IF($A22=Troupes!$A$59,Troupes!G$59,IF($A22=Troupes!$A$60,Troupes!G$60,IF($A22=Troupes!$A$61,Troupes!G$61,""))))))))))</f>
        <v/>
      </c>
      <c r="DV13" s="151" t="str">
        <f>IF($A22=Troupes!$A$52,Troupes!H$52,IF($A22=Troupes!$A$53,Troupes!H$53,IF($A22=Troupes!$A$54,Troupes!H$54,IF($A22=Troupes!$A$55,Troupes!H$55,IF($A22=Troupes!$A$56,Troupes!H$56,IF($A22=Troupes!$A$57,Troupes!H$57,IF($A22=Troupes!$A$58,Troupes!H$58,IF($A22=Troupes!$A$59,Troupes!H$59,IF($A22=Troupes!$A$60,Troupes!H$60,IF($A22=Troupes!$A$61,Troupes!H$61,""))))))))))</f>
        <v/>
      </c>
      <c r="DW13" s="151" t="str">
        <f>IF($A22=Troupes!$A$52,Troupes!I$52,IF($A22=Troupes!$A$53,Troupes!I$53,IF($A22=Troupes!$A$54,Troupes!I$54,IF($A22=Troupes!$A$55,Troupes!I$55,IF($A22=Troupes!$A$56,Troupes!I$56,IF($A22=Troupes!$A$57,Troupes!I$57,IF($A22=Troupes!$A$58,Troupes!I$58,IF($A22=Troupes!$A$59,Troupes!I$59,IF($A22=Troupes!$A$60,Troupes!I$60,IF($A22=Troupes!$A$61,Troupes!I$61,""))))))))))</f>
        <v/>
      </c>
      <c r="DX13" s="151" t="str">
        <f>IF($A22=Troupes!$A$52,Troupes!J$52,IF($A22=Troupes!$A$53,Troupes!J$53,IF($A22=Troupes!$A$54,Troupes!J$54,IF($A22=Troupes!$A$55,Troupes!J$55,IF($A22=Troupes!$A$56,Troupes!J$56,IF($A22=Troupes!$A$57,Troupes!J$57,IF($A22=Troupes!$A$58,Troupes!J$58,IF($A22=Troupes!$A$59,Troupes!J$59,IF($A22=Troupes!$A$60,Troupes!J$60,IF($A22=Troupes!$A$61,Troupes!J$61,""))))))))))</f>
        <v/>
      </c>
      <c r="DY13" s="151" t="str">
        <f>IF($A22=Troupes!$A$52,Troupes!K$52,IF($A22=Troupes!$A$53,Troupes!K$53,IF($A22=Troupes!$A$54,Troupes!K$54,IF($A22=Troupes!$A$55,Troupes!K$55,IF($A22=Troupes!$A$56,Troupes!K$56,IF($A22=Troupes!$A$57,Troupes!K$57,IF($A22=Troupes!$A$58,Troupes!K$58,IF($A22=Troupes!$A$59,Troupes!K$59,IF($A22=Troupes!$A$60,Troupes!K$60,IF($A22=Troupes!$A$61,Troupes!K$61,""))))))))))</f>
        <v/>
      </c>
      <c r="DZ13" s="151" t="str">
        <f>IF($A22=Troupes!$A$52,Troupes!L$52,IF($A22=Troupes!$A$53,Troupes!L$53,IF($A22=Troupes!$A$54,Troupes!L$54,IF($A22=Troupes!$A$55,Troupes!L$55,IF($A22=Troupes!$A$56,Troupes!L$56,IF($A22=Troupes!$A$57,Troupes!L$57,IF($A22=Troupes!$A$58,Troupes!L$58,IF($A22=Troupes!$A$59,Troupes!L$59,IF($A22=Troupes!$A$60,Troupes!L$60,IF($A22=Troupes!$A$61,Troupes!L$61,""))))))))))</f>
        <v/>
      </c>
      <c r="EA13" s="151" t="str">
        <f>IF($A22=Troupes!$A$52,Troupes!M$52,IF($A22=Troupes!$A$53,Troupes!M$53,IF($A22=Troupes!$A$54,Troupes!M$54,IF($A22=Troupes!$A$55,Troupes!M$55,IF($A22=Troupes!$A$56,Troupes!M$56,IF($A22=Troupes!$A$57,Troupes!M$57,IF($A22=Troupes!$A$58,Troupes!M$58,IF($A22=Troupes!$A$59,Troupes!M$59,IF($A22=Troupes!$A$60,Troupes!M$60,IF($A22=Troupes!$A$61,Troupes!M$61,""))))))))))</f>
        <v/>
      </c>
      <c r="EB13" s="151" t="str">
        <f>IF($A22=Troupes!$A$52,Troupes!N$52,IF($A22=Troupes!$A$53,Troupes!N$53,IF($A22=Troupes!$A$54,Troupes!N$54,IF($A22=Troupes!$A$55,Troupes!N$55,IF($A22=Troupes!$A$56,Troupes!N$56,IF($A22=Troupes!$A$57,Troupes!N$57,IF($A22=Troupes!$A$58,Troupes!N$58,IF($A22=Troupes!$A$59,Troupes!N$59,IF($A22=Troupes!$A$60,Troupes!N$60,IF($A22=Troupes!$A$61,Troupes!N$61,""))))))))))</f>
        <v/>
      </c>
      <c r="EC13" s="151" t="str">
        <f>IF($A22=Troupes!$A$52,Troupes!O$52,IF($A22=Troupes!$A$53,Troupes!O$53,IF($A22=Troupes!$A$54,Troupes!O$54,IF($A22=Troupes!$A$55,Troupes!O$55,IF($A22=Troupes!$A$56,Troupes!O$56,IF($A22=Troupes!$A$57,Troupes!O$57,IF($A22=Troupes!$A$58,Troupes!O$58,IF($A22=Troupes!$A$59,Troupes!O$59,IF($A22=Troupes!$A$60,Troupes!O$60,IF($A22=Troupes!$A$61,Troupes!O$61,""))))))))))</f>
        <v/>
      </c>
      <c r="ED13" s="151" t="str">
        <f>IF($A22=Troupes!$A$52,Troupes!P$52,IF($A22=Troupes!$A$53,Troupes!P$53,IF($A22=Troupes!$A$54,Troupes!P$54,IF($A22=Troupes!$A$55,Troupes!P$55,IF($A22=Troupes!$A$56,Troupes!P$56,IF($A22=Troupes!$A$57,Troupes!P$57,IF($A22=Troupes!$A$58,Troupes!P$58,IF($A22=Troupes!$A$59,Troupes!P$59,IF($A22=Troupes!$A$60,Troupes!P$60,IF($A22=Troupes!$A$61,Troupes!P$61,""))))))))))</f>
        <v/>
      </c>
      <c r="EE13" s="157" t="str">
        <f>IF($A22=Troupes!$A$52,Troupes!Q$52,IF($A22=Troupes!$A$53,Troupes!Q$53,IF($A22=Troupes!$A$54,Troupes!Q$54,IF($A22=Troupes!$A$55,Troupes!Q$55,IF($A22=Troupes!$A$56,Troupes!Q$56,IF($A22=Troupes!$A$57,Troupes!Q$57,IF($A22=Troupes!$A$58,Troupes!Q$58,IF($A22=Troupes!$A$59,Troupes!Q$59,IF($A22=Troupes!$A$60,Troupes!Q$60,IF($A22=Troupes!$A$61,Troupes!Q$61,""))))))))))</f>
        <v/>
      </c>
      <c r="EF13" s="149" t="str">
        <f>IF($A22=Troupes!$A$62,Troupes!B$62,IF($A22=Troupes!$A$63,Troupes!B$63,IF($A22=Troupes!$A$64,Troupes!B$64,IF($A22=Troupes!$A$65,Troupes!B$65,IF($A22=Troupes!$A$66,Troupes!B$66,IF($A22=Troupes!$A$67,Troupes!B$67,IF($A22=Troupes!$A$68,Troupes!B$68,IF($A22=Troupes!$A$69,Troupes!B$69,IF($A22=Troupes!$A$70,Troupes!B$70,IF($A22=Troupes!$A$71,Troupes!B$71,""))))))))))</f>
        <v/>
      </c>
      <c r="EG13" s="152" t="str">
        <f>IF($A22=Troupes!$A$62,Troupes!C$62,IF($A22=Troupes!$A$63,Troupes!C$63,IF($A22=Troupes!$A$64,Troupes!C$64,IF($A22=Troupes!$A$65,Troupes!C$65,IF($A22=Troupes!$A$66,Troupes!C$66,IF($A22=Troupes!$A$67,Troupes!C$67,IF($A22=Troupes!$A$68,Troupes!C$68,IF($A22=Troupes!$A$69,Troupes!C$69,IF($A22=Troupes!$A$70,Troupes!C$70,IF($A22=Troupes!$A$71,Troupes!C$71,""))))))))))</f>
        <v/>
      </c>
      <c r="EH13" s="151" t="str">
        <f>IF($A22=Troupes!$A$62,Troupes!D$62,IF($A22=Troupes!$A$63,Troupes!D$63,IF($A22=Troupes!$A$64,Troupes!D$64,IF($A22=Troupes!$A$65,Troupes!D$65,IF($A22=Troupes!$A$66,Troupes!D$66,IF($A22=Troupes!$A$67,Troupes!D$67,IF($A22=Troupes!$A$68,Troupes!D$68,IF($A22=Troupes!$A$69,Troupes!D$69,IF($A22=Troupes!$A$70,Troupes!D$70,IF($A22=Troupes!$A$71,Troupes!D$71,""))))))))))</f>
        <v/>
      </c>
      <c r="EI13" s="151" t="str">
        <f>IF($A22=Troupes!$A$62,Troupes!E$62,IF($A22=Troupes!$A$63,Troupes!E$63,IF($A22=Troupes!$A$64,Troupes!E$64,IF($A22=Troupes!$A$65,Troupes!E$65,IF($A22=Troupes!$A$66,Troupes!E$66,IF($A22=Troupes!$A$67,Troupes!E$67,IF($A22=Troupes!$A$68,Troupes!E$68,IF($A22=Troupes!$A$69,Troupes!E$69,IF($A22=Troupes!$A$70,Troupes!E$70,IF($A22=Troupes!$A$71,Troupes!E$71,""))))))))))</f>
        <v/>
      </c>
      <c r="EJ13" s="151" t="str">
        <f>IF($A22=Troupes!$A$62,Troupes!F$62,IF($A22=Troupes!$A$63,Troupes!F$63,IF($A22=Troupes!$A$64,Troupes!F$64,IF($A22=Troupes!$A$65,Troupes!F$65,IF($A22=Troupes!$A$66,Troupes!F$66,IF($A22=Troupes!$A$67,Troupes!F$67,IF($A22=Troupes!$A$68,Troupes!F$68,IF($A22=Troupes!$A$69,Troupes!F$69,IF($A22=Troupes!$A$70,Troupes!F$70,IF($A22=Troupes!$A$71,Troupes!F$71,""))))))))))</f>
        <v/>
      </c>
      <c r="EK13" s="151" t="str">
        <f>IF($A22=Troupes!$A$62,Troupes!G$62,IF($A22=Troupes!$A$63,Troupes!G$63,IF($A22=Troupes!$A$64,Troupes!G$64,IF($A22=Troupes!$A$65,Troupes!G$65,IF($A22=Troupes!$A$66,Troupes!G$66,IF($A22=Troupes!$A$67,Troupes!G$67,IF($A22=Troupes!$A$68,Troupes!G$68,IF($A22=Troupes!$A$69,Troupes!G$69,IF($A22=Troupes!$A$70,Troupes!G$70,IF($A22=Troupes!$A$71,Troupes!G$71,""))))))))))</f>
        <v/>
      </c>
      <c r="EL13" s="151" t="str">
        <f>IF($A22=Troupes!$A$62,Troupes!H$62,IF($A22=Troupes!$A$63,Troupes!H$63,IF($A22=Troupes!$A$64,Troupes!H$64,IF($A22=Troupes!$A$65,Troupes!H$65,IF($A22=Troupes!$A$66,Troupes!H$66,IF($A22=Troupes!$A$67,Troupes!H$67,IF($A22=Troupes!$A$68,Troupes!H$68,IF($A22=Troupes!$A$69,Troupes!H$69,IF($A22=Troupes!$A$70,Troupes!H$70,IF($A22=Troupes!$A$71,Troupes!H$71,""))))))))))</f>
        <v/>
      </c>
      <c r="EM13" s="151" t="str">
        <f>IF($A22=Troupes!$A$62,Troupes!I$62,IF($A22=Troupes!$A$63,Troupes!I$63,IF($A22=Troupes!$A$64,Troupes!I$64,IF($A22=Troupes!$A$65,Troupes!I$65,IF($A22=Troupes!$A$66,Troupes!I$66,IF($A22=Troupes!$A$67,Troupes!I$67,IF($A22=Troupes!$A$68,Troupes!I$68,IF($A22=Troupes!$A$69,Troupes!I$69,IF($A22=Troupes!$A$70,Troupes!I$70,IF($A22=Troupes!$A$71,Troupes!I$71,""))))))))))</f>
        <v/>
      </c>
      <c r="EN13" s="151" t="str">
        <f>IF($A22=Troupes!$A$62,Troupes!J$62,IF($A22=Troupes!$A$63,Troupes!J$63,IF($A22=Troupes!$A$64,Troupes!J$64,IF($A22=Troupes!$A$65,Troupes!J$65,IF($A22=Troupes!$A$66,Troupes!J$66,IF($A22=Troupes!$A$67,Troupes!J$67,IF($A22=Troupes!$A$68,Troupes!J$68,IF($A22=Troupes!$A$69,Troupes!J$69,IF($A22=Troupes!$A$70,Troupes!J$70,IF($A22=Troupes!$A$71,Troupes!J$71,""))))))))))</f>
        <v/>
      </c>
      <c r="EO13" s="151" t="str">
        <f>IF($A22=Troupes!$A$62,Troupes!K$62,IF($A22=Troupes!$A$63,Troupes!K$63,IF($A22=Troupes!$A$64,Troupes!K$64,IF($A22=Troupes!$A$65,Troupes!K$65,IF($A22=Troupes!$A$66,Troupes!K$66,IF($A22=Troupes!$A$67,Troupes!K$67,IF($A22=Troupes!$A$68,Troupes!K$68,IF($A22=Troupes!$A$69,Troupes!K$69,IF($A22=Troupes!$A$70,Troupes!K$70,IF($A22=Troupes!$A$71,Troupes!K$71,""))))))))))</f>
        <v/>
      </c>
      <c r="EP13" s="151" t="str">
        <f>IF($A22=Troupes!$A$62,Troupes!L$62,IF($A22=Troupes!$A$63,Troupes!L$63,IF($A22=Troupes!$A$64,Troupes!L$64,IF($A22=Troupes!$A$65,Troupes!L$65,IF($A22=Troupes!$A$66,Troupes!L$66,IF($A22=Troupes!$A$67,Troupes!L$67,IF($A22=Troupes!$A$68,Troupes!L$68,IF($A22=Troupes!$A$69,Troupes!L$69,IF($A22=Troupes!$A$70,Troupes!L$70,IF($A22=Troupes!$A$71,Troupes!L$71,""))))))))))</f>
        <v/>
      </c>
      <c r="EQ13" s="151" t="str">
        <f>IF($A22=Troupes!$A$62,Troupes!M$62,IF($A22=Troupes!$A$63,Troupes!M$63,IF($A22=Troupes!$A$64,Troupes!M$64,IF($A22=Troupes!$A$65,Troupes!M$65,IF($A22=Troupes!$A$66,Troupes!M$66,IF($A22=Troupes!$A$67,Troupes!M$67,IF($A22=Troupes!$A$68,Troupes!M$68,IF($A22=Troupes!$A$69,Troupes!M$69,IF($A22=Troupes!$A$70,Troupes!M$70,IF($A22=Troupes!$A$71,Troupes!M$71,""))))))))))</f>
        <v/>
      </c>
      <c r="ER13" s="151" t="str">
        <f>IF($A22=Troupes!$A$62,Troupes!N$62,IF($A22=Troupes!$A$63,Troupes!N$63,IF($A22=Troupes!$A$64,Troupes!N$64,IF($A22=Troupes!$A$65,Troupes!N$65,IF($A22=Troupes!$A$66,Troupes!N$66,IF($A22=Troupes!$A$67,Troupes!N$67,IF($A22=Troupes!$A$68,Troupes!N$68,IF($A22=Troupes!$A$69,Troupes!N$69,IF($A22=Troupes!$A$70,Troupes!N$70,IF($A22=Troupes!$A$71,Troupes!N$71,""))))))))))</f>
        <v/>
      </c>
      <c r="ES13" s="151" t="str">
        <f>IF($A22=Troupes!$A$62,Troupes!O$62,IF($A22=Troupes!$A$63,Troupes!O$63,IF($A22=Troupes!$A$64,Troupes!O$64,IF($A22=Troupes!$A$65,Troupes!O$65,IF($A22=Troupes!$A$66,Troupes!O$66,IF($A22=Troupes!$A$67,Troupes!O$67,IF($A22=Troupes!$A$68,Troupes!O$68,IF($A22=Troupes!$A$69,Troupes!O$69,IF($A22=Troupes!$A$70,Troupes!O$70,IF($A22=Troupes!$A$71,Troupes!O$71,""))))))))))</f>
        <v/>
      </c>
      <c r="ET13" s="151" t="str">
        <f>IF($A22=Troupes!$A$62,Troupes!P$62,IF($A22=Troupes!$A$63,Troupes!P$63,IF($A22=Troupes!$A$64,Troupes!P$64,IF($A22=Troupes!$A$65,Troupes!P$65,IF($A22=Troupes!$A$66,Troupes!P$66,IF($A22=Troupes!$A$67,Troupes!P$67,IF($A22=Troupes!$A$68,Troupes!P$68,IF($A22=Troupes!$A$69,Troupes!P$69,IF($A22=Troupes!$A$70,Troupes!P$70,IF($A22=Troupes!$A$71,Troupes!P$71,""))))))))))</f>
        <v/>
      </c>
      <c r="EU13" s="157" t="str">
        <f>IF($A22=Troupes!$A$62,Troupes!Q$62,IF($A22=Troupes!$A$63,Troupes!Q$63,IF($A22=Troupes!$A$64,Troupes!Q$64,IF($A22=Troupes!$A$65,Troupes!Q$65,IF($A22=Troupes!$A$66,Troupes!Q$66,IF($A22=Troupes!$A$67,Troupes!Q$67,IF($A22=Troupes!$A$68,Troupes!Q$68,IF($A22=Troupes!$A$69,Troupes!Q$69,IF($A22=Troupes!$A$70,Troupes!Q$70,IF($A22=Troupes!$A$71,Troupes!Q$71,""))))))))))</f>
        <v/>
      </c>
      <c r="EV13" s="149">
        <f>IF($A22=Troupes!$A$72,Troupes!B$72,IF($A22=Troupes!$A$73,Troupes!B$73,IF($A22=Troupes!$A$74,Troupes!B$74,IF($A22=Troupes!$A$75,Troupes!B$75,IF($A22=Troupes!$A$76,Troupes!B$76,IF($A22=Troupes!$A$77,Troupes!B$77,IF($A22=Troupes!$A$78,Troupes!B$78,IF($A22=Troupes!$A$79,Troupes!B$79,IF($A22=Troupes!$A$80,Troupes!B$80,IF($A22=Troupes!$A$81,Troupes!B$81,""))))))))))</f>
        <v>0</v>
      </c>
      <c r="EW13" s="152">
        <f>IF($A22=Troupes!$A$72,Troupes!C$72,IF($A22=Troupes!$A$73,Troupes!C$73,IF($A22=Troupes!$A$74,Troupes!C$74,IF($A22=Troupes!$A$75,Troupes!C$75,IF($A22=Troupes!$A$76,Troupes!C$76,IF($A22=Troupes!$A$77,Troupes!C$77,IF($A22=Troupes!$A$78,Troupes!C$78,IF($A22=Troupes!$A$79,Troupes!C$79,IF($A22=Troupes!$A$80,Troupes!C$80,IF($A22=Troupes!$A$81,Troupes!C$81,""))))))))))</f>
        <v>0</v>
      </c>
      <c r="EX13" s="151">
        <f>IF($A22=Troupes!$A$72,Troupes!D$72,IF($A22=Troupes!$A$73,Troupes!D$73,IF($A22=Troupes!$A$74,Troupes!D$74,IF($A22=Troupes!$A$75,Troupes!D$75,IF($A22=Troupes!$A$76,Troupes!D$76,IF($A22=Troupes!$A$77,Troupes!D$77,IF($A22=Troupes!$A$78,Troupes!D$78,IF($A22=Troupes!$A$79,Troupes!D$79,IF($A22=Troupes!$A$80,Troupes!D$80,IF($A22=Troupes!$A$81,Troupes!D$81,""))))))))))</f>
        <v>0</v>
      </c>
      <c r="EY13" s="151">
        <f>IF($A22=Troupes!$A$72,Troupes!E$72,IF($A22=Troupes!$A$73,Troupes!E$73,IF($A22=Troupes!$A$74,Troupes!E$74,IF($A22=Troupes!$A$75,Troupes!E$75,IF($A22=Troupes!$A$76,Troupes!E$76,IF($A22=Troupes!$A$77,Troupes!E$77,IF($A22=Troupes!$A$78,Troupes!E$78,IF($A22=Troupes!$A$79,Troupes!E$79,IF($A22=Troupes!$A$80,Troupes!E$80,IF($A22=Troupes!$A$81,Troupes!E$81,""))))))))))</f>
        <v>0</v>
      </c>
      <c r="EZ13" s="151">
        <f>IF($A22=Troupes!$A$72,Troupes!F$72,IF($A22=Troupes!$A$73,Troupes!F$73,IF($A22=Troupes!$A$74,Troupes!F$74,IF($A22=Troupes!$A$75,Troupes!F$75,IF($A22=Troupes!$A$76,Troupes!F$76,IF($A22=Troupes!$A$77,Troupes!F$77,IF($A22=Troupes!$A$78,Troupes!F$78,IF($A22=Troupes!$A$79,Troupes!F$79,IF($A22=Troupes!$A$80,Troupes!F$80,IF($A22=Troupes!$A$81,Troupes!F$81,""))))))))))</f>
        <v>0</v>
      </c>
      <c r="FA13" s="151">
        <f>IF($A22=Troupes!$A$72,Troupes!G$72,IF($A22=Troupes!$A$73,Troupes!G$73,IF($A22=Troupes!$A$74,Troupes!G$74,IF($A22=Troupes!$A$75,Troupes!G$75,IF($A22=Troupes!$A$76,Troupes!G$76,IF($A22=Troupes!$A$77,Troupes!G$77,IF($A22=Troupes!$A$78,Troupes!G$78,IF($A22=Troupes!$A$79,Troupes!G$79,IF($A22=Troupes!$A$80,Troupes!G$80,IF($A22=Troupes!$A$81,Troupes!G$81,""))))))))))</f>
        <v>0</v>
      </c>
      <c r="FB13" s="151">
        <f>IF($A22=Troupes!$A$72,Troupes!H$72,IF($A22=Troupes!$A$73,Troupes!H$73,IF($A22=Troupes!$A$74,Troupes!H$74,IF($A22=Troupes!$A$75,Troupes!H$75,IF($A22=Troupes!$A$76,Troupes!H$76,IF($A22=Troupes!$A$77,Troupes!H$77,IF($A22=Troupes!$A$78,Troupes!H$78,IF($A22=Troupes!$A$79,Troupes!H$79,IF($A22=Troupes!$A$80,Troupes!H$80,IF($A22=Troupes!$A$81,Troupes!H$81,""))))))))))</f>
        <v>0</v>
      </c>
      <c r="FC13" s="151">
        <f>IF($A22=Troupes!$A$72,Troupes!I$72,IF($A22=Troupes!$A$73,Troupes!I$73,IF($A22=Troupes!$A$74,Troupes!I$74,IF($A22=Troupes!$A$75,Troupes!I$75,IF($A22=Troupes!$A$76,Troupes!I$76,IF($A22=Troupes!$A$77,Troupes!I$77,IF($A22=Troupes!$A$78,Troupes!I$78,IF($A22=Troupes!$A$79,Troupes!I$79,IF($A22=Troupes!$A$80,Troupes!I$80,IF($A22=Troupes!$A$81,Troupes!I$81,""))))))))))</f>
        <v>0</v>
      </c>
      <c r="FD13" s="151">
        <f>IF($A22=Troupes!$A$72,Troupes!J$72,IF($A22=Troupes!$A$73,Troupes!J$73,IF($A22=Troupes!$A$74,Troupes!J$74,IF($A22=Troupes!$A$75,Troupes!J$75,IF($A22=Troupes!$A$76,Troupes!J$76,IF($A22=Troupes!$A$77,Troupes!J$77,IF($A22=Troupes!$A$78,Troupes!J$78,IF($A22=Troupes!$A$79,Troupes!J$79,IF($A22=Troupes!$A$80,Troupes!J$80,IF($A22=Troupes!$A$81,Troupes!J$81,""))))))))))</f>
        <v>0</v>
      </c>
      <c r="FE13" s="151">
        <f>IF($A22=Troupes!$A$72,Troupes!K$72,IF($A22=Troupes!$A$73,Troupes!K$73,IF($A22=Troupes!$A$74,Troupes!K$74,IF($A22=Troupes!$A$75,Troupes!K$75,IF($A22=Troupes!$A$76,Troupes!K$76,IF($A22=Troupes!$A$77,Troupes!K$77,IF($A22=Troupes!$A$78,Troupes!K$78,IF($A22=Troupes!$A$79,Troupes!K$79,IF($A22=Troupes!$A$80,Troupes!K$80,IF($A22=Troupes!$A$81,Troupes!K$81,""))))))))))</f>
        <v>0</v>
      </c>
      <c r="FF13" s="151">
        <f>IF($A22=Troupes!$A$72,Troupes!L$72,IF($A22=Troupes!$A$73,Troupes!L$73,IF($A22=Troupes!$A$74,Troupes!L$74,IF($A22=Troupes!$A$75,Troupes!L$75,IF($A22=Troupes!$A$76,Troupes!L$76,IF($A22=Troupes!$A$77,Troupes!L$77,IF($A22=Troupes!$A$78,Troupes!L$78,IF($A22=Troupes!$A$79,Troupes!L$79,IF($A22=Troupes!$A$80,Troupes!L$80,IF($A22=Troupes!$A$81,Troupes!L$81,""))))))))))</f>
        <v>0</v>
      </c>
      <c r="FG13" s="151">
        <f>IF($A22=Troupes!$A$72,Troupes!M$72,IF($A22=Troupes!$A$73,Troupes!M$73,IF($A22=Troupes!$A$74,Troupes!M$74,IF($A22=Troupes!$A$75,Troupes!M$75,IF($A22=Troupes!$A$76,Troupes!M$76,IF($A22=Troupes!$A$77,Troupes!M$77,IF($A22=Troupes!$A$78,Troupes!M$78,IF($A22=Troupes!$A$79,Troupes!M$79,IF($A22=Troupes!$A$80,Troupes!M$80,IF($A22=Troupes!$A$81,Troupes!M$81,""))))))))))</f>
        <v>0</v>
      </c>
      <c r="FH13" s="151">
        <f>IF($A22=Troupes!$A$72,Troupes!N$72,IF($A22=Troupes!$A$73,Troupes!N$73,IF($A22=Troupes!$A$74,Troupes!N$74,IF($A22=Troupes!$A$75,Troupes!N$75,IF($A22=Troupes!$A$76,Troupes!N$76,IF($A22=Troupes!$A$77,Troupes!N$77,IF($A22=Troupes!$A$78,Troupes!N$78,IF($A22=Troupes!$A$79,Troupes!N$79,IF($A22=Troupes!$A$80,Troupes!N$80,IF($A22=Troupes!$A$81,Troupes!N$81,""))))))))))</f>
        <v>0</v>
      </c>
      <c r="FI13" s="151">
        <f>IF($A22=Troupes!$A$72,Troupes!O$72,IF($A22=Troupes!$A$73,Troupes!O$73,IF($A22=Troupes!$A$74,Troupes!O$74,IF($A22=Troupes!$A$75,Troupes!O$75,IF($A22=Troupes!$A$76,Troupes!O$76,IF($A22=Troupes!$A$77,Troupes!O$77,IF($A22=Troupes!$A$78,Troupes!O$78,IF($A22=Troupes!$A$79,Troupes!O$79,IF($A22=Troupes!$A$80,Troupes!O$80,IF($A22=Troupes!$A$81,Troupes!O$81,""))))))))))</f>
        <v>0</v>
      </c>
      <c r="FJ13" s="151">
        <f>IF($A22=Troupes!$A$72,Troupes!P$72,IF($A22=Troupes!$A$73,Troupes!P$73,IF($A22=Troupes!$A$74,Troupes!P$74,IF($A22=Troupes!$A$75,Troupes!P$75,IF($A22=Troupes!$A$76,Troupes!P$76,IF($A22=Troupes!$A$77,Troupes!P$77,IF($A22=Troupes!$A$78,Troupes!P$78,IF($A22=Troupes!$A$79,Troupes!P$79,IF($A22=Troupes!$A$80,Troupes!P$80,IF($A22=Troupes!$A$81,Troupes!P$81,""))))))))))</f>
        <v>0</v>
      </c>
      <c r="FK13" s="157">
        <f>IF($A22=Troupes!$A$72,Troupes!Q$72,IF($A22=Troupes!$A$73,Troupes!Q$73,IF($A22=Troupes!$A$74,Troupes!Q$74,IF($A22=Troupes!$A$75,Troupes!Q$75,IF($A22=Troupes!$A$76,Troupes!Q$76,IF($A22=Troupes!$A$77,Troupes!Q$77,IF($A22=Troupes!$A$78,Troupes!Q$78,IF($A22=Troupes!$A$79,Troupes!Q$79,IF($A22=Troupes!$A$80,Troupes!Q$80,IF($A22=Troupes!$A$81,Troupes!Q$81,""))))))))))</f>
        <v>0</v>
      </c>
      <c r="FL13" s="149">
        <f>IF($A22=Troupes!$A$82,Troupes!B$82,IF($A22=Troupes!$A$83,Troupes!B$83,IF($A22=Troupes!$A$84,Troupes!B$84,IF($A22=Troupes!$A$85,Troupes!B$85,IF($A22=Troupes!$A$86,Troupes!B$86,IF($A22=Troupes!$A$87,Troupes!B$87,IF($A22=Troupes!$A$88,Troupes!B$88,IF($A22=Troupes!$A$89,Troupes!B$89,IF($A22=Troupes!$A$90,Troupes!B$90,IF($A22=Troupes!$A$91,Troupes!B$91,""))))))))))</f>
        <v>0</v>
      </c>
      <c r="FM13" s="152">
        <f>IF($A22=Troupes!$A$82,Troupes!C$82,IF($A22=Troupes!$A$83,Troupes!C$83,IF($A22=Troupes!$A$84,Troupes!C$84,IF($A22=Troupes!$A$85,Troupes!C$85,IF($A22=Troupes!$A$86,Troupes!C$86,IF($A22=Troupes!$A$87,Troupes!C$87,IF($A22=Troupes!$A$88,Troupes!C$88,IF($A22=Troupes!$A$89,Troupes!C$89,IF($A22=Troupes!$A$90,Troupes!C$90,IF($A22=Troupes!$A$91,Troupes!C$91,""))))))))))</f>
        <v>0</v>
      </c>
      <c r="FN13" s="151">
        <f>IF($A22=Troupes!$A$82,Troupes!D$82,IF($A22=Troupes!$A$83,Troupes!D$83,IF($A22=Troupes!$A$84,Troupes!D$84,IF($A22=Troupes!$A$85,Troupes!D$85,IF($A22=Troupes!$A$86,Troupes!D$86,IF($A22=Troupes!$A$87,Troupes!D$87,IF($A22=Troupes!$A$88,Troupes!D$88,IF($A22=Troupes!$A$89,Troupes!D$89,IF($A22=Troupes!$A$90,Troupes!D$90,IF($A22=Troupes!$A$91,Troupes!D$91,""))))))))))</f>
        <v>0</v>
      </c>
      <c r="FO13" s="151">
        <f>IF($A22=Troupes!$A$82,Troupes!E$82,IF($A22=Troupes!$A$83,Troupes!E$83,IF($A22=Troupes!$A$84,Troupes!E$84,IF($A22=Troupes!$A$85,Troupes!E$85,IF($A22=Troupes!$A$86,Troupes!E$86,IF($A22=Troupes!$A$87,Troupes!E$87,IF($A22=Troupes!$A$88,Troupes!E$88,IF($A22=Troupes!$A$89,Troupes!E$89,IF($A22=Troupes!$A$90,Troupes!E$90,IF($A22=Troupes!$A$91,Troupes!E$91,""))))))))))</f>
        <v>0</v>
      </c>
      <c r="FP13" s="151">
        <f>IF($A22=Troupes!$A$82,Troupes!F$82,IF($A22=Troupes!$A$83,Troupes!F$83,IF($A22=Troupes!$A$84,Troupes!F$84,IF($A22=Troupes!$A$85,Troupes!F$85,IF($A22=Troupes!$A$86,Troupes!F$86,IF($A22=Troupes!$A$87,Troupes!F$87,IF($A22=Troupes!$A$88,Troupes!F$88,IF($A22=Troupes!$A$89,Troupes!F$89,IF($A22=Troupes!$A$90,Troupes!F$90,IF($A22=Troupes!$A$91,Troupes!F$91,""))))))))))</f>
        <v>0</v>
      </c>
      <c r="FQ13" s="151">
        <f>IF($A22=Troupes!$A$82,Troupes!G$82,IF($A22=Troupes!$A$83,Troupes!G$83,IF($A22=Troupes!$A$84,Troupes!G$84,IF($A22=Troupes!$A$85,Troupes!G$85,IF($A22=Troupes!$A$86,Troupes!G$86,IF($A22=Troupes!$A$87,Troupes!G$87,IF($A22=Troupes!$A$88,Troupes!G$88,IF($A22=Troupes!$A$89,Troupes!G$89,IF($A22=Troupes!$A$90,Troupes!G$90,IF($A22=Troupes!$A$91,Troupes!G$91,""))))))))))</f>
        <v>0</v>
      </c>
      <c r="FR13" s="151">
        <f>IF($A22=Troupes!$A$82,Troupes!H$82,IF($A22=Troupes!$A$83,Troupes!H$83,IF($A22=Troupes!$A$84,Troupes!H$84,IF($A22=Troupes!$A$85,Troupes!H$85,IF($A22=Troupes!$A$86,Troupes!H$86,IF($A22=Troupes!$A$87,Troupes!H$87,IF($A22=Troupes!$A$88,Troupes!H$88,IF($A22=Troupes!$A$89,Troupes!H$89,IF($A22=Troupes!$A$90,Troupes!H$90,IF($A22=Troupes!$A$91,Troupes!H$91,""))))))))))</f>
        <v>0</v>
      </c>
      <c r="FS13" s="151">
        <f>IF($A22=Troupes!$A$82,Troupes!I$82,IF($A22=Troupes!$A$83,Troupes!I$83,IF($A22=Troupes!$A$84,Troupes!I$84,IF($A22=Troupes!$A$85,Troupes!I$85,IF($A22=Troupes!$A$86,Troupes!I$86,IF($A22=Troupes!$A$87,Troupes!I$87,IF($A22=Troupes!$A$88,Troupes!I$88,IF($A22=Troupes!$A$89,Troupes!I$89,IF($A22=Troupes!$A$90,Troupes!I$90,IF($A22=Troupes!$A$91,Troupes!I$91,""))))))))))</f>
        <v>0</v>
      </c>
      <c r="FT13" s="151">
        <f>IF($A22=Troupes!$A$82,Troupes!J$82,IF($A22=Troupes!$A$83,Troupes!J$83,IF($A22=Troupes!$A$84,Troupes!J$84,IF($A22=Troupes!$A$85,Troupes!J$85,IF($A22=Troupes!$A$86,Troupes!J$86,IF($A22=Troupes!$A$87,Troupes!J$87,IF($A22=Troupes!$A$88,Troupes!J$88,IF($A22=Troupes!$A$89,Troupes!J$89,IF($A22=Troupes!$A$90,Troupes!J$90,IF($A22=Troupes!$A$91,Troupes!J$91,""))))))))))</f>
        <v>0</v>
      </c>
      <c r="FU13" s="151">
        <f>IF($A22=Troupes!$A$82,Troupes!K$82,IF($A22=Troupes!$A$83,Troupes!K$83,IF($A22=Troupes!$A$84,Troupes!K$84,IF($A22=Troupes!$A$85,Troupes!K$85,IF($A22=Troupes!$A$86,Troupes!K$86,IF($A22=Troupes!$A$87,Troupes!K$87,IF($A22=Troupes!$A$88,Troupes!K$88,IF($A22=Troupes!$A$89,Troupes!K$89,IF($A22=Troupes!$A$90,Troupes!K$90,IF($A22=Troupes!$A$91,Troupes!K$91,""))))))))))</f>
        <v>0</v>
      </c>
      <c r="FV13" s="151">
        <f>IF($A22=Troupes!$A$82,Troupes!L$82,IF($A22=Troupes!$A$83,Troupes!L$83,IF($A22=Troupes!$A$84,Troupes!L$84,IF($A22=Troupes!$A$85,Troupes!L$85,IF($A22=Troupes!$A$86,Troupes!L$86,IF($A22=Troupes!$A$87,Troupes!L$87,IF($A22=Troupes!$A$88,Troupes!L$88,IF($A22=Troupes!$A$89,Troupes!L$89,IF($A22=Troupes!$A$90,Troupes!L$90,IF($A22=Troupes!$A$91,Troupes!L$91,""))))))))))</f>
        <v>0</v>
      </c>
      <c r="FW13" s="151">
        <f>IF($A22=Troupes!$A$82,Troupes!M$82,IF($A22=Troupes!$A$83,Troupes!M$83,IF($A22=Troupes!$A$84,Troupes!M$84,IF($A22=Troupes!$A$85,Troupes!M$85,IF($A22=Troupes!$A$86,Troupes!M$86,IF($A22=Troupes!$A$87,Troupes!M$87,IF($A22=Troupes!$A$88,Troupes!M$88,IF($A22=Troupes!$A$89,Troupes!M$89,IF($A22=Troupes!$A$90,Troupes!M$90,IF($A22=Troupes!$A$91,Troupes!M$91,""))))))))))</f>
        <v>0</v>
      </c>
      <c r="FX13" s="151">
        <f>IF($A22=Troupes!$A$82,Troupes!N$82,IF($A22=Troupes!$A$83,Troupes!N$83,IF($A22=Troupes!$A$84,Troupes!N$84,IF($A22=Troupes!$A$85,Troupes!N$85,IF($A22=Troupes!$A$86,Troupes!N$86,IF($A22=Troupes!$A$87,Troupes!N$87,IF($A22=Troupes!$A$88,Troupes!N$88,IF($A22=Troupes!$A$89,Troupes!N$89,IF($A22=Troupes!$A$90,Troupes!N$90,IF($A22=Troupes!$A$91,Troupes!N$91,""))))))))))</f>
        <v>0</v>
      </c>
      <c r="FY13" s="151">
        <f>IF($A22=Troupes!$A$82,Troupes!O$82,IF($A22=Troupes!$A$83,Troupes!O$83,IF($A22=Troupes!$A$84,Troupes!O$84,IF($A22=Troupes!$A$85,Troupes!O$85,IF($A22=Troupes!$A$86,Troupes!O$86,IF($A22=Troupes!$A$87,Troupes!O$87,IF($A22=Troupes!$A$88,Troupes!O$88,IF($A22=Troupes!$A$89,Troupes!O$89,IF($A22=Troupes!$A$90,Troupes!O$90,IF($A22=Troupes!$A$91,Troupes!O$91,""))))))))))</f>
        <v>0</v>
      </c>
      <c r="FZ13" s="151">
        <f>IF($A22=Troupes!$A$82,Troupes!P$82,IF($A22=Troupes!$A$83,Troupes!P$83,IF($A22=Troupes!$A$84,Troupes!P$84,IF($A22=Troupes!$A$85,Troupes!P$85,IF($A22=Troupes!$A$86,Troupes!P$86,IF($A22=Troupes!$A$87,Troupes!P$87,IF($A22=Troupes!$A$88,Troupes!P$88,IF($A22=Troupes!$A$89,Troupes!P$89,IF($A22=Troupes!$A$90,Troupes!P$90,IF($A22=Troupes!$A$91,Troupes!P$91,""))))))))))</f>
        <v>0</v>
      </c>
      <c r="GA13" s="157">
        <f>IF($A22=Troupes!$A$82,Troupes!Q$82,IF($A22=Troupes!$A$83,Troupes!Q$83,IF($A22=Troupes!$A$84,Troupes!Q$84,IF($A22=Troupes!$A$85,Troupes!Q$85,IF($A22=Troupes!$A$86,Troupes!Q$86,IF($A22=Troupes!$A$87,Troupes!Q$87,IF($A22=Troupes!$A$88,Troupes!Q$88,IF($A22=Troupes!$A$89,Troupes!Q$89,IF($A22=Troupes!$A$90,Troupes!Q$90,IF($A22=Troupes!$A$91,Troupes!Q$91,""))))))))))</f>
        <v>0</v>
      </c>
      <c r="GB13" s="149">
        <f>IF($A22=Troupes!$A$92,Troupes!B$92,IF($A22=Troupes!$A$93,Troupes!B$93,IF($A22=Troupes!$A$94,Troupes!B$94,IF($A22=Troupes!$A$95,Troupes!B$95,IF($A22=Troupes!$A$96,Troupes!B$96,IF($A22=Troupes!$A$97,Troupes!B$97,IF($A22=Troupes!$A$98,Troupes!B$98,IF($A22=Troupes!$A$99,Troupes!B$99,IF($A22=Troupes!$A$100,Troupes!B$100,IF($A22=Troupes!$A$101,Troupes!B$101,""))))))))))</f>
        <v>0</v>
      </c>
      <c r="GC13" s="152">
        <f>IF($A22=Troupes!$A$92,Troupes!C$92,IF($A22=Troupes!$A$93,Troupes!C$93,IF($A22=Troupes!$A$94,Troupes!C$94,IF($A22=Troupes!$A$95,Troupes!C$95,IF($A22=Troupes!$A$96,Troupes!C$96,IF($A22=Troupes!$A$97,Troupes!C$97,IF($A22=Troupes!$A$98,Troupes!C$98,IF($A22=Troupes!$A$99,Troupes!C$99,IF($A22=Troupes!$A$100,Troupes!C$100,IF($A22=Troupes!$A$101,Troupes!C$101,""))))))))))</f>
        <v>0</v>
      </c>
      <c r="GD13" s="151">
        <f>IF($A22=Troupes!$A$92,Troupes!D$92,IF($A22=Troupes!$A$93,Troupes!D$93,IF($A22=Troupes!$A$94,Troupes!D$94,IF($A22=Troupes!$A$95,Troupes!D$95,IF($A22=Troupes!$A$96,Troupes!D$96,IF($A22=Troupes!$A$97,Troupes!D$97,IF($A22=Troupes!$A$98,Troupes!D$98,IF($A22=Troupes!$A$99,Troupes!D$99,IF($A22=Troupes!$A$100,Troupes!D$100,IF($A22=Troupes!$A$101,Troupes!D$101,""))))))))))</f>
        <v>0</v>
      </c>
      <c r="GE13" s="151">
        <f>IF($A22=Troupes!$A$92,Troupes!E$92,IF($A22=Troupes!$A$93,Troupes!E$93,IF($A22=Troupes!$A$94,Troupes!E$94,IF($A22=Troupes!$A$95,Troupes!E$95,IF($A22=Troupes!$A$96,Troupes!E$96,IF($A22=Troupes!$A$97,Troupes!E$97,IF($A22=Troupes!$A$98,Troupes!E$98,IF($A22=Troupes!$A$99,Troupes!E$99,IF($A22=Troupes!$A$100,Troupes!E$100,IF($A22=Troupes!$A$101,Troupes!E$101,""))))))))))</f>
        <v>0</v>
      </c>
      <c r="GF13" s="151">
        <f>IF($A22=Troupes!$A$92,Troupes!F$92,IF($A22=Troupes!$A$93,Troupes!F$93,IF($A22=Troupes!$A$94,Troupes!F$94,IF($A22=Troupes!$A$95,Troupes!F$95,IF($A22=Troupes!$A$96,Troupes!F$96,IF($A22=Troupes!$A$97,Troupes!F$97,IF($A22=Troupes!$A$98,Troupes!F$98,IF($A22=Troupes!$A$99,Troupes!F$99,IF($A22=Troupes!$A$100,Troupes!F$100,IF($A22=Troupes!$A$101,Troupes!F$101,""))))))))))</f>
        <v>0</v>
      </c>
      <c r="GG13" s="151">
        <f>IF($A22=Troupes!$A$92,Troupes!G$92,IF($A22=Troupes!$A$93,Troupes!G$93,IF($A22=Troupes!$A$94,Troupes!G$94,IF($A22=Troupes!$A$95,Troupes!G$95,IF($A22=Troupes!$A$96,Troupes!G$96,IF($A22=Troupes!$A$97,Troupes!G$97,IF($A22=Troupes!$A$98,Troupes!G$98,IF($A22=Troupes!$A$99,Troupes!G$99,IF($A22=Troupes!$A$100,Troupes!G$100,IF($A22=Troupes!$A$101,Troupes!G$101,""))))))))))</f>
        <v>0</v>
      </c>
      <c r="GH13" s="151">
        <f>IF($A22=Troupes!$A$92,Troupes!H$92,IF($A22=Troupes!$A$93,Troupes!H$93,IF($A22=Troupes!$A$94,Troupes!H$94,IF($A22=Troupes!$A$95,Troupes!H$95,IF($A22=Troupes!$A$96,Troupes!H$96,IF($A22=Troupes!$A$97,Troupes!H$97,IF($A22=Troupes!$A$98,Troupes!H$98,IF($A22=Troupes!$A$99,Troupes!H$99,IF($A22=Troupes!$A$100,Troupes!H$100,IF($A22=Troupes!$A$101,Troupes!H$101,""))))))))))</f>
        <v>0</v>
      </c>
      <c r="GI13" s="151">
        <f>IF($A22=Troupes!$A$92,Troupes!I$92,IF($A22=Troupes!$A$93,Troupes!I$93,IF($A22=Troupes!$A$94,Troupes!I$94,IF($A22=Troupes!$A$95,Troupes!I$95,IF($A22=Troupes!$A$96,Troupes!I$96,IF($A22=Troupes!$A$97,Troupes!I$97,IF($A22=Troupes!$A$98,Troupes!I$98,IF($A22=Troupes!$A$99,Troupes!I$99,IF($A22=Troupes!$A$100,Troupes!I$100,IF($A22=Troupes!$A$101,Troupes!I$101,""))))))))))</f>
        <v>0</v>
      </c>
      <c r="GJ13" s="151">
        <f>IF($A22=Troupes!$A$92,Troupes!J$92,IF($A22=Troupes!$A$93,Troupes!J$93,IF($A22=Troupes!$A$94,Troupes!J$94,IF($A22=Troupes!$A$95,Troupes!J$95,IF($A22=Troupes!$A$96,Troupes!J$96,IF($A22=Troupes!$A$97,Troupes!J$97,IF($A22=Troupes!$A$98,Troupes!J$98,IF($A22=Troupes!$A$99,Troupes!J$99,IF($A22=Troupes!$A$100,Troupes!J$100,IF($A22=Troupes!$A$101,Troupes!J$101,""))))))))))</f>
        <v>0</v>
      </c>
      <c r="GK13" s="151">
        <f>IF($A22=Troupes!$A$92,Troupes!K$92,IF($A22=Troupes!$A$93,Troupes!K$93,IF($A22=Troupes!$A$94,Troupes!K$94,IF($A22=Troupes!$A$95,Troupes!K$95,IF($A22=Troupes!$A$96,Troupes!K$96,IF($A22=Troupes!$A$97,Troupes!K$97,IF($A22=Troupes!$A$98,Troupes!K$98,IF($A22=Troupes!$A$99,Troupes!K$99,IF($A22=Troupes!$A$100,Troupes!K$100,IF($A22=Troupes!$A$101,Troupes!K$101,""))))))))))</f>
        <v>0</v>
      </c>
      <c r="GL13" s="151">
        <f>IF($A22=Troupes!$A$92,Troupes!L$92,IF($A22=Troupes!$A$93,Troupes!L$93,IF($A22=Troupes!$A$94,Troupes!L$94,IF($A22=Troupes!$A$95,Troupes!L$95,IF($A22=Troupes!$A$96,Troupes!L$96,IF($A22=Troupes!$A$97,Troupes!L$97,IF($A22=Troupes!$A$98,Troupes!L$98,IF($A22=Troupes!$A$99,Troupes!L$99,IF($A22=Troupes!$A$100,Troupes!L$100,IF($A22=Troupes!$A$101,Troupes!L$101,""))))))))))</f>
        <v>0</v>
      </c>
      <c r="GM13" s="151">
        <f>IF($A22=Troupes!$A$92,Troupes!M$92,IF($A22=Troupes!$A$93,Troupes!M$93,IF($A22=Troupes!$A$94,Troupes!M$94,IF($A22=Troupes!$A$95,Troupes!M$95,IF($A22=Troupes!$A$96,Troupes!M$96,IF($A22=Troupes!$A$97,Troupes!M$97,IF($A22=Troupes!$A$98,Troupes!M$98,IF($A22=Troupes!$A$99,Troupes!M$99,IF($A22=Troupes!$A$100,Troupes!M$100,IF($A22=Troupes!$A$101,Troupes!M$101,""))))))))))</f>
        <v>0</v>
      </c>
      <c r="GN13" s="151">
        <f>IF($A22=Troupes!$A$92,Troupes!N$92,IF($A22=Troupes!$A$93,Troupes!N$93,IF($A22=Troupes!$A$94,Troupes!N$94,IF($A22=Troupes!$A$95,Troupes!N$95,IF($A22=Troupes!$A$96,Troupes!N$96,IF($A22=Troupes!$A$97,Troupes!N$97,IF($A22=Troupes!$A$98,Troupes!N$98,IF($A22=Troupes!$A$99,Troupes!N$99,IF($A22=Troupes!$A$100,Troupes!N$100,IF($A22=Troupes!$A$101,Troupes!N$101,""))))))))))</f>
        <v>0</v>
      </c>
      <c r="GO13" s="151">
        <f>IF($A22=Troupes!$A$92,Troupes!O$92,IF($A22=Troupes!$A$93,Troupes!O$93,IF($A22=Troupes!$A$94,Troupes!O$94,IF($A22=Troupes!$A$95,Troupes!O$95,IF($A22=Troupes!$A$96,Troupes!O$96,IF($A22=Troupes!$A$97,Troupes!O$97,IF($A22=Troupes!$A$98,Troupes!O$98,IF($A22=Troupes!$A$99,Troupes!O$99,IF($A22=Troupes!$A$100,Troupes!O$100,IF($A22=Troupes!$A$101,Troupes!O$101,""))))))))))</f>
        <v>0</v>
      </c>
      <c r="GP13" s="151">
        <f>IF($A22=Troupes!$A$92,Troupes!P$92,IF($A22=Troupes!$A$93,Troupes!P$93,IF($A22=Troupes!$A$94,Troupes!P$94,IF($A22=Troupes!$A$95,Troupes!P$95,IF($A22=Troupes!$A$96,Troupes!P$96,IF($A22=Troupes!$A$97,Troupes!P$97,IF($A22=Troupes!$A$98,Troupes!P$98,IF($A22=Troupes!$A$99,Troupes!P$99,IF($A22=Troupes!$A$100,Troupes!P$100,IF($A22=Troupes!$A$101,Troupes!P$101,""))))))))))</f>
        <v>0</v>
      </c>
      <c r="GQ13" s="157">
        <f>IF($A22=Troupes!$A$92,Troupes!Q$92,IF($A22=Troupes!$A$93,Troupes!Q$93,IF($A22=Troupes!$A$94,Troupes!Q$94,IF($A22=Troupes!$A$95,Troupes!Q$95,IF($A22=Troupes!$A$96,Troupes!Q$96,IF($A22=Troupes!$A$97,Troupes!Q$97,IF($A22=Troupes!$A$98,Troupes!Q$98,IF($A22=Troupes!$A$99,Troupes!Q$99,IF($A22=Troupes!$A$100,Troupes!Q$100,IF($A22=Troupes!$A$101,Troupes!Q$101,""))))))))))</f>
        <v>0</v>
      </c>
      <c r="GR13" s="149">
        <f>IF($A22=Troupes!$A$102,Troupes!B$102,IF($A22=Troupes!$A$103,Troupes!B$103,IF($A22=Troupes!$A$104,Troupes!B$104,IF($A22=Troupes!$A$105,Troupes!B$105,IF($A22=Troupes!$A$106,Troupes!B$106,IF($A22=Troupes!$A$107,Troupes!B$107,IF($A22=Troupes!$A$108,Troupes!B$108,IF($A22=Troupes!$A$109,Troupes!B$109,IF($A22=Troupes!$A$110,Troupes!B$110,IF($A22=Troupes!$A$111,Troupes!B$111,""))))))))))</f>
        <v>0</v>
      </c>
      <c r="GS13" s="152">
        <f>IF($A22=Troupes!$A$102,Troupes!C$102,IF($A22=Troupes!$A$103,Troupes!C$103,IF($A22=Troupes!$A$104,Troupes!C$104,IF($A22=Troupes!$A$105,Troupes!C$105,IF($A22=Troupes!$A$106,Troupes!C$106,IF($A22=Troupes!$A$107,Troupes!C$107,IF($A22=Troupes!$A$108,Troupes!C$108,IF($A22=Troupes!$A$109,Troupes!C$109,IF($A22=Troupes!$A$110,Troupes!C$110,IF($A22=Troupes!$A$111,Troupes!C$111,""))))))))))</f>
        <v>0</v>
      </c>
      <c r="GT13" s="151">
        <f>IF($A22=Troupes!$A$102,Troupes!D$102,IF($A22=Troupes!$A$103,Troupes!D$103,IF($A22=Troupes!$A$104,Troupes!D$104,IF($A22=Troupes!$A$105,Troupes!D$105,IF($A22=Troupes!$A$106,Troupes!D$106,IF($A22=Troupes!$A$107,Troupes!D$107,IF($A22=Troupes!$A$108,Troupes!D$108,IF($A22=Troupes!$A$109,Troupes!D$109,IF($A22=Troupes!$A$110,Troupes!D$110,IF($A22=Troupes!$A$111,Troupes!D$111,""))))))))))</f>
        <v>0</v>
      </c>
      <c r="GU13" s="151">
        <f>IF($A22=Troupes!$A$102,Troupes!E$102,IF($A22=Troupes!$A$103,Troupes!E$103,IF($A22=Troupes!$A$104,Troupes!E$104,IF($A22=Troupes!$A$105,Troupes!E$105,IF($A22=Troupes!$A$106,Troupes!E$106,IF($A22=Troupes!$A$107,Troupes!E$107,IF($A22=Troupes!$A$108,Troupes!E$108,IF($A22=Troupes!$A$109,Troupes!E$109,IF($A22=Troupes!$A$110,Troupes!E$110,IF($A22=Troupes!$A$111,Troupes!E$111,""))))))))))</f>
        <v>0</v>
      </c>
      <c r="GV13" s="151">
        <f>IF($A22=Troupes!$A$102,Troupes!F$102,IF($A22=Troupes!$A$103,Troupes!F$103,IF($A22=Troupes!$A$104,Troupes!F$104,IF($A22=Troupes!$A$105,Troupes!F$105,IF($A22=Troupes!$A$106,Troupes!F$106,IF($A22=Troupes!$A$107,Troupes!F$107,IF($A22=Troupes!$A$108,Troupes!F$108,IF($A22=Troupes!$A$109,Troupes!F$109,IF($A22=Troupes!$A$110,Troupes!F$110,IF($A22=Troupes!$A$111,Troupes!F$111,""))))))))))</f>
        <v>0</v>
      </c>
      <c r="GW13" s="151">
        <f>IF($A22=Troupes!$A$102,Troupes!G$102,IF($A22=Troupes!$A$103,Troupes!G$103,IF($A22=Troupes!$A$104,Troupes!G$104,IF($A22=Troupes!$A$105,Troupes!G$105,IF($A22=Troupes!$A$106,Troupes!G$106,IF($A22=Troupes!$A$107,Troupes!G$107,IF($A22=Troupes!$A$108,Troupes!G$108,IF($A22=Troupes!$A$109,Troupes!G$109,IF($A22=Troupes!$A$110,Troupes!G$110,IF($A22=Troupes!$A$111,Troupes!G$111,""))))))))))</f>
        <v>0</v>
      </c>
      <c r="GX13" s="151">
        <f>IF($A22=Troupes!$A$102,Troupes!H$102,IF($A22=Troupes!$A$103,Troupes!H$103,IF($A22=Troupes!$A$104,Troupes!H$104,IF($A22=Troupes!$A$105,Troupes!H$105,IF($A22=Troupes!$A$106,Troupes!H$106,IF($A22=Troupes!$A$107,Troupes!H$107,IF($A22=Troupes!$A$108,Troupes!H$108,IF($A22=Troupes!$A$109,Troupes!H$109,IF($A22=Troupes!$A$110,Troupes!H$110,IF($A22=Troupes!$A$111,Troupes!H$111,""))))))))))</f>
        <v>0</v>
      </c>
      <c r="GY13" s="151">
        <f>IF($A22=Troupes!$A$102,Troupes!I$102,IF($A22=Troupes!$A$103,Troupes!I$103,IF($A22=Troupes!$A$104,Troupes!I$104,IF($A22=Troupes!$A$105,Troupes!I$105,IF($A22=Troupes!$A$106,Troupes!I$106,IF($A22=Troupes!$A$107,Troupes!I$107,IF($A22=Troupes!$A$108,Troupes!I$108,IF($A22=Troupes!$A$109,Troupes!I$109,IF($A22=Troupes!$A$110,Troupes!I$110,IF($A22=Troupes!$A$111,Troupes!I$111,""))))))))))</f>
        <v>0</v>
      </c>
      <c r="GZ13" s="151">
        <f>IF($A22=Troupes!$A$102,Troupes!J$102,IF($A22=Troupes!$A$103,Troupes!J$103,IF($A22=Troupes!$A$104,Troupes!J$104,IF($A22=Troupes!$A$105,Troupes!J$105,IF($A22=Troupes!$A$106,Troupes!J$106,IF($A22=Troupes!$A$107,Troupes!J$107,IF($A22=Troupes!$A$108,Troupes!J$108,IF($A22=Troupes!$A$109,Troupes!J$109,IF($A22=Troupes!$A$110,Troupes!J$110,IF($A22=Troupes!$A$111,Troupes!J$111,""))))))))))</f>
        <v>0</v>
      </c>
      <c r="HA13" s="151">
        <f>IF($A22=Troupes!$A$102,Troupes!K$102,IF($A22=Troupes!$A$103,Troupes!K$103,IF($A22=Troupes!$A$104,Troupes!K$104,IF($A22=Troupes!$A$105,Troupes!K$105,IF($A22=Troupes!$A$106,Troupes!K$106,IF($A22=Troupes!$A$107,Troupes!K$107,IF($A22=Troupes!$A$108,Troupes!K$108,IF($A22=Troupes!$A$109,Troupes!K$109,IF($A22=Troupes!$A$110,Troupes!K$110,IF($A22=Troupes!$A$111,Troupes!K$111,""))))))))))</f>
        <v>0</v>
      </c>
      <c r="HB13" s="151">
        <f>IF($A22=Troupes!$A$102,Troupes!L$102,IF($A22=Troupes!$A$103,Troupes!L$103,IF($A22=Troupes!$A$104,Troupes!L$104,IF($A22=Troupes!$A$105,Troupes!L$105,IF($A22=Troupes!$A$106,Troupes!L$106,IF($A22=Troupes!$A$107,Troupes!L$107,IF($A22=Troupes!$A$108,Troupes!L$108,IF($A22=Troupes!$A$109,Troupes!L$109,IF($A22=Troupes!$A$110,Troupes!L$110,IF($A22=Troupes!$A$111,Troupes!L$111,""))))))))))</f>
        <v>0</v>
      </c>
      <c r="HC13" s="151">
        <f>IF($A22=Troupes!$A$102,Troupes!M$102,IF($A22=Troupes!$A$103,Troupes!M$103,IF($A22=Troupes!$A$104,Troupes!M$104,IF($A22=Troupes!$A$105,Troupes!M$105,IF($A22=Troupes!$A$106,Troupes!M$106,IF($A22=Troupes!$A$107,Troupes!M$107,IF($A22=Troupes!$A$108,Troupes!M$108,IF($A22=Troupes!$A$109,Troupes!M$109,IF($A22=Troupes!$A$110,Troupes!M$110,IF($A22=Troupes!$A$111,Troupes!M$111,""))))))))))</f>
        <v>0</v>
      </c>
      <c r="HD13" s="151">
        <f>IF($A22=Troupes!$A$102,Troupes!N$102,IF($A22=Troupes!$A$103,Troupes!N$103,IF($A22=Troupes!$A$104,Troupes!N$104,IF($A22=Troupes!$A$105,Troupes!N$105,IF($A22=Troupes!$A$106,Troupes!N$106,IF($A22=Troupes!$A$107,Troupes!N$107,IF($A22=Troupes!$A$108,Troupes!N$108,IF($A22=Troupes!$A$109,Troupes!N$109,IF($A22=Troupes!$A$110,Troupes!N$110,IF($A22=Troupes!$A$111,Troupes!N$111,""))))))))))</f>
        <v>0</v>
      </c>
      <c r="HE13" s="151">
        <f>IF($A22=Troupes!$A$102,Troupes!O$102,IF($A22=Troupes!$A$103,Troupes!O$103,IF($A22=Troupes!$A$104,Troupes!O$104,IF($A22=Troupes!$A$105,Troupes!O$105,IF($A22=Troupes!$A$106,Troupes!O$106,IF($A22=Troupes!$A$107,Troupes!O$107,IF($A22=Troupes!$A$108,Troupes!O$108,IF($A22=Troupes!$A$109,Troupes!O$109,IF($A22=Troupes!$A$110,Troupes!O$110,IF($A22=Troupes!$A$111,Troupes!O$111,""))))))))))</f>
        <v>0</v>
      </c>
      <c r="HF13" s="151">
        <f>IF($A22=Troupes!$A$102,Troupes!P$102,IF($A22=Troupes!$A$103,Troupes!P$103,IF($A22=Troupes!$A$104,Troupes!P$104,IF($A22=Troupes!$A$105,Troupes!P$105,IF($A22=Troupes!$A$106,Troupes!P$106,IF($A22=Troupes!$A$107,Troupes!P$107,IF($A22=Troupes!$A$108,Troupes!P$108,IF($A22=Troupes!$A$109,Troupes!P$109,IF($A22=Troupes!$A$110,Troupes!P$110,IF($A22=Troupes!$A$111,Troupes!P$111,""))))))))))</f>
        <v>0</v>
      </c>
      <c r="HG13" s="157">
        <f>IF($A22=Troupes!$A$102,Troupes!Q$102,IF($A22=Troupes!$A$103,Troupes!Q$103,IF($A22=Troupes!$A$104,Troupes!Q$104,IF($A22=Troupes!$A$105,Troupes!Q$105,IF($A22=Troupes!$A$106,Troupes!Q$106,IF($A22=Troupes!$A$107,Troupes!Q$107,IF($A22=Troupes!$A$108,Troupes!Q$108,IF($A22=Troupes!$A$109,Troupes!Q$109,IF($A22=Troupes!$A$110,Troupes!Q$110,IF($A22=Troupes!$A$111,Troupes!Q$111,""))))))))))</f>
        <v>0</v>
      </c>
      <c r="HH13" s="149">
        <f>IF($A22=Troupes!$A$112,Troupes!B$112,IF($A22=Troupes!$A$113,Troupes!B$113,IF($A22=Troupes!$A$114,Troupes!B$114,IF($A22=Troupes!$A$115,Troupes!B$115,IF($A22=Troupes!$A$116,Troupes!B$116,IF($A22=Troupes!$A$117,Troupes!B$117,IF($A22=Troupes!$A$118,Troupes!B$118,IF($A22=Troupes!$A$119,Troupes!B$119,IF($A22=Troupes!$A$120,Troupes!B$120,IF($A22=Troupes!$A$121,Troupes!B$121,""))))))))))</f>
        <v>0</v>
      </c>
      <c r="HI13" s="152">
        <f>IF($A22=Troupes!$A$112,Troupes!C$112,IF($A22=Troupes!$A$113,Troupes!C$113,IF($A22=Troupes!$A$114,Troupes!C$114,IF($A22=Troupes!$A$115,Troupes!C$115,IF($A22=Troupes!$A$116,Troupes!C$116,IF($A22=Troupes!$A$117,Troupes!C$117,IF($A22=Troupes!$A$118,Troupes!C$118,IF($A22=Troupes!$A$119,Troupes!C$119,IF($A22=Troupes!$A$120,Troupes!C$120,IF($A22=Troupes!$A$121,Troupes!C$121,""))))))))))</f>
        <v>0</v>
      </c>
      <c r="HJ13" s="151">
        <f>IF($A22=Troupes!$A$112,Troupes!D$112,IF($A22=Troupes!$A$113,Troupes!D$113,IF($A22=Troupes!$A$114,Troupes!D$114,IF($A22=Troupes!$A$115,Troupes!D$115,IF($A22=Troupes!$A$116,Troupes!D$116,IF($A22=Troupes!$A$117,Troupes!D$117,IF($A22=Troupes!$A$118,Troupes!D$118,IF($A22=Troupes!$A$119,Troupes!D$119,IF($A22=Troupes!$A$120,Troupes!D$120,IF($A22=Troupes!$A$121,Troupes!D$121,""))))))))))</f>
        <v>0</v>
      </c>
      <c r="HK13" s="151">
        <f>IF($A22=Troupes!$A$112,Troupes!E$112,IF($A22=Troupes!$A$113,Troupes!E$113,IF($A22=Troupes!$A$114,Troupes!E$114,IF($A22=Troupes!$A$115,Troupes!E$115,IF($A22=Troupes!$A$116,Troupes!E$116,IF($A22=Troupes!$A$117,Troupes!E$117,IF($A22=Troupes!$A$118,Troupes!E$118,IF($A22=Troupes!$A$119,Troupes!E$119,IF($A22=Troupes!$A$120,Troupes!E$120,IF($A22=Troupes!$A$121,Troupes!E$121,""))))))))))</f>
        <v>0</v>
      </c>
      <c r="HL13" s="151">
        <f>IF($A22=Troupes!$A$112,Troupes!F$112,IF($A22=Troupes!$A$113,Troupes!F$113,IF($A22=Troupes!$A$114,Troupes!F$114,IF($A22=Troupes!$A$115,Troupes!F$115,IF($A22=Troupes!$A$116,Troupes!F$116,IF($A22=Troupes!$A$117,Troupes!F$117,IF($A22=Troupes!$A$118,Troupes!F$118,IF($A22=Troupes!$A$119,Troupes!F$119,IF($A22=Troupes!$A$120,Troupes!F$120,IF($A22=Troupes!$A$121,Troupes!F$121,""))))))))))</f>
        <v>0</v>
      </c>
      <c r="HM13" s="151">
        <f>IF($A22=Troupes!$A$112,Troupes!G$112,IF($A22=Troupes!$A$113,Troupes!G$113,IF($A22=Troupes!$A$114,Troupes!G$114,IF($A22=Troupes!$A$115,Troupes!G$115,IF($A22=Troupes!$A$116,Troupes!G$116,IF($A22=Troupes!$A$117,Troupes!G$117,IF($A22=Troupes!$A$118,Troupes!G$118,IF($A22=Troupes!$A$119,Troupes!G$119,IF($A22=Troupes!$A$120,Troupes!G$120,IF($A22=Troupes!$A$121,Troupes!G$121,""))))))))))</f>
        <v>0</v>
      </c>
      <c r="HN13" s="151">
        <f>IF($A22=Troupes!$A$112,Troupes!H$112,IF($A22=Troupes!$A$113,Troupes!H$113,IF($A22=Troupes!$A$114,Troupes!H$114,IF($A22=Troupes!$A$115,Troupes!H$115,IF($A22=Troupes!$A$116,Troupes!H$116,IF($A22=Troupes!$A$117,Troupes!H$117,IF($A22=Troupes!$A$118,Troupes!H$118,IF($A22=Troupes!$A$119,Troupes!H$119,IF($A22=Troupes!$A$120,Troupes!H$120,IF($A22=Troupes!$A$121,Troupes!H$121,""))))))))))</f>
        <v>0</v>
      </c>
      <c r="HO13" s="151">
        <f>IF($A22=Troupes!$A$112,Troupes!I$112,IF($A22=Troupes!$A$113,Troupes!I$113,IF($A22=Troupes!$A$114,Troupes!I$114,IF($A22=Troupes!$A$115,Troupes!I$115,IF($A22=Troupes!$A$116,Troupes!I$116,IF($A22=Troupes!$A$117,Troupes!I$117,IF($A22=Troupes!$A$118,Troupes!I$118,IF($A22=Troupes!$A$119,Troupes!I$119,IF($A22=Troupes!$A$120,Troupes!I$120,IF($A22=Troupes!$A$121,Troupes!I$121,""))))))))))</f>
        <v>0</v>
      </c>
      <c r="HP13" s="151">
        <f>IF($A22=Troupes!$A$112,Troupes!J$112,IF($A22=Troupes!$A$113,Troupes!J$113,IF($A22=Troupes!$A$114,Troupes!J$114,IF($A22=Troupes!$A$115,Troupes!J$115,IF($A22=Troupes!$A$116,Troupes!J$116,IF($A22=Troupes!$A$117,Troupes!J$117,IF($A22=Troupes!$A$118,Troupes!J$118,IF($A22=Troupes!$A$119,Troupes!J$119,IF($A22=Troupes!$A$120,Troupes!J$120,IF($A22=Troupes!$A$121,Troupes!J$121,""))))))))))</f>
        <v>0</v>
      </c>
      <c r="HQ13" s="151">
        <f>IF($A22=Troupes!$A$112,Troupes!K$112,IF($A22=Troupes!$A$113,Troupes!K$113,IF($A22=Troupes!$A$114,Troupes!K$114,IF($A22=Troupes!$A$115,Troupes!K$115,IF($A22=Troupes!$A$116,Troupes!K$116,IF($A22=Troupes!$A$117,Troupes!K$117,IF($A22=Troupes!$A$118,Troupes!K$118,IF($A22=Troupes!$A$119,Troupes!K$119,IF($A22=Troupes!$A$120,Troupes!K$120,IF($A22=Troupes!$A$121,Troupes!K$121,""))))))))))</f>
        <v>0</v>
      </c>
      <c r="HR13" s="151">
        <f>IF($A22=Troupes!$A$112,Troupes!L$112,IF($A22=Troupes!$A$113,Troupes!L$113,IF($A22=Troupes!$A$114,Troupes!L$114,IF($A22=Troupes!$A$115,Troupes!L$115,IF($A22=Troupes!$A$116,Troupes!L$116,IF($A22=Troupes!$A$117,Troupes!L$117,IF($A22=Troupes!$A$118,Troupes!L$118,IF($A22=Troupes!$A$119,Troupes!L$119,IF($A22=Troupes!$A$120,Troupes!L$120,IF($A22=Troupes!$A$121,Troupes!L$121,""))))))))))</f>
        <v>0</v>
      </c>
      <c r="HS13" s="151">
        <f>IF($A22=Troupes!$A$112,Troupes!M$112,IF($A22=Troupes!$A$113,Troupes!M$113,IF($A22=Troupes!$A$114,Troupes!M$114,IF($A22=Troupes!$A$115,Troupes!M$115,IF($A22=Troupes!$A$116,Troupes!M$116,IF($A22=Troupes!$A$117,Troupes!M$117,IF($A22=Troupes!$A$118,Troupes!M$118,IF($A22=Troupes!$A$119,Troupes!M$119,IF($A22=Troupes!$A$120,Troupes!M$120,IF($A22=Troupes!$A$121,Troupes!M$121,""))))))))))</f>
        <v>0</v>
      </c>
      <c r="HT13" s="151">
        <f>IF($A22=Troupes!$A$112,Troupes!N$112,IF($A22=Troupes!$A$113,Troupes!N$113,IF($A22=Troupes!$A$114,Troupes!N$114,IF($A22=Troupes!$A$115,Troupes!N$115,IF($A22=Troupes!$A$116,Troupes!N$116,IF($A22=Troupes!$A$117,Troupes!N$117,IF($A22=Troupes!$A$118,Troupes!N$118,IF($A22=Troupes!$A$119,Troupes!N$119,IF($A22=Troupes!$A$120,Troupes!N$120,IF($A22=Troupes!$A$121,Troupes!N$121,""))))))))))</f>
        <v>0</v>
      </c>
      <c r="HU13" s="151">
        <f>IF($A22=Troupes!$A$112,Troupes!O$112,IF($A22=Troupes!$A$113,Troupes!O$113,IF($A22=Troupes!$A$114,Troupes!O$114,IF($A22=Troupes!$A$115,Troupes!O$115,IF($A22=Troupes!$A$116,Troupes!O$116,IF($A22=Troupes!$A$117,Troupes!O$117,IF($A22=Troupes!$A$118,Troupes!O$118,IF($A22=Troupes!$A$119,Troupes!O$119,IF($A22=Troupes!$A$120,Troupes!O$120,IF($A22=Troupes!$A$121,Troupes!O$121,""))))))))))</f>
        <v>0</v>
      </c>
      <c r="HV13" s="151">
        <f>IF($A22=Troupes!$A$112,Troupes!P$112,IF($A22=Troupes!$A$113,Troupes!P$113,IF($A22=Troupes!$A$114,Troupes!P$114,IF($A22=Troupes!$A$115,Troupes!P$115,IF($A22=Troupes!$A$116,Troupes!P$116,IF($A22=Troupes!$A$117,Troupes!P$117,IF($A22=Troupes!$A$118,Troupes!P$118,IF($A22=Troupes!$A$119,Troupes!P$119,IF($A22=Troupes!$A$120,Troupes!P$120,IF($A22=Troupes!$A$121,Troupes!P$121,""))))))))))</f>
        <v>0</v>
      </c>
      <c r="HW13" s="157">
        <f>IF($A22=Troupes!$A$112,Troupes!Q$112,IF($A22=Troupes!$A$113,Troupes!Q$113,IF($A22=Troupes!$A$114,Troupes!Q$114,IF($A22=Troupes!$A$115,Troupes!Q$115,IF($A22=Troupes!$A$116,Troupes!Q$116,IF($A22=Troupes!$A$117,Troupes!Q$117,IF($A22=Troupes!$A$118,Troupes!Q$118,IF($A22=Troupes!$A$119,Troupes!Q$119,IF($A22=Troupes!$A$120,Troupes!Q$120,IF($A22=Troupes!$A$121,Troupes!Q$121,""))))))))))</f>
        <v>0</v>
      </c>
    </row>
    <row r="14" spans="1:231" s="1" customFormat="1" ht="27.75" customHeight="1">
      <c r="A14" s="185"/>
      <c r="B14" s="219" t="str">
        <f>IF(A14="","",IF(AN9&amp;BD9&amp;BT9&amp;CJ9&amp;CZ9&amp;DP9&amp;EF9&amp;EV9&amp;FL9&amp;GB9&amp;GR9&amp;HH9="A","I",AN9&amp;BD9&amp;BT9&amp;CJ9&amp;CZ9&amp;DP9&amp;EF9&amp;EV9&amp;FL9&amp;GB9&amp;GR9&amp;HH9))</f>
        <v/>
      </c>
      <c r="C14" s="208" t="str">
        <f>IF($A14="","",AO9&amp;BE9&amp;BU9&amp;CK9&amp;DA9&amp;DQ9&amp;EG9&amp;EW9&amp;FM9&amp;GC9&amp;GS9&amp;HI9)</f>
        <v/>
      </c>
      <c r="D14" s="208" t="str">
        <f>IF($A14&lt;&gt;"",IF(AP9&lt;&gt;"",AP9,IF(BF9&lt;&gt;"",BF9,IF(BV9&lt;&gt;"",BV9,IF(CL9&lt;&gt;"",CL9,IF(DB9&lt;&gt;"",DB9,IF(DR9&lt;&gt;"",DR9,IF(EH9&lt;&gt;"",EH9,IF(EX9&lt;&gt;"",EX9,IF(FN9&lt;&gt;"",FN9,IF(GD9&lt;&gt;"",GD9,IF(GT9&lt;&gt;"",GT9,IF(HJ9&lt;&gt;"",HJ9,""))))))))))))+IF($AI14&lt;&gt;"",Règles!$B$4,0),"")</f>
        <v/>
      </c>
      <c r="E14" s="210" t="str">
        <f>IF($A14&lt;&gt;"",IF(AQ9&lt;&gt;"",AQ9,IF(BG9&lt;&gt;"",BG9,IF(BW9&lt;&gt;"",BW9,IF(CM9&lt;&gt;"",CM9,IF(DC9&lt;&gt;"",DC9,IF(DS9&lt;&gt;"",DS9,IF(EI9&lt;&gt;"",EI9,IF(EY9&lt;&gt;"",EY9,IF(FO9&lt;&gt;"",FO9,IF(GE9&lt;&gt;"",GE9,IF(GU9&lt;&gt;"",GU9,IF(HK9&lt;&gt;"",HK9,""))))))))))))+IF($AI14&lt;&gt;"",Règles!$C$4,0),"")</f>
        <v/>
      </c>
      <c r="F14" s="212" t="str">
        <f t="shared" ref="F14:G14" si="17">IF($A14="","",AR9&amp;BH9&amp;BX9&amp;CN9&amp;DD9&amp;DT9&amp;EJ9&amp;EZ9&amp;FP9&amp;GF9&amp;GV9&amp;HL9)</f>
        <v/>
      </c>
      <c r="G14" s="212" t="str">
        <f t="shared" si="17"/>
        <v/>
      </c>
      <c r="H14" s="164" t="str">
        <f>IF($A14="","",IF($AJ14&lt;&gt;"",Règles!A$7,AT9&amp;BJ9&amp;BZ9&amp;CP9&amp;DF9&amp;DV9&amp;EL9&amp;FB9&amp;FR9&amp;GH9&amp;GX9&amp;HN9))</f>
        <v/>
      </c>
      <c r="I14" s="177" t="str">
        <f>IF($A14="","",IF($AJ14&lt;&gt;"",Règles!B$7,AU9&amp;BK9&amp;CA9&amp;CQ9&amp;DG9&amp;DW9&amp;EM9&amp;FC9&amp;FS9&amp;GI9&amp;GY9&amp;HO9))</f>
        <v/>
      </c>
      <c r="J14" s="169" t="str">
        <f>IF($A14="","",IF($AJ14&lt;&gt;"",Règles!C$7,AV9&amp;BL9&amp;CB9&amp;CR9&amp;DH9&amp;DX9&amp;EN9&amp;FD9&amp;FT9&amp;GJ9&amp;GZ9&amp;HP9))</f>
        <v/>
      </c>
      <c r="K14" s="167" t="str">
        <f>IF($A14="","",IF($AJ14&lt;&gt;"",Règles!D$7,AW9&amp;BM9&amp;CC9&amp;CS9&amp;DI9&amp;DY9&amp;EO9&amp;FE9&amp;FU9&amp;GK9&amp;HA9&amp;HQ9))</f>
        <v/>
      </c>
      <c r="L14" s="179" t="str">
        <f t="shared" ref="L14" si="18">IF(K14&lt;&gt;"",IF(K14&gt;0,G14+K14,""),"")</f>
        <v/>
      </c>
      <c r="M14" s="214">
        <f>IF(BB9&lt;&gt;"",BB9,IF(BR9&lt;&gt;"",BR9,IF(CH9&lt;&gt;"",CH9,IF(CX9&lt;&gt;"",CX9,IF(DN9&lt;&gt;"",DN9,IF(ED9&lt;&gt;"",ED9,IF(ET9&lt;&gt;"",ET9,IF(FJ9&lt;&gt;"",FJ9,IF(FZ9&lt;&gt;"",FZ9,IF(GP9&lt;&gt;"",GP9,IF(HF9&lt;&gt;"",HF9,IF(HV9&lt;&gt;"",HV9,""))))))))))))</f>
        <v>0</v>
      </c>
      <c r="N14" s="216" t="str">
        <f>IF(A14="","",IF(BC9&amp;BS9&amp;CI9&amp;CY9&amp;DO9&amp;EE9&amp;EU9&amp;FK9&amp;GA9&amp;GQ9&amp;HG9&amp;HW9="0","",BC9&amp;BS9&amp;CI9&amp;CY9&amp;DO9&amp;EE9&amp;EU9&amp;FK9&amp;GA9&amp;GQ9&amp;HG9&amp;HW9&amp;IF(I14="Contact",IF(I15="Contact"," - Brutal",""),"")&amp;IF($AH14&lt;&gt;""," - Héros (+1 ordre)","")))</f>
        <v/>
      </c>
      <c r="O14" s="260"/>
      <c r="P14" s="202"/>
      <c r="Q14" s="267" t="str">
        <f>IF($A14=Troupes!$A$40,IF(P14&lt;&gt;"","Erreur : Unidad Vigilante déjà Sapeur - ",""),"")&amp;IF($B14="B","",IF($C14="3","",IF($AH14&lt;&gt;"","",IF($AJ14&lt;&gt;"","Erreur : équipement arme 1 - ",""))))&amp;IF($B14="B","",IF($C14="3","",IF($AH14&lt;&gt;"","",IF($AJ15&lt;&gt;"","Erreur : équipement arme 2 - ",""))))&amp;IF($B14="B",IF((13-COUNTBLANK(U14:AG14))&gt;0,"Erreur : équipement sur blindé",""),"")&amp;IF($AI14&lt;&gt;"",IF($B14&lt;&gt;"B"," - Erreur : Structure légère sur Infanterie",IF($A14=Troupes!$A$79," - Erreur : Structure Légère sur Blindé de la Faim",IF($A14=Troupes!$A$80," - Erreur : Structure Légère sur Blindé de la Faim",""))),"")&amp;IF($O14&lt;&gt;"",IF($B14&lt;&gt;"B","",IF($A14="Troupes!$A$79","",IF($A14="Troupes!$A$80","","Erreur : Grade sur Blindé"))),"")&amp;IF(U14&lt;&gt;"",$U$1&amp;" - ","")&amp;IF($V14&lt;&gt;"",$V$1&amp;" - ","")&amp;IF($W14&lt;&gt;"",$W$1&amp;" - ","")&amp;IF($X14&lt;&gt;"",$X$1&amp;" - ","")&amp;IF($Y14&lt;&gt;"",$Y$1&amp;" - ","")&amp;IF($Z14&lt;&gt;"",$Z$1&amp;" - ","")&amp;IF($AA14&lt;&gt;"",$AA$1&amp;" - ","")&amp;IF($AB14&lt;&gt;"",$AB$1&amp;" - ","")&amp;IF($AC14&lt;&gt;"",$AC$1&amp;" - ","")&amp;IF($AD14&lt;&gt;"",$AD$1&amp;" - ","")&amp;IF($AE14&lt;&gt;"",$AE$1&amp;" - ","")&amp;IF($AF14&lt;&gt;"",$AF$1&amp;" - ","")&amp;IF($AG14&lt;&gt;"",$AG$1&amp;" - ","")&amp;IF($AH14&lt;&gt;"",IF($B14="B","Erreur Héros sur Blindé",""),"")&amp;IF($B14="B",IF($P14&lt;&gt;"","Erreur : Spécialité sur Blindé",""),"")</f>
        <v/>
      </c>
      <c r="R14" s="276" t="str">
        <f>IF(A14&lt;&gt;"",M14+IF(P14&lt;&gt;"",1,0)+IF(O14&lt;&gt;"",O14,0)+IF(AN9&amp;BD9&amp;BT9&amp;CJ9&amp;CZ9&amp;DP9&amp;EF9&amp;EV9&amp;FL9&amp;GB9&amp;GR9&amp;HH9="A",1,0)+IF(AH14&lt;&gt;"",1,0),"")</f>
        <v/>
      </c>
      <c r="S14" s="198"/>
      <c r="T14" s="202"/>
      <c r="U14" s="192"/>
      <c r="V14" s="200"/>
      <c r="W14" s="200"/>
      <c r="X14" s="200"/>
      <c r="Y14" s="200"/>
      <c r="Z14" s="200"/>
      <c r="AA14" s="200"/>
      <c r="AB14" s="200"/>
      <c r="AC14" s="200"/>
      <c r="AD14" s="200"/>
      <c r="AE14" s="200"/>
      <c r="AF14" s="200"/>
      <c r="AG14" s="200"/>
      <c r="AH14" s="202"/>
      <c r="AI14" s="200"/>
      <c r="AJ14" s="42"/>
      <c r="AK14" s="194">
        <f t="shared" ref="AK14" si="19">IF(B14="B",0,IF(C14="1",1/3,IF(C14="2",1/2,IF(C14="3",1,0))))</f>
        <v>0</v>
      </c>
      <c r="AL14" s="196">
        <f>(13-COUNTBLANK(U14:AG14))*AK14</f>
        <v>0</v>
      </c>
      <c r="AM14" s="198" t="str">
        <f>IF(A14&lt;&gt;"",(IF(A14=Troupes!$A$30,1,0)+IF(A14=Troupes!$A$31,1,0)+IF(A14=Troupes!$A$32,1,0)+IF(A14=Troupes!$A$33,1,0))*R14,"")</f>
        <v/>
      </c>
      <c r="AN14" s="149" t="str">
        <f>IF($A24=Troupes!$A$2,Troupes!B$2,"")&amp;IF($A24=Troupes!$A$3,Troupes!B$3,"")&amp;IF($A24=Troupes!$A$4,Troupes!B$4,"")&amp;IF($A24=Troupes!$A$5,Troupes!B$5,"")&amp;IF($A24=Troupes!$A$6,Troupes!B$6,"")&amp;IF($A24=Troupes!$A$7,Troupes!B$7,"")&amp;IF($A24=Troupes!$A$8,Troupes!B$8,"")&amp;IF($A24=Troupes!$A$9,Troupes!B$9,"")&amp;IF($A24=Troupes!$A$10,Troupes!B$10,"")&amp;IF($A24=Troupes!$A$11,Troupes!B$11,"")</f>
        <v/>
      </c>
      <c r="AO14" s="152" t="str">
        <f>IF($A24=Troupes!$A$2,Troupes!C$2,"")&amp;IF($A24=Troupes!$A$3,Troupes!C$3,"")&amp;IF($A24=Troupes!$A$4,Troupes!C$4,"")&amp;IF($A24=Troupes!$A$5,Troupes!C$5,"")&amp;IF($A24=Troupes!$A$6,Troupes!C$6,"")&amp;IF($A24=Troupes!$A$7,Troupes!C$7,"")&amp;IF($A24=Troupes!$A$8,Troupes!C$8,"")&amp;IF($A24=Troupes!$A$9,Troupes!C$9,"")&amp;IF($A24=Troupes!$A$10,Troupes!C$10,"")&amp;IF($A24=Troupes!$A$11,Troupes!C$11,"")</f>
        <v/>
      </c>
      <c r="AP14" s="151" t="str">
        <f>IF($A24=Troupes!$A$2,Troupes!D$2,"")&amp;IF($A24=Troupes!$A$3,Troupes!D$3,"")&amp;IF($A24=Troupes!$A$4,Troupes!D$4,"")&amp;IF($A24=Troupes!$A$5,Troupes!D$5,"")&amp;IF($A24=Troupes!$A$6,Troupes!D$6,"")&amp;IF($A24=Troupes!$A$7,Troupes!D$7,"")&amp;IF($A24=Troupes!$A$8,Troupes!D$8,"")&amp;IF($A24=Troupes!$A$9,Troupes!D$9,"")&amp;IF($A24=Troupes!$A$10,Troupes!D$10,"")&amp;IF($A24=Troupes!$A$11,Troupes!D$11,"")</f>
        <v/>
      </c>
      <c r="AQ14" s="151" t="str">
        <f>IF($A24=Troupes!$A$2,Troupes!E$2,"")&amp;IF($A24=Troupes!$A$3,Troupes!E$3,"")&amp;IF($A24=Troupes!$A$4,Troupes!E$4,"")&amp;IF($A24=Troupes!$A$5,Troupes!E$5,"")&amp;IF($A24=Troupes!$A$6,Troupes!E$6,"")&amp;IF($A24=Troupes!$A$7,Troupes!E$7,"")&amp;IF($A24=Troupes!$A$8,Troupes!E$8,"")&amp;IF($A24=Troupes!$A$9,Troupes!E$9,"")&amp;IF($A24=Troupes!$A$10,Troupes!E$10,"")&amp;IF($A24=Troupes!$A$11,Troupes!E$11,"")</f>
        <v/>
      </c>
      <c r="AR14" s="151" t="str">
        <f>IF($A24=Troupes!$A$2,Troupes!F$2,"")&amp;IF($A24=Troupes!$A$3,Troupes!F$3,"")&amp;IF($A24=Troupes!$A$4,Troupes!F$4,"")&amp;IF($A24=Troupes!$A$5,Troupes!F$5,"")&amp;IF($A24=Troupes!$A$6,Troupes!F$6,"")&amp;IF($A24=Troupes!$A$7,Troupes!F$7,"")&amp;IF($A24=Troupes!$A$8,Troupes!F$8,"")&amp;IF($A24=Troupes!$A$9,Troupes!F$9,"")&amp;IF($A24=Troupes!$A$10,Troupes!F$10,"")&amp;IF($A24=Troupes!$A$11,Troupes!F$11,"")</f>
        <v/>
      </c>
      <c r="AS14" s="151" t="str">
        <f>IF($A24=Troupes!$A$2,Troupes!G$2,"")&amp;IF($A24=Troupes!$A$3,Troupes!G$3,"")&amp;IF($A24=Troupes!$A$4,Troupes!G$4,"")&amp;IF($A24=Troupes!$A$5,Troupes!G$5,"")&amp;IF($A24=Troupes!$A$6,Troupes!G$6,"")&amp;IF($A24=Troupes!$A$7,Troupes!G$7,"")&amp;IF($A24=Troupes!$A$8,Troupes!G$8,"")&amp;IF($A24=Troupes!$A$9,Troupes!G$9,"")&amp;IF($A24=Troupes!$A$10,Troupes!G$10,"")&amp;IF($A24=Troupes!$A$11,Troupes!G$11,"")</f>
        <v/>
      </c>
      <c r="AT14" s="151" t="str">
        <f>IF($A24=Troupes!$A$2,Troupes!H$2,"")&amp;IF($A24=Troupes!$A$3,Troupes!H$3,"")&amp;IF($A24=Troupes!$A$4,Troupes!H$4,"")&amp;IF($A24=Troupes!$A$5,Troupes!H$5,"")&amp;IF($A24=Troupes!$A$6,Troupes!H$6,"")&amp;IF($A24=Troupes!$A$7,Troupes!H$7,"")&amp;IF($A24=Troupes!$A$8,Troupes!H$8,"")&amp;IF($A24=Troupes!$A$9,Troupes!H$9,"")&amp;IF($A24=Troupes!$A$10,Troupes!H$10,"")&amp;IF($A24=Troupes!$A$11,Troupes!H$11,"")</f>
        <v/>
      </c>
      <c r="AU14" s="151" t="str">
        <f>IF($A24=Troupes!$A$2,Troupes!I$2,"")&amp;IF($A24=Troupes!$A$3,Troupes!I$3,"")&amp;IF($A24=Troupes!$A$4,Troupes!I$4,"")&amp;IF($A24=Troupes!$A$5,Troupes!I$5,"")&amp;IF($A24=Troupes!$A$6,Troupes!I$6,"")&amp;IF($A24=Troupes!$A$7,Troupes!I$7,"")&amp;IF($A24=Troupes!$A$8,Troupes!I$8,"")&amp;IF($A24=Troupes!$A$9,Troupes!I$9,"")&amp;IF($A24=Troupes!$A$10,Troupes!I$10,"")&amp;IF($A24=Troupes!$A$11,Troupes!I$11,"")</f>
        <v/>
      </c>
      <c r="AV14" s="151" t="str">
        <f>IF($A24=Troupes!$A$2,Troupes!J$2,"")&amp;IF($A24=Troupes!$A$3,Troupes!J$3,"")&amp;IF($A24=Troupes!$A$4,Troupes!J$4,"")&amp;IF($A24=Troupes!$A$5,Troupes!J$5,"")&amp;IF($A24=Troupes!$A$6,Troupes!J$6,"")&amp;IF($A24=Troupes!$A$7,Troupes!J$7,"")&amp;IF($A24=Troupes!$A$8,Troupes!J$8,"")&amp;IF($A24=Troupes!$A$9,Troupes!J$9,"")&amp;IF($A24=Troupes!$A$10,Troupes!J$10,"")&amp;IF($A24=Troupes!$A$11,Troupes!J$11,"")</f>
        <v/>
      </c>
      <c r="AW14" s="151" t="str">
        <f>IF($A24=Troupes!$A$2,Troupes!K$2,"")&amp;IF($A24=Troupes!$A$3,Troupes!K$3,"")&amp;IF($A24=Troupes!$A$4,Troupes!K$4,"")&amp;IF($A24=Troupes!$A$5,Troupes!K$5,"")&amp;IF($A24=Troupes!$A$6,Troupes!K$6,"")&amp;IF($A24=Troupes!$A$7,Troupes!K$7,"")&amp;IF($A24=Troupes!$A$8,Troupes!K$8,"")&amp;IF($A24=Troupes!$A$9,Troupes!K$9,"")&amp;IF($A24=Troupes!$A$10,Troupes!K$10,"")&amp;IF($A24=Troupes!$A$11,Troupes!K$11,"")</f>
        <v/>
      </c>
      <c r="AX14" s="151" t="str">
        <f>IF($A24=Troupes!$A$2,Troupes!L$2,"")&amp;IF($A24=Troupes!$A$3,Troupes!L$3,"")&amp;IF($A24=Troupes!$A$4,Troupes!L$4,"")&amp;IF($A24=Troupes!$A$5,Troupes!L$5,"")&amp;IF($A24=Troupes!$A$6,Troupes!L$6,"")&amp;IF($A24=Troupes!$A$7,Troupes!L$7,"")&amp;IF($A24=Troupes!$A$8,Troupes!L$8,"")&amp;IF($A24=Troupes!$A$9,Troupes!L$9,"")&amp;IF($A24=Troupes!$A$10,Troupes!L$10,"")&amp;IF($A24=Troupes!$A$11,Troupes!L$11,"")</f>
        <v/>
      </c>
      <c r="AY14" s="151" t="str">
        <f>IF($A24=Troupes!$A$2,Troupes!M$2,"")&amp;IF($A24=Troupes!$A$3,Troupes!M$3,"")&amp;IF($A24=Troupes!$A$4,Troupes!M$4,"")&amp;IF($A24=Troupes!$A$5,Troupes!M$5,"")&amp;IF($A24=Troupes!$A$6,Troupes!M$6,"")&amp;IF($A24=Troupes!$A$7,Troupes!M$7,"")&amp;IF($A24=Troupes!$A$8,Troupes!M$8,"")&amp;IF($A24=Troupes!$A$9,Troupes!M$9,"")&amp;IF($A24=Troupes!$A$10,Troupes!M$10,"")&amp;IF($A24=Troupes!$A$11,Troupes!M$11,"")</f>
        <v/>
      </c>
      <c r="AZ14" s="151" t="str">
        <f>IF($A24=Troupes!$A$2,Troupes!N$2,"")&amp;IF($A24=Troupes!$A$3,Troupes!N$3,"")&amp;IF($A24=Troupes!$A$4,Troupes!N$4,"")&amp;IF($A24=Troupes!$A$5,Troupes!N$5,"")&amp;IF($A24=Troupes!$A$6,Troupes!N$6,"")&amp;IF($A24=Troupes!$A$7,Troupes!N$7,"")&amp;IF($A24=Troupes!$A$8,Troupes!N$8,"")&amp;IF($A24=Troupes!$A$9,Troupes!N$9,"")&amp;IF($A24=Troupes!$A$10,Troupes!N$10,"")&amp;IF($A24=Troupes!$A$11,Troupes!N$11,"")</f>
        <v/>
      </c>
      <c r="BA14" s="151" t="str">
        <f>IF($A24=Troupes!$A$2,Troupes!O$2,"")&amp;IF($A24=Troupes!$A$3,Troupes!O$3,"")&amp;IF($A24=Troupes!$A$4,Troupes!O$4,"")&amp;IF($A24=Troupes!$A$5,Troupes!O$5,"")&amp;IF($A24=Troupes!$A$6,Troupes!O$6,"")&amp;IF($A24=Troupes!$A$7,Troupes!O$7,"")&amp;IF($A24=Troupes!$A$8,Troupes!O$8,"")&amp;IF($A24=Troupes!$A$9,Troupes!O$9,"")&amp;IF($A24=Troupes!$A$10,Troupes!O$10,"")&amp;IF($A24=Troupes!$A$11,Troupes!O$11,"")</f>
        <v/>
      </c>
      <c r="BB14" s="151" t="str">
        <f>IF($A24=Troupes!$A$2,Troupes!P$2,"")&amp;IF($A24=Troupes!$A$3,Troupes!P$3,"")&amp;IF($A24=Troupes!$A$4,Troupes!P$4,"")&amp;IF($A24=Troupes!$A$5,Troupes!P$5,"")&amp;IF($A24=Troupes!$A$6,Troupes!P$6,"")&amp;IF($A24=Troupes!$A$7,Troupes!P$7,"")&amp;IF($A24=Troupes!$A$8,Troupes!P$8,"")&amp;IF($A24=Troupes!$A$9,Troupes!P$9,"")&amp;IF($A24=Troupes!$A$10,Troupes!P$10,"")&amp;IF($A24=Troupes!$A$11,Troupes!P$11,"")</f>
        <v/>
      </c>
      <c r="BC14" s="157" t="str">
        <f>IF($A24=Troupes!$A$2,Troupes!Q$2,"")&amp;IF($A24=Troupes!$A$3,Troupes!Q$3,"")&amp;IF($A24=Troupes!$A$4,Troupes!Q$4,"")&amp;IF($A24=Troupes!$A$5,Troupes!Q$5,"")&amp;IF($A24=Troupes!$A$6,Troupes!Q$6,"")&amp;IF($A24=Troupes!$A$7,Troupes!Q$7,"")&amp;IF($A24=Troupes!$A$8,Troupes!Q$8,"")&amp;IF($A24=Troupes!$A$9,Troupes!Q$9,"")&amp;IF($A24=Troupes!$A$10,Troupes!Q$10,"")&amp;IF($A24=Troupes!$A$11,Troupes!Q$11,"")</f>
        <v/>
      </c>
      <c r="BD14" s="149" t="str">
        <f>IF($A24=Troupes!$A$12,Troupes!B$12,"")&amp;IF($A24=Troupes!$A$13,Troupes!B$13,"")&amp;IF($A24=Troupes!$A$14,Troupes!B$14,"")&amp;IF($A24=Troupes!$A$15,Troupes!B$15,"")&amp;IF($A24=Troupes!$A$16,Troupes!B$16,"")&amp;IF($A24=Troupes!$A$17,Troupes!B$17,"")&amp;IF($A24=Troupes!$A$18,Troupes!B$18,"")&amp;IF($A24=Troupes!$A$19,Troupes!B$19,"")&amp;IF($A24=Troupes!$A$20,Troupes!B$20,"")&amp;IF($A24=Troupes!$A$21,Troupes!B$21,"")</f>
        <v/>
      </c>
      <c r="BE14" s="152" t="str">
        <f>IF($A24=Troupes!$A$12,Troupes!C$12,"")&amp;IF($A24=Troupes!$A$13,Troupes!C$13,"")&amp;IF($A24=Troupes!$A$14,Troupes!C$14,"")&amp;IF($A24=Troupes!$A$15,Troupes!C$15,"")&amp;IF($A24=Troupes!$A$16,Troupes!C$16,"")&amp;IF($A24=Troupes!$A$17,Troupes!C$17,"")&amp;IF($A24=Troupes!$A$18,Troupes!C$18,"")&amp;IF($A24=Troupes!$A$19,Troupes!C$19,"")&amp;IF($A24=Troupes!$A$20,Troupes!C$20,"")&amp;IF($A24=Troupes!$A$21,Troupes!C$21,"")</f>
        <v/>
      </c>
      <c r="BF14" s="151" t="str">
        <f>IF($A24=Troupes!$A$12,Troupes!D$12,"")&amp;IF($A24=Troupes!$A$13,Troupes!D$13,"")&amp;IF($A24=Troupes!$A$14,Troupes!D$14,"")&amp;IF($A24=Troupes!$A$15,Troupes!D$15,"")&amp;IF($A24=Troupes!$A$16,Troupes!D$16,"")&amp;IF($A24=Troupes!$A$17,Troupes!D$17,"")&amp;IF($A24=Troupes!$A$18,Troupes!D$18,"")&amp;IF($A24=Troupes!$A$19,Troupes!D$19,"")&amp;IF($A24=Troupes!$A$20,Troupes!D$20,"")&amp;IF($A24=Troupes!$A$21,Troupes!D$21,"")</f>
        <v/>
      </c>
      <c r="BG14" s="151" t="str">
        <f>IF($A24=Troupes!$A$12,Troupes!E$12,"")&amp;IF($A24=Troupes!$A$13,Troupes!E$13,"")&amp;IF($A24=Troupes!$A$14,Troupes!E$14,"")&amp;IF($A24=Troupes!$A$15,Troupes!E$15,"")&amp;IF($A24=Troupes!$A$16,Troupes!E$16,"")&amp;IF($A24=Troupes!$A$17,Troupes!E$17,"")&amp;IF($A24=Troupes!$A$18,Troupes!E$18,"")&amp;IF($A24=Troupes!$A$19,Troupes!E$19,"")&amp;IF($A24=Troupes!$A$20,Troupes!E$20,"")&amp;IF($A24=Troupes!$A$21,Troupes!E$21,"")</f>
        <v/>
      </c>
      <c r="BH14" s="151" t="str">
        <f>IF($A24=Troupes!$A$12,Troupes!F$12,"")&amp;IF($A24=Troupes!$A$13,Troupes!F$13,"")&amp;IF($A24=Troupes!$A$14,Troupes!F$14,"")&amp;IF($A24=Troupes!$A$15,Troupes!F$15,"")&amp;IF($A24=Troupes!$A$16,Troupes!F$16,"")&amp;IF($A24=Troupes!$A$17,Troupes!F$17,"")&amp;IF($A24=Troupes!$A$18,Troupes!F$18,"")&amp;IF($A24=Troupes!$A$19,Troupes!F$19,"")&amp;IF($A24=Troupes!$A$20,Troupes!F$20,"")&amp;IF($A24=Troupes!$A$21,Troupes!F$21,"")</f>
        <v/>
      </c>
      <c r="BI14" s="151" t="str">
        <f>IF($A24=Troupes!$A$12,Troupes!G$12,"")&amp;IF($A24=Troupes!$A$13,Troupes!G$13,"")&amp;IF($A24=Troupes!$A$14,Troupes!G$14,"")&amp;IF($A24=Troupes!$A$15,Troupes!G$15,"")&amp;IF($A24=Troupes!$A$16,Troupes!G$16,"")&amp;IF($A24=Troupes!$A$17,Troupes!G$17,"")&amp;IF($A24=Troupes!$A$18,Troupes!G$18,"")&amp;IF($A24=Troupes!$A$19,Troupes!G$19,"")&amp;IF($A24=Troupes!$A$20,Troupes!G$20,"")&amp;IF($A24=Troupes!$A$21,Troupes!G$21,"")</f>
        <v/>
      </c>
      <c r="BJ14" s="151" t="str">
        <f>IF($A24=Troupes!$A$12,Troupes!H$12,"")&amp;IF($A24=Troupes!$A$13,Troupes!H$13,"")&amp;IF($A24=Troupes!$A$14,Troupes!H$14,"")&amp;IF($A24=Troupes!$A$15,Troupes!H$15,"")&amp;IF($A24=Troupes!$A$16,Troupes!H$16,"")&amp;IF($A24=Troupes!$A$17,Troupes!H$17,"")&amp;IF($A24=Troupes!$A$18,Troupes!H$18,"")&amp;IF($A24=Troupes!$A$19,Troupes!H$19,"")&amp;IF($A24=Troupes!$A$20,Troupes!H$20,"")&amp;IF($A24=Troupes!$A$21,Troupes!H$21,"")</f>
        <v/>
      </c>
      <c r="BK14" s="151" t="str">
        <f>IF($A24=Troupes!$A$12,Troupes!I$12,"")&amp;IF($A24=Troupes!$A$13,Troupes!I$13,"")&amp;IF($A24=Troupes!$A$14,Troupes!I$14,"")&amp;IF($A24=Troupes!$A$15,Troupes!I$15,"")&amp;IF($A24=Troupes!$A$16,Troupes!I$16,"")&amp;IF($A24=Troupes!$A$17,Troupes!I$17,"")&amp;IF($A24=Troupes!$A$18,Troupes!I$18,"")&amp;IF($A24=Troupes!$A$19,Troupes!I$19,"")&amp;IF($A24=Troupes!$A$20,Troupes!I$20,"")&amp;IF($A24=Troupes!$A$21,Troupes!I$21,"")</f>
        <v/>
      </c>
      <c r="BL14" s="151" t="str">
        <f>IF($A24=Troupes!$A$12,Troupes!J$12,"")&amp;IF($A24=Troupes!$A$13,Troupes!J$13,"")&amp;IF($A24=Troupes!$A$14,Troupes!J$14,"")&amp;IF($A24=Troupes!$A$15,Troupes!J$15,"")&amp;IF($A24=Troupes!$A$16,Troupes!J$16,"")&amp;IF($A24=Troupes!$A$17,Troupes!J$17,"")&amp;IF($A24=Troupes!$A$18,Troupes!J$18,"")&amp;IF($A24=Troupes!$A$19,Troupes!J$19,"")&amp;IF($A24=Troupes!$A$20,Troupes!J$20,"")&amp;IF($A24=Troupes!$A$21,Troupes!J$21,"")</f>
        <v/>
      </c>
      <c r="BM14" s="151" t="str">
        <f>IF($A24=Troupes!$A$12,Troupes!K$12,"")&amp;IF($A24=Troupes!$A$13,Troupes!K$13,"")&amp;IF($A24=Troupes!$A$14,Troupes!K$14,"")&amp;IF($A24=Troupes!$A$15,Troupes!K$15,"")&amp;IF($A24=Troupes!$A$16,Troupes!K$16,"")&amp;IF($A24=Troupes!$A$17,Troupes!K$17,"")&amp;IF($A24=Troupes!$A$18,Troupes!K$18,"")&amp;IF($A24=Troupes!$A$19,Troupes!K$19,"")&amp;IF($A24=Troupes!$A$20,Troupes!K$20,"")&amp;IF($A24=Troupes!$A$21,Troupes!K$21,"")</f>
        <v/>
      </c>
      <c r="BN14" s="151" t="str">
        <f>IF($A24=Troupes!$A$12,Troupes!L$12,"")&amp;IF($A24=Troupes!$A$13,Troupes!L$13,"")&amp;IF($A24=Troupes!$A$14,Troupes!L$14,"")&amp;IF($A24=Troupes!$A$15,Troupes!L$15,"")&amp;IF($A24=Troupes!$A$16,Troupes!L$16,"")&amp;IF($A24=Troupes!$A$17,Troupes!L$17,"")&amp;IF($A24=Troupes!$A$18,Troupes!L$18,"")&amp;IF($A24=Troupes!$A$19,Troupes!L$19,"")&amp;IF($A24=Troupes!$A$20,Troupes!L$20,"")&amp;IF($A24=Troupes!$A$21,Troupes!L$21,"")</f>
        <v/>
      </c>
      <c r="BO14" s="151" t="str">
        <f>IF($A24=Troupes!$A$12,Troupes!M$12,"")&amp;IF($A24=Troupes!$A$13,Troupes!M$13,"")&amp;IF($A24=Troupes!$A$14,Troupes!M$14,"")&amp;IF($A24=Troupes!$A$15,Troupes!M$15,"")&amp;IF($A24=Troupes!$A$16,Troupes!M$16,"")&amp;IF($A24=Troupes!$A$17,Troupes!M$17,"")&amp;IF($A24=Troupes!$A$18,Troupes!M$18,"")&amp;IF($A24=Troupes!$A$19,Troupes!M$19,"")&amp;IF($A24=Troupes!$A$20,Troupes!M$20,"")&amp;IF($A24=Troupes!$A$21,Troupes!M$21,"")</f>
        <v/>
      </c>
      <c r="BP14" s="151" t="str">
        <f>IF($A24=Troupes!$A$12,Troupes!N$12,"")&amp;IF($A24=Troupes!$A$13,Troupes!N$13,"")&amp;IF($A24=Troupes!$A$14,Troupes!N$14,"")&amp;IF($A24=Troupes!$A$15,Troupes!N$15,"")&amp;IF($A24=Troupes!$A$16,Troupes!N$16,"")&amp;IF($A24=Troupes!$A$17,Troupes!N$17,"")&amp;IF($A24=Troupes!$A$18,Troupes!N$18,"")&amp;IF($A24=Troupes!$A$19,Troupes!N$19,"")&amp;IF($A24=Troupes!$A$20,Troupes!N$20,"")&amp;IF($A24=Troupes!$A$21,Troupes!N$21,"")</f>
        <v/>
      </c>
      <c r="BQ14" s="151" t="str">
        <f>IF($A24=Troupes!$A$12,Troupes!O$12,"")&amp;IF($A24=Troupes!$A$13,Troupes!O$13,"")&amp;IF($A24=Troupes!$A$14,Troupes!O$14,"")&amp;IF($A24=Troupes!$A$15,Troupes!O$15,"")&amp;IF($A24=Troupes!$A$16,Troupes!O$16,"")&amp;IF($A24=Troupes!$A$17,Troupes!O$17,"")&amp;IF($A24=Troupes!$A$18,Troupes!O$18,"")&amp;IF($A24=Troupes!$A$19,Troupes!O$19,"")&amp;IF($A24=Troupes!$A$20,Troupes!O$20,"")&amp;IF($A24=Troupes!$A$21,Troupes!O$21,"")</f>
        <v/>
      </c>
      <c r="BR14" s="151" t="str">
        <f>IF($A24=Troupes!$A$12,Troupes!P$12,"")&amp;IF($A24=Troupes!$A$13,Troupes!P$13,"")&amp;IF($A24=Troupes!$A$14,Troupes!P$14,"")&amp;IF($A24=Troupes!$A$15,Troupes!P$15,"")&amp;IF($A24=Troupes!$A$16,Troupes!P$16,"")&amp;IF($A24=Troupes!$A$17,Troupes!P$17,"")&amp;IF($A24=Troupes!$A$18,Troupes!P$18,"")&amp;IF($A24=Troupes!$A$19,Troupes!P$19,"")&amp;IF($A24=Troupes!$A$20,Troupes!P$20,"")&amp;IF($A24=Troupes!$A$21,Troupes!P$21,"")</f>
        <v/>
      </c>
      <c r="BS14" s="157" t="str">
        <f>IF($A24=Troupes!$A$12,Troupes!Q$12,"")&amp;IF($A24=Troupes!$A$13,Troupes!Q$13,"")&amp;IF($A24=Troupes!$A$14,Troupes!Q$14,"")&amp;IF($A24=Troupes!$A$15,Troupes!Q$15,"")&amp;IF($A24=Troupes!$A$16,Troupes!Q$16,"")&amp;IF($A24=Troupes!$A$17,Troupes!Q$17,"")&amp;IF($A24=Troupes!$A$18,Troupes!Q$18,"")&amp;IF($A24=Troupes!$A$19,Troupes!Q$19,"")&amp;IF($A24=Troupes!$A$20,Troupes!Q$20,"")&amp;IF($A24=Troupes!$A$21,Troupes!Q$21,"")</f>
        <v/>
      </c>
      <c r="BT14" s="149" t="str">
        <f>IF($A24=Troupes!$A$22,Troupes!B$22,"")&amp;IF($A24=Troupes!$A$23,Troupes!B$23,"")&amp;IF($A24=Troupes!$A$24,Troupes!B$24,"")&amp;IF($A24=Troupes!$A$25,Troupes!B$25,"")&amp;IF($A24=Troupes!$A$26,Troupes!B$26,"")&amp;IF($A24=Troupes!$A$27,Troupes!B$27,"")&amp;IF($A24=Troupes!$A$28,Troupes!B$28,"")&amp;IF($A24=Troupes!$A$29,Troupes!B$29,"")&amp;IF($A24=Troupes!$A$30,Troupes!B$30,"")&amp;IF($A24=Troupes!$A$31,Troupes!B$31,"")</f>
        <v/>
      </c>
      <c r="BU14" s="152" t="str">
        <f>IF($A24=Troupes!$A$22,Troupes!C$22,"")&amp;IF($A24=Troupes!$A$23,Troupes!C$23,"")&amp;IF($A24=Troupes!$A$24,Troupes!C$24,"")&amp;IF($A24=Troupes!$A$25,Troupes!C$25,"")&amp;IF($A24=Troupes!$A$26,Troupes!C$26,"")&amp;IF($A24=Troupes!$A$27,Troupes!C$27,"")&amp;IF($A24=Troupes!$A$28,Troupes!C$28,"")&amp;IF($A24=Troupes!$A$29,Troupes!C$29,"")&amp;IF($A24=Troupes!$A$30,Troupes!C$30,"")&amp;IF($A24=Troupes!$A$31,Troupes!C$31,"")</f>
        <v/>
      </c>
      <c r="BV14" s="151" t="str">
        <f>IF($A24=Troupes!$A$22,Troupes!D$22,"")&amp;IF($A24=Troupes!$A$23,Troupes!D$23,"")&amp;IF($A24=Troupes!$A$24,Troupes!D$24,"")&amp;IF($A24=Troupes!$A$25,Troupes!D$25,"")&amp;IF($A24=Troupes!$A$26,Troupes!D$26,"")&amp;IF($A24=Troupes!$A$27,Troupes!D$27,"")&amp;IF($A24=Troupes!$A$28,Troupes!D$28,"")&amp;IF($A24=Troupes!$A$29,Troupes!D$29,"")&amp;IF($A24=Troupes!$A$30,Troupes!D$30,"")&amp;IF($A24=Troupes!$A$31,Troupes!D$31,"")</f>
        <v/>
      </c>
      <c r="BW14" s="151" t="str">
        <f>IF($A24=Troupes!$A$22,Troupes!E$22,"")&amp;IF($A24=Troupes!$A$23,Troupes!E$23,"")&amp;IF($A24=Troupes!$A$24,Troupes!E$24,"")&amp;IF($A24=Troupes!$A$25,Troupes!E$25,"")&amp;IF($A24=Troupes!$A$26,Troupes!E$26,"")&amp;IF($A24=Troupes!$A$27,Troupes!E$27,"")&amp;IF($A24=Troupes!$A$28,Troupes!E$28,"")&amp;IF($A24=Troupes!$A$29,Troupes!E$29,"")&amp;IF($A24=Troupes!$A$30,Troupes!E$30,"")&amp;IF($A24=Troupes!$A$31,Troupes!E$31,"")</f>
        <v/>
      </c>
      <c r="BX14" s="151" t="str">
        <f>IF($A24=Troupes!$A$22,Troupes!F$22,"")&amp;IF($A24=Troupes!$A$23,Troupes!F$23,"")&amp;IF($A24=Troupes!$A$24,Troupes!F$24,"")&amp;IF($A24=Troupes!$A$25,Troupes!F$25,"")&amp;IF($A24=Troupes!$A$26,Troupes!F$26,"")&amp;IF($A24=Troupes!$A$27,Troupes!F$27,"")&amp;IF($A24=Troupes!$A$28,Troupes!F$28,"")&amp;IF($A24=Troupes!$A$29,Troupes!F$29,"")&amp;IF($A24=Troupes!$A$30,Troupes!F$30,"")&amp;IF($A24=Troupes!$A$31,Troupes!F$31,"")</f>
        <v/>
      </c>
      <c r="BY14" s="151" t="str">
        <f>IF($A24=Troupes!$A$22,Troupes!G$22,"")&amp;IF($A24=Troupes!$A$23,Troupes!G$23,"")&amp;IF($A24=Troupes!$A$24,Troupes!G$24,"")&amp;IF($A24=Troupes!$A$25,Troupes!G$25,"")&amp;IF($A24=Troupes!$A$26,Troupes!G$26,"")&amp;IF($A24=Troupes!$A$27,Troupes!G$27,"")&amp;IF($A24=Troupes!$A$28,Troupes!G$28,"")&amp;IF($A24=Troupes!$A$29,Troupes!G$29,"")&amp;IF($A24=Troupes!$A$30,Troupes!G$30,"")&amp;IF($A24=Troupes!$A$31,Troupes!G$31,"")</f>
        <v/>
      </c>
      <c r="BZ14" s="151" t="str">
        <f>IF($A24=Troupes!$A$22,Troupes!H$22,"")&amp;IF($A24=Troupes!$A$23,Troupes!H$23,"")&amp;IF($A24=Troupes!$A$24,Troupes!H$24,"")&amp;IF($A24=Troupes!$A$25,Troupes!H$25,"")&amp;IF($A24=Troupes!$A$26,Troupes!H$26,"")&amp;IF($A24=Troupes!$A$27,Troupes!H$27,"")&amp;IF($A24=Troupes!$A$28,Troupes!H$28,"")&amp;IF($A24=Troupes!$A$29,Troupes!H$29,"")&amp;IF($A24=Troupes!$A$30,Troupes!H$30,"")&amp;IF($A24=Troupes!$A$31,Troupes!H$31,"")</f>
        <v/>
      </c>
      <c r="CA14" s="151" t="str">
        <f>IF($A24=Troupes!$A$22,Troupes!I$22,"")&amp;IF($A24=Troupes!$A$23,Troupes!I$23,"")&amp;IF($A24=Troupes!$A$24,Troupes!I$24,"")&amp;IF($A24=Troupes!$A$25,Troupes!I$25,"")&amp;IF($A24=Troupes!$A$26,Troupes!I$26,"")&amp;IF($A24=Troupes!$A$27,Troupes!I$27,"")&amp;IF($A24=Troupes!$A$28,Troupes!I$28,"")&amp;IF($A24=Troupes!$A$29,Troupes!I$29,"")&amp;IF($A24=Troupes!$A$30,Troupes!I$30,"")&amp;IF($A24=Troupes!$A$31,Troupes!I$31,"")</f>
        <v/>
      </c>
      <c r="CB14" s="151" t="str">
        <f>IF($A24=Troupes!$A$22,Troupes!J$22,"")&amp;IF($A24=Troupes!$A$23,Troupes!J$23,"")&amp;IF($A24=Troupes!$A$24,Troupes!J$24,"")&amp;IF($A24=Troupes!$A$25,Troupes!J$25,"")&amp;IF($A24=Troupes!$A$26,Troupes!J$26,"")&amp;IF($A24=Troupes!$A$27,Troupes!J$27,"")&amp;IF($A24=Troupes!$A$28,Troupes!J$28,"")&amp;IF($A24=Troupes!$A$29,Troupes!J$29,"")&amp;IF($A24=Troupes!$A$30,Troupes!J$30,"")&amp;IF($A24=Troupes!$A$31,Troupes!J$31,"")</f>
        <v/>
      </c>
      <c r="CC14" s="151" t="str">
        <f>IF($A24=Troupes!$A$22,Troupes!K$22,"")&amp;IF($A24=Troupes!$A$23,Troupes!K$23,"")&amp;IF($A24=Troupes!$A$24,Troupes!K$24,"")&amp;IF($A24=Troupes!$A$25,Troupes!K$25,"")&amp;IF($A24=Troupes!$A$26,Troupes!K$26,"")&amp;IF($A24=Troupes!$A$27,Troupes!K$27,"")&amp;IF($A24=Troupes!$A$28,Troupes!K$28,"")&amp;IF($A24=Troupes!$A$29,Troupes!K$29,"")&amp;IF($A24=Troupes!$A$30,Troupes!K$30,"")&amp;IF($A24=Troupes!$A$31,Troupes!K$31,"")</f>
        <v/>
      </c>
      <c r="CD14" s="151" t="str">
        <f>IF($A24=Troupes!$A$22,Troupes!L$22,"")&amp;IF($A24=Troupes!$A$23,Troupes!L$23,"")&amp;IF($A24=Troupes!$A$24,Troupes!L$24,"")&amp;IF($A24=Troupes!$A$25,Troupes!L$25,"")&amp;IF($A24=Troupes!$A$26,Troupes!L$26,"")&amp;IF($A24=Troupes!$A$27,Troupes!L$27,"")&amp;IF($A24=Troupes!$A$28,Troupes!L$28,"")&amp;IF($A24=Troupes!$A$29,Troupes!L$29,"")&amp;IF($A24=Troupes!$A$30,Troupes!L$30,"")&amp;IF($A24=Troupes!$A$31,Troupes!L$31,"")</f>
        <v/>
      </c>
      <c r="CE14" s="151" t="str">
        <f>IF($A24=Troupes!$A$22,Troupes!M$22,"")&amp;IF($A24=Troupes!$A$23,Troupes!M$23,"")&amp;IF($A24=Troupes!$A$24,Troupes!M$24,"")&amp;IF($A24=Troupes!$A$25,Troupes!M$25,"")&amp;IF($A24=Troupes!$A$26,Troupes!M$26,"")&amp;IF($A24=Troupes!$A$27,Troupes!M$27,"")&amp;IF($A24=Troupes!$A$28,Troupes!M$28,"")&amp;IF($A24=Troupes!$A$29,Troupes!M$29,"")&amp;IF($A24=Troupes!$A$30,Troupes!M$30,"")&amp;IF($A24=Troupes!$A$31,Troupes!M$31,"")</f>
        <v/>
      </c>
      <c r="CF14" s="151" t="str">
        <f>IF($A24=Troupes!$A$22,Troupes!N$22,"")&amp;IF($A24=Troupes!$A$23,Troupes!N$23,"")&amp;IF($A24=Troupes!$A$24,Troupes!N$24,"")&amp;IF($A24=Troupes!$A$25,Troupes!N$25,"")&amp;IF($A24=Troupes!$A$26,Troupes!N$26,"")&amp;IF($A24=Troupes!$A$27,Troupes!N$27,"")&amp;IF($A24=Troupes!$A$28,Troupes!N$28,"")&amp;IF($A24=Troupes!$A$29,Troupes!N$29,"")&amp;IF($A24=Troupes!$A$30,Troupes!N$30,"")&amp;IF($A24=Troupes!$A$31,Troupes!N$31,"")</f>
        <v/>
      </c>
      <c r="CG14" s="151" t="str">
        <f>IF($A24=Troupes!$A$22,Troupes!O$22,"")&amp;IF($A24=Troupes!$A$23,Troupes!O$23,"")&amp;IF($A24=Troupes!$A$24,Troupes!O$24,"")&amp;IF($A24=Troupes!$A$25,Troupes!O$25,"")&amp;IF($A24=Troupes!$A$26,Troupes!O$26,"")&amp;IF($A24=Troupes!$A$27,Troupes!O$27,"")&amp;IF($A24=Troupes!$A$28,Troupes!O$28,"")&amp;IF($A24=Troupes!$A$29,Troupes!O$29,"")&amp;IF($A24=Troupes!$A$30,Troupes!O$30,"")&amp;IF($A24=Troupes!$A$31,Troupes!O$31,"")</f>
        <v/>
      </c>
      <c r="CH14" s="151" t="str">
        <f>IF($A24=Troupes!$A$22,Troupes!P$22,"")&amp;IF($A24=Troupes!$A$23,Troupes!P$23,"")&amp;IF($A24=Troupes!$A$24,Troupes!P$24,"")&amp;IF($A24=Troupes!$A$25,Troupes!P$25,"")&amp;IF($A24=Troupes!$A$26,Troupes!P$26,"")&amp;IF($A24=Troupes!$A$27,Troupes!P$27,"")&amp;IF($A24=Troupes!$A$28,Troupes!P$28,"")&amp;IF($A24=Troupes!$A$29,Troupes!P$29,"")&amp;IF($A24=Troupes!$A$30,Troupes!P$30,"")&amp;IF($A24=Troupes!$A$31,Troupes!P$31,"")</f>
        <v/>
      </c>
      <c r="CI14" s="157" t="str">
        <f>IF($A24=Troupes!$A$22,Troupes!Q$22,"")&amp;IF($A24=Troupes!$A$23,Troupes!Q$23,"")&amp;IF($A24=Troupes!$A$24,Troupes!Q$24,"")&amp;IF($A24=Troupes!$A$25,Troupes!Q$25,"")&amp;IF($A24=Troupes!$A$26,Troupes!Q$26,"")&amp;IF($A24=Troupes!$A$27,Troupes!Q$27,"")&amp;IF($A24=Troupes!$A$28,Troupes!Q$28,"")&amp;IF($A24=Troupes!$A$29,Troupes!Q$29,"")&amp;IF($A24=Troupes!$A$30,Troupes!Q$30,"")&amp;IF($A24=Troupes!$A$31,Troupes!Q$31,"")</f>
        <v/>
      </c>
      <c r="CJ14" s="151" t="str">
        <f>IF($A24=Troupes!$A$32,Troupes!B$32,"")&amp;IF($A24=Troupes!$A$33,Troupes!B$33,"")&amp;IF($A24=Troupes!$A$34,Troupes!B$34,"")&amp;IF($A24=Troupes!$A$35,Troupes!B$35,"")&amp;IF($A24=Troupes!$A$36,Troupes!B$36,"")&amp;IF($A24=Troupes!$A$37,Troupes!B$37,"")&amp;IF($A24=Troupes!$A$38,Troupes!B$38,"")&amp;IF($A24=Troupes!$A$39,Troupes!B$39,"")&amp;IF($A24=Troupes!$A$40,Troupes!B$40,"")&amp;IF($A24=Troupes!$A$41,Troupes!B$41,"")</f>
        <v/>
      </c>
      <c r="CK14" s="152" t="str">
        <f>IF($A24=Troupes!$A$32,Troupes!C$32,"")&amp;IF($A24=Troupes!$A$33,Troupes!C$33,"")&amp;IF($A24=Troupes!$A$34,Troupes!C$34,"")&amp;IF($A24=Troupes!$A$35,Troupes!C$35,"")&amp;IF($A24=Troupes!$A$36,Troupes!C$36,"")&amp;IF($A24=Troupes!$A$37,Troupes!C$37,"")&amp;IF($A24=Troupes!$A$38,Troupes!C$38,"")&amp;IF($A24=Troupes!$A$39,Troupes!C$39,"")&amp;IF($A24=Troupes!$A$40,Troupes!C$40,"")&amp;IF($A24=Troupes!$A$41,Troupes!C$41,"")</f>
        <v/>
      </c>
      <c r="CL14" s="151" t="str">
        <f>IF($A24=Troupes!$A$32,Troupes!D$32,"")&amp;IF($A24=Troupes!$A$33,Troupes!D$33,"")&amp;IF($A24=Troupes!$A$34,Troupes!D$34,"")&amp;IF($A24=Troupes!$A$35,Troupes!D$35,"")&amp;IF($A24=Troupes!$A$36,Troupes!D$36,"")&amp;IF($A24=Troupes!$A$37,Troupes!D$37,"")&amp;IF($A24=Troupes!$A$38,Troupes!D$38,"")&amp;IF($A24=Troupes!$A$39,Troupes!D$39,"")&amp;IF($A24=Troupes!$A$40,Troupes!D$40,"")&amp;IF($A24=Troupes!$A$41,Troupes!D$41,"")</f>
        <v/>
      </c>
      <c r="CM14" s="151" t="str">
        <f>IF($A24=Troupes!$A$32,Troupes!E$32,"")&amp;IF($A24=Troupes!$A$33,Troupes!E$33,"")&amp;IF($A24=Troupes!$A$34,Troupes!E$34,"")&amp;IF($A24=Troupes!$A$35,Troupes!E$35,"")&amp;IF($A24=Troupes!$A$36,Troupes!E$36,"")&amp;IF($A24=Troupes!$A$37,Troupes!E$37,"")&amp;IF($A24=Troupes!$A$38,Troupes!E$38,"")&amp;IF($A24=Troupes!$A$39,Troupes!E$39,"")&amp;IF($A24=Troupes!$A$40,Troupes!E$40,"")&amp;IF($A24=Troupes!$A$41,Troupes!E$41,"")</f>
        <v/>
      </c>
      <c r="CN14" s="151" t="str">
        <f>IF($A24=Troupes!$A$32,Troupes!F$32,"")&amp;IF($A24=Troupes!$A$33,Troupes!F$33,"")&amp;IF($A24=Troupes!$A$34,Troupes!F$34,"")&amp;IF($A24=Troupes!$A$35,Troupes!F$35,"")&amp;IF($A24=Troupes!$A$36,Troupes!F$36,"")&amp;IF($A24=Troupes!$A$37,Troupes!F$37,"")&amp;IF($A24=Troupes!$A$38,Troupes!F$38,"")&amp;IF($A24=Troupes!$A$39,Troupes!F$39,"")&amp;IF($A24=Troupes!$A$40,Troupes!F$40,"")&amp;IF($A24=Troupes!$A$41,Troupes!F$41,"")</f>
        <v/>
      </c>
      <c r="CO14" s="151" t="str">
        <f>IF($A24=Troupes!$A$32,Troupes!G$32,"")&amp;IF($A24=Troupes!$A$33,Troupes!G$33,"")&amp;IF($A24=Troupes!$A$34,Troupes!G$34,"")&amp;IF($A24=Troupes!$A$35,Troupes!G$35,"")&amp;IF($A24=Troupes!$A$36,Troupes!G$36,"")&amp;IF($A24=Troupes!$A$37,Troupes!G$37,"")&amp;IF($A24=Troupes!$A$38,Troupes!G$38,"")&amp;IF($A24=Troupes!$A$39,Troupes!G$39,"")&amp;IF($A24=Troupes!$A$40,Troupes!G$40,"")&amp;IF($A24=Troupes!$A$41,Troupes!G$41,"")</f>
        <v/>
      </c>
      <c r="CP14" s="151" t="str">
        <f>IF($A24=Troupes!$A$32,Troupes!H$32,"")&amp;IF($A24=Troupes!$A$33,Troupes!H$33,"")&amp;IF($A24=Troupes!$A$34,Troupes!H$34,"")&amp;IF($A24=Troupes!$A$35,Troupes!H$35,"")&amp;IF($A24=Troupes!$A$36,Troupes!H$36,"")&amp;IF($A24=Troupes!$A$37,Troupes!H$37,"")&amp;IF($A24=Troupes!$A$38,Troupes!H$38,"")&amp;IF($A24=Troupes!$A$39,Troupes!H$39,"")&amp;IF($A24=Troupes!$A$40,Troupes!H$40,"")&amp;IF($A24=Troupes!$A$41,Troupes!H$41,"")</f>
        <v/>
      </c>
      <c r="CQ14" s="151" t="str">
        <f>IF($A24=Troupes!$A$32,Troupes!I$32,"")&amp;IF($A24=Troupes!$A$33,Troupes!I$33,"")&amp;IF($A24=Troupes!$A$34,Troupes!I$34,"")&amp;IF($A24=Troupes!$A$35,Troupes!I$35,"")&amp;IF($A24=Troupes!$A$36,Troupes!I$36,"")&amp;IF($A24=Troupes!$A$37,Troupes!I$37,"")&amp;IF($A24=Troupes!$A$38,Troupes!I$38,"")&amp;IF($A24=Troupes!$A$39,Troupes!I$39,"")&amp;IF($A24=Troupes!$A$40,Troupes!I$40,"")&amp;IF($A24=Troupes!$A$41,Troupes!I$41,"")</f>
        <v/>
      </c>
      <c r="CR14" s="151" t="str">
        <f>IF($A24=Troupes!$A$32,Troupes!J$32,"")&amp;IF($A24=Troupes!$A$33,Troupes!J$33,"")&amp;IF($A24=Troupes!$A$34,Troupes!J$34,"")&amp;IF($A24=Troupes!$A$35,Troupes!J$35,"")&amp;IF($A24=Troupes!$A$36,Troupes!J$36,"")&amp;IF($A24=Troupes!$A$37,Troupes!J$37,"")&amp;IF($A24=Troupes!$A$38,Troupes!J$38,"")&amp;IF($A24=Troupes!$A$39,Troupes!J$39,"")&amp;IF($A24=Troupes!$A$40,Troupes!J$40,"")&amp;IF($A24=Troupes!$A$41,Troupes!J$41,"")</f>
        <v/>
      </c>
      <c r="CS14" s="151" t="str">
        <f>IF($A24=Troupes!$A$32,Troupes!K$32,"")&amp;IF($A24=Troupes!$A$33,Troupes!K$33,"")&amp;IF($A24=Troupes!$A$34,Troupes!K$34,"")&amp;IF($A24=Troupes!$A$35,Troupes!K$35,"")&amp;IF($A24=Troupes!$A$36,Troupes!K$36,"")&amp;IF($A24=Troupes!$A$37,Troupes!K$37,"")&amp;IF($A24=Troupes!$A$38,Troupes!K$38,"")&amp;IF($A24=Troupes!$A$39,Troupes!K$39,"")&amp;IF($A24=Troupes!$A$40,Troupes!K$40,"")&amp;IF($A24=Troupes!$A$41,Troupes!K$41,"")</f>
        <v/>
      </c>
      <c r="CT14" s="151" t="str">
        <f>IF($A24=Troupes!$A$32,Troupes!L$32,"")&amp;IF($A24=Troupes!$A$33,Troupes!L$33,"")&amp;IF($A24=Troupes!$A$34,Troupes!L$34,"")&amp;IF($A24=Troupes!$A$35,Troupes!L$35,"")&amp;IF($A24=Troupes!$A$36,Troupes!L$36,"")&amp;IF($A24=Troupes!$A$37,Troupes!L$37,"")&amp;IF($A24=Troupes!$A$38,Troupes!L$38,"")&amp;IF($A24=Troupes!$A$39,Troupes!L$39,"")&amp;IF($A24=Troupes!$A$40,Troupes!L$40,"")&amp;IF($A24=Troupes!$A$41,Troupes!L$41,"")</f>
        <v/>
      </c>
      <c r="CU14" s="151" t="str">
        <f>IF($A24=Troupes!$A$32,Troupes!M$32,"")&amp;IF($A24=Troupes!$A$33,Troupes!M$33,"")&amp;IF($A24=Troupes!$A$34,Troupes!M$34,"")&amp;IF($A24=Troupes!$A$35,Troupes!M$35,"")&amp;IF($A24=Troupes!$A$36,Troupes!M$36,"")&amp;IF($A24=Troupes!$A$37,Troupes!M$37,"")&amp;IF($A24=Troupes!$A$38,Troupes!M$38,"")&amp;IF($A24=Troupes!$A$39,Troupes!M$39,"")&amp;IF($A24=Troupes!$A$40,Troupes!M$40,"")&amp;IF($A24=Troupes!$A$41,Troupes!M$41,"")</f>
        <v/>
      </c>
      <c r="CV14" s="151" t="str">
        <f>IF($A24=Troupes!$A$32,Troupes!N$32,"")&amp;IF($A24=Troupes!$A$33,Troupes!N$33,"")&amp;IF($A24=Troupes!$A$34,Troupes!N$34,"")&amp;IF($A24=Troupes!$A$35,Troupes!N$35,"")&amp;IF($A24=Troupes!$A$36,Troupes!N$36,"")&amp;IF($A24=Troupes!$A$37,Troupes!N$37,"")&amp;IF($A24=Troupes!$A$38,Troupes!N$38,"")&amp;IF($A24=Troupes!$A$39,Troupes!N$39,"")&amp;IF($A24=Troupes!$A$40,Troupes!N$40,"")&amp;IF($A24=Troupes!$A$41,Troupes!N$41,"")</f>
        <v/>
      </c>
      <c r="CW14" s="151" t="str">
        <f>IF($A24=Troupes!$A$32,Troupes!O$32,"")&amp;IF($A24=Troupes!$A$33,Troupes!O$33,"")&amp;IF($A24=Troupes!$A$34,Troupes!O$34,"")&amp;IF($A24=Troupes!$A$35,Troupes!O$35,"")&amp;IF($A24=Troupes!$A$36,Troupes!O$36,"")&amp;IF($A24=Troupes!$A$37,Troupes!O$37,"")&amp;IF($A24=Troupes!$A$38,Troupes!O$38,"")&amp;IF($A24=Troupes!$A$39,Troupes!O$39,"")&amp;IF($A24=Troupes!$A$40,Troupes!O$40,"")&amp;IF($A24=Troupes!$A$41,Troupes!O$41,"")</f>
        <v/>
      </c>
      <c r="CX14" s="151" t="str">
        <f>IF($A24=Troupes!$A$32,Troupes!P$32,"")&amp;IF($A24=Troupes!$A$33,Troupes!P$33,"")&amp;IF($A24=Troupes!$A$34,Troupes!P$34,"")&amp;IF($A24=Troupes!$A$35,Troupes!P$35,"")&amp;IF($A24=Troupes!$A$36,Troupes!P$36,"")&amp;IF($A24=Troupes!$A$37,Troupes!P$37,"")&amp;IF($A24=Troupes!$A$38,Troupes!P$38,"")&amp;IF($A24=Troupes!$A$39,Troupes!P$39,"")&amp;IF($A24=Troupes!$A$40,Troupes!P$40,"")&amp;IF($A24=Troupes!$A$41,Troupes!P$41,"")</f>
        <v/>
      </c>
      <c r="CY14" s="157" t="str">
        <f>IF($A24=Troupes!$A$32,Troupes!Q$32,"")&amp;IF($A24=Troupes!$A$33,Troupes!Q$33,"")&amp;IF($A24=Troupes!$A$34,Troupes!Q$34,"")&amp;IF($A24=Troupes!$A$35,Troupes!Q$35,"")&amp;IF($A24=Troupes!$A$36,Troupes!Q$36,"")&amp;IF($A24=Troupes!$A$37,Troupes!Q$37,"")&amp;IF($A24=Troupes!$A$38,Troupes!Q$38,"")&amp;IF($A24=Troupes!$A$39,Troupes!Q$39,"")&amp;IF($A24=Troupes!$A$40,Troupes!Q$40,"")&amp;IF($A24=Troupes!$A$41,Troupes!Q$41,"")</f>
        <v/>
      </c>
      <c r="CZ14" s="149" t="str">
        <f>IF($A24=Troupes!$A$42,Troupes!B$42,"")&amp;IF($A24=Troupes!$A$43,Troupes!B$43,"")&amp;IF($A24=Troupes!$A$44,Troupes!B$44,"")&amp;IF($A24=Troupes!$A$45,Troupes!B$45,"")&amp;IF($A24=Troupes!$A$46,Troupes!B$46,"")&amp;IF($A24=Troupes!$A$47,Troupes!B$47,"")&amp;IF($A24=Troupes!$A$48,Troupes!B$48,"")&amp;IF($A24=Troupes!$A$49,Troupes!B$49,"")&amp;IF($A24=Troupes!$A$50,Troupes!B$50,"")&amp;IF($A24=Troupes!$A$51,Troupes!B$51,"")</f>
        <v/>
      </c>
      <c r="DA14" s="152" t="str">
        <f>IF($A24=Troupes!$A$42,Troupes!C$42,"")&amp;IF($A24=Troupes!$A$43,Troupes!C$43,"")&amp;IF($A24=Troupes!$A$44,Troupes!C$44,"")&amp;IF($A24=Troupes!$A$45,Troupes!C$45,"")&amp;IF($A24=Troupes!$A$46,Troupes!C$46,"")&amp;IF($A24=Troupes!$A$47,Troupes!C$47,"")&amp;IF($A24=Troupes!$A$48,Troupes!C$48,"")&amp;IF($A24=Troupes!$A$49,Troupes!C$49,"")&amp;IF($A24=Troupes!$A$50,Troupes!C$50,"")&amp;IF($A24=Troupes!$A$51,Troupes!C$51,"")</f>
        <v/>
      </c>
      <c r="DB14" s="151" t="str">
        <f>IF($A24=Troupes!$A$42,Troupes!D$42,"")&amp;IF($A24=Troupes!$A$43,Troupes!D$43,"")&amp;IF($A24=Troupes!$A$44,Troupes!D$44,"")&amp;IF($A24=Troupes!$A$45,Troupes!D$45,"")&amp;IF($A24=Troupes!$A$46,Troupes!D$46,"")&amp;IF($A24=Troupes!$A$47,Troupes!D$47,"")&amp;IF($A24=Troupes!$A$48,Troupes!D$48,"")&amp;IF($A24=Troupes!$A$49,Troupes!D$49,"")&amp;IF($A24=Troupes!$A$50,Troupes!D$50,"")&amp;IF($A24=Troupes!$A$51,Troupes!D$51,"")</f>
        <v/>
      </c>
      <c r="DC14" s="151" t="str">
        <f>IF($A24=Troupes!$A$42,Troupes!E$42,"")&amp;IF($A24=Troupes!$A$43,Troupes!E$43,"")&amp;IF($A24=Troupes!$A$44,Troupes!E$44,"")&amp;IF($A24=Troupes!$A$45,Troupes!E$45,"")&amp;IF($A24=Troupes!$A$46,Troupes!E$46,"")&amp;IF($A24=Troupes!$A$47,Troupes!E$47,"")&amp;IF($A24=Troupes!$A$48,Troupes!E$48,"")&amp;IF($A24=Troupes!$A$49,Troupes!E$49,"")&amp;IF($A24=Troupes!$A$50,Troupes!E$50,"")&amp;IF($A24=Troupes!$A$51,Troupes!E$51,"")</f>
        <v/>
      </c>
      <c r="DD14" s="151" t="str">
        <f>IF($A24=Troupes!$A$42,Troupes!F$42,"")&amp;IF($A24=Troupes!$A$43,Troupes!F$43,"")&amp;IF($A24=Troupes!$A$44,Troupes!F$44,"")&amp;IF($A24=Troupes!$A$45,Troupes!F$45,"")&amp;IF($A24=Troupes!$A$46,Troupes!F$46,"")&amp;IF($A24=Troupes!$A$47,Troupes!F$47,"")&amp;IF($A24=Troupes!$A$48,Troupes!F$48,"")&amp;IF($A24=Troupes!$A$49,Troupes!F$49,"")&amp;IF($A24=Troupes!$A$50,Troupes!F$50,"")&amp;IF($A24=Troupes!$A$51,Troupes!F$51,"")</f>
        <v/>
      </c>
      <c r="DE14" s="151" t="str">
        <f>IF($A24=Troupes!$A$42,Troupes!G$42,"")&amp;IF($A24=Troupes!$A$43,Troupes!G$43,"")&amp;IF($A24=Troupes!$A$44,Troupes!G$44,"")&amp;IF($A24=Troupes!$A$45,Troupes!G$45,"")&amp;IF($A24=Troupes!$A$46,Troupes!G$46,"")&amp;IF($A24=Troupes!$A$47,Troupes!G$47,"")&amp;IF($A24=Troupes!$A$48,Troupes!G$48,"")&amp;IF($A24=Troupes!$A$49,Troupes!G$49,"")&amp;IF($A24=Troupes!$A$50,Troupes!G$50,"")&amp;IF($A24=Troupes!$A$51,Troupes!G$51,"")</f>
        <v/>
      </c>
      <c r="DF14" s="151" t="str">
        <f>IF($A24=Troupes!$A$42,Troupes!H$42,"")&amp;IF($A24=Troupes!$A$43,Troupes!H$43,"")&amp;IF($A24=Troupes!$A$44,Troupes!H$44,"")&amp;IF($A24=Troupes!$A$45,Troupes!H$45,"")&amp;IF($A24=Troupes!$A$46,Troupes!H$46,"")&amp;IF($A24=Troupes!$A$47,Troupes!H$47,"")&amp;IF($A24=Troupes!$A$48,Troupes!H$48,"")&amp;IF($A24=Troupes!$A$49,Troupes!H$49,"")&amp;IF($A24=Troupes!$A$50,Troupes!H$50,"")&amp;IF($A24=Troupes!$A$51,Troupes!H$51,"")</f>
        <v/>
      </c>
      <c r="DG14" s="151" t="str">
        <f>IF($A24=Troupes!$A$42,Troupes!I$42,"")&amp;IF($A24=Troupes!$A$43,Troupes!I$43,"")&amp;IF($A24=Troupes!$A$44,Troupes!I$44,"")&amp;IF($A24=Troupes!$A$45,Troupes!I$45,"")&amp;IF($A24=Troupes!$A$46,Troupes!I$46,"")&amp;IF($A24=Troupes!$A$47,Troupes!I$47,"")&amp;IF($A24=Troupes!$A$48,Troupes!I$48,"")&amp;IF($A24=Troupes!$A$49,Troupes!I$49,"")&amp;IF($A24=Troupes!$A$50,Troupes!I$50,"")&amp;IF($A24=Troupes!$A$51,Troupes!I$51,"")</f>
        <v/>
      </c>
      <c r="DH14" s="151" t="str">
        <f>IF($A24=Troupes!$A$42,Troupes!J$42,"")&amp;IF($A24=Troupes!$A$43,Troupes!J$43,"")&amp;IF($A24=Troupes!$A$44,Troupes!J$44,"")&amp;IF($A24=Troupes!$A$45,Troupes!J$45,"")&amp;IF($A24=Troupes!$A$46,Troupes!J$46,"")&amp;IF($A24=Troupes!$A$47,Troupes!J$47,"")&amp;IF($A24=Troupes!$A$48,Troupes!J$48,"")&amp;IF($A24=Troupes!$A$49,Troupes!J$49,"")&amp;IF($A24=Troupes!$A$50,Troupes!J$50,"")&amp;IF($A24=Troupes!$A$51,Troupes!J$51,"")</f>
        <v/>
      </c>
      <c r="DI14" s="151" t="str">
        <f>IF($A24=Troupes!$A$42,Troupes!K$42,"")&amp;IF($A24=Troupes!$A$43,Troupes!K$43,"")&amp;IF($A24=Troupes!$A$44,Troupes!K$44,"")&amp;IF($A24=Troupes!$A$45,Troupes!K$45,"")&amp;IF($A24=Troupes!$A$46,Troupes!K$46,"")&amp;IF($A24=Troupes!$A$47,Troupes!K$47,"")&amp;IF($A24=Troupes!$A$48,Troupes!K$48,"")&amp;IF($A24=Troupes!$A$49,Troupes!K$49,"")&amp;IF($A24=Troupes!$A$50,Troupes!K$50,"")&amp;IF($A24=Troupes!$A$51,Troupes!K$51,"")</f>
        <v/>
      </c>
      <c r="DJ14" s="151" t="str">
        <f>IF($A24=Troupes!$A$42,Troupes!L$42,"")&amp;IF($A24=Troupes!$A$43,Troupes!L$43,"")&amp;IF($A24=Troupes!$A$44,Troupes!L$44,"")&amp;IF($A24=Troupes!$A$45,Troupes!L$45,"")&amp;IF($A24=Troupes!$A$46,Troupes!L$46,"")&amp;IF($A24=Troupes!$A$47,Troupes!L$47,"")&amp;IF($A24=Troupes!$A$48,Troupes!L$48,"")&amp;IF($A24=Troupes!$A$49,Troupes!L$49,"")&amp;IF($A24=Troupes!$A$50,Troupes!L$50,"")&amp;IF($A24=Troupes!$A$51,Troupes!L$51,"")</f>
        <v/>
      </c>
      <c r="DK14" s="151" t="str">
        <f>IF($A24=Troupes!$A$42,Troupes!M$42,"")&amp;IF($A24=Troupes!$A$43,Troupes!M$43,"")&amp;IF($A24=Troupes!$A$44,Troupes!M$44,"")&amp;IF($A24=Troupes!$A$45,Troupes!M$45,"")&amp;IF($A24=Troupes!$A$46,Troupes!M$46,"")&amp;IF($A24=Troupes!$A$47,Troupes!M$47,"")&amp;IF($A24=Troupes!$A$48,Troupes!M$48,"")&amp;IF($A24=Troupes!$A$49,Troupes!M$49,"")&amp;IF($A24=Troupes!$A$50,Troupes!M$50,"")&amp;IF($A24=Troupes!$A$51,Troupes!M$51,"")</f>
        <v/>
      </c>
      <c r="DL14" s="151" t="str">
        <f>IF($A24=Troupes!$A$42,Troupes!N$42,"")&amp;IF($A24=Troupes!$A$43,Troupes!N$43,"")&amp;IF($A24=Troupes!$A$44,Troupes!N$44,"")&amp;IF($A24=Troupes!$A$45,Troupes!N$45,"")&amp;IF($A24=Troupes!$A$46,Troupes!N$46,"")&amp;IF($A24=Troupes!$A$47,Troupes!N$47,"")&amp;IF($A24=Troupes!$A$48,Troupes!N$48,"")&amp;IF($A24=Troupes!$A$49,Troupes!N$49,"")&amp;IF($A24=Troupes!$A$50,Troupes!N$50,"")&amp;IF($A24=Troupes!$A$51,Troupes!N$51,"")</f>
        <v/>
      </c>
      <c r="DM14" s="151" t="str">
        <f>IF($A24=Troupes!$A$42,Troupes!O$42,"")&amp;IF($A24=Troupes!$A$43,Troupes!O$43,"")&amp;IF($A24=Troupes!$A$44,Troupes!O$44,"")&amp;IF($A24=Troupes!$A$45,Troupes!O$45,"")&amp;IF($A24=Troupes!$A$46,Troupes!O$46,"")&amp;IF($A24=Troupes!$A$47,Troupes!O$47,"")&amp;IF($A24=Troupes!$A$48,Troupes!O$48,"")&amp;IF($A24=Troupes!$A$49,Troupes!O$49,"")&amp;IF($A24=Troupes!$A$50,Troupes!O$50,"")&amp;IF($A24=Troupes!$A$51,Troupes!O$51,"")</f>
        <v/>
      </c>
      <c r="DN14" s="151" t="str">
        <f>IF($A24=Troupes!$A$42,Troupes!P$42,"")&amp;IF($A24=Troupes!$A$43,Troupes!P$43,"")&amp;IF($A24=Troupes!$A$44,Troupes!P$44,"")&amp;IF($A24=Troupes!$A$45,Troupes!P$45,"")&amp;IF($A24=Troupes!$A$46,Troupes!P$46,"")&amp;IF($A24=Troupes!$A$47,Troupes!P$47,"")&amp;IF($A24=Troupes!$A$48,Troupes!P$48,"")&amp;IF($A24=Troupes!$A$49,Troupes!P$49,"")&amp;IF($A24=Troupes!$A$50,Troupes!P$50,"")&amp;IF($A24=Troupes!$A$51,Troupes!P$51,"")</f>
        <v/>
      </c>
      <c r="DO14" s="157" t="str">
        <f>IF($A24=Troupes!$A$42,Troupes!Q$42,"")&amp;IF($A24=Troupes!$A$43,Troupes!Q$43,"")&amp;IF($A24=Troupes!$A$44,Troupes!Q$44,"")&amp;IF($A24=Troupes!$A$45,Troupes!Q$45,"")&amp;IF($A24=Troupes!$A$46,Troupes!Q$46,"")&amp;IF($A24=Troupes!$A$47,Troupes!Q$47,"")&amp;IF($A24=Troupes!$A$48,Troupes!Q$48,"")&amp;IF($A24=Troupes!$A$49,Troupes!Q$49,"")&amp;IF($A24=Troupes!$A$50,Troupes!Q$50,"")&amp;IF($A24=Troupes!$A$51,Troupes!Q$51,"")</f>
        <v/>
      </c>
      <c r="DP14" s="149" t="str">
        <f>IF($A24=Troupes!$A$52,Troupes!B$52,IF($A24=Troupes!$A$53,Troupes!B$53,IF($A24=Troupes!$A$54,Troupes!B$54,IF($A24=Troupes!$A$55,Troupes!B$55,IF($A24=Troupes!$A$56,Troupes!B$56,IF($A24=Troupes!$A$57,Troupes!B$57,IF($A24=Troupes!$A$58,Troupes!B$58,IF($A24=Troupes!$A$59,Troupes!B$59,IF($A24=Troupes!$A$60,Troupes!B$60,IF($A24=Troupes!$A$61,Troupes!B$61,""))))))))))</f>
        <v/>
      </c>
      <c r="DQ14" s="152" t="str">
        <f>IF($A24=Troupes!$A$52,Troupes!C$52,IF($A24=Troupes!$A$53,Troupes!C$53,IF($A24=Troupes!$A$54,Troupes!C$54,IF($A24=Troupes!$A$55,Troupes!C$55,IF($A24=Troupes!$A$56,Troupes!C$56,IF($A24=Troupes!$A$57,Troupes!C$57,IF($A24=Troupes!$A$58,Troupes!C$58,IF($A24=Troupes!$A$59,Troupes!C$59,IF($A24=Troupes!$A$60,Troupes!C$60,IF($A24=Troupes!$A$61,Troupes!C$61,""))))))))))</f>
        <v/>
      </c>
      <c r="DR14" s="151" t="str">
        <f>IF($A24=Troupes!$A$52,Troupes!D$52,IF($A24=Troupes!$A$53,Troupes!D$53,IF($A24=Troupes!$A$54,Troupes!D$54,IF($A24=Troupes!$A$55,Troupes!D$55,IF($A24=Troupes!$A$56,Troupes!D$56,IF($A24=Troupes!$A$57,Troupes!D$57,IF($A24=Troupes!$A$58,Troupes!D$58,IF($A24=Troupes!$A$59,Troupes!D$59,IF($A24=Troupes!$A$60,Troupes!D$60,IF($A24=Troupes!$A$61,Troupes!D$61,""))))))))))</f>
        <v/>
      </c>
      <c r="DS14" s="151" t="str">
        <f>IF($A24=Troupes!$A$52,Troupes!E$52,IF($A24=Troupes!$A$53,Troupes!E$53,IF($A24=Troupes!$A$54,Troupes!E$54,IF($A24=Troupes!$A$55,Troupes!E$55,IF($A24=Troupes!$A$56,Troupes!E$56,IF($A24=Troupes!$A$57,Troupes!E$57,IF($A24=Troupes!$A$58,Troupes!E$58,IF($A24=Troupes!$A$59,Troupes!E$59,IF($A24=Troupes!$A$60,Troupes!E$60,IF($A24=Troupes!$A$61,Troupes!E$61,""))))))))))</f>
        <v/>
      </c>
      <c r="DT14" s="151" t="str">
        <f>IF($A24=Troupes!$A$52,Troupes!F$52,IF($A24=Troupes!$A$53,Troupes!F$53,IF($A24=Troupes!$A$54,Troupes!F$54,IF($A24=Troupes!$A$55,Troupes!F$55,IF($A24=Troupes!$A$56,Troupes!F$56,IF($A24=Troupes!$A$57,Troupes!F$57,IF($A24=Troupes!$A$58,Troupes!F$58,IF($A24=Troupes!$A$59,Troupes!F$59,IF($A24=Troupes!$A$60,Troupes!F$60,IF($A24=Troupes!$A$61,Troupes!F$61,""))))))))))</f>
        <v/>
      </c>
      <c r="DU14" s="151" t="str">
        <f>IF($A24=Troupes!$A$52,Troupes!G$52,IF($A24=Troupes!$A$53,Troupes!G$53,IF($A24=Troupes!$A$54,Troupes!G$54,IF($A24=Troupes!$A$55,Troupes!G$55,IF($A24=Troupes!$A$56,Troupes!G$56,IF($A24=Troupes!$A$57,Troupes!G$57,IF($A24=Troupes!$A$58,Troupes!G$58,IF($A24=Troupes!$A$59,Troupes!G$59,IF($A24=Troupes!$A$60,Troupes!G$60,IF($A24=Troupes!$A$61,Troupes!G$61,""))))))))))</f>
        <v/>
      </c>
      <c r="DV14" s="151" t="str">
        <f>IF($A24=Troupes!$A$52,Troupes!H$52,IF($A24=Troupes!$A$53,Troupes!H$53,IF($A24=Troupes!$A$54,Troupes!H$54,IF($A24=Troupes!$A$55,Troupes!H$55,IF($A24=Troupes!$A$56,Troupes!H$56,IF($A24=Troupes!$A$57,Troupes!H$57,IF($A24=Troupes!$A$58,Troupes!H$58,IF($A24=Troupes!$A$59,Troupes!H$59,IF($A24=Troupes!$A$60,Troupes!H$60,IF($A24=Troupes!$A$61,Troupes!H$61,""))))))))))</f>
        <v/>
      </c>
      <c r="DW14" s="151" t="str">
        <f>IF($A24=Troupes!$A$52,Troupes!I$52,IF($A24=Troupes!$A$53,Troupes!I$53,IF($A24=Troupes!$A$54,Troupes!I$54,IF($A24=Troupes!$A$55,Troupes!I$55,IF($A24=Troupes!$A$56,Troupes!I$56,IF($A24=Troupes!$A$57,Troupes!I$57,IF($A24=Troupes!$A$58,Troupes!I$58,IF($A24=Troupes!$A$59,Troupes!I$59,IF($A24=Troupes!$A$60,Troupes!I$60,IF($A24=Troupes!$A$61,Troupes!I$61,""))))))))))</f>
        <v/>
      </c>
      <c r="DX14" s="151" t="str">
        <f>IF($A24=Troupes!$A$52,Troupes!J$52,IF($A24=Troupes!$A$53,Troupes!J$53,IF($A24=Troupes!$A$54,Troupes!J$54,IF($A24=Troupes!$A$55,Troupes!J$55,IF($A24=Troupes!$A$56,Troupes!J$56,IF($A24=Troupes!$A$57,Troupes!J$57,IF($A24=Troupes!$A$58,Troupes!J$58,IF($A24=Troupes!$A$59,Troupes!J$59,IF($A24=Troupes!$A$60,Troupes!J$60,IF($A24=Troupes!$A$61,Troupes!J$61,""))))))))))</f>
        <v/>
      </c>
      <c r="DY14" s="151" t="str">
        <f>IF($A24=Troupes!$A$52,Troupes!K$52,IF($A24=Troupes!$A$53,Troupes!K$53,IF($A24=Troupes!$A$54,Troupes!K$54,IF($A24=Troupes!$A$55,Troupes!K$55,IF($A24=Troupes!$A$56,Troupes!K$56,IF($A24=Troupes!$A$57,Troupes!K$57,IF($A24=Troupes!$A$58,Troupes!K$58,IF($A24=Troupes!$A$59,Troupes!K$59,IF($A24=Troupes!$A$60,Troupes!K$60,IF($A24=Troupes!$A$61,Troupes!K$61,""))))))))))</f>
        <v/>
      </c>
      <c r="DZ14" s="151" t="str">
        <f>IF($A24=Troupes!$A$52,Troupes!L$52,IF($A24=Troupes!$A$53,Troupes!L$53,IF($A24=Troupes!$A$54,Troupes!L$54,IF($A24=Troupes!$A$55,Troupes!L$55,IF($A24=Troupes!$A$56,Troupes!L$56,IF($A24=Troupes!$A$57,Troupes!L$57,IF($A24=Troupes!$A$58,Troupes!L$58,IF($A24=Troupes!$A$59,Troupes!L$59,IF($A24=Troupes!$A$60,Troupes!L$60,IF($A24=Troupes!$A$61,Troupes!L$61,""))))))))))</f>
        <v/>
      </c>
      <c r="EA14" s="151" t="str">
        <f>IF($A24=Troupes!$A$52,Troupes!M$52,IF($A24=Troupes!$A$53,Troupes!M$53,IF($A24=Troupes!$A$54,Troupes!M$54,IF($A24=Troupes!$A$55,Troupes!M$55,IF($A24=Troupes!$A$56,Troupes!M$56,IF($A24=Troupes!$A$57,Troupes!M$57,IF($A24=Troupes!$A$58,Troupes!M$58,IF($A24=Troupes!$A$59,Troupes!M$59,IF($A24=Troupes!$A$60,Troupes!M$60,IF($A24=Troupes!$A$61,Troupes!M$61,""))))))))))</f>
        <v/>
      </c>
      <c r="EB14" s="151" t="str">
        <f>IF($A24=Troupes!$A$52,Troupes!N$52,IF($A24=Troupes!$A$53,Troupes!N$53,IF($A24=Troupes!$A$54,Troupes!N$54,IF($A24=Troupes!$A$55,Troupes!N$55,IF($A24=Troupes!$A$56,Troupes!N$56,IF($A24=Troupes!$A$57,Troupes!N$57,IF($A24=Troupes!$A$58,Troupes!N$58,IF($A24=Troupes!$A$59,Troupes!N$59,IF($A24=Troupes!$A$60,Troupes!N$60,IF($A24=Troupes!$A$61,Troupes!N$61,""))))))))))</f>
        <v/>
      </c>
      <c r="EC14" s="151" t="str">
        <f>IF($A24=Troupes!$A$52,Troupes!O$52,IF($A24=Troupes!$A$53,Troupes!O$53,IF($A24=Troupes!$A$54,Troupes!O$54,IF($A24=Troupes!$A$55,Troupes!O$55,IF($A24=Troupes!$A$56,Troupes!O$56,IF($A24=Troupes!$A$57,Troupes!O$57,IF($A24=Troupes!$A$58,Troupes!O$58,IF($A24=Troupes!$A$59,Troupes!O$59,IF($A24=Troupes!$A$60,Troupes!O$60,IF($A24=Troupes!$A$61,Troupes!O$61,""))))))))))</f>
        <v/>
      </c>
      <c r="ED14" s="151" t="str">
        <f>IF($A24=Troupes!$A$52,Troupes!P$52,IF($A24=Troupes!$A$53,Troupes!P$53,IF($A24=Troupes!$A$54,Troupes!P$54,IF($A24=Troupes!$A$55,Troupes!P$55,IF($A24=Troupes!$A$56,Troupes!P$56,IF($A24=Troupes!$A$57,Troupes!P$57,IF($A24=Troupes!$A$58,Troupes!P$58,IF($A24=Troupes!$A$59,Troupes!P$59,IF($A24=Troupes!$A$60,Troupes!P$60,IF($A24=Troupes!$A$61,Troupes!P$61,""))))))))))</f>
        <v/>
      </c>
      <c r="EE14" s="157" t="str">
        <f>IF($A24=Troupes!$A$52,Troupes!Q$52,IF($A24=Troupes!$A$53,Troupes!Q$53,IF($A24=Troupes!$A$54,Troupes!Q$54,IF($A24=Troupes!$A$55,Troupes!Q$55,IF($A24=Troupes!$A$56,Troupes!Q$56,IF($A24=Troupes!$A$57,Troupes!Q$57,IF($A24=Troupes!$A$58,Troupes!Q$58,IF($A24=Troupes!$A$59,Troupes!Q$59,IF($A24=Troupes!$A$60,Troupes!Q$60,IF($A24=Troupes!$A$61,Troupes!Q$61,""))))))))))</f>
        <v/>
      </c>
      <c r="EF14" s="149" t="str">
        <f>IF($A24=Troupes!$A$62,Troupes!B$62,IF($A24=Troupes!$A$63,Troupes!B$63,IF($A24=Troupes!$A$64,Troupes!B$64,IF($A24=Troupes!$A$65,Troupes!B$65,IF($A24=Troupes!$A$66,Troupes!B$66,IF($A24=Troupes!$A$67,Troupes!B$67,IF($A24=Troupes!$A$68,Troupes!B$68,IF($A24=Troupes!$A$69,Troupes!B$69,IF($A24=Troupes!$A$70,Troupes!B$70,IF($A24=Troupes!$A$71,Troupes!B$71,""))))))))))</f>
        <v/>
      </c>
      <c r="EG14" s="152" t="str">
        <f>IF($A24=Troupes!$A$62,Troupes!C$62,IF($A24=Troupes!$A$63,Troupes!C$63,IF($A24=Troupes!$A$64,Troupes!C$64,IF($A24=Troupes!$A$65,Troupes!C$65,IF($A24=Troupes!$A$66,Troupes!C$66,IF($A24=Troupes!$A$67,Troupes!C$67,IF($A24=Troupes!$A$68,Troupes!C$68,IF($A24=Troupes!$A$69,Troupes!C$69,IF($A24=Troupes!$A$70,Troupes!C$70,IF($A24=Troupes!$A$71,Troupes!C$71,""))))))))))</f>
        <v/>
      </c>
      <c r="EH14" s="151" t="str">
        <f>IF($A24=Troupes!$A$62,Troupes!D$62,IF($A24=Troupes!$A$63,Troupes!D$63,IF($A24=Troupes!$A$64,Troupes!D$64,IF($A24=Troupes!$A$65,Troupes!D$65,IF($A24=Troupes!$A$66,Troupes!D$66,IF($A24=Troupes!$A$67,Troupes!D$67,IF($A24=Troupes!$A$68,Troupes!D$68,IF($A24=Troupes!$A$69,Troupes!D$69,IF($A24=Troupes!$A$70,Troupes!D$70,IF($A24=Troupes!$A$71,Troupes!D$71,""))))))))))</f>
        <v/>
      </c>
      <c r="EI14" s="151" t="str">
        <f>IF($A24=Troupes!$A$62,Troupes!E$62,IF($A24=Troupes!$A$63,Troupes!E$63,IF($A24=Troupes!$A$64,Troupes!E$64,IF($A24=Troupes!$A$65,Troupes!E$65,IF($A24=Troupes!$A$66,Troupes!E$66,IF($A24=Troupes!$A$67,Troupes!E$67,IF($A24=Troupes!$A$68,Troupes!E$68,IF($A24=Troupes!$A$69,Troupes!E$69,IF($A24=Troupes!$A$70,Troupes!E$70,IF($A24=Troupes!$A$71,Troupes!E$71,""))))))))))</f>
        <v/>
      </c>
      <c r="EJ14" s="151" t="str">
        <f>IF($A24=Troupes!$A$62,Troupes!F$62,IF($A24=Troupes!$A$63,Troupes!F$63,IF($A24=Troupes!$A$64,Troupes!F$64,IF($A24=Troupes!$A$65,Troupes!F$65,IF($A24=Troupes!$A$66,Troupes!F$66,IF($A24=Troupes!$A$67,Troupes!F$67,IF($A24=Troupes!$A$68,Troupes!F$68,IF($A24=Troupes!$A$69,Troupes!F$69,IF($A24=Troupes!$A$70,Troupes!F$70,IF($A24=Troupes!$A$71,Troupes!F$71,""))))))))))</f>
        <v/>
      </c>
      <c r="EK14" s="151" t="str">
        <f>IF($A24=Troupes!$A$62,Troupes!G$62,IF($A24=Troupes!$A$63,Troupes!G$63,IF($A24=Troupes!$A$64,Troupes!G$64,IF($A24=Troupes!$A$65,Troupes!G$65,IF($A24=Troupes!$A$66,Troupes!G$66,IF($A24=Troupes!$A$67,Troupes!G$67,IF($A24=Troupes!$A$68,Troupes!G$68,IF($A24=Troupes!$A$69,Troupes!G$69,IF($A24=Troupes!$A$70,Troupes!G$70,IF($A24=Troupes!$A$71,Troupes!G$71,""))))))))))</f>
        <v/>
      </c>
      <c r="EL14" s="151" t="str">
        <f>IF($A24=Troupes!$A$62,Troupes!H$62,IF($A24=Troupes!$A$63,Troupes!H$63,IF($A24=Troupes!$A$64,Troupes!H$64,IF($A24=Troupes!$A$65,Troupes!H$65,IF($A24=Troupes!$A$66,Troupes!H$66,IF($A24=Troupes!$A$67,Troupes!H$67,IF($A24=Troupes!$A$68,Troupes!H$68,IF($A24=Troupes!$A$69,Troupes!H$69,IF($A24=Troupes!$A$70,Troupes!H$70,IF($A24=Troupes!$A$71,Troupes!H$71,""))))))))))</f>
        <v/>
      </c>
      <c r="EM14" s="151" t="str">
        <f>IF($A24=Troupes!$A$62,Troupes!I$62,IF($A24=Troupes!$A$63,Troupes!I$63,IF($A24=Troupes!$A$64,Troupes!I$64,IF($A24=Troupes!$A$65,Troupes!I$65,IF($A24=Troupes!$A$66,Troupes!I$66,IF($A24=Troupes!$A$67,Troupes!I$67,IF($A24=Troupes!$A$68,Troupes!I$68,IF($A24=Troupes!$A$69,Troupes!I$69,IF($A24=Troupes!$A$70,Troupes!I$70,IF($A24=Troupes!$A$71,Troupes!I$71,""))))))))))</f>
        <v/>
      </c>
      <c r="EN14" s="151" t="str">
        <f>IF($A24=Troupes!$A$62,Troupes!J$62,IF($A24=Troupes!$A$63,Troupes!J$63,IF($A24=Troupes!$A$64,Troupes!J$64,IF($A24=Troupes!$A$65,Troupes!J$65,IF($A24=Troupes!$A$66,Troupes!J$66,IF($A24=Troupes!$A$67,Troupes!J$67,IF($A24=Troupes!$A$68,Troupes!J$68,IF($A24=Troupes!$A$69,Troupes!J$69,IF($A24=Troupes!$A$70,Troupes!J$70,IF($A24=Troupes!$A$71,Troupes!J$71,""))))))))))</f>
        <v/>
      </c>
      <c r="EO14" s="151" t="str">
        <f>IF($A24=Troupes!$A$62,Troupes!K$62,IF($A24=Troupes!$A$63,Troupes!K$63,IF($A24=Troupes!$A$64,Troupes!K$64,IF($A24=Troupes!$A$65,Troupes!K$65,IF($A24=Troupes!$A$66,Troupes!K$66,IF($A24=Troupes!$A$67,Troupes!K$67,IF($A24=Troupes!$A$68,Troupes!K$68,IF($A24=Troupes!$A$69,Troupes!K$69,IF($A24=Troupes!$A$70,Troupes!K$70,IF($A24=Troupes!$A$71,Troupes!K$71,""))))))))))</f>
        <v/>
      </c>
      <c r="EP14" s="151" t="str">
        <f>IF($A24=Troupes!$A$62,Troupes!L$62,IF($A24=Troupes!$A$63,Troupes!L$63,IF($A24=Troupes!$A$64,Troupes!L$64,IF($A24=Troupes!$A$65,Troupes!L$65,IF($A24=Troupes!$A$66,Troupes!L$66,IF($A24=Troupes!$A$67,Troupes!L$67,IF($A24=Troupes!$A$68,Troupes!L$68,IF($A24=Troupes!$A$69,Troupes!L$69,IF($A24=Troupes!$A$70,Troupes!L$70,IF($A24=Troupes!$A$71,Troupes!L$71,""))))))))))</f>
        <v/>
      </c>
      <c r="EQ14" s="151" t="str">
        <f>IF($A24=Troupes!$A$62,Troupes!M$62,IF($A24=Troupes!$A$63,Troupes!M$63,IF($A24=Troupes!$A$64,Troupes!M$64,IF($A24=Troupes!$A$65,Troupes!M$65,IF($A24=Troupes!$A$66,Troupes!M$66,IF($A24=Troupes!$A$67,Troupes!M$67,IF($A24=Troupes!$A$68,Troupes!M$68,IF($A24=Troupes!$A$69,Troupes!M$69,IF($A24=Troupes!$A$70,Troupes!M$70,IF($A24=Troupes!$A$71,Troupes!M$71,""))))))))))</f>
        <v/>
      </c>
      <c r="ER14" s="151" t="str">
        <f>IF($A24=Troupes!$A$62,Troupes!N$62,IF($A24=Troupes!$A$63,Troupes!N$63,IF($A24=Troupes!$A$64,Troupes!N$64,IF($A24=Troupes!$A$65,Troupes!N$65,IF($A24=Troupes!$A$66,Troupes!N$66,IF($A24=Troupes!$A$67,Troupes!N$67,IF($A24=Troupes!$A$68,Troupes!N$68,IF($A24=Troupes!$A$69,Troupes!N$69,IF($A24=Troupes!$A$70,Troupes!N$70,IF($A24=Troupes!$A$71,Troupes!N$71,""))))))))))</f>
        <v/>
      </c>
      <c r="ES14" s="151" t="str">
        <f>IF($A24=Troupes!$A$62,Troupes!O$62,IF($A24=Troupes!$A$63,Troupes!O$63,IF($A24=Troupes!$A$64,Troupes!O$64,IF($A24=Troupes!$A$65,Troupes!O$65,IF($A24=Troupes!$A$66,Troupes!O$66,IF($A24=Troupes!$A$67,Troupes!O$67,IF($A24=Troupes!$A$68,Troupes!O$68,IF($A24=Troupes!$A$69,Troupes!O$69,IF($A24=Troupes!$A$70,Troupes!O$70,IF($A24=Troupes!$A$71,Troupes!O$71,""))))))))))</f>
        <v/>
      </c>
      <c r="ET14" s="151" t="str">
        <f>IF($A24=Troupes!$A$62,Troupes!P$62,IF($A24=Troupes!$A$63,Troupes!P$63,IF($A24=Troupes!$A$64,Troupes!P$64,IF($A24=Troupes!$A$65,Troupes!P$65,IF($A24=Troupes!$A$66,Troupes!P$66,IF($A24=Troupes!$A$67,Troupes!P$67,IF($A24=Troupes!$A$68,Troupes!P$68,IF($A24=Troupes!$A$69,Troupes!P$69,IF($A24=Troupes!$A$70,Troupes!P$70,IF($A24=Troupes!$A$71,Troupes!P$71,""))))))))))</f>
        <v/>
      </c>
      <c r="EU14" s="157" t="str">
        <f>IF($A24=Troupes!$A$62,Troupes!Q$62,IF($A24=Troupes!$A$63,Troupes!Q$63,IF($A24=Troupes!$A$64,Troupes!Q$64,IF($A24=Troupes!$A$65,Troupes!Q$65,IF($A24=Troupes!$A$66,Troupes!Q$66,IF($A24=Troupes!$A$67,Troupes!Q$67,IF($A24=Troupes!$A$68,Troupes!Q$68,IF($A24=Troupes!$A$69,Troupes!Q$69,IF($A24=Troupes!$A$70,Troupes!Q$70,IF($A24=Troupes!$A$71,Troupes!Q$71,""))))))))))</f>
        <v/>
      </c>
      <c r="EV14" s="149">
        <f>IF($A24=Troupes!$A$72,Troupes!B$72,IF($A24=Troupes!$A$73,Troupes!B$73,IF($A24=Troupes!$A$74,Troupes!B$74,IF($A24=Troupes!$A$75,Troupes!B$75,IF($A24=Troupes!$A$76,Troupes!B$76,IF($A24=Troupes!$A$77,Troupes!B$77,IF($A24=Troupes!$A$78,Troupes!B$78,IF($A24=Troupes!$A$79,Troupes!B$79,IF($A24=Troupes!$A$80,Troupes!B$80,IF($A24=Troupes!$A$81,Troupes!B$81,""))))))))))</f>
        <v>0</v>
      </c>
      <c r="EW14" s="152">
        <f>IF($A24=Troupes!$A$72,Troupes!C$72,IF($A24=Troupes!$A$73,Troupes!C$73,IF($A24=Troupes!$A$74,Troupes!C$74,IF($A24=Troupes!$A$75,Troupes!C$75,IF($A24=Troupes!$A$76,Troupes!C$76,IF($A24=Troupes!$A$77,Troupes!C$77,IF($A24=Troupes!$A$78,Troupes!C$78,IF($A24=Troupes!$A$79,Troupes!C$79,IF($A24=Troupes!$A$80,Troupes!C$80,IF($A24=Troupes!$A$81,Troupes!C$81,""))))))))))</f>
        <v>0</v>
      </c>
      <c r="EX14" s="151">
        <f>IF($A24=Troupes!$A$72,Troupes!D$72,IF($A24=Troupes!$A$73,Troupes!D$73,IF($A24=Troupes!$A$74,Troupes!D$74,IF($A24=Troupes!$A$75,Troupes!D$75,IF($A24=Troupes!$A$76,Troupes!D$76,IF($A24=Troupes!$A$77,Troupes!D$77,IF($A24=Troupes!$A$78,Troupes!D$78,IF($A24=Troupes!$A$79,Troupes!D$79,IF($A24=Troupes!$A$80,Troupes!D$80,IF($A24=Troupes!$A$81,Troupes!D$81,""))))))))))</f>
        <v>0</v>
      </c>
      <c r="EY14" s="151">
        <f>IF($A24=Troupes!$A$72,Troupes!E$72,IF($A24=Troupes!$A$73,Troupes!E$73,IF($A24=Troupes!$A$74,Troupes!E$74,IF($A24=Troupes!$A$75,Troupes!E$75,IF($A24=Troupes!$A$76,Troupes!E$76,IF($A24=Troupes!$A$77,Troupes!E$77,IF($A24=Troupes!$A$78,Troupes!E$78,IF($A24=Troupes!$A$79,Troupes!E$79,IF($A24=Troupes!$A$80,Troupes!E$80,IF($A24=Troupes!$A$81,Troupes!E$81,""))))))))))</f>
        <v>0</v>
      </c>
      <c r="EZ14" s="151">
        <f>IF($A24=Troupes!$A$72,Troupes!F$72,IF($A24=Troupes!$A$73,Troupes!F$73,IF($A24=Troupes!$A$74,Troupes!F$74,IF($A24=Troupes!$A$75,Troupes!F$75,IF($A24=Troupes!$A$76,Troupes!F$76,IF($A24=Troupes!$A$77,Troupes!F$77,IF($A24=Troupes!$A$78,Troupes!F$78,IF($A24=Troupes!$A$79,Troupes!F$79,IF($A24=Troupes!$A$80,Troupes!F$80,IF($A24=Troupes!$A$81,Troupes!F$81,""))))))))))</f>
        <v>0</v>
      </c>
      <c r="FA14" s="151">
        <f>IF($A24=Troupes!$A$72,Troupes!G$72,IF($A24=Troupes!$A$73,Troupes!G$73,IF($A24=Troupes!$A$74,Troupes!G$74,IF($A24=Troupes!$A$75,Troupes!G$75,IF($A24=Troupes!$A$76,Troupes!G$76,IF($A24=Troupes!$A$77,Troupes!G$77,IF($A24=Troupes!$A$78,Troupes!G$78,IF($A24=Troupes!$A$79,Troupes!G$79,IF($A24=Troupes!$A$80,Troupes!G$80,IF($A24=Troupes!$A$81,Troupes!G$81,""))))))))))</f>
        <v>0</v>
      </c>
      <c r="FB14" s="151">
        <f>IF($A24=Troupes!$A$72,Troupes!H$72,IF($A24=Troupes!$A$73,Troupes!H$73,IF($A24=Troupes!$A$74,Troupes!H$74,IF($A24=Troupes!$A$75,Troupes!H$75,IF($A24=Troupes!$A$76,Troupes!H$76,IF($A24=Troupes!$A$77,Troupes!H$77,IF($A24=Troupes!$A$78,Troupes!H$78,IF($A24=Troupes!$A$79,Troupes!H$79,IF($A24=Troupes!$A$80,Troupes!H$80,IF($A24=Troupes!$A$81,Troupes!H$81,""))))))))))</f>
        <v>0</v>
      </c>
      <c r="FC14" s="151">
        <f>IF($A24=Troupes!$A$72,Troupes!I$72,IF($A24=Troupes!$A$73,Troupes!I$73,IF($A24=Troupes!$A$74,Troupes!I$74,IF($A24=Troupes!$A$75,Troupes!I$75,IF($A24=Troupes!$A$76,Troupes!I$76,IF($A24=Troupes!$A$77,Troupes!I$77,IF($A24=Troupes!$A$78,Troupes!I$78,IF($A24=Troupes!$A$79,Troupes!I$79,IF($A24=Troupes!$A$80,Troupes!I$80,IF($A24=Troupes!$A$81,Troupes!I$81,""))))))))))</f>
        <v>0</v>
      </c>
      <c r="FD14" s="151">
        <f>IF($A24=Troupes!$A$72,Troupes!J$72,IF($A24=Troupes!$A$73,Troupes!J$73,IF($A24=Troupes!$A$74,Troupes!J$74,IF($A24=Troupes!$A$75,Troupes!J$75,IF($A24=Troupes!$A$76,Troupes!J$76,IF($A24=Troupes!$A$77,Troupes!J$77,IF($A24=Troupes!$A$78,Troupes!J$78,IF($A24=Troupes!$A$79,Troupes!J$79,IF($A24=Troupes!$A$80,Troupes!J$80,IF($A24=Troupes!$A$81,Troupes!J$81,""))))))))))</f>
        <v>0</v>
      </c>
      <c r="FE14" s="151">
        <f>IF($A24=Troupes!$A$72,Troupes!K$72,IF($A24=Troupes!$A$73,Troupes!K$73,IF($A24=Troupes!$A$74,Troupes!K$74,IF($A24=Troupes!$A$75,Troupes!K$75,IF($A24=Troupes!$A$76,Troupes!K$76,IF($A24=Troupes!$A$77,Troupes!K$77,IF($A24=Troupes!$A$78,Troupes!K$78,IF($A24=Troupes!$A$79,Troupes!K$79,IF($A24=Troupes!$A$80,Troupes!K$80,IF($A24=Troupes!$A$81,Troupes!K$81,""))))))))))</f>
        <v>0</v>
      </c>
      <c r="FF14" s="151">
        <f>IF($A24=Troupes!$A$72,Troupes!L$72,IF($A24=Troupes!$A$73,Troupes!L$73,IF($A24=Troupes!$A$74,Troupes!L$74,IF($A24=Troupes!$A$75,Troupes!L$75,IF($A24=Troupes!$A$76,Troupes!L$76,IF($A24=Troupes!$A$77,Troupes!L$77,IF($A24=Troupes!$A$78,Troupes!L$78,IF($A24=Troupes!$A$79,Troupes!L$79,IF($A24=Troupes!$A$80,Troupes!L$80,IF($A24=Troupes!$A$81,Troupes!L$81,""))))))))))</f>
        <v>0</v>
      </c>
      <c r="FG14" s="151">
        <f>IF($A24=Troupes!$A$72,Troupes!M$72,IF($A24=Troupes!$A$73,Troupes!M$73,IF($A24=Troupes!$A$74,Troupes!M$74,IF($A24=Troupes!$A$75,Troupes!M$75,IF($A24=Troupes!$A$76,Troupes!M$76,IF($A24=Troupes!$A$77,Troupes!M$77,IF($A24=Troupes!$A$78,Troupes!M$78,IF($A24=Troupes!$A$79,Troupes!M$79,IF($A24=Troupes!$A$80,Troupes!M$80,IF($A24=Troupes!$A$81,Troupes!M$81,""))))))))))</f>
        <v>0</v>
      </c>
      <c r="FH14" s="151">
        <f>IF($A24=Troupes!$A$72,Troupes!N$72,IF($A24=Troupes!$A$73,Troupes!N$73,IF($A24=Troupes!$A$74,Troupes!N$74,IF($A24=Troupes!$A$75,Troupes!N$75,IF($A24=Troupes!$A$76,Troupes!N$76,IF($A24=Troupes!$A$77,Troupes!N$77,IF($A24=Troupes!$A$78,Troupes!N$78,IF($A24=Troupes!$A$79,Troupes!N$79,IF($A24=Troupes!$A$80,Troupes!N$80,IF($A24=Troupes!$A$81,Troupes!N$81,""))))))))))</f>
        <v>0</v>
      </c>
      <c r="FI14" s="151">
        <f>IF($A24=Troupes!$A$72,Troupes!O$72,IF($A24=Troupes!$A$73,Troupes!O$73,IF($A24=Troupes!$A$74,Troupes!O$74,IF($A24=Troupes!$A$75,Troupes!O$75,IF($A24=Troupes!$A$76,Troupes!O$76,IF($A24=Troupes!$A$77,Troupes!O$77,IF($A24=Troupes!$A$78,Troupes!O$78,IF($A24=Troupes!$A$79,Troupes!O$79,IF($A24=Troupes!$A$80,Troupes!O$80,IF($A24=Troupes!$A$81,Troupes!O$81,""))))))))))</f>
        <v>0</v>
      </c>
      <c r="FJ14" s="151">
        <f>IF($A24=Troupes!$A$72,Troupes!P$72,IF($A24=Troupes!$A$73,Troupes!P$73,IF($A24=Troupes!$A$74,Troupes!P$74,IF($A24=Troupes!$A$75,Troupes!P$75,IF($A24=Troupes!$A$76,Troupes!P$76,IF($A24=Troupes!$A$77,Troupes!P$77,IF($A24=Troupes!$A$78,Troupes!P$78,IF($A24=Troupes!$A$79,Troupes!P$79,IF($A24=Troupes!$A$80,Troupes!P$80,IF($A24=Troupes!$A$81,Troupes!P$81,""))))))))))</f>
        <v>0</v>
      </c>
      <c r="FK14" s="157">
        <f>IF($A24=Troupes!$A$72,Troupes!Q$72,IF($A24=Troupes!$A$73,Troupes!Q$73,IF($A24=Troupes!$A$74,Troupes!Q$74,IF($A24=Troupes!$A$75,Troupes!Q$75,IF($A24=Troupes!$A$76,Troupes!Q$76,IF($A24=Troupes!$A$77,Troupes!Q$77,IF($A24=Troupes!$A$78,Troupes!Q$78,IF($A24=Troupes!$A$79,Troupes!Q$79,IF($A24=Troupes!$A$80,Troupes!Q$80,IF($A24=Troupes!$A$81,Troupes!Q$81,""))))))))))</f>
        <v>0</v>
      </c>
      <c r="FL14" s="149">
        <f>IF($A24=Troupes!$A$82,Troupes!B$82,IF($A24=Troupes!$A$83,Troupes!B$83,IF($A24=Troupes!$A$84,Troupes!B$84,IF($A24=Troupes!$A$85,Troupes!B$85,IF($A24=Troupes!$A$86,Troupes!B$86,IF($A24=Troupes!$A$87,Troupes!B$87,IF($A24=Troupes!$A$88,Troupes!B$88,IF($A24=Troupes!$A$89,Troupes!B$89,IF($A24=Troupes!$A$90,Troupes!B$90,IF($A24=Troupes!$A$91,Troupes!B$91,""))))))))))</f>
        <v>0</v>
      </c>
      <c r="FM14" s="152">
        <f>IF($A24=Troupes!$A$82,Troupes!C$82,IF($A24=Troupes!$A$83,Troupes!C$83,IF($A24=Troupes!$A$84,Troupes!C$84,IF($A24=Troupes!$A$85,Troupes!C$85,IF($A24=Troupes!$A$86,Troupes!C$86,IF($A24=Troupes!$A$87,Troupes!C$87,IF($A24=Troupes!$A$88,Troupes!C$88,IF($A24=Troupes!$A$89,Troupes!C$89,IF($A24=Troupes!$A$90,Troupes!C$90,IF($A24=Troupes!$A$91,Troupes!C$91,""))))))))))</f>
        <v>0</v>
      </c>
      <c r="FN14" s="151">
        <f>IF($A24=Troupes!$A$82,Troupes!D$82,IF($A24=Troupes!$A$83,Troupes!D$83,IF($A24=Troupes!$A$84,Troupes!D$84,IF($A24=Troupes!$A$85,Troupes!D$85,IF($A24=Troupes!$A$86,Troupes!D$86,IF($A24=Troupes!$A$87,Troupes!D$87,IF($A24=Troupes!$A$88,Troupes!D$88,IF($A24=Troupes!$A$89,Troupes!D$89,IF($A24=Troupes!$A$90,Troupes!D$90,IF($A24=Troupes!$A$91,Troupes!D$91,""))))))))))</f>
        <v>0</v>
      </c>
      <c r="FO14" s="151">
        <f>IF($A24=Troupes!$A$82,Troupes!E$82,IF($A24=Troupes!$A$83,Troupes!E$83,IF($A24=Troupes!$A$84,Troupes!E$84,IF($A24=Troupes!$A$85,Troupes!E$85,IF($A24=Troupes!$A$86,Troupes!E$86,IF($A24=Troupes!$A$87,Troupes!E$87,IF($A24=Troupes!$A$88,Troupes!E$88,IF($A24=Troupes!$A$89,Troupes!E$89,IF($A24=Troupes!$A$90,Troupes!E$90,IF($A24=Troupes!$A$91,Troupes!E$91,""))))))))))</f>
        <v>0</v>
      </c>
      <c r="FP14" s="151">
        <f>IF($A24=Troupes!$A$82,Troupes!F$82,IF($A24=Troupes!$A$83,Troupes!F$83,IF($A24=Troupes!$A$84,Troupes!F$84,IF($A24=Troupes!$A$85,Troupes!F$85,IF($A24=Troupes!$A$86,Troupes!F$86,IF($A24=Troupes!$A$87,Troupes!F$87,IF($A24=Troupes!$A$88,Troupes!F$88,IF($A24=Troupes!$A$89,Troupes!F$89,IF($A24=Troupes!$A$90,Troupes!F$90,IF($A24=Troupes!$A$91,Troupes!F$91,""))))))))))</f>
        <v>0</v>
      </c>
      <c r="FQ14" s="151">
        <f>IF($A24=Troupes!$A$82,Troupes!G$82,IF($A24=Troupes!$A$83,Troupes!G$83,IF($A24=Troupes!$A$84,Troupes!G$84,IF($A24=Troupes!$A$85,Troupes!G$85,IF($A24=Troupes!$A$86,Troupes!G$86,IF($A24=Troupes!$A$87,Troupes!G$87,IF($A24=Troupes!$A$88,Troupes!G$88,IF($A24=Troupes!$A$89,Troupes!G$89,IF($A24=Troupes!$A$90,Troupes!G$90,IF($A24=Troupes!$A$91,Troupes!G$91,""))))))))))</f>
        <v>0</v>
      </c>
      <c r="FR14" s="151">
        <f>IF($A24=Troupes!$A$82,Troupes!H$82,IF($A24=Troupes!$A$83,Troupes!H$83,IF($A24=Troupes!$A$84,Troupes!H$84,IF($A24=Troupes!$A$85,Troupes!H$85,IF($A24=Troupes!$A$86,Troupes!H$86,IF($A24=Troupes!$A$87,Troupes!H$87,IF($A24=Troupes!$A$88,Troupes!H$88,IF($A24=Troupes!$A$89,Troupes!H$89,IF($A24=Troupes!$A$90,Troupes!H$90,IF($A24=Troupes!$A$91,Troupes!H$91,""))))))))))</f>
        <v>0</v>
      </c>
      <c r="FS14" s="151">
        <f>IF($A24=Troupes!$A$82,Troupes!I$82,IF($A24=Troupes!$A$83,Troupes!I$83,IF($A24=Troupes!$A$84,Troupes!I$84,IF($A24=Troupes!$A$85,Troupes!I$85,IF($A24=Troupes!$A$86,Troupes!I$86,IF($A24=Troupes!$A$87,Troupes!I$87,IF($A24=Troupes!$A$88,Troupes!I$88,IF($A24=Troupes!$A$89,Troupes!I$89,IF($A24=Troupes!$A$90,Troupes!I$90,IF($A24=Troupes!$A$91,Troupes!I$91,""))))))))))</f>
        <v>0</v>
      </c>
      <c r="FT14" s="151">
        <f>IF($A24=Troupes!$A$82,Troupes!J$82,IF($A24=Troupes!$A$83,Troupes!J$83,IF($A24=Troupes!$A$84,Troupes!J$84,IF($A24=Troupes!$A$85,Troupes!J$85,IF($A24=Troupes!$A$86,Troupes!J$86,IF($A24=Troupes!$A$87,Troupes!J$87,IF($A24=Troupes!$A$88,Troupes!J$88,IF($A24=Troupes!$A$89,Troupes!J$89,IF($A24=Troupes!$A$90,Troupes!J$90,IF($A24=Troupes!$A$91,Troupes!J$91,""))))))))))</f>
        <v>0</v>
      </c>
      <c r="FU14" s="151">
        <f>IF($A24=Troupes!$A$82,Troupes!K$82,IF($A24=Troupes!$A$83,Troupes!K$83,IF($A24=Troupes!$A$84,Troupes!K$84,IF($A24=Troupes!$A$85,Troupes!K$85,IF($A24=Troupes!$A$86,Troupes!K$86,IF($A24=Troupes!$A$87,Troupes!K$87,IF($A24=Troupes!$A$88,Troupes!K$88,IF($A24=Troupes!$A$89,Troupes!K$89,IF($A24=Troupes!$A$90,Troupes!K$90,IF($A24=Troupes!$A$91,Troupes!K$91,""))))))))))</f>
        <v>0</v>
      </c>
      <c r="FV14" s="151">
        <f>IF($A24=Troupes!$A$82,Troupes!L$82,IF($A24=Troupes!$A$83,Troupes!L$83,IF($A24=Troupes!$A$84,Troupes!L$84,IF($A24=Troupes!$A$85,Troupes!L$85,IF($A24=Troupes!$A$86,Troupes!L$86,IF($A24=Troupes!$A$87,Troupes!L$87,IF($A24=Troupes!$A$88,Troupes!L$88,IF($A24=Troupes!$A$89,Troupes!L$89,IF($A24=Troupes!$A$90,Troupes!L$90,IF($A24=Troupes!$A$91,Troupes!L$91,""))))))))))</f>
        <v>0</v>
      </c>
      <c r="FW14" s="151">
        <f>IF($A24=Troupes!$A$82,Troupes!M$82,IF($A24=Troupes!$A$83,Troupes!M$83,IF($A24=Troupes!$A$84,Troupes!M$84,IF($A24=Troupes!$A$85,Troupes!M$85,IF($A24=Troupes!$A$86,Troupes!M$86,IF($A24=Troupes!$A$87,Troupes!M$87,IF($A24=Troupes!$A$88,Troupes!M$88,IF($A24=Troupes!$A$89,Troupes!M$89,IF($A24=Troupes!$A$90,Troupes!M$90,IF($A24=Troupes!$A$91,Troupes!M$91,""))))))))))</f>
        <v>0</v>
      </c>
      <c r="FX14" s="151">
        <f>IF($A24=Troupes!$A$82,Troupes!N$82,IF($A24=Troupes!$A$83,Troupes!N$83,IF($A24=Troupes!$A$84,Troupes!N$84,IF($A24=Troupes!$A$85,Troupes!N$85,IF($A24=Troupes!$A$86,Troupes!N$86,IF($A24=Troupes!$A$87,Troupes!N$87,IF($A24=Troupes!$A$88,Troupes!N$88,IF($A24=Troupes!$A$89,Troupes!N$89,IF($A24=Troupes!$A$90,Troupes!N$90,IF($A24=Troupes!$A$91,Troupes!N$91,""))))))))))</f>
        <v>0</v>
      </c>
      <c r="FY14" s="151">
        <f>IF($A24=Troupes!$A$82,Troupes!O$82,IF($A24=Troupes!$A$83,Troupes!O$83,IF($A24=Troupes!$A$84,Troupes!O$84,IF($A24=Troupes!$A$85,Troupes!O$85,IF($A24=Troupes!$A$86,Troupes!O$86,IF($A24=Troupes!$A$87,Troupes!O$87,IF($A24=Troupes!$A$88,Troupes!O$88,IF($A24=Troupes!$A$89,Troupes!O$89,IF($A24=Troupes!$A$90,Troupes!O$90,IF($A24=Troupes!$A$91,Troupes!O$91,""))))))))))</f>
        <v>0</v>
      </c>
      <c r="FZ14" s="151">
        <f>IF($A24=Troupes!$A$82,Troupes!P$82,IF($A24=Troupes!$A$83,Troupes!P$83,IF($A24=Troupes!$A$84,Troupes!P$84,IF($A24=Troupes!$A$85,Troupes!P$85,IF($A24=Troupes!$A$86,Troupes!P$86,IF($A24=Troupes!$A$87,Troupes!P$87,IF($A24=Troupes!$A$88,Troupes!P$88,IF($A24=Troupes!$A$89,Troupes!P$89,IF($A24=Troupes!$A$90,Troupes!P$90,IF($A24=Troupes!$A$91,Troupes!P$91,""))))))))))</f>
        <v>0</v>
      </c>
      <c r="GA14" s="157">
        <f>IF($A24=Troupes!$A$82,Troupes!Q$82,IF($A24=Troupes!$A$83,Troupes!Q$83,IF($A24=Troupes!$A$84,Troupes!Q$84,IF($A24=Troupes!$A$85,Troupes!Q$85,IF($A24=Troupes!$A$86,Troupes!Q$86,IF($A24=Troupes!$A$87,Troupes!Q$87,IF($A24=Troupes!$A$88,Troupes!Q$88,IF($A24=Troupes!$A$89,Troupes!Q$89,IF($A24=Troupes!$A$90,Troupes!Q$90,IF($A24=Troupes!$A$91,Troupes!Q$91,""))))))))))</f>
        <v>0</v>
      </c>
      <c r="GB14" s="149">
        <f>IF($A24=Troupes!$A$92,Troupes!B$92,IF($A24=Troupes!$A$93,Troupes!B$93,IF($A24=Troupes!$A$94,Troupes!B$94,IF($A24=Troupes!$A$95,Troupes!B$95,IF($A24=Troupes!$A$96,Troupes!B$96,IF($A24=Troupes!$A$97,Troupes!B$97,IF($A24=Troupes!$A$98,Troupes!B$98,IF($A24=Troupes!$A$99,Troupes!B$99,IF($A24=Troupes!$A$100,Troupes!B$100,IF($A24=Troupes!$A$101,Troupes!B$101,""))))))))))</f>
        <v>0</v>
      </c>
      <c r="GC14" s="152">
        <f>IF($A24=Troupes!$A$92,Troupes!C$92,IF($A24=Troupes!$A$93,Troupes!C$93,IF($A24=Troupes!$A$94,Troupes!C$94,IF($A24=Troupes!$A$95,Troupes!C$95,IF($A24=Troupes!$A$96,Troupes!C$96,IF($A24=Troupes!$A$97,Troupes!C$97,IF($A24=Troupes!$A$98,Troupes!C$98,IF($A24=Troupes!$A$99,Troupes!C$99,IF($A24=Troupes!$A$100,Troupes!C$100,IF($A24=Troupes!$A$101,Troupes!C$101,""))))))))))</f>
        <v>0</v>
      </c>
      <c r="GD14" s="151">
        <f>IF($A24=Troupes!$A$92,Troupes!D$92,IF($A24=Troupes!$A$93,Troupes!D$93,IF($A24=Troupes!$A$94,Troupes!D$94,IF($A24=Troupes!$A$95,Troupes!D$95,IF($A24=Troupes!$A$96,Troupes!D$96,IF($A24=Troupes!$A$97,Troupes!D$97,IF($A24=Troupes!$A$98,Troupes!D$98,IF($A24=Troupes!$A$99,Troupes!D$99,IF($A24=Troupes!$A$100,Troupes!D$100,IF($A24=Troupes!$A$101,Troupes!D$101,""))))))))))</f>
        <v>0</v>
      </c>
      <c r="GE14" s="151">
        <f>IF($A24=Troupes!$A$92,Troupes!E$92,IF($A24=Troupes!$A$93,Troupes!E$93,IF($A24=Troupes!$A$94,Troupes!E$94,IF($A24=Troupes!$A$95,Troupes!E$95,IF($A24=Troupes!$A$96,Troupes!E$96,IF($A24=Troupes!$A$97,Troupes!E$97,IF($A24=Troupes!$A$98,Troupes!E$98,IF($A24=Troupes!$A$99,Troupes!E$99,IF($A24=Troupes!$A$100,Troupes!E$100,IF($A24=Troupes!$A$101,Troupes!E$101,""))))))))))</f>
        <v>0</v>
      </c>
      <c r="GF14" s="151">
        <f>IF($A24=Troupes!$A$92,Troupes!F$92,IF($A24=Troupes!$A$93,Troupes!F$93,IF($A24=Troupes!$A$94,Troupes!F$94,IF($A24=Troupes!$A$95,Troupes!F$95,IF($A24=Troupes!$A$96,Troupes!F$96,IF($A24=Troupes!$A$97,Troupes!F$97,IF($A24=Troupes!$A$98,Troupes!F$98,IF($A24=Troupes!$A$99,Troupes!F$99,IF($A24=Troupes!$A$100,Troupes!F$100,IF($A24=Troupes!$A$101,Troupes!F$101,""))))))))))</f>
        <v>0</v>
      </c>
      <c r="GG14" s="151">
        <f>IF($A24=Troupes!$A$92,Troupes!G$92,IF($A24=Troupes!$A$93,Troupes!G$93,IF($A24=Troupes!$A$94,Troupes!G$94,IF($A24=Troupes!$A$95,Troupes!G$95,IF($A24=Troupes!$A$96,Troupes!G$96,IF($A24=Troupes!$A$97,Troupes!G$97,IF($A24=Troupes!$A$98,Troupes!G$98,IF($A24=Troupes!$A$99,Troupes!G$99,IF($A24=Troupes!$A$100,Troupes!G$100,IF($A24=Troupes!$A$101,Troupes!G$101,""))))))))))</f>
        <v>0</v>
      </c>
      <c r="GH14" s="151">
        <f>IF($A24=Troupes!$A$92,Troupes!H$92,IF($A24=Troupes!$A$93,Troupes!H$93,IF($A24=Troupes!$A$94,Troupes!H$94,IF($A24=Troupes!$A$95,Troupes!H$95,IF($A24=Troupes!$A$96,Troupes!H$96,IF($A24=Troupes!$A$97,Troupes!H$97,IF($A24=Troupes!$A$98,Troupes!H$98,IF($A24=Troupes!$A$99,Troupes!H$99,IF($A24=Troupes!$A$100,Troupes!H$100,IF($A24=Troupes!$A$101,Troupes!H$101,""))))))))))</f>
        <v>0</v>
      </c>
      <c r="GI14" s="151">
        <f>IF($A24=Troupes!$A$92,Troupes!I$92,IF($A24=Troupes!$A$93,Troupes!I$93,IF($A24=Troupes!$A$94,Troupes!I$94,IF($A24=Troupes!$A$95,Troupes!I$95,IF($A24=Troupes!$A$96,Troupes!I$96,IF($A24=Troupes!$A$97,Troupes!I$97,IF($A24=Troupes!$A$98,Troupes!I$98,IF($A24=Troupes!$A$99,Troupes!I$99,IF($A24=Troupes!$A$100,Troupes!I$100,IF($A24=Troupes!$A$101,Troupes!I$101,""))))))))))</f>
        <v>0</v>
      </c>
      <c r="GJ14" s="151">
        <f>IF($A24=Troupes!$A$92,Troupes!J$92,IF($A24=Troupes!$A$93,Troupes!J$93,IF($A24=Troupes!$A$94,Troupes!J$94,IF($A24=Troupes!$A$95,Troupes!J$95,IF($A24=Troupes!$A$96,Troupes!J$96,IF($A24=Troupes!$A$97,Troupes!J$97,IF($A24=Troupes!$A$98,Troupes!J$98,IF($A24=Troupes!$A$99,Troupes!J$99,IF($A24=Troupes!$A$100,Troupes!J$100,IF($A24=Troupes!$A$101,Troupes!J$101,""))))))))))</f>
        <v>0</v>
      </c>
      <c r="GK14" s="151">
        <f>IF($A24=Troupes!$A$92,Troupes!K$92,IF($A24=Troupes!$A$93,Troupes!K$93,IF($A24=Troupes!$A$94,Troupes!K$94,IF($A24=Troupes!$A$95,Troupes!K$95,IF($A24=Troupes!$A$96,Troupes!K$96,IF($A24=Troupes!$A$97,Troupes!K$97,IF($A24=Troupes!$A$98,Troupes!K$98,IF($A24=Troupes!$A$99,Troupes!K$99,IF($A24=Troupes!$A$100,Troupes!K$100,IF($A24=Troupes!$A$101,Troupes!K$101,""))))))))))</f>
        <v>0</v>
      </c>
      <c r="GL14" s="151">
        <f>IF($A24=Troupes!$A$92,Troupes!L$92,IF($A24=Troupes!$A$93,Troupes!L$93,IF($A24=Troupes!$A$94,Troupes!L$94,IF($A24=Troupes!$A$95,Troupes!L$95,IF($A24=Troupes!$A$96,Troupes!L$96,IF($A24=Troupes!$A$97,Troupes!L$97,IF($A24=Troupes!$A$98,Troupes!L$98,IF($A24=Troupes!$A$99,Troupes!L$99,IF($A24=Troupes!$A$100,Troupes!L$100,IF($A24=Troupes!$A$101,Troupes!L$101,""))))))))))</f>
        <v>0</v>
      </c>
      <c r="GM14" s="151">
        <f>IF($A24=Troupes!$A$92,Troupes!M$92,IF($A24=Troupes!$A$93,Troupes!M$93,IF($A24=Troupes!$A$94,Troupes!M$94,IF($A24=Troupes!$A$95,Troupes!M$95,IF($A24=Troupes!$A$96,Troupes!M$96,IF($A24=Troupes!$A$97,Troupes!M$97,IF($A24=Troupes!$A$98,Troupes!M$98,IF($A24=Troupes!$A$99,Troupes!M$99,IF($A24=Troupes!$A$100,Troupes!M$100,IF($A24=Troupes!$A$101,Troupes!M$101,""))))))))))</f>
        <v>0</v>
      </c>
      <c r="GN14" s="151">
        <f>IF($A24=Troupes!$A$92,Troupes!N$92,IF($A24=Troupes!$A$93,Troupes!N$93,IF($A24=Troupes!$A$94,Troupes!N$94,IF($A24=Troupes!$A$95,Troupes!N$95,IF($A24=Troupes!$A$96,Troupes!N$96,IF($A24=Troupes!$A$97,Troupes!N$97,IF($A24=Troupes!$A$98,Troupes!N$98,IF($A24=Troupes!$A$99,Troupes!N$99,IF($A24=Troupes!$A$100,Troupes!N$100,IF($A24=Troupes!$A$101,Troupes!N$101,""))))))))))</f>
        <v>0</v>
      </c>
      <c r="GO14" s="151">
        <f>IF($A24=Troupes!$A$92,Troupes!O$92,IF($A24=Troupes!$A$93,Troupes!O$93,IF($A24=Troupes!$A$94,Troupes!O$94,IF($A24=Troupes!$A$95,Troupes!O$95,IF($A24=Troupes!$A$96,Troupes!O$96,IF($A24=Troupes!$A$97,Troupes!O$97,IF($A24=Troupes!$A$98,Troupes!O$98,IF($A24=Troupes!$A$99,Troupes!O$99,IF($A24=Troupes!$A$100,Troupes!O$100,IF($A24=Troupes!$A$101,Troupes!O$101,""))))))))))</f>
        <v>0</v>
      </c>
      <c r="GP14" s="151">
        <f>IF($A24=Troupes!$A$92,Troupes!P$92,IF($A24=Troupes!$A$93,Troupes!P$93,IF($A24=Troupes!$A$94,Troupes!P$94,IF($A24=Troupes!$A$95,Troupes!P$95,IF($A24=Troupes!$A$96,Troupes!P$96,IF($A24=Troupes!$A$97,Troupes!P$97,IF($A24=Troupes!$A$98,Troupes!P$98,IF($A24=Troupes!$A$99,Troupes!P$99,IF($A24=Troupes!$A$100,Troupes!P$100,IF($A24=Troupes!$A$101,Troupes!P$101,""))))))))))</f>
        <v>0</v>
      </c>
      <c r="GQ14" s="157">
        <f>IF($A24=Troupes!$A$92,Troupes!Q$92,IF($A24=Troupes!$A$93,Troupes!Q$93,IF($A24=Troupes!$A$94,Troupes!Q$94,IF($A24=Troupes!$A$95,Troupes!Q$95,IF($A24=Troupes!$A$96,Troupes!Q$96,IF($A24=Troupes!$A$97,Troupes!Q$97,IF($A24=Troupes!$A$98,Troupes!Q$98,IF($A24=Troupes!$A$99,Troupes!Q$99,IF($A24=Troupes!$A$100,Troupes!Q$100,IF($A24=Troupes!$A$101,Troupes!Q$101,""))))))))))</f>
        <v>0</v>
      </c>
      <c r="GR14" s="149">
        <f>IF($A24=Troupes!$A$102,Troupes!B$102,IF($A24=Troupes!$A$103,Troupes!B$103,IF($A24=Troupes!$A$104,Troupes!B$104,IF($A24=Troupes!$A$105,Troupes!B$105,IF($A24=Troupes!$A$106,Troupes!B$106,IF($A24=Troupes!$A$107,Troupes!B$107,IF($A24=Troupes!$A$108,Troupes!B$108,IF($A24=Troupes!$A$109,Troupes!B$109,IF($A24=Troupes!$A$110,Troupes!B$110,IF($A24=Troupes!$A$111,Troupes!B$111,""))))))))))</f>
        <v>0</v>
      </c>
      <c r="GS14" s="152">
        <f>IF($A24=Troupes!$A$102,Troupes!C$102,IF($A24=Troupes!$A$103,Troupes!C$103,IF($A24=Troupes!$A$104,Troupes!C$104,IF($A24=Troupes!$A$105,Troupes!C$105,IF($A24=Troupes!$A$106,Troupes!C$106,IF($A24=Troupes!$A$107,Troupes!C$107,IF($A24=Troupes!$A$108,Troupes!C$108,IF($A24=Troupes!$A$109,Troupes!C$109,IF($A24=Troupes!$A$110,Troupes!C$110,IF($A24=Troupes!$A$111,Troupes!C$111,""))))))))))</f>
        <v>0</v>
      </c>
      <c r="GT14" s="151">
        <f>IF($A24=Troupes!$A$102,Troupes!D$102,IF($A24=Troupes!$A$103,Troupes!D$103,IF($A24=Troupes!$A$104,Troupes!D$104,IF($A24=Troupes!$A$105,Troupes!D$105,IF($A24=Troupes!$A$106,Troupes!D$106,IF($A24=Troupes!$A$107,Troupes!D$107,IF($A24=Troupes!$A$108,Troupes!D$108,IF($A24=Troupes!$A$109,Troupes!D$109,IF($A24=Troupes!$A$110,Troupes!D$110,IF($A24=Troupes!$A$111,Troupes!D$111,""))))))))))</f>
        <v>0</v>
      </c>
      <c r="GU14" s="151">
        <f>IF($A24=Troupes!$A$102,Troupes!E$102,IF($A24=Troupes!$A$103,Troupes!E$103,IF($A24=Troupes!$A$104,Troupes!E$104,IF($A24=Troupes!$A$105,Troupes!E$105,IF($A24=Troupes!$A$106,Troupes!E$106,IF($A24=Troupes!$A$107,Troupes!E$107,IF($A24=Troupes!$A$108,Troupes!E$108,IF($A24=Troupes!$A$109,Troupes!E$109,IF($A24=Troupes!$A$110,Troupes!E$110,IF($A24=Troupes!$A$111,Troupes!E$111,""))))))))))</f>
        <v>0</v>
      </c>
      <c r="GV14" s="151">
        <f>IF($A24=Troupes!$A$102,Troupes!F$102,IF($A24=Troupes!$A$103,Troupes!F$103,IF($A24=Troupes!$A$104,Troupes!F$104,IF($A24=Troupes!$A$105,Troupes!F$105,IF($A24=Troupes!$A$106,Troupes!F$106,IF($A24=Troupes!$A$107,Troupes!F$107,IF($A24=Troupes!$A$108,Troupes!F$108,IF($A24=Troupes!$A$109,Troupes!F$109,IF($A24=Troupes!$A$110,Troupes!F$110,IF($A24=Troupes!$A$111,Troupes!F$111,""))))))))))</f>
        <v>0</v>
      </c>
      <c r="GW14" s="151">
        <f>IF($A24=Troupes!$A$102,Troupes!G$102,IF($A24=Troupes!$A$103,Troupes!G$103,IF($A24=Troupes!$A$104,Troupes!G$104,IF($A24=Troupes!$A$105,Troupes!G$105,IF($A24=Troupes!$A$106,Troupes!G$106,IF($A24=Troupes!$A$107,Troupes!G$107,IF($A24=Troupes!$A$108,Troupes!G$108,IF($A24=Troupes!$A$109,Troupes!G$109,IF($A24=Troupes!$A$110,Troupes!G$110,IF($A24=Troupes!$A$111,Troupes!G$111,""))))))))))</f>
        <v>0</v>
      </c>
      <c r="GX14" s="151">
        <f>IF($A24=Troupes!$A$102,Troupes!H$102,IF($A24=Troupes!$A$103,Troupes!H$103,IF($A24=Troupes!$A$104,Troupes!H$104,IF($A24=Troupes!$A$105,Troupes!H$105,IF($A24=Troupes!$A$106,Troupes!H$106,IF($A24=Troupes!$A$107,Troupes!H$107,IF($A24=Troupes!$A$108,Troupes!H$108,IF($A24=Troupes!$A$109,Troupes!H$109,IF($A24=Troupes!$A$110,Troupes!H$110,IF($A24=Troupes!$A$111,Troupes!H$111,""))))))))))</f>
        <v>0</v>
      </c>
      <c r="GY14" s="151">
        <f>IF($A24=Troupes!$A$102,Troupes!I$102,IF($A24=Troupes!$A$103,Troupes!I$103,IF($A24=Troupes!$A$104,Troupes!I$104,IF($A24=Troupes!$A$105,Troupes!I$105,IF($A24=Troupes!$A$106,Troupes!I$106,IF($A24=Troupes!$A$107,Troupes!I$107,IF($A24=Troupes!$A$108,Troupes!I$108,IF($A24=Troupes!$A$109,Troupes!I$109,IF($A24=Troupes!$A$110,Troupes!I$110,IF($A24=Troupes!$A$111,Troupes!I$111,""))))))))))</f>
        <v>0</v>
      </c>
      <c r="GZ14" s="151">
        <f>IF($A24=Troupes!$A$102,Troupes!J$102,IF($A24=Troupes!$A$103,Troupes!J$103,IF($A24=Troupes!$A$104,Troupes!J$104,IF($A24=Troupes!$A$105,Troupes!J$105,IF($A24=Troupes!$A$106,Troupes!J$106,IF($A24=Troupes!$A$107,Troupes!J$107,IF($A24=Troupes!$A$108,Troupes!J$108,IF($A24=Troupes!$A$109,Troupes!J$109,IF($A24=Troupes!$A$110,Troupes!J$110,IF($A24=Troupes!$A$111,Troupes!J$111,""))))))))))</f>
        <v>0</v>
      </c>
      <c r="HA14" s="151">
        <f>IF($A24=Troupes!$A$102,Troupes!K$102,IF($A24=Troupes!$A$103,Troupes!K$103,IF($A24=Troupes!$A$104,Troupes!K$104,IF($A24=Troupes!$A$105,Troupes!K$105,IF($A24=Troupes!$A$106,Troupes!K$106,IF($A24=Troupes!$A$107,Troupes!K$107,IF($A24=Troupes!$A$108,Troupes!K$108,IF($A24=Troupes!$A$109,Troupes!K$109,IF($A24=Troupes!$A$110,Troupes!K$110,IF($A24=Troupes!$A$111,Troupes!K$111,""))))))))))</f>
        <v>0</v>
      </c>
      <c r="HB14" s="151">
        <f>IF($A24=Troupes!$A$102,Troupes!L$102,IF($A24=Troupes!$A$103,Troupes!L$103,IF($A24=Troupes!$A$104,Troupes!L$104,IF($A24=Troupes!$A$105,Troupes!L$105,IF($A24=Troupes!$A$106,Troupes!L$106,IF($A24=Troupes!$A$107,Troupes!L$107,IF($A24=Troupes!$A$108,Troupes!L$108,IF($A24=Troupes!$A$109,Troupes!L$109,IF($A24=Troupes!$A$110,Troupes!L$110,IF($A24=Troupes!$A$111,Troupes!L$111,""))))))))))</f>
        <v>0</v>
      </c>
      <c r="HC14" s="151">
        <f>IF($A24=Troupes!$A$102,Troupes!M$102,IF($A24=Troupes!$A$103,Troupes!M$103,IF($A24=Troupes!$A$104,Troupes!M$104,IF($A24=Troupes!$A$105,Troupes!M$105,IF($A24=Troupes!$A$106,Troupes!M$106,IF($A24=Troupes!$A$107,Troupes!M$107,IF($A24=Troupes!$A$108,Troupes!M$108,IF($A24=Troupes!$A$109,Troupes!M$109,IF($A24=Troupes!$A$110,Troupes!M$110,IF($A24=Troupes!$A$111,Troupes!M$111,""))))))))))</f>
        <v>0</v>
      </c>
      <c r="HD14" s="151">
        <f>IF($A24=Troupes!$A$102,Troupes!N$102,IF($A24=Troupes!$A$103,Troupes!N$103,IF($A24=Troupes!$A$104,Troupes!N$104,IF($A24=Troupes!$A$105,Troupes!N$105,IF($A24=Troupes!$A$106,Troupes!N$106,IF($A24=Troupes!$A$107,Troupes!N$107,IF($A24=Troupes!$A$108,Troupes!N$108,IF($A24=Troupes!$A$109,Troupes!N$109,IF($A24=Troupes!$A$110,Troupes!N$110,IF($A24=Troupes!$A$111,Troupes!N$111,""))))))))))</f>
        <v>0</v>
      </c>
      <c r="HE14" s="151">
        <f>IF($A24=Troupes!$A$102,Troupes!O$102,IF($A24=Troupes!$A$103,Troupes!O$103,IF($A24=Troupes!$A$104,Troupes!O$104,IF($A24=Troupes!$A$105,Troupes!O$105,IF($A24=Troupes!$A$106,Troupes!O$106,IF($A24=Troupes!$A$107,Troupes!O$107,IF($A24=Troupes!$A$108,Troupes!O$108,IF($A24=Troupes!$A$109,Troupes!O$109,IF($A24=Troupes!$A$110,Troupes!O$110,IF($A24=Troupes!$A$111,Troupes!O$111,""))))))))))</f>
        <v>0</v>
      </c>
      <c r="HF14" s="151">
        <f>IF($A24=Troupes!$A$102,Troupes!P$102,IF($A24=Troupes!$A$103,Troupes!P$103,IF($A24=Troupes!$A$104,Troupes!P$104,IF($A24=Troupes!$A$105,Troupes!P$105,IF($A24=Troupes!$A$106,Troupes!P$106,IF($A24=Troupes!$A$107,Troupes!P$107,IF($A24=Troupes!$A$108,Troupes!P$108,IF($A24=Troupes!$A$109,Troupes!P$109,IF($A24=Troupes!$A$110,Troupes!P$110,IF($A24=Troupes!$A$111,Troupes!P$111,""))))))))))</f>
        <v>0</v>
      </c>
      <c r="HG14" s="157">
        <f>IF($A24=Troupes!$A$102,Troupes!Q$102,IF($A24=Troupes!$A$103,Troupes!Q$103,IF($A24=Troupes!$A$104,Troupes!Q$104,IF($A24=Troupes!$A$105,Troupes!Q$105,IF($A24=Troupes!$A$106,Troupes!Q$106,IF($A24=Troupes!$A$107,Troupes!Q$107,IF($A24=Troupes!$A$108,Troupes!Q$108,IF($A24=Troupes!$A$109,Troupes!Q$109,IF($A24=Troupes!$A$110,Troupes!Q$110,IF($A24=Troupes!$A$111,Troupes!Q$111,""))))))))))</f>
        <v>0</v>
      </c>
      <c r="HH14" s="149">
        <f>IF($A24=Troupes!$A$112,Troupes!B$112,IF($A24=Troupes!$A$113,Troupes!B$113,IF($A24=Troupes!$A$114,Troupes!B$114,IF($A24=Troupes!$A$115,Troupes!B$115,IF($A24=Troupes!$A$116,Troupes!B$116,IF($A24=Troupes!$A$117,Troupes!B$117,IF($A24=Troupes!$A$118,Troupes!B$118,IF($A24=Troupes!$A$119,Troupes!B$119,IF($A24=Troupes!$A$120,Troupes!B$120,IF($A24=Troupes!$A$121,Troupes!B$121,""))))))))))</f>
        <v>0</v>
      </c>
      <c r="HI14" s="152">
        <f>IF($A24=Troupes!$A$112,Troupes!C$112,IF($A24=Troupes!$A$113,Troupes!C$113,IF($A24=Troupes!$A$114,Troupes!C$114,IF($A24=Troupes!$A$115,Troupes!C$115,IF($A24=Troupes!$A$116,Troupes!C$116,IF($A24=Troupes!$A$117,Troupes!C$117,IF($A24=Troupes!$A$118,Troupes!C$118,IF($A24=Troupes!$A$119,Troupes!C$119,IF($A24=Troupes!$A$120,Troupes!C$120,IF($A24=Troupes!$A$121,Troupes!C$121,""))))))))))</f>
        <v>0</v>
      </c>
      <c r="HJ14" s="151">
        <f>IF($A24=Troupes!$A$112,Troupes!D$112,IF($A24=Troupes!$A$113,Troupes!D$113,IF($A24=Troupes!$A$114,Troupes!D$114,IF($A24=Troupes!$A$115,Troupes!D$115,IF($A24=Troupes!$A$116,Troupes!D$116,IF($A24=Troupes!$A$117,Troupes!D$117,IF($A24=Troupes!$A$118,Troupes!D$118,IF($A24=Troupes!$A$119,Troupes!D$119,IF($A24=Troupes!$A$120,Troupes!D$120,IF($A24=Troupes!$A$121,Troupes!D$121,""))))))))))</f>
        <v>0</v>
      </c>
      <c r="HK14" s="151">
        <f>IF($A24=Troupes!$A$112,Troupes!E$112,IF($A24=Troupes!$A$113,Troupes!E$113,IF($A24=Troupes!$A$114,Troupes!E$114,IF($A24=Troupes!$A$115,Troupes!E$115,IF($A24=Troupes!$A$116,Troupes!E$116,IF($A24=Troupes!$A$117,Troupes!E$117,IF($A24=Troupes!$A$118,Troupes!E$118,IF($A24=Troupes!$A$119,Troupes!E$119,IF($A24=Troupes!$A$120,Troupes!E$120,IF($A24=Troupes!$A$121,Troupes!E$121,""))))))))))</f>
        <v>0</v>
      </c>
      <c r="HL14" s="151">
        <f>IF($A24=Troupes!$A$112,Troupes!F$112,IF($A24=Troupes!$A$113,Troupes!F$113,IF($A24=Troupes!$A$114,Troupes!F$114,IF($A24=Troupes!$A$115,Troupes!F$115,IF($A24=Troupes!$A$116,Troupes!F$116,IF($A24=Troupes!$A$117,Troupes!F$117,IF($A24=Troupes!$A$118,Troupes!F$118,IF($A24=Troupes!$A$119,Troupes!F$119,IF($A24=Troupes!$A$120,Troupes!F$120,IF($A24=Troupes!$A$121,Troupes!F$121,""))))))))))</f>
        <v>0</v>
      </c>
      <c r="HM14" s="151">
        <f>IF($A24=Troupes!$A$112,Troupes!G$112,IF($A24=Troupes!$A$113,Troupes!G$113,IF($A24=Troupes!$A$114,Troupes!G$114,IF($A24=Troupes!$A$115,Troupes!G$115,IF($A24=Troupes!$A$116,Troupes!G$116,IF($A24=Troupes!$A$117,Troupes!G$117,IF($A24=Troupes!$A$118,Troupes!G$118,IF($A24=Troupes!$A$119,Troupes!G$119,IF($A24=Troupes!$A$120,Troupes!G$120,IF($A24=Troupes!$A$121,Troupes!G$121,""))))))))))</f>
        <v>0</v>
      </c>
      <c r="HN14" s="151">
        <f>IF($A24=Troupes!$A$112,Troupes!H$112,IF($A24=Troupes!$A$113,Troupes!H$113,IF($A24=Troupes!$A$114,Troupes!H$114,IF($A24=Troupes!$A$115,Troupes!H$115,IF($A24=Troupes!$A$116,Troupes!H$116,IF($A24=Troupes!$A$117,Troupes!H$117,IF($A24=Troupes!$A$118,Troupes!H$118,IF($A24=Troupes!$A$119,Troupes!H$119,IF($A24=Troupes!$A$120,Troupes!H$120,IF($A24=Troupes!$A$121,Troupes!H$121,""))))))))))</f>
        <v>0</v>
      </c>
      <c r="HO14" s="151">
        <f>IF($A24=Troupes!$A$112,Troupes!I$112,IF($A24=Troupes!$A$113,Troupes!I$113,IF($A24=Troupes!$A$114,Troupes!I$114,IF($A24=Troupes!$A$115,Troupes!I$115,IF($A24=Troupes!$A$116,Troupes!I$116,IF($A24=Troupes!$A$117,Troupes!I$117,IF($A24=Troupes!$A$118,Troupes!I$118,IF($A24=Troupes!$A$119,Troupes!I$119,IF($A24=Troupes!$A$120,Troupes!I$120,IF($A24=Troupes!$A$121,Troupes!I$121,""))))))))))</f>
        <v>0</v>
      </c>
      <c r="HP14" s="151">
        <f>IF($A24=Troupes!$A$112,Troupes!J$112,IF($A24=Troupes!$A$113,Troupes!J$113,IF($A24=Troupes!$A$114,Troupes!J$114,IF($A24=Troupes!$A$115,Troupes!J$115,IF($A24=Troupes!$A$116,Troupes!J$116,IF($A24=Troupes!$A$117,Troupes!J$117,IF($A24=Troupes!$A$118,Troupes!J$118,IF($A24=Troupes!$A$119,Troupes!J$119,IF($A24=Troupes!$A$120,Troupes!J$120,IF($A24=Troupes!$A$121,Troupes!J$121,""))))))))))</f>
        <v>0</v>
      </c>
      <c r="HQ14" s="151">
        <f>IF($A24=Troupes!$A$112,Troupes!K$112,IF($A24=Troupes!$A$113,Troupes!K$113,IF($A24=Troupes!$A$114,Troupes!K$114,IF($A24=Troupes!$A$115,Troupes!K$115,IF($A24=Troupes!$A$116,Troupes!K$116,IF($A24=Troupes!$A$117,Troupes!K$117,IF($A24=Troupes!$A$118,Troupes!K$118,IF($A24=Troupes!$A$119,Troupes!K$119,IF($A24=Troupes!$A$120,Troupes!K$120,IF($A24=Troupes!$A$121,Troupes!K$121,""))))))))))</f>
        <v>0</v>
      </c>
      <c r="HR14" s="151">
        <f>IF($A24=Troupes!$A$112,Troupes!L$112,IF($A24=Troupes!$A$113,Troupes!L$113,IF($A24=Troupes!$A$114,Troupes!L$114,IF($A24=Troupes!$A$115,Troupes!L$115,IF($A24=Troupes!$A$116,Troupes!L$116,IF($A24=Troupes!$A$117,Troupes!L$117,IF($A24=Troupes!$A$118,Troupes!L$118,IF($A24=Troupes!$A$119,Troupes!L$119,IF($A24=Troupes!$A$120,Troupes!L$120,IF($A24=Troupes!$A$121,Troupes!L$121,""))))))))))</f>
        <v>0</v>
      </c>
      <c r="HS14" s="151">
        <f>IF($A24=Troupes!$A$112,Troupes!M$112,IF($A24=Troupes!$A$113,Troupes!M$113,IF($A24=Troupes!$A$114,Troupes!M$114,IF($A24=Troupes!$A$115,Troupes!M$115,IF($A24=Troupes!$A$116,Troupes!M$116,IF($A24=Troupes!$A$117,Troupes!M$117,IF($A24=Troupes!$A$118,Troupes!M$118,IF($A24=Troupes!$A$119,Troupes!M$119,IF($A24=Troupes!$A$120,Troupes!M$120,IF($A24=Troupes!$A$121,Troupes!M$121,""))))))))))</f>
        <v>0</v>
      </c>
      <c r="HT14" s="151">
        <f>IF($A24=Troupes!$A$112,Troupes!N$112,IF($A24=Troupes!$A$113,Troupes!N$113,IF($A24=Troupes!$A$114,Troupes!N$114,IF($A24=Troupes!$A$115,Troupes!N$115,IF($A24=Troupes!$A$116,Troupes!N$116,IF($A24=Troupes!$A$117,Troupes!N$117,IF($A24=Troupes!$A$118,Troupes!N$118,IF($A24=Troupes!$A$119,Troupes!N$119,IF($A24=Troupes!$A$120,Troupes!N$120,IF($A24=Troupes!$A$121,Troupes!N$121,""))))))))))</f>
        <v>0</v>
      </c>
      <c r="HU14" s="151">
        <f>IF($A24=Troupes!$A$112,Troupes!O$112,IF($A24=Troupes!$A$113,Troupes!O$113,IF($A24=Troupes!$A$114,Troupes!O$114,IF($A24=Troupes!$A$115,Troupes!O$115,IF($A24=Troupes!$A$116,Troupes!O$116,IF($A24=Troupes!$A$117,Troupes!O$117,IF($A24=Troupes!$A$118,Troupes!O$118,IF($A24=Troupes!$A$119,Troupes!O$119,IF($A24=Troupes!$A$120,Troupes!O$120,IF($A24=Troupes!$A$121,Troupes!O$121,""))))))))))</f>
        <v>0</v>
      </c>
      <c r="HV14" s="151">
        <f>IF($A24=Troupes!$A$112,Troupes!P$112,IF($A24=Troupes!$A$113,Troupes!P$113,IF($A24=Troupes!$A$114,Troupes!P$114,IF($A24=Troupes!$A$115,Troupes!P$115,IF($A24=Troupes!$A$116,Troupes!P$116,IF($A24=Troupes!$A$117,Troupes!P$117,IF($A24=Troupes!$A$118,Troupes!P$118,IF($A24=Troupes!$A$119,Troupes!P$119,IF($A24=Troupes!$A$120,Troupes!P$120,IF($A24=Troupes!$A$121,Troupes!P$121,""))))))))))</f>
        <v>0</v>
      </c>
      <c r="HW14" s="157">
        <f>IF($A24=Troupes!$A$112,Troupes!Q$112,IF($A24=Troupes!$A$113,Troupes!Q$113,IF($A24=Troupes!$A$114,Troupes!Q$114,IF($A24=Troupes!$A$115,Troupes!Q$115,IF($A24=Troupes!$A$116,Troupes!Q$116,IF($A24=Troupes!$A$117,Troupes!Q$117,IF($A24=Troupes!$A$118,Troupes!Q$118,IF($A24=Troupes!$A$119,Troupes!Q$119,IF($A24=Troupes!$A$120,Troupes!Q$120,IF($A24=Troupes!$A$121,Troupes!Q$121,""))))))))))</f>
        <v>0</v>
      </c>
    </row>
    <row r="15" spans="1:231" s="1" customFormat="1" ht="27.75" customHeight="1" thickBot="1">
      <c r="A15" s="112" t="str">
        <f>IF(A14&lt;&gt;"","saisir nom ou description","")</f>
        <v/>
      </c>
      <c r="B15" s="220"/>
      <c r="C15" s="221"/>
      <c r="D15" s="221"/>
      <c r="E15" s="222"/>
      <c r="F15" s="212"/>
      <c r="G15" s="212"/>
      <c r="H15" s="164" t="str">
        <f>IF($A14="","",IF($AJ15&lt;&gt;"",Règles!A$7,IF(AX9&amp;BN9&amp;CD9&amp;CT9&amp;DJ9&amp;DZ9&amp;EP9&amp;FF9&amp;FV9&amp;GL9&amp;HB9&amp;HR9="0","",AX9&amp;BN9&amp;CD9&amp;CT9&amp;DJ9&amp;DZ9&amp;EP9&amp;FF9&amp;FV9&amp;GL9&amp;HB9&amp;HR9)))</f>
        <v/>
      </c>
      <c r="I15" s="165" t="str">
        <f>IF($A14="","",IF($AJ15&lt;&gt;"",Règles!B$7,IF(AY9&amp;BO9&amp;CE9&amp;CU9&amp;DK9&amp;EA9&amp;EQ9&amp;FG9&amp;FW9&amp;GM9&amp;HC9&amp;HS9="0","",AY9&amp;BO9&amp;CE9&amp;CU9&amp;DK9&amp;EA9&amp;EQ9&amp;FG9&amp;FW9&amp;GM9&amp;HC9&amp;HS9)))</f>
        <v/>
      </c>
      <c r="J15" s="166" t="str">
        <f>IF($A14="","",IF($AJ15&lt;&gt;"",Règles!C$7,IF(AZ9&amp;BP9&amp;CF9&amp;CV9&amp;DL9&amp;EB9&amp;ER9&amp;FH9&amp;FX9&amp;GN9&amp;HD9&amp;HT9="0","",AZ9&amp;BP9&amp;CF9&amp;CV9&amp;DL9&amp;EB9&amp;ER9&amp;FH9&amp;FX9&amp;GN9&amp;HD9&amp;HT9)))</f>
        <v/>
      </c>
      <c r="K15" s="167" t="str">
        <f>IF($A14="","",IF($AJ15&lt;&gt;"",Règles!D$7,IF(BA9&amp;BQ9&amp;CG9&amp;CW9&amp;DM9&amp;EC9&amp;ES9&amp;FI9&amp;FY9&amp;GO9&amp;HE9&amp;HU9="0","",BA9&amp;BQ9&amp;CG9&amp;CW9&amp;DM9&amp;EC9&amp;ES9&amp;FI9&amp;FY9&amp;GO9&amp;HE9&amp;HU9)))</f>
        <v/>
      </c>
      <c r="L15" s="179" t="str">
        <f t="shared" ref="L15" si="20">IF(K15&lt;&gt;"",IF(K15&gt;0,G14+K15,""),"")</f>
        <v/>
      </c>
      <c r="M15" s="214"/>
      <c r="N15" s="218"/>
      <c r="O15" s="228"/>
      <c r="P15" s="202"/>
      <c r="Q15" s="268"/>
      <c r="R15" s="276"/>
      <c r="S15" s="198"/>
      <c r="T15" s="202"/>
      <c r="U15" s="192"/>
      <c r="V15" s="200"/>
      <c r="W15" s="200"/>
      <c r="X15" s="200"/>
      <c r="Y15" s="200"/>
      <c r="Z15" s="200"/>
      <c r="AA15" s="200"/>
      <c r="AB15" s="200"/>
      <c r="AC15" s="200"/>
      <c r="AD15" s="200"/>
      <c r="AE15" s="200"/>
      <c r="AF15" s="200"/>
      <c r="AG15" s="200"/>
      <c r="AH15" s="202"/>
      <c r="AI15" s="200"/>
      <c r="AJ15" s="42"/>
      <c r="AK15" s="194"/>
      <c r="AL15" s="196"/>
      <c r="AM15" s="198"/>
      <c r="AN15" s="153" t="str">
        <f>IF($A26=Troupes!$A$2,Troupes!B$2,"")&amp;IF($A26=Troupes!$A$3,Troupes!B$3,"")&amp;IF($A26=Troupes!$A$4,Troupes!B$4,"")&amp;IF($A26=Troupes!$A$5,Troupes!B$5,"")&amp;IF($A26=Troupes!$A$6,Troupes!B$6,"")&amp;IF($A26=Troupes!$A$7,Troupes!B$7,"")&amp;IF($A26=Troupes!$A$8,Troupes!B$8,"")&amp;IF($A26=Troupes!$A$9,Troupes!B$9,"")&amp;IF($A26=Troupes!$A$10,Troupes!B$10,"")&amp;IF($A26=Troupes!$A$11,Troupes!B$11,"")</f>
        <v/>
      </c>
      <c r="AO15" s="154" t="str">
        <f>IF($A26=Troupes!$A$2,Troupes!C$2,"")&amp;IF($A26=Troupes!$A$3,Troupes!C$3,"")&amp;IF($A26=Troupes!$A$4,Troupes!C$4,"")&amp;IF($A26=Troupes!$A$5,Troupes!C$5,"")&amp;IF($A26=Troupes!$A$6,Troupes!C$6,"")&amp;IF($A26=Troupes!$A$7,Troupes!C$7,"")&amp;IF($A26=Troupes!$A$8,Troupes!C$8,"")&amp;IF($A26=Troupes!$A$9,Troupes!C$9,"")&amp;IF($A26=Troupes!$A$10,Troupes!C$10,"")&amp;IF($A26=Troupes!$A$11,Troupes!C$11,"")</f>
        <v/>
      </c>
      <c r="AP15" s="155" t="str">
        <f>IF($A26=Troupes!$A$2,Troupes!D$2,"")&amp;IF($A26=Troupes!$A$3,Troupes!D$3,"")&amp;IF($A26=Troupes!$A$4,Troupes!D$4,"")&amp;IF($A26=Troupes!$A$5,Troupes!D$5,"")&amp;IF($A26=Troupes!$A$6,Troupes!D$6,"")&amp;IF($A26=Troupes!$A$7,Troupes!D$7,"")&amp;IF($A26=Troupes!$A$8,Troupes!D$8,"")&amp;IF($A26=Troupes!$A$9,Troupes!D$9,"")&amp;IF($A26=Troupes!$A$10,Troupes!D$10,"")&amp;IF($A26=Troupes!$A$11,Troupes!D$11,"")</f>
        <v/>
      </c>
      <c r="AQ15" s="155" t="str">
        <f>IF($A26=Troupes!$A$2,Troupes!E$2,"")&amp;IF($A26=Troupes!$A$3,Troupes!E$3,"")&amp;IF($A26=Troupes!$A$4,Troupes!E$4,"")&amp;IF($A26=Troupes!$A$5,Troupes!E$5,"")&amp;IF($A26=Troupes!$A$6,Troupes!E$6,"")&amp;IF($A26=Troupes!$A$7,Troupes!E$7,"")&amp;IF($A26=Troupes!$A$8,Troupes!E$8,"")&amp;IF($A26=Troupes!$A$9,Troupes!E$9,"")&amp;IF($A26=Troupes!$A$10,Troupes!E$10,"")&amp;IF($A26=Troupes!$A$11,Troupes!E$11,"")</f>
        <v/>
      </c>
      <c r="AR15" s="155" t="str">
        <f>IF($A26=Troupes!$A$2,Troupes!F$2,"")&amp;IF($A26=Troupes!$A$3,Troupes!F$3,"")&amp;IF($A26=Troupes!$A$4,Troupes!F$4,"")&amp;IF($A26=Troupes!$A$5,Troupes!F$5,"")&amp;IF($A26=Troupes!$A$6,Troupes!F$6,"")&amp;IF($A26=Troupes!$A$7,Troupes!F$7,"")&amp;IF($A26=Troupes!$A$8,Troupes!F$8,"")&amp;IF($A26=Troupes!$A$9,Troupes!F$9,"")&amp;IF($A26=Troupes!$A$10,Troupes!F$10,"")&amp;IF($A26=Troupes!$A$11,Troupes!F$11,"")</f>
        <v/>
      </c>
      <c r="AS15" s="155" t="str">
        <f>IF($A26=Troupes!$A$2,Troupes!G$2,"")&amp;IF($A26=Troupes!$A$3,Troupes!G$3,"")&amp;IF($A26=Troupes!$A$4,Troupes!G$4,"")&amp;IF($A26=Troupes!$A$5,Troupes!G$5,"")&amp;IF($A26=Troupes!$A$6,Troupes!G$6,"")&amp;IF($A26=Troupes!$A$7,Troupes!G$7,"")&amp;IF($A26=Troupes!$A$8,Troupes!G$8,"")&amp;IF($A26=Troupes!$A$9,Troupes!G$9,"")&amp;IF($A26=Troupes!$A$10,Troupes!G$10,"")&amp;IF($A26=Troupes!$A$11,Troupes!G$11,"")</f>
        <v/>
      </c>
      <c r="AT15" s="155" t="str">
        <f>IF($A26=Troupes!$A$2,Troupes!H$2,"")&amp;IF($A26=Troupes!$A$3,Troupes!H$3,"")&amp;IF($A26=Troupes!$A$4,Troupes!H$4,"")&amp;IF($A26=Troupes!$A$5,Troupes!H$5,"")&amp;IF($A26=Troupes!$A$6,Troupes!H$6,"")&amp;IF($A26=Troupes!$A$7,Troupes!H$7,"")&amp;IF($A26=Troupes!$A$8,Troupes!H$8,"")&amp;IF($A26=Troupes!$A$9,Troupes!H$9,"")&amp;IF($A26=Troupes!$A$10,Troupes!H$10,"")&amp;IF($A26=Troupes!$A$11,Troupes!H$11,"")</f>
        <v/>
      </c>
      <c r="AU15" s="155" t="str">
        <f>IF($A26=Troupes!$A$2,Troupes!I$2,"")&amp;IF($A26=Troupes!$A$3,Troupes!I$3,"")&amp;IF($A26=Troupes!$A$4,Troupes!I$4,"")&amp;IF($A26=Troupes!$A$5,Troupes!I$5,"")&amp;IF($A26=Troupes!$A$6,Troupes!I$6,"")&amp;IF($A26=Troupes!$A$7,Troupes!I$7,"")&amp;IF($A26=Troupes!$A$8,Troupes!I$8,"")&amp;IF($A26=Troupes!$A$9,Troupes!I$9,"")&amp;IF($A26=Troupes!$A$10,Troupes!I$10,"")&amp;IF($A26=Troupes!$A$11,Troupes!I$11,"")</f>
        <v/>
      </c>
      <c r="AV15" s="155" t="str">
        <f>IF($A26=Troupes!$A$2,Troupes!J$2,"")&amp;IF($A26=Troupes!$A$3,Troupes!J$3,"")&amp;IF($A26=Troupes!$A$4,Troupes!J$4,"")&amp;IF($A26=Troupes!$A$5,Troupes!J$5,"")&amp;IF($A26=Troupes!$A$6,Troupes!J$6,"")&amp;IF($A26=Troupes!$A$7,Troupes!J$7,"")&amp;IF($A26=Troupes!$A$8,Troupes!J$8,"")&amp;IF($A26=Troupes!$A$9,Troupes!J$9,"")&amp;IF($A26=Troupes!$A$10,Troupes!J$10,"")&amp;IF($A26=Troupes!$A$11,Troupes!J$11,"")</f>
        <v/>
      </c>
      <c r="AW15" s="155" t="str">
        <f>IF($A26=Troupes!$A$2,Troupes!K$2,"")&amp;IF($A26=Troupes!$A$3,Troupes!K$3,"")&amp;IF($A26=Troupes!$A$4,Troupes!K$4,"")&amp;IF($A26=Troupes!$A$5,Troupes!K$5,"")&amp;IF($A26=Troupes!$A$6,Troupes!K$6,"")&amp;IF($A26=Troupes!$A$7,Troupes!K$7,"")&amp;IF($A26=Troupes!$A$8,Troupes!K$8,"")&amp;IF($A26=Troupes!$A$9,Troupes!K$9,"")&amp;IF($A26=Troupes!$A$10,Troupes!K$10,"")&amp;IF($A26=Troupes!$A$11,Troupes!K$11,"")</f>
        <v/>
      </c>
      <c r="AX15" s="155" t="str">
        <f>IF($A26=Troupes!$A$2,Troupes!L$2,"")&amp;IF($A26=Troupes!$A$3,Troupes!L$3,"")&amp;IF($A26=Troupes!$A$4,Troupes!L$4,"")&amp;IF($A26=Troupes!$A$5,Troupes!L$5,"")&amp;IF($A26=Troupes!$A$6,Troupes!L$6,"")&amp;IF($A26=Troupes!$A$7,Troupes!L$7,"")&amp;IF($A26=Troupes!$A$8,Troupes!L$8,"")&amp;IF($A26=Troupes!$A$9,Troupes!L$9,"")&amp;IF($A26=Troupes!$A$10,Troupes!L$10,"")&amp;IF($A26=Troupes!$A$11,Troupes!L$11,"")</f>
        <v/>
      </c>
      <c r="AY15" s="155" t="str">
        <f>IF($A26=Troupes!$A$2,Troupes!M$2,"")&amp;IF($A26=Troupes!$A$3,Troupes!M$3,"")&amp;IF($A26=Troupes!$A$4,Troupes!M$4,"")&amp;IF($A26=Troupes!$A$5,Troupes!M$5,"")&amp;IF($A26=Troupes!$A$6,Troupes!M$6,"")&amp;IF($A26=Troupes!$A$7,Troupes!M$7,"")&amp;IF($A26=Troupes!$A$8,Troupes!M$8,"")&amp;IF($A26=Troupes!$A$9,Troupes!M$9,"")&amp;IF($A26=Troupes!$A$10,Troupes!M$10,"")&amp;IF($A26=Troupes!$A$11,Troupes!M$11,"")</f>
        <v/>
      </c>
      <c r="AZ15" s="155" t="str">
        <f>IF($A26=Troupes!$A$2,Troupes!N$2,"")&amp;IF($A26=Troupes!$A$3,Troupes!N$3,"")&amp;IF($A26=Troupes!$A$4,Troupes!N$4,"")&amp;IF($A26=Troupes!$A$5,Troupes!N$5,"")&amp;IF($A26=Troupes!$A$6,Troupes!N$6,"")&amp;IF($A26=Troupes!$A$7,Troupes!N$7,"")&amp;IF($A26=Troupes!$A$8,Troupes!N$8,"")&amp;IF($A26=Troupes!$A$9,Troupes!N$9,"")&amp;IF($A26=Troupes!$A$10,Troupes!N$10,"")&amp;IF($A26=Troupes!$A$11,Troupes!N$11,"")</f>
        <v/>
      </c>
      <c r="BA15" s="155" t="str">
        <f>IF($A26=Troupes!$A$2,Troupes!O$2,"")&amp;IF($A26=Troupes!$A$3,Troupes!O$3,"")&amp;IF($A26=Troupes!$A$4,Troupes!O$4,"")&amp;IF($A26=Troupes!$A$5,Troupes!O$5,"")&amp;IF($A26=Troupes!$A$6,Troupes!O$6,"")&amp;IF($A26=Troupes!$A$7,Troupes!O$7,"")&amp;IF($A26=Troupes!$A$8,Troupes!O$8,"")&amp;IF($A26=Troupes!$A$9,Troupes!O$9,"")&amp;IF($A26=Troupes!$A$10,Troupes!O$10,"")&amp;IF($A26=Troupes!$A$11,Troupes!O$11,"")</f>
        <v/>
      </c>
      <c r="BB15" s="155" t="str">
        <f>IF($A26=Troupes!$A$2,Troupes!P$2,"")&amp;IF($A26=Troupes!$A$3,Troupes!P$3,"")&amp;IF($A26=Troupes!$A$4,Troupes!P$4,"")&amp;IF($A26=Troupes!$A$5,Troupes!P$5,"")&amp;IF($A26=Troupes!$A$6,Troupes!P$6,"")&amp;IF($A26=Troupes!$A$7,Troupes!P$7,"")&amp;IF($A26=Troupes!$A$8,Troupes!P$8,"")&amp;IF($A26=Troupes!$A$9,Troupes!P$9,"")&amp;IF($A26=Troupes!$A$10,Troupes!P$10,"")&amp;IF($A26=Troupes!$A$11,Troupes!P$11,"")</f>
        <v/>
      </c>
      <c r="BC15" s="158" t="str">
        <f>IF($A26=Troupes!$A$2,Troupes!Q$2,"")&amp;IF($A26=Troupes!$A$3,Troupes!Q$3,"")&amp;IF($A26=Troupes!$A$4,Troupes!Q$4,"")&amp;IF($A26=Troupes!$A$5,Troupes!Q$5,"")&amp;IF($A26=Troupes!$A$6,Troupes!Q$6,"")&amp;IF($A26=Troupes!$A$7,Troupes!Q$7,"")&amp;IF($A26=Troupes!$A$8,Troupes!Q$8,"")&amp;IF($A26=Troupes!$A$9,Troupes!Q$9,"")&amp;IF($A26=Troupes!$A$10,Troupes!Q$10,"")&amp;IF($A26=Troupes!$A$11,Troupes!Q$11,"")</f>
        <v/>
      </c>
      <c r="BD15" s="153" t="str">
        <f>IF($A26=Troupes!$A$12,Troupes!B$12,"")&amp;IF($A26=Troupes!$A$13,Troupes!B$13,"")&amp;IF($A26=Troupes!$A$14,Troupes!B$14,"")&amp;IF($A26=Troupes!$A$15,Troupes!B$15,"")&amp;IF($A26=Troupes!$A$16,Troupes!B$16,"")&amp;IF($A26=Troupes!$A$17,Troupes!B$17,"")&amp;IF($A26=Troupes!$A$18,Troupes!B$18,"")&amp;IF($A26=Troupes!$A$19,Troupes!B$19,"")&amp;IF($A26=Troupes!$A$20,Troupes!B$20,"")&amp;IF($A26=Troupes!$A$21,Troupes!B$21,"")</f>
        <v/>
      </c>
      <c r="BE15" s="154" t="str">
        <f>IF($A26=Troupes!$A$12,Troupes!C$12,"")&amp;IF($A26=Troupes!$A$13,Troupes!C$13,"")&amp;IF($A26=Troupes!$A$14,Troupes!C$14,"")&amp;IF($A26=Troupes!$A$15,Troupes!C$15,"")&amp;IF($A26=Troupes!$A$16,Troupes!C$16,"")&amp;IF($A26=Troupes!$A$17,Troupes!C$17,"")&amp;IF($A26=Troupes!$A$18,Troupes!C$18,"")&amp;IF($A26=Troupes!$A$19,Troupes!C$19,"")&amp;IF($A26=Troupes!$A$20,Troupes!C$20,"")&amp;IF($A26=Troupes!$A$21,Troupes!C$21,"")</f>
        <v/>
      </c>
      <c r="BF15" s="155" t="str">
        <f>IF($A26=Troupes!$A$12,Troupes!D$12,"")&amp;IF($A26=Troupes!$A$13,Troupes!D$13,"")&amp;IF($A26=Troupes!$A$14,Troupes!D$14,"")&amp;IF($A26=Troupes!$A$15,Troupes!D$15,"")&amp;IF($A26=Troupes!$A$16,Troupes!D$16,"")&amp;IF($A26=Troupes!$A$17,Troupes!D$17,"")&amp;IF($A26=Troupes!$A$18,Troupes!D$18,"")&amp;IF($A26=Troupes!$A$19,Troupes!D$19,"")&amp;IF($A26=Troupes!$A$20,Troupes!D$20,"")&amp;IF($A26=Troupes!$A$21,Troupes!D$21,"")</f>
        <v/>
      </c>
      <c r="BG15" s="155" t="str">
        <f>IF($A26=Troupes!$A$12,Troupes!E$12,"")&amp;IF($A26=Troupes!$A$13,Troupes!E$13,"")&amp;IF($A26=Troupes!$A$14,Troupes!E$14,"")&amp;IF($A26=Troupes!$A$15,Troupes!E$15,"")&amp;IF($A26=Troupes!$A$16,Troupes!E$16,"")&amp;IF($A26=Troupes!$A$17,Troupes!E$17,"")&amp;IF($A26=Troupes!$A$18,Troupes!E$18,"")&amp;IF($A26=Troupes!$A$19,Troupes!E$19,"")&amp;IF($A26=Troupes!$A$20,Troupes!E$20,"")&amp;IF($A26=Troupes!$A$21,Troupes!E$21,"")</f>
        <v/>
      </c>
      <c r="BH15" s="155" t="str">
        <f>IF($A26=Troupes!$A$12,Troupes!F$12,"")&amp;IF($A26=Troupes!$A$13,Troupes!F$13,"")&amp;IF($A26=Troupes!$A$14,Troupes!F$14,"")&amp;IF($A26=Troupes!$A$15,Troupes!F$15,"")&amp;IF($A26=Troupes!$A$16,Troupes!F$16,"")&amp;IF($A26=Troupes!$A$17,Troupes!F$17,"")&amp;IF($A26=Troupes!$A$18,Troupes!F$18,"")&amp;IF($A26=Troupes!$A$19,Troupes!F$19,"")&amp;IF($A26=Troupes!$A$20,Troupes!F$20,"")&amp;IF($A26=Troupes!$A$21,Troupes!F$21,"")</f>
        <v/>
      </c>
      <c r="BI15" s="155" t="str">
        <f>IF($A26=Troupes!$A$12,Troupes!G$12,"")&amp;IF($A26=Troupes!$A$13,Troupes!G$13,"")&amp;IF($A26=Troupes!$A$14,Troupes!G$14,"")&amp;IF($A26=Troupes!$A$15,Troupes!G$15,"")&amp;IF($A26=Troupes!$A$16,Troupes!G$16,"")&amp;IF($A26=Troupes!$A$17,Troupes!G$17,"")&amp;IF($A26=Troupes!$A$18,Troupes!G$18,"")&amp;IF($A26=Troupes!$A$19,Troupes!G$19,"")&amp;IF($A26=Troupes!$A$20,Troupes!G$20,"")&amp;IF($A26=Troupes!$A$21,Troupes!G$21,"")</f>
        <v/>
      </c>
      <c r="BJ15" s="155" t="str">
        <f>IF($A26=Troupes!$A$12,Troupes!H$12,"")&amp;IF($A26=Troupes!$A$13,Troupes!H$13,"")&amp;IF($A26=Troupes!$A$14,Troupes!H$14,"")&amp;IF($A26=Troupes!$A$15,Troupes!H$15,"")&amp;IF($A26=Troupes!$A$16,Troupes!H$16,"")&amp;IF($A26=Troupes!$A$17,Troupes!H$17,"")&amp;IF($A26=Troupes!$A$18,Troupes!H$18,"")&amp;IF($A26=Troupes!$A$19,Troupes!H$19,"")&amp;IF($A26=Troupes!$A$20,Troupes!H$20,"")&amp;IF($A26=Troupes!$A$21,Troupes!H$21,"")</f>
        <v/>
      </c>
      <c r="BK15" s="155" t="str">
        <f>IF($A26=Troupes!$A$12,Troupes!I$12,"")&amp;IF($A26=Troupes!$A$13,Troupes!I$13,"")&amp;IF($A26=Troupes!$A$14,Troupes!I$14,"")&amp;IF($A26=Troupes!$A$15,Troupes!I$15,"")&amp;IF($A26=Troupes!$A$16,Troupes!I$16,"")&amp;IF($A26=Troupes!$A$17,Troupes!I$17,"")&amp;IF($A26=Troupes!$A$18,Troupes!I$18,"")&amp;IF($A26=Troupes!$A$19,Troupes!I$19,"")&amp;IF($A26=Troupes!$A$20,Troupes!I$20,"")&amp;IF($A26=Troupes!$A$21,Troupes!I$21,"")</f>
        <v/>
      </c>
      <c r="BL15" s="155" t="str">
        <f>IF($A26=Troupes!$A$12,Troupes!J$12,"")&amp;IF($A26=Troupes!$A$13,Troupes!J$13,"")&amp;IF($A26=Troupes!$A$14,Troupes!J$14,"")&amp;IF($A26=Troupes!$A$15,Troupes!J$15,"")&amp;IF($A26=Troupes!$A$16,Troupes!J$16,"")&amp;IF($A26=Troupes!$A$17,Troupes!J$17,"")&amp;IF($A26=Troupes!$A$18,Troupes!J$18,"")&amp;IF($A26=Troupes!$A$19,Troupes!J$19,"")&amp;IF($A26=Troupes!$A$20,Troupes!J$20,"")&amp;IF($A26=Troupes!$A$21,Troupes!J$21,"")</f>
        <v/>
      </c>
      <c r="BM15" s="155" t="str">
        <f>IF($A26=Troupes!$A$12,Troupes!K$12,"")&amp;IF($A26=Troupes!$A$13,Troupes!K$13,"")&amp;IF($A26=Troupes!$A$14,Troupes!K$14,"")&amp;IF($A26=Troupes!$A$15,Troupes!K$15,"")&amp;IF($A26=Troupes!$A$16,Troupes!K$16,"")&amp;IF($A26=Troupes!$A$17,Troupes!K$17,"")&amp;IF($A26=Troupes!$A$18,Troupes!K$18,"")&amp;IF($A26=Troupes!$A$19,Troupes!K$19,"")&amp;IF($A26=Troupes!$A$20,Troupes!K$20,"")&amp;IF($A26=Troupes!$A$21,Troupes!K$21,"")</f>
        <v/>
      </c>
      <c r="BN15" s="155" t="str">
        <f>IF($A26=Troupes!$A$12,Troupes!L$12,"")&amp;IF($A26=Troupes!$A$13,Troupes!L$13,"")&amp;IF($A26=Troupes!$A$14,Troupes!L$14,"")&amp;IF($A26=Troupes!$A$15,Troupes!L$15,"")&amp;IF($A26=Troupes!$A$16,Troupes!L$16,"")&amp;IF($A26=Troupes!$A$17,Troupes!L$17,"")&amp;IF($A26=Troupes!$A$18,Troupes!L$18,"")&amp;IF($A26=Troupes!$A$19,Troupes!L$19,"")&amp;IF($A26=Troupes!$A$20,Troupes!L$20,"")&amp;IF($A26=Troupes!$A$21,Troupes!L$21,"")</f>
        <v/>
      </c>
      <c r="BO15" s="155" t="str">
        <f>IF($A26=Troupes!$A$12,Troupes!M$12,"")&amp;IF($A26=Troupes!$A$13,Troupes!M$13,"")&amp;IF($A26=Troupes!$A$14,Troupes!M$14,"")&amp;IF($A26=Troupes!$A$15,Troupes!M$15,"")&amp;IF($A26=Troupes!$A$16,Troupes!M$16,"")&amp;IF($A26=Troupes!$A$17,Troupes!M$17,"")&amp;IF($A26=Troupes!$A$18,Troupes!M$18,"")&amp;IF($A26=Troupes!$A$19,Troupes!M$19,"")&amp;IF($A26=Troupes!$A$20,Troupes!M$20,"")&amp;IF($A26=Troupes!$A$21,Troupes!M$21,"")</f>
        <v/>
      </c>
      <c r="BP15" s="155" t="str">
        <f>IF($A26=Troupes!$A$12,Troupes!N$12,"")&amp;IF($A26=Troupes!$A$13,Troupes!N$13,"")&amp;IF($A26=Troupes!$A$14,Troupes!N$14,"")&amp;IF($A26=Troupes!$A$15,Troupes!N$15,"")&amp;IF($A26=Troupes!$A$16,Troupes!N$16,"")&amp;IF($A26=Troupes!$A$17,Troupes!N$17,"")&amp;IF($A26=Troupes!$A$18,Troupes!N$18,"")&amp;IF($A26=Troupes!$A$19,Troupes!N$19,"")&amp;IF($A26=Troupes!$A$20,Troupes!N$20,"")&amp;IF($A26=Troupes!$A$21,Troupes!N$21,"")</f>
        <v/>
      </c>
      <c r="BQ15" s="155" t="str">
        <f>IF($A26=Troupes!$A$12,Troupes!O$12,"")&amp;IF($A26=Troupes!$A$13,Troupes!O$13,"")&amp;IF($A26=Troupes!$A$14,Troupes!O$14,"")&amp;IF($A26=Troupes!$A$15,Troupes!O$15,"")&amp;IF($A26=Troupes!$A$16,Troupes!O$16,"")&amp;IF($A26=Troupes!$A$17,Troupes!O$17,"")&amp;IF($A26=Troupes!$A$18,Troupes!O$18,"")&amp;IF($A26=Troupes!$A$19,Troupes!O$19,"")&amp;IF($A26=Troupes!$A$20,Troupes!O$20,"")&amp;IF($A26=Troupes!$A$21,Troupes!O$21,"")</f>
        <v/>
      </c>
      <c r="BR15" s="155" t="str">
        <f>IF($A26=Troupes!$A$12,Troupes!P$12,"")&amp;IF($A26=Troupes!$A$13,Troupes!P$13,"")&amp;IF($A26=Troupes!$A$14,Troupes!P$14,"")&amp;IF($A26=Troupes!$A$15,Troupes!P$15,"")&amp;IF($A26=Troupes!$A$16,Troupes!P$16,"")&amp;IF($A26=Troupes!$A$17,Troupes!P$17,"")&amp;IF($A26=Troupes!$A$18,Troupes!P$18,"")&amp;IF($A26=Troupes!$A$19,Troupes!P$19,"")&amp;IF($A26=Troupes!$A$20,Troupes!P$20,"")&amp;IF($A26=Troupes!$A$21,Troupes!P$21,"")</f>
        <v/>
      </c>
      <c r="BS15" s="158" t="str">
        <f>IF($A26=Troupes!$A$12,Troupes!Q$12,"")&amp;IF($A26=Troupes!$A$13,Troupes!Q$13,"")&amp;IF($A26=Troupes!$A$14,Troupes!Q$14,"")&amp;IF($A26=Troupes!$A$15,Troupes!Q$15,"")&amp;IF($A26=Troupes!$A$16,Troupes!Q$16,"")&amp;IF($A26=Troupes!$A$17,Troupes!Q$17,"")&amp;IF($A26=Troupes!$A$18,Troupes!Q$18,"")&amp;IF($A26=Troupes!$A$19,Troupes!Q$19,"")&amp;IF($A26=Troupes!$A$20,Troupes!Q$20,"")&amp;IF($A26=Troupes!$A$21,Troupes!Q$21,"")</f>
        <v/>
      </c>
      <c r="BT15" s="153" t="str">
        <f>IF($A26=Troupes!$A$22,Troupes!B$22,"")&amp;IF($A26=Troupes!$A$23,Troupes!B$23,"")&amp;IF($A26=Troupes!$A$24,Troupes!B$24,"")&amp;IF($A26=Troupes!$A$25,Troupes!B$25,"")&amp;IF($A26=Troupes!$A$26,Troupes!B$26,"")&amp;IF($A26=Troupes!$A$27,Troupes!B$27,"")&amp;IF($A26=Troupes!$A$28,Troupes!B$28,"")&amp;IF($A26=Troupes!$A$29,Troupes!B$29,"")&amp;IF($A26=Troupes!$A$30,Troupes!B$30,"")&amp;IF($A26=Troupes!$A$31,Troupes!B$31,"")</f>
        <v/>
      </c>
      <c r="BU15" s="154" t="str">
        <f>IF($A26=Troupes!$A$22,Troupes!C$22,"")&amp;IF($A26=Troupes!$A$23,Troupes!C$23,"")&amp;IF($A26=Troupes!$A$24,Troupes!C$24,"")&amp;IF($A26=Troupes!$A$25,Troupes!C$25,"")&amp;IF($A26=Troupes!$A$26,Troupes!C$26,"")&amp;IF($A26=Troupes!$A$27,Troupes!C$27,"")&amp;IF($A26=Troupes!$A$28,Troupes!C$28,"")&amp;IF($A26=Troupes!$A$29,Troupes!C$29,"")&amp;IF($A26=Troupes!$A$30,Troupes!C$30,"")&amp;IF($A26=Troupes!$A$31,Troupes!C$31,"")</f>
        <v/>
      </c>
      <c r="BV15" s="155" t="str">
        <f>IF($A26=Troupes!$A$22,Troupes!D$22,"")&amp;IF($A26=Troupes!$A$23,Troupes!D$23,"")&amp;IF($A26=Troupes!$A$24,Troupes!D$24,"")&amp;IF($A26=Troupes!$A$25,Troupes!D$25,"")&amp;IF($A26=Troupes!$A$26,Troupes!D$26,"")&amp;IF($A26=Troupes!$A$27,Troupes!D$27,"")&amp;IF($A26=Troupes!$A$28,Troupes!D$28,"")&amp;IF($A26=Troupes!$A$29,Troupes!D$29,"")&amp;IF($A26=Troupes!$A$30,Troupes!D$30,"")&amp;IF($A26=Troupes!$A$31,Troupes!D$31,"")</f>
        <v/>
      </c>
      <c r="BW15" s="155" t="str">
        <f>IF($A26=Troupes!$A$22,Troupes!E$22,"")&amp;IF($A26=Troupes!$A$23,Troupes!E$23,"")&amp;IF($A26=Troupes!$A$24,Troupes!E$24,"")&amp;IF($A26=Troupes!$A$25,Troupes!E$25,"")&amp;IF($A26=Troupes!$A$26,Troupes!E$26,"")&amp;IF($A26=Troupes!$A$27,Troupes!E$27,"")&amp;IF($A26=Troupes!$A$28,Troupes!E$28,"")&amp;IF($A26=Troupes!$A$29,Troupes!E$29,"")&amp;IF($A26=Troupes!$A$30,Troupes!E$30,"")&amp;IF($A26=Troupes!$A$31,Troupes!E$31,"")</f>
        <v/>
      </c>
      <c r="BX15" s="155" t="str">
        <f>IF($A26=Troupes!$A$22,Troupes!F$22,"")&amp;IF($A26=Troupes!$A$23,Troupes!F$23,"")&amp;IF($A26=Troupes!$A$24,Troupes!F$24,"")&amp;IF($A26=Troupes!$A$25,Troupes!F$25,"")&amp;IF($A26=Troupes!$A$26,Troupes!F$26,"")&amp;IF($A26=Troupes!$A$27,Troupes!F$27,"")&amp;IF($A26=Troupes!$A$28,Troupes!F$28,"")&amp;IF($A26=Troupes!$A$29,Troupes!F$29,"")&amp;IF($A26=Troupes!$A$30,Troupes!F$30,"")&amp;IF($A26=Troupes!$A$31,Troupes!F$31,"")</f>
        <v/>
      </c>
      <c r="BY15" s="155" t="str">
        <f>IF($A26=Troupes!$A$22,Troupes!G$22,"")&amp;IF($A26=Troupes!$A$23,Troupes!G$23,"")&amp;IF($A26=Troupes!$A$24,Troupes!G$24,"")&amp;IF($A26=Troupes!$A$25,Troupes!G$25,"")&amp;IF($A26=Troupes!$A$26,Troupes!G$26,"")&amp;IF($A26=Troupes!$A$27,Troupes!G$27,"")&amp;IF($A26=Troupes!$A$28,Troupes!G$28,"")&amp;IF($A26=Troupes!$A$29,Troupes!G$29,"")&amp;IF($A26=Troupes!$A$30,Troupes!G$30,"")&amp;IF($A26=Troupes!$A$31,Troupes!G$31,"")</f>
        <v/>
      </c>
      <c r="BZ15" s="155" t="str">
        <f>IF($A26=Troupes!$A$22,Troupes!H$22,"")&amp;IF($A26=Troupes!$A$23,Troupes!H$23,"")&amp;IF($A26=Troupes!$A$24,Troupes!H$24,"")&amp;IF($A26=Troupes!$A$25,Troupes!H$25,"")&amp;IF($A26=Troupes!$A$26,Troupes!H$26,"")&amp;IF($A26=Troupes!$A$27,Troupes!H$27,"")&amp;IF($A26=Troupes!$A$28,Troupes!H$28,"")&amp;IF($A26=Troupes!$A$29,Troupes!H$29,"")&amp;IF($A26=Troupes!$A$30,Troupes!H$30,"")&amp;IF($A26=Troupes!$A$31,Troupes!H$31,"")</f>
        <v/>
      </c>
      <c r="CA15" s="155" t="str">
        <f>IF($A26=Troupes!$A$22,Troupes!I$22,"")&amp;IF($A26=Troupes!$A$23,Troupes!I$23,"")&amp;IF($A26=Troupes!$A$24,Troupes!I$24,"")&amp;IF($A26=Troupes!$A$25,Troupes!I$25,"")&amp;IF($A26=Troupes!$A$26,Troupes!I$26,"")&amp;IF($A26=Troupes!$A$27,Troupes!I$27,"")&amp;IF($A26=Troupes!$A$28,Troupes!I$28,"")&amp;IF($A26=Troupes!$A$29,Troupes!I$29,"")&amp;IF($A26=Troupes!$A$30,Troupes!I$30,"")&amp;IF($A26=Troupes!$A$31,Troupes!I$31,"")</f>
        <v/>
      </c>
      <c r="CB15" s="155" t="str">
        <f>IF($A26=Troupes!$A$22,Troupes!J$22,"")&amp;IF($A26=Troupes!$A$23,Troupes!J$23,"")&amp;IF($A26=Troupes!$A$24,Troupes!J$24,"")&amp;IF($A26=Troupes!$A$25,Troupes!J$25,"")&amp;IF($A26=Troupes!$A$26,Troupes!J$26,"")&amp;IF($A26=Troupes!$A$27,Troupes!J$27,"")&amp;IF($A26=Troupes!$A$28,Troupes!J$28,"")&amp;IF($A26=Troupes!$A$29,Troupes!J$29,"")&amp;IF($A26=Troupes!$A$30,Troupes!J$30,"")&amp;IF($A26=Troupes!$A$31,Troupes!J$31,"")</f>
        <v/>
      </c>
      <c r="CC15" s="155" t="str">
        <f>IF($A26=Troupes!$A$22,Troupes!K$22,"")&amp;IF($A26=Troupes!$A$23,Troupes!K$23,"")&amp;IF($A26=Troupes!$A$24,Troupes!K$24,"")&amp;IF($A26=Troupes!$A$25,Troupes!K$25,"")&amp;IF($A26=Troupes!$A$26,Troupes!K$26,"")&amp;IF($A26=Troupes!$A$27,Troupes!K$27,"")&amp;IF($A26=Troupes!$A$28,Troupes!K$28,"")&amp;IF($A26=Troupes!$A$29,Troupes!K$29,"")&amp;IF($A26=Troupes!$A$30,Troupes!K$30,"")&amp;IF($A26=Troupes!$A$31,Troupes!K$31,"")</f>
        <v/>
      </c>
      <c r="CD15" s="155" t="str">
        <f>IF($A26=Troupes!$A$22,Troupes!L$22,"")&amp;IF($A26=Troupes!$A$23,Troupes!L$23,"")&amp;IF($A26=Troupes!$A$24,Troupes!L$24,"")&amp;IF($A26=Troupes!$A$25,Troupes!L$25,"")&amp;IF($A26=Troupes!$A$26,Troupes!L$26,"")&amp;IF($A26=Troupes!$A$27,Troupes!L$27,"")&amp;IF($A26=Troupes!$A$28,Troupes!L$28,"")&amp;IF($A26=Troupes!$A$29,Troupes!L$29,"")&amp;IF($A26=Troupes!$A$30,Troupes!L$30,"")&amp;IF($A26=Troupes!$A$31,Troupes!L$31,"")</f>
        <v/>
      </c>
      <c r="CE15" s="155" t="str">
        <f>IF($A26=Troupes!$A$22,Troupes!M$22,"")&amp;IF($A26=Troupes!$A$23,Troupes!M$23,"")&amp;IF($A26=Troupes!$A$24,Troupes!M$24,"")&amp;IF($A26=Troupes!$A$25,Troupes!M$25,"")&amp;IF($A26=Troupes!$A$26,Troupes!M$26,"")&amp;IF($A26=Troupes!$A$27,Troupes!M$27,"")&amp;IF($A26=Troupes!$A$28,Troupes!M$28,"")&amp;IF($A26=Troupes!$A$29,Troupes!M$29,"")&amp;IF($A26=Troupes!$A$30,Troupes!M$30,"")&amp;IF($A26=Troupes!$A$31,Troupes!M$31,"")</f>
        <v/>
      </c>
      <c r="CF15" s="155" t="str">
        <f>IF($A26=Troupes!$A$22,Troupes!N$22,"")&amp;IF($A26=Troupes!$A$23,Troupes!N$23,"")&amp;IF($A26=Troupes!$A$24,Troupes!N$24,"")&amp;IF($A26=Troupes!$A$25,Troupes!N$25,"")&amp;IF($A26=Troupes!$A$26,Troupes!N$26,"")&amp;IF($A26=Troupes!$A$27,Troupes!N$27,"")&amp;IF($A26=Troupes!$A$28,Troupes!N$28,"")&amp;IF($A26=Troupes!$A$29,Troupes!N$29,"")&amp;IF($A26=Troupes!$A$30,Troupes!N$30,"")&amp;IF($A26=Troupes!$A$31,Troupes!N$31,"")</f>
        <v/>
      </c>
      <c r="CG15" s="155" t="str">
        <f>IF($A26=Troupes!$A$22,Troupes!O$22,"")&amp;IF($A26=Troupes!$A$23,Troupes!O$23,"")&amp;IF($A26=Troupes!$A$24,Troupes!O$24,"")&amp;IF($A26=Troupes!$A$25,Troupes!O$25,"")&amp;IF($A26=Troupes!$A$26,Troupes!O$26,"")&amp;IF($A26=Troupes!$A$27,Troupes!O$27,"")&amp;IF($A26=Troupes!$A$28,Troupes!O$28,"")&amp;IF($A26=Troupes!$A$29,Troupes!O$29,"")&amp;IF($A26=Troupes!$A$30,Troupes!O$30,"")&amp;IF($A26=Troupes!$A$31,Troupes!O$31,"")</f>
        <v/>
      </c>
      <c r="CH15" s="155" t="str">
        <f>IF($A26=Troupes!$A$22,Troupes!P$22,"")&amp;IF($A26=Troupes!$A$23,Troupes!P$23,"")&amp;IF($A26=Troupes!$A$24,Troupes!P$24,"")&amp;IF($A26=Troupes!$A$25,Troupes!P$25,"")&amp;IF($A26=Troupes!$A$26,Troupes!P$26,"")&amp;IF($A26=Troupes!$A$27,Troupes!P$27,"")&amp;IF($A26=Troupes!$A$28,Troupes!P$28,"")&amp;IF($A26=Troupes!$A$29,Troupes!P$29,"")&amp;IF($A26=Troupes!$A$30,Troupes!P$30,"")&amp;IF($A26=Troupes!$A$31,Troupes!P$31,"")</f>
        <v/>
      </c>
      <c r="CI15" s="158" t="str">
        <f>IF($A26=Troupes!$A$22,Troupes!Q$22,"")&amp;IF($A26=Troupes!$A$23,Troupes!Q$23,"")&amp;IF($A26=Troupes!$A$24,Troupes!Q$24,"")&amp;IF($A26=Troupes!$A$25,Troupes!Q$25,"")&amp;IF($A26=Troupes!$A$26,Troupes!Q$26,"")&amp;IF($A26=Troupes!$A$27,Troupes!Q$27,"")&amp;IF($A26=Troupes!$A$28,Troupes!Q$28,"")&amp;IF($A26=Troupes!$A$29,Troupes!Q$29,"")&amp;IF($A26=Troupes!$A$30,Troupes!Q$30,"")&amp;IF($A26=Troupes!$A$31,Troupes!Q$31,"")</f>
        <v/>
      </c>
      <c r="CJ15" s="155" t="str">
        <f>IF($A26=Troupes!$A$32,Troupes!B$32,"")&amp;IF($A26=Troupes!$A$33,Troupes!B$33,"")&amp;IF($A26=Troupes!$A$34,Troupes!B$34,"")&amp;IF($A26=Troupes!$A$35,Troupes!B$35,"")&amp;IF($A26=Troupes!$A$36,Troupes!B$36,"")&amp;IF($A26=Troupes!$A$37,Troupes!B$37,"")&amp;IF($A26=Troupes!$A$38,Troupes!B$38,"")&amp;IF($A26=Troupes!$A$39,Troupes!B$39,"")&amp;IF($A26=Troupes!$A$40,Troupes!B$40,"")&amp;IF($A26=Troupes!$A$41,Troupes!B$41,"")</f>
        <v/>
      </c>
      <c r="CK15" s="154" t="str">
        <f>IF($A26=Troupes!$A$32,Troupes!C$32,"")&amp;IF($A26=Troupes!$A$33,Troupes!C$33,"")&amp;IF($A26=Troupes!$A$34,Troupes!C$34,"")&amp;IF($A26=Troupes!$A$35,Troupes!C$35,"")&amp;IF($A26=Troupes!$A$36,Troupes!C$36,"")&amp;IF($A26=Troupes!$A$37,Troupes!C$37,"")&amp;IF($A26=Troupes!$A$38,Troupes!C$38,"")&amp;IF($A26=Troupes!$A$39,Troupes!C$39,"")&amp;IF($A26=Troupes!$A$40,Troupes!C$40,"")&amp;IF($A26=Troupes!$A$41,Troupes!C$41,"")</f>
        <v/>
      </c>
      <c r="CL15" s="155" t="str">
        <f>IF($A26=Troupes!$A$32,Troupes!D$32,"")&amp;IF($A26=Troupes!$A$33,Troupes!D$33,"")&amp;IF($A26=Troupes!$A$34,Troupes!D$34,"")&amp;IF($A26=Troupes!$A$35,Troupes!D$35,"")&amp;IF($A26=Troupes!$A$36,Troupes!D$36,"")&amp;IF($A26=Troupes!$A$37,Troupes!D$37,"")&amp;IF($A26=Troupes!$A$38,Troupes!D$38,"")&amp;IF($A26=Troupes!$A$39,Troupes!D$39,"")&amp;IF($A26=Troupes!$A$40,Troupes!D$40,"")&amp;IF($A26=Troupes!$A$41,Troupes!D$41,"")</f>
        <v/>
      </c>
      <c r="CM15" s="155" t="str">
        <f>IF($A26=Troupes!$A$32,Troupes!E$32,"")&amp;IF($A26=Troupes!$A$33,Troupes!E$33,"")&amp;IF($A26=Troupes!$A$34,Troupes!E$34,"")&amp;IF($A26=Troupes!$A$35,Troupes!E$35,"")&amp;IF($A26=Troupes!$A$36,Troupes!E$36,"")&amp;IF($A26=Troupes!$A$37,Troupes!E$37,"")&amp;IF($A26=Troupes!$A$38,Troupes!E$38,"")&amp;IF($A26=Troupes!$A$39,Troupes!E$39,"")&amp;IF($A26=Troupes!$A$40,Troupes!E$40,"")&amp;IF($A26=Troupes!$A$41,Troupes!E$41,"")</f>
        <v/>
      </c>
      <c r="CN15" s="155" t="str">
        <f>IF($A26=Troupes!$A$32,Troupes!F$32,"")&amp;IF($A26=Troupes!$A$33,Troupes!F$33,"")&amp;IF($A26=Troupes!$A$34,Troupes!F$34,"")&amp;IF($A26=Troupes!$A$35,Troupes!F$35,"")&amp;IF($A26=Troupes!$A$36,Troupes!F$36,"")&amp;IF($A26=Troupes!$A$37,Troupes!F$37,"")&amp;IF($A26=Troupes!$A$38,Troupes!F$38,"")&amp;IF($A26=Troupes!$A$39,Troupes!F$39,"")&amp;IF($A26=Troupes!$A$40,Troupes!F$40,"")&amp;IF($A26=Troupes!$A$41,Troupes!F$41,"")</f>
        <v/>
      </c>
      <c r="CO15" s="155" t="str">
        <f>IF($A26=Troupes!$A$32,Troupes!G$32,"")&amp;IF($A26=Troupes!$A$33,Troupes!G$33,"")&amp;IF($A26=Troupes!$A$34,Troupes!G$34,"")&amp;IF($A26=Troupes!$A$35,Troupes!G$35,"")&amp;IF($A26=Troupes!$A$36,Troupes!G$36,"")&amp;IF($A26=Troupes!$A$37,Troupes!G$37,"")&amp;IF($A26=Troupes!$A$38,Troupes!G$38,"")&amp;IF($A26=Troupes!$A$39,Troupes!G$39,"")&amp;IF($A26=Troupes!$A$40,Troupes!G$40,"")&amp;IF($A26=Troupes!$A$41,Troupes!G$41,"")</f>
        <v/>
      </c>
      <c r="CP15" s="155" t="str">
        <f>IF($A26=Troupes!$A$32,Troupes!H$32,"")&amp;IF($A26=Troupes!$A$33,Troupes!H$33,"")&amp;IF($A26=Troupes!$A$34,Troupes!H$34,"")&amp;IF($A26=Troupes!$A$35,Troupes!H$35,"")&amp;IF($A26=Troupes!$A$36,Troupes!H$36,"")&amp;IF($A26=Troupes!$A$37,Troupes!H$37,"")&amp;IF($A26=Troupes!$A$38,Troupes!H$38,"")&amp;IF($A26=Troupes!$A$39,Troupes!H$39,"")&amp;IF($A26=Troupes!$A$40,Troupes!H$40,"")&amp;IF($A26=Troupes!$A$41,Troupes!H$41,"")</f>
        <v/>
      </c>
      <c r="CQ15" s="155" t="str">
        <f>IF($A26=Troupes!$A$32,Troupes!I$32,"")&amp;IF($A26=Troupes!$A$33,Troupes!I$33,"")&amp;IF($A26=Troupes!$A$34,Troupes!I$34,"")&amp;IF($A26=Troupes!$A$35,Troupes!I$35,"")&amp;IF($A26=Troupes!$A$36,Troupes!I$36,"")&amp;IF($A26=Troupes!$A$37,Troupes!I$37,"")&amp;IF($A26=Troupes!$A$38,Troupes!I$38,"")&amp;IF($A26=Troupes!$A$39,Troupes!I$39,"")&amp;IF($A26=Troupes!$A$40,Troupes!I$40,"")&amp;IF($A26=Troupes!$A$41,Troupes!I$41,"")</f>
        <v/>
      </c>
      <c r="CR15" s="155" t="str">
        <f>IF($A26=Troupes!$A$32,Troupes!J$32,"")&amp;IF($A26=Troupes!$A$33,Troupes!J$33,"")&amp;IF($A26=Troupes!$A$34,Troupes!J$34,"")&amp;IF($A26=Troupes!$A$35,Troupes!J$35,"")&amp;IF($A26=Troupes!$A$36,Troupes!J$36,"")&amp;IF($A26=Troupes!$A$37,Troupes!J$37,"")&amp;IF($A26=Troupes!$A$38,Troupes!J$38,"")&amp;IF($A26=Troupes!$A$39,Troupes!J$39,"")&amp;IF($A26=Troupes!$A$40,Troupes!J$40,"")&amp;IF($A26=Troupes!$A$41,Troupes!J$41,"")</f>
        <v/>
      </c>
      <c r="CS15" s="155" t="str">
        <f>IF($A26=Troupes!$A$32,Troupes!K$32,"")&amp;IF($A26=Troupes!$A$33,Troupes!K$33,"")&amp;IF($A26=Troupes!$A$34,Troupes!K$34,"")&amp;IF($A26=Troupes!$A$35,Troupes!K$35,"")&amp;IF($A26=Troupes!$A$36,Troupes!K$36,"")&amp;IF($A26=Troupes!$A$37,Troupes!K$37,"")&amp;IF($A26=Troupes!$A$38,Troupes!K$38,"")&amp;IF($A26=Troupes!$A$39,Troupes!K$39,"")&amp;IF($A26=Troupes!$A$40,Troupes!K$40,"")&amp;IF($A26=Troupes!$A$41,Troupes!K$41,"")</f>
        <v/>
      </c>
      <c r="CT15" s="155" t="str">
        <f>IF($A26=Troupes!$A$32,Troupes!L$32,"")&amp;IF($A26=Troupes!$A$33,Troupes!L$33,"")&amp;IF($A26=Troupes!$A$34,Troupes!L$34,"")&amp;IF($A26=Troupes!$A$35,Troupes!L$35,"")&amp;IF($A26=Troupes!$A$36,Troupes!L$36,"")&amp;IF($A26=Troupes!$A$37,Troupes!L$37,"")&amp;IF($A26=Troupes!$A$38,Troupes!L$38,"")&amp;IF($A26=Troupes!$A$39,Troupes!L$39,"")&amp;IF($A26=Troupes!$A$40,Troupes!L$40,"")&amp;IF($A26=Troupes!$A$41,Troupes!L$41,"")</f>
        <v/>
      </c>
      <c r="CU15" s="155" t="str">
        <f>IF($A26=Troupes!$A$32,Troupes!M$32,"")&amp;IF($A26=Troupes!$A$33,Troupes!M$33,"")&amp;IF($A26=Troupes!$A$34,Troupes!M$34,"")&amp;IF($A26=Troupes!$A$35,Troupes!M$35,"")&amp;IF($A26=Troupes!$A$36,Troupes!M$36,"")&amp;IF($A26=Troupes!$A$37,Troupes!M$37,"")&amp;IF($A26=Troupes!$A$38,Troupes!M$38,"")&amp;IF($A26=Troupes!$A$39,Troupes!M$39,"")&amp;IF($A26=Troupes!$A$40,Troupes!M$40,"")&amp;IF($A26=Troupes!$A$41,Troupes!M$41,"")</f>
        <v/>
      </c>
      <c r="CV15" s="155" t="str">
        <f>IF($A26=Troupes!$A$32,Troupes!N$32,"")&amp;IF($A26=Troupes!$A$33,Troupes!N$33,"")&amp;IF($A26=Troupes!$A$34,Troupes!N$34,"")&amp;IF($A26=Troupes!$A$35,Troupes!N$35,"")&amp;IF($A26=Troupes!$A$36,Troupes!N$36,"")&amp;IF($A26=Troupes!$A$37,Troupes!N$37,"")&amp;IF($A26=Troupes!$A$38,Troupes!N$38,"")&amp;IF($A26=Troupes!$A$39,Troupes!N$39,"")&amp;IF($A26=Troupes!$A$40,Troupes!N$40,"")&amp;IF($A26=Troupes!$A$41,Troupes!N$41,"")</f>
        <v/>
      </c>
      <c r="CW15" s="155" t="str">
        <f>IF($A26=Troupes!$A$32,Troupes!O$32,"")&amp;IF($A26=Troupes!$A$33,Troupes!O$33,"")&amp;IF($A26=Troupes!$A$34,Troupes!O$34,"")&amp;IF($A26=Troupes!$A$35,Troupes!O$35,"")&amp;IF($A26=Troupes!$A$36,Troupes!O$36,"")&amp;IF($A26=Troupes!$A$37,Troupes!O$37,"")&amp;IF($A26=Troupes!$A$38,Troupes!O$38,"")&amp;IF($A26=Troupes!$A$39,Troupes!O$39,"")&amp;IF($A26=Troupes!$A$40,Troupes!O$40,"")&amp;IF($A26=Troupes!$A$41,Troupes!O$41,"")</f>
        <v/>
      </c>
      <c r="CX15" s="155" t="str">
        <f>IF($A26=Troupes!$A$32,Troupes!P$32,"")&amp;IF($A26=Troupes!$A$33,Troupes!P$33,"")&amp;IF($A26=Troupes!$A$34,Troupes!P$34,"")&amp;IF($A26=Troupes!$A$35,Troupes!P$35,"")&amp;IF($A26=Troupes!$A$36,Troupes!P$36,"")&amp;IF($A26=Troupes!$A$37,Troupes!P$37,"")&amp;IF($A26=Troupes!$A$38,Troupes!P$38,"")&amp;IF($A26=Troupes!$A$39,Troupes!P$39,"")&amp;IF($A26=Troupes!$A$40,Troupes!P$40,"")&amp;IF($A26=Troupes!$A$41,Troupes!P$41,"")</f>
        <v/>
      </c>
      <c r="CY15" s="158" t="str">
        <f>IF($A26=Troupes!$A$32,Troupes!Q$32,"")&amp;IF($A26=Troupes!$A$33,Troupes!Q$33,"")&amp;IF($A26=Troupes!$A$34,Troupes!Q$34,"")&amp;IF($A26=Troupes!$A$35,Troupes!Q$35,"")&amp;IF($A26=Troupes!$A$36,Troupes!Q$36,"")&amp;IF($A26=Troupes!$A$37,Troupes!Q$37,"")&amp;IF($A26=Troupes!$A$38,Troupes!Q$38,"")&amp;IF($A26=Troupes!$A$39,Troupes!Q$39,"")&amp;IF($A26=Troupes!$A$40,Troupes!Q$40,"")&amp;IF($A26=Troupes!$A$41,Troupes!Q$41,"")</f>
        <v/>
      </c>
      <c r="CZ15" s="153" t="str">
        <f>IF($A26=Troupes!$A$42,Troupes!B$42,"")&amp;IF($A26=Troupes!$A$43,Troupes!B$43,"")&amp;IF($A26=Troupes!$A$44,Troupes!B$44,"")&amp;IF($A26=Troupes!$A$45,Troupes!B$45,"")&amp;IF($A26=Troupes!$A$46,Troupes!B$46,"")&amp;IF($A26=Troupes!$A$47,Troupes!B$47,"")&amp;IF($A26=Troupes!$A$48,Troupes!B$48,"")&amp;IF($A26=Troupes!$A$49,Troupes!B$49,"")&amp;IF($A26=Troupes!$A$50,Troupes!B$50,"")&amp;IF($A26=Troupes!$A$51,Troupes!B$51,"")</f>
        <v/>
      </c>
      <c r="DA15" s="154" t="str">
        <f>IF($A26=Troupes!$A$42,Troupes!C$42,"")&amp;IF($A26=Troupes!$A$43,Troupes!C$43,"")&amp;IF($A26=Troupes!$A$44,Troupes!C$44,"")&amp;IF($A26=Troupes!$A$45,Troupes!C$45,"")&amp;IF($A26=Troupes!$A$46,Troupes!C$46,"")&amp;IF($A26=Troupes!$A$47,Troupes!C$47,"")&amp;IF($A26=Troupes!$A$48,Troupes!C$48,"")&amp;IF($A26=Troupes!$A$49,Troupes!C$49,"")&amp;IF($A26=Troupes!$A$50,Troupes!C$50,"")&amp;IF($A26=Troupes!$A$51,Troupes!C$51,"")</f>
        <v/>
      </c>
      <c r="DB15" s="155" t="str">
        <f>IF($A26=Troupes!$A$42,Troupes!D$42,"")&amp;IF($A26=Troupes!$A$43,Troupes!D$43,"")&amp;IF($A26=Troupes!$A$44,Troupes!D$44,"")&amp;IF($A26=Troupes!$A$45,Troupes!D$45,"")&amp;IF($A26=Troupes!$A$46,Troupes!D$46,"")&amp;IF($A26=Troupes!$A$47,Troupes!D$47,"")&amp;IF($A26=Troupes!$A$48,Troupes!D$48,"")&amp;IF($A26=Troupes!$A$49,Troupes!D$49,"")&amp;IF($A26=Troupes!$A$50,Troupes!D$50,"")&amp;IF($A26=Troupes!$A$51,Troupes!D$51,"")</f>
        <v/>
      </c>
      <c r="DC15" s="155" t="str">
        <f>IF($A26=Troupes!$A$42,Troupes!E$42,"")&amp;IF($A26=Troupes!$A$43,Troupes!E$43,"")&amp;IF($A26=Troupes!$A$44,Troupes!E$44,"")&amp;IF($A26=Troupes!$A$45,Troupes!E$45,"")&amp;IF($A26=Troupes!$A$46,Troupes!E$46,"")&amp;IF($A26=Troupes!$A$47,Troupes!E$47,"")&amp;IF($A26=Troupes!$A$48,Troupes!E$48,"")&amp;IF($A26=Troupes!$A$49,Troupes!E$49,"")&amp;IF($A26=Troupes!$A$50,Troupes!E$50,"")&amp;IF($A26=Troupes!$A$51,Troupes!E$51,"")</f>
        <v/>
      </c>
      <c r="DD15" s="155" t="str">
        <f>IF($A26=Troupes!$A$42,Troupes!F$42,"")&amp;IF($A26=Troupes!$A$43,Troupes!F$43,"")&amp;IF($A26=Troupes!$A$44,Troupes!F$44,"")&amp;IF($A26=Troupes!$A$45,Troupes!F$45,"")&amp;IF($A26=Troupes!$A$46,Troupes!F$46,"")&amp;IF($A26=Troupes!$A$47,Troupes!F$47,"")&amp;IF($A26=Troupes!$A$48,Troupes!F$48,"")&amp;IF($A26=Troupes!$A$49,Troupes!F$49,"")&amp;IF($A26=Troupes!$A$50,Troupes!F$50,"")&amp;IF($A26=Troupes!$A$51,Troupes!F$51,"")</f>
        <v/>
      </c>
      <c r="DE15" s="155" t="str">
        <f>IF($A26=Troupes!$A$42,Troupes!G$42,"")&amp;IF($A26=Troupes!$A$43,Troupes!G$43,"")&amp;IF($A26=Troupes!$A$44,Troupes!G$44,"")&amp;IF($A26=Troupes!$A$45,Troupes!G$45,"")&amp;IF($A26=Troupes!$A$46,Troupes!G$46,"")&amp;IF($A26=Troupes!$A$47,Troupes!G$47,"")&amp;IF($A26=Troupes!$A$48,Troupes!G$48,"")&amp;IF($A26=Troupes!$A$49,Troupes!G$49,"")&amp;IF($A26=Troupes!$A$50,Troupes!G$50,"")&amp;IF($A26=Troupes!$A$51,Troupes!G$51,"")</f>
        <v/>
      </c>
      <c r="DF15" s="155" t="str">
        <f>IF($A26=Troupes!$A$42,Troupes!H$42,"")&amp;IF($A26=Troupes!$A$43,Troupes!H$43,"")&amp;IF($A26=Troupes!$A$44,Troupes!H$44,"")&amp;IF($A26=Troupes!$A$45,Troupes!H$45,"")&amp;IF($A26=Troupes!$A$46,Troupes!H$46,"")&amp;IF($A26=Troupes!$A$47,Troupes!H$47,"")&amp;IF($A26=Troupes!$A$48,Troupes!H$48,"")&amp;IF($A26=Troupes!$A$49,Troupes!H$49,"")&amp;IF($A26=Troupes!$A$50,Troupes!H$50,"")&amp;IF($A26=Troupes!$A$51,Troupes!H$51,"")</f>
        <v/>
      </c>
      <c r="DG15" s="155" t="str">
        <f>IF($A26=Troupes!$A$42,Troupes!I$42,"")&amp;IF($A26=Troupes!$A$43,Troupes!I$43,"")&amp;IF($A26=Troupes!$A$44,Troupes!I$44,"")&amp;IF($A26=Troupes!$A$45,Troupes!I$45,"")&amp;IF($A26=Troupes!$A$46,Troupes!I$46,"")&amp;IF($A26=Troupes!$A$47,Troupes!I$47,"")&amp;IF($A26=Troupes!$A$48,Troupes!I$48,"")&amp;IF($A26=Troupes!$A$49,Troupes!I$49,"")&amp;IF($A26=Troupes!$A$50,Troupes!I$50,"")&amp;IF($A26=Troupes!$A$51,Troupes!I$51,"")</f>
        <v/>
      </c>
      <c r="DH15" s="155" t="str">
        <f>IF($A26=Troupes!$A$42,Troupes!J$42,"")&amp;IF($A26=Troupes!$A$43,Troupes!J$43,"")&amp;IF($A26=Troupes!$A$44,Troupes!J$44,"")&amp;IF($A26=Troupes!$A$45,Troupes!J$45,"")&amp;IF($A26=Troupes!$A$46,Troupes!J$46,"")&amp;IF($A26=Troupes!$A$47,Troupes!J$47,"")&amp;IF($A26=Troupes!$A$48,Troupes!J$48,"")&amp;IF($A26=Troupes!$A$49,Troupes!J$49,"")&amp;IF($A26=Troupes!$A$50,Troupes!J$50,"")&amp;IF($A26=Troupes!$A$51,Troupes!J$51,"")</f>
        <v/>
      </c>
      <c r="DI15" s="155" t="str">
        <f>IF($A26=Troupes!$A$42,Troupes!K$42,"")&amp;IF($A26=Troupes!$A$43,Troupes!K$43,"")&amp;IF($A26=Troupes!$A$44,Troupes!K$44,"")&amp;IF($A26=Troupes!$A$45,Troupes!K$45,"")&amp;IF($A26=Troupes!$A$46,Troupes!K$46,"")&amp;IF($A26=Troupes!$A$47,Troupes!K$47,"")&amp;IF($A26=Troupes!$A$48,Troupes!K$48,"")&amp;IF($A26=Troupes!$A$49,Troupes!K$49,"")&amp;IF($A26=Troupes!$A$50,Troupes!K$50,"")&amp;IF($A26=Troupes!$A$51,Troupes!K$51,"")</f>
        <v/>
      </c>
      <c r="DJ15" s="155" t="str">
        <f>IF($A26=Troupes!$A$42,Troupes!L$42,"")&amp;IF($A26=Troupes!$A$43,Troupes!L$43,"")&amp;IF($A26=Troupes!$A$44,Troupes!L$44,"")&amp;IF($A26=Troupes!$A$45,Troupes!L$45,"")&amp;IF($A26=Troupes!$A$46,Troupes!L$46,"")&amp;IF($A26=Troupes!$A$47,Troupes!L$47,"")&amp;IF($A26=Troupes!$A$48,Troupes!L$48,"")&amp;IF($A26=Troupes!$A$49,Troupes!L$49,"")&amp;IF($A26=Troupes!$A$50,Troupes!L$50,"")&amp;IF($A26=Troupes!$A$51,Troupes!L$51,"")</f>
        <v/>
      </c>
      <c r="DK15" s="155" t="str">
        <f>IF($A26=Troupes!$A$42,Troupes!M$42,"")&amp;IF($A26=Troupes!$A$43,Troupes!M$43,"")&amp;IF($A26=Troupes!$A$44,Troupes!M$44,"")&amp;IF($A26=Troupes!$A$45,Troupes!M$45,"")&amp;IF($A26=Troupes!$A$46,Troupes!M$46,"")&amp;IF($A26=Troupes!$A$47,Troupes!M$47,"")&amp;IF($A26=Troupes!$A$48,Troupes!M$48,"")&amp;IF($A26=Troupes!$A$49,Troupes!M$49,"")&amp;IF($A26=Troupes!$A$50,Troupes!M$50,"")&amp;IF($A26=Troupes!$A$51,Troupes!M$51,"")</f>
        <v/>
      </c>
      <c r="DL15" s="155" t="str">
        <f>IF($A26=Troupes!$A$42,Troupes!N$42,"")&amp;IF($A26=Troupes!$A$43,Troupes!N$43,"")&amp;IF($A26=Troupes!$A$44,Troupes!N$44,"")&amp;IF($A26=Troupes!$A$45,Troupes!N$45,"")&amp;IF($A26=Troupes!$A$46,Troupes!N$46,"")&amp;IF($A26=Troupes!$A$47,Troupes!N$47,"")&amp;IF($A26=Troupes!$A$48,Troupes!N$48,"")&amp;IF($A26=Troupes!$A$49,Troupes!N$49,"")&amp;IF($A26=Troupes!$A$50,Troupes!N$50,"")&amp;IF($A26=Troupes!$A$51,Troupes!N$51,"")</f>
        <v/>
      </c>
      <c r="DM15" s="155" t="str">
        <f>IF($A26=Troupes!$A$42,Troupes!O$42,"")&amp;IF($A26=Troupes!$A$43,Troupes!O$43,"")&amp;IF($A26=Troupes!$A$44,Troupes!O$44,"")&amp;IF($A26=Troupes!$A$45,Troupes!O$45,"")&amp;IF($A26=Troupes!$A$46,Troupes!O$46,"")&amp;IF($A26=Troupes!$A$47,Troupes!O$47,"")&amp;IF($A26=Troupes!$A$48,Troupes!O$48,"")&amp;IF($A26=Troupes!$A$49,Troupes!O$49,"")&amp;IF($A26=Troupes!$A$50,Troupes!O$50,"")&amp;IF($A26=Troupes!$A$51,Troupes!O$51,"")</f>
        <v/>
      </c>
      <c r="DN15" s="155" t="str">
        <f>IF($A26=Troupes!$A$42,Troupes!P$42,"")&amp;IF($A26=Troupes!$A$43,Troupes!P$43,"")&amp;IF($A26=Troupes!$A$44,Troupes!P$44,"")&amp;IF($A26=Troupes!$A$45,Troupes!P$45,"")&amp;IF($A26=Troupes!$A$46,Troupes!P$46,"")&amp;IF($A26=Troupes!$A$47,Troupes!P$47,"")&amp;IF($A26=Troupes!$A$48,Troupes!P$48,"")&amp;IF($A26=Troupes!$A$49,Troupes!P$49,"")&amp;IF($A26=Troupes!$A$50,Troupes!P$50,"")&amp;IF($A26=Troupes!$A$51,Troupes!P$51,"")</f>
        <v/>
      </c>
      <c r="DO15" s="158" t="str">
        <f>IF($A26=Troupes!$A$42,Troupes!Q$42,"")&amp;IF($A26=Troupes!$A$43,Troupes!Q$43,"")&amp;IF($A26=Troupes!$A$44,Troupes!Q$44,"")&amp;IF($A26=Troupes!$A$45,Troupes!Q$45,"")&amp;IF($A26=Troupes!$A$46,Troupes!Q$46,"")&amp;IF($A26=Troupes!$A$47,Troupes!Q$47,"")&amp;IF($A26=Troupes!$A$48,Troupes!Q$48,"")&amp;IF($A26=Troupes!$A$49,Troupes!Q$49,"")&amp;IF($A26=Troupes!$A$50,Troupes!Q$50,"")&amp;IF($A26=Troupes!$A$51,Troupes!Q$51,"")</f>
        <v/>
      </c>
      <c r="DP15" s="153" t="str">
        <f>IF($A26=Troupes!$A$52,Troupes!B$52,IF($A26=Troupes!$A$53,Troupes!B$53,IF($A26=Troupes!$A$54,Troupes!B$54,IF($A26=Troupes!$A$55,Troupes!B$55,IF($A26=Troupes!$A$56,Troupes!B$56,IF($A26=Troupes!$A$57,Troupes!B$57,IF($A26=Troupes!$A$58,Troupes!B$58,IF($A26=Troupes!$A$59,Troupes!B$59,IF($A26=Troupes!$A$60,Troupes!B$60,IF($A26=Troupes!$A$61,Troupes!B$61,""))))))))))</f>
        <v/>
      </c>
      <c r="DQ15" s="154" t="str">
        <f>IF($A26=Troupes!$A$52,Troupes!C$52,IF($A26=Troupes!$A$53,Troupes!C$53,IF($A26=Troupes!$A$54,Troupes!C$54,IF($A26=Troupes!$A$55,Troupes!C$55,IF($A26=Troupes!$A$56,Troupes!C$56,IF($A26=Troupes!$A$57,Troupes!C$57,IF($A26=Troupes!$A$58,Troupes!C$58,IF($A26=Troupes!$A$59,Troupes!C$59,IF($A26=Troupes!$A$60,Troupes!C$60,IF($A26=Troupes!$A$61,Troupes!C$61,""))))))))))</f>
        <v/>
      </c>
      <c r="DR15" s="155" t="str">
        <f>IF($A26=Troupes!$A$52,Troupes!D$52,IF($A26=Troupes!$A$53,Troupes!D$53,IF($A26=Troupes!$A$54,Troupes!D$54,IF($A26=Troupes!$A$55,Troupes!D$55,IF($A26=Troupes!$A$56,Troupes!D$56,IF($A26=Troupes!$A$57,Troupes!D$57,IF($A26=Troupes!$A$58,Troupes!D$58,IF($A26=Troupes!$A$59,Troupes!D$59,IF($A26=Troupes!$A$60,Troupes!D$60,IF($A26=Troupes!$A$61,Troupes!D$61,""))))))))))</f>
        <v/>
      </c>
      <c r="DS15" s="155" t="str">
        <f>IF($A26=Troupes!$A$52,Troupes!E$52,IF($A26=Troupes!$A$53,Troupes!E$53,IF($A26=Troupes!$A$54,Troupes!E$54,IF($A26=Troupes!$A$55,Troupes!E$55,IF($A26=Troupes!$A$56,Troupes!E$56,IF($A26=Troupes!$A$57,Troupes!E$57,IF($A26=Troupes!$A$58,Troupes!E$58,IF($A26=Troupes!$A$59,Troupes!E$59,IF($A26=Troupes!$A$60,Troupes!E$60,IF($A26=Troupes!$A$61,Troupes!E$61,""))))))))))</f>
        <v/>
      </c>
      <c r="DT15" s="155" t="str">
        <f>IF($A26=Troupes!$A$52,Troupes!F$52,IF($A26=Troupes!$A$53,Troupes!F$53,IF($A26=Troupes!$A$54,Troupes!F$54,IF($A26=Troupes!$A$55,Troupes!F$55,IF($A26=Troupes!$A$56,Troupes!F$56,IF($A26=Troupes!$A$57,Troupes!F$57,IF($A26=Troupes!$A$58,Troupes!F$58,IF($A26=Troupes!$A$59,Troupes!F$59,IF($A26=Troupes!$A$60,Troupes!F$60,IF($A26=Troupes!$A$61,Troupes!F$61,""))))))))))</f>
        <v/>
      </c>
      <c r="DU15" s="155" t="str">
        <f>IF($A26=Troupes!$A$52,Troupes!G$52,IF($A26=Troupes!$A$53,Troupes!G$53,IF($A26=Troupes!$A$54,Troupes!G$54,IF($A26=Troupes!$A$55,Troupes!G$55,IF($A26=Troupes!$A$56,Troupes!G$56,IF($A26=Troupes!$A$57,Troupes!G$57,IF($A26=Troupes!$A$58,Troupes!G$58,IF($A26=Troupes!$A$59,Troupes!G$59,IF($A26=Troupes!$A$60,Troupes!G$60,IF($A26=Troupes!$A$61,Troupes!G$61,""))))))))))</f>
        <v/>
      </c>
      <c r="DV15" s="155" t="str">
        <f>IF($A26=Troupes!$A$52,Troupes!H$52,IF($A26=Troupes!$A$53,Troupes!H$53,IF($A26=Troupes!$A$54,Troupes!H$54,IF($A26=Troupes!$A$55,Troupes!H$55,IF($A26=Troupes!$A$56,Troupes!H$56,IF($A26=Troupes!$A$57,Troupes!H$57,IF($A26=Troupes!$A$58,Troupes!H$58,IF($A26=Troupes!$A$59,Troupes!H$59,IF($A26=Troupes!$A$60,Troupes!H$60,IF($A26=Troupes!$A$61,Troupes!H$61,""))))))))))</f>
        <v/>
      </c>
      <c r="DW15" s="155" t="str">
        <f>IF($A26=Troupes!$A$52,Troupes!I$52,IF($A26=Troupes!$A$53,Troupes!I$53,IF($A26=Troupes!$A$54,Troupes!I$54,IF($A26=Troupes!$A$55,Troupes!I$55,IF($A26=Troupes!$A$56,Troupes!I$56,IF($A26=Troupes!$A$57,Troupes!I$57,IF($A26=Troupes!$A$58,Troupes!I$58,IF($A26=Troupes!$A$59,Troupes!I$59,IF($A26=Troupes!$A$60,Troupes!I$60,IF($A26=Troupes!$A$61,Troupes!I$61,""))))))))))</f>
        <v/>
      </c>
      <c r="DX15" s="155" t="str">
        <f>IF($A26=Troupes!$A$52,Troupes!J$52,IF($A26=Troupes!$A$53,Troupes!J$53,IF($A26=Troupes!$A$54,Troupes!J$54,IF($A26=Troupes!$A$55,Troupes!J$55,IF($A26=Troupes!$A$56,Troupes!J$56,IF($A26=Troupes!$A$57,Troupes!J$57,IF($A26=Troupes!$A$58,Troupes!J$58,IF($A26=Troupes!$A$59,Troupes!J$59,IF($A26=Troupes!$A$60,Troupes!J$60,IF($A26=Troupes!$A$61,Troupes!J$61,""))))))))))</f>
        <v/>
      </c>
      <c r="DY15" s="155" t="str">
        <f>IF($A26=Troupes!$A$52,Troupes!K$52,IF($A26=Troupes!$A$53,Troupes!K$53,IF($A26=Troupes!$A$54,Troupes!K$54,IF($A26=Troupes!$A$55,Troupes!K$55,IF($A26=Troupes!$A$56,Troupes!K$56,IF($A26=Troupes!$A$57,Troupes!K$57,IF($A26=Troupes!$A$58,Troupes!K$58,IF($A26=Troupes!$A$59,Troupes!K$59,IF($A26=Troupes!$A$60,Troupes!K$60,IF($A26=Troupes!$A$61,Troupes!K$61,""))))))))))</f>
        <v/>
      </c>
      <c r="DZ15" s="155" t="str">
        <f>IF($A26=Troupes!$A$52,Troupes!L$52,IF($A26=Troupes!$A$53,Troupes!L$53,IF($A26=Troupes!$A$54,Troupes!L$54,IF($A26=Troupes!$A$55,Troupes!L$55,IF($A26=Troupes!$A$56,Troupes!L$56,IF($A26=Troupes!$A$57,Troupes!L$57,IF($A26=Troupes!$A$58,Troupes!L$58,IF($A26=Troupes!$A$59,Troupes!L$59,IF($A26=Troupes!$A$60,Troupes!L$60,IF($A26=Troupes!$A$61,Troupes!L$61,""))))))))))</f>
        <v/>
      </c>
      <c r="EA15" s="155" t="str">
        <f>IF($A26=Troupes!$A$52,Troupes!M$52,IF($A26=Troupes!$A$53,Troupes!M$53,IF($A26=Troupes!$A$54,Troupes!M$54,IF($A26=Troupes!$A$55,Troupes!M$55,IF($A26=Troupes!$A$56,Troupes!M$56,IF($A26=Troupes!$A$57,Troupes!M$57,IF($A26=Troupes!$A$58,Troupes!M$58,IF($A26=Troupes!$A$59,Troupes!M$59,IF($A26=Troupes!$A$60,Troupes!M$60,IF($A26=Troupes!$A$61,Troupes!M$61,""))))))))))</f>
        <v/>
      </c>
      <c r="EB15" s="155" t="str">
        <f>IF($A26=Troupes!$A$52,Troupes!N$52,IF($A26=Troupes!$A$53,Troupes!N$53,IF($A26=Troupes!$A$54,Troupes!N$54,IF($A26=Troupes!$A$55,Troupes!N$55,IF($A26=Troupes!$A$56,Troupes!N$56,IF($A26=Troupes!$A$57,Troupes!N$57,IF($A26=Troupes!$A$58,Troupes!N$58,IF($A26=Troupes!$A$59,Troupes!N$59,IF($A26=Troupes!$A$60,Troupes!N$60,IF($A26=Troupes!$A$61,Troupes!N$61,""))))))))))</f>
        <v/>
      </c>
      <c r="EC15" s="155" t="str">
        <f>IF($A26=Troupes!$A$52,Troupes!O$52,IF($A26=Troupes!$A$53,Troupes!O$53,IF($A26=Troupes!$A$54,Troupes!O$54,IF($A26=Troupes!$A$55,Troupes!O$55,IF($A26=Troupes!$A$56,Troupes!O$56,IF($A26=Troupes!$A$57,Troupes!O$57,IF($A26=Troupes!$A$58,Troupes!O$58,IF($A26=Troupes!$A$59,Troupes!O$59,IF($A26=Troupes!$A$60,Troupes!O$60,IF($A26=Troupes!$A$61,Troupes!O$61,""))))))))))</f>
        <v/>
      </c>
      <c r="ED15" s="155" t="str">
        <f>IF($A26=Troupes!$A$52,Troupes!P$52,IF($A26=Troupes!$A$53,Troupes!P$53,IF($A26=Troupes!$A$54,Troupes!P$54,IF($A26=Troupes!$A$55,Troupes!P$55,IF($A26=Troupes!$A$56,Troupes!P$56,IF($A26=Troupes!$A$57,Troupes!P$57,IF($A26=Troupes!$A$58,Troupes!P$58,IF($A26=Troupes!$A$59,Troupes!P$59,IF($A26=Troupes!$A$60,Troupes!P$60,IF($A26=Troupes!$A$61,Troupes!P$61,""))))))))))</f>
        <v/>
      </c>
      <c r="EE15" s="158" t="str">
        <f>IF($A26=Troupes!$A$52,Troupes!Q$52,IF($A26=Troupes!$A$53,Troupes!Q$53,IF($A26=Troupes!$A$54,Troupes!Q$54,IF($A26=Troupes!$A$55,Troupes!Q$55,IF($A26=Troupes!$A$56,Troupes!Q$56,IF($A26=Troupes!$A$57,Troupes!Q$57,IF($A26=Troupes!$A$58,Troupes!Q$58,IF($A26=Troupes!$A$59,Troupes!Q$59,IF($A26=Troupes!$A$60,Troupes!Q$60,IF($A26=Troupes!$A$61,Troupes!Q$61,""))))))))))</f>
        <v/>
      </c>
      <c r="EF15" s="153" t="str">
        <f>IF($A26=Troupes!$A$62,Troupes!B$62,IF($A26=Troupes!$A$63,Troupes!B$63,IF($A26=Troupes!$A$64,Troupes!B$64,IF($A26=Troupes!$A$65,Troupes!B$65,IF($A26=Troupes!$A$66,Troupes!B$66,IF($A26=Troupes!$A$67,Troupes!B$67,IF($A26=Troupes!$A$68,Troupes!B$68,IF($A26=Troupes!$A$69,Troupes!B$69,IF($A26=Troupes!$A$70,Troupes!B$70,IF($A26=Troupes!$A$71,Troupes!B$71,""))))))))))</f>
        <v/>
      </c>
      <c r="EG15" s="154" t="str">
        <f>IF($A26=Troupes!$A$62,Troupes!C$62,IF($A26=Troupes!$A$63,Troupes!C$63,IF($A26=Troupes!$A$64,Troupes!C$64,IF($A26=Troupes!$A$65,Troupes!C$65,IF($A26=Troupes!$A$66,Troupes!C$66,IF($A26=Troupes!$A$67,Troupes!C$67,IF($A26=Troupes!$A$68,Troupes!C$68,IF($A26=Troupes!$A$69,Troupes!C$69,IF($A26=Troupes!$A$70,Troupes!C$70,IF($A26=Troupes!$A$71,Troupes!C$71,""))))))))))</f>
        <v/>
      </c>
      <c r="EH15" s="155" t="str">
        <f>IF($A26=Troupes!$A$62,Troupes!D$62,IF($A26=Troupes!$A$63,Troupes!D$63,IF($A26=Troupes!$A$64,Troupes!D$64,IF($A26=Troupes!$A$65,Troupes!D$65,IF($A26=Troupes!$A$66,Troupes!D$66,IF($A26=Troupes!$A$67,Troupes!D$67,IF($A26=Troupes!$A$68,Troupes!D$68,IF($A26=Troupes!$A$69,Troupes!D$69,IF($A26=Troupes!$A$70,Troupes!D$70,IF($A26=Troupes!$A$71,Troupes!D$71,""))))))))))</f>
        <v/>
      </c>
      <c r="EI15" s="155" t="str">
        <f>IF($A26=Troupes!$A$62,Troupes!E$62,IF($A26=Troupes!$A$63,Troupes!E$63,IF($A26=Troupes!$A$64,Troupes!E$64,IF($A26=Troupes!$A$65,Troupes!E$65,IF($A26=Troupes!$A$66,Troupes!E$66,IF($A26=Troupes!$A$67,Troupes!E$67,IF($A26=Troupes!$A$68,Troupes!E$68,IF($A26=Troupes!$A$69,Troupes!E$69,IF($A26=Troupes!$A$70,Troupes!E$70,IF($A26=Troupes!$A$71,Troupes!E$71,""))))))))))</f>
        <v/>
      </c>
      <c r="EJ15" s="155" t="str">
        <f>IF($A26=Troupes!$A$62,Troupes!F$62,IF($A26=Troupes!$A$63,Troupes!F$63,IF($A26=Troupes!$A$64,Troupes!F$64,IF($A26=Troupes!$A$65,Troupes!F$65,IF($A26=Troupes!$A$66,Troupes!F$66,IF($A26=Troupes!$A$67,Troupes!F$67,IF($A26=Troupes!$A$68,Troupes!F$68,IF($A26=Troupes!$A$69,Troupes!F$69,IF($A26=Troupes!$A$70,Troupes!F$70,IF($A26=Troupes!$A$71,Troupes!F$71,""))))))))))</f>
        <v/>
      </c>
      <c r="EK15" s="155" t="str">
        <f>IF($A26=Troupes!$A$62,Troupes!G$62,IF($A26=Troupes!$A$63,Troupes!G$63,IF($A26=Troupes!$A$64,Troupes!G$64,IF($A26=Troupes!$A$65,Troupes!G$65,IF($A26=Troupes!$A$66,Troupes!G$66,IF($A26=Troupes!$A$67,Troupes!G$67,IF($A26=Troupes!$A$68,Troupes!G$68,IF($A26=Troupes!$A$69,Troupes!G$69,IF($A26=Troupes!$A$70,Troupes!G$70,IF($A26=Troupes!$A$71,Troupes!G$71,""))))))))))</f>
        <v/>
      </c>
      <c r="EL15" s="155" t="str">
        <f>IF($A26=Troupes!$A$62,Troupes!H$62,IF($A26=Troupes!$A$63,Troupes!H$63,IF($A26=Troupes!$A$64,Troupes!H$64,IF($A26=Troupes!$A$65,Troupes!H$65,IF($A26=Troupes!$A$66,Troupes!H$66,IF($A26=Troupes!$A$67,Troupes!H$67,IF($A26=Troupes!$A$68,Troupes!H$68,IF($A26=Troupes!$A$69,Troupes!H$69,IF($A26=Troupes!$A$70,Troupes!H$70,IF($A26=Troupes!$A$71,Troupes!H$71,""))))))))))</f>
        <v/>
      </c>
      <c r="EM15" s="155" t="str">
        <f>IF($A26=Troupes!$A$62,Troupes!I$62,IF($A26=Troupes!$A$63,Troupes!I$63,IF($A26=Troupes!$A$64,Troupes!I$64,IF($A26=Troupes!$A$65,Troupes!I$65,IF($A26=Troupes!$A$66,Troupes!I$66,IF($A26=Troupes!$A$67,Troupes!I$67,IF($A26=Troupes!$A$68,Troupes!I$68,IF($A26=Troupes!$A$69,Troupes!I$69,IF($A26=Troupes!$A$70,Troupes!I$70,IF($A26=Troupes!$A$71,Troupes!I$71,""))))))))))</f>
        <v/>
      </c>
      <c r="EN15" s="155" t="str">
        <f>IF($A26=Troupes!$A$62,Troupes!J$62,IF($A26=Troupes!$A$63,Troupes!J$63,IF($A26=Troupes!$A$64,Troupes!J$64,IF($A26=Troupes!$A$65,Troupes!J$65,IF($A26=Troupes!$A$66,Troupes!J$66,IF($A26=Troupes!$A$67,Troupes!J$67,IF($A26=Troupes!$A$68,Troupes!J$68,IF($A26=Troupes!$A$69,Troupes!J$69,IF($A26=Troupes!$A$70,Troupes!J$70,IF($A26=Troupes!$A$71,Troupes!J$71,""))))))))))</f>
        <v/>
      </c>
      <c r="EO15" s="155" t="str">
        <f>IF($A26=Troupes!$A$62,Troupes!K$62,IF($A26=Troupes!$A$63,Troupes!K$63,IF($A26=Troupes!$A$64,Troupes!K$64,IF($A26=Troupes!$A$65,Troupes!K$65,IF($A26=Troupes!$A$66,Troupes!K$66,IF($A26=Troupes!$A$67,Troupes!K$67,IF($A26=Troupes!$A$68,Troupes!K$68,IF($A26=Troupes!$A$69,Troupes!K$69,IF($A26=Troupes!$A$70,Troupes!K$70,IF($A26=Troupes!$A$71,Troupes!K$71,""))))))))))</f>
        <v/>
      </c>
      <c r="EP15" s="155" t="str">
        <f>IF($A26=Troupes!$A$62,Troupes!L$62,IF($A26=Troupes!$A$63,Troupes!L$63,IF($A26=Troupes!$A$64,Troupes!L$64,IF($A26=Troupes!$A$65,Troupes!L$65,IF($A26=Troupes!$A$66,Troupes!L$66,IF($A26=Troupes!$A$67,Troupes!L$67,IF($A26=Troupes!$A$68,Troupes!L$68,IF($A26=Troupes!$A$69,Troupes!L$69,IF($A26=Troupes!$A$70,Troupes!L$70,IF($A26=Troupes!$A$71,Troupes!L$71,""))))))))))</f>
        <v/>
      </c>
      <c r="EQ15" s="155" t="str">
        <f>IF($A26=Troupes!$A$62,Troupes!M$62,IF($A26=Troupes!$A$63,Troupes!M$63,IF($A26=Troupes!$A$64,Troupes!M$64,IF($A26=Troupes!$A$65,Troupes!M$65,IF($A26=Troupes!$A$66,Troupes!M$66,IF($A26=Troupes!$A$67,Troupes!M$67,IF($A26=Troupes!$A$68,Troupes!M$68,IF($A26=Troupes!$A$69,Troupes!M$69,IF($A26=Troupes!$A$70,Troupes!M$70,IF($A26=Troupes!$A$71,Troupes!M$71,""))))))))))</f>
        <v/>
      </c>
      <c r="ER15" s="155" t="str">
        <f>IF($A26=Troupes!$A$62,Troupes!N$62,IF($A26=Troupes!$A$63,Troupes!N$63,IF($A26=Troupes!$A$64,Troupes!N$64,IF($A26=Troupes!$A$65,Troupes!N$65,IF($A26=Troupes!$A$66,Troupes!N$66,IF($A26=Troupes!$A$67,Troupes!N$67,IF($A26=Troupes!$A$68,Troupes!N$68,IF($A26=Troupes!$A$69,Troupes!N$69,IF($A26=Troupes!$A$70,Troupes!N$70,IF($A26=Troupes!$A$71,Troupes!N$71,""))))))))))</f>
        <v/>
      </c>
      <c r="ES15" s="155" t="str">
        <f>IF($A26=Troupes!$A$62,Troupes!O$62,IF($A26=Troupes!$A$63,Troupes!O$63,IF($A26=Troupes!$A$64,Troupes!O$64,IF($A26=Troupes!$A$65,Troupes!O$65,IF($A26=Troupes!$A$66,Troupes!O$66,IF($A26=Troupes!$A$67,Troupes!O$67,IF($A26=Troupes!$A$68,Troupes!O$68,IF($A26=Troupes!$A$69,Troupes!O$69,IF($A26=Troupes!$A$70,Troupes!O$70,IF($A26=Troupes!$A$71,Troupes!O$71,""))))))))))</f>
        <v/>
      </c>
      <c r="ET15" s="155" t="str">
        <f>IF($A26=Troupes!$A$62,Troupes!P$62,IF($A26=Troupes!$A$63,Troupes!P$63,IF($A26=Troupes!$A$64,Troupes!P$64,IF($A26=Troupes!$A$65,Troupes!P$65,IF($A26=Troupes!$A$66,Troupes!P$66,IF($A26=Troupes!$A$67,Troupes!P$67,IF($A26=Troupes!$A$68,Troupes!P$68,IF($A26=Troupes!$A$69,Troupes!P$69,IF($A26=Troupes!$A$70,Troupes!P$70,IF($A26=Troupes!$A$71,Troupes!P$71,""))))))))))</f>
        <v/>
      </c>
      <c r="EU15" s="158" t="str">
        <f>IF($A26=Troupes!$A$62,Troupes!Q$62,IF($A26=Troupes!$A$63,Troupes!Q$63,IF($A26=Troupes!$A$64,Troupes!Q$64,IF($A26=Troupes!$A$65,Troupes!Q$65,IF($A26=Troupes!$A$66,Troupes!Q$66,IF($A26=Troupes!$A$67,Troupes!Q$67,IF($A26=Troupes!$A$68,Troupes!Q$68,IF($A26=Troupes!$A$69,Troupes!Q$69,IF($A26=Troupes!$A$70,Troupes!Q$70,IF($A26=Troupes!$A$71,Troupes!Q$71,""))))))))))</f>
        <v/>
      </c>
      <c r="EV15" s="153">
        <f>IF($A26=Troupes!$A$72,Troupes!B$72,IF($A26=Troupes!$A$73,Troupes!B$73,IF($A26=Troupes!$A$74,Troupes!B$74,IF($A26=Troupes!$A$75,Troupes!B$75,IF($A26=Troupes!$A$76,Troupes!B$76,IF($A26=Troupes!$A$77,Troupes!B$77,IF($A26=Troupes!$A$78,Troupes!B$78,IF($A26=Troupes!$A$79,Troupes!B$79,IF($A26=Troupes!$A$80,Troupes!B$80,IF($A26=Troupes!$A$81,Troupes!B$81,""))))))))))</f>
        <v>0</v>
      </c>
      <c r="EW15" s="154">
        <f>IF($A26=Troupes!$A$72,Troupes!C$72,IF($A26=Troupes!$A$73,Troupes!C$73,IF($A26=Troupes!$A$74,Troupes!C$74,IF($A26=Troupes!$A$75,Troupes!C$75,IF($A26=Troupes!$A$76,Troupes!C$76,IF($A26=Troupes!$A$77,Troupes!C$77,IF($A26=Troupes!$A$78,Troupes!C$78,IF($A26=Troupes!$A$79,Troupes!C$79,IF($A26=Troupes!$A$80,Troupes!C$80,IF($A26=Troupes!$A$81,Troupes!C$81,""))))))))))</f>
        <v>0</v>
      </c>
      <c r="EX15" s="155">
        <f>IF($A26=Troupes!$A$72,Troupes!D$72,IF($A26=Troupes!$A$73,Troupes!D$73,IF($A26=Troupes!$A$74,Troupes!D$74,IF($A26=Troupes!$A$75,Troupes!D$75,IF($A26=Troupes!$A$76,Troupes!D$76,IF($A26=Troupes!$A$77,Troupes!D$77,IF($A26=Troupes!$A$78,Troupes!D$78,IF($A26=Troupes!$A$79,Troupes!D$79,IF($A26=Troupes!$A$80,Troupes!D$80,IF($A26=Troupes!$A$81,Troupes!D$81,""))))))))))</f>
        <v>0</v>
      </c>
      <c r="EY15" s="155">
        <f>IF($A26=Troupes!$A$72,Troupes!E$72,IF($A26=Troupes!$A$73,Troupes!E$73,IF($A26=Troupes!$A$74,Troupes!E$74,IF($A26=Troupes!$A$75,Troupes!E$75,IF($A26=Troupes!$A$76,Troupes!E$76,IF($A26=Troupes!$A$77,Troupes!E$77,IF($A26=Troupes!$A$78,Troupes!E$78,IF($A26=Troupes!$A$79,Troupes!E$79,IF($A26=Troupes!$A$80,Troupes!E$80,IF($A26=Troupes!$A$81,Troupes!E$81,""))))))))))</f>
        <v>0</v>
      </c>
      <c r="EZ15" s="155">
        <f>IF($A26=Troupes!$A$72,Troupes!F$72,IF($A26=Troupes!$A$73,Troupes!F$73,IF($A26=Troupes!$A$74,Troupes!F$74,IF($A26=Troupes!$A$75,Troupes!F$75,IF($A26=Troupes!$A$76,Troupes!F$76,IF($A26=Troupes!$A$77,Troupes!F$77,IF($A26=Troupes!$A$78,Troupes!F$78,IF($A26=Troupes!$A$79,Troupes!F$79,IF($A26=Troupes!$A$80,Troupes!F$80,IF($A26=Troupes!$A$81,Troupes!F$81,""))))))))))</f>
        <v>0</v>
      </c>
      <c r="FA15" s="155">
        <f>IF($A26=Troupes!$A$72,Troupes!G$72,IF($A26=Troupes!$A$73,Troupes!G$73,IF($A26=Troupes!$A$74,Troupes!G$74,IF($A26=Troupes!$A$75,Troupes!G$75,IF($A26=Troupes!$A$76,Troupes!G$76,IF($A26=Troupes!$A$77,Troupes!G$77,IF($A26=Troupes!$A$78,Troupes!G$78,IF($A26=Troupes!$A$79,Troupes!G$79,IF($A26=Troupes!$A$80,Troupes!G$80,IF($A26=Troupes!$A$81,Troupes!G$81,""))))))))))</f>
        <v>0</v>
      </c>
      <c r="FB15" s="155">
        <f>IF($A26=Troupes!$A$72,Troupes!H$72,IF($A26=Troupes!$A$73,Troupes!H$73,IF($A26=Troupes!$A$74,Troupes!H$74,IF($A26=Troupes!$A$75,Troupes!H$75,IF($A26=Troupes!$A$76,Troupes!H$76,IF($A26=Troupes!$A$77,Troupes!H$77,IF($A26=Troupes!$A$78,Troupes!H$78,IF($A26=Troupes!$A$79,Troupes!H$79,IF($A26=Troupes!$A$80,Troupes!H$80,IF($A26=Troupes!$A$81,Troupes!H$81,""))))))))))</f>
        <v>0</v>
      </c>
      <c r="FC15" s="155">
        <f>IF($A26=Troupes!$A$72,Troupes!I$72,IF($A26=Troupes!$A$73,Troupes!I$73,IF($A26=Troupes!$A$74,Troupes!I$74,IF($A26=Troupes!$A$75,Troupes!I$75,IF($A26=Troupes!$A$76,Troupes!I$76,IF($A26=Troupes!$A$77,Troupes!I$77,IF($A26=Troupes!$A$78,Troupes!I$78,IF($A26=Troupes!$A$79,Troupes!I$79,IF($A26=Troupes!$A$80,Troupes!I$80,IF($A26=Troupes!$A$81,Troupes!I$81,""))))))))))</f>
        <v>0</v>
      </c>
      <c r="FD15" s="155">
        <f>IF($A26=Troupes!$A$72,Troupes!J$72,IF($A26=Troupes!$A$73,Troupes!J$73,IF($A26=Troupes!$A$74,Troupes!J$74,IF($A26=Troupes!$A$75,Troupes!J$75,IF($A26=Troupes!$A$76,Troupes!J$76,IF($A26=Troupes!$A$77,Troupes!J$77,IF($A26=Troupes!$A$78,Troupes!J$78,IF($A26=Troupes!$A$79,Troupes!J$79,IF($A26=Troupes!$A$80,Troupes!J$80,IF($A26=Troupes!$A$81,Troupes!J$81,""))))))))))</f>
        <v>0</v>
      </c>
      <c r="FE15" s="155">
        <f>IF($A26=Troupes!$A$72,Troupes!K$72,IF($A26=Troupes!$A$73,Troupes!K$73,IF($A26=Troupes!$A$74,Troupes!K$74,IF($A26=Troupes!$A$75,Troupes!K$75,IF($A26=Troupes!$A$76,Troupes!K$76,IF($A26=Troupes!$A$77,Troupes!K$77,IF($A26=Troupes!$A$78,Troupes!K$78,IF($A26=Troupes!$A$79,Troupes!K$79,IF($A26=Troupes!$A$80,Troupes!K$80,IF($A26=Troupes!$A$81,Troupes!K$81,""))))))))))</f>
        <v>0</v>
      </c>
      <c r="FF15" s="155">
        <f>IF($A26=Troupes!$A$72,Troupes!L$72,IF($A26=Troupes!$A$73,Troupes!L$73,IF($A26=Troupes!$A$74,Troupes!L$74,IF($A26=Troupes!$A$75,Troupes!L$75,IF($A26=Troupes!$A$76,Troupes!L$76,IF($A26=Troupes!$A$77,Troupes!L$77,IF($A26=Troupes!$A$78,Troupes!L$78,IF($A26=Troupes!$A$79,Troupes!L$79,IF($A26=Troupes!$A$80,Troupes!L$80,IF($A26=Troupes!$A$81,Troupes!L$81,""))))))))))</f>
        <v>0</v>
      </c>
      <c r="FG15" s="155">
        <f>IF($A26=Troupes!$A$72,Troupes!M$72,IF($A26=Troupes!$A$73,Troupes!M$73,IF($A26=Troupes!$A$74,Troupes!M$74,IF($A26=Troupes!$A$75,Troupes!M$75,IF($A26=Troupes!$A$76,Troupes!M$76,IF($A26=Troupes!$A$77,Troupes!M$77,IF($A26=Troupes!$A$78,Troupes!M$78,IF($A26=Troupes!$A$79,Troupes!M$79,IF($A26=Troupes!$A$80,Troupes!M$80,IF($A26=Troupes!$A$81,Troupes!M$81,""))))))))))</f>
        <v>0</v>
      </c>
      <c r="FH15" s="155">
        <f>IF($A26=Troupes!$A$72,Troupes!N$72,IF($A26=Troupes!$A$73,Troupes!N$73,IF($A26=Troupes!$A$74,Troupes!N$74,IF($A26=Troupes!$A$75,Troupes!N$75,IF($A26=Troupes!$A$76,Troupes!N$76,IF($A26=Troupes!$A$77,Troupes!N$77,IF($A26=Troupes!$A$78,Troupes!N$78,IF($A26=Troupes!$A$79,Troupes!N$79,IF($A26=Troupes!$A$80,Troupes!N$80,IF($A26=Troupes!$A$81,Troupes!N$81,""))))))))))</f>
        <v>0</v>
      </c>
      <c r="FI15" s="155">
        <f>IF($A26=Troupes!$A$72,Troupes!O$72,IF($A26=Troupes!$A$73,Troupes!O$73,IF($A26=Troupes!$A$74,Troupes!O$74,IF($A26=Troupes!$A$75,Troupes!O$75,IF($A26=Troupes!$A$76,Troupes!O$76,IF($A26=Troupes!$A$77,Troupes!O$77,IF($A26=Troupes!$A$78,Troupes!O$78,IF($A26=Troupes!$A$79,Troupes!O$79,IF($A26=Troupes!$A$80,Troupes!O$80,IF($A26=Troupes!$A$81,Troupes!O$81,""))))))))))</f>
        <v>0</v>
      </c>
      <c r="FJ15" s="155">
        <f>IF($A26=Troupes!$A$72,Troupes!P$72,IF($A26=Troupes!$A$73,Troupes!P$73,IF($A26=Troupes!$A$74,Troupes!P$74,IF($A26=Troupes!$A$75,Troupes!P$75,IF($A26=Troupes!$A$76,Troupes!P$76,IF($A26=Troupes!$A$77,Troupes!P$77,IF($A26=Troupes!$A$78,Troupes!P$78,IF($A26=Troupes!$A$79,Troupes!P$79,IF($A26=Troupes!$A$80,Troupes!P$80,IF($A26=Troupes!$A$81,Troupes!P$81,""))))))))))</f>
        <v>0</v>
      </c>
      <c r="FK15" s="158">
        <f>IF($A26=Troupes!$A$72,Troupes!Q$72,IF($A26=Troupes!$A$73,Troupes!Q$73,IF($A26=Troupes!$A$74,Troupes!Q$74,IF($A26=Troupes!$A$75,Troupes!Q$75,IF($A26=Troupes!$A$76,Troupes!Q$76,IF($A26=Troupes!$A$77,Troupes!Q$77,IF($A26=Troupes!$A$78,Troupes!Q$78,IF($A26=Troupes!$A$79,Troupes!Q$79,IF($A26=Troupes!$A$80,Troupes!Q$80,IF($A26=Troupes!$A$81,Troupes!Q$81,""))))))))))</f>
        <v>0</v>
      </c>
      <c r="FL15" s="153">
        <f>IF($A26=Troupes!$A$82,Troupes!B$82,IF($A26=Troupes!$A$83,Troupes!B$83,IF($A26=Troupes!$A$84,Troupes!B$84,IF($A26=Troupes!$A$85,Troupes!B$85,IF($A26=Troupes!$A$86,Troupes!B$86,IF($A26=Troupes!$A$87,Troupes!B$87,IF($A26=Troupes!$A$88,Troupes!B$88,IF($A26=Troupes!$A$89,Troupes!B$89,IF($A26=Troupes!$A$90,Troupes!B$90,IF($A26=Troupes!$A$91,Troupes!B$91,""))))))))))</f>
        <v>0</v>
      </c>
      <c r="FM15" s="154">
        <f>IF($A26=Troupes!$A$82,Troupes!C$82,IF($A26=Troupes!$A$83,Troupes!C$83,IF($A26=Troupes!$A$84,Troupes!C$84,IF($A26=Troupes!$A$85,Troupes!C$85,IF($A26=Troupes!$A$86,Troupes!C$86,IF($A26=Troupes!$A$87,Troupes!C$87,IF($A26=Troupes!$A$88,Troupes!C$88,IF($A26=Troupes!$A$89,Troupes!C$89,IF($A26=Troupes!$A$90,Troupes!C$90,IF($A26=Troupes!$A$91,Troupes!C$91,""))))))))))</f>
        <v>0</v>
      </c>
      <c r="FN15" s="155">
        <f>IF($A26=Troupes!$A$82,Troupes!D$82,IF($A26=Troupes!$A$83,Troupes!D$83,IF($A26=Troupes!$A$84,Troupes!D$84,IF($A26=Troupes!$A$85,Troupes!D$85,IF($A26=Troupes!$A$86,Troupes!D$86,IF($A26=Troupes!$A$87,Troupes!D$87,IF($A26=Troupes!$A$88,Troupes!D$88,IF($A26=Troupes!$A$89,Troupes!D$89,IF($A26=Troupes!$A$90,Troupes!D$90,IF($A26=Troupes!$A$91,Troupes!D$91,""))))))))))</f>
        <v>0</v>
      </c>
      <c r="FO15" s="155">
        <f>IF($A26=Troupes!$A$82,Troupes!E$82,IF($A26=Troupes!$A$83,Troupes!E$83,IF($A26=Troupes!$A$84,Troupes!E$84,IF($A26=Troupes!$A$85,Troupes!E$85,IF($A26=Troupes!$A$86,Troupes!E$86,IF($A26=Troupes!$A$87,Troupes!E$87,IF($A26=Troupes!$A$88,Troupes!E$88,IF($A26=Troupes!$A$89,Troupes!E$89,IF($A26=Troupes!$A$90,Troupes!E$90,IF($A26=Troupes!$A$91,Troupes!E$91,""))))))))))</f>
        <v>0</v>
      </c>
      <c r="FP15" s="155">
        <f>IF($A26=Troupes!$A$82,Troupes!F$82,IF($A26=Troupes!$A$83,Troupes!F$83,IF($A26=Troupes!$A$84,Troupes!F$84,IF($A26=Troupes!$A$85,Troupes!F$85,IF($A26=Troupes!$A$86,Troupes!F$86,IF($A26=Troupes!$A$87,Troupes!F$87,IF($A26=Troupes!$A$88,Troupes!F$88,IF($A26=Troupes!$A$89,Troupes!F$89,IF($A26=Troupes!$A$90,Troupes!F$90,IF($A26=Troupes!$A$91,Troupes!F$91,""))))))))))</f>
        <v>0</v>
      </c>
      <c r="FQ15" s="155">
        <f>IF($A26=Troupes!$A$82,Troupes!G$82,IF($A26=Troupes!$A$83,Troupes!G$83,IF($A26=Troupes!$A$84,Troupes!G$84,IF($A26=Troupes!$A$85,Troupes!G$85,IF($A26=Troupes!$A$86,Troupes!G$86,IF($A26=Troupes!$A$87,Troupes!G$87,IF($A26=Troupes!$A$88,Troupes!G$88,IF($A26=Troupes!$A$89,Troupes!G$89,IF($A26=Troupes!$A$90,Troupes!G$90,IF($A26=Troupes!$A$91,Troupes!G$91,""))))))))))</f>
        <v>0</v>
      </c>
      <c r="FR15" s="155">
        <f>IF($A26=Troupes!$A$82,Troupes!H$82,IF($A26=Troupes!$A$83,Troupes!H$83,IF($A26=Troupes!$A$84,Troupes!H$84,IF($A26=Troupes!$A$85,Troupes!H$85,IF($A26=Troupes!$A$86,Troupes!H$86,IF($A26=Troupes!$A$87,Troupes!H$87,IF($A26=Troupes!$A$88,Troupes!H$88,IF($A26=Troupes!$A$89,Troupes!H$89,IF($A26=Troupes!$A$90,Troupes!H$90,IF($A26=Troupes!$A$91,Troupes!H$91,""))))))))))</f>
        <v>0</v>
      </c>
      <c r="FS15" s="155">
        <f>IF($A26=Troupes!$A$82,Troupes!I$82,IF($A26=Troupes!$A$83,Troupes!I$83,IF($A26=Troupes!$A$84,Troupes!I$84,IF($A26=Troupes!$A$85,Troupes!I$85,IF($A26=Troupes!$A$86,Troupes!I$86,IF($A26=Troupes!$A$87,Troupes!I$87,IF($A26=Troupes!$A$88,Troupes!I$88,IF($A26=Troupes!$A$89,Troupes!I$89,IF($A26=Troupes!$A$90,Troupes!I$90,IF($A26=Troupes!$A$91,Troupes!I$91,""))))))))))</f>
        <v>0</v>
      </c>
      <c r="FT15" s="155">
        <f>IF($A26=Troupes!$A$82,Troupes!J$82,IF($A26=Troupes!$A$83,Troupes!J$83,IF($A26=Troupes!$A$84,Troupes!J$84,IF($A26=Troupes!$A$85,Troupes!J$85,IF($A26=Troupes!$A$86,Troupes!J$86,IF($A26=Troupes!$A$87,Troupes!J$87,IF($A26=Troupes!$A$88,Troupes!J$88,IF($A26=Troupes!$A$89,Troupes!J$89,IF($A26=Troupes!$A$90,Troupes!J$90,IF($A26=Troupes!$A$91,Troupes!J$91,""))))))))))</f>
        <v>0</v>
      </c>
      <c r="FU15" s="155">
        <f>IF($A26=Troupes!$A$82,Troupes!K$82,IF($A26=Troupes!$A$83,Troupes!K$83,IF($A26=Troupes!$A$84,Troupes!K$84,IF($A26=Troupes!$A$85,Troupes!K$85,IF($A26=Troupes!$A$86,Troupes!K$86,IF($A26=Troupes!$A$87,Troupes!K$87,IF($A26=Troupes!$A$88,Troupes!K$88,IF($A26=Troupes!$A$89,Troupes!K$89,IF($A26=Troupes!$A$90,Troupes!K$90,IF($A26=Troupes!$A$91,Troupes!K$91,""))))))))))</f>
        <v>0</v>
      </c>
      <c r="FV15" s="155">
        <f>IF($A26=Troupes!$A$82,Troupes!L$82,IF($A26=Troupes!$A$83,Troupes!L$83,IF($A26=Troupes!$A$84,Troupes!L$84,IF($A26=Troupes!$A$85,Troupes!L$85,IF($A26=Troupes!$A$86,Troupes!L$86,IF($A26=Troupes!$A$87,Troupes!L$87,IF($A26=Troupes!$A$88,Troupes!L$88,IF($A26=Troupes!$A$89,Troupes!L$89,IF($A26=Troupes!$A$90,Troupes!L$90,IF($A26=Troupes!$A$91,Troupes!L$91,""))))))))))</f>
        <v>0</v>
      </c>
      <c r="FW15" s="155">
        <f>IF($A26=Troupes!$A$82,Troupes!M$82,IF($A26=Troupes!$A$83,Troupes!M$83,IF($A26=Troupes!$A$84,Troupes!M$84,IF($A26=Troupes!$A$85,Troupes!M$85,IF($A26=Troupes!$A$86,Troupes!M$86,IF($A26=Troupes!$A$87,Troupes!M$87,IF($A26=Troupes!$A$88,Troupes!M$88,IF($A26=Troupes!$A$89,Troupes!M$89,IF($A26=Troupes!$A$90,Troupes!M$90,IF($A26=Troupes!$A$91,Troupes!M$91,""))))))))))</f>
        <v>0</v>
      </c>
      <c r="FX15" s="155">
        <f>IF($A26=Troupes!$A$82,Troupes!N$82,IF($A26=Troupes!$A$83,Troupes!N$83,IF($A26=Troupes!$A$84,Troupes!N$84,IF($A26=Troupes!$A$85,Troupes!N$85,IF($A26=Troupes!$A$86,Troupes!N$86,IF($A26=Troupes!$A$87,Troupes!N$87,IF($A26=Troupes!$A$88,Troupes!N$88,IF($A26=Troupes!$A$89,Troupes!N$89,IF($A26=Troupes!$A$90,Troupes!N$90,IF($A26=Troupes!$A$91,Troupes!N$91,""))))))))))</f>
        <v>0</v>
      </c>
      <c r="FY15" s="155">
        <f>IF($A26=Troupes!$A$82,Troupes!O$82,IF($A26=Troupes!$A$83,Troupes!O$83,IF($A26=Troupes!$A$84,Troupes!O$84,IF($A26=Troupes!$A$85,Troupes!O$85,IF($A26=Troupes!$A$86,Troupes!O$86,IF($A26=Troupes!$A$87,Troupes!O$87,IF($A26=Troupes!$A$88,Troupes!O$88,IF($A26=Troupes!$A$89,Troupes!O$89,IF($A26=Troupes!$A$90,Troupes!O$90,IF($A26=Troupes!$A$91,Troupes!O$91,""))))))))))</f>
        <v>0</v>
      </c>
      <c r="FZ15" s="155">
        <f>IF($A26=Troupes!$A$82,Troupes!P$82,IF($A26=Troupes!$A$83,Troupes!P$83,IF($A26=Troupes!$A$84,Troupes!P$84,IF($A26=Troupes!$A$85,Troupes!P$85,IF($A26=Troupes!$A$86,Troupes!P$86,IF($A26=Troupes!$A$87,Troupes!P$87,IF($A26=Troupes!$A$88,Troupes!P$88,IF($A26=Troupes!$A$89,Troupes!P$89,IF($A26=Troupes!$A$90,Troupes!P$90,IF($A26=Troupes!$A$91,Troupes!P$91,""))))))))))</f>
        <v>0</v>
      </c>
      <c r="GA15" s="158">
        <f>IF($A26=Troupes!$A$82,Troupes!Q$82,IF($A26=Troupes!$A$83,Troupes!Q$83,IF($A26=Troupes!$A$84,Troupes!Q$84,IF($A26=Troupes!$A$85,Troupes!Q$85,IF($A26=Troupes!$A$86,Troupes!Q$86,IF($A26=Troupes!$A$87,Troupes!Q$87,IF($A26=Troupes!$A$88,Troupes!Q$88,IF($A26=Troupes!$A$89,Troupes!Q$89,IF($A26=Troupes!$A$90,Troupes!Q$90,IF($A26=Troupes!$A$91,Troupes!Q$91,""))))))))))</f>
        <v>0</v>
      </c>
      <c r="GB15" s="153">
        <f>IF($A26=Troupes!$A$92,Troupes!B$92,IF($A26=Troupes!$A$93,Troupes!B$93,IF($A26=Troupes!$A$94,Troupes!B$94,IF($A26=Troupes!$A$95,Troupes!B$95,IF($A26=Troupes!$A$96,Troupes!B$96,IF($A26=Troupes!$A$97,Troupes!B$97,IF($A26=Troupes!$A$98,Troupes!B$98,IF($A26=Troupes!$A$99,Troupes!B$99,IF($A26=Troupes!$A$100,Troupes!B$100,IF($A26=Troupes!$A$101,Troupes!B$101,""))))))))))</f>
        <v>0</v>
      </c>
      <c r="GC15" s="154">
        <f>IF($A26=Troupes!$A$92,Troupes!C$92,IF($A26=Troupes!$A$93,Troupes!C$93,IF($A26=Troupes!$A$94,Troupes!C$94,IF($A26=Troupes!$A$95,Troupes!C$95,IF($A26=Troupes!$A$96,Troupes!C$96,IF($A26=Troupes!$A$97,Troupes!C$97,IF($A26=Troupes!$A$98,Troupes!C$98,IF($A26=Troupes!$A$99,Troupes!C$99,IF($A26=Troupes!$A$100,Troupes!C$100,IF($A26=Troupes!$A$101,Troupes!C$101,""))))))))))</f>
        <v>0</v>
      </c>
      <c r="GD15" s="155">
        <f>IF($A26=Troupes!$A$92,Troupes!D$92,IF($A26=Troupes!$A$93,Troupes!D$93,IF($A26=Troupes!$A$94,Troupes!D$94,IF($A26=Troupes!$A$95,Troupes!D$95,IF($A26=Troupes!$A$96,Troupes!D$96,IF($A26=Troupes!$A$97,Troupes!D$97,IF($A26=Troupes!$A$98,Troupes!D$98,IF($A26=Troupes!$A$99,Troupes!D$99,IF($A26=Troupes!$A$100,Troupes!D$100,IF($A26=Troupes!$A$101,Troupes!D$101,""))))))))))</f>
        <v>0</v>
      </c>
      <c r="GE15" s="155">
        <f>IF($A26=Troupes!$A$92,Troupes!E$92,IF($A26=Troupes!$A$93,Troupes!E$93,IF($A26=Troupes!$A$94,Troupes!E$94,IF($A26=Troupes!$A$95,Troupes!E$95,IF($A26=Troupes!$A$96,Troupes!E$96,IF($A26=Troupes!$A$97,Troupes!E$97,IF($A26=Troupes!$A$98,Troupes!E$98,IF($A26=Troupes!$A$99,Troupes!E$99,IF($A26=Troupes!$A$100,Troupes!E$100,IF($A26=Troupes!$A$101,Troupes!E$101,""))))))))))</f>
        <v>0</v>
      </c>
      <c r="GF15" s="155">
        <f>IF($A26=Troupes!$A$92,Troupes!F$92,IF($A26=Troupes!$A$93,Troupes!F$93,IF($A26=Troupes!$A$94,Troupes!F$94,IF($A26=Troupes!$A$95,Troupes!F$95,IF($A26=Troupes!$A$96,Troupes!F$96,IF($A26=Troupes!$A$97,Troupes!F$97,IF($A26=Troupes!$A$98,Troupes!F$98,IF($A26=Troupes!$A$99,Troupes!F$99,IF($A26=Troupes!$A$100,Troupes!F$100,IF($A26=Troupes!$A$101,Troupes!F$101,""))))))))))</f>
        <v>0</v>
      </c>
      <c r="GG15" s="155">
        <f>IF($A26=Troupes!$A$92,Troupes!G$92,IF($A26=Troupes!$A$93,Troupes!G$93,IF($A26=Troupes!$A$94,Troupes!G$94,IF($A26=Troupes!$A$95,Troupes!G$95,IF($A26=Troupes!$A$96,Troupes!G$96,IF($A26=Troupes!$A$97,Troupes!G$97,IF($A26=Troupes!$A$98,Troupes!G$98,IF($A26=Troupes!$A$99,Troupes!G$99,IF($A26=Troupes!$A$100,Troupes!G$100,IF($A26=Troupes!$A$101,Troupes!G$101,""))))))))))</f>
        <v>0</v>
      </c>
      <c r="GH15" s="155">
        <f>IF($A26=Troupes!$A$92,Troupes!H$92,IF($A26=Troupes!$A$93,Troupes!H$93,IF($A26=Troupes!$A$94,Troupes!H$94,IF($A26=Troupes!$A$95,Troupes!H$95,IF($A26=Troupes!$A$96,Troupes!H$96,IF($A26=Troupes!$A$97,Troupes!H$97,IF($A26=Troupes!$A$98,Troupes!H$98,IF($A26=Troupes!$A$99,Troupes!H$99,IF($A26=Troupes!$A$100,Troupes!H$100,IF($A26=Troupes!$A$101,Troupes!H$101,""))))))))))</f>
        <v>0</v>
      </c>
      <c r="GI15" s="155">
        <f>IF($A26=Troupes!$A$92,Troupes!I$92,IF($A26=Troupes!$A$93,Troupes!I$93,IF($A26=Troupes!$A$94,Troupes!I$94,IF($A26=Troupes!$A$95,Troupes!I$95,IF($A26=Troupes!$A$96,Troupes!I$96,IF($A26=Troupes!$A$97,Troupes!I$97,IF($A26=Troupes!$A$98,Troupes!I$98,IF($A26=Troupes!$A$99,Troupes!I$99,IF($A26=Troupes!$A$100,Troupes!I$100,IF($A26=Troupes!$A$101,Troupes!I$101,""))))))))))</f>
        <v>0</v>
      </c>
      <c r="GJ15" s="155">
        <f>IF($A26=Troupes!$A$92,Troupes!J$92,IF($A26=Troupes!$A$93,Troupes!J$93,IF($A26=Troupes!$A$94,Troupes!J$94,IF($A26=Troupes!$A$95,Troupes!J$95,IF($A26=Troupes!$A$96,Troupes!J$96,IF($A26=Troupes!$A$97,Troupes!J$97,IF($A26=Troupes!$A$98,Troupes!J$98,IF($A26=Troupes!$A$99,Troupes!J$99,IF($A26=Troupes!$A$100,Troupes!J$100,IF($A26=Troupes!$A$101,Troupes!J$101,""))))))))))</f>
        <v>0</v>
      </c>
      <c r="GK15" s="155">
        <f>IF($A26=Troupes!$A$92,Troupes!K$92,IF($A26=Troupes!$A$93,Troupes!K$93,IF($A26=Troupes!$A$94,Troupes!K$94,IF($A26=Troupes!$A$95,Troupes!K$95,IF($A26=Troupes!$A$96,Troupes!K$96,IF($A26=Troupes!$A$97,Troupes!K$97,IF($A26=Troupes!$A$98,Troupes!K$98,IF($A26=Troupes!$A$99,Troupes!K$99,IF($A26=Troupes!$A$100,Troupes!K$100,IF($A26=Troupes!$A$101,Troupes!K$101,""))))))))))</f>
        <v>0</v>
      </c>
      <c r="GL15" s="155">
        <f>IF($A26=Troupes!$A$92,Troupes!L$92,IF($A26=Troupes!$A$93,Troupes!L$93,IF($A26=Troupes!$A$94,Troupes!L$94,IF($A26=Troupes!$A$95,Troupes!L$95,IF($A26=Troupes!$A$96,Troupes!L$96,IF($A26=Troupes!$A$97,Troupes!L$97,IF($A26=Troupes!$A$98,Troupes!L$98,IF($A26=Troupes!$A$99,Troupes!L$99,IF($A26=Troupes!$A$100,Troupes!L$100,IF($A26=Troupes!$A$101,Troupes!L$101,""))))))))))</f>
        <v>0</v>
      </c>
      <c r="GM15" s="155">
        <f>IF($A26=Troupes!$A$92,Troupes!M$92,IF($A26=Troupes!$A$93,Troupes!M$93,IF($A26=Troupes!$A$94,Troupes!M$94,IF($A26=Troupes!$A$95,Troupes!M$95,IF($A26=Troupes!$A$96,Troupes!M$96,IF($A26=Troupes!$A$97,Troupes!M$97,IF($A26=Troupes!$A$98,Troupes!M$98,IF($A26=Troupes!$A$99,Troupes!M$99,IF($A26=Troupes!$A$100,Troupes!M$100,IF($A26=Troupes!$A$101,Troupes!M$101,""))))))))))</f>
        <v>0</v>
      </c>
      <c r="GN15" s="155">
        <f>IF($A26=Troupes!$A$92,Troupes!N$92,IF($A26=Troupes!$A$93,Troupes!N$93,IF($A26=Troupes!$A$94,Troupes!N$94,IF($A26=Troupes!$A$95,Troupes!N$95,IF($A26=Troupes!$A$96,Troupes!N$96,IF($A26=Troupes!$A$97,Troupes!N$97,IF($A26=Troupes!$A$98,Troupes!N$98,IF($A26=Troupes!$A$99,Troupes!N$99,IF($A26=Troupes!$A$100,Troupes!N$100,IF($A26=Troupes!$A$101,Troupes!N$101,""))))))))))</f>
        <v>0</v>
      </c>
      <c r="GO15" s="155">
        <f>IF($A26=Troupes!$A$92,Troupes!O$92,IF($A26=Troupes!$A$93,Troupes!O$93,IF($A26=Troupes!$A$94,Troupes!O$94,IF($A26=Troupes!$A$95,Troupes!O$95,IF($A26=Troupes!$A$96,Troupes!O$96,IF($A26=Troupes!$A$97,Troupes!O$97,IF($A26=Troupes!$A$98,Troupes!O$98,IF($A26=Troupes!$A$99,Troupes!O$99,IF($A26=Troupes!$A$100,Troupes!O$100,IF($A26=Troupes!$A$101,Troupes!O$101,""))))))))))</f>
        <v>0</v>
      </c>
      <c r="GP15" s="155">
        <f>IF($A26=Troupes!$A$92,Troupes!P$92,IF($A26=Troupes!$A$93,Troupes!P$93,IF($A26=Troupes!$A$94,Troupes!P$94,IF($A26=Troupes!$A$95,Troupes!P$95,IF($A26=Troupes!$A$96,Troupes!P$96,IF($A26=Troupes!$A$97,Troupes!P$97,IF($A26=Troupes!$A$98,Troupes!P$98,IF($A26=Troupes!$A$99,Troupes!P$99,IF($A26=Troupes!$A$100,Troupes!P$100,IF($A26=Troupes!$A$101,Troupes!P$101,""))))))))))</f>
        <v>0</v>
      </c>
      <c r="GQ15" s="158">
        <f>IF($A26=Troupes!$A$92,Troupes!Q$92,IF($A26=Troupes!$A$93,Troupes!Q$93,IF($A26=Troupes!$A$94,Troupes!Q$94,IF($A26=Troupes!$A$95,Troupes!Q$95,IF($A26=Troupes!$A$96,Troupes!Q$96,IF($A26=Troupes!$A$97,Troupes!Q$97,IF($A26=Troupes!$A$98,Troupes!Q$98,IF($A26=Troupes!$A$99,Troupes!Q$99,IF($A26=Troupes!$A$100,Troupes!Q$100,IF($A26=Troupes!$A$101,Troupes!Q$101,""))))))))))</f>
        <v>0</v>
      </c>
      <c r="GR15" s="153">
        <f>IF($A26=Troupes!$A$102,Troupes!B$102,IF($A26=Troupes!$A$103,Troupes!B$103,IF($A26=Troupes!$A$104,Troupes!B$104,IF($A26=Troupes!$A$105,Troupes!B$105,IF($A26=Troupes!$A$106,Troupes!B$106,IF($A26=Troupes!$A$107,Troupes!B$107,IF($A26=Troupes!$A$108,Troupes!B$108,IF($A26=Troupes!$A$109,Troupes!B$109,IF($A26=Troupes!$A$110,Troupes!B$110,IF($A26=Troupes!$A$111,Troupes!B$111,""))))))))))</f>
        <v>0</v>
      </c>
      <c r="GS15" s="154">
        <f>IF($A26=Troupes!$A$102,Troupes!C$102,IF($A26=Troupes!$A$103,Troupes!C$103,IF($A26=Troupes!$A$104,Troupes!C$104,IF($A26=Troupes!$A$105,Troupes!C$105,IF($A26=Troupes!$A$106,Troupes!C$106,IF($A26=Troupes!$A$107,Troupes!C$107,IF($A26=Troupes!$A$108,Troupes!C$108,IF($A26=Troupes!$A$109,Troupes!C$109,IF($A26=Troupes!$A$110,Troupes!C$110,IF($A26=Troupes!$A$111,Troupes!C$111,""))))))))))</f>
        <v>0</v>
      </c>
      <c r="GT15" s="155">
        <f>IF($A26=Troupes!$A$102,Troupes!D$102,IF($A26=Troupes!$A$103,Troupes!D$103,IF($A26=Troupes!$A$104,Troupes!D$104,IF($A26=Troupes!$A$105,Troupes!D$105,IF($A26=Troupes!$A$106,Troupes!D$106,IF($A26=Troupes!$A$107,Troupes!D$107,IF($A26=Troupes!$A$108,Troupes!D$108,IF($A26=Troupes!$A$109,Troupes!D$109,IF($A26=Troupes!$A$110,Troupes!D$110,IF($A26=Troupes!$A$111,Troupes!D$111,""))))))))))</f>
        <v>0</v>
      </c>
      <c r="GU15" s="155">
        <f>IF($A26=Troupes!$A$102,Troupes!E$102,IF($A26=Troupes!$A$103,Troupes!E$103,IF($A26=Troupes!$A$104,Troupes!E$104,IF($A26=Troupes!$A$105,Troupes!E$105,IF($A26=Troupes!$A$106,Troupes!E$106,IF($A26=Troupes!$A$107,Troupes!E$107,IF($A26=Troupes!$A$108,Troupes!E$108,IF($A26=Troupes!$A$109,Troupes!E$109,IF($A26=Troupes!$A$110,Troupes!E$110,IF($A26=Troupes!$A$111,Troupes!E$111,""))))))))))</f>
        <v>0</v>
      </c>
      <c r="GV15" s="155">
        <f>IF($A26=Troupes!$A$102,Troupes!F$102,IF($A26=Troupes!$A$103,Troupes!F$103,IF($A26=Troupes!$A$104,Troupes!F$104,IF($A26=Troupes!$A$105,Troupes!F$105,IF($A26=Troupes!$A$106,Troupes!F$106,IF($A26=Troupes!$A$107,Troupes!F$107,IF($A26=Troupes!$A$108,Troupes!F$108,IF($A26=Troupes!$A$109,Troupes!F$109,IF($A26=Troupes!$A$110,Troupes!F$110,IF($A26=Troupes!$A$111,Troupes!F$111,""))))))))))</f>
        <v>0</v>
      </c>
      <c r="GW15" s="155">
        <f>IF($A26=Troupes!$A$102,Troupes!G$102,IF($A26=Troupes!$A$103,Troupes!G$103,IF($A26=Troupes!$A$104,Troupes!G$104,IF($A26=Troupes!$A$105,Troupes!G$105,IF($A26=Troupes!$A$106,Troupes!G$106,IF($A26=Troupes!$A$107,Troupes!G$107,IF($A26=Troupes!$A$108,Troupes!G$108,IF($A26=Troupes!$A$109,Troupes!G$109,IF($A26=Troupes!$A$110,Troupes!G$110,IF($A26=Troupes!$A$111,Troupes!G$111,""))))))))))</f>
        <v>0</v>
      </c>
      <c r="GX15" s="155">
        <f>IF($A26=Troupes!$A$102,Troupes!H$102,IF($A26=Troupes!$A$103,Troupes!H$103,IF($A26=Troupes!$A$104,Troupes!H$104,IF($A26=Troupes!$A$105,Troupes!H$105,IF($A26=Troupes!$A$106,Troupes!H$106,IF($A26=Troupes!$A$107,Troupes!H$107,IF($A26=Troupes!$A$108,Troupes!H$108,IF($A26=Troupes!$A$109,Troupes!H$109,IF($A26=Troupes!$A$110,Troupes!H$110,IF($A26=Troupes!$A$111,Troupes!H$111,""))))))))))</f>
        <v>0</v>
      </c>
      <c r="GY15" s="155">
        <f>IF($A26=Troupes!$A$102,Troupes!I$102,IF($A26=Troupes!$A$103,Troupes!I$103,IF($A26=Troupes!$A$104,Troupes!I$104,IF($A26=Troupes!$A$105,Troupes!I$105,IF($A26=Troupes!$A$106,Troupes!I$106,IF($A26=Troupes!$A$107,Troupes!I$107,IF($A26=Troupes!$A$108,Troupes!I$108,IF($A26=Troupes!$A$109,Troupes!I$109,IF($A26=Troupes!$A$110,Troupes!I$110,IF($A26=Troupes!$A$111,Troupes!I$111,""))))))))))</f>
        <v>0</v>
      </c>
      <c r="GZ15" s="155">
        <f>IF($A26=Troupes!$A$102,Troupes!J$102,IF($A26=Troupes!$A$103,Troupes!J$103,IF($A26=Troupes!$A$104,Troupes!J$104,IF($A26=Troupes!$A$105,Troupes!J$105,IF($A26=Troupes!$A$106,Troupes!J$106,IF($A26=Troupes!$A$107,Troupes!J$107,IF($A26=Troupes!$A$108,Troupes!J$108,IF($A26=Troupes!$A$109,Troupes!J$109,IF($A26=Troupes!$A$110,Troupes!J$110,IF($A26=Troupes!$A$111,Troupes!J$111,""))))))))))</f>
        <v>0</v>
      </c>
      <c r="HA15" s="155">
        <f>IF($A26=Troupes!$A$102,Troupes!K$102,IF($A26=Troupes!$A$103,Troupes!K$103,IF($A26=Troupes!$A$104,Troupes!K$104,IF($A26=Troupes!$A$105,Troupes!K$105,IF($A26=Troupes!$A$106,Troupes!K$106,IF($A26=Troupes!$A$107,Troupes!K$107,IF($A26=Troupes!$A$108,Troupes!K$108,IF($A26=Troupes!$A$109,Troupes!K$109,IF($A26=Troupes!$A$110,Troupes!K$110,IF($A26=Troupes!$A$111,Troupes!K$111,""))))))))))</f>
        <v>0</v>
      </c>
      <c r="HB15" s="155">
        <f>IF($A26=Troupes!$A$102,Troupes!L$102,IF($A26=Troupes!$A$103,Troupes!L$103,IF($A26=Troupes!$A$104,Troupes!L$104,IF($A26=Troupes!$A$105,Troupes!L$105,IF($A26=Troupes!$A$106,Troupes!L$106,IF($A26=Troupes!$A$107,Troupes!L$107,IF($A26=Troupes!$A$108,Troupes!L$108,IF($A26=Troupes!$A$109,Troupes!L$109,IF($A26=Troupes!$A$110,Troupes!L$110,IF($A26=Troupes!$A$111,Troupes!L$111,""))))))))))</f>
        <v>0</v>
      </c>
      <c r="HC15" s="155">
        <f>IF($A26=Troupes!$A$102,Troupes!M$102,IF($A26=Troupes!$A$103,Troupes!M$103,IF($A26=Troupes!$A$104,Troupes!M$104,IF($A26=Troupes!$A$105,Troupes!M$105,IF($A26=Troupes!$A$106,Troupes!M$106,IF($A26=Troupes!$A$107,Troupes!M$107,IF($A26=Troupes!$A$108,Troupes!M$108,IF($A26=Troupes!$A$109,Troupes!M$109,IF($A26=Troupes!$A$110,Troupes!M$110,IF($A26=Troupes!$A$111,Troupes!M$111,""))))))))))</f>
        <v>0</v>
      </c>
      <c r="HD15" s="155">
        <f>IF($A26=Troupes!$A$102,Troupes!N$102,IF($A26=Troupes!$A$103,Troupes!N$103,IF($A26=Troupes!$A$104,Troupes!N$104,IF($A26=Troupes!$A$105,Troupes!N$105,IF($A26=Troupes!$A$106,Troupes!N$106,IF($A26=Troupes!$A$107,Troupes!N$107,IF($A26=Troupes!$A$108,Troupes!N$108,IF($A26=Troupes!$A$109,Troupes!N$109,IF($A26=Troupes!$A$110,Troupes!N$110,IF($A26=Troupes!$A$111,Troupes!N$111,""))))))))))</f>
        <v>0</v>
      </c>
      <c r="HE15" s="155">
        <f>IF($A26=Troupes!$A$102,Troupes!O$102,IF($A26=Troupes!$A$103,Troupes!O$103,IF($A26=Troupes!$A$104,Troupes!O$104,IF($A26=Troupes!$A$105,Troupes!O$105,IF($A26=Troupes!$A$106,Troupes!O$106,IF($A26=Troupes!$A$107,Troupes!O$107,IF($A26=Troupes!$A$108,Troupes!O$108,IF($A26=Troupes!$A$109,Troupes!O$109,IF($A26=Troupes!$A$110,Troupes!O$110,IF($A26=Troupes!$A$111,Troupes!O$111,""))))))))))</f>
        <v>0</v>
      </c>
      <c r="HF15" s="155">
        <f>IF($A26=Troupes!$A$102,Troupes!P$102,IF($A26=Troupes!$A$103,Troupes!P$103,IF($A26=Troupes!$A$104,Troupes!P$104,IF($A26=Troupes!$A$105,Troupes!P$105,IF($A26=Troupes!$A$106,Troupes!P$106,IF($A26=Troupes!$A$107,Troupes!P$107,IF($A26=Troupes!$A$108,Troupes!P$108,IF($A26=Troupes!$A$109,Troupes!P$109,IF($A26=Troupes!$A$110,Troupes!P$110,IF($A26=Troupes!$A$111,Troupes!P$111,""))))))))))</f>
        <v>0</v>
      </c>
      <c r="HG15" s="158">
        <f>IF($A26=Troupes!$A$102,Troupes!Q$102,IF($A26=Troupes!$A$103,Troupes!Q$103,IF($A26=Troupes!$A$104,Troupes!Q$104,IF($A26=Troupes!$A$105,Troupes!Q$105,IF($A26=Troupes!$A$106,Troupes!Q$106,IF($A26=Troupes!$A$107,Troupes!Q$107,IF($A26=Troupes!$A$108,Troupes!Q$108,IF($A26=Troupes!$A$109,Troupes!Q$109,IF($A26=Troupes!$A$110,Troupes!Q$110,IF($A26=Troupes!$A$111,Troupes!Q$111,""))))))))))</f>
        <v>0</v>
      </c>
      <c r="HH15" s="153">
        <f>IF($A26=Troupes!$A$112,Troupes!B$112,IF($A26=Troupes!$A$113,Troupes!B$113,IF($A26=Troupes!$A$114,Troupes!B$114,IF($A26=Troupes!$A$115,Troupes!B$115,IF($A26=Troupes!$A$116,Troupes!B$116,IF($A26=Troupes!$A$117,Troupes!B$117,IF($A26=Troupes!$A$118,Troupes!B$118,IF($A26=Troupes!$A$119,Troupes!B$119,IF($A26=Troupes!$A$120,Troupes!B$120,IF($A26=Troupes!$A$121,Troupes!B$121,""))))))))))</f>
        <v>0</v>
      </c>
      <c r="HI15" s="154">
        <f>IF($A26=Troupes!$A$112,Troupes!C$112,IF($A26=Troupes!$A$113,Troupes!C$113,IF($A26=Troupes!$A$114,Troupes!C$114,IF($A26=Troupes!$A$115,Troupes!C$115,IF($A26=Troupes!$A$116,Troupes!C$116,IF($A26=Troupes!$A$117,Troupes!C$117,IF($A26=Troupes!$A$118,Troupes!C$118,IF($A26=Troupes!$A$119,Troupes!C$119,IF($A26=Troupes!$A$120,Troupes!C$120,IF($A26=Troupes!$A$121,Troupes!C$121,""))))))))))</f>
        <v>0</v>
      </c>
      <c r="HJ15" s="155">
        <f>IF($A26=Troupes!$A$112,Troupes!D$112,IF($A26=Troupes!$A$113,Troupes!D$113,IF($A26=Troupes!$A$114,Troupes!D$114,IF($A26=Troupes!$A$115,Troupes!D$115,IF($A26=Troupes!$A$116,Troupes!D$116,IF($A26=Troupes!$A$117,Troupes!D$117,IF($A26=Troupes!$A$118,Troupes!D$118,IF($A26=Troupes!$A$119,Troupes!D$119,IF($A26=Troupes!$A$120,Troupes!D$120,IF($A26=Troupes!$A$121,Troupes!D$121,""))))))))))</f>
        <v>0</v>
      </c>
      <c r="HK15" s="155">
        <f>IF($A26=Troupes!$A$112,Troupes!E$112,IF($A26=Troupes!$A$113,Troupes!E$113,IF($A26=Troupes!$A$114,Troupes!E$114,IF($A26=Troupes!$A$115,Troupes!E$115,IF($A26=Troupes!$A$116,Troupes!E$116,IF($A26=Troupes!$A$117,Troupes!E$117,IF($A26=Troupes!$A$118,Troupes!E$118,IF($A26=Troupes!$A$119,Troupes!E$119,IF($A26=Troupes!$A$120,Troupes!E$120,IF($A26=Troupes!$A$121,Troupes!E$121,""))))))))))</f>
        <v>0</v>
      </c>
      <c r="HL15" s="155">
        <f>IF($A26=Troupes!$A$112,Troupes!F$112,IF($A26=Troupes!$A$113,Troupes!F$113,IF($A26=Troupes!$A$114,Troupes!F$114,IF($A26=Troupes!$A$115,Troupes!F$115,IF($A26=Troupes!$A$116,Troupes!F$116,IF($A26=Troupes!$A$117,Troupes!F$117,IF($A26=Troupes!$A$118,Troupes!F$118,IF($A26=Troupes!$A$119,Troupes!F$119,IF($A26=Troupes!$A$120,Troupes!F$120,IF($A26=Troupes!$A$121,Troupes!F$121,""))))))))))</f>
        <v>0</v>
      </c>
      <c r="HM15" s="155">
        <f>IF($A26=Troupes!$A$112,Troupes!G$112,IF($A26=Troupes!$A$113,Troupes!G$113,IF($A26=Troupes!$A$114,Troupes!G$114,IF($A26=Troupes!$A$115,Troupes!G$115,IF($A26=Troupes!$A$116,Troupes!G$116,IF($A26=Troupes!$A$117,Troupes!G$117,IF($A26=Troupes!$A$118,Troupes!G$118,IF($A26=Troupes!$A$119,Troupes!G$119,IF($A26=Troupes!$A$120,Troupes!G$120,IF($A26=Troupes!$A$121,Troupes!G$121,""))))))))))</f>
        <v>0</v>
      </c>
      <c r="HN15" s="155">
        <f>IF($A26=Troupes!$A$112,Troupes!H$112,IF($A26=Troupes!$A$113,Troupes!H$113,IF($A26=Troupes!$A$114,Troupes!H$114,IF($A26=Troupes!$A$115,Troupes!H$115,IF($A26=Troupes!$A$116,Troupes!H$116,IF($A26=Troupes!$A$117,Troupes!H$117,IF($A26=Troupes!$A$118,Troupes!H$118,IF($A26=Troupes!$A$119,Troupes!H$119,IF($A26=Troupes!$A$120,Troupes!H$120,IF($A26=Troupes!$A$121,Troupes!H$121,""))))))))))</f>
        <v>0</v>
      </c>
      <c r="HO15" s="155">
        <f>IF($A26=Troupes!$A$112,Troupes!I$112,IF($A26=Troupes!$A$113,Troupes!I$113,IF($A26=Troupes!$A$114,Troupes!I$114,IF($A26=Troupes!$A$115,Troupes!I$115,IF($A26=Troupes!$A$116,Troupes!I$116,IF($A26=Troupes!$A$117,Troupes!I$117,IF($A26=Troupes!$A$118,Troupes!I$118,IF($A26=Troupes!$A$119,Troupes!I$119,IF($A26=Troupes!$A$120,Troupes!I$120,IF($A26=Troupes!$A$121,Troupes!I$121,""))))))))))</f>
        <v>0</v>
      </c>
      <c r="HP15" s="155">
        <f>IF($A26=Troupes!$A$112,Troupes!J$112,IF($A26=Troupes!$A$113,Troupes!J$113,IF($A26=Troupes!$A$114,Troupes!J$114,IF($A26=Troupes!$A$115,Troupes!J$115,IF($A26=Troupes!$A$116,Troupes!J$116,IF($A26=Troupes!$A$117,Troupes!J$117,IF($A26=Troupes!$A$118,Troupes!J$118,IF($A26=Troupes!$A$119,Troupes!J$119,IF($A26=Troupes!$A$120,Troupes!J$120,IF($A26=Troupes!$A$121,Troupes!J$121,""))))))))))</f>
        <v>0</v>
      </c>
      <c r="HQ15" s="155">
        <f>IF($A26=Troupes!$A$112,Troupes!K$112,IF($A26=Troupes!$A$113,Troupes!K$113,IF($A26=Troupes!$A$114,Troupes!K$114,IF($A26=Troupes!$A$115,Troupes!K$115,IF($A26=Troupes!$A$116,Troupes!K$116,IF($A26=Troupes!$A$117,Troupes!K$117,IF($A26=Troupes!$A$118,Troupes!K$118,IF($A26=Troupes!$A$119,Troupes!K$119,IF($A26=Troupes!$A$120,Troupes!K$120,IF($A26=Troupes!$A$121,Troupes!K$121,""))))))))))</f>
        <v>0</v>
      </c>
      <c r="HR15" s="155">
        <f>IF($A26=Troupes!$A$112,Troupes!L$112,IF($A26=Troupes!$A$113,Troupes!L$113,IF($A26=Troupes!$A$114,Troupes!L$114,IF($A26=Troupes!$A$115,Troupes!L$115,IF($A26=Troupes!$A$116,Troupes!L$116,IF($A26=Troupes!$A$117,Troupes!L$117,IF($A26=Troupes!$A$118,Troupes!L$118,IF($A26=Troupes!$A$119,Troupes!L$119,IF($A26=Troupes!$A$120,Troupes!L$120,IF($A26=Troupes!$A$121,Troupes!L$121,""))))))))))</f>
        <v>0</v>
      </c>
      <c r="HS15" s="155">
        <f>IF($A26=Troupes!$A$112,Troupes!M$112,IF($A26=Troupes!$A$113,Troupes!M$113,IF($A26=Troupes!$A$114,Troupes!M$114,IF($A26=Troupes!$A$115,Troupes!M$115,IF($A26=Troupes!$A$116,Troupes!M$116,IF($A26=Troupes!$A$117,Troupes!M$117,IF($A26=Troupes!$A$118,Troupes!M$118,IF($A26=Troupes!$A$119,Troupes!M$119,IF($A26=Troupes!$A$120,Troupes!M$120,IF($A26=Troupes!$A$121,Troupes!M$121,""))))))))))</f>
        <v>0</v>
      </c>
      <c r="HT15" s="155">
        <f>IF($A26=Troupes!$A$112,Troupes!N$112,IF($A26=Troupes!$A$113,Troupes!N$113,IF($A26=Troupes!$A$114,Troupes!N$114,IF($A26=Troupes!$A$115,Troupes!N$115,IF($A26=Troupes!$A$116,Troupes!N$116,IF($A26=Troupes!$A$117,Troupes!N$117,IF($A26=Troupes!$A$118,Troupes!N$118,IF($A26=Troupes!$A$119,Troupes!N$119,IF($A26=Troupes!$A$120,Troupes!N$120,IF($A26=Troupes!$A$121,Troupes!N$121,""))))))))))</f>
        <v>0</v>
      </c>
      <c r="HU15" s="155">
        <f>IF($A26=Troupes!$A$112,Troupes!O$112,IF($A26=Troupes!$A$113,Troupes!O$113,IF($A26=Troupes!$A$114,Troupes!O$114,IF($A26=Troupes!$A$115,Troupes!O$115,IF($A26=Troupes!$A$116,Troupes!O$116,IF($A26=Troupes!$A$117,Troupes!O$117,IF($A26=Troupes!$A$118,Troupes!O$118,IF($A26=Troupes!$A$119,Troupes!O$119,IF($A26=Troupes!$A$120,Troupes!O$120,IF($A26=Troupes!$A$121,Troupes!O$121,""))))))))))</f>
        <v>0</v>
      </c>
      <c r="HV15" s="155">
        <f>IF($A26=Troupes!$A$112,Troupes!P$112,IF($A26=Troupes!$A$113,Troupes!P$113,IF($A26=Troupes!$A$114,Troupes!P$114,IF($A26=Troupes!$A$115,Troupes!P$115,IF($A26=Troupes!$A$116,Troupes!P$116,IF($A26=Troupes!$A$117,Troupes!P$117,IF($A26=Troupes!$A$118,Troupes!P$118,IF($A26=Troupes!$A$119,Troupes!P$119,IF($A26=Troupes!$A$120,Troupes!P$120,IF($A26=Troupes!$A$121,Troupes!P$121,""))))))))))</f>
        <v>0</v>
      </c>
      <c r="HW15" s="158">
        <f>IF($A26=Troupes!$A$112,Troupes!Q$112,IF($A26=Troupes!$A$113,Troupes!Q$113,IF($A26=Troupes!$A$114,Troupes!Q$114,IF($A26=Troupes!$A$115,Troupes!Q$115,IF($A26=Troupes!$A$116,Troupes!Q$116,IF($A26=Troupes!$A$117,Troupes!Q$117,IF($A26=Troupes!$A$118,Troupes!Q$118,IF($A26=Troupes!$A$119,Troupes!Q$119,IF($A26=Troupes!$A$120,Troupes!Q$120,IF($A26=Troupes!$A$121,Troupes!Q$121,""))))))))))</f>
        <v>0</v>
      </c>
    </row>
    <row r="16" spans="1:231" s="1" customFormat="1" ht="27.75" customHeight="1">
      <c r="A16" s="185"/>
      <c r="B16" s="219" t="str">
        <f>IF(A16="","",IF(AN10&amp;BD10&amp;BT10&amp;CJ10&amp;CZ10&amp;DP10&amp;EF10&amp;EV10&amp;FL10&amp;GB10&amp;GR10&amp;HH10="A","I",AN10&amp;BD10&amp;BT10&amp;CJ10&amp;CZ10&amp;DP10&amp;EF10&amp;EV10&amp;FL10&amp;GB10&amp;GR10&amp;HH10))</f>
        <v/>
      </c>
      <c r="C16" s="208" t="str">
        <f>IF($A16="","",AO10&amp;BE10&amp;BU10&amp;CK10&amp;DA10&amp;DQ10&amp;EG10&amp;EW10&amp;FM10&amp;GC10&amp;GS10&amp;HI10)</f>
        <v/>
      </c>
      <c r="D16" s="208" t="str">
        <f>IF($A16&lt;&gt;"",IF(AP10&lt;&gt;"",AP10,IF(BF10&lt;&gt;"",BF10,IF(BV10&lt;&gt;"",BV10,IF(CL10&lt;&gt;"",CL10,IF(DB10&lt;&gt;"",DB10,IF(DR10&lt;&gt;"",DR10,IF(EH10&lt;&gt;"",EH10,IF(EX10&lt;&gt;"",EX10,IF(FN10&lt;&gt;"",FN10,IF(GD10&lt;&gt;"",GD10,IF(GT10&lt;&gt;"",GT10,IF(HJ10&lt;&gt;"",HJ10,""))))))))))))+IF($AI16&lt;&gt;"",Règles!$B$4,0),"")</f>
        <v/>
      </c>
      <c r="E16" s="210" t="str">
        <f>IF($A16&lt;&gt;"",IF(AQ10&lt;&gt;"",AQ10,IF(BG10&lt;&gt;"",BG10,IF(BW10&lt;&gt;"",BW10,IF(CM10&lt;&gt;"",CM10,IF(DC10&lt;&gt;"",DC10,IF(DS10&lt;&gt;"",DS10,IF(EI10&lt;&gt;"",EI10,IF(EY10&lt;&gt;"",EY10,IF(FO10&lt;&gt;"",FO10,IF(GE10&lt;&gt;"",GE10,IF(GU10&lt;&gt;"",GU10,IF(HK10&lt;&gt;"",HK10,""))))))))))))+IF($AI16&lt;&gt;"",Règles!$C$4,0),"")</f>
        <v/>
      </c>
      <c r="F16" s="212" t="str">
        <f t="shared" ref="F16:G16" si="21">IF($A16="","",AR10&amp;BH10&amp;BX10&amp;CN10&amp;DD10&amp;DT10&amp;EJ10&amp;EZ10&amp;FP10&amp;GF10&amp;GV10&amp;HL10)</f>
        <v/>
      </c>
      <c r="G16" s="212" t="str">
        <f t="shared" si="21"/>
        <v/>
      </c>
      <c r="H16" s="164" t="str">
        <f>IF($A16="","",IF($AJ16&lt;&gt;"",Règles!A$7,AT10&amp;BJ10&amp;BZ10&amp;CP10&amp;DF10&amp;DV10&amp;EL10&amp;FB10&amp;FR10&amp;GH10&amp;GX10&amp;HN10))</f>
        <v/>
      </c>
      <c r="I16" s="177" t="str">
        <f>IF($A16="","",IF($AJ16&lt;&gt;"",Règles!B$7,AU10&amp;BK10&amp;CA10&amp;CQ10&amp;DG10&amp;DW10&amp;EM10&amp;FC10&amp;FS10&amp;GI10&amp;GY10&amp;HO10))</f>
        <v/>
      </c>
      <c r="J16" s="169" t="str">
        <f>IF($A16="","",IF($AJ16&lt;&gt;"",Règles!C$7,AV10&amp;BL10&amp;CB10&amp;CR10&amp;DH10&amp;DX10&amp;EN10&amp;FD10&amp;FT10&amp;GJ10&amp;GZ10&amp;HP10))</f>
        <v/>
      </c>
      <c r="K16" s="167" t="str">
        <f>IF($A16="","",IF($AJ16&lt;&gt;"",Règles!D$7,AW10&amp;BM10&amp;CC10&amp;CS10&amp;DI10&amp;DY10&amp;EO10&amp;FE10&amp;FU10&amp;GK10&amp;HA10&amp;HQ10))</f>
        <v/>
      </c>
      <c r="L16" s="179" t="str">
        <f t="shared" ref="L16" si="22">IF(K16&lt;&gt;"",IF(K16&gt;0,G16+K16,""),"")</f>
        <v/>
      </c>
      <c r="M16" s="214">
        <f>IF(BB10&lt;&gt;"",BB10,IF(BR10&lt;&gt;"",BR10,IF(CH10&lt;&gt;"",CH10,IF(CX10&lt;&gt;"",CX10,IF(DN10&lt;&gt;"",DN10,IF(ED10&lt;&gt;"",ED10,IF(ET10&lt;&gt;"",ET10,IF(FJ10&lt;&gt;"",FJ10,IF(FZ10&lt;&gt;"",FZ10,IF(GP10&lt;&gt;"",GP10,IF(HF10&lt;&gt;"",HF10,IF(HV10&lt;&gt;"",HV10,""))))))))))))</f>
        <v>0</v>
      </c>
      <c r="N16" s="216" t="str">
        <f>IF(A16="","",IF(BC10&amp;BS10&amp;CI10&amp;CY10&amp;DO10&amp;EE10&amp;EU10&amp;FK10&amp;GA10&amp;GQ10&amp;HG10&amp;HW10="0","",BC10&amp;BS10&amp;CI10&amp;CY10&amp;DO10&amp;EE10&amp;EU10&amp;FK10&amp;GA10&amp;GQ10&amp;HG10&amp;HW10&amp;IF(I16="Contact",IF(I17="Contact"," - Brutal",""),"")&amp;IF($AH16&lt;&gt;""," - Héros (+1 ordre)","")))</f>
        <v/>
      </c>
      <c r="O16" s="260"/>
      <c r="P16" s="202"/>
      <c r="Q16" s="267" t="str">
        <f>IF($A16=Troupes!$A$40,IF(P16&lt;&gt;"","Erreur : Unidad Vigilante déjà Sapeur - ",""),"")&amp;IF($B16="B","",IF($C16="3","",IF($AH16&lt;&gt;"","",IF($AJ16&lt;&gt;"","Erreur : équipement arme 1 - ",""))))&amp;IF($B16="B","",IF($C16="3","",IF($AH16&lt;&gt;"","",IF($AJ17&lt;&gt;"","Erreur : équipement arme 2 - ",""))))&amp;IF($B16="B",IF((13-COUNTBLANK(U16:AG16))&gt;0,"Erreur : équipement sur blindé",""),"")&amp;IF($AI16&lt;&gt;"",IF($B16&lt;&gt;"B"," - Erreur : Structure légère sur Infanterie",IF($A16=Troupes!$A$79," - Erreur : Structure Légère sur Blindé de la Faim",IF($A16=Troupes!$A$80," - Erreur : Structure Légère sur Blindé de la Faim",""))),"")&amp;IF($O16&lt;&gt;"",IF($B16&lt;&gt;"B","",IF($A16="Troupes!$A$79","",IF($A16="Troupes!$A$80","","Erreur : Grade sur Blindé"))),"")&amp;IF(U16&lt;&gt;"",$U$1&amp;" - ","")&amp;IF($V16&lt;&gt;"",$V$1&amp;" - ","")&amp;IF($W16&lt;&gt;"",$W$1&amp;" - ","")&amp;IF($X16&lt;&gt;"",$X$1&amp;" - ","")&amp;IF($Y16&lt;&gt;"",$Y$1&amp;" - ","")&amp;IF($Z16&lt;&gt;"",$Z$1&amp;" - ","")&amp;IF($AA16&lt;&gt;"",$AA$1&amp;" - ","")&amp;IF($AB16&lt;&gt;"",$AB$1&amp;" - ","")&amp;IF($AC16&lt;&gt;"",$AC$1&amp;" - ","")&amp;IF($AD16&lt;&gt;"",$AD$1&amp;" - ","")&amp;IF($AE16&lt;&gt;"",$AE$1&amp;" - ","")&amp;IF($AF16&lt;&gt;"",$AF$1&amp;" - ","")&amp;IF($AG16&lt;&gt;"",$AG$1&amp;" - ","")&amp;IF($AH16&lt;&gt;"",IF($B16="B","Erreur Héros sur Blindé",""),"")&amp;IF($B16="B",IF($P16&lt;&gt;"","Erreur : Spécialité sur Blindé",""),"")</f>
        <v/>
      </c>
      <c r="R16" s="276" t="str">
        <f>IF(A16&lt;&gt;"",M16+IF(P16&lt;&gt;"",1,0)+IF(O16&lt;&gt;"",O16,0)+IF(AN10&amp;BD10&amp;BT10&amp;CJ10&amp;CZ10&amp;DP10&amp;EF10&amp;EV10&amp;FL10&amp;GB10&amp;GR10&amp;HH10="A",1,0)+IF(AH16&lt;&gt;"",1,0),"")</f>
        <v/>
      </c>
      <c r="S16" s="198"/>
      <c r="T16" s="202"/>
      <c r="U16" s="192"/>
      <c r="V16" s="200"/>
      <c r="W16" s="200"/>
      <c r="X16" s="200"/>
      <c r="Y16" s="200"/>
      <c r="Z16" s="200"/>
      <c r="AA16" s="200"/>
      <c r="AB16" s="200"/>
      <c r="AC16" s="200"/>
      <c r="AD16" s="200"/>
      <c r="AE16" s="200"/>
      <c r="AF16" s="200"/>
      <c r="AG16" s="200"/>
      <c r="AH16" s="202"/>
      <c r="AI16" s="200"/>
      <c r="AJ16" s="42"/>
      <c r="AK16" s="194">
        <f t="shared" ref="AK16" si="23">IF(B16="B",0,IF(C16="1",1/3,IF(C16="2",1/2,IF(C16="3",1,0))))</f>
        <v>0</v>
      </c>
      <c r="AL16" s="196">
        <f>(13-COUNTBLANK(U16:AG16))*AK16</f>
        <v>0</v>
      </c>
      <c r="AM16" s="198" t="str">
        <f>IF(A16&lt;&gt;"",(IF(A16=Troupes!$A$30,1,0)+IF(A16=Troupes!$A$31,1,0)+IF(A16=Troupes!$A$32,1,0)+IF(A16=Troupes!$A$33,1,0))*R16,"")</f>
        <v/>
      </c>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row>
    <row r="17" spans="1:71" s="1" customFormat="1" ht="27.75" customHeight="1">
      <c r="A17" s="112" t="str">
        <f>IF(A16&lt;&gt;"","saisir nom ou description","")</f>
        <v/>
      </c>
      <c r="B17" s="220"/>
      <c r="C17" s="221"/>
      <c r="D17" s="221"/>
      <c r="E17" s="222"/>
      <c r="F17" s="212"/>
      <c r="G17" s="212"/>
      <c r="H17" s="164" t="str">
        <f>IF($A16="","",IF($AJ17&lt;&gt;"",Règles!A$7,IF(AX10&amp;BN10&amp;CD10&amp;CT10&amp;DJ10&amp;DZ10&amp;EP10&amp;FF10&amp;FV10&amp;GL10&amp;HB10&amp;HR10="0","",AX10&amp;BN10&amp;CD10&amp;CT10&amp;DJ10&amp;DZ10&amp;EP10&amp;FF10&amp;FV10&amp;GL10&amp;HB10&amp;HR10)))</f>
        <v/>
      </c>
      <c r="I17" s="165" t="str">
        <f>IF($A16="","",IF($AJ17&lt;&gt;"",Règles!B$7,IF(AY10&amp;BO10&amp;CE10&amp;CU10&amp;DK10&amp;EA10&amp;EQ10&amp;FG10&amp;FW10&amp;GM10&amp;HC10&amp;HS10="0","",AY10&amp;BO10&amp;CE10&amp;CU10&amp;DK10&amp;EA10&amp;EQ10&amp;FG10&amp;FW10&amp;GM10&amp;HC10&amp;HS10)))</f>
        <v/>
      </c>
      <c r="J17" s="166" t="str">
        <f>IF($A16="","",IF($AJ17&lt;&gt;"",Règles!C$7,IF(AZ10&amp;BP10&amp;CF10&amp;CV10&amp;DL10&amp;EB10&amp;ER10&amp;FH10&amp;FX10&amp;GN10&amp;HD10&amp;HT10="0","",AZ10&amp;BP10&amp;CF10&amp;CV10&amp;DL10&amp;EB10&amp;ER10&amp;FH10&amp;FX10&amp;GN10&amp;HD10&amp;HT10)))</f>
        <v/>
      </c>
      <c r="K17" s="167" t="str">
        <f>IF($A16="","",IF($AJ17&lt;&gt;"",Règles!D$7,IF(BA10&amp;BQ10&amp;CG10&amp;CW10&amp;DM10&amp;EC10&amp;ES10&amp;FI10&amp;FY10&amp;GO10&amp;HE10&amp;HU10="0","",BA10&amp;BQ10&amp;CG10&amp;CW10&amp;DM10&amp;EC10&amp;ES10&amp;FI10&amp;FY10&amp;GO10&amp;HE10&amp;HU10)))</f>
        <v/>
      </c>
      <c r="L17" s="179" t="str">
        <f t="shared" ref="L17" si="24">IF(K17&lt;&gt;"",IF(K17&gt;0,G16+K17,""),"")</f>
        <v/>
      </c>
      <c r="M17" s="214"/>
      <c r="N17" s="218"/>
      <c r="O17" s="228"/>
      <c r="P17" s="202"/>
      <c r="Q17" s="268"/>
      <c r="R17" s="276"/>
      <c r="S17" s="198"/>
      <c r="T17" s="202"/>
      <c r="U17" s="192"/>
      <c r="V17" s="200"/>
      <c r="W17" s="200"/>
      <c r="X17" s="200"/>
      <c r="Y17" s="200"/>
      <c r="Z17" s="200"/>
      <c r="AA17" s="200"/>
      <c r="AB17" s="200"/>
      <c r="AC17" s="200"/>
      <c r="AD17" s="200"/>
      <c r="AE17" s="200"/>
      <c r="AF17" s="200"/>
      <c r="AG17" s="200"/>
      <c r="AH17" s="202"/>
      <c r="AI17" s="200"/>
      <c r="AJ17" s="42"/>
      <c r="AK17" s="194"/>
      <c r="AL17" s="196"/>
      <c r="AM17" s="198"/>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row>
    <row r="18" spans="1:71" s="1" customFormat="1" ht="27.75" customHeight="1">
      <c r="A18" s="185"/>
      <c r="B18" s="219" t="str">
        <f>IF(A18="","",IF(AN11&amp;BD11&amp;BT11&amp;CJ11&amp;CZ11&amp;DP11&amp;EF11&amp;EV11&amp;FL11&amp;GB11&amp;GR11&amp;HH11="A","I",AN11&amp;BD11&amp;BT11&amp;CJ11&amp;CZ11&amp;DP11&amp;EF11&amp;EV11&amp;FL11&amp;GB11&amp;GR11&amp;HH11))</f>
        <v/>
      </c>
      <c r="C18" s="208" t="str">
        <f>IF($A18="","",AO11&amp;BE11&amp;BU11&amp;CK11&amp;DA11&amp;DQ11&amp;EG11&amp;EW11&amp;FM11&amp;GC11&amp;GS11&amp;HI11)</f>
        <v/>
      </c>
      <c r="D18" s="208" t="str">
        <f>IF($A18&lt;&gt;"",IF(AP11&lt;&gt;"",AP11,IF(BF11&lt;&gt;"",BF11,IF(BV11&lt;&gt;"",BV11,IF(CL11&lt;&gt;"",CL11,IF(DB11&lt;&gt;"",DB11,IF(DR11&lt;&gt;"",DR11,IF(EH11&lt;&gt;"",EH11,IF(EX11&lt;&gt;"",EX11,IF(FN11&lt;&gt;"",FN11,IF(GD11&lt;&gt;"",GD11,IF(GT11&lt;&gt;"",GT11,IF(HJ11&lt;&gt;"",HJ11,""))))))))))))+IF($AI18&lt;&gt;"",Règles!$B$4,0),"")</f>
        <v/>
      </c>
      <c r="E18" s="210" t="str">
        <f>IF($A18&lt;&gt;"",IF(AQ11&lt;&gt;"",AQ11,IF(BG11&lt;&gt;"",BG11,IF(BW11&lt;&gt;"",BW11,IF(CM11&lt;&gt;"",CM11,IF(DC11&lt;&gt;"",DC11,IF(DS11&lt;&gt;"",DS11,IF(EI11&lt;&gt;"",EI11,IF(EY11&lt;&gt;"",EY11,IF(FO11&lt;&gt;"",FO11,IF(GE11&lt;&gt;"",GE11,IF(GU11&lt;&gt;"",GU11,IF(HK11&lt;&gt;"",HK11,""))))))))))))+IF($AI18&lt;&gt;"",Règles!$C$4,0),"")</f>
        <v/>
      </c>
      <c r="F18" s="212" t="str">
        <f t="shared" ref="F18:G18" si="25">IF($A18="","",AR11&amp;BH11&amp;BX11&amp;CN11&amp;DD11&amp;DT11&amp;EJ11&amp;EZ11&amp;FP11&amp;GF11&amp;GV11&amp;HL11)</f>
        <v/>
      </c>
      <c r="G18" s="212" t="str">
        <f t="shared" si="25"/>
        <v/>
      </c>
      <c r="H18" s="164" t="str">
        <f>IF($A18="","",IF($AJ18&lt;&gt;"",Règles!A$7,AT11&amp;BJ11&amp;BZ11&amp;CP11&amp;DF11&amp;DV11&amp;EL11&amp;FB11&amp;FR11&amp;GH11&amp;GX11&amp;HN11))</f>
        <v/>
      </c>
      <c r="I18" s="177" t="str">
        <f>IF($A18="","",IF($AJ18&lt;&gt;"",Règles!B$7,AU11&amp;BK11&amp;CA11&amp;CQ11&amp;DG11&amp;DW11&amp;EM11&amp;FC11&amp;FS11&amp;GI11&amp;GY11&amp;HO11))</f>
        <v/>
      </c>
      <c r="J18" s="169" t="str">
        <f>IF($A18="","",IF($AJ18&lt;&gt;"",Règles!C$7,AV11&amp;BL11&amp;CB11&amp;CR11&amp;DH11&amp;DX11&amp;EN11&amp;FD11&amp;FT11&amp;GJ11&amp;GZ11&amp;HP11))</f>
        <v/>
      </c>
      <c r="K18" s="167" t="str">
        <f>IF($A18="","",IF($AJ18&lt;&gt;"",Règles!D$7,AW11&amp;BM11&amp;CC11&amp;CS11&amp;DI11&amp;DY11&amp;EO11&amp;FE11&amp;FU11&amp;GK11&amp;HA11&amp;HQ11))</f>
        <v/>
      </c>
      <c r="L18" s="179" t="str">
        <f t="shared" ref="L18" si="26">IF(K18&lt;&gt;"",IF(K18&gt;0,G18+K18,""),"")</f>
        <v/>
      </c>
      <c r="M18" s="214">
        <f>IF(BB11&lt;&gt;"",BB11,IF(BR11&lt;&gt;"",BR11,IF(CH11&lt;&gt;"",CH11,IF(CX11&lt;&gt;"",CX11,IF(DN11&lt;&gt;"",DN11,IF(ED11&lt;&gt;"",ED11,IF(ET11&lt;&gt;"",ET11,IF(FJ11&lt;&gt;"",FJ11,IF(FZ11&lt;&gt;"",FZ11,IF(GP11&lt;&gt;"",GP11,IF(HF11&lt;&gt;"",HF11,IF(HV11&lt;&gt;"",HV11,""))))))))))))</f>
        <v>0</v>
      </c>
      <c r="N18" s="216" t="str">
        <f>IF(A18="","",IF(BC11&amp;BS11&amp;CI11&amp;CY11&amp;DO11&amp;EE11&amp;EU11&amp;FK11&amp;GA11&amp;GQ11&amp;HG11&amp;HW11="0","",BC11&amp;BS11&amp;CI11&amp;CY11&amp;DO11&amp;EE11&amp;EU11&amp;FK11&amp;GA11&amp;GQ11&amp;HG11&amp;HW11&amp;IF(I18="Contact",IF(I19="Contact"," - Brutal",""),"")&amp;IF($AH18&lt;&gt;""," - Héros (+1 ordre)","")))</f>
        <v/>
      </c>
      <c r="O18" s="260"/>
      <c r="P18" s="202"/>
      <c r="Q18" s="267" t="str">
        <f>IF($A18=Troupes!$A$40,IF(P18&lt;&gt;"","Erreur : Unidad Vigilante déjà Sapeur - ",""),"")&amp;IF($B18="B","",IF($C18="3","",IF($AH18&lt;&gt;"","",IF($AJ18&lt;&gt;"","Erreur : équipement arme 1 - ",""))))&amp;IF($B18="B","",IF($C18="3","",IF($AH18&lt;&gt;"","",IF($AJ19&lt;&gt;"","Erreur : équipement arme 2 - ",""))))&amp;IF($B18="B",IF((13-COUNTBLANK(U18:AG18))&gt;0,"Erreur : équipement sur blindé",""),"")&amp;IF($AI18&lt;&gt;"",IF($B18&lt;&gt;"B"," - Erreur : Structure légère sur Infanterie",IF($A18=Troupes!$A$79," - Erreur : Structure Légère sur Blindé de la Faim",IF($A18=Troupes!$A$80," - Erreur : Structure Légère sur Blindé de la Faim",""))),"")&amp;IF($O18&lt;&gt;"",IF($B18&lt;&gt;"B","",IF($A18="Troupes!$A$79","",IF($A18="Troupes!$A$80","","Erreur : Grade sur Blindé"))),"")&amp;IF(U18&lt;&gt;"",$U$1&amp;" - ","")&amp;IF($V18&lt;&gt;"",$V$1&amp;" - ","")&amp;IF($W18&lt;&gt;"",$W$1&amp;" - ","")&amp;IF($X18&lt;&gt;"",$X$1&amp;" - ","")&amp;IF($Y18&lt;&gt;"",$Y$1&amp;" - ","")&amp;IF($Z18&lt;&gt;"",$Z$1&amp;" - ","")&amp;IF($AA18&lt;&gt;"",$AA$1&amp;" - ","")&amp;IF($AB18&lt;&gt;"",$AB$1&amp;" - ","")&amp;IF($AC18&lt;&gt;"",$AC$1&amp;" - ","")&amp;IF($AD18&lt;&gt;"",$AD$1&amp;" - ","")&amp;IF($AE18&lt;&gt;"",$AE$1&amp;" - ","")&amp;IF($AF18&lt;&gt;"",$AF$1&amp;" - ","")&amp;IF($AG18&lt;&gt;"",$AG$1&amp;" - ","")&amp;IF($AH18&lt;&gt;"",IF($B18="B","Erreur Héros sur Blindé",""),"")&amp;IF($B18="B",IF($P18&lt;&gt;"","Erreur : Spécialité sur Blindé",""),"")</f>
        <v/>
      </c>
      <c r="R18" s="276" t="str">
        <f>IF(A18&lt;&gt;"",M18+IF(P18&lt;&gt;"",1,0)+IF(O18&lt;&gt;"",O18,0)+IF(AN11&amp;BD11&amp;BT11&amp;CJ11&amp;CZ11&amp;DP11&amp;EF11&amp;EV11&amp;FL11&amp;GB11&amp;GR11&amp;HH11="A",1,0)+IF(AH18&lt;&gt;"",1,0),"")</f>
        <v/>
      </c>
      <c r="S18" s="198"/>
      <c r="T18" s="202"/>
      <c r="U18" s="192"/>
      <c r="V18" s="200"/>
      <c r="W18" s="200"/>
      <c r="X18" s="200"/>
      <c r="Y18" s="200"/>
      <c r="Z18" s="200"/>
      <c r="AA18" s="200"/>
      <c r="AB18" s="200"/>
      <c r="AC18" s="200"/>
      <c r="AD18" s="200"/>
      <c r="AE18" s="200"/>
      <c r="AF18" s="200"/>
      <c r="AG18" s="200"/>
      <c r="AH18" s="202"/>
      <c r="AI18" s="200"/>
      <c r="AJ18" s="42"/>
      <c r="AK18" s="194">
        <f t="shared" ref="AK18" si="27">IF(B18="B",0,IF(C18="1",1/3,IF(C18="2",1/2,IF(C18="3",1,0))))</f>
        <v>0</v>
      </c>
      <c r="AL18" s="196">
        <f>(13-COUNTBLANK(U18:AG18))*AK18</f>
        <v>0</v>
      </c>
      <c r="AM18" s="198" t="str">
        <f>IF(A18&lt;&gt;"",(IF(A18=Troupes!$A$30,1,0)+IF(A18=Troupes!$A$31,1,0)+IF(A18=Troupes!$A$32,1,0)+IF(A18=Troupes!$A$33,1,0))*R18,"")</f>
        <v/>
      </c>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row>
    <row r="19" spans="1:71" s="1" customFormat="1" ht="27.75" customHeight="1">
      <c r="A19" s="112" t="str">
        <f>IF(A18&lt;&gt;"","saisir nom ou description","")</f>
        <v/>
      </c>
      <c r="B19" s="220"/>
      <c r="C19" s="221"/>
      <c r="D19" s="221"/>
      <c r="E19" s="222"/>
      <c r="F19" s="212"/>
      <c r="G19" s="212"/>
      <c r="H19" s="164" t="str">
        <f>IF($A18="","",IF($AJ19&lt;&gt;"",Règles!A$7,IF(AX11&amp;BN11&amp;CD11&amp;CT11&amp;DJ11&amp;DZ11&amp;EP11&amp;FF11&amp;FV11&amp;GL11&amp;HB11&amp;HR11="0","",AX11&amp;BN11&amp;CD11&amp;CT11&amp;DJ11&amp;DZ11&amp;EP11&amp;FF11&amp;FV11&amp;GL11&amp;HB11&amp;HR11)))</f>
        <v/>
      </c>
      <c r="I19" s="165" t="str">
        <f>IF($A18="","",IF($AJ19&lt;&gt;"",Règles!B$7,IF(AY11&amp;BO11&amp;CE11&amp;CU11&amp;DK11&amp;EA11&amp;EQ11&amp;FG11&amp;FW11&amp;GM11&amp;HC11&amp;HS11="0","",AY11&amp;BO11&amp;CE11&amp;CU11&amp;DK11&amp;EA11&amp;EQ11&amp;FG11&amp;FW11&amp;GM11&amp;HC11&amp;HS11)))</f>
        <v/>
      </c>
      <c r="J19" s="166" t="str">
        <f>IF($A18="","",IF($AJ19&lt;&gt;"",Règles!C$7,IF(AZ11&amp;BP11&amp;CF11&amp;CV11&amp;DL11&amp;EB11&amp;ER11&amp;FH11&amp;FX11&amp;GN11&amp;HD11&amp;HT11="0","",AZ11&amp;BP11&amp;CF11&amp;CV11&amp;DL11&amp;EB11&amp;ER11&amp;FH11&amp;FX11&amp;GN11&amp;HD11&amp;HT11)))</f>
        <v/>
      </c>
      <c r="K19" s="167" t="str">
        <f>IF($A18="","",IF($AJ19&lt;&gt;"",Règles!D$7,IF(BA11&amp;BQ11&amp;CG11&amp;CW11&amp;DM11&amp;EC11&amp;ES11&amp;FI11&amp;FY11&amp;GO11&amp;HE11&amp;HU11="0","",BA11&amp;BQ11&amp;CG11&amp;CW11&amp;DM11&amp;EC11&amp;ES11&amp;FI11&amp;FY11&amp;GO11&amp;HE11&amp;HU11)))</f>
        <v/>
      </c>
      <c r="L19" s="179" t="str">
        <f t="shared" ref="L19" si="28">IF(K19&lt;&gt;"",IF(K19&gt;0,G18+K19,""),"")</f>
        <v/>
      </c>
      <c r="M19" s="214"/>
      <c r="N19" s="218"/>
      <c r="O19" s="228"/>
      <c r="P19" s="202"/>
      <c r="Q19" s="268"/>
      <c r="R19" s="276"/>
      <c r="S19" s="198"/>
      <c r="T19" s="202"/>
      <c r="U19" s="192"/>
      <c r="V19" s="200"/>
      <c r="W19" s="200"/>
      <c r="X19" s="200"/>
      <c r="Y19" s="200"/>
      <c r="Z19" s="200"/>
      <c r="AA19" s="200"/>
      <c r="AB19" s="200"/>
      <c r="AC19" s="200"/>
      <c r="AD19" s="200"/>
      <c r="AE19" s="200"/>
      <c r="AF19" s="200"/>
      <c r="AG19" s="200"/>
      <c r="AH19" s="202"/>
      <c r="AI19" s="200"/>
      <c r="AJ19" s="42"/>
      <c r="AK19" s="194"/>
      <c r="AL19" s="196"/>
      <c r="AM19" s="198"/>
      <c r="AN19" s="24"/>
      <c r="AO19" s="2"/>
      <c r="AP19" s="24"/>
      <c r="AQ19" s="24"/>
      <c r="AR19" s="24"/>
      <c r="AS19" s="24"/>
      <c r="AT19" s="24"/>
      <c r="AU19" s="24"/>
      <c r="AV19" s="24"/>
      <c r="AW19" s="24"/>
      <c r="AX19" s="24"/>
      <c r="AY19" s="24"/>
      <c r="AZ19" s="2"/>
      <c r="BA19" s="2"/>
      <c r="BB19" s="2"/>
      <c r="BC19" s="2"/>
      <c r="BD19" s="2"/>
      <c r="BE19" s="2"/>
      <c r="BF19" s="2"/>
      <c r="BG19" s="2"/>
      <c r="BH19" s="24"/>
      <c r="BI19" s="24"/>
      <c r="BJ19" s="24"/>
      <c r="BK19" s="24"/>
      <c r="BL19" s="24"/>
      <c r="BM19" s="24"/>
      <c r="BN19" s="24"/>
      <c r="BO19" s="24"/>
      <c r="BP19" s="2"/>
      <c r="BQ19" s="2"/>
      <c r="BR19" s="2"/>
      <c r="BS19" s="2"/>
    </row>
    <row r="20" spans="1:71" s="1" customFormat="1" ht="27.75" customHeight="1">
      <c r="A20" s="185"/>
      <c r="B20" s="219" t="str">
        <f>IF(A20="","",IF(AN12&amp;BD12&amp;BT12&amp;CJ12&amp;CZ12&amp;DP12&amp;EF12&amp;EV12&amp;FL12&amp;GB12&amp;GR12&amp;HH12="A","I",AN12&amp;BD12&amp;BT12&amp;CJ12&amp;CZ12&amp;DP12&amp;EF12&amp;EV12&amp;FL12&amp;GB12&amp;GR12&amp;HH12))</f>
        <v/>
      </c>
      <c r="C20" s="208" t="str">
        <f>IF($A20="","",AO12&amp;BE12&amp;BU12&amp;CK12&amp;DA12&amp;DQ12&amp;EG12&amp;EW12&amp;FM12&amp;GC12&amp;GS12&amp;HI12)</f>
        <v/>
      </c>
      <c r="D20" s="208" t="str">
        <f>IF($A20&lt;&gt;"",IF(AP12&lt;&gt;"",AP12,IF(BF12&lt;&gt;"",BF12,IF(BV12&lt;&gt;"",BV12,IF(CL12&lt;&gt;"",CL12,IF(DB12&lt;&gt;"",DB12,IF(DR12&lt;&gt;"",DR12,IF(EH12&lt;&gt;"",EH12,IF(EX12&lt;&gt;"",EX12,IF(FN12&lt;&gt;"",FN12,IF(GD12&lt;&gt;"",GD12,IF(GT12&lt;&gt;"",GT12,IF(HJ12&lt;&gt;"",HJ12,""))))))))))))+IF($AI20&lt;&gt;"",Règles!$B$4,0),"")</f>
        <v/>
      </c>
      <c r="E20" s="210" t="str">
        <f>IF($A20&lt;&gt;"",IF(AQ12&lt;&gt;"",AQ12,IF(BG12&lt;&gt;"",BG12,IF(BW12&lt;&gt;"",BW12,IF(CM12&lt;&gt;"",CM12,IF(DC12&lt;&gt;"",DC12,IF(DS12&lt;&gt;"",DS12,IF(EI12&lt;&gt;"",EI12,IF(EY12&lt;&gt;"",EY12,IF(FO12&lt;&gt;"",FO12,IF(GE12&lt;&gt;"",GE12,IF(GU12&lt;&gt;"",GU12,IF(HK12&lt;&gt;"",HK12,""))))))))))))+IF($AI20&lt;&gt;"",Règles!$C$4,0),"")</f>
        <v/>
      </c>
      <c r="F20" s="212" t="str">
        <f t="shared" ref="F20:G20" si="29">IF($A20="","",AR12&amp;BH12&amp;BX12&amp;CN12&amp;DD12&amp;DT12&amp;EJ12&amp;EZ12&amp;FP12&amp;GF12&amp;GV12&amp;HL12)</f>
        <v/>
      </c>
      <c r="G20" s="212" t="str">
        <f t="shared" si="29"/>
        <v/>
      </c>
      <c r="H20" s="164" t="str">
        <f>IF($A20="","",IF($AJ20&lt;&gt;"",Règles!A$7,AT12&amp;BJ12&amp;BZ12&amp;CP12&amp;DF12&amp;DV12&amp;EL12&amp;FB12&amp;FR12&amp;GH12&amp;GX12&amp;HN12))</f>
        <v/>
      </c>
      <c r="I20" s="177" t="str">
        <f>IF($A20="","",IF($AJ20&lt;&gt;"",Règles!B$7,AU12&amp;BK12&amp;CA12&amp;CQ12&amp;DG12&amp;DW12&amp;EM12&amp;FC12&amp;FS12&amp;GI12&amp;GY12&amp;HO12))</f>
        <v/>
      </c>
      <c r="J20" s="169" t="str">
        <f>IF($A20="","",IF($AJ20&lt;&gt;"",Règles!C$7,AV12&amp;BL12&amp;CB12&amp;CR12&amp;DH12&amp;DX12&amp;EN12&amp;FD12&amp;FT12&amp;GJ12&amp;GZ12&amp;HP12))</f>
        <v/>
      </c>
      <c r="K20" s="167" t="str">
        <f>IF($A20="","",IF($AJ20&lt;&gt;"",Règles!D$7,AW12&amp;BM12&amp;CC12&amp;CS12&amp;DI12&amp;DY12&amp;EO12&amp;FE12&amp;FU12&amp;GK12&amp;HA12&amp;HQ12))</f>
        <v/>
      </c>
      <c r="L20" s="179" t="str">
        <f t="shared" ref="L20" si="30">IF(K20&lt;&gt;"",IF(K20&gt;0,G20+K20,""),"")</f>
        <v/>
      </c>
      <c r="M20" s="214">
        <f>IF(BB12&lt;&gt;"",BB12,IF(BR12&lt;&gt;"",BR12,IF(CH12&lt;&gt;"",CH12,IF(CX12&lt;&gt;"",CX12,IF(DN12&lt;&gt;"",DN12,IF(ED12&lt;&gt;"",ED12,IF(ET12&lt;&gt;"",ET12,IF(FJ12&lt;&gt;"",FJ12,IF(FZ12&lt;&gt;"",FZ12,IF(GP12&lt;&gt;"",GP12,IF(HF12&lt;&gt;"",HF12,IF(HV12&lt;&gt;"",HV12,""))))))))))))</f>
        <v>0</v>
      </c>
      <c r="N20" s="216" t="str">
        <f>IF(A20="","",IF(BC12&amp;BS12&amp;CI12&amp;CY12&amp;DO12&amp;EE12&amp;EU12&amp;FK12&amp;GA12&amp;GQ12&amp;HG12&amp;HW12="0","",BC12&amp;BS12&amp;CI12&amp;CY12&amp;DO12&amp;EE12&amp;EU12&amp;FK12&amp;GA12&amp;GQ12&amp;HG12&amp;HW12&amp;IF(I20="Contact",IF(I21="Contact"," - Brutal",""),"")&amp;IF($AH20&lt;&gt;""," - Héros (+1 ordre)","")))</f>
        <v/>
      </c>
      <c r="O20" s="260"/>
      <c r="P20" s="202"/>
      <c r="Q20" s="267" t="str">
        <f>IF($A20=Troupes!$A$40,IF(P20&lt;&gt;"","Erreur : Unidad Vigilante déjà Sapeur - ",""),"")&amp;IF($B20="B","",IF($C20="3","",IF($AH20&lt;&gt;"","",IF($AJ20&lt;&gt;"","Erreur : équipement arme 1 - ",""))))&amp;IF($B20="B","",IF($C20="3","",IF($AH20&lt;&gt;"","",IF($AJ21&lt;&gt;"","Erreur : équipement arme 2 - ",""))))&amp;IF($B20="B",IF((13-COUNTBLANK(U20:AG20))&gt;0,"Erreur : équipement sur blindé",""),"")&amp;IF($AI20&lt;&gt;"",IF($B20&lt;&gt;"B"," - Erreur : Structure légère sur Infanterie",IF($A20=Troupes!$A$79," - Erreur : Structure Légère sur Blindé de la Faim",IF($A20=Troupes!$A$80," - Erreur : Structure Légère sur Blindé de la Faim",""))),"")&amp;IF($O20&lt;&gt;"",IF($B20&lt;&gt;"B","",IF($A20="Troupes!$A$79","",IF($A20="Troupes!$A$80","","Erreur : Grade sur Blindé"))),"")&amp;IF(U20&lt;&gt;"",$U$1&amp;" - ","")&amp;IF($V20&lt;&gt;"",$V$1&amp;" - ","")&amp;IF($W20&lt;&gt;"",$W$1&amp;" - ","")&amp;IF($X20&lt;&gt;"",$X$1&amp;" - ","")&amp;IF($Y20&lt;&gt;"",$Y$1&amp;" - ","")&amp;IF($Z20&lt;&gt;"",$Z$1&amp;" - ","")&amp;IF($AA20&lt;&gt;"",$AA$1&amp;" - ","")&amp;IF($AB20&lt;&gt;"",$AB$1&amp;" - ","")&amp;IF($AC20&lt;&gt;"",$AC$1&amp;" - ","")&amp;IF($AD20&lt;&gt;"",$AD$1&amp;" - ","")&amp;IF($AE20&lt;&gt;"",$AE$1&amp;" - ","")&amp;IF($AF20&lt;&gt;"",$AF$1&amp;" - ","")&amp;IF($AG20&lt;&gt;"",$AG$1&amp;" - ","")&amp;IF($AH20&lt;&gt;"",IF($B20="B","Erreur Héros sur Blindé",""),"")&amp;IF($B20="B",IF($P20&lt;&gt;"","Erreur : Spécialité sur Blindé",""),"")</f>
        <v/>
      </c>
      <c r="R20" s="276" t="str">
        <f>IF(A20&lt;&gt;"",M20+IF(P20&lt;&gt;"",1,0)+IF(O20&lt;&gt;"",O20,0)+IF(AN12&amp;BD12&amp;BT12&amp;CJ12&amp;CZ12&amp;DP12&amp;EF12&amp;EV12&amp;FL12&amp;GB12&amp;GR12&amp;HH12="A",1,0)+IF(AH20&lt;&gt;"",1,0),"")</f>
        <v/>
      </c>
      <c r="S20" s="198"/>
      <c r="T20" s="202"/>
      <c r="U20" s="192"/>
      <c r="V20" s="200"/>
      <c r="W20" s="200"/>
      <c r="X20" s="200"/>
      <c r="Y20" s="200"/>
      <c r="Z20" s="200"/>
      <c r="AA20" s="200"/>
      <c r="AB20" s="200"/>
      <c r="AC20" s="200"/>
      <c r="AD20" s="200"/>
      <c r="AE20" s="200"/>
      <c r="AF20" s="200"/>
      <c r="AG20" s="200"/>
      <c r="AH20" s="202"/>
      <c r="AI20" s="200"/>
      <c r="AJ20" s="42"/>
      <c r="AK20" s="194">
        <f t="shared" ref="AK20" si="31">IF(B20="B",0,IF(C20="1",1/3,IF(C20="2",1/2,IF(C20="3",1,0))))</f>
        <v>0</v>
      </c>
      <c r="AL20" s="196">
        <f>(13-COUNTBLANK(U20:AG20))*AK20</f>
        <v>0</v>
      </c>
      <c r="AM20" s="198" t="str">
        <f>IF(A20&lt;&gt;"",(IF(A20=Troupes!$A$30,1,0)+IF(A20=Troupes!$A$31,1,0)+IF(A20=Troupes!$A$32,1,0)+IF(A20=Troupes!$A$33,1,0))*R20,"")</f>
        <v/>
      </c>
      <c r="AN20" s="24"/>
      <c r="AO20" s="2"/>
      <c r="AP20" s="24"/>
      <c r="AQ20" s="24"/>
      <c r="AR20" s="24"/>
      <c r="AS20" s="24"/>
      <c r="AT20" s="24"/>
      <c r="AU20" s="24"/>
      <c r="AV20" s="24"/>
      <c r="AW20" s="24"/>
      <c r="AX20" s="24"/>
      <c r="AY20" s="24"/>
      <c r="AZ20" s="2"/>
      <c r="BA20" s="2"/>
      <c r="BB20" s="2"/>
      <c r="BC20" s="2"/>
      <c r="BD20" s="2"/>
      <c r="BE20" s="2"/>
      <c r="BF20" s="2"/>
      <c r="BG20" s="2"/>
      <c r="BH20" s="24"/>
      <c r="BI20" s="24"/>
      <c r="BJ20" s="24"/>
      <c r="BK20" s="24"/>
      <c r="BL20" s="24"/>
      <c r="BM20" s="24"/>
      <c r="BN20" s="24"/>
      <c r="BO20" s="24"/>
      <c r="BP20" s="2"/>
      <c r="BQ20" s="2"/>
      <c r="BR20" s="2"/>
      <c r="BS20" s="2"/>
    </row>
    <row r="21" spans="1:71" s="1" customFormat="1" ht="27.75" customHeight="1">
      <c r="A21" s="112" t="str">
        <f>IF(A20&lt;&gt;"","saisir nom ou description","")</f>
        <v/>
      </c>
      <c r="B21" s="220"/>
      <c r="C21" s="221"/>
      <c r="D21" s="221"/>
      <c r="E21" s="222"/>
      <c r="F21" s="212"/>
      <c r="G21" s="212"/>
      <c r="H21" s="164" t="str">
        <f>IF($A20="","",IF($AJ21&lt;&gt;"",Règles!A$7,IF(AX12&amp;BN12&amp;CD12&amp;CT12&amp;DJ12&amp;DZ12&amp;EP12&amp;FF12&amp;FV12&amp;GL12&amp;HB12&amp;HR12="0","",AX12&amp;BN12&amp;CD12&amp;CT12&amp;DJ12&amp;DZ12&amp;EP12&amp;FF12&amp;FV12&amp;GL12&amp;HB12&amp;HR12)))</f>
        <v/>
      </c>
      <c r="I21" s="165" t="str">
        <f>IF($A20="","",IF($AJ21&lt;&gt;"",Règles!B$7,IF(AY12&amp;BO12&amp;CE12&amp;CU12&amp;DK12&amp;EA12&amp;EQ12&amp;FG12&amp;FW12&amp;GM12&amp;HC12&amp;HS12="0","",AY12&amp;BO12&amp;CE12&amp;CU12&amp;DK12&amp;EA12&amp;EQ12&amp;FG12&amp;FW12&amp;GM12&amp;HC12&amp;HS12)))</f>
        <v/>
      </c>
      <c r="J21" s="166" t="str">
        <f>IF($A20="","",IF($AJ21&lt;&gt;"",Règles!C$7,IF(AZ12&amp;BP12&amp;CF12&amp;CV12&amp;DL12&amp;EB12&amp;ER12&amp;FH12&amp;FX12&amp;GN12&amp;HD12&amp;HT12="0","",AZ12&amp;BP12&amp;CF12&amp;CV12&amp;DL12&amp;EB12&amp;ER12&amp;FH12&amp;FX12&amp;GN12&amp;HD12&amp;HT12)))</f>
        <v/>
      </c>
      <c r="K21" s="167" t="str">
        <f>IF($A20="","",IF($AJ21&lt;&gt;"",Règles!D$7,IF(BA12&amp;BQ12&amp;CG12&amp;CW12&amp;DM12&amp;EC12&amp;ES12&amp;FI12&amp;FY12&amp;GO12&amp;HE12&amp;HU12="0","",BA12&amp;BQ12&amp;CG12&amp;CW12&amp;DM12&amp;EC12&amp;ES12&amp;FI12&amp;FY12&amp;GO12&amp;HE12&amp;HU12)))</f>
        <v/>
      </c>
      <c r="L21" s="179" t="str">
        <f t="shared" ref="L21" si="32">IF(K21&lt;&gt;"",IF(K21&gt;0,G20+K21,""),"")</f>
        <v/>
      </c>
      <c r="M21" s="214"/>
      <c r="N21" s="218"/>
      <c r="O21" s="228"/>
      <c r="P21" s="202"/>
      <c r="Q21" s="268"/>
      <c r="R21" s="276"/>
      <c r="S21" s="198"/>
      <c r="T21" s="202"/>
      <c r="U21" s="192"/>
      <c r="V21" s="200"/>
      <c r="W21" s="200"/>
      <c r="X21" s="200"/>
      <c r="Y21" s="200"/>
      <c r="Z21" s="200"/>
      <c r="AA21" s="200"/>
      <c r="AB21" s="200"/>
      <c r="AC21" s="200"/>
      <c r="AD21" s="200"/>
      <c r="AE21" s="200"/>
      <c r="AF21" s="200"/>
      <c r="AG21" s="200"/>
      <c r="AH21" s="202"/>
      <c r="AI21" s="200"/>
      <c r="AJ21" s="42"/>
      <c r="AK21" s="194"/>
      <c r="AL21" s="196"/>
      <c r="AM21" s="198"/>
      <c r="AN21" s="24"/>
      <c r="AO21" s="2"/>
      <c r="AP21" s="24"/>
      <c r="AQ21" s="24"/>
      <c r="AR21" s="24"/>
      <c r="AS21" s="24"/>
      <c r="AT21" s="24"/>
      <c r="AU21" s="24"/>
      <c r="AV21" s="24"/>
      <c r="AW21" s="24"/>
      <c r="AX21" s="24"/>
      <c r="AY21" s="24"/>
      <c r="AZ21" s="2"/>
      <c r="BA21" s="2"/>
      <c r="BB21" s="2"/>
      <c r="BC21" s="2"/>
      <c r="BD21" s="2"/>
      <c r="BE21" s="2"/>
      <c r="BF21" s="2"/>
      <c r="BG21" s="2"/>
      <c r="BH21" s="24"/>
      <c r="BI21" s="24"/>
      <c r="BJ21" s="24"/>
      <c r="BK21" s="24"/>
      <c r="BL21" s="24"/>
      <c r="BM21" s="24"/>
      <c r="BN21" s="24"/>
      <c r="BO21" s="24"/>
      <c r="BP21" s="2"/>
      <c r="BQ21" s="2"/>
      <c r="BR21" s="2"/>
      <c r="BS21" s="2"/>
    </row>
    <row r="22" spans="1:71" s="1" customFormat="1" ht="27.75" customHeight="1">
      <c r="A22" s="185"/>
      <c r="B22" s="219" t="str">
        <f>IF(A22="","",IF(AN13&amp;BD13&amp;BT13&amp;CJ13&amp;CZ13&amp;DP13&amp;EF13&amp;EV13&amp;FL13&amp;GB13&amp;GR13&amp;HH13="A","I",AN13&amp;BD13&amp;BT13&amp;CJ13&amp;CZ13&amp;DP13&amp;EF13&amp;EV13&amp;FL13&amp;GB13&amp;GR13&amp;HH13))</f>
        <v/>
      </c>
      <c r="C22" s="208" t="str">
        <f>IF($A22="","",AO13&amp;BE13&amp;BU13&amp;CK13&amp;DA13&amp;DQ13&amp;EG13&amp;EW13&amp;FM13&amp;GC13&amp;GS13&amp;HI13)</f>
        <v/>
      </c>
      <c r="D22" s="208" t="str">
        <f>IF($A22&lt;&gt;"",IF(AP13&lt;&gt;"",AP13,IF(BF13&lt;&gt;"",BF13,IF(BV13&lt;&gt;"",BV13,IF(CL13&lt;&gt;"",CL13,IF(DB13&lt;&gt;"",DB13,IF(DR13&lt;&gt;"",DR13,IF(EH13&lt;&gt;"",EH13,IF(EX13&lt;&gt;"",EX13,IF(FN13&lt;&gt;"",FN13,IF(GD13&lt;&gt;"",GD13,IF(GT13&lt;&gt;"",GT13,IF(HJ13&lt;&gt;"",HJ13,""))))))))))))+IF($AI22&lt;&gt;"",Règles!$B$4,0),"")</f>
        <v/>
      </c>
      <c r="E22" s="210" t="str">
        <f>IF($A22&lt;&gt;"",IF(AQ13&lt;&gt;"",AQ13,IF(BG13&lt;&gt;"",BG13,IF(BW13&lt;&gt;"",BW13,IF(CM13&lt;&gt;"",CM13,IF(DC13&lt;&gt;"",DC13,IF(DS13&lt;&gt;"",DS13,IF(EI13&lt;&gt;"",EI13,IF(EY13&lt;&gt;"",EY13,IF(FO13&lt;&gt;"",FO13,IF(GE13&lt;&gt;"",GE13,IF(GU13&lt;&gt;"",GU13,IF(HK13&lt;&gt;"",HK13,""))))))))))))+IF($AI22&lt;&gt;"",Règles!$C$4,0),"")</f>
        <v/>
      </c>
      <c r="F22" s="212" t="str">
        <f t="shared" ref="F22:G22" si="33">IF($A22="","",AR13&amp;BH13&amp;BX13&amp;CN13&amp;DD13&amp;DT13&amp;EJ13&amp;EZ13&amp;FP13&amp;GF13&amp;GV13&amp;HL13)</f>
        <v/>
      </c>
      <c r="G22" s="212" t="str">
        <f t="shared" si="33"/>
        <v/>
      </c>
      <c r="H22" s="164" t="str">
        <f>IF($A22="","",IF($AJ22&lt;&gt;"",Règles!A$7,AT13&amp;BJ13&amp;BZ13&amp;CP13&amp;DF13&amp;DV13&amp;EL13&amp;FB13&amp;FR13&amp;GH13&amp;GX13&amp;HN13))</f>
        <v/>
      </c>
      <c r="I22" s="177" t="str">
        <f>IF($A22="","",IF($AJ22&lt;&gt;"",Règles!B$7,AU13&amp;BK13&amp;CA13&amp;CQ13&amp;DG13&amp;DW13&amp;EM13&amp;FC13&amp;FS13&amp;GI13&amp;GY13&amp;HO13))</f>
        <v/>
      </c>
      <c r="J22" s="169" t="str">
        <f>IF($A22="","",IF($AJ22&lt;&gt;"",Règles!C$7,AV13&amp;BL13&amp;CB13&amp;CR13&amp;DH13&amp;DX13&amp;EN13&amp;FD13&amp;FT13&amp;GJ13&amp;GZ13&amp;HP13))</f>
        <v/>
      </c>
      <c r="K22" s="167" t="str">
        <f>IF($A22="","",IF($AJ22&lt;&gt;"",Règles!D$7,AW13&amp;BM13&amp;CC13&amp;CS13&amp;DI13&amp;DY13&amp;EO13&amp;FE13&amp;FU13&amp;GK13&amp;HA13&amp;HQ13))</f>
        <v/>
      </c>
      <c r="L22" s="179" t="str">
        <f t="shared" ref="L22" si="34">IF(K22&lt;&gt;"",IF(K22&gt;0,G22+K22,""),"")</f>
        <v/>
      </c>
      <c r="M22" s="214">
        <f>IF(BB13&lt;&gt;"",BB13,IF(BR13&lt;&gt;"",BR13,IF(CH13&lt;&gt;"",CH13,IF(CX13&lt;&gt;"",CX13,IF(DN13&lt;&gt;"",DN13,IF(ED13&lt;&gt;"",ED13,IF(ET13&lt;&gt;"",ET13,IF(FJ13&lt;&gt;"",FJ13,IF(FZ13&lt;&gt;"",FZ13,IF(GP13&lt;&gt;"",GP13,IF(HF13&lt;&gt;"",HF13,IF(HV13&lt;&gt;"",HV13,""))))))))))))</f>
        <v>0</v>
      </c>
      <c r="N22" s="216" t="str">
        <f>IF(A22="","",IF(BC13&amp;BS13&amp;CI13&amp;CY13&amp;DO13&amp;EE13&amp;EU13&amp;FK13&amp;GA13&amp;GQ13&amp;HG13&amp;HW13="0","",BC13&amp;BS13&amp;CI13&amp;CY13&amp;DO13&amp;EE13&amp;EU13&amp;FK13&amp;GA13&amp;GQ13&amp;HG13&amp;HW13&amp;IF(I22="Contact",IF(I23="Contact"," - Brutal",""),"")&amp;IF($AH22&lt;&gt;""," - Héros (+1 ordre)","")))</f>
        <v/>
      </c>
      <c r="O22" s="260"/>
      <c r="P22" s="202"/>
      <c r="Q22" s="267" t="str">
        <f>IF($A22=Troupes!$A$40,IF(P22&lt;&gt;"","Erreur : Unidad Vigilante déjà Sapeur - ",""),"")&amp;IF($B22="B","",IF($C22="3","",IF($AH22&lt;&gt;"","",IF($AJ22&lt;&gt;"","Erreur : équipement arme 1 - ",""))))&amp;IF($B22="B","",IF($C22="3","",IF($AH22&lt;&gt;"","",IF($AJ23&lt;&gt;"","Erreur : équipement arme 2 - ",""))))&amp;IF($B22="B",IF((13-COUNTBLANK(U22:AG22))&gt;0,"Erreur : équipement sur blindé",""),"")&amp;IF($AI22&lt;&gt;"",IF($B22&lt;&gt;"B"," - Erreur : Structure légère sur Infanterie",IF($A22=Troupes!$A$79," - Erreur : Structure Légère sur Blindé de la Faim",IF($A22=Troupes!$A$80," - Erreur : Structure Légère sur Blindé de la Faim",""))),"")&amp;IF($O22&lt;&gt;"",IF($B22&lt;&gt;"B","",IF($A22="Troupes!$A$79","",IF($A22="Troupes!$A$80","","Erreur : Grade sur Blindé"))),"")&amp;IF(U22&lt;&gt;"",$U$1&amp;" - ","")&amp;IF($V22&lt;&gt;"",$V$1&amp;" - ","")&amp;IF($W22&lt;&gt;"",$W$1&amp;" - ","")&amp;IF($X22&lt;&gt;"",$X$1&amp;" - ","")&amp;IF($Y22&lt;&gt;"",$Y$1&amp;" - ","")&amp;IF($Z22&lt;&gt;"",$Z$1&amp;" - ","")&amp;IF($AA22&lt;&gt;"",$AA$1&amp;" - ","")&amp;IF($AB22&lt;&gt;"",$AB$1&amp;" - ","")&amp;IF($AC22&lt;&gt;"",$AC$1&amp;" - ","")&amp;IF($AD22&lt;&gt;"",$AD$1&amp;" - ","")&amp;IF($AE22&lt;&gt;"",$AE$1&amp;" - ","")&amp;IF($AF22&lt;&gt;"",$AF$1&amp;" - ","")&amp;IF($AG22&lt;&gt;"",$AG$1&amp;" - ","")&amp;IF($AH22&lt;&gt;"",IF($B22="B","Erreur Héros sur Blindé",""),"")&amp;IF($B22="B",IF($P22&lt;&gt;"","Erreur : Spécialité sur Blindé",""),"")</f>
        <v/>
      </c>
      <c r="R22" s="276" t="str">
        <f>IF(A22&lt;&gt;"",M22+IF(P22&lt;&gt;"",1,0)+IF(O22&lt;&gt;"",O22,0)+IF(AN13&amp;BD13&amp;BT13&amp;CJ13&amp;CZ13&amp;DP13&amp;EF13&amp;EV13&amp;FL13&amp;GB13&amp;GR13&amp;HH13="A",1,0)+IF(AH22&lt;&gt;"",1,0),"")</f>
        <v/>
      </c>
      <c r="S22" s="198"/>
      <c r="T22" s="202"/>
      <c r="U22" s="192"/>
      <c r="V22" s="200"/>
      <c r="W22" s="200"/>
      <c r="X22" s="200"/>
      <c r="Y22" s="200"/>
      <c r="Z22" s="200"/>
      <c r="AA22" s="200"/>
      <c r="AB22" s="200"/>
      <c r="AC22" s="200"/>
      <c r="AD22" s="200"/>
      <c r="AE22" s="200"/>
      <c r="AF22" s="200"/>
      <c r="AG22" s="200"/>
      <c r="AH22" s="202"/>
      <c r="AI22" s="200"/>
      <c r="AJ22" s="42"/>
      <c r="AK22" s="194">
        <f t="shared" ref="AK22" si="35">IF(B22="B",0,IF(C22="1",1/3,IF(C22="2",1/2,IF(C22="3",1,0))))</f>
        <v>0</v>
      </c>
      <c r="AL22" s="196">
        <f>(13-COUNTBLANK(U22:AG22))*AK22</f>
        <v>0</v>
      </c>
      <c r="AM22" s="198" t="str">
        <f>IF(A22&lt;&gt;"",(IF(A22=Troupes!$A$30,1,0)+IF(A22=Troupes!$A$31,1,0)+IF(A22=Troupes!$A$32,1,0)+IF(A22=Troupes!$A$33,1,0))*R22,"")</f>
        <v/>
      </c>
      <c r="AN22" s="24"/>
      <c r="AO22" s="2"/>
      <c r="AP22" s="24"/>
      <c r="AQ22" s="24"/>
      <c r="AR22" s="24"/>
      <c r="AS22" s="24"/>
      <c r="AT22" s="24"/>
      <c r="AU22" s="24"/>
      <c r="AV22" s="24"/>
      <c r="AW22" s="24"/>
      <c r="AX22" s="24"/>
      <c r="AY22" s="24"/>
      <c r="AZ22" s="2"/>
      <c r="BA22" s="2"/>
      <c r="BB22" s="2"/>
      <c r="BC22" s="2"/>
      <c r="BD22" s="2"/>
      <c r="BE22" s="2"/>
      <c r="BF22" s="2"/>
      <c r="BG22" s="2"/>
      <c r="BH22" s="24"/>
      <c r="BI22" s="24"/>
      <c r="BJ22" s="24"/>
      <c r="BK22" s="24"/>
      <c r="BL22" s="24"/>
      <c r="BM22" s="24"/>
      <c r="BN22" s="24"/>
      <c r="BO22" s="24"/>
      <c r="BP22" s="2"/>
      <c r="BQ22" s="2"/>
      <c r="BR22" s="2"/>
      <c r="BS22" s="2"/>
    </row>
    <row r="23" spans="1:71" s="1" customFormat="1" ht="27.75" customHeight="1">
      <c r="A23" s="112" t="str">
        <f>IF(A22&lt;&gt;"","saisir nom ou description","")</f>
        <v/>
      </c>
      <c r="B23" s="220"/>
      <c r="C23" s="221"/>
      <c r="D23" s="221"/>
      <c r="E23" s="222"/>
      <c r="F23" s="212"/>
      <c r="G23" s="212"/>
      <c r="H23" s="164" t="str">
        <f>IF($A22="","",IF($AJ23&lt;&gt;"",Règles!A$7,IF(AX13&amp;BN13&amp;CD13&amp;CT13&amp;DJ13&amp;DZ13&amp;EP13&amp;FF13&amp;FV13&amp;GL13&amp;HB13&amp;HR13="0","",AX13&amp;BN13&amp;CD13&amp;CT13&amp;DJ13&amp;DZ13&amp;EP13&amp;FF13&amp;FV13&amp;GL13&amp;HB13&amp;HR13)))</f>
        <v/>
      </c>
      <c r="I23" s="165" t="str">
        <f>IF($A22="","",IF($AJ23&lt;&gt;"",Règles!B$7,IF(AY13&amp;BO13&amp;CE13&amp;CU13&amp;DK13&amp;EA13&amp;EQ13&amp;FG13&amp;FW13&amp;GM13&amp;HC13&amp;HS13="0","",AY13&amp;BO13&amp;CE13&amp;CU13&amp;DK13&amp;EA13&amp;EQ13&amp;FG13&amp;FW13&amp;GM13&amp;HC13&amp;HS13)))</f>
        <v/>
      </c>
      <c r="J23" s="166" t="str">
        <f>IF($A22="","",IF($AJ23&lt;&gt;"",Règles!C$7,IF(AZ13&amp;BP13&amp;CF13&amp;CV13&amp;DL13&amp;EB13&amp;ER13&amp;FH13&amp;FX13&amp;GN13&amp;HD13&amp;HT13="0","",AZ13&amp;BP13&amp;CF13&amp;CV13&amp;DL13&amp;EB13&amp;ER13&amp;FH13&amp;FX13&amp;GN13&amp;HD13&amp;HT13)))</f>
        <v/>
      </c>
      <c r="K23" s="167" t="str">
        <f>IF($A22="","",IF($AJ23&lt;&gt;"",Règles!D$7,IF(BA13&amp;BQ13&amp;CG13&amp;CW13&amp;DM13&amp;EC13&amp;ES13&amp;FI13&amp;FY13&amp;GO13&amp;HE13&amp;HU13="0","",BA13&amp;BQ13&amp;CG13&amp;CW13&amp;DM13&amp;EC13&amp;ES13&amp;FI13&amp;FY13&amp;GO13&amp;HE13&amp;HU13)))</f>
        <v/>
      </c>
      <c r="L23" s="179" t="str">
        <f t="shared" ref="L23" si="36">IF(K23&lt;&gt;"",IF(K23&gt;0,G22+K23,""),"")</f>
        <v/>
      </c>
      <c r="M23" s="214"/>
      <c r="N23" s="218"/>
      <c r="O23" s="228"/>
      <c r="P23" s="202"/>
      <c r="Q23" s="268"/>
      <c r="R23" s="276"/>
      <c r="S23" s="198"/>
      <c r="T23" s="202"/>
      <c r="U23" s="192"/>
      <c r="V23" s="200"/>
      <c r="W23" s="200"/>
      <c r="X23" s="200"/>
      <c r="Y23" s="200"/>
      <c r="Z23" s="200"/>
      <c r="AA23" s="200"/>
      <c r="AB23" s="200"/>
      <c r="AC23" s="200"/>
      <c r="AD23" s="200"/>
      <c r="AE23" s="200"/>
      <c r="AF23" s="200"/>
      <c r="AG23" s="200"/>
      <c r="AH23" s="202"/>
      <c r="AI23" s="200"/>
      <c r="AJ23" s="42"/>
      <c r="AK23" s="194"/>
      <c r="AL23" s="196"/>
      <c r="AM23" s="198"/>
      <c r="AN23" s="24"/>
      <c r="AO23" s="2"/>
      <c r="AP23" s="24"/>
      <c r="AQ23" s="24"/>
      <c r="AR23" s="24"/>
      <c r="AS23" s="24"/>
      <c r="AT23" s="24"/>
      <c r="AU23" s="24"/>
      <c r="AV23" s="24"/>
      <c r="AW23" s="24"/>
      <c r="AX23" s="24"/>
      <c r="AY23" s="24"/>
      <c r="AZ23" s="2"/>
      <c r="BA23" s="2"/>
      <c r="BB23" s="2"/>
      <c r="BC23" s="2"/>
      <c r="BD23" s="2"/>
      <c r="BE23" s="2"/>
      <c r="BF23" s="2"/>
      <c r="BG23" s="2"/>
      <c r="BH23" s="24"/>
      <c r="BI23" s="24"/>
      <c r="BJ23" s="24"/>
      <c r="BK23" s="24"/>
      <c r="BL23" s="24"/>
      <c r="BM23" s="24"/>
      <c r="BN23" s="24"/>
      <c r="BO23" s="24"/>
      <c r="BP23" s="2"/>
      <c r="BQ23" s="2"/>
      <c r="BR23" s="2"/>
      <c r="BS23" s="2"/>
    </row>
    <row r="24" spans="1:71" s="1" customFormat="1" ht="27.75" customHeight="1">
      <c r="A24" s="185"/>
      <c r="B24" s="219" t="str">
        <f>IF(A24="","",IF(AN14&amp;BD14&amp;BT14&amp;CJ14&amp;CZ14&amp;DP14&amp;EF14&amp;EV14&amp;FL14&amp;GB14&amp;GR14&amp;HH14="A","I",AN14&amp;BD14&amp;BT14&amp;CJ14&amp;CZ14&amp;DP14&amp;EF14&amp;EV14&amp;FL14&amp;GB14&amp;GR14&amp;HH14))</f>
        <v/>
      </c>
      <c r="C24" s="208" t="str">
        <f>IF($A24="","",AO14&amp;BE14&amp;BU14&amp;CK14&amp;DA14&amp;DQ14&amp;EG14&amp;EW14&amp;FM14&amp;GC14&amp;GS14&amp;HI14)</f>
        <v/>
      </c>
      <c r="D24" s="208" t="str">
        <f>IF($A24&lt;&gt;"",IF(AP14&lt;&gt;"",AP14,IF(BF14&lt;&gt;"",BF14,IF(BV14&lt;&gt;"",BV14,IF(CL14&lt;&gt;"",CL14,IF(DB14&lt;&gt;"",DB14,IF(DR14&lt;&gt;"",DR14,IF(EH14&lt;&gt;"",EH14,IF(EX14&lt;&gt;"",EX14,IF(FN14&lt;&gt;"",FN14,IF(GD14&lt;&gt;"",GD14,IF(GT14&lt;&gt;"",GT14,IF(HJ14&lt;&gt;"",HJ14,""))))))))))))+IF($AI24&lt;&gt;"",Règles!$B$4,0),"")</f>
        <v/>
      </c>
      <c r="E24" s="210" t="str">
        <f>IF($A24&lt;&gt;"",IF(AQ14&lt;&gt;"",AQ14,IF(BG14&lt;&gt;"",BG14,IF(BW14&lt;&gt;"",BW14,IF(CM14&lt;&gt;"",CM14,IF(DC14&lt;&gt;"",DC14,IF(DS14&lt;&gt;"",DS14,IF(EI14&lt;&gt;"",EI14,IF(EY14&lt;&gt;"",EY14,IF(FO14&lt;&gt;"",FO14,IF(GE14&lt;&gt;"",GE14,IF(GU14&lt;&gt;"",GU14,IF(HK14&lt;&gt;"",HK14,""))))))))))))+IF($AI24&lt;&gt;"",Règles!$C$4,0),"")</f>
        <v/>
      </c>
      <c r="F24" s="212" t="str">
        <f t="shared" ref="F24:G24" si="37">IF($A24="","",AR14&amp;BH14&amp;BX14&amp;CN14&amp;DD14&amp;DT14&amp;EJ14&amp;EZ14&amp;FP14&amp;GF14&amp;GV14&amp;HL14)</f>
        <v/>
      </c>
      <c r="G24" s="212" t="str">
        <f t="shared" si="37"/>
        <v/>
      </c>
      <c r="H24" s="164" t="str">
        <f>IF($A24="","",IF($AJ24&lt;&gt;"",Règles!A$7,AT14&amp;BJ14&amp;BZ14&amp;CP14&amp;DF14&amp;DV14&amp;EL14&amp;FB14&amp;FR14&amp;GH14&amp;GX14&amp;HN14))</f>
        <v/>
      </c>
      <c r="I24" s="177" t="str">
        <f>IF($A24="","",IF($AJ24&lt;&gt;"",Règles!B$7,AU14&amp;BK14&amp;CA14&amp;CQ14&amp;DG14&amp;DW14&amp;EM14&amp;FC14&amp;FS14&amp;GI14&amp;GY14&amp;HO14))</f>
        <v/>
      </c>
      <c r="J24" s="169" t="str">
        <f>IF($A24="","",IF($AJ24&lt;&gt;"",Règles!C$7,AV14&amp;BL14&amp;CB14&amp;CR14&amp;DH14&amp;DX14&amp;EN14&amp;FD14&amp;FT14&amp;GJ14&amp;GZ14&amp;HP14))</f>
        <v/>
      </c>
      <c r="K24" s="167" t="str">
        <f>IF($A24="","",IF($AJ24&lt;&gt;"",Règles!D$7,AW14&amp;BM14&amp;CC14&amp;CS14&amp;DI14&amp;DY14&amp;EO14&amp;FE14&amp;FU14&amp;GK14&amp;HA14&amp;HQ14))</f>
        <v/>
      </c>
      <c r="L24" s="179" t="str">
        <f t="shared" ref="L24" si="38">IF(K24&lt;&gt;"",IF(K24&gt;0,G24+K24,""),"")</f>
        <v/>
      </c>
      <c r="M24" s="214">
        <f>IF(BB14&lt;&gt;"",BB14,IF(BR14&lt;&gt;"",BR14,IF(CH14&lt;&gt;"",CH14,IF(CX14&lt;&gt;"",CX14,IF(DN14&lt;&gt;"",DN14,IF(ED14&lt;&gt;"",ED14,IF(ET14&lt;&gt;"",ET14,IF(FJ14&lt;&gt;"",FJ14,IF(FZ14&lt;&gt;"",FZ14,IF(GP14&lt;&gt;"",GP14,IF(HF14&lt;&gt;"",HF14,IF(HV14&lt;&gt;"",HV14,""))))))))))))</f>
        <v>0</v>
      </c>
      <c r="N24" s="216" t="str">
        <f>IF(A24="","",IF(BC14&amp;BS14&amp;CI14&amp;CY14&amp;DO14&amp;EE14&amp;EU14&amp;FK14&amp;GA14&amp;GQ14&amp;HG14&amp;HW14="0","",BC14&amp;BS14&amp;CI14&amp;CY14&amp;DO14&amp;EE14&amp;EU14&amp;FK14&amp;GA14&amp;GQ14&amp;HG14&amp;HW14&amp;IF(I24="Contact",IF(I25="Contact"," - Brutal",""),"")&amp;IF($AH24&lt;&gt;""," - Héros (+1 ordre)","")))</f>
        <v/>
      </c>
      <c r="O24" s="260"/>
      <c r="P24" s="202"/>
      <c r="Q24" s="267" t="str">
        <f>IF($A24=Troupes!$A$40,IF(P24&lt;&gt;"","Erreur : Unidad Vigilante déjà Sapeur - ",""),"")&amp;IF($B24="B","",IF($C24="3","",IF($AH24&lt;&gt;"","",IF($AJ24&lt;&gt;"","Erreur : équipement arme 1 - ",""))))&amp;IF($B24="B","",IF($C24="3","",IF($AH24&lt;&gt;"","",IF($AJ25&lt;&gt;"","Erreur : équipement arme 2 - ",""))))&amp;IF($B24="B",IF((13-COUNTBLANK(U24:AG24))&gt;0,"Erreur : équipement sur blindé",""),"")&amp;IF($AI24&lt;&gt;"",IF($B24&lt;&gt;"B"," - Erreur : Structure légère sur Infanterie",IF($A24=Troupes!$A$79," - Erreur : Structure Légère sur Blindé de la Faim",IF($A24=Troupes!$A$80," - Erreur : Structure Légère sur Blindé de la Faim",""))),"")&amp;IF($O24&lt;&gt;"",IF($B24&lt;&gt;"B","",IF($A24="Troupes!$A$79","",IF($A24="Troupes!$A$80","","Erreur : Grade sur Blindé"))),"")&amp;IF(U24&lt;&gt;"",$U$1&amp;" - ","")&amp;IF($V24&lt;&gt;"",$V$1&amp;" - ","")&amp;IF($W24&lt;&gt;"",$W$1&amp;" - ","")&amp;IF($X24&lt;&gt;"",$X$1&amp;" - ","")&amp;IF($Y24&lt;&gt;"",$Y$1&amp;" - ","")&amp;IF($Z24&lt;&gt;"",$Z$1&amp;" - ","")&amp;IF($AA24&lt;&gt;"",$AA$1&amp;" - ","")&amp;IF($AB24&lt;&gt;"",$AB$1&amp;" - ","")&amp;IF($AC24&lt;&gt;"",$AC$1&amp;" - ","")&amp;IF($AD24&lt;&gt;"",$AD$1&amp;" - ","")&amp;IF($AE24&lt;&gt;"",$AE$1&amp;" - ","")&amp;IF($AF24&lt;&gt;"",$AF$1&amp;" - ","")&amp;IF($AG24&lt;&gt;"",$AG$1&amp;" - ","")&amp;IF($AH24&lt;&gt;"",IF($B24="B","Erreur Héros sur Blindé",""),"")&amp;IF($B24="B",IF($P24&lt;&gt;"","Erreur : Spécialité sur Blindé",""),"")</f>
        <v/>
      </c>
      <c r="R24" s="276" t="str">
        <f>IF(A24&lt;&gt;"",M24+IF(P24&lt;&gt;"",1,0)+IF(O24&lt;&gt;"",O24,0)+IF(AN14&amp;BD14&amp;BT14&amp;CJ14&amp;CZ14&amp;DP14&amp;EF14&amp;EV14&amp;FL14&amp;GB14&amp;GR14&amp;HH14="A",1,0)+IF(AH24&lt;&gt;"",1,0),"")</f>
        <v/>
      </c>
      <c r="S24" s="198"/>
      <c r="T24" s="202"/>
      <c r="U24" s="192"/>
      <c r="V24" s="200"/>
      <c r="W24" s="200"/>
      <c r="X24" s="200"/>
      <c r="Y24" s="200"/>
      <c r="Z24" s="200"/>
      <c r="AA24" s="200"/>
      <c r="AB24" s="200"/>
      <c r="AC24" s="200"/>
      <c r="AD24" s="200"/>
      <c r="AE24" s="200"/>
      <c r="AF24" s="200"/>
      <c r="AG24" s="200"/>
      <c r="AH24" s="202"/>
      <c r="AI24" s="200"/>
      <c r="AJ24" s="42"/>
      <c r="AK24" s="194">
        <f t="shared" ref="AK24" si="39">IF(B24="B",0,IF(C24="1",1/3,IF(C24="2",1/2,IF(C24="3",1,0))))</f>
        <v>0</v>
      </c>
      <c r="AL24" s="196">
        <f>(13-COUNTBLANK(U24:AG24))*AK24</f>
        <v>0</v>
      </c>
      <c r="AM24" s="198" t="str">
        <f>IF(A24&lt;&gt;"",(IF(A24=Troupes!$A$30,1,0)+IF(A24=Troupes!$A$31,1,0)+IF(A24=Troupes!$A$32,1,0)+IF(A24=Troupes!$A$33,1,0))*R24,"")</f>
        <v/>
      </c>
      <c r="AN24" s="24"/>
      <c r="AO24" s="2"/>
      <c r="AP24" s="24"/>
      <c r="AQ24" s="24"/>
      <c r="AR24" s="24"/>
      <c r="AS24" s="24"/>
      <c r="AT24" s="24"/>
      <c r="AU24" s="24"/>
      <c r="AV24" s="24"/>
      <c r="AW24" s="24"/>
      <c r="AX24" s="24"/>
      <c r="AY24" s="24"/>
      <c r="AZ24" s="2"/>
      <c r="BA24" s="2"/>
      <c r="BB24" s="2"/>
      <c r="BC24" s="2"/>
      <c r="BD24" s="2"/>
      <c r="BE24" s="2"/>
      <c r="BF24" s="2"/>
      <c r="BG24" s="2"/>
      <c r="BH24" s="24"/>
      <c r="BI24" s="24"/>
      <c r="BJ24" s="24"/>
      <c r="BK24" s="24"/>
      <c r="BL24" s="24"/>
      <c r="BM24" s="24"/>
      <c r="BN24" s="24"/>
      <c r="BO24" s="24"/>
      <c r="BP24" s="2"/>
      <c r="BQ24" s="2"/>
      <c r="BR24" s="2"/>
      <c r="BS24" s="2"/>
    </row>
    <row r="25" spans="1:71" s="1" customFormat="1" ht="27.75" customHeight="1">
      <c r="A25" s="112" t="str">
        <f>IF(A24&lt;&gt;"","saisir nom ou description","")</f>
        <v/>
      </c>
      <c r="B25" s="220"/>
      <c r="C25" s="221"/>
      <c r="D25" s="221"/>
      <c r="E25" s="222"/>
      <c r="F25" s="212"/>
      <c r="G25" s="212"/>
      <c r="H25" s="164" t="str">
        <f>IF($A24="","",IF($AJ25&lt;&gt;"",Règles!A$7,IF(AX14&amp;BN14&amp;CD14&amp;CT14&amp;DJ14&amp;DZ14&amp;EP14&amp;FF14&amp;FV14&amp;GL14&amp;HB14&amp;HR14="0","",AX14&amp;BN14&amp;CD14&amp;CT14&amp;DJ14&amp;DZ14&amp;EP14&amp;FF14&amp;FV14&amp;GL14&amp;HB14&amp;HR14)))</f>
        <v/>
      </c>
      <c r="I25" s="165" t="str">
        <f>IF($A24="","",IF($AJ25&lt;&gt;"",Règles!B$7,IF(AY14&amp;BO14&amp;CE14&amp;CU14&amp;DK14&amp;EA14&amp;EQ14&amp;FG14&amp;FW14&amp;GM14&amp;HC14&amp;HS14="0","",AY14&amp;BO14&amp;CE14&amp;CU14&amp;DK14&amp;EA14&amp;EQ14&amp;FG14&amp;FW14&amp;GM14&amp;HC14&amp;HS14)))</f>
        <v/>
      </c>
      <c r="J25" s="166" t="str">
        <f>IF($A24="","",IF($AJ25&lt;&gt;"",Règles!C$7,IF(AZ14&amp;BP14&amp;CF14&amp;CV14&amp;DL14&amp;EB14&amp;ER14&amp;FH14&amp;FX14&amp;GN14&amp;HD14&amp;HT14="0","",AZ14&amp;BP14&amp;CF14&amp;CV14&amp;DL14&amp;EB14&amp;ER14&amp;FH14&amp;FX14&amp;GN14&amp;HD14&amp;HT14)))</f>
        <v/>
      </c>
      <c r="K25" s="167" t="str">
        <f>IF($A24="","",IF($AJ25&lt;&gt;"",Règles!D$7,IF(BA14&amp;BQ14&amp;CG14&amp;CW14&amp;DM14&amp;EC14&amp;ES14&amp;FI14&amp;FY14&amp;GO14&amp;HE14&amp;HU14="0","",BA14&amp;BQ14&amp;CG14&amp;CW14&amp;DM14&amp;EC14&amp;ES14&amp;FI14&amp;FY14&amp;GO14&amp;HE14&amp;HU14)))</f>
        <v/>
      </c>
      <c r="L25" s="179" t="str">
        <f t="shared" ref="L25" si="40">IF(K25&lt;&gt;"",IF(K25&gt;0,G24+K25,""),"")</f>
        <v/>
      </c>
      <c r="M25" s="214"/>
      <c r="N25" s="218"/>
      <c r="O25" s="228"/>
      <c r="P25" s="202"/>
      <c r="Q25" s="268"/>
      <c r="R25" s="276"/>
      <c r="S25" s="198"/>
      <c r="T25" s="202"/>
      <c r="U25" s="192"/>
      <c r="V25" s="200"/>
      <c r="W25" s="200"/>
      <c r="X25" s="200"/>
      <c r="Y25" s="200"/>
      <c r="Z25" s="200"/>
      <c r="AA25" s="200"/>
      <c r="AB25" s="200"/>
      <c r="AC25" s="200"/>
      <c r="AD25" s="200"/>
      <c r="AE25" s="200"/>
      <c r="AF25" s="200"/>
      <c r="AG25" s="200"/>
      <c r="AH25" s="202"/>
      <c r="AI25" s="200"/>
      <c r="AJ25" s="42"/>
      <c r="AK25" s="194"/>
      <c r="AL25" s="196"/>
      <c r="AM25" s="198"/>
      <c r="AN25" s="24"/>
      <c r="AO25" s="2"/>
      <c r="AP25" s="24"/>
      <c r="AQ25" s="24"/>
      <c r="AR25" s="24"/>
      <c r="AS25" s="24"/>
      <c r="AT25" s="24"/>
      <c r="AU25" s="24"/>
      <c r="AV25" s="24"/>
      <c r="AW25" s="24"/>
      <c r="AX25" s="24"/>
      <c r="AY25" s="24"/>
      <c r="AZ25" s="2"/>
      <c r="BA25" s="2"/>
      <c r="BB25" s="2"/>
      <c r="BC25" s="2"/>
      <c r="BD25" s="2"/>
      <c r="BE25" s="2"/>
      <c r="BF25" s="2"/>
      <c r="BG25" s="2"/>
      <c r="BH25" s="24"/>
      <c r="BI25" s="24"/>
      <c r="BJ25" s="24"/>
      <c r="BK25" s="24"/>
      <c r="BL25" s="24"/>
      <c r="BM25" s="24"/>
      <c r="BN25" s="24"/>
      <c r="BO25" s="24"/>
      <c r="BP25" s="2"/>
      <c r="BQ25" s="2"/>
      <c r="BR25" s="2"/>
      <c r="BS25" s="2"/>
    </row>
    <row r="26" spans="1:71" s="1" customFormat="1" ht="27.75" customHeight="1">
      <c r="A26" s="185"/>
      <c r="B26" s="206" t="str">
        <f>IF(A26="","",IF(AN15&amp;BD15&amp;BT15&amp;CJ15&amp;CZ15&amp;DP15&amp;EF15&amp;EV15&amp;FL15&amp;GB15&amp;GR15&amp;HH15="A","I",AN15&amp;BD15&amp;BT15&amp;CJ15&amp;CZ15&amp;DP15&amp;EF15&amp;EV15&amp;FL15&amp;GB15&amp;GR15&amp;HH15))</f>
        <v/>
      </c>
      <c r="C26" s="208" t="str">
        <f>IF($A26="","",AO15&amp;BE15&amp;BU15&amp;CK15&amp;DA15&amp;DQ15&amp;EG15&amp;EW15&amp;FM15&amp;GC15&amp;GS15&amp;HI15)</f>
        <v/>
      </c>
      <c r="D26" s="208" t="str">
        <f>IF($A26&lt;&gt;"",IF(AP15&lt;&gt;"",AP15,IF(BF15&lt;&gt;"",BF15,IF(BV15&lt;&gt;"",BV15,IF(CL15&lt;&gt;"",CL15,IF(DB15&lt;&gt;"",DB15,IF(DR15&lt;&gt;"",DR15,IF(EH15&lt;&gt;"",EH15,IF(EX15&lt;&gt;"",EX15,IF(FN15&lt;&gt;"",FN15,IF(GD15&lt;&gt;"",GD15,IF(GT15&lt;&gt;"",GT15,IF(HJ15&lt;&gt;"",HJ15,""))))))))))))+IF($AI26&lt;&gt;"",Règles!$B$4,0),"")</f>
        <v/>
      </c>
      <c r="E26" s="210" t="str">
        <f>IF($A26&lt;&gt;"",IF(AQ15&lt;&gt;"",AQ15,IF(BG15&lt;&gt;"",BG15,IF(BW15&lt;&gt;"",BW15,IF(CM15&lt;&gt;"",CM15,IF(DC15&lt;&gt;"",DC15,IF(DS15&lt;&gt;"",DS15,IF(EI15&lt;&gt;"",EI15,IF(EY15&lt;&gt;"",EY15,IF(FO15&lt;&gt;"",FO15,IF(GE15&lt;&gt;"",GE15,IF(GU15&lt;&gt;"",GU15,IF(HK15&lt;&gt;"",HK15,""))))))))))))+IF($AI26&lt;&gt;"",Règles!$C$4,0),"")</f>
        <v/>
      </c>
      <c r="F26" s="212" t="str">
        <f t="shared" ref="F26:G26" si="41">IF($A26="","",AR15&amp;BH15&amp;BX15&amp;CN15&amp;DD15&amp;DT15&amp;EJ15&amp;EZ15&amp;FP15&amp;GF15&amp;GV15&amp;HL15)</f>
        <v/>
      </c>
      <c r="G26" s="212" t="str">
        <f t="shared" si="41"/>
        <v/>
      </c>
      <c r="H26" s="164" t="str">
        <f>IF($A26="","",IF($AJ26&lt;&gt;"",Règles!A$7,AT15&amp;BJ15&amp;BZ15&amp;CP15&amp;DF15&amp;DV15&amp;EL15&amp;FB15&amp;FR15&amp;GH15&amp;GX15&amp;HN15))</f>
        <v/>
      </c>
      <c r="I26" s="177" t="str">
        <f>IF($A26="","",IF($AJ26&lt;&gt;"",Règles!B$7,AU15&amp;BK15&amp;CA15&amp;CQ15&amp;DG15&amp;DW15&amp;EM15&amp;FC15&amp;FS15&amp;GI15&amp;GY15&amp;HO15))</f>
        <v/>
      </c>
      <c r="J26" s="169" t="str">
        <f>IF($A26="","",IF($AJ26&lt;&gt;"",Règles!C$7,AV15&amp;BL15&amp;CB15&amp;CR15&amp;DH15&amp;DX15&amp;EN15&amp;FD15&amp;FT15&amp;GJ15&amp;GZ15&amp;HP15))</f>
        <v/>
      </c>
      <c r="K26" s="167" t="str">
        <f>IF($A26="","",IF($AJ26&lt;&gt;"",Règles!D$7,AW15&amp;BM15&amp;CC15&amp;CS15&amp;DI15&amp;DY15&amp;EO15&amp;FE15&amp;FU15&amp;GK15&amp;HA15&amp;HQ15))</f>
        <v/>
      </c>
      <c r="L26" s="179" t="str">
        <f t="shared" ref="L26" si="42">IF(K26&lt;&gt;"",IF(K26&gt;0,G26+K26,""),"")</f>
        <v/>
      </c>
      <c r="M26" s="214">
        <f>IF(BB15&lt;&gt;"",BB15,IF(BR15&lt;&gt;"",BR15,IF(CH15&lt;&gt;"",CH15,IF(CX15&lt;&gt;"",CX15,IF(DN15&lt;&gt;"",DN15,IF(ED15&lt;&gt;"",ED15,IF(ET15&lt;&gt;"",ET15,IF(FJ15&lt;&gt;"",FJ15,IF(FZ15&lt;&gt;"",FZ15,IF(GP15&lt;&gt;"",GP15,IF(HF15&lt;&gt;"",HF15,IF(HV15&lt;&gt;"",HV15,""))))))))))))</f>
        <v>0</v>
      </c>
      <c r="N26" s="216" t="str">
        <f>IF(A26="","",IF(BC15&amp;BS15&amp;CI15&amp;CY15&amp;DO15&amp;EE15&amp;EU15&amp;FK15&amp;GA15&amp;GQ15&amp;HG15&amp;HW15="0","",BC15&amp;BS15&amp;CI15&amp;CY15&amp;DO15&amp;EE15&amp;EU15&amp;FK15&amp;GA15&amp;GQ15&amp;HG15&amp;HW15&amp;IF(I26="Contact",IF(I27="Contact"," - Brutal",""),"")&amp;IF($AH26&lt;&gt;""," - Héros (+1 ordre)","")))</f>
        <v/>
      </c>
      <c r="O26" s="260"/>
      <c r="P26" s="202"/>
      <c r="Q26" s="267" t="str">
        <f>IF($A26=Troupes!$A$40,IF(P26&lt;&gt;"","Erreur : Unidad Vigilante déjà Sapeur - ",""),"")&amp;IF($B26="B","",IF($C26="3","",IF($AH26&lt;&gt;"","",IF($AJ26&lt;&gt;"","Erreur : équipement arme 1 - ",""))))&amp;IF($B26="B","",IF($C26="3","",IF($AH26&lt;&gt;"","",IF($AJ27&lt;&gt;"","Erreur : équipement arme 2 - ",""))))&amp;IF($B26="B",IF((13-COUNTBLANK(U26:AG26))&gt;0,"Erreur : équipement sur blindé",""),"")&amp;IF($AI26&lt;&gt;"",IF($B26&lt;&gt;"B"," - Erreur : Structure légère sur Infanterie",IF($A26=Troupes!$A$79," - Erreur : Structure Légère sur Blindé de la Faim",IF($A26=Troupes!$A$80," - Erreur : Structure Légère sur Blindé de la Faim",""))),"")&amp;IF($O26&lt;&gt;"",IF($B26&lt;&gt;"B","",IF($A26="Troupes!$A$79","",IF($A26="Troupes!$A$80","","Erreur : Grade sur Blindé"))),"")&amp;IF(U26&lt;&gt;"",$U$1&amp;" - ","")&amp;IF($V26&lt;&gt;"",$V$1&amp;" - ","")&amp;IF($W26&lt;&gt;"",$W$1&amp;" - ","")&amp;IF($X26&lt;&gt;"",$X$1&amp;" - ","")&amp;IF($Y26&lt;&gt;"",$Y$1&amp;" - ","")&amp;IF($Z26&lt;&gt;"",$Z$1&amp;" - ","")&amp;IF($AA26&lt;&gt;"",$AA$1&amp;" - ","")&amp;IF($AB26&lt;&gt;"",$AB$1&amp;" - ","")&amp;IF($AC26&lt;&gt;"",$AC$1&amp;" - ","")&amp;IF($AD26&lt;&gt;"",$AD$1&amp;" - ","")&amp;IF($AE26&lt;&gt;"",$AE$1&amp;" - ","")&amp;IF($AF26&lt;&gt;"",$AF$1&amp;" - ","")&amp;IF($AG26&lt;&gt;"",$AG$1&amp;" - ","")&amp;IF($AH26&lt;&gt;"",IF($B26="B","Erreur Héros sur Blindé",""),"")&amp;IF($B26="B",IF($P26&lt;&gt;"","Erreur : Spécialité sur Blindé",""),"")</f>
        <v/>
      </c>
      <c r="R26" s="276" t="str">
        <f>IF(A26&lt;&gt;"",M26+IF(P26&lt;&gt;"",1,0)+IF(O26&lt;&gt;"",O26,0)+IF(AN15&amp;BD15&amp;BT15&amp;CJ15&amp;CZ15&amp;DP15&amp;EF15&amp;EV15&amp;FL15&amp;GB15&amp;GR15&amp;HH15="A",1,0)+IF(AH26&lt;&gt;"",1,0),"")</f>
        <v/>
      </c>
      <c r="S26" s="198"/>
      <c r="T26" s="202"/>
      <c r="U26" s="192"/>
      <c r="V26" s="200"/>
      <c r="W26" s="200"/>
      <c r="X26" s="200"/>
      <c r="Y26" s="200"/>
      <c r="Z26" s="200"/>
      <c r="AA26" s="200"/>
      <c r="AB26" s="200"/>
      <c r="AC26" s="200"/>
      <c r="AD26" s="200"/>
      <c r="AE26" s="200"/>
      <c r="AF26" s="200"/>
      <c r="AG26" s="200"/>
      <c r="AH26" s="202"/>
      <c r="AI26" s="200"/>
      <c r="AJ26" s="42"/>
      <c r="AK26" s="194">
        <f t="shared" ref="AK26" si="43">IF(B26="B",0,IF(C26="1",1/3,IF(C26="2",1/2,IF(C26="3",1,0))))</f>
        <v>0</v>
      </c>
      <c r="AL26" s="196">
        <f>(13-COUNTBLANK(U26:AG26))*AK26</f>
        <v>0</v>
      </c>
      <c r="AM26" s="198" t="str">
        <f>IF(A26&lt;&gt;"",(IF(A26=Troupes!$A$30,1,0)+IF(A26=Troupes!$A$31,1,0)+IF(A26=Troupes!$A$32,1,0)+IF(A26=Troupes!$A$33,1,0))*R26,"")</f>
        <v/>
      </c>
      <c r="AN26" s="24"/>
      <c r="AO26" s="2"/>
      <c r="AP26" s="24"/>
      <c r="AQ26" s="24"/>
      <c r="AR26" s="24"/>
      <c r="AS26" s="24"/>
      <c r="AT26" s="24"/>
      <c r="AU26" s="24"/>
      <c r="AV26" s="24"/>
      <c r="AW26" s="24"/>
      <c r="AX26" s="24"/>
      <c r="AY26" s="24"/>
      <c r="AZ26" s="2"/>
      <c r="BA26" s="2"/>
      <c r="BB26" s="2"/>
      <c r="BC26" s="2"/>
      <c r="BD26" s="2"/>
      <c r="BE26" s="2"/>
      <c r="BF26" s="2"/>
      <c r="BG26" s="2"/>
      <c r="BH26" s="24"/>
      <c r="BI26" s="24"/>
      <c r="BJ26" s="24"/>
      <c r="BK26" s="24"/>
      <c r="BL26" s="24"/>
      <c r="BM26" s="24"/>
      <c r="BN26" s="24"/>
      <c r="BO26" s="24"/>
      <c r="BP26" s="2"/>
      <c r="BQ26" s="2"/>
      <c r="BR26" s="2"/>
      <c r="BS26" s="2"/>
    </row>
    <row r="27" spans="1:71" s="1" customFormat="1" ht="27.75" customHeight="1" thickBot="1">
      <c r="A27" s="113" t="str">
        <f>IF(A26&lt;&gt;"","saisir nom ou description","")</f>
        <v/>
      </c>
      <c r="B27" s="207"/>
      <c r="C27" s="209"/>
      <c r="D27" s="209"/>
      <c r="E27" s="211"/>
      <c r="F27" s="213"/>
      <c r="G27" s="213"/>
      <c r="H27" s="171" t="str">
        <f>IF($A26="","",IF($AJ27&lt;&gt;"",Règles!A$7,IF(AX15&amp;BN15&amp;CD15&amp;CT15&amp;DJ15&amp;DZ15&amp;EP15&amp;FF15&amp;FV15&amp;GL15&amp;HB15&amp;HR15="0","",AX15&amp;BN15&amp;CD15&amp;CT15&amp;DJ15&amp;DZ15&amp;EP15&amp;FF15&amp;FV15&amp;GL15&amp;HB15&amp;HR15)))</f>
        <v/>
      </c>
      <c r="I27" s="178" t="str">
        <f>IF($A26="","",IF($AJ27&lt;&gt;"",Règles!B$7,IF(AY15&amp;BO15&amp;CE15&amp;CU15&amp;DK15&amp;EA15&amp;EQ15&amp;FG15&amp;FW15&amp;GM15&amp;HC15&amp;HS15="0","",AY15&amp;BO15&amp;CE15&amp;CU15&amp;DK15&amp;EA15&amp;EQ15&amp;FG15&amp;FW15&amp;GM15&amp;HC15&amp;HS15)))</f>
        <v/>
      </c>
      <c r="J27" s="172" t="str">
        <f>IF($A26="","",IF($AJ27&lt;&gt;"",Règles!C$7,IF(AZ15&amp;BP15&amp;CF15&amp;CV15&amp;DL15&amp;EB15&amp;ER15&amp;FH15&amp;FX15&amp;GN15&amp;HD15&amp;HT15="0","",AZ15&amp;BP15&amp;CF15&amp;CV15&amp;DL15&amp;EB15&amp;ER15&amp;FH15&amp;FX15&amp;GN15&amp;HD15&amp;HT15)))</f>
        <v/>
      </c>
      <c r="K27" s="173" t="str">
        <f>IF($A26="","",IF($AJ27&lt;&gt;"",Règles!D$7,IF(BA15&amp;BQ15&amp;CG15&amp;CW15&amp;DM15&amp;EC15&amp;ES15&amp;FI15&amp;FY15&amp;GO15&amp;HE15&amp;HU15="0","",BA15&amp;BQ15&amp;CG15&amp;CW15&amp;DM15&amp;EC15&amp;ES15&amp;FI15&amp;FY15&amp;GO15&amp;HE15&amp;HU15)))</f>
        <v/>
      </c>
      <c r="L27" s="180" t="str">
        <f t="shared" ref="L27" si="44">IF(K27&lt;&gt;"",IF(K27&gt;0,G26+K27,""),"")</f>
        <v/>
      </c>
      <c r="M27" s="215"/>
      <c r="N27" s="217"/>
      <c r="O27" s="261"/>
      <c r="P27" s="203"/>
      <c r="Q27" s="281"/>
      <c r="R27" s="282"/>
      <c r="S27" s="199"/>
      <c r="T27" s="203"/>
      <c r="U27" s="193"/>
      <c r="V27" s="201"/>
      <c r="W27" s="201"/>
      <c r="X27" s="201"/>
      <c r="Y27" s="201"/>
      <c r="Z27" s="201"/>
      <c r="AA27" s="201"/>
      <c r="AB27" s="201"/>
      <c r="AC27" s="201"/>
      <c r="AD27" s="201"/>
      <c r="AE27" s="201"/>
      <c r="AF27" s="201"/>
      <c r="AG27" s="201"/>
      <c r="AH27" s="203"/>
      <c r="AI27" s="201"/>
      <c r="AJ27" s="43"/>
      <c r="AK27" s="195"/>
      <c r="AL27" s="197"/>
      <c r="AM27" s="199"/>
      <c r="AN27" s="24"/>
      <c r="AO27" s="2"/>
      <c r="AP27" s="24"/>
      <c r="AQ27" s="24"/>
      <c r="AR27" s="24"/>
      <c r="AS27" s="24"/>
      <c r="AT27" s="24"/>
      <c r="AU27" s="24"/>
      <c r="AV27" s="24"/>
      <c r="AW27" s="24"/>
      <c r="AX27" s="24"/>
      <c r="AY27" s="24"/>
      <c r="AZ27" s="2"/>
      <c r="BA27" s="2"/>
      <c r="BB27" s="2"/>
      <c r="BC27" s="2"/>
      <c r="BD27" s="2"/>
      <c r="BE27" s="2"/>
      <c r="BF27" s="2"/>
      <c r="BG27" s="2"/>
      <c r="BH27" s="24"/>
      <c r="BI27" s="24"/>
      <c r="BJ27" s="24"/>
      <c r="BK27" s="24"/>
      <c r="BL27" s="24"/>
      <c r="BM27" s="24"/>
      <c r="BN27" s="24"/>
      <c r="BO27" s="24"/>
      <c r="BP27" s="2"/>
      <c r="BQ27" s="2"/>
      <c r="BR27" s="2"/>
      <c r="BS27" s="2"/>
    </row>
    <row r="28" spans="1:71" s="24" customFormat="1" ht="15.75" thickBot="1">
      <c r="A28" s="144" t="str">
        <f>IF(AH28&gt;0,"Capitaine :",IF(B28&lt;&gt;"","Erreur Capitaine : pas de héros",""))</f>
        <v/>
      </c>
      <c r="B28" s="284"/>
      <c r="C28" s="285"/>
      <c r="D28" s="285"/>
      <c r="E28" s="285"/>
      <c r="F28" s="285"/>
      <c r="G28" s="286"/>
      <c r="H28" s="12"/>
      <c r="I28" s="45"/>
      <c r="J28" s="45"/>
      <c r="K28" s="45"/>
      <c r="L28" s="45"/>
      <c r="M28" s="12"/>
      <c r="N28" s="12"/>
      <c r="O28" s="34" t="str">
        <f>IF(COUNT(O4:O27)&gt;3,"Erreur, nombre de Gradé supérieur à 3","")</f>
        <v/>
      </c>
      <c r="P28" s="12"/>
      <c r="Q28" s="32" t="s">
        <v>31</v>
      </c>
      <c r="R28" s="14">
        <f>SUM(AL4:AL26)</f>
        <v>0</v>
      </c>
      <c r="AH28" s="24">
        <f>24-COUNTBLANK(AH4:AH27)</f>
        <v>0</v>
      </c>
      <c r="AO28" s="2"/>
      <c r="AZ28" s="2"/>
      <c r="BA28" s="2"/>
      <c r="BB28" s="2"/>
      <c r="BC28" s="2"/>
      <c r="BD28" s="2"/>
      <c r="BE28" s="2"/>
      <c r="BF28" s="2"/>
      <c r="BG28" s="2"/>
      <c r="BP28" s="2"/>
      <c r="BQ28" s="2"/>
      <c r="BR28" s="2"/>
      <c r="BS28" s="2"/>
    </row>
    <row r="29" spans="1:71" s="24" customFormat="1" ht="15.75" customHeight="1">
      <c r="A29" s="187" t="s">
        <v>73</v>
      </c>
      <c r="B29" s="187"/>
      <c r="C29" s="181">
        <f>COUNTIF(B4:B27,"I")+COUNTIF(B4:B27,"B")</f>
        <v>0</v>
      </c>
      <c r="D29" s="3"/>
      <c r="E29" s="275" t="str">
        <f>IF(R29&gt;0,IF(SUM(AM4:AM27)-O29&gt;=R29/2,"Budget Igualdad supérieur à 50 % du total !",""),"")</f>
        <v/>
      </c>
      <c r="F29" s="275"/>
      <c r="G29" s="275"/>
      <c r="H29" s="275"/>
      <c r="I29" s="275"/>
      <c r="J29" s="275"/>
      <c r="K29" s="3"/>
      <c r="L29" s="3"/>
      <c r="M29" s="3"/>
      <c r="N29" s="18" t="str">
        <f>IF(O29&gt;0,"Bonus Appel aux armes","")</f>
        <v/>
      </c>
      <c r="O29" s="16"/>
      <c r="Q29" s="31" t="s">
        <v>74</v>
      </c>
      <c r="R29" s="16">
        <f>SUM(R4:R28)-O29</f>
        <v>0</v>
      </c>
      <c r="AM29" s="184" t="s">
        <v>370</v>
      </c>
      <c r="AO29" s="2"/>
      <c r="AZ29" s="2"/>
      <c r="BA29" s="2"/>
      <c r="BB29" s="2"/>
      <c r="BC29" s="2"/>
      <c r="BD29" s="2"/>
      <c r="BE29" s="2"/>
      <c r="BF29" s="2"/>
      <c r="BG29" s="2"/>
      <c r="BP29" s="2"/>
      <c r="BQ29" s="2"/>
      <c r="BR29" s="2"/>
      <c r="BS29" s="2"/>
    </row>
    <row r="30" spans="1:71" s="24" customFormat="1" ht="15" customHeight="1">
      <c r="A30" s="24" t="s">
        <v>228</v>
      </c>
      <c r="B30" s="3"/>
      <c r="C30" s="3"/>
      <c r="D30" s="3"/>
      <c r="E30" s="283" t="str">
        <f>IF(R29&gt;0,IF(SUM(AM4:AM27)-O29&gt;=R29/2,"Appel aux armes des Igualdad est ignoré en Fortune",""),"")</f>
        <v/>
      </c>
      <c r="F30" s="283"/>
      <c r="G30" s="283"/>
      <c r="H30" s="283"/>
      <c r="I30" s="283"/>
      <c r="J30" s="283"/>
      <c r="K30" s="3"/>
      <c r="L30" s="3"/>
      <c r="M30" s="3"/>
      <c r="N30" s="25"/>
      <c r="O30" s="3"/>
      <c r="Q30" s="25"/>
      <c r="R30" s="3"/>
      <c r="AO30" s="2"/>
      <c r="AZ30" s="2"/>
      <c r="BA30" s="2"/>
      <c r="BB30" s="2"/>
      <c r="BC30" s="2"/>
      <c r="BD30" s="2"/>
      <c r="BE30" s="2"/>
      <c r="BF30" s="2"/>
      <c r="BG30" s="2"/>
      <c r="BP30" s="2"/>
      <c r="BQ30" s="2"/>
      <c r="BR30" s="2"/>
      <c r="BS30" s="2"/>
    </row>
    <row r="31" spans="1:71">
      <c r="H31" s="184" t="s">
        <v>369</v>
      </c>
    </row>
  </sheetData>
  <sheetProtection sheet="1" selectLockedCells="1"/>
  <mergeCells count="404">
    <mergeCell ref="AH26:AH27"/>
    <mergeCell ref="E30:J30"/>
    <mergeCell ref="B28:G28"/>
    <mergeCell ref="AH6:AH7"/>
    <mergeCell ref="AH8:AH9"/>
    <mergeCell ref="AH10:AH11"/>
    <mergeCell ref="AH12:AH13"/>
    <mergeCell ref="AH14:AH15"/>
    <mergeCell ref="AH16:AH17"/>
    <mergeCell ref="AH18:AH19"/>
    <mergeCell ref="AH20:AH21"/>
    <mergeCell ref="AH22:AH23"/>
    <mergeCell ref="AG26:AG27"/>
    <mergeCell ref="AD24:AD25"/>
    <mergeCell ref="AE24:AE25"/>
    <mergeCell ref="AF24:AF25"/>
    <mergeCell ref="AG24:AG25"/>
    <mergeCell ref="E26:E27"/>
    <mergeCell ref="F26:F27"/>
    <mergeCell ref="G26:G27"/>
    <mergeCell ref="M26:M27"/>
    <mergeCell ref="N26:N27"/>
    <mergeCell ref="U24:U25"/>
    <mergeCell ref="V24:V25"/>
    <mergeCell ref="AI26:AI27"/>
    <mergeCell ref="AK26:AK27"/>
    <mergeCell ref="A29:B29"/>
    <mergeCell ref="AA26:AA27"/>
    <mergeCell ref="AB26:AB27"/>
    <mergeCell ref="AC26:AC27"/>
    <mergeCell ref="AD26:AD27"/>
    <mergeCell ref="AE26:AE27"/>
    <mergeCell ref="AF26:AF27"/>
    <mergeCell ref="U26:U27"/>
    <mergeCell ref="V26:V27"/>
    <mergeCell ref="W26:W27"/>
    <mergeCell ref="X26:X27"/>
    <mergeCell ref="Y26:Y27"/>
    <mergeCell ref="Z26:Z27"/>
    <mergeCell ref="O26:O27"/>
    <mergeCell ref="P26:P27"/>
    <mergeCell ref="Q26:Q27"/>
    <mergeCell ref="R26:R27"/>
    <mergeCell ref="S26:S27"/>
    <mergeCell ref="T26:T27"/>
    <mergeCell ref="B26:B27"/>
    <mergeCell ref="C26:C27"/>
    <mergeCell ref="D26:D27"/>
    <mergeCell ref="AI24:AI25"/>
    <mergeCell ref="AK24:AK25"/>
    <mergeCell ref="X24:X25"/>
    <mergeCell ref="Y24:Y25"/>
    <mergeCell ref="Z24:Z25"/>
    <mergeCell ref="AA24:AA25"/>
    <mergeCell ref="AB24:AB25"/>
    <mergeCell ref="AC24:AC25"/>
    <mergeCell ref="AH24:AH25"/>
    <mergeCell ref="W24:W25"/>
    <mergeCell ref="G24:G25"/>
    <mergeCell ref="M24:M25"/>
    <mergeCell ref="N24:N25"/>
    <mergeCell ref="O24:O25"/>
    <mergeCell ref="P24:P25"/>
    <mergeCell ref="Q24:Q25"/>
    <mergeCell ref="R24:R25"/>
    <mergeCell ref="S24:S25"/>
    <mergeCell ref="AG22:AG23"/>
    <mergeCell ref="AI22:AI23"/>
    <mergeCell ref="AK22:AK23"/>
    <mergeCell ref="B24:B25"/>
    <mergeCell ref="C24:C25"/>
    <mergeCell ref="D24:D25"/>
    <mergeCell ref="E24:E25"/>
    <mergeCell ref="F24:F25"/>
    <mergeCell ref="AA22:AA23"/>
    <mergeCell ref="AB22:AB23"/>
    <mergeCell ref="AC22:AC23"/>
    <mergeCell ref="AD22:AD23"/>
    <mergeCell ref="AE22:AE23"/>
    <mergeCell ref="AF22:AF23"/>
    <mergeCell ref="U22:U23"/>
    <mergeCell ref="V22:V23"/>
    <mergeCell ref="W22:W23"/>
    <mergeCell ref="X22:X23"/>
    <mergeCell ref="Y22:Y23"/>
    <mergeCell ref="Z22:Z23"/>
    <mergeCell ref="O22:O23"/>
    <mergeCell ref="P22:P23"/>
    <mergeCell ref="T24:T25"/>
    <mergeCell ref="Q22:Q23"/>
    <mergeCell ref="AD20:AD21"/>
    <mergeCell ref="AE20:AE21"/>
    <mergeCell ref="AF20:AF21"/>
    <mergeCell ref="AG20:AG21"/>
    <mergeCell ref="AI20:AI21"/>
    <mergeCell ref="AK20:AK21"/>
    <mergeCell ref="X20:X21"/>
    <mergeCell ref="Y20:Y21"/>
    <mergeCell ref="Z20:Z21"/>
    <mergeCell ref="AA20:AA21"/>
    <mergeCell ref="AC20:AC21"/>
    <mergeCell ref="R22:R23"/>
    <mergeCell ref="S22:S23"/>
    <mergeCell ref="T22:T23"/>
    <mergeCell ref="B22:B23"/>
    <mergeCell ref="C22:C23"/>
    <mergeCell ref="D22:D23"/>
    <mergeCell ref="E22:E23"/>
    <mergeCell ref="F22:F23"/>
    <mergeCell ref="G22:G23"/>
    <mergeCell ref="M22:M23"/>
    <mergeCell ref="N22:N23"/>
    <mergeCell ref="R20:R21"/>
    <mergeCell ref="S20:S21"/>
    <mergeCell ref="T20:T21"/>
    <mergeCell ref="U20:U21"/>
    <mergeCell ref="V20:V21"/>
    <mergeCell ref="W20:W21"/>
    <mergeCell ref="G20:G21"/>
    <mergeCell ref="M20:M21"/>
    <mergeCell ref="N20:N21"/>
    <mergeCell ref="O20:O21"/>
    <mergeCell ref="P20:P21"/>
    <mergeCell ref="Q20:Q21"/>
    <mergeCell ref="AG18:AG19"/>
    <mergeCell ref="AI18:AI19"/>
    <mergeCell ref="AK18:AK19"/>
    <mergeCell ref="B20:B21"/>
    <mergeCell ref="C20:C21"/>
    <mergeCell ref="D20:D21"/>
    <mergeCell ref="E20:E21"/>
    <mergeCell ref="F20:F21"/>
    <mergeCell ref="AA18:AA19"/>
    <mergeCell ref="AB18:AB19"/>
    <mergeCell ref="AC18:AC19"/>
    <mergeCell ref="AD18:AD19"/>
    <mergeCell ref="AE18:AE19"/>
    <mergeCell ref="AF18:AF19"/>
    <mergeCell ref="U18:U19"/>
    <mergeCell ref="V18:V19"/>
    <mergeCell ref="W18:W19"/>
    <mergeCell ref="X18:X19"/>
    <mergeCell ref="Y18:Y19"/>
    <mergeCell ref="Z18:Z19"/>
    <mergeCell ref="O18:O19"/>
    <mergeCell ref="P18:P19"/>
    <mergeCell ref="AB20:AB21"/>
    <mergeCell ref="Q18:Q19"/>
    <mergeCell ref="AD16:AD17"/>
    <mergeCell ref="AE16:AE17"/>
    <mergeCell ref="AF16:AF17"/>
    <mergeCell ref="AG16:AG17"/>
    <mergeCell ref="AI16:AI17"/>
    <mergeCell ref="AK16:AK17"/>
    <mergeCell ref="X16:X17"/>
    <mergeCell ref="Y16:Y17"/>
    <mergeCell ref="Z16:Z17"/>
    <mergeCell ref="AA16:AA17"/>
    <mergeCell ref="AC16:AC17"/>
    <mergeCell ref="R18:R19"/>
    <mergeCell ref="S18:S19"/>
    <mergeCell ref="T18:T19"/>
    <mergeCell ref="B18:B19"/>
    <mergeCell ref="C18:C19"/>
    <mergeCell ref="D18:D19"/>
    <mergeCell ref="E18:E19"/>
    <mergeCell ref="F18:F19"/>
    <mergeCell ref="G18:G19"/>
    <mergeCell ref="M18:M19"/>
    <mergeCell ref="N18:N19"/>
    <mergeCell ref="R16:R17"/>
    <mergeCell ref="S16:S17"/>
    <mergeCell ref="T16:T17"/>
    <mergeCell ref="U16:U17"/>
    <mergeCell ref="V16:V17"/>
    <mergeCell ref="W16:W17"/>
    <mergeCell ref="G16:G17"/>
    <mergeCell ref="M16:M17"/>
    <mergeCell ref="N16:N17"/>
    <mergeCell ref="O16:O17"/>
    <mergeCell ref="P16:P17"/>
    <mergeCell ref="Q16:Q17"/>
    <mergeCell ref="AG14:AG15"/>
    <mergeCell ref="AI14:AI15"/>
    <mergeCell ref="AK14:AK15"/>
    <mergeCell ref="B16:B17"/>
    <mergeCell ref="C16:C17"/>
    <mergeCell ref="D16:D17"/>
    <mergeCell ref="E16:E17"/>
    <mergeCell ref="F16:F17"/>
    <mergeCell ref="AA14:AA15"/>
    <mergeCell ref="AB14:AB15"/>
    <mergeCell ref="AC14:AC15"/>
    <mergeCell ref="AD14:AD15"/>
    <mergeCell ref="AE14:AE15"/>
    <mergeCell ref="AF14:AF15"/>
    <mergeCell ref="U14:U15"/>
    <mergeCell ref="V14:V15"/>
    <mergeCell ref="W14:W15"/>
    <mergeCell ref="X14:X15"/>
    <mergeCell ref="Y14:Y15"/>
    <mergeCell ref="Z14:Z15"/>
    <mergeCell ref="O14:O15"/>
    <mergeCell ref="P14:P15"/>
    <mergeCell ref="AB16:AB17"/>
    <mergeCell ref="Q14:Q15"/>
    <mergeCell ref="AE12:AE13"/>
    <mergeCell ref="AF12:AF13"/>
    <mergeCell ref="AG12:AG13"/>
    <mergeCell ref="AI12:AI13"/>
    <mergeCell ref="AK12:AK13"/>
    <mergeCell ref="X12:X13"/>
    <mergeCell ref="Y12:Y13"/>
    <mergeCell ref="Z12:Z13"/>
    <mergeCell ref="AA12:AA13"/>
    <mergeCell ref="AC12:AC13"/>
    <mergeCell ref="AB12:AB13"/>
    <mergeCell ref="B14:B15"/>
    <mergeCell ref="C14:C15"/>
    <mergeCell ref="D14:D15"/>
    <mergeCell ref="E14:E15"/>
    <mergeCell ref="F14:F15"/>
    <mergeCell ref="G14:G15"/>
    <mergeCell ref="M14:M15"/>
    <mergeCell ref="N14:N15"/>
    <mergeCell ref="AD12:AD13"/>
    <mergeCell ref="W12:W13"/>
    <mergeCell ref="G12:G13"/>
    <mergeCell ref="M12:M13"/>
    <mergeCell ref="N12:N13"/>
    <mergeCell ref="O12:O13"/>
    <mergeCell ref="P12:P13"/>
    <mergeCell ref="Q12:Q13"/>
    <mergeCell ref="R14:R15"/>
    <mergeCell ref="S14:S15"/>
    <mergeCell ref="T14:T15"/>
    <mergeCell ref="B12:B13"/>
    <mergeCell ref="C12:C13"/>
    <mergeCell ref="D12:D13"/>
    <mergeCell ref="E12:E13"/>
    <mergeCell ref="F12:F13"/>
    <mergeCell ref="T10:T11"/>
    <mergeCell ref="R12:R13"/>
    <mergeCell ref="S12:S13"/>
    <mergeCell ref="T12:T13"/>
    <mergeCell ref="U12:U13"/>
    <mergeCell ref="V12:V13"/>
    <mergeCell ref="Q10:Q11"/>
    <mergeCell ref="R10:R11"/>
    <mergeCell ref="S10:S11"/>
    <mergeCell ref="AG8:AG9"/>
    <mergeCell ref="AI8:AI9"/>
    <mergeCell ref="AK8:AK9"/>
    <mergeCell ref="X8:X9"/>
    <mergeCell ref="Y8:Y9"/>
    <mergeCell ref="Z8:Z9"/>
    <mergeCell ref="AA8:AA9"/>
    <mergeCell ref="AG10:AG11"/>
    <mergeCell ref="AI10:AI11"/>
    <mergeCell ref="AK10:AK11"/>
    <mergeCell ref="AE10:AE11"/>
    <mergeCell ref="AF10:AF11"/>
    <mergeCell ref="AC10:AC11"/>
    <mergeCell ref="AD10:AD11"/>
    <mergeCell ref="AA10:AA11"/>
    <mergeCell ref="AB10:AB11"/>
    <mergeCell ref="X10:X11"/>
    <mergeCell ref="Y10:Y11"/>
    <mergeCell ref="Z10:Z11"/>
    <mergeCell ref="AF8:AF9"/>
    <mergeCell ref="Q6:Q7"/>
    <mergeCell ref="R6:R7"/>
    <mergeCell ref="S6:S7"/>
    <mergeCell ref="T6:T7"/>
    <mergeCell ref="AD8:AD9"/>
    <mergeCell ref="AE8:AE9"/>
    <mergeCell ref="B10:B11"/>
    <mergeCell ref="C10:C11"/>
    <mergeCell ref="D10:D11"/>
    <mergeCell ref="E10:E11"/>
    <mergeCell ref="F10:F11"/>
    <mergeCell ref="G10:G11"/>
    <mergeCell ref="M10:M11"/>
    <mergeCell ref="N10:N11"/>
    <mergeCell ref="B8:B9"/>
    <mergeCell ref="C8:C9"/>
    <mergeCell ref="D8:D9"/>
    <mergeCell ref="E8:E9"/>
    <mergeCell ref="F8:F9"/>
    <mergeCell ref="O10:O11"/>
    <mergeCell ref="P10:P11"/>
    <mergeCell ref="U10:U11"/>
    <mergeCell ref="V10:V11"/>
    <mergeCell ref="W10:W11"/>
    <mergeCell ref="AJ1:AJ3"/>
    <mergeCell ref="B4:B5"/>
    <mergeCell ref="C4:C5"/>
    <mergeCell ref="D4:D5"/>
    <mergeCell ref="E4:E5"/>
    <mergeCell ref="Z1:Z3"/>
    <mergeCell ref="AA1:AA3"/>
    <mergeCell ref="AB1:AB3"/>
    <mergeCell ref="AC1:AC3"/>
    <mergeCell ref="AD1:AD3"/>
    <mergeCell ref="AE1:AE3"/>
    <mergeCell ref="AB4:AB5"/>
    <mergeCell ref="AC4:AC5"/>
    <mergeCell ref="R4:R5"/>
    <mergeCell ref="S4:S5"/>
    <mergeCell ref="T4:T5"/>
    <mergeCell ref="AH1:AH3"/>
    <mergeCell ref="AH4:AH5"/>
    <mergeCell ref="AF1:AF3"/>
    <mergeCell ref="AG1:AG3"/>
    <mergeCell ref="AI1:AI3"/>
    <mergeCell ref="AE4:AE5"/>
    <mergeCell ref="AF4:AF5"/>
    <mergeCell ref="AG4:AG5"/>
    <mergeCell ref="E29:J29"/>
    <mergeCell ref="U1:U3"/>
    <mergeCell ref="V1:V3"/>
    <mergeCell ref="W1:W3"/>
    <mergeCell ref="X1:X3"/>
    <mergeCell ref="Y1:Y3"/>
    <mergeCell ref="B6:B7"/>
    <mergeCell ref="C6:C7"/>
    <mergeCell ref="D6:D7"/>
    <mergeCell ref="E6:E7"/>
    <mergeCell ref="F6:F7"/>
    <mergeCell ref="G6:G7"/>
    <mergeCell ref="M6:M7"/>
    <mergeCell ref="N6:N7"/>
    <mergeCell ref="O6:O7"/>
    <mergeCell ref="P6:P7"/>
    <mergeCell ref="R8:R9"/>
    <mergeCell ref="S8:S9"/>
    <mergeCell ref="T8:T9"/>
    <mergeCell ref="U8:U9"/>
    <mergeCell ref="V8:V9"/>
    <mergeCell ref="U6:U7"/>
    <mergeCell ref="V6:V7"/>
    <mergeCell ref="W6:W7"/>
    <mergeCell ref="AI4:AI5"/>
    <mergeCell ref="X4:X5"/>
    <mergeCell ref="Y4:Y5"/>
    <mergeCell ref="Z4:Z5"/>
    <mergeCell ref="AA4:AA5"/>
    <mergeCell ref="AG6:AG7"/>
    <mergeCell ref="AI6:AI7"/>
    <mergeCell ref="AD6:AD7"/>
    <mergeCell ref="U4:U5"/>
    <mergeCell ref="V4:V5"/>
    <mergeCell ref="W4:W5"/>
    <mergeCell ref="X6:X7"/>
    <mergeCell ref="Y6:Y7"/>
    <mergeCell ref="Z6:Z7"/>
    <mergeCell ref="F4:F5"/>
    <mergeCell ref="G4:G5"/>
    <mergeCell ref="M4:M5"/>
    <mergeCell ref="N4:N5"/>
    <mergeCell ref="AK4:AK5"/>
    <mergeCell ref="AK6:AK7"/>
    <mergeCell ref="AE6:AE7"/>
    <mergeCell ref="AF6:AF7"/>
    <mergeCell ref="W8:W9"/>
    <mergeCell ref="G8:G9"/>
    <mergeCell ref="M8:M9"/>
    <mergeCell ref="N8:N9"/>
    <mergeCell ref="O8:O9"/>
    <mergeCell ref="P8:P9"/>
    <mergeCell ref="Q8:Q9"/>
    <mergeCell ref="O4:O5"/>
    <mergeCell ref="P4:P5"/>
    <mergeCell ref="Q4:Q5"/>
    <mergeCell ref="AD4:AD5"/>
    <mergeCell ref="AB8:AB9"/>
    <mergeCell ref="AC8:AC9"/>
    <mergeCell ref="AA6:AA7"/>
    <mergeCell ref="AB6:AB7"/>
    <mergeCell ref="AC6:AC7"/>
    <mergeCell ref="AL22:AL23"/>
    <mergeCell ref="AL24:AL25"/>
    <mergeCell ref="AL26:AL27"/>
    <mergeCell ref="AL12:AL13"/>
    <mergeCell ref="AL14:AL15"/>
    <mergeCell ref="AL16:AL17"/>
    <mergeCell ref="AL18:AL19"/>
    <mergeCell ref="AL20:AL21"/>
    <mergeCell ref="AL4:AL5"/>
    <mergeCell ref="AL6:AL7"/>
    <mergeCell ref="AL8:AL9"/>
    <mergeCell ref="AL10:AL11"/>
    <mergeCell ref="AM18:AM19"/>
    <mergeCell ref="AM20:AM21"/>
    <mergeCell ref="AM22:AM23"/>
    <mergeCell ref="AM24:AM25"/>
    <mergeCell ref="AM26:AM27"/>
    <mergeCell ref="AM4:AM5"/>
    <mergeCell ref="AM6:AM7"/>
    <mergeCell ref="AM8:AM9"/>
    <mergeCell ref="AM10:AM11"/>
    <mergeCell ref="AM12:AM13"/>
    <mergeCell ref="AM14:AM15"/>
    <mergeCell ref="AM16:AM17"/>
  </mergeCells>
  <printOptions horizontalCentered="1"/>
  <pageMargins left="0.23622047244094491" right="0.23622047244094491" top="0.74803149606299213" bottom="0.35433070866141736" header="0.31496062992125984" footer="0.31496062992125984"/>
  <pageSetup paperSize="9" scale="70" orientation="landscape" r:id="rId1"/>
  <headerFooter>
    <oddHeader>&amp;LStudio 6201&amp;CMars : Code AuroraGénérateur d'armée&amp;RArmée &amp;A</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Règles!$A$10:$A$13</xm:f>
          </x14:formula1>
          <xm:sqref>O4:O27</xm:sqref>
        </x14:dataValidation>
        <x14:dataValidation type="list" allowBlank="1" showInputMessage="1" showErrorMessage="1">
          <x14:formula1>
            <xm:f>Armées!$B$95:$B$100</xm:f>
          </x14:formula1>
          <xm:sqref>P4:P27</xm:sqref>
        </x14:dataValidation>
        <x14:dataValidation type="list" allowBlank="1" showInputMessage="1" showErrorMessage="1">
          <x14:formula1>
            <xm:f>Armées!$A$95:$A$174</xm:f>
          </x14:formula1>
          <xm:sqref>A4 A12 A6 A14 A18 A16 A8 A10 A20 A22 A24 A26</xm:sqref>
        </x14:dataValidation>
        <x14:dataValidation type="list" allowBlank="1" showInputMessage="1" showErrorMessage="1">
          <x14:formula1>
            <xm:f>Règles!$A$16:$A$29</xm:f>
          </x14:formula1>
          <xm:sqref>B28</xm:sqref>
        </x14:dataValidation>
      </x14:dataValidations>
    </ext>
  </extLst>
</worksheet>
</file>

<file path=xl/worksheets/sheet9.xml><?xml version="1.0" encoding="utf-8"?>
<worksheet xmlns="http://schemas.openxmlformats.org/spreadsheetml/2006/main" xmlns:r="http://schemas.openxmlformats.org/officeDocument/2006/relationships">
  <sheetPr codeName="Feuil9">
    <pageSetUpPr fitToPage="1"/>
  </sheetPr>
  <dimension ref="A1:R121"/>
  <sheetViews>
    <sheetView showZeros="0" zoomScale="85" zoomScaleNormal="85" workbookViewId="0">
      <selection activeCell="Q30" sqref="Q30"/>
    </sheetView>
  </sheetViews>
  <sheetFormatPr baseColWidth="10" defaultRowHeight="15" outlineLevelRow="1"/>
  <cols>
    <col min="1" max="1" width="31.5703125" style="25" customWidth="1"/>
    <col min="2" max="3" width="5.28515625" style="3" bestFit="1" customWidth="1"/>
    <col min="4" max="4" width="9.5703125" style="3" bestFit="1" customWidth="1"/>
    <col min="5" max="7" width="3" style="3" customWidth="1"/>
    <col min="8" max="8" width="24.85546875" style="25" customWidth="1"/>
    <col min="9" max="9" width="7.7109375" style="3" bestFit="1" customWidth="1"/>
    <col min="10" max="11" width="2.85546875" style="3" customWidth="1"/>
    <col min="12" max="12" width="21.85546875" style="3" customWidth="1"/>
    <col min="13" max="13" width="7.7109375" style="3" bestFit="1" customWidth="1"/>
    <col min="14" max="15" width="2.85546875" style="3" customWidth="1"/>
    <col min="16" max="16" width="5.140625" style="3" bestFit="1" customWidth="1"/>
    <col min="17" max="17" width="67.42578125" style="25" customWidth="1"/>
    <col min="18" max="18" width="6.28515625" style="3" bestFit="1" customWidth="1"/>
    <col min="19" max="16384" width="11.42578125" style="24"/>
  </cols>
  <sheetData>
    <row r="1" spans="1:18" ht="15.75" outlineLevel="1" thickBot="1">
      <c r="A1" s="11" t="s">
        <v>1</v>
      </c>
      <c r="B1" s="7" t="s">
        <v>2</v>
      </c>
      <c r="C1" s="7" t="s">
        <v>4</v>
      </c>
      <c r="D1" s="7" t="s">
        <v>5</v>
      </c>
      <c r="E1" s="7" t="s">
        <v>6</v>
      </c>
      <c r="F1" s="7" t="s">
        <v>7</v>
      </c>
      <c r="G1" s="7" t="s">
        <v>8</v>
      </c>
      <c r="H1" s="8" t="s">
        <v>342</v>
      </c>
      <c r="I1" s="7" t="s">
        <v>9</v>
      </c>
      <c r="J1" s="7" t="s">
        <v>10</v>
      </c>
      <c r="K1" s="7" t="s">
        <v>11</v>
      </c>
      <c r="L1" s="8" t="s">
        <v>343</v>
      </c>
      <c r="M1" s="7" t="s">
        <v>9</v>
      </c>
      <c r="N1" s="7" t="s">
        <v>10</v>
      </c>
      <c r="O1" s="7" t="s">
        <v>11</v>
      </c>
      <c r="P1" s="7" t="s">
        <v>14</v>
      </c>
      <c r="Q1" s="10" t="s">
        <v>48</v>
      </c>
      <c r="R1" s="6"/>
    </row>
    <row r="2" spans="1:18" outlineLevel="1">
      <c r="A2" s="107" t="s">
        <v>83</v>
      </c>
      <c r="B2" s="105" t="s">
        <v>3</v>
      </c>
      <c r="C2" s="105">
        <v>2</v>
      </c>
      <c r="D2" s="105">
        <v>20</v>
      </c>
      <c r="E2" s="105">
        <v>7</v>
      </c>
      <c r="F2" s="105" t="s">
        <v>12</v>
      </c>
      <c r="G2" s="105">
        <v>5</v>
      </c>
      <c r="H2" s="108" t="s">
        <v>75</v>
      </c>
      <c r="I2" s="121">
        <v>30</v>
      </c>
      <c r="J2" s="121">
        <v>1</v>
      </c>
      <c r="K2" s="121">
        <v>5</v>
      </c>
      <c r="L2" s="108" t="s">
        <v>77</v>
      </c>
      <c r="M2" s="121" t="s">
        <v>13</v>
      </c>
      <c r="N2" s="121" t="s">
        <v>12</v>
      </c>
      <c r="O2" s="121">
        <v>7</v>
      </c>
      <c r="P2" s="105">
        <f t="shared" ref="P2:P33" si="0">IF(B2="I",C2,IF(B2="B",C2+3,IF(B2="A",C2+1,0)))</f>
        <v>2</v>
      </c>
      <c r="Q2" s="106" t="s">
        <v>76</v>
      </c>
      <c r="R2" s="6"/>
    </row>
    <row r="3" spans="1:18" ht="30" outlineLevel="1">
      <c r="A3" s="104" t="s">
        <v>84</v>
      </c>
      <c r="B3" s="102" t="s">
        <v>16</v>
      </c>
      <c r="C3" s="102">
        <v>2</v>
      </c>
      <c r="D3" s="102">
        <v>20</v>
      </c>
      <c r="E3" s="102">
        <v>7</v>
      </c>
      <c r="F3" s="102" t="s">
        <v>12</v>
      </c>
      <c r="G3" s="102">
        <v>5</v>
      </c>
      <c r="H3" s="109" t="s">
        <v>66</v>
      </c>
      <c r="I3" s="5">
        <v>50</v>
      </c>
      <c r="J3" s="5">
        <v>6</v>
      </c>
      <c r="K3" s="5">
        <v>8</v>
      </c>
      <c r="L3" s="109" t="s">
        <v>77</v>
      </c>
      <c r="M3" s="5" t="s">
        <v>13</v>
      </c>
      <c r="N3" s="5" t="s">
        <v>12</v>
      </c>
      <c r="O3" s="5">
        <v>7</v>
      </c>
      <c r="P3" s="102">
        <f t="shared" si="0"/>
        <v>3</v>
      </c>
      <c r="Q3" s="103" t="s">
        <v>76</v>
      </c>
      <c r="R3" s="6"/>
    </row>
    <row r="4" spans="1:18" ht="30" outlineLevel="1">
      <c r="A4" s="104" t="s">
        <v>85</v>
      </c>
      <c r="B4" s="102" t="s">
        <v>16</v>
      </c>
      <c r="C4" s="102">
        <v>2</v>
      </c>
      <c r="D4" s="102">
        <v>20</v>
      </c>
      <c r="E4" s="102">
        <v>7</v>
      </c>
      <c r="F4" s="102" t="s">
        <v>12</v>
      </c>
      <c r="G4" s="102">
        <v>5</v>
      </c>
      <c r="H4" s="109" t="s">
        <v>78</v>
      </c>
      <c r="I4" s="5" t="s">
        <v>79</v>
      </c>
      <c r="J4" s="5" t="s">
        <v>12</v>
      </c>
      <c r="K4" s="5">
        <v>9</v>
      </c>
      <c r="L4" s="109" t="s">
        <v>77</v>
      </c>
      <c r="M4" s="5" t="s">
        <v>13</v>
      </c>
      <c r="N4" s="5" t="s">
        <v>12</v>
      </c>
      <c r="O4" s="5">
        <v>7</v>
      </c>
      <c r="P4" s="102">
        <f t="shared" si="0"/>
        <v>3</v>
      </c>
      <c r="Q4" s="103" t="s">
        <v>76</v>
      </c>
      <c r="R4" s="6"/>
    </row>
    <row r="5" spans="1:18" ht="30" outlineLevel="1">
      <c r="A5" s="104" t="s">
        <v>86</v>
      </c>
      <c r="B5" s="102" t="s">
        <v>16</v>
      </c>
      <c r="C5" s="102">
        <v>2</v>
      </c>
      <c r="D5" s="102">
        <v>20</v>
      </c>
      <c r="E5" s="102">
        <v>7</v>
      </c>
      <c r="F5" s="102" t="s">
        <v>12</v>
      </c>
      <c r="G5" s="102">
        <v>5</v>
      </c>
      <c r="H5" s="109" t="s">
        <v>80</v>
      </c>
      <c r="I5" s="5">
        <v>70</v>
      </c>
      <c r="J5" s="5">
        <v>1</v>
      </c>
      <c r="K5" s="5">
        <v>6</v>
      </c>
      <c r="L5" s="109" t="s">
        <v>77</v>
      </c>
      <c r="M5" s="5" t="s">
        <v>13</v>
      </c>
      <c r="N5" s="5" t="s">
        <v>12</v>
      </c>
      <c r="O5" s="5">
        <v>7</v>
      </c>
      <c r="P5" s="102">
        <f t="shared" si="0"/>
        <v>3</v>
      </c>
      <c r="Q5" s="103" t="s">
        <v>76</v>
      </c>
      <c r="R5" s="6"/>
    </row>
    <row r="6" spans="1:18" outlineLevel="1">
      <c r="A6" s="104" t="s">
        <v>81</v>
      </c>
      <c r="B6" s="102" t="s">
        <v>3</v>
      </c>
      <c r="C6" s="102">
        <v>2</v>
      </c>
      <c r="D6" s="102">
        <v>20</v>
      </c>
      <c r="E6" s="102">
        <v>7</v>
      </c>
      <c r="F6" s="102" t="s">
        <v>12</v>
      </c>
      <c r="G6" s="102">
        <v>5</v>
      </c>
      <c r="H6" s="109" t="s">
        <v>77</v>
      </c>
      <c r="I6" s="5" t="s">
        <v>13</v>
      </c>
      <c r="J6" s="5" t="s">
        <v>12</v>
      </c>
      <c r="K6" s="5">
        <v>7</v>
      </c>
      <c r="L6" s="109"/>
      <c r="M6" s="5"/>
      <c r="N6" s="5"/>
      <c r="O6" s="5"/>
      <c r="P6" s="102">
        <f t="shared" si="0"/>
        <v>2</v>
      </c>
      <c r="Q6" s="103" t="s">
        <v>89</v>
      </c>
      <c r="R6" s="6"/>
    </row>
    <row r="7" spans="1:18" outlineLevel="1">
      <c r="A7" s="104" t="s">
        <v>82</v>
      </c>
      <c r="B7" s="102" t="s">
        <v>3</v>
      </c>
      <c r="C7" s="102">
        <v>2</v>
      </c>
      <c r="D7" s="102">
        <v>25</v>
      </c>
      <c r="E7" s="102">
        <v>6</v>
      </c>
      <c r="F7" s="102" t="s">
        <v>12</v>
      </c>
      <c r="G7" s="102">
        <v>5</v>
      </c>
      <c r="H7" s="109" t="s">
        <v>80</v>
      </c>
      <c r="I7" s="5">
        <v>70</v>
      </c>
      <c r="J7" s="5">
        <v>1</v>
      </c>
      <c r="K7" s="5">
        <v>6</v>
      </c>
      <c r="L7" s="109"/>
      <c r="M7" s="5"/>
      <c r="N7" s="5"/>
      <c r="O7" s="5"/>
      <c r="P7" s="102">
        <f t="shared" si="0"/>
        <v>2</v>
      </c>
      <c r="Q7" s="103" t="s">
        <v>90</v>
      </c>
      <c r="R7" s="6"/>
    </row>
    <row r="8" spans="1:18" outlineLevel="1">
      <c r="A8" s="104" t="s">
        <v>87</v>
      </c>
      <c r="B8" s="102" t="s">
        <v>3</v>
      </c>
      <c r="C8" s="102">
        <v>3</v>
      </c>
      <c r="D8" s="102">
        <v>20</v>
      </c>
      <c r="E8" s="102">
        <v>10</v>
      </c>
      <c r="F8" s="102" t="s">
        <v>12</v>
      </c>
      <c r="G8" s="102">
        <v>5</v>
      </c>
      <c r="H8" s="109" t="s">
        <v>91</v>
      </c>
      <c r="I8" s="5">
        <v>80</v>
      </c>
      <c r="J8" s="5" t="s">
        <v>12</v>
      </c>
      <c r="K8" s="5">
        <v>12</v>
      </c>
      <c r="L8" s="109"/>
      <c r="M8" s="5"/>
      <c r="N8" s="5"/>
      <c r="O8" s="5"/>
      <c r="P8" s="102">
        <f t="shared" si="0"/>
        <v>3</v>
      </c>
      <c r="Q8" s="103" t="s">
        <v>76</v>
      </c>
      <c r="R8" s="6"/>
    </row>
    <row r="9" spans="1:18" outlineLevel="1">
      <c r="A9" s="104" t="s">
        <v>88</v>
      </c>
      <c r="B9" s="102" t="s">
        <v>3</v>
      </c>
      <c r="C9" s="102">
        <v>3</v>
      </c>
      <c r="D9" s="102">
        <v>20</v>
      </c>
      <c r="E9" s="102">
        <v>10</v>
      </c>
      <c r="F9" s="102" t="s">
        <v>12</v>
      </c>
      <c r="G9" s="102">
        <v>5</v>
      </c>
      <c r="H9" s="109" t="s">
        <v>66</v>
      </c>
      <c r="I9" s="5">
        <v>50</v>
      </c>
      <c r="J9" s="5">
        <v>6</v>
      </c>
      <c r="K9" s="5">
        <v>8</v>
      </c>
      <c r="L9" s="109"/>
      <c r="M9" s="5"/>
      <c r="N9" s="5"/>
      <c r="O9" s="5"/>
      <c r="P9" s="102">
        <f t="shared" si="0"/>
        <v>3</v>
      </c>
      <c r="Q9" s="103" t="s">
        <v>76</v>
      </c>
      <c r="R9" s="6"/>
    </row>
    <row r="10" spans="1:18" ht="15.75" outlineLevel="1" thickBot="1">
      <c r="A10" s="104" t="s">
        <v>336</v>
      </c>
      <c r="B10" s="102" t="s">
        <v>23</v>
      </c>
      <c r="C10" s="102">
        <v>2</v>
      </c>
      <c r="D10" s="102">
        <v>20</v>
      </c>
      <c r="E10" s="102">
        <v>14</v>
      </c>
      <c r="F10" s="102" t="s">
        <v>12</v>
      </c>
      <c r="G10" s="102">
        <v>6</v>
      </c>
      <c r="H10" s="109" t="s">
        <v>92</v>
      </c>
      <c r="I10" s="5">
        <v>90</v>
      </c>
      <c r="J10" s="5" t="s">
        <v>12</v>
      </c>
      <c r="K10" s="5">
        <v>14</v>
      </c>
      <c r="L10" s="109" t="s">
        <v>66</v>
      </c>
      <c r="M10" s="5">
        <v>50</v>
      </c>
      <c r="N10" s="5">
        <v>6</v>
      </c>
      <c r="O10" s="5">
        <v>8</v>
      </c>
      <c r="P10" s="102">
        <f t="shared" si="0"/>
        <v>5</v>
      </c>
      <c r="Q10" s="103"/>
      <c r="R10" s="6"/>
    </row>
    <row r="11" spans="1:18" outlineLevel="1">
      <c r="A11" s="107" t="s">
        <v>93</v>
      </c>
      <c r="B11" s="105" t="s">
        <v>3</v>
      </c>
      <c r="C11" s="105">
        <v>1</v>
      </c>
      <c r="D11" s="105">
        <v>20</v>
      </c>
      <c r="E11" s="105">
        <v>5</v>
      </c>
      <c r="F11" s="105">
        <v>7</v>
      </c>
      <c r="G11" s="105">
        <v>3</v>
      </c>
      <c r="H11" s="108" t="s">
        <v>95</v>
      </c>
      <c r="I11" s="121">
        <v>30</v>
      </c>
      <c r="J11" s="121">
        <v>3</v>
      </c>
      <c r="K11" s="121">
        <v>4</v>
      </c>
      <c r="L11" s="108" t="s">
        <v>96</v>
      </c>
      <c r="M11" s="121" t="s">
        <v>13</v>
      </c>
      <c r="N11" s="121" t="s">
        <v>12</v>
      </c>
      <c r="O11" s="121">
        <v>7</v>
      </c>
      <c r="P11" s="105">
        <f t="shared" si="0"/>
        <v>1</v>
      </c>
      <c r="Q11" s="106" t="s">
        <v>347</v>
      </c>
      <c r="R11" s="6"/>
    </row>
    <row r="12" spans="1:18" ht="30" outlineLevel="1">
      <c r="A12" s="104" t="s">
        <v>94</v>
      </c>
      <c r="B12" s="102" t="s">
        <v>16</v>
      </c>
      <c r="C12" s="102">
        <v>1</v>
      </c>
      <c r="D12" s="102">
        <v>20</v>
      </c>
      <c r="E12" s="102">
        <v>5</v>
      </c>
      <c r="F12" s="102">
        <v>7</v>
      </c>
      <c r="G12" s="102">
        <v>3</v>
      </c>
      <c r="H12" s="109" t="s">
        <v>26</v>
      </c>
      <c r="I12" s="5">
        <v>40</v>
      </c>
      <c r="J12" s="5">
        <v>7</v>
      </c>
      <c r="K12" s="5">
        <v>7</v>
      </c>
      <c r="L12" s="109" t="s">
        <v>96</v>
      </c>
      <c r="M12" s="5" t="s">
        <v>13</v>
      </c>
      <c r="N12" s="5" t="s">
        <v>12</v>
      </c>
      <c r="O12" s="5">
        <v>7</v>
      </c>
      <c r="P12" s="102">
        <f t="shared" si="0"/>
        <v>2</v>
      </c>
      <c r="Q12" s="103" t="s">
        <v>347</v>
      </c>
      <c r="R12" s="6"/>
    </row>
    <row r="13" spans="1:18" outlineLevel="1">
      <c r="A13" s="104" t="s">
        <v>97</v>
      </c>
      <c r="B13" s="102" t="s">
        <v>3</v>
      </c>
      <c r="C13" s="102">
        <v>2</v>
      </c>
      <c r="D13" s="102">
        <v>20</v>
      </c>
      <c r="E13" s="102">
        <v>7</v>
      </c>
      <c r="F13" s="102">
        <v>8</v>
      </c>
      <c r="G13" s="102">
        <v>5</v>
      </c>
      <c r="H13" s="109" t="s">
        <v>96</v>
      </c>
      <c r="I13" s="5" t="s">
        <v>13</v>
      </c>
      <c r="J13" s="5" t="s">
        <v>12</v>
      </c>
      <c r="K13" s="5">
        <v>7</v>
      </c>
      <c r="L13" s="109"/>
      <c r="M13" s="5"/>
      <c r="N13" s="5"/>
      <c r="O13" s="5"/>
      <c r="P13" s="102">
        <f t="shared" si="0"/>
        <v>2</v>
      </c>
      <c r="Q13" s="103" t="s">
        <v>348</v>
      </c>
      <c r="R13" s="6"/>
    </row>
    <row r="14" spans="1:18" outlineLevel="1">
      <c r="A14" s="104" t="s">
        <v>98</v>
      </c>
      <c r="B14" s="102" t="s">
        <v>3</v>
      </c>
      <c r="C14" s="102">
        <v>2</v>
      </c>
      <c r="D14" s="102">
        <v>20</v>
      </c>
      <c r="E14" s="102">
        <v>8</v>
      </c>
      <c r="F14" s="102">
        <v>8</v>
      </c>
      <c r="G14" s="102">
        <v>4</v>
      </c>
      <c r="H14" s="109" t="s">
        <v>99</v>
      </c>
      <c r="I14" s="5">
        <v>70</v>
      </c>
      <c r="J14" s="5">
        <v>2</v>
      </c>
      <c r="K14" s="5">
        <v>5</v>
      </c>
      <c r="L14" s="109" t="s">
        <v>99</v>
      </c>
      <c r="M14" s="5">
        <v>70</v>
      </c>
      <c r="N14" s="5">
        <v>2</v>
      </c>
      <c r="O14" s="5">
        <v>5</v>
      </c>
      <c r="P14" s="102">
        <f t="shared" si="0"/>
        <v>2</v>
      </c>
      <c r="Q14" s="103" t="s">
        <v>349</v>
      </c>
      <c r="R14" s="6"/>
    </row>
    <row r="15" spans="1:18" outlineLevel="1">
      <c r="A15" s="104" t="s">
        <v>100</v>
      </c>
      <c r="B15" s="102" t="s">
        <v>3</v>
      </c>
      <c r="C15" s="102">
        <v>2</v>
      </c>
      <c r="D15" s="102">
        <v>20</v>
      </c>
      <c r="E15" s="102">
        <v>8</v>
      </c>
      <c r="F15" s="102">
        <v>8</v>
      </c>
      <c r="G15" s="102">
        <v>4</v>
      </c>
      <c r="H15" s="109" t="s">
        <v>63</v>
      </c>
      <c r="I15" s="5">
        <v>100</v>
      </c>
      <c r="J15" s="5">
        <v>1</v>
      </c>
      <c r="K15" s="5">
        <v>8</v>
      </c>
      <c r="L15" s="109"/>
      <c r="M15" s="5"/>
      <c r="N15" s="5"/>
      <c r="O15" s="5"/>
      <c r="P15" s="102">
        <f t="shared" si="0"/>
        <v>2</v>
      </c>
      <c r="Q15" s="103" t="s">
        <v>347</v>
      </c>
      <c r="R15" s="6"/>
    </row>
    <row r="16" spans="1:18" outlineLevel="1">
      <c r="A16" s="104" t="s">
        <v>101</v>
      </c>
      <c r="B16" s="102" t="s">
        <v>3</v>
      </c>
      <c r="C16" s="102">
        <v>3</v>
      </c>
      <c r="D16" s="102">
        <v>20</v>
      </c>
      <c r="E16" s="102">
        <v>10</v>
      </c>
      <c r="F16" s="102">
        <v>9</v>
      </c>
      <c r="G16" s="102">
        <v>4</v>
      </c>
      <c r="H16" s="109" t="s">
        <v>102</v>
      </c>
      <c r="I16" s="5">
        <v>50</v>
      </c>
      <c r="J16" s="5">
        <v>3</v>
      </c>
      <c r="K16" s="5">
        <v>11</v>
      </c>
      <c r="L16" s="109"/>
      <c r="M16" s="5"/>
      <c r="N16" s="5"/>
      <c r="O16" s="5"/>
      <c r="P16" s="102">
        <f t="shared" si="0"/>
        <v>3</v>
      </c>
      <c r="Q16" s="103" t="s">
        <v>350</v>
      </c>
      <c r="R16" s="6"/>
    </row>
    <row r="17" spans="1:18" outlineLevel="1">
      <c r="A17" s="104" t="s">
        <v>103</v>
      </c>
      <c r="B17" s="102" t="s">
        <v>3</v>
      </c>
      <c r="C17" s="102">
        <v>3</v>
      </c>
      <c r="D17" s="102">
        <v>20</v>
      </c>
      <c r="E17" s="102">
        <v>11</v>
      </c>
      <c r="F17" s="102">
        <v>9</v>
      </c>
      <c r="G17" s="102">
        <v>4</v>
      </c>
      <c r="H17" s="109" t="s">
        <v>26</v>
      </c>
      <c r="I17" s="5">
        <v>40</v>
      </c>
      <c r="J17" s="5">
        <v>7</v>
      </c>
      <c r="K17" s="5">
        <v>7</v>
      </c>
      <c r="L17" s="109"/>
      <c r="M17" s="5"/>
      <c r="N17" s="5"/>
      <c r="O17" s="5"/>
      <c r="P17" s="102">
        <f t="shared" si="0"/>
        <v>3</v>
      </c>
      <c r="Q17" s="103" t="s">
        <v>350</v>
      </c>
      <c r="R17" s="6"/>
    </row>
    <row r="18" spans="1:18" ht="30" outlineLevel="1">
      <c r="A18" s="104" t="s">
        <v>104</v>
      </c>
      <c r="B18" s="102" t="s">
        <v>3</v>
      </c>
      <c r="C18" s="102">
        <v>3</v>
      </c>
      <c r="D18" s="102">
        <v>20</v>
      </c>
      <c r="E18" s="102">
        <v>11</v>
      </c>
      <c r="F18" s="102">
        <v>9</v>
      </c>
      <c r="G18" s="102">
        <v>4</v>
      </c>
      <c r="H18" s="109" t="s">
        <v>238</v>
      </c>
      <c r="I18" s="5">
        <v>30</v>
      </c>
      <c r="J18" s="5">
        <v>3</v>
      </c>
      <c r="K18" s="5">
        <v>4</v>
      </c>
      <c r="L18" s="109" t="s">
        <v>96</v>
      </c>
      <c r="M18" s="5" t="s">
        <v>13</v>
      </c>
      <c r="N18" s="5" t="s">
        <v>12</v>
      </c>
      <c r="O18" s="5">
        <v>7</v>
      </c>
      <c r="P18" s="102">
        <f t="shared" si="0"/>
        <v>3</v>
      </c>
      <c r="Q18" s="103" t="s">
        <v>351</v>
      </c>
      <c r="R18" s="6"/>
    </row>
    <row r="19" spans="1:18" outlineLevel="1">
      <c r="A19" s="104" t="s">
        <v>105</v>
      </c>
      <c r="B19" s="102" t="s">
        <v>3</v>
      </c>
      <c r="C19" s="102">
        <v>3</v>
      </c>
      <c r="D19" s="102">
        <v>20</v>
      </c>
      <c r="E19" s="102">
        <v>11</v>
      </c>
      <c r="F19" s="102">
        <v>9</v>
      </c>
      <c r="G19" s="102">
        <v>4</v>
      </c>
      <c r="H19" s="109" t="s">
        <v>99</v>
      </c>
      <c r="I19" s="5">
        <v>70</v>
      </c>
      <c r="J19" s="5">
        <v>2</v>
      </c>
      <c r="K19" s="5">
        <v>5</v>
      </c>
      <c r="L19" s="109" t="s">
        <v>99</v>
      </c>
      <c r="M19" s="5">
        <v>70</v>
      </c>
      <c r="N19" s="5">
        <v>2</v>
      </c>
      <c r="O19" s="5">
        <v>5</v>
      </c>
      <c r="P19" s="102">
        <f t="shared" si="0"/>
        <v>3</v>
      </c>
      <c r="Q19" s="103" t="s">
        <v>352</v>
      </c>
      <c r="R19" s="6"/>
    </row>
    <row r="20" spans="1:18" ht="15.75" outlineLevel="1" thickBot="1">
      <c r="A20" s="122" t="s">
        <v>106</v>
      </c>
      <c r="B20" s="123" t="s">
        <v>23</v>
      </c>
      <c r="C20" s="123">
        <v>1</v>
      </c>
      <c r="D20" s="123">
        <v>20</v>
      </c>
      <c r="E20" s="123">
        <v>12</v>
      </c>
      <c r="F20" s="123">
        <v>9</v>
      </c>
      <c r="G20" s="123">
        <v>5</v>
      </c>
      <c r="H20" s="110" t="s">
        <v>92</v>
      </c>
      <c r="I20" s="33">
        <v>90</v>
      </c>
      <c r="J20" s="33" t="s">
        <v>12</v>
      </c>
      <c r="K20" s="33">
        <v>14</v>
      </c>
      <c r="L20" s="110" t="s">
        <v>26</v>
      </c>
      <c r="M20" s="33">
        <v>40</v>
      </c>
      <c r="N20" s="33">
        <v>7</v>
      </c>
      <c r="O20" s="33">
        <v>7</v>
      </c>
      <c r="P20" s="123">
        <f t="shared" si="0"/>
        <v>4</v>
      </c>
      <c r="Q20" s="124"/>
      <c r="R20" s="6"/>
    </row>
    <row r="21" spans="1:18" outlineLevel="1">
      <c r="A21" s="107" t="s">
        <v>0</v>
      </c>
      <c r="B21" s="105" t="s">
        <v>3</v>
      </c>
      <c r="C21" s="105">
        <v>1</v>
      </c>
      <c r="D21" s="105">
        <v>20</v>
      </c>
      <c r="E21" s="105">
        <v>4</v>
      </c>
      <c r="F21" s="105" t="s">
        <v>12</v>
      </c>
      <c r="G21" s="105">
        <v>4</v>
      </c>
      <c r="H21" s="108" t="s">
        <v>60</v>
      </c>
      <c r="I21" s="9" t="s">
        <v>13</v>
      </c>
      <c r="J21" s="9" t="s">
        <v>12</v>
      </c>
      <c r="K21" s="9">
        <v>5</v>
      </c>
      <c r="L21" s="108"/>
      <c r="M21" s="9"/>
      <c r="N21" s="9"/>
      <c r="O21" s="9"/>
      <c r="P21" s="105">
        <f t="shared" si="0"/>
        <v>1</v>
      </c>
      <c r="Q21" s="106" t="s">
        <v>340</v>
      </c>
      <c r="R21" s="6"/>
    </row>
    <row r="22" spans="1:18" outlineLevel="1">
      <c r="A22" s="104" t="s">
        <v>15</v>
      </c>
      <c r="B22" s="102" t="s">
        <v>3</v>
      </c>
      <c r="C22" s="102">
        <v>2</v>
      </c>
      <c r="D22" s="102">
        <v>20</v>
      </c>
      <c r="E22" s="102">
        <v>7</v>
      </c>
      <c r="F22" s="102">
        <v>5</v>
      </c>
      <c r="G22" s="102">
        <v>5</v>
      </c>
      <c r="H22" s="109" t="s">
        <v>65</v>
      </c>
      <c r="I22" s="5">
        <v>60</v>
      </c>
      <c r="J22" s="5">
        <v>1</v>
      </c>
      <c r="K22" s="5">
        <v>5</v>
      </c>
      <c r="L22" s="109" t="s">
        <v>64</v>
      </c>
      <c r="M22" s="5" t="s">
        <v>13</v>
      </c>
      <c r="N22" s="5" t="s">
        <v>12</v>
      </c>
      <c r="O22" s="5">
        <v>3</v>
      </c>
      <c r="P22" s="102">
        <f t="shared" si="0"/>
        <v>2</v>
      </c>
      <c r="Q22" s="103"/>
      <c r="R22" s="6"/>
    </row>
    <row r="23" spans="1:18" ht="30" outlineLevel="1">
      <c r="A23" s="104" t="s">
        <v>17</v>
      </c>
      <c r="B23" s="102" t="s">
        <v>16</v>
      </c>
      <c r="C23" s="102">
        <v>2</v>
      </c>
      <c r="D23" s="102">
        <v>20</v>
      </c>
      <c r="E23" s="102">
        <v>7</v>
      </c>
      <c r="F23" s="102">
        <v>5</v>
      </c>
      <c r="G23" s="102">
        <v>5</v>
      </c>
      <c r="H23" s="109" t="s">
        <v>66</v>
      </c>
      <c r="I23" s="5">
        <v>50</v>
      </c>
      <c r="J23" s="5">
        <v>6</v>
      </c>
      <c r="K23" s="5">
        <v>8</v>
      </c>
      <c r="L23" s="109" t="s">
        <v>64</v>
      </c>
      <c r="M23" s="5" t="s">
        <v>13</v>
      </c>
      <c r="N23" s="5" t="s">
        <v>12</v>
      </c>
      <c r="O23" s="5">
        <v>3</v>
      </c>
      <c r="P23" s="102">
        <f t="shared" si="0"/>
        <v>3</v>
      </c>
      <c r="Q23" s="103"/>
      <c r="R23" s="6"/>
    </row>
    <row r="24" spans="1:18" ht="30" outlineLevel="1">
      <c r="A24" s="104" t="s">
        <v>18</v>
      </c>
      <c r="B24" s="102" t="s">
        <v>16</v>
      </c>
      <c r="C24" s="102">
        <v>2</v>
      </c>
      <c r="D24" s="102">
        <v>20</v>
      </c>
      <c r="E24" s="102">
        <v>7</v>
      </c>
      <c r="F24" s="102">
        <v>5</v>
      </c>
      <c r="G24" s="102">
        <v>5</v>
      </c>
      <c r="H24" s="109" t="s">
        <v>63</v>
      </c>
      <c r="I24" s="5">
        <v>100</v>
      </c>
      <c r="J24" s="5">
        <v>1</v>
      </c>
      <c r="K24" s="5">
        <v>8</v>
      </c>
      <c r="L24" s="109" t="s">
        <v>64</v>
      </c>
      <c r="M24" s="5" t="s">
        <v>13</v>
      </c>
      <c r="N24" s="5" t="s">
        <v>12</v>
      </c>
      <c r="O24" s="5">
        <v>3</v>
      </c>
      <c r="P24" s="102">
        <f t="shared" si="0"/>
        <v>3</v>
      </c>
      <c r="Q24" s="103"/>
      <c r="R24" s="6"/>
    </row>
    <row r="25" spans="1:18" outlineLevel="1">
      <c r="A25" s="104" t="s">
        <v>21</v>
      </c>
      <c r="B25" s="102" t="s">
        <v>3</v>
      </c>
      <c r="C25" s="102">
        <v>2</v>
      </c>
      <c r="D25" s="102">
        <v>20</v>
      </c>
      <c r="E25" s="102">
        <v>6</v>
      </c>
      <c r="F25" s="102" t="s">
        <v>12</v>
      </c>
      <c r="G25" s="102">
        <v>5</v>
      </c>
      <c r="H25" s="109" t="s">
        <v>62</v>
      </c>
      <c r="I25" s="5">
        <v>30</v>
      </c>
      <c r="J25" s="5">
        <v>4</v>
      </c>
      <c r="K25" s="5">
        <v>4</v>
      </c>
      <c r="L25" s="109" t="s">
        <v>61</v>
      </c>
      <c r="M25" s="5" t="s">
        <v>13</v>
      </c>
      <c r="N25" s="5" t="s">
        <v>12</v>
      </c>
      <c r="O25" s="5">
        <v>6</v>
      </c>
      <c r="P25" s="102">
        <f t="shared" si="0"/>
        <v>2</v>
      </c>
      <c r="Q25" s="103" t="s">
        <v>339</v>
      </c>
      <c r="R25" s="6"/>
    </row>
    <row r="26" spans="1:18" ht="30" outlineLevel="1">
      <c r="A26" s="104" t="s">
        <v>20</v>
      </c>
      <c r="B26" s="102" t="s">
        <v>16</v>
      </c>
      <c r="C26" s="102">
        <v>2</v>
      </c>
      <c r="D26" s="102">
        <v>20</v>
      </c>
      <c r="E26" s="102">
        <v>6</v>
      </c>
      <c r="F26" s="102" t="s">
        <v>12</v>
      </c>
      <c r="G26" s="102">
        <v>5</v>
      </c>
      <c r="H26" s="109" t="s">
        <v>67</v>
      </c>
      <c r="I26" s="5">
        <v>60</v>
      </c>
      <c r="J26" s="5">
        <v>4</v>
      </c>
      <c r="K26" s="5">
        <v>6</v>
      </c>
      <c r="L26" s="109" t="s">
        <v>61</v>
      </c>
      <c r="M26" s="5" t="s">
        <v>13</v>
      </c>
      <c r="N26" s="5" t="s">
        <v>12</v>
      </c>
      <c r="O26" s="5">
        <v>6</v>
      </c>
      <c r="P26" s="102">
        <f t="shared" si="0"/>
        <v>3</v>
      </c>
      <c r="Q26" s="103" t="s">
        <v>341</v>
      </c>
      <c r="R26" s="6"/>
    </row>
    <row r="27" spans="1:18" outlineLevel="1">
      <c r="A27" s="104" t="s">
        <v>19</v>
      </c>
      <c r="B27" s="102" t="s">
        <v>3</v>
      </c>
      <c r="C27" s="102">
        <v>3</v>
      </c>
      <c r="D27" s="102">
        <v>20</v>
      </c>
      <c r="E27" s="102">
        <v>9</v>
      </c>
      <c r="F27" s="102" t="s">
        <v>12</v>
      </c>
      <c r="G27" s="102">
        <v>5</v>
      </c>
      <c r="H27" s="109" t="s">
        <v>24</v>
      </c>
      <c r="I27" s="5">
        <v>70</v>
      </c>
      <c r="J27" s="5" t="s">
        <v>12</v>
      </c>
      <c r="K27" s="5">
        <v>12</v>
      </c>
      <c r="L27" s="109" t="s">
        <v>62</v>
      </c>
      <c r="M27" s="5">
        <v>30</v>
      </c>
      <c r="N27" s="5">
        <v>4</v>
      </c>
      <c r="O27" s="5">
        <v>4</v>
      </c>
      <c r="P27" s="102">
        <f t="shared" si="0"/>
        <v>3</v>
      </c>
      <c r="Q27" s="103" t="s">
        <v>339</v>
      </c>
      <c r="R27" s="6"/>
    </row>
    <row r="28" spans="1:18" outlineLevel="1">
      <c r="A28" s="104" t="s">
        <v>22</v>
      </c>
      <c r="B28" s="102" t="s">
        <v>23</v>
      </c>
      <c r="C28" s="102">
        <v>1</v>
      </c>
      <c r="D28" s="102">
        <v>20</v>
      </c>
      <c r="E28" s="102">
        <v>11</v>
      </c>
      <c r="F28" s="102">
        <v>8</v>
      </c>
      <c r="G28" s="102">
        <v>5</v>
      </c>
      <c r="H28" s="109" t="s">
        <v>24</v>
      </c>
      <c r="I28" s="5">
        <v>70</v>
      </c>
      <c r="J28" s="5" t="s">
        <v>12</v>
      </c>
      <c r="K28" s="5">
        <v>12</v>
      </c>
      <c r="L28" s="109"/>
      <c r="M28" s="5"/>
      <c r="N28" s="5"/>
      <c r="O28" s="5"/>
      <c r="P28" s="102">
        <f t="shared" si="0"/>
        <v>4</v>
      </c>
      <c r="Q28" s="103" t="s">
        <v>371</v>
      </c>
      <c r="R28" s="6"/>
    </row>
    <row r="29" spans="1:18" ht="15.75" outlineLevel="1" thickBot="1">
      <c r="A29" s="122" t="s">
        <v>25</v>
      </c>
      <c r="B29" s="123" t="s">
        <v>23</v>
      </c>
      <c r="C29" s="123">
        <v>2</v>
      </c>
      <c r="D29" s="123">
        <v>20</v>
      </c>
      <c r="E29" s="123">
        <v>13</v>
      </c>
      <c r="F29" s="123">
        <v>8</v>
      </c>
      <c r="G29" s="123">
        <v>5</v>
      </c>
      <c r="H29" s="110" t="s">
        <v>26</v>
      </c>
      <c r="I29" s="33">
        <v>40</v>
      </c>
      <c r="J29" s="33">
        <v>7</v>
      </c>
      <c r="K29" s="33">
        <v>7</v>
      </c>
      <c r="L29" s="110"/>
      <c r="M29" s="33"/>
      <c r="N29" s="33"/>
      <c r="O29" s="33"/>
      <c r="P29" s="123">
        <f t="shared" si="0"/>
        <v>5</v>
      </c>
      <c r="Q29" s="124" t="s">
        <v>372</v>
      </c>
      <c r="R29" s="6"/>
    </row>
    <row r="30" spans="1:18" outlineLevel="1">
      <c r="A30" s="107" t="s">
        <v>107</v>
      </c>
      <c r="B30" s="105" t="s">
        <v>3</v>
      </c>
      <c r="C30" s="105">
        <v>1</v>
      </c>
      <c r="D30" s="105">
        <v>20</v>
      </c>
      <c r="E30" s="105">
        <v>3</v>
      </c>
      <c r="F30" s="105">
        <v>6</v>
      </c>
      <c r="G30" s="105">
        <v>4</v>
      </c>
      <c r="H30" s="108" t="s">
        <v>111</v>
      </c>
      <c r="I30" s="9">
        <v>30</v>
      </c>
      <c r="J30" s="9">
        <v>2</v>
      </c>
      <c r="K30" s="9">
        <v>5</v>
      </c>
      <c r="L30" s="108" t="s">
        <v>64</v>
      </c>
      <c r="M30" s="5" t="s">
        <v>13</v>
      </c>
      <c r="N30" s="5" t="s">
        <v>12</v>
      </c>
      <c r="O30" s="5">
        <v>3</v>
      </c>
      <c r="P30" s="105">
        <f t="shared" si="0"/>
        <v>1</v>
      </c>
      <c r="Q30" s="106" t="s">
        <v>186</v>
      </c>
      <c r="R30" s="6"/>
    </row>
    <row r="31" spans="1:18" ht="30" outlineLevel="1">
      <c r="A31" s="104" t="s">
        <v>108</v>
      </c>
      <c r="B31" s="102" t="s">
        <v>16</v>
      </c>
      <c r="C31" s="102">
        <v>1</v>
      </c>
      <c r="D31" s="102">
        <v>20</v>
      </c>
      <c r="E31" s="102">
        <v>3</v>
      </c>
      <c r="F31" s="102">
        <v>6</v>
      </c>
      <c r="G31" s="102">
        <v>4</v>
      </c>
      <c r="H31" s="109" t="s">
        <v>112</v>
      </c>
      <c r="I31" s="5">
        <v>40</v>
      </c>
      <c r="J31" s="5" t="s">
        <v>12</v>
      </c>
      <c r="K31" s="5">
        <v>6</v>
      </c>
      <c r="L31" s="109" t="s">
        <v>64</v>
      </c>
      <c r="M31" s="5" t="s">
        <v>13</v>
      </c>
      <c r="N31" s="5" t="s">
        <v>12</v>
      </c>
      <c r="O31" s="5">
        <v>3</v>
      </c>
      <c r="P31" s="102">
        <f t="shared" si="0"/>
        <v>2</v>
      </c>
      <c r="Q31" s="103" t="s">
        <v>187</v>
      </c>
      <c r="R31" s="6"/>
    </row>
    <row r="32" spans="1:18" ht="30" outlineLevel="1">
      <c r="A32" s="104" t="s">
        <v>109</v>
      </c>
      <c r="B32" s="102" t="s">
        <v>16</v>
      </c>
      <c r="C32" s="102">
        <v>1</v>
      </c>
      <c r="D32" s="102">
        <v>20</v>
      </c>
      <c r="E32" s="102">
        <v>3</v>
      </c>
      <c r="F32" s="102">
        <v>6</v>
      </c>
      <c r="G32" s="102">
        <v>4</v>
      </c>
      <c r="H32" s="109" t="s">
        <v>102</v>
      </c>
      <c r="I32" s="5">
        <v>50</v>
      </c>
      <c r="J32" s="5">
        <v>3</v>
      </c>
      <c r="K32" s="5">
        <v>11</v>
      </c>
      <c r="L32" s="109" t="s">
        <v>64</v>
      </c>
      <c r="M32" s="5" t="s">
        <v>13</v>
      </c>
      <c r="N32" s="5" t="s">
        <v>12</v>
      </c>
      <c r="O32" s="5">
        <v>3</v>
      </c>
      <c r="P32" s="102">
        <f t="shared" si="0"/>
        <v>2</v>
      </c>
      <c r="Q32" s="103" t="s">
        <v>186</v>
      </c>
      <c r="R32" s="6"/>
    </row>
    <row r="33" spans="1:18" ht="30" outlineLevel="1">
      <c r="A33" s="104" t="s">
        <v>110</v>
      </c>
      <c r="B33" s="102" t="s">
        <v>16</v>
      </c>
      <c r="C33" s="102">
        <v>1</v>
      </c>
      <c r="D33" s="102">
        <v>20</v>
      </c>
      <c r="E33" s="102">
        <v>3</v>
      </c>
      <c r="F33" s="102">
        <v>6</v>
      </c>
      <c r="G33" s="102">
        <v>4</v>
      </c>
      <c r="H33" s="109" t="s">
        <v>78</v>
      </c>
      <c r="I33" s="5" t="s">
        <v>79</v>
      </c>
      <c r="J33" s="5" t="s">
        <v>12</v>
      </c>
      <c r="K33" s="5">
        <v>9</v>
      </c>
      <c r="L33" s="109" t="s">
        <v>64</v>
      </c>
      <c r="M33" s="5" t="s">
        <v>13</v>
      </c>
      <c r="N33" s="5" t="s">
        <v>12</v>
      </c>
      <c r="O33" s="5">
        <v>3</v>
      </c>
      <c r="P33" s="102">
        <f t="shared" si="0"/>
        <v>2</v>
      </c>
      <c r="Q33" s="103" t="s">
        <v>186</v>
      </c>
      <c r="R33" s="6"/>
    </row>
    <row r="34" spans="1:18" outlineLevel="1">
      <c r="A34" s="104" t="s">
        <v>113</v>
      </c>
      <c r="B34" s="102" t="s">
        <v>3</v>
      </c>
      <c r="C34" s="102">
        <v>2</v>
      </c>
      <c r="D34" s="102">
        <v>20</v>
      </c>
      <c r="E34" s="102">
        <v>6</v>
      </c>
      <c r="F34" s="102">
        <v>7</v>
      </c>
      <c r="G34" s="102">
        <v>5</v>
      </c>
      <c r="H34" s="109" t="s">
        <v>99</v>
      </c>
      <c r="I34" s="5">
        <v>70</v>
      </c>
      <c r="J34" s="5">
        <v>2</v>
      </c>
      <c r="K34" s="5">
        <v>5</v>
      </c>
      <c r="L34" s="109" t="s">
        <v>64</v>
      </c>
      <c r="M34" s="5" t="s">
        <v>13</v>
      </c>
      <c r="N34" s="5" t="s">
        <v>12</v>
      </c>
      <c r="O34" s="5">
        <v>3</v>
      </c>
      <c r="P34" s="102">
        <f t="shared" ref="P34:P65" si="1">IF(B34="I",C34,IF(B34="B",C34+3,IF(B34="A",C34+1,0)))</f>
        <v>2</v>
      </c>
      <c r="Q34" s="103"/>
      <c r="R34" s="6"/>
    </row>
    <row r="35" spans="1:18" ht="30" outlineLevel="1">
      <c r="A35" s="104" t="s">
        <v>114</v>
      </c>
      <c r="B35" s="102" t="s">
        <v>16</v>
      </c>
      <c r="C35" s="102">
        <v>2</v>
      </c>
      <c r="D35" s="102">
        <v>20</v>
      </c>
      <c r="E35" s="102">
        <v>6</v>
      </c>
      <c r="F35" s="102">
        <v>7</v>
      </c>
      <c r="G35" s="102">
        <v>5</v>
      </c>
      <c r="H35" s="109" t="s">
        <v>102</v>
      </c>
      <c r="I35" s="5">
        <v>50</v>
      </c>
      <c r="J35" s="5">
        <v>3</v>
      </c>
      <c r="K35" s="5">
        <v>11</v>
      </c>
      <c r="L35" s="109" t="s">
        <v>64</v>
      </c>
      <c r="M35" s="5" t="s">
        <v>13</v>
      </c>
      <c r="N35" s="5" t="s">
        <v>12</v>
      </c>
      <c r="O35" s="5">
        <v>3</v>
      </c>
      <c r="P35" s="102">
        <f t="shared" si="1"/>
        <v>3</v>
      </c>
      <c r="Q35" s="103"/>
      <c r="R35" s="6"/>
    </row>
    <row r="36" spans="1:18" ht="30" outlineLevel="1">
      <c r="A36" s="104" t="s">
        <v>115</v>
      </c>
      <c r="B36" s="102" t="s">
        <v>16</v>
      </c>
      <c r="C36" s="102">
        <v>2</v>
      </c>
      <c r="D36" s="102">
        <v>20</v>
      </c>
      <c r="E36" s="102">
        <v>6</v>
      </c>
      <c r="F36" s="102">
        <v>7</v>
      </c>
      <c r="G36" s="102">
        <v>5</v>
      </c>
      <c r="H36" s="109" t="s">
        <v>78</v>
      </c>
      <c r="I36" s="5" t="s">
        <v>79</v>
      </c>
      <c r="J36" s="5" t="s">
        <v>12</v>
      </c>
      <c r="K36" s="5">
        <v>9</v>
      </c>
      <c r="L36" s="109" t="s">
        <v>64</v>
      </c>
      <c r="M36" s="5" t="s">
        <v>13</v>
      </c>
      <c r="N36" s="5" t="s">
        <v>12</v>
      </c>
      <c r="O36" s="5">
        <v>3</v>
      </c>
      <c r="P36" s="102">
        <f t="shared" si="1"/>
        <v>3</v>
      </c>
      <c r="Q36" s="103"/>
      <c r="R36" s="6"/>
    </row>
    <row r="37" spans="1:18" ht="30" outlineLevel="1">
      <c r="A37" s="104" t="s">
        <v>116</v>
      </c>
      <c r="B37" s="102" t="s">
        <v>16</v>
      </c>
      <c r="C37" s="102">
        <v>2</v>
      </c>
      <c r="D37" s="102">
        <v>20</v>
      </c>
      <c r="E37" s="102">
        <v>6</v>
      </c>
      <c r="F37" s="102">
        <v>7</v>
      </c>
      <c r="G37" s="102">
        <v>5</v>
      </c>
      <c r="H37" s="109" t="s">
        <v>26</v>
      </c>
      <c r="I37" s="5">
        <v>40</v>
      </c>
      <c r="J37" s="5">
        <v>7</v>
      </c>
      <c r="K37" s="5">
        <v>7</v>
      </c>
      <c r="L37" s="109" t="s">
        <v>64</v>
      </c>
      <c r="M37" s="5" t="s">
        <v>13</v>
      </c>
      <c r="N37" s="5" t="s">
        <v>12</v>
      </c>
      <c r="O37" s="5">
        <v>3</v>
      </c>
      <c r="P37" s="102">
        <f t="shared" si="1"/>
        <v>3</v>
      </c>
      <c r="Q37" s="103"/>
      <c r="R37" s="6"/>
    </row>
    <row r="38" spans="1:18" outlineLevel="1">
      <c r="A38" s="104" t="s">
        <v>117</v>
      </c>
      <c r="B38" s="102" t="s">
        <v>3</v>
      </c>
      <c r="C38" s="102">
        <v>2</v>
      </c>
      <c r="D38" s="102">
        <v>20</v>
      </c>
      <c r="E38" s="102">
        <v>6</v>
      </c>
      <c r="F38" s="102">
        <v>7</v>
      </c>
      <c r="G38" s="102">
        <v>5</v>
      </c>
      <c r="H38" s="109" t="s">
        <v>63</v>
      </c>
      <c r="I38" s="5">
        <v>100</v>
      </c>
      <c r="J38" s="5">
        <v>1</v>
      </c>
      <c r="K38" s="5">
        <v>8</v>
      </c>
      <c r="L38" s="109"/>
      <c r="M38" s="5"/>
      <c r="N38" s="120"/>
      <c r="O38" s="120"/>
      <c r="P38" s="102">
        <f t="shared" si="1"/>
        <v>2</v>
      </c>
      <c r="Q38" s="103" t="s">
        <v>118</v>
      </c>
      <c r="R38" s="6"/>
    </row>
    <row r="39" spans="1:18" outlineLevel="1">
      <c r="A39" s="104" t="s">
        <v>120</v>
      </c>
      <c r="B39" s="102" t="s">
        <v>3</v>
      </c>
      <c r="C39" s="102">
        <v>3</v>
      </c>
      <c r="D39" s="102">
        <v>20</v>
      </c>
      <c r="E39" s="102">
        <v>12</v>
      </c>
      <c r="F39" s="102">
        <v>8</v>
      </c>
      <c r="G39" s="102">
        <v>5</v>
      </c>
      <c r="H39" s="109" t="s">
        <v>78</v>
      </c>
      <c r="I39" s="5" t="s">
        <v>79</v>
      </c>
      <c r="J39" s="5" t="s">
        <v>12</v>
      </c>
      <c r="K39" s="5">
        <v>9</v>
      </c>
      <c r="L39" s="109" t="s">
        <v>78</v>
      </c>
      <c r="M39" s="5" t="s">
        <v>79</v>
      </c>
      <c r="N39" s="5" t="s">
        <v>12</v>
      </c>
      <c r="O39" s="5">
        <v>9</v>
      </c>
      <c r="P39" s="102">
        <f t="shared" si="1"/>
        <v>3</v>
      </c>
      <c r="Q39" s="103" t="s">
        <v>121</v>
      </c>
      <c r="R39" s="6"/>
    </row>
    <row r="40" spans="1:18" outlineLevel="1">
      <c r="A40" s="104" t="s">
        <v>122</v>
      </c>
      <c r="B40" s="102" t="s">
        <v>3</v>
      </c>
      <c r="C40" s="102">
        <v>3</v>
      </c>
      <c r="D40" s="102">
        <v>20</v>
      </c>
      <c r="E40" s="102">
        <v>12</v>
      </c>
      <c r="F40" s="102">
        <v>8</v>
      </c>
      <c r="G40" s="102">
        <v>5</v>
      </c>
      <c r="H40" s="109" t="s">
        <v>102</v>
      </c>
      <c r="I40" s="5">
        <v>50</v>
      </c>
      <c r="J40" s="5">
        <v>3</v>
      </c>
      <c r="K40" s="5">
        <v>11</v>
      </c>
      <c r="L40" s="109"/>
      <c r="M40" s="5"/>
      <c r="N40" s="120"/>
      <c r="O40" s="120"/>
      <c r="P40" s="102">
        <f t="shared" si="1"/>
        <v>3</v>
      </c>
      <c r="Q40" s="103" t="s">
        <v>29</v>
      </c>
      <c r="R40" s="6"/>
    </row>
    <row r="41" spans="1:18" outlineLevel="1">
      <c r="A41" s="104" t="s">
        <v>123</v>
      </c>
      <c r="B41" s="102" t="s">
        <v>23</v>
      </c>
      <c r="C41" s="102">
        <v>1</v>
      </c>
      <c r="D41" s="102">
        <v>20</v>
      </c>
      <c r="E41" s="102">
        <v>13</v>
      </c>
      <c r="F41" s="102">
        <v>9</v>
      </c>
      <c r="G41" s="102">
        <v>5</v>
      </c>
      <c r="H41" s="109" t="s">
        <v>112</v>
      </c>
      <c r="I41" s="5">
        <v>40</v>
      </c>
      <c r="J41" s="5" t="s">
        <v>12</v>
      </c>
      <c r="K41" s="5">
        <v>6</v>
      </c>
      <c r="L41" s="109" t="s">
        <v>112</v>
      </c>
      <c r="M41" s="5">
        <v>40</v>
      </c>
      <c r="N41" s="5" t="s">
        <v>12</v>
      </c>
      <c r="O41" s="5">
        <v>6</v>
      </c>
      <c r="P41" s="102">
        <f t="shared" si="1"/>
        <v>4</v>
      </c>
      <c r="Q41" s="103" t="s">
        <v>119</v>
      </c>
      <c r="R41" s="6"/>
    </row>
    <row r="42" spans="1:18" outlineLevel="1">
      <c r="A42" s="104" t="s">
        <v>124</v>
      </c>
      <c r="B42" s="102" t="s">
        <v>23</v>
      </c>
      <c r="C42" s="102">
        <v>1</v>
      </c>
      <c r="D42" s="102">
        <v>20</v>
      </c>
      <c r="E42" s="102">
        <v>13</v>
      </c>
      <c r="F42" s="102">
        <v>9</v>
      </c>
      <c r="G42" s="102">
        <v>5</v>
      </c>
      <c r="H42" s="109" t="s">
        <v>26</v>
      </c>
      <c r="I42" s="5">
        <v>40</v>
      </c>
      <c r="J42" s="5">
        <v>7</v>
      </c>
      <c r="K42" s="5">
        <v>7</v>
      </c>
      <c r="L42" s="109" t="s">
        <v>26</v>
      </c>
      <c r="M42" s="5">
        <v>40</v>
      </c>
      <c r="N42" s="5">
        <v>7</v>
      </c>
      <c r="O42" s="5">
        <v>7</v>
      </c>
      <c r="P42" s="102">
        <f t="shared" si="1"/>
        <v>4</v>
      </c>
      <c r="Q42" s="103"/>
      <c r="R42" s="6"/>
    </row>
    <row r="43" spans="1:18" outlineLevel="1">
      <c r="A43" s="104" t="s">
        <v>125</v>
      </c>
      <c r="B43" s="102" t="s">
        <v>23</v>
      </c>
      <c r="C43" s="102">
        <v>1</v>
      </c>
      <c r="D43" s="102">
        <v>20</v>
      </c>
      <c r="E43" s="102">
        <v>13</v>
      </c>
      <c r="F43" s="102">
        <v>9</v>
      </c>
      <c r="G43" s="102">
        <v>5</v>
      </c>
      <c r="H43" s="109" t="s">
        <v>78</v>
      </c>
      <c r="I43" s="5" t="s">
        <v>79</v>
      </c>
      <c r="J43" s="5" t="s">
        <v>12</v>
      </c>
      <c r="K43" s="5">
        <v>9</v>
      </c>
      <c r="L43" s="119" t="s">
        <v>78</v>
      </c>
      <c r="M43" s="5" t="s">
        <v>79</v>
      </c>
      <c r="N43" s="5" t="s">
        <v>12</v>
      </c>
      <c r="O43" s="5">
        <v>9</v>
      </c>
      <c r="P43" s="102">
        <f t="shared" si="1"/>
        <v>4</v>
      </c>
      <c r="Q43" s="103"/>
      <c r="R43" s="6"/>
    </row>
    <row r="44" spans="1:18" ht="15.75" outlineLevel="1" thickBot="1">
      <c r="A44" s="122" t="s">
        <v>126</v>
      </c>
      <c r="B44" s="123" t="s">
        <v>23</v>
      </c>
      <c r="C44" s="123">
        <v>2</v>
      </c>
      <c r="D44" s="123">
        <v>20</v>
      </c>
      <c r="E44" s="123">
        <v>14</v>
      </c>
      <c r="F44" s="123">
        <v>10</v>
      </c>
      <c r="G44" s="123">
        <v>5</v>
      </c>
      <c r="H44" s="110" t="s">
        <v>102</v>
      </c>
      <c r="I44" s="33">
        <v>50</v>
      </c>
      <c r="J44" s="33">
        <v>3</v>
      </c>
      <c r="K44" s="33">
        <v>11</v>
      </c>
      <c r="L44" s="110" t="s">
        <v>102</v>
      </c>
      <c r="M44" s="33">
        <v>50</v>
      </c>
      <c r="N44" s="33">
        <v>3</v>
      </c>
      <c r="O44" s="33">
        <v>11</v>
      </c>
      <c r="P44" s="123">
        <f t="shared" si="1"/>
        <v>5</v>
      </c>
      <c r="Q44" s="124"/>
      <c r="R44" s="6"/>
    </row>
    <row r="45" spans="1:18" outlineLevel="1">
      <c r="A45" s="107" t="s">
        <v>129</v>
      </c>
      <c r="B45" s="105" t="s">
        <v>3</v>
      </c>
      <c r="C45" s="105">
        <v>1</v>
      </c>
      <c r="D45" s="105">
        <v>20</v>
      </c>
      <c r="E45" s="105">
        <v>5</v>
      </c>
      <c r="F45" s="105">
        <v>5</v>
      </c>
      <c r="G45" s="105">
        <v>5</v>
      </c>
      <c r="H45" s="108" t="s">
        <v>111</v>
      </c>
      <c r="I45" s="9">
        <v>30</v>
      </c>
      <c r="J45" s="9">
        <v>2</v>
      </c>
      <c r="K45" s="9">
        <v>5</v>
      </c>
      <c r="L45" s="108" t="s">
        <v>64</v>
      </c>
      <c r="M45" s="9" t="s">
        <v>13</v>
      </c>
      <c r="N45" s="105" t="s">
        <v>12</v>
      </c>
      <c r="O45" s="105">
        <v>3</v>
      </c>
      <c r="P45" s="105">
        <f t="shared" si="1"/>
        <v>1</v>
      </c>
      <c r="Q45" s="106" t="s">
        <v>128</v>
      </c>
      <c r="R45" s="6"/>
    </row>
    <row r="46" spans="1:18" ht="30" outlineLevel="1">
      <c r="A46" s="104" t="s">
        <v>130</v>
      </c>
      <c r="B46" s="102" t="s">
        <v>16</v>
      </c>
      <c r="C46" s="102">
        <v>1</v>
      </c>
      <c r="D46" s="102">
        <v>20</v>
      </c>
      <c r="E46" s="102">
        <v>5</v>
      </c>
      <c r="F46" s="102">
        <v>5</v>
      </c>
      <c r="G46" s="102">
        <v>5</v>
      </c>
      <c r="H46" s="109" t="s">
        <v>26</v>
      </c>
      <c r="I46" s="5">
        <v>40</v>
      </c>
      <c r="J46" s="5">
        <v>7</v>
      </c>
      <c r="K46" s="5">
        <v>7</v>
      </c>
      <c r="L46" s="109" t="s">
        <v>64</v>
      </c>
      <c r="M46" s="5" t="s">
        <v>13</v>
      </c>
      <c r="N46" s="120" t="s">
        <v>12</v>
      </c>
      <c r="O46" s="120">
        <v>3</v>
      </c>
      <c r="P46" s="102">
        <f t="shared" si="1"/>
        <v>2</v>
      </c>
      <c r="Q46" s="103" t="s">
        <v>128</v>
      </c>
      <c r="R46" s="6"/>
    </row>
    <row r="47" spans="1:18" ht="30" outlineLevel="1">
      <c r="A47" s="104" t="s">
        <v>131</v>
      </c>
      <c r="B47" s="102" t="s">
        <v>16</v>
      </c>
      <c r="C47" s="102">
        <v>1</v>
      </c>
      <c r="D47" s="102">
        <v>20</v>
      </c>
      <c r="E47" s="102">
        <v>5</v>
      </c>
      <c r="F47" s="102">
        <v>5</v>
      </c>
      <c r="G47" s="102">
        <v>5</v>
      </c>
      <c r="H47" s="109" t="s">
        <v>63</v>
      </c>
      <c r="I47" s="5">
        <v>100</v>
      </c>
      <c r="J47" s="5">
        <v>1</v>
      </c>
      <c r="K47" s="5">
        <v>8</v>
      </c>
      <c r="L47" s="109" t="s">
        <v>64</v>
      </c>
      <c r="M47" s="5" t="s">
        <v>13</v>
      </c>
      <c r="N47" s="120" t="s">
        <v>12</v>
      </c>
      <c r="O47" s="120">
        <v>3</v>
      </c>
      <c r="P47" s="102">
        <f t="shared" si="1"/>
        <v>2</v>
      </c>
      <c r="Q47" s="103" t="s">
        <v>128</v>
      </c>
      <c r="R47" s="6"/>
    </row>
    <row r="48" spans="1:18" outlineLevel="1">
      <c r="A48" s="104" t="s">
        <v>132</v>
      </c>
      <c r="B48" s="102" t="s">
        <v>3</v>
      </c>
      <c r="C48" s="102">
        <v>2</v>
      </c>
      <c r="D48" s="102">
        <v>20</v>
      </c>
      <c r="E48" s="102">
        <v>7</v>
      </c>
      <c r="F48" s="102">
        <v>5</v>
      </c>
      <c r="G48" s="102">
        <v>5</v>
      </c>
      <c r="H48" s="109" t="s">
        <v>65</v>
      </c>
      <c r="I48" s="5">
        <v>60</v>
      </c>
      <c r="J48" s="5">
        <v>1</v>
      </c>
      <c r="K48" s="5">
        <v>5</v>
      </c>
      <c r="L48" s="109" t="s">
        <v>64</v>
      </c>
      <c r="M48" s="5" t="s">
        <v>13</v>
      </c>
      <c r="N48" s="120" t="s">
        <v>12</v>
      </c>
      <c r="O48" s="120">
        <v>3</v>
      </c>
      <c r="P48" s="102">
        <f t="shared" si="1"/>
        <v>2</v>
      </c>
      <c r="Q48" s="103" t="s">
        <v>128</v>
      </c>
      <c r="R48" s="6"/>
    </row>
    <row r="49" spans="1:18" ht="30" outlineLevel="1">
      <c r="A49" s="104" t="s">
        <v>133</v>
      </c>
      <c r="B49" s="102" t="s">
        <v>16</v>
      </c>
      <c r="C49" s="102">
        <v>2</v>
      </c>
      <c r="D49" s="102">
        <v>20</v>
      </c>
      <c r="E49" s="102">
        <v>7</v>
      </c>
      <c r="F49" s="102">
        <v>5</v>
      </c>
      <c r="G49" s="102">
        <v>5</v>
      </c>
      <c r="H49" s="109" t="s">
        <v>26</v>
      </c>
      <c r="I49" s="5">
        <v>40</v>
      </c>
      <c r="J49" s="5">
        <v>7</v>
      </c>
      <c r="K49" s="5">
        <v>7</v>
      </c>
      <c r="L49" s="109" t="s">
        <v>64</v>
      </c>
      <c r="M49" s="5" t="s">
        <v>13</v>
      </c>
      <c r="N49" s="120" t="s">
        <v>12</v>
      </c>
      <c r="O49" s="120">
        <v>3</v>
      </c>
      <c r="P49" s="102">
        <f t="shared" si="1"/>
        <v>3</v>
      </c>
      <c r="Q49" s="103" t="s">
        <v>128</v>
      </c>
      <c r="R49" s="6"/>
    </row>
    <row r="50" spans="1:18" ht="30" outlineLevel="1">
      <c r="A50" s="104" t="s">
        <v>134</v>
      </c>
      <c r="B50" s="102" t="s">
        <v>16</v>
      </c>
      <c r="C50" s="102">
        <v>2</v>
      </c>
      <c r="D50" s="102">
        <v>20</v>
      </c>
      <c r="E50" s="102">
        <v>7</v>
      </c>
      <c r="F50" s="102">
        <v>5</v>
      </c>
      <c r="G50" s="102">
        <v>5</v>
      </c>
      <c r="H50" s="109" t="s">
        <v>24</v>
      </c>
      <c r="I50" s="5">
        <v>70</v>
      </c>
      <c r="J50" s="5" t="s">
        <v>12</v>
      </c>
      <c r="K50" s="5">
        <v>12</v>
      </c>
      <c r="L50" s="109" t="s">
        <v>64</v>
      </c>
      <c r="M50" s="5" t="s">
        <v>13</v>
      </c>
      <c r="N50" s="120" t="s">
        <v>12</v>
      </c>
      <c r="O50" s="120">
        <v>3</v>
      </c>
      <c r="P50" s="102">
        <f t="shared" si="1"/>
        <v>3</v>
      </c>
      <c r="Q50" s="103" t="s">
        <v>128</v>
      </c>
      <c r="R50" s="6"/>
    </row>
    <row r="51" spans="1:18" ht="30" outlineLevel="1">
      <c r="A51" s="104" t="s">
        <v>137</v>
      </c>
      <c r="B51" s="102" t="s">
        <v>16</v>
      </c>
      <c r="C51" s="102">
        <v>2</v>
      </c>
      <c r="D51" s="102">
        <v>20</v>
      </c>
      <c r="E51" s="102">
        <v>7</v>
      </c>
      <c r="F51" s="102">
        <v>5</v>
      </c>
      <c r="G51" s="102">
        <v>5</v>
      </c>
      <c r="H51" s="109" t="s">
        <v>136</v>
      </c>
      <c r="I51" s="5">
        <v>70</v>
      </c>
      <c r="J51" s="5" t="s">
        <v>12</v>
      </c>
      <c r="K51" s="5">
        <v>10</v>
      </c>
      <c r="L51" s="109" t="s">
        <v>64</v>
      </c>
      <c r="M51" s="5" t="s">
        <v>13</v>
      </c>
      <c r="N51" s="120" t="s">
        <v>12</v>
      </c>
      <c r="O51" s="120">
        <v>3</v>
      </c>
      <c r="P51" s="102">
        <f t="shared" si="1"/>
        <v>3</v>
      </c>
      <c r="Q51" s="103" t="s">
        <v>135</v>
      </c>
      <c r="R51" s="6"/>
    </row>
    <row r="52" spans="1:18" outlineLevel="1">
      <c r="A52" s="104" t="s">
        <v>138</v>
      </c>
      <c r="B52" s="102" t="s">
        <v>3</v>
      </c>
      <c r="C52" s="102">
        <v>2</v>
      </c>
      <c r="D52" s="102">
        <v>20</v>
      </c>
      <c r="E52" s="102">
        <v>7</v>
      </c>
      <c r="F52" s="102">
        <v>5</v>
      </c>
      <c r="G52" s="102">
        <v>5</v>
      </c>
      <c r="H52" s="109" t="s">
        <v>140</v>
      </c>
      <c r="I52" s="5">
        <v>30</v>
      </c>
      <c r="J52" s="5">
        <v>3</v>
      </c>
      <c r="K52" s="5">
        <v>3</v>
      </c>
      <c r="L52" s="109" t="s">
        <v>141</v>
      </c>
      <c r="M52" s="5" t="s">
        <v>13</v>
      </c>
      <c r="N52" s="120" t="s">
        <v>12</v>
      </c>
      <c r="O52" s="120">
        <v>7</v>
      </c>
      <c r="P52" s="102">
        <f t="shared" si="1"/>
        <v>2</v>
      </c>
      <c r="Q52" s="103" t="s">
        <v>142</v>
      </c>
      <c r="R52" s="6"/>
    </row>
    <row r="53" spans="1:18" ht="30" outlineLevel="1">
      <c r="A53" s="104" t="s">
        <v>139</v>
      </c>
      <c r="B53" s="102" t="s">
        <v>16</v>
      </c>
      <c r="C53" s="102">
        <v>2</v>
      </c>
      <c r="D53" s="102">
        <v>20</v>
      </c>
      <c r="E53" s="102">
        <v>7</v>
      </c>
      <c r="F53" s="102">
        <v>5</v>
      </c>
      <c r="G53" s="102">
        <v>5</v>
      </c>
      <c r="H53" s="109" t="s">
        <v>78</v>
      </c>
      <c r="I53" s="5" t="s">
        <v>79</v>
      </c>
      <c r="J53" s="5" t="s">
        <v>12</v>
      </c>
      <c r="K53" s="5">
        <v>9</v>
      </c>
      <c r="L53" s="109" t="s">
        <v>141</v>
      </c>
      <c r="M53" s="5" t="s">
        <v>13</v>
      </c>
      <c r="N53" s="120" t="s">
        <v>12</v>
      </c>
      <c r="O53" s="120">
        <v>7</v>
      </c>
      <c r="P53" s="102">
        <f t="shared" si="1"/>
        <v>3</v>
      </c>
      <c r="Q53" s="103" t="s">
        <v>142</v>
      </c>
      <c r="R53" s="6"/>
    </row>
    <row r="54" spans="1:18" outlineLevel="1">
      <c r="A54" s="104" t="s">
        <v>143</v>
      </c>
      <c r="B54" s="102" t="s">
        <v>3</v>
      </c>
      <c r="C54" s="102">
        <v>3</v>
      </c>
      <c r="D54" s="102">
        <v>20</v>
      </c>
      <c r="E54" s="102">
        <v>10</v>
      </c>
      <c r="F54" s="102">
        <v>6</v>
      </c>
      <c r="G54" s="102">
        <v>5</v>
      </c>
      <c r="H54" s="109" t="s">
        <v>24</v>
      </c>
      <c r="I54" s="5">
        <v>70</v>
      </c>
      <c r="J54" s="5" t="s">
        <v>12</v>
      </c>
      <c r="K54" s="5">
        <v>12</v>
      </c>
      <c r="L54" s="109"/>
      <c r="M54" s="5"/>
      <c r="N54" s="120"/>
      <c r="O54" s="120"/>
      <c r="P54" s="102">
        <f t="shared" si="1"/>
        <v>3</v>
      </c>
      <c r="Q54" s="103" t="s">
        <v>128</v>
      </c>
      <c r="R54" s="6"/>
    </row>
    <row r="55" spans="1:18" outlineLevel="1">
      <c r="A55" s="104" t="s">
        <v>144</v>
      </c>
      <c r="B55" s="102" t="s">
        <v>3</v>
      </c>
      <c r="C55" s="102">
        <v>3</v>
      </c>
      <c r="D55" s="102">
        <v>20</v>
      </c>
      <c r="E55" s="102">
        <v>10</v>
      </c>
      <c r="F55" s="102">
        <v>6</v>
      </c>
      <c r="G55" s="102">
        <v>5</v>
      </c>
      <c r="H55" s="109" t="s">
        <v>78</v>
      </c>
      <c r="I55" s="5" t="s">
        <v>79</v>
      </c>
      <c r="J55" s="5" t="s">
        <v>12</v>
      </c>
      <c r="K55" s="5">
        <v>9</v>
      </c>
      <c r="L55" s="109" t="s">
        <v>141</v>
      </c>
      <c r="M55" s="5" t="s">
        <v>13</v>
      </c>
      <c r="N55" s="120" t="s">
        <v>12</v>
      </c>
      <c r="O55" s="120">
        <v>7</v>
      </c>
      <c r="P55" s="102">
        <f t="shared" si="1"/>
        <v>3</v>
      </c>
      <c r="Q55" s="103" t="s">
        <v>128</v>
      </c>
      <c r="R55" s="6"/>
    </row>
    <row r="56" spans="1:18" outlineLevel="1">
      <c r="A56" s="104" t="s">
        <v>145</v>
      </c>
      <c r="B56" s="102" t="s">
        <v>23</v>
      </c>
      <c r="C56" s="102">
        <v>1</v>
      </c>
      <c r="D56" s="102">
        <v>20</v>
      </c>
      <c r="E56" s="102">
        <v>11</v>
      </c>
      <c r="F56" s="102">
        <v>7</v>
      </c>
      <c r="G56" s="102">
        <v>5</v>
      </c>
      <c r="H56" s="109" t="s">
        <v>24</v>
      </c>
      <c r="I56" s="5">
        <v>70</v>
      </c>
      <c r="J56" s="5" t="s">
        <v>12</v>
      </c>
      <c r="K56" s="5">
        <v>12</v>
      </c>
      <c r="L56" s="109"/>
      <c r="M56" s="5"/>
      <c r="N56" s="120"/>
      <c r="O56" s="120"/>
      <c r="P56" s="102">
        <f t="shared" si="1"/>
        <v>4</v>
      </c>
      <c r="Q56" s="103" t="s">
        <v>128</v>
      </c>
      <c r="R56" s="6"/>
    </row>
    <row r="57" spans="1:18" outlineLevel="1">
      <c r="A57" s="104" t="s">
        <v>146</v>
      </c>
      <c r="B57" s="102" t="s">
        <v>23</v>
      </c>
      <c r="C57" s="102">
        <v>1</v>
      </c>
      <c r="D57" s="102">
        <v>20</v>
      </c>
      <c r="E57" s="102">
        <v>11</v>
      </c>
      <c r="F57" s="102">
        <v>7</v>
      </c>
      <c r="G57" s="102">
        <v>5</v>
      </c>
      <c r="H57" s="109" t="s">
        <v>26</v>
      </c>
      <c r="I57" s="5">
        <v>40</v>
      </c>
      <c r="J57" s="5">
        <v>7</v>
      </c>
      <c r="K57" s="5">
        <v>7</v>
      </c>
      <c r="L57" s="109" t="s">
        <v>26</v>
      </c>
      <c r="M57" s="5">
        <v>40</v>
      </c>
      <c r="N57" s="120">
        <v>7</v>
      </c>
      <c r="O57" s="120">
        <v>7</v>
      </c>
      <c r="P57" s="102">
        <f t="shared" si="1"/>
        <v>4</v>
      </c>
      <c r="Q57" s="103" t="s">
        <v>128</v>
      </c>
      <c r="R57" s="6"/>
    </row>
    <row r="58" spans="1:18" ht="15.75" outlineLevel="1" thickBot="1">
      <c r="A58" s="122" t="s">
        <v>147</v>
      </c>
      <c r="B58" s="123" t="s">
        <v>23</v>
      </c>
      <c r="C58" s="123">
        <v>2</v>
      </c>
      <c r="D58" s="123">
        <v>20</v>
      </c>
      <c r="E58" s="123">
        <v>13</v>
      </c>
      <c r="F58" s="123">
        <v>7</v>
      </c>
      <c r="G58" s="123">
        <v>5</v>
      </c>
      <c r="H58" s="110" t="s">
        <v>136</v>
      </c>
      <c r="I58" s="33">
        <v>70</v>
      </c>
      <c r="J58" s="33" t="s">
        <v>12</v>
      </c>
      <c r="K58" s="33">
        <v>10</v>
      </c>
      <c r="L58" s="110" t="s">
        <v>136</v>
      </c>
      <c r="M58" s="33">
        <v>70</v>
      </c>
      <c r="N58" s="33" t="s">
        <v>12</v>
      </c>
      <c r="O58" s="33">
        <v>10</v>
      </c>
      <c r="P58" s="123">
        <f t="shared" si="1"/>
        <v>5</v>
      </c>
      <c r="Q58" s="124" t="s">
        <v>135</v>
      </c>
      <c r="R58" s="6"/>
    </row>
    <row r="59" spans="1:18" outlineLevel="1">
      <c r="A59" s="107" t="s">
        <v>148</v>
      </c>
      <c r="B59" s="105" t="s">
        <v>3</v>
      </c>
      <c r="C59" s="105">
        <v>2</v>
      </c>
      <c r="D59" s="105">
        <v>20</v>
      </c>
      <c r="E59" s="105">
        <v>6</v>
      </c>
      <c r="F59" s="105">
        <v>6</v>
      </c>
      <c r="G59" s="105">
        <v>5</v>
      </c>
      <c r="H59" s="108" t="s">
        <v>151</v>
      </c>
      <c r="I59" s="9" t="s">
        <v>13</v>
      </c>
      <c r="J59" s="9" t="s">
        <v>12</v>
      </c>
      <c r="K59" s="9">
        <v>7</v>
      </c>
      <c r="L59" s="108"/>
      <c r="M59" s="9"/>
      <c r="N59" s="105"/>
      <c r="O59" s="105"/>
      <c r="P59" s="105">
        <f t="shared" si="1"/>
        <v>2</v>
      </c>
      <c r="Q59" s="106" t="s">
        <v>236</v>
      </c>
      <c r="R59" s="6"/>
    </row>
    <row r="60" spans="1:18" outlineLevel="1">
      <c r="A60" s="104" t="s">
        <v>149</v>
      </c>
      <c r="B60" s="102" t="s">
        <v>3</v>
      </c>
      <c r="C60" s="102">
        <v>2</v>
      </c>
      <c r="D60" s="102">
        <v>20</v>
      </c>
      <c r="E60" s="102">
        <v>7</v>
      </c>
      <c r="F60" s="102">
        <v>6</v>
      </c>
      <c r="G60" s="102">
        <v>5</v>
      </c>
      <c r="H60" s="109" t="s">
        <v>152</v>
      </c>
      <c r="I60" s="5">
        <v>40</v>
      </c>
      <c r="J60" s="5">
        <v>4</v>
      </c>
      <c r="K60" s="5">
        <v>4</v>
      </c>
      <c r="L60" s="109" t="s">
        <v>151</v>
      </c>
      <c r="M60" s="5" t="s">
        <v>13</v>
      </c>
      <c r="N60" s="120" t="s">
        <v>12</v>
      </c>
      <c r="O60" s="120">
        <v>7</v>
      </c>
      <c r="P60" s="102">
        <f t="shared" si="1"/>
        <v>2</v>
      </c>
      <c r="Q60" s="103"/>
      <c r="R60" s="6"/>
    </row>
    <row r="61" spans="1:18" outlineLevel="1">
      <c r="A61" s="104" t="s">
        <v>150</v>
      </c>
      <c r="B61" s="102" t="s">
        <v>3</v>
      </c>
      <c r="C61" s="102">
        <v>2</v>
      </c>
      <c r="D61" s="102">
        <v>20</v>
      </c>
      <c r="E61" s="102">
        <v>8</v>
      </c>
      <c r="F61" s="102">
        <v>6</v>
      </c>
      <c r="G61" s="102">
        <v>5</v>
      </c>
      <c r="H61" s="109" t="s">
        <v>152</v>
      </c>
      <c r="I61" s="5">
        <v>40</v>
      </c>
      <c r="J61" s="5">
        <v>4</v>
      </c>
      <c r="K61" s="5">
        <v>4</v>
      </c>
      <c r="L61" s="109"/>
      <c r="M61" s="5"/>
      <c r="N61" s="120"/>
      <c r="O61" s="120"/>
      <c r="P61" s="102">
        <f t="shared" si="1"/>
        <v>2</v>
      </c>
      <c r="Q61" s="103"/>
      <c r="R61" s="6"/>
    </row>
    <row r="62" spans="1:18" ht="30" outlineLevel="1">
      <c r="A62" s="104" t="s">
        <v>153</v>
      </c>
      <c r="B62" s="102" t="s">
        <v>16</v>
      </c>
      <c r="C62" s="102">
        <v>2</v>
      </c>
      <c r="D62" s="102">
        <v>20</v>
      </c>
      <c r="E62" s="102">
        <v>8</v>
      </c>
      <c r="F62" s="102">
        <v>6</v>
      </c>
      <c r="G62" s="102">
        <v>5</v>
      </c>
      <c r="H62" s="109" t="s">
        <v>164</v>
      </c>
      <c r="I62" s="5">
        <v>70</v>
      </c>
      <c r="J62" s="5" t="s">
        <v>12</v>
      </c>
      <c r="K62" s="5">
        <v>11</v>
      </c>
      <c r="L62" s="109"/>
      <c r="M62" s="5"/>
      <c r="N62" s="120"/>
      <c r="O62" s="120"/>
      <c r="P62" s="102">
        <f t="shared" si="1"/>
        <v>3</v>
      </c>
      <c r="Q62" s="103"/>
      <c r="R62" s="6"/>
    </row>
    <row r="63" spans="1:18" ht="30" outlineLevel="1">
      <c r="A63" s="104" t="s">
        <v>154</v>
      </c>
      <c r="B63" s="102" t="s">
        <v>16</v>
      </c>
      <c r="C63" s="102">
        <v>2</v>
      </c>
      <c r="D63" s="102">
        <v>20</v>
      </c>
      <c r="E63" s="102">
        <v>8</v>
      </c>
      <c r="F63" s="102">
        <v>6</v>
      </c>
      <c r="G63" s="102">
        <v>5</v>
      </c>
      <c r="H63" s="109" t="s">
        <v>155</v>
      </c>
      <c r="I63" s="5">
        <v>50</v>
      </c>
      <c r="J63" s="5">
        <v>8</v>
      </c>
      <c r="K63" s="5">
        <v>8</v>
      </c>
      <c r="L63" s="109"/>
      <c r="M63" s="5"/>
      <c r="N63" s="120"/>
      <c r="O63" s="120"/>
      <c r="P63" s="102">
        <f t="shared" si="1"/>
        <v>3</v>
      </c>
      <c r="Q63" s="103"/>
      <c r="R63" s="6"/>
    </row>
    <row r="64" spans="1:18" ht="30" outlineLevel="1">
      <c r="A64" s="104" t="s">
        <v>156</v>
      </c>
      <c r="B64" s="102" t="s">
        <v>16</v>
      </c>
      <c r="C64" s="102">
        <v>2</v>
      </c>
      <c r="D64" s="102">
        <v>20</v>
      </c>
      <c r="E64" s="102">
        <v>8</v>
      </c>
      <c r="F64" s="102">
        <v>6</v>
      </c>
      <c r="G64" s="102">
        <v>5</v>
      </c>
      <c r="H64" s="109" t="s">
        <v>157</v>
      </c>
      <c r="I64" s="5">
        <v>30</v>
      </c>
      <c r="J64" s="5" t="s">
        <v>12</v>
      </c>
      <c r="K64" s="5">
        <v>5</v>
      </c>
      <c r="L64" s="109"/>
      <c r="M64" s="5"/>
      <c r="N64" s="120"/>
      <c r="O64" s="120"/>
      <c r="P64" s="102">
        <f t="shared" si="1"/>
        <v>3</v>
      </c>
      <c r="Q64" s="103" t="s">
        <v>165</v>
      </c>
      <c r="R64" s="6"/>
    </row>
    <row r="65" spans="1:18" ht="30" outlineLevel="1">
      <c r="A65" s="104" t="s">
        <v>243</v>
      </c>
      <c r="B65" s="102" t="s">
        <v>16</v>
      </c>
      <c r="C65" s="102">
        <v>2</v>
      </c>
      <c r="D65" s="102">
        <v>20</v>
      </c>
      <c r="E65" s="102">
        <v>8</v>
      </c>
      <c r="F65" s="102">
        <v>6</v>
      </c>
      <c r="G65" s="102">
        <v>5</v>
      </c>
      <c r="H65" s="109" t="s">
        <v>78</v>
      </c>
      <c r="I65" s="5" t="s">
        <v>79</v>
      </c>
      <c r="J65" s="5" t="s">
        <v>12</v>
      </c>
      <c r="K65" s="5">
        <v>9</v>
      </c>
      <c r="L65" s="109"/>
      <c r="M65" s="5"/>
      <c r="N65" s="120"/>
      <c r="O65" s="120"/>
      <c r="P65" s="102">
        <f t="shared" si="1"/>
        <v>3</v>
      </c>
      <c r="Q65" s="103"/>
      <c r="R65" s="6"/>
    </row>
    <row r="66" spans="1:18" outlineLevel="1">
      <c r="A66" s="104" t="s">
        <v>158</v>
      </c>
      <c r="B66" s="102" t="s">
        <v>3</v>
      </c>
      <c r="C66" s="102">
        <v>3</v>
      </c>
      <c r="D66" s="102">
        <v>20</v>
      </c>
      <c r="E66" s="102">
        <v>9</v>
      </c>
      <c r="F66" s="102">
        <v>8</v>
      </c>
      <c r="G66" s="102">
        <v>6</v>
      </c>
      <c r="H66" s="109" t="s">
        <v>152</v>
      </c>
      <c r="I66" s="5">
        <v>40</v>
      </c>
      <c r="J66" s="5">
        <v>4</v>
      </c>
      <c r="K66" s="5">
        <v>4</v>
      </c>
      <c r="L66" s="109" t="s">
        <v>152</v>
      </c>
      <c r="M66" s="5">
        <v>40</v>
      </c>
      <c r="N66" s="120">
        <v>4</v>
      </c>
      <c r="O66" s="120">
        <v>4</v>
      </c>
      <c r="P66" s="102">
        <f t="shared" ref="P66:P121" si="2">IF(B66="I",C66,IF(B66="B",C66+3,IF(B66="A",C66+1,0)))</f>
        <v>3</v>
      </c>
      <c r="Q66" s="103" t="s">
        <v>159</v>
      </c>
      <c r="R66" s="6"/>
    </row>
    <row r="67" spans="1:18" outlineLevel="1">
      <c r="A67" s="104" t="s">
        <v>160</v>
      </c>
      <c r="B67" s="102" t="s">
        <v>3</v>
      </c>
      <c r="C67" s="102">
        <v>3</v>
      </c>
      <c r="D67" s="102">
        <v>20</v>
      </c>
      <c r="E67" s="102">
        <v>10</v>
      </c>
      <c r="F67" s="102">
        <v>8</v>
      </c>
      <c r="G67" s="102">
        <v>6</v>
      </c>
      <c r="H67" s="109" t="s">
        <v>152</v>
      </c>
      <c r="I67" s="5">
        <v>40</v>
      </c>
      <c r="J67" s="5">
        <v>4</v>
      </c>
      <c r="K67" s="5">
        <v>4</v>
      </c>
      <c r="L67" s="109" t="s">
        <v>151</v>
      </c>
      <c r="M67" s="5" t="s">
        <v>13</v>
      </c>
      <c r="N67" s="120" t="s">
        <v>12</v>
      </c>
      <c r="O67" s="120">
        <v>7</v>
      </c>
      <c r="P67" s="102">
        <f t="shared" si="2"/>
        <v>3</v>
      </c>
      <c r="Q67" s="103"/>
      <c r="R67" s="6"/>
    </row>
    <row r="68" spans="1:18" ht="30" outlineLevel="1">
      <c r="A68" s="104" t="s">
        <v>161</v>
      </c>
      <c r="B68" s="102" t="s">
        <v>16</v>
      </c>
      <c r="C68" s="102">
        <v>3</v>
      </c>
      <c r="D68" s="102">
        <v>20</v>
      </c>
      <c r="E68" s="102">
        <v>10</v>
      </c>
      <c r="F68" s="102">
        <v>8</v>
      </c>
      <c r="G68" s="102">
        <v>6</v>
      </c>
      <c r="H68" s="109" t="s">
        <v>164</v>
      </c>
      <c r="I68" s="5">
        <v>70</v>
      </c>
      <c r="J68" s="5" t="s">
        <v>12</v>
      </c>
      <c r="K68" s="5">
        <v>11</v>
      </c>
      <c r="L68" s="109" t="s">
        <v>151</v>
      </c>
      <c r="M68" s="5" t="s">
        <v>13</v>
      </c>
      <c r="N68" s="120" t="s">
        <v>12</v>
      </c>
      <c r="O68" s="120">
        <v>7</v>
      </c>
      <c r="P68" s="102">
        <f t="shared" si="2"/>
        <v>4</v>
      </c>
      <c r="Q68" s="103"/>
      <c r="R68" s="6"/>
    </row>
    <row r="69" spans="1:18" ht="30" outlineLevel="1">
      <c r="A69" s="104" t="s">
        <v>162</v>
      </c>
      <c r="B69" s="102" t="s">
        <v>16</v>
      </c>
      <c r="C69" s="102">
        <v>3</v>
      </c>
      <c r="D69" s="102">
        <v>20</v>
      </c>
      <c r="E69" s="102">
        <v>10</v>
      </c>
      <c r="F69" s="102">
        <v>8</v>
      </c>
      <c r="G69" s="102">
        <v>6</v>
      </c>
      <c r="H69" s="109" t="s">
        <v>112</v>
      </c>
      <c r="I69" s="5">
        <v>40</v>
      </c>
      <c r="J69" s="5" t="s">
        <v>12</v>
      </c>
      <c r="K69" s="5">
        <v>6</v>
      </c>
      <c r="L69" s="109" t="s">
        <v>151</v>
      </c>
      <c r="M69" s="5" t="s">
        <v>13</v>
      </c>
      <c r="N69" s="120" t="s">
        <v>12</v>
      </c>
      <c r="O69" s="120">
        <v>7</v>
      </c>
      <c r="P69" s="102">
        <f t="shared" si="2"/>
        <v>4</v>
      </c>
      <c r="Q69" s="103" t="s">
        <v>119</v>
      </c>
      <c r="R69" s="6"/>
    </row>
    <row r="70" spans="1:18" ht="30" outlineLevel="1">
      <c r="A70" s="104" t="s">
        <v>163</v>
      </c>
      <c r="B70" s="102" t="s">
        <v>16</v>
      </c>
      <c r="C70" s="102">
        <v>3</v>
      </c>
      <c r="D70" s="102">
        <v>20</v>
      </c>
      <c r="E70" s="102">
        <v>10</v>
      </c>
      <c r="F70" s="102">
        <v>8</v>
      </c>
      <c r="G70" s="102">
        <v>6</v>
      </c>
      <c r="H70" s="109" t="s">
        <v>78</v>
      </c>
      <c r="I70" s="5" t="s">
        <v>79</v>
      </c>
      <c r="J70" s="5" t="s">
        <v>12</v>
      </c>
      <c r="K70" s="5">
        <v>9</v>
      </c>
      <c r="L70" s="109" t="s">
        <v>151</v>
      </c>
      <c r="M70" s="5" t="s">
        <v>13</v>
      </c>
      <c r="N70" s="120" t="s">
        <v>12</v>
      </c>
      <c r="O70" s="120">
        <v>7</v>
      </c>
      <c r="P70" s="102">
        <f t="shared" si="2"/>
        <v>4</v>
      </c>
      <c r="Q70" s="103"/>
      <c r="R70" s="6"/>
    </row>
    <row r="71" spans="1:18" outlineLevel="1">
      <c r="A71" s="104" t="s">
        <v>166</v>
      </c>
      <c r="B71" s="102" t="s">
        <v>23</v>
      </c>
      <c r="C71" s="102">
        <v>1</v>
      </c>
      <c r="D71" s="102">
        <v>20</v>
      </c>
      <c r="E71" s="102">
        <v>11</v>
      </c>
      <c r="F71" s="102">
        <v>9</v>
      </c>
      <c r="G71" s="102">
        <v>6</v>
      </c>
      <c r="H71" s="109" t="s">
        <v>78</v>
      </c>
      <c r="I71" s="5" t="s">
        <v>79</v>
      </c>
      <c r="J71" s="5" t="s">
        <v>12</v>
      </c>
      <c r="K71" s="5">
        <v>9</v>
      </c>
      <c r="L71" s="109" t="s">
        <v>78</v>
      </c>
      <c r="M71" s="5" t="s">
        <v>79</v>
      </c>
      <c r="N71" s="120" t="s">
        <v>12</v>
      </c>
      <c r="O71" s="120">
        <v>9</v>
      </c>
      <c r="P71" s="102">
        <f t="shared" si="2"/>
        <v>4</v>
      </c>
      <c r="Q71" s="103"/>
      <c r="R71" s="6"/>
    </row>
    <row r="72" spans="1:18" ht="15.75" outlineLevel="1" thickBot="1">
      <c r="A72" s="122" t="s">
        <v>239</v>
      </c>
      <c r="B72" s="123" t="s">
        <v>23</v>
      </c>
      <c r="C72" s="123">
        <v>1</v>
      </c>
      <c r="D72" s="123">
        <v>20</v>
      </c>
      <c r="E72" s="123">
        <v>11</v>
      </c>
      <c r="F72" s="123">
        <v>9</v>
      </c>
      <c r="G72" s="123">
        <v>6</v>
      </c>
      <c r="H72" s="110" t="s">
        <v>155</v>
      </c>
      <c r="I72" s="33">
        <v>50</v>
      </c>
      <c r="J72" s="33">
        <v>8</v>
      </c>
      <c r="K72" s="33">
        <v>8</v>
      </c>
      <c r="L72" s="110" t="s">
        <v>155</v>
      </c>
      <c r="M72" s="33">
        <v>50</v>
      </c>
      <c r="N72" s="33">
        <v>8</v>
      </c>
      <c r="O72" s="33">
        <v>8</v>
      </c>
      <c r="P72" s="123">
        <f t="shared" si="2"/>
        <v>4</v>
      </c>
      <c r="Q72" s="124"/>
      <c r="R72" s="6"/>
    </row>
    <row r="73" spans="1:18" outlineLevel="1">
      <c r="A73" s="107" t="s">
        <v>167</v>
      </c>
      <c r="B73" s="105" t="s">
        <v>3</v>
      </c>
      <c r="C73" s="105">
        <v>1</v>
      </c>
      <c r="D73" s="105">
        <v>25</v>
      </c>
      <c r="E73" s="105">
        <v>3</v>
      </c>
      <c r="F73" s="105">
        <v>5</v>
      </c>
      <c r="G73" s="105">
        <v>4</v>
      </c>
      <c r="H73" s="108" t="s">
        <v>168</v>
      </c>
      <c r="I73" s="9" t="s">
        <v>13</v>
      </c>
      <c r="J73" s="9" t="s">
        <v>12</v>
      </c>
      <c r="K73" s="9">
        <v>5</v>
      </c>
      <c r="L73" s="108"/>
      <c r="M73" s="9"/>
      <c r="N73" s="105"/>
      <c r="O73" s="105"/>
      <c r="P73" s="105">
        <f t="shared" si="2"/>
        <v>1</v>
      </c>
      <c r="Q73" s="106" t="s">
        <v>58</v>
      </c>
      <c r="R73" s="6"/>
    </row>
    <row r="74" spans="1:18" outlineLevel="1">
      <c r="A74" s="104" t="s">
        <v>169</v>
      </c>
      <c r="B74" s="102" t="s">
        <v>3</v>
      </c>
      <c r="C74" s="102">
        <v>1</v>
      </c>
      <c r="D74" s="102">
        <v>20</v>
      </c>
      <c r="E74" s="102">
        <v>4</v>
      </c>
      <c r="F74" s="102">
        <v>5</v>
      </c>
      <c r="G74" s="102">
        <v>4</v>
      </c>
      <c r="H74" s="109" t="s">
        <v>170</v>
      </c>
      <c r="I74" s="5" t="s">
        <v>13</v>
      </c>
      <c r="J74" s="5" t="s">
        <v>12</v>
      </c>
      <c r="K74" s="5">
        <v>7</v>
      </c>
      <c r="L74" s="109"/>
      <c r="M74" s="5"/>
      <c r="N74" s="120"/>
      <c r="O74" s="120"/>
      <c r="P74" s="102">
        <f t="shared" si="2"/>
        <v>1</v>
      </c>
      <c r="Q74" s="103" t="s">
        <v>118</v>
      </c>
      <c r="R74" s="6"/>
    </row>
    <row r="75" spans="1:18" outlineLevel="1">
      <c r="A75" s="104" t="s">
        <v>171</v>
      </c>
      <c r="B75" s="102" t="s">
        <v>3</v>
      </c>
      <c r="C75" s="102">
        <v>1</v>
      </c>
      <c r="D75" s="102">
        <v>20</v>
      </c>
      <c r="E75" s="102">
        <v>4</v>
      </c>
      <c r="F75" s="102">
        <v>5</v>
      </c>
      <c r="G75" s="102">
        <v>4</v>
      </c>
      <c r="H75" s="109" t="s">
        <v>172</v>
      </c>
      <c r="I75" s="5">
        <v>30</v>
      </c>
      <c r="J75" s="5">
        <v>4</v>
      </c>
      <c r="K75" s="5">
        <v>4</v>
      </c>
      <c r="L75" s="109"/>
      <c r="M75" s="5"/>
      <c r="N75" s="120"/>
      <c r="O75" s="120"/>
      <c r="P75" s="102">
        <f t="shared" si="2"/>
        <v>1</v>
      </c>
      <c r="Q75" s="103"/>
      <c r="R75" s="6"/>
    </row>
    <row r="76" spans="1:18" outlineLevel="1">
      <c r="A76" s="104" t="s">
        <v>173</v>
      </c>
      <c r="B76" s="102" t="s">
        <v>3</v>
      </c>
      <c r="C76" s="102">
        <v>2</v>
      </c>
      <c r="D76" s="102">
        <v>20</v>
      </c>
      <c r="E76" s="102">
        <v>6</v>
      </c>
      <c r="F76" s="102">
        <v>6</v>
      </c>
      <c r="G76" s="102">
        <v>6</v>
      </c>
      <c r="H76" s="109" t="s">
        <v>174</v>
      </c>
      <c r="I76" s="5" t="s">
        <v>13</v>
      </c>
      <c r="J76" s="5" t="s">
        <v>12</v>
      </c>
      <c r="K76" s="5">
        <v>7</v>
      </c>
      <c r="L76" s="109"/>
      <c r="M76" s="5"/>
      <c r="N76" s="120"/>
      <c r="O76" s="120"/>
      <c r="P76" s="102">
        <f t="shared" si="2"/>
        <v>2</v>
      </c>
      <c r="Q76" s="103" t="s">
        <v>58</v>
      </c>
      <c r="R76" s="6"/>
    </row>
    <row r="77" spans="1:18" outlineLevel="1">
      <c r="A77" s="104" t="s">
        <v>175</v>
      </c>
      <c r="B77" s="102" t="s">
        <v>3</v>
      </c>
      <c r="C77" s="102">
        <v>2</v>
      </c>
      <c r="D77" s="102">
        <v>25</v>
      </c>
      <c r="E77" s="102">
        <v>6</v>
      </c>
      <c r="F77" s="102">
        <v>5</v>
      </c>
      <c r="G77" s="102">
        <v>5</v>
      </c>
      <c r="H77" s="109" t="s">
        <v>176</v>
      </c>
      <c r="I77" s="5" t="s">
        <v>13</v>
      </c>
      <c r="J77" s="5" t="s">
        <v>12</v>
      </c>
      <c r="K77" s="5">
        <v>7</v>
      </c>
      <c r="L77" s="109"/>
      <c r="M77" s="5"/>
      <c r="N77" s="120"/>
      <c r="O77" s="120"/>
      <c r="P77" s="102">
        <f t="shared" si="2"/>
        <v>2</v>
      </c>
      <c r="Q77" s="103" t="s">
        <v>177</v>
      </c>
      <c r="R77" s="6"/>
    </row>
    <row r="78" spans="1:18" outlineLevel="1">
      <c r="A78" s="104" t="s">
        <v>178</v>
      </c>
      <c r="B78" s="102" t="s">
        <v>3</v>
      </c>
      <c r="C78" s="102">
        <v>3</v>
      </c>
      <c r="D78" s="102">
        <v>20</v>
      </c>
      <c r="E78" s="102">
        <v>8</v>
      </c>
      <c r="F78" s="102">
        <v>7</v>
      </c>
      <c r="G78" s="102">
        <v>7</v>
      </c>
      <c r="H78" s="109" t="s">
        <v>179</v>
      </c>
      <c r="I78" s="5" t="s">
        <v>13</v>
      </c>
      <c r="J78" s="5" t="s">
        <v>12</v>
      </c>
      <c r="K78" s="5">
        <v>7</v>
      </c>
      <c r="L78" s="109" t="s">
        <v>180</v>
      </c>
      <c r="M78" s="5">
        <v>30</v>
      </c>
      <c r="N78" s="120">
        <v>1</v>
      </c>
      <c r="O78" s="120">
        <v>10</v>
      </c>
      <c r="P78" s="102">
        <f t="shared" si="2"/>
        <v>3</v>
      </c>
      <c r="Q78" s="103" t="s">
        <v>181</v>
      </c>
      <c r="R78" s="6"/>
    </row>
    <row r="79" spans="1:18" outlineLevel="1">
      <c r="A79" s="104" t="s">
        <v>182</v>
      </c>
      <c r="B79" s="102" t="s">
        <v>23</v>
      </c>
      <c r="C79" s="102">
        <v>1</v>
      </c>
      <c r="D79" s="102">
        <v>20</v>
      </c>
      <c r="E79" s="102">
        <v>9</v>
      </c>
      <c r="F79" s="102">
        <v>8</v>
      </c>
      <c r="G79" s="102">
        <v>7</v>
      </c>
      <c r="H79" s="109" t="s">
        <v>170</v>
      </c>
      <c r="I79" s="5" t="s">
        <v>13</v>
      </c>
      <c r="J79" s="5" t="s">
        <v>12</v>
      </c>
      <c r="K79" s="5">
        <v>7</v>
      </c>
      <c r="L79" s="109" t="s">
        <v>183</v>
      </c>
      <c r="M79" s="5">
        <v>30</v>
      </c>
      <c r="N79" s="120">
        <v>2</v>
      </c>
      <c r="O79" s="120">
        <v>5</v>
      </c>
      <c r="P79" s="102">
        <f t="shared" si="2"/>
        <v>4</v>
      </c>
      <c r="Q79" s="103" t="s">
        <v>241</v>
      </c>
      <c r="R79" s="6"/>
    </row>
    <row r="80" spans="1:18" ht="15.75" outlineLevel="1" thickBot="1">
      <c r="A80" s="122" t="s">
        <v>184</v>
      </c>
      <c r="B80" s="123" t="s">
        <v>23</v>
      </c>
      <c r="C80" s="123">
        <v>2</v>
      </c>
      <c r="D80" s="123">
        <v>20</v>
      </c>
      <c r="E80" s="123">
        <v>11</v>
      </c>
      <c r="F80" s="123">
        <v>9</v>
      </c>
      <c r="G80" s="123">
        <v>7</v>
      </c>
      <c r="H80" s="110" t="s">
        <v>179</v>
      </c>
      <c r="I80" s="33" t="s">
        <v>13</v>
      </c>
      <c r="J80" s="33" t="s">
        <v>12</v>
      </c>
      <c r="K80" s="33">
        <v>7</v>
      </c>
      <c r="L80" s="110" t="s">
        <v>180</v>
      </c>
      <c r="M80" s="33">
        <v>30</v>
      </c>
      <c r="N80" s="33">
        <v>1</v>
      </c>
      <c r="O80" s="33">
        <v>10</v>
      </c>
      <c r="P80" s="123">
        <f t="shared" si="2"/>
        <v>5</v>
      </c>
      <c r="Q80" s="124" t="s">
        <v>242</v>
      </c>
      <c r="R80" s="6"/>
    </row>
    <row r="81" spans="1:18" outlineLevel="1">
      <c r="A81" s="107"/>
      <c r="B81" s="105"/>
      <c r="C81" s="105"/>
      <c r="D81" s="105"/>
      <c r="E81" s="105"/>
      <c r="F81" s="105"/>
      <c r="G81" s="105"/>
      <c r="H81" s="108"/>
      <c r="I81" s="121"/>
      <c r="J81" s="121"/>
      <c r="K81" s="121"/>
      <c r="L81" s="108"/>
      <c r="M81" s="121"/>
      <c r="N81" s="121"/>
      <c r="O81" s="121"/>
      <c r="P81" s="105">
        <f t="shared" si="2"/>
        <v>0</v>
      </c>
      <c r="Q81" s="106"/>
      <c r="R81" s="6"/>
    </row>
    <row r="82" spans="1:18" outlineLevel="1">
      <c r="A82" s="104"/>
      <c r="B82" s="102"/>
      <c r="C82" s="102"/>
      <c r="D82" s="102"/>
      <c r="E82" s="102"/>
      <c r="F82" s="102"/>
      <c r="G82" s="102"/>
      <c r="H82" s="109"/>
      <c r="I82" s="5"/>
      <c r="J82" s="5"/>
      <c r="K82" s="5"/>
      <c r="L82" s="109"/>
      <c r="M82" s="5"/>
      <c r="N82" s="120"/>
      <c r="O82" s="5"/>
      <c r="P82" s="102">
        <f t="shared" si="2"/>
        <v>0</v>
      </c>
      <c r="Q82" s="103"/>
      <c r="R82" s="6"/>
    </row>
    <row r="83" spans="1:18" outlineLevel="1">
      <c r="A83" s="104"/>
      <c r="B83" s="102"/>
      <c r="C83" s="102"/>
      <c r="D83" s="102"/>
      <c r="E83" s="102"/>
      <c r="F83" s="102"/>
      <c r="G83" s="102"/>
      <c r="H83" s="109"/>
      <c r="I83" s="5"/>
      <c r="J83" s="5"/>
      <c r="K83" s="5"/>
      <c r="L83" s="109"/>
      <c r="M83" s="5"/>
      <c r="N83" s="5"/>
      <c r="O83" s="5"/>
      <c r="P83" s="102">
        <f t="shared" si="2"/>
        <v>0</v>
      </c>
      <c r="Q83" s="103"/>
      <c r="R83" s="6"/>
    </row>
    <row r="84" spans="1:18" outlineLevel="1">
      <c r="A84" s="104"/>
      <c r="B84" s="102"/>
      <c r="C84" s="102"/>
      <c r="D84" s="102"/>
      <c r="E84" s="102"/>
      <c r="F84" s="102"/>
      <c r="G84" s="102"/>
      <c r="H84" s="109"/>
      <c r="I84" s="5"/>
      <c r="J84" s="5"/>
      <c r="K84" s="5"/>
      <c r="L84" s="109"/>
      <c r="M84" s="5"/>
      <c r="N84" s="5"/>
      <c r="O84" s="5"/>
      <c r="P84" s="102">
        <f t="shared" si="2"/>
        <v>0</v>
      </c>
      <c r="Q84" s="103"/>
      <c r="R84" s="6"/>
    </row>
    <row r="85" spans="1:18" outlineLevel="1">
      <c r="A85" s="104"/>
      <c r="B85" s="102"/>
      <c r="C85" s="102"/>
      <c r="D85" s="102"/>
      <c r="E85" s="102"/>
      <c r="F85" s="102"/>
      <c r="G85" s="102"/>
      <c r="H85" s="109"/>
      <c r="I85" s="5"/>
      <c r="J85" s="5"/>
      <c r="K85" s="5"/>
      <c r="L85" s="109"/>
      <c r="M85" s="5"/>
      <c r="N85" s="5"/>
      <c r="O85" s="5"/>
      <c r="P85" s="102">
        <f t="shared" si="2"/>
        <v>0</v>
      </c>
      <c r="Q85" s="103"/>
      <c r="R85" s="6"/>
    </row>
    <row r="86" spans="1:18" outlineLevel="1">
      <c r="A86" s="104"/>
      <c r="B86" s="102"/>
      <c r="C86" s="102"/>
      <c r="D86" s="102"/>
      <c r="E86" s="102"/>
      <c r="F86" s="102"/>
      <c r="G86" s="102"/>
      <c r="H86" s="109"/>
      <c r="I86" s="5"/>
      <c r="J86" s="5"/>
      <c r="K86" s="5"/>
      <c r="L86" s="109"/>
      <c r="M86" s="5"/>
      <c r="N86" s="5"/>
      <c r="O86" s="5"/>
      <c r="P86" s="102">
        <f t="shared" si="2"/>
        <v>0</v>
      </c>
      <c r="Q86" s="103"/>
      <c r="R86" s="6"/>
    </row>
    <row r="87" spans="1:18" outlineLevel="1">
      <c r="A87" s="104"/>
      <c r="B87" s="102"/>
      <c r="C87" s="102"/>
      <c r="D87" s="102"/>
      <c r="E87" s="102"/>
      <c r="F87" s="102"/>
      <c r="G87" s="102"/>
      <c r="H87" s="109"/>
      <c r="I87" s="5"/>
      <c r="J87" s="5"/>
      <c r="K87" s="5"/>
      <c r="L87" s="109"/>
      <c r="M87" s="5"/>
      <c r="N87" s="5"/>
      <c r="O87" s="5"/>
      <c r="P87" s="102">
        <f t="shared" si="2"/>
        <v>0</v>
      </c>
      <c r="Q87" s="103"/>
      <c r="R87" s="6"/>
    </row>
    <row r="88" spans="1:18" outlineLevel="1">
      <c r="A88" s="104"/>
      <c r="B88" s="102"/>
      <c r="C88" s="102"/>
      <c r="D88" s="102"/>
      <c r="E88" s="102"/>
      <c r="F88" s="102"/>
      <c r="G88" s="102"/>
      <c r="H88" s="109"/>
      <c r="I88" s="5"/>
      <c r="J88" s="5"/>
      <c r="K88" s="5"/>
      <c r="L88" s="109"/>
      <c r="M88" s="5"/>
      <c r="N88" s="5"/>
      <c r="O88" s="5"/>
      <c r="P88" s="102">
        <f t="shared" si="2"/>
        <v>0</v>
      </c>
      <c r="Q88" s="103"/>
      <c r="R88" s="6"/>
    </row>
    <row r="89" spans="1:18" outlineLevel="1">
      <c r="A89" s="104"/>
      <c r="B89" s="102"/>
      <c r="C89" s="102"/>
      <c r="D89" s="102"/>
      <c r="E89" s="102"/>
      <c r="F89" s="102"/>
      <c r="G89" s="102"/>
      <c r="H89" s="109"/>
      <c r="I89" s="5"/>
      <c r="J89" s="5"/>
      <c r="K89" s="5"/>
      <c r="L89" s="109"/>
      <c r="M89" s="5"/>
      <c r="N89" s="5"/>
      <c r="O89" s="5"/>
      <c r="P89" s="102">
        <f t="shared" si="2"/>
        <v>0</v>
      </c>
      <c r="Q89" s="103"/>
      <c r="R89" s="6"/>
    </row>
    <row r="90" spans="1:18" outlineLevel="1">
      <c r="A90" s="104"/>
      <c r="B90" s="102"/>
      <c r="C90" s="102"/>
      <c r="D90" s="102"/>
      <c r="E90" s="102"/>
      <c r="F90" s="102"/>
      <c r="G90" s="102"/>
      <c r="H90" s="109"/>
      <c r="I90" s="5"/>
      <c r="J90" s="5"/>
      <c r="K90" s="5"/>
      <c r="L90" s="109"/>
      <c r="M90" s="5"/>
      <c r="N90" s="5"/>
      <c r="O90" s="5"/>
      <c r="P90" s="102">
        <f t="shared" si="2"/>
        <v>0</v>
      </c>
      <c r="Q90" s="103"/>
      <c r="R90" s="6"/>
    </row>
    <row r="91" spans="1:18" outlineLevel="1">
      <c r="A91" s="104"/>
      <c r="B91" s="102"/>
      <c r="C91" s="102"/>
      <c r="D91" s="102"/>
      <c r="E91" s="102"/>
      <c r="F91" s="102"/>
      <c r="G91" s="102"/>
      <c r="H91" s="109"/>
      <c r="I91" s="5"/>
      <c r="J91" s="5"/>
      <c r="K91" s="5"/>
      <c r="L91" s="109"/>
      <c r="M91" s="5"/>
      <c r="N91" s="5"/>
      <c r="O91" s="5"/>
      <c r="P91" s="102">
        <f t="shared" si="2"/>
        <v>0</v>
      </c>
      <c r="Q91" s="103"/>
      <c r="R91" s="6"/>
    </row>
    <row r="92" spans="1:18" outlineLevel="1">
      <c r="A92" s="104"/>
      <c r="B92" s="102"/>
      <c r="C92" s="102"/>
      <c r="D92" s="102"/>
      <c r="E92" s="102"/>
      <c r="F92" s="102"/>
      <c r="G92" s="102"/>
      <c r="H92" s="159"/>
      <c r="I92" s="5"/>
      <c r="J92" s="5"/>
      <c r="K92" s="5"/>
      <c r="L92" s="159"/>
      <c r="M92" s="5"/>
      <c r="N92" s="120"/>
      <c r="O92" s="5"/>
      <c r="P92" s="102">
        <f t="shared" si="2"/>
        <v>0</v>
      </c>
      <c r="Q92" s="103"/>
      <c r="R92" s="6"/>
    </row>
    <row r="93" spans="1:18" outlineLevel="1">
      <c r="A93" s="104"/>
      <c r="B93" s="102"/>
      <c r="C93" s="102"/>
      <c r="D93" s="102"/>
      <c r="E93" s="102"/>
      <c r="F93" s="102"/>
      <c r="G93" s="102"/>
      <c r="H93" s="109"/>
      <c r="I93" s="5"/>
      <c r="J93" s="5"/>
      <c r="K93" s="5"/>
      <c r="L93" s="109"/>
      <c r="M93" s="5"/>
      <c r="N93" s="5"/>
      <c r="O93" s="5"/>
      <c r="P93" s="102">
        <f t="shared" si="2"/>
        <v>0</v>
      </c>
      <c r="Q93" s="103"/>
      <c r="R93" s="6"/>
    </row>
    <row r="94" spans="1:18" outlineLevel="1">
      <c r="A94" s="104"/>
      <c r="B94" s="102"/>
      <c r="C94" s="102"/>
      <c r="D94" s="102"/>
      <c r="E94" s="102"/>
      <c r="F94" s="102"/>
      <c r="G94" s="102"/>
      <c r="H94" s="109"/>
      <c r="I94" s="5"/>
      <c r="J94" s="5"/>
      <c r="K94" s="5"/>
      <c r="L94" s="109"/>
      <c r="M94" s="5"/>
      <c r="N94" s="5"/>
      <c r="O94" s="5"/>
      <c r="P94" s="102">
        <f t="shared" si="2"/>
        <v>0</v>
      </c>
      <c r="Q94" s="103"/>
      <c r="R94" s="6"/>
    </row>
    <row r="95" spans="1:18" outlineLevel="1">
      <c r="A95" s="104"/>
      <c r="B95" s="102"/>
      <c r="C95" s="102"/>
      <c r="D95" s="102"/>
      <c r="E95" s="102"/>
      <c r="F95" s="102"/>
      <c r="G95" s="102"/>
      <c r="H95" s="109"/>
      <c r="I95" s="5"/>
      <c r="J95" s="5"/>
      <c r="K95" s="5"/>
      <c r="L95" s="109"/>
      <c r="M95" s="5"/>
      <c r="N95" s="5"/>
      <c r="O95" s="5"/>
      <c r="P95" s="102">
        <f t="shared" si="2"/>
        <v>0</v>
      </c>
      <c r="Q95" s="103"/>
      <c r="R95" s="6"/>
    </row>
    <row r="96" spans="1:18" outlineLevel="1">
      <c r="A96" s="104"/>
      <c r="B96" s="102"/>
      <c r="C96" s="102"/>
      <c r="D96" s="102"/>
      <c r="E96" s="102"/>
      <c r="F96" s="102"/>
      <c r="G96" s="102"/>
      <c r="H96" s="109"/>
      <c r="I96" s="5"/>
      <c r="J96" s="5"/>
      <c r="K96" s="5"/>
      <c r="L96" s="109"/>
      <c r="M96" s="5"/>
      <c r="N96" s="5"/>
      <c r="O96" s="5"/>
      <c r="P96" s="102">
        <f t="shared" si="2"/>
        <v>0</v>
      </c>
      <c r="Q96" s="103"/>
      <c r="R96" s="6"/>
    </row>
    <row r="97" spans="1:18" outlineLevel="1">
      <c r="A97" s="104"/>
      <c r="B97" s="102"/>
      <c r="C97" s="102"/>
      <c r="D97" s="102"/>
      <c r="E97" s="102"/>
      <c r="F97" s="102"/>
      <c r="G97" s="102"/>
      <c r="H97" s="109"/>
      <c r="I97" s="5"/>
      <c r="J97" s="5"/>
      <c r="K97" s="5"/>
      <c r="L97" s="109"/>
      <c r="M97" s="5"/>
      <c r="N97" s="5"/>
      <c r="O97" s="5"/>
      <c r="P97" s="102">
        <f t="shared" si="2"/>
        <v>0</v>
      </c>
      <c r="Q97" s="103"/>
      <c r="R97" s="6"/>
    </row>
    <row r="98" spans="1:18" outlineLevel="1">
      <c r="A98" s="104"/>
      <c r="B98" s="102"/>
      <c r="C98" s="102"/>
      <c r="D98" s="102"/>
      <c r="E98" s="102"/>
      <c r="F98" s="102"/>
      <c r="G98" s="102"/>
      <c r="H98" s="109"/>
      <c r="I98" s="5"/>
      <c r="J98" s="5"/>
      <c r="K98" s="5"/>
      <c r="L98" s="109"/>
      <c r="M98" s="5"/>
      <c r="N98" s="5"/>
      <c r="O98" s="5"/>
      <c r="P98" s="102">
        <f t="shared" si="2"/>
        <v>0</v>
      </c>
      <c r="Q98" s="103"/>
      <c r="R98" s="6"/>
    </row>
    <row r="99" spans="1:18" outlineLevel="1">
      <c r="A99" s="104"/>
      <c r="B99" s="102"/>
      <c r="C99" s="102"/>
      <c r="D99" s="102"/>
      <c r="E99" s="102"/>
      <c r="F99" s="102"/>
      <c r="G99" s="102"/>
      <c r="H99" s="109"/>
      <c r="I99" s="5"/>
      <c r="J99" s="5"/>
      <c r="K99" s="5"/>
      <c r="L99" s="109"/>
      <c r="M99" s="5"/>
      <c r="N99" s="5"/>
      <c r="O99" s="5"/>
      <c r="P99" s="102">
        <f t="shared" si="2"/>
        <v>0</v>
      </c>
      <c r="Q99" s="103"/>
      <c r="R99" s="6"/>
    </row>
    <row r="100" spans="1:18" outlineLevel="1">
      <c r="A100" s="104"/>
      <c r="B100" s="102"/>
      <c r="C100" s="102"/>
      <c r="D100" s="102"/>
      <c r="E100" s="102"/>
      <c r="F100" s="102"/>
      <c r="G100" s="102"/>
      <c r="H100" s="109"/>
      <c r="I100" s="5"/>
      <c r="J100" s="5"/>
      <c r="K100" s="5"/>
      <c r="L100" s="109"/>
      <c r="M100" s="5"/>
      <c r="N100" s="5"/>
      <c r="O100" s="5"/>
      <c r="P100" s="102">
        <f t="shared" si="2"/>
        <v>0</v>
      </c>
      <c r="Q100" s="103"/>
      <c r="R100" s="6"/>
    </row>
    <row r="101" spans="1:18" outlineLevel="1">
      <c r="A101" s="104"/>
      <c r="B101" s="102"/>
      <c r="C101" s="102"/>
      <c r="D101" s="102"/>
      <c r="E101" s="102"/>
      <c r="F101" s="102"/>
      <c r="G101" s="102"/>
      <c r="H101" s="109"/>
      <c r="I101" s="5"/>
      <c r="J101" s="5"/>
      <c r="K101" s="5"/>
      <c r="L101" s="109"/>
      <c r="M101" s="5"/>
      <c r="N101" s="5"/>
      <c r="O101" s="5"/>
      <c r="P101" s="102">
        <f t="shared" si="2"/>
        <v>0</v>
      </c>
      <c r="Q101" s="103"/>
      <c r="R101" s="6"/>
    </row>
    <row r="102" spans="1:18" outlineLevel="1">
      <c r="A102" s="104"/>
      <c r="B102" s="102"/>
      <c r="C102" s="102"/>
      <c r="D102" s="102"/>
      <c r="E102" s="102"/>
      <c r="F102" s="102"/>
      <c r="G102" s="102"/>
      <c r="H102" s="159"/>
      <c r="I102" s="5"/>
      <c r="J102" s="5"/>
      <c r="K102" s="5"/>
      <c r="L102" s="159"/>
      <c r="M102" s="5"/>
      <c r="N102" s="120"/>
      <c r="O102" s="5"/>
      <c r="P102" s="102">
        <f t="shared" si="2"/>
        <v>0</v>
      </c>
      <c r="Q102" s="103"/>
      <c r="R102" s="6"/>
    </row>
    <row r="103" spans="1:18" outlineLevel="1">
      <c r="A103" s="104"/>
      <c r="B103" s="102"/>
      <c r="C103" s="102"/>
      <c r="D103" s="102"/>
      <c r="E103" s="102"/>
      <c r="F103" s="102"/>
      <c r="G103" s="102"/>
      <c r="H103" s="109"/>
      <c r="I103" s="5"/>
      <c r="J103" s="5"/>
      <c r="K103" s="5"/>
      <c r="L103" s="109"/>
      <c r="M103" s="5"/>
      <c r="N103" s="120"/>
      <c r="O103" s="120"/>
      <c r="P103" s="102">
        <f t="shared" si="2"/>
        <v>0</v>
      </c>
      <c r="Q103" s="103"/>
      <c r="R103" s="6"/>
    </row>
    <row r="104" spans="1:18" outlineLevel="1">
      <c r="A104" s="104"/>
      <c r="B104" s="102"/>
      <c r="C104" s="102"/>
      <c r="D104" s="102"/>
      <c r="E104" s="102"/>
      <c r="F104" s="102"/>
      <c r="G104" s="102"/>
      <c r="H104" s="109"/>
      <c r="I104" s="5"/>
      <c r="J104" s="5"/>
      <c r="K104" s="5"/>
      <c r="L104" s="109"/>
      <c r="M104" s="5"/>
      <c r="N104" s="120"/>
      <c r="O104" s="120"/>
      <c r="P104" s="102">
        <f t="shared" si="2"/>
        <v>0</v>
      </c>
      <c r="Q104" s="103"/>
      <c r="R104" s="6"/>
    </row>
    <row r="105" spans="1:18" outlineLevel="1">
      <c r="A105" s="104"/>
      <c r="B105" s="102"/>
      <c r="C105" s="102"/>
      <c r="D105" s="102"/>
      <c r="E105" s="102"/>
      <c r="F105" s="102"/>
      <c r="G105" s="102"/>
      <c r="H105" s="109"/>
      <c r="I105" s="5"/>
      <c r="J105" s="5"/>
      <c r="K105" s="5"/>
      <c r="L105" s="109"/>
      <c r="M105" s="5"/>
      <c r="N105" s="120"/>
      <c r="O105" s="120"/>
      <c r="P105" s="102">
        <f t="shared" si="2"/>
        <v>0</v>
      </c>
      <c r="Q105" s="103"/>
      <c r="R105" s="6"/>
    </row>
    <row r="106" spans="1:18" outlineLevel="1">
      <c r="A106" s="104"/>
      <c r="B106" s="102"/>
      <c r="C106" s="102"/>
      <c r="D106" s="102"/>
      <c r="E106" s="102"/>
      <c r="F106" s="102"/>
      <c r="G106" s="102"/>
      <c r="H106" s="109"/>
      <c r="I106" s="5"/>
      <c r="J106" s="5"/>
      <c r="K106" s="5"/>
      <c r="L106" s="109"/>
      <c r="M106" s="5"/>
      <c r="N106" s="120"/>
      <c r="O106" s="120"/>
      <c r="P106" s="102">
        <f t="shared" si="2"/>
        <v>0</v>
      </c>
      <c r="Q106" s="103"/>
      <c r="R106" s="6"/>
    </row>
    <row r="107" spans="1:18" outlineLevel="1">
      <c r="A107" s="104"/>
      <c r="B107" s="102"/>
      <c r="C107" s="102"/>
      <c r="D107" s="102"/>
      <c r="E107" s="102"/>
      <c r="F107" s="102"/>
      <c r="G107" s="102"/>
      <c r="H107" s="109"/>
      <c r="I107" s="5"/>
      <c r="J107" s="5"/>
      <c r="K107" s="5"/>
      <c r="L107" s="109"/>
      <c r="M107" s="5"/>
      <c r="N107" s="120"/>
      <c r="O107" s="120"/>
      <c r="P107" s="102">
        <f t="shared" si="2"/>
        <v>0</v>
      </c>
      <c r="Q107" s="103"/>
      <c r="R107" s="6"/>
    </row>
    <row r="108" spans="1:18" outlineLevel="1">
      <c r="A108" s="104"/>
      <c r="B108" s="102"/>
      <c r="C108" s="102"/>
      <c r="D108" s="102"/>
      <c r="E108" s="102"/>
      <c r="F108" s="102"/>
      <c r="G108" s="102"/>
      <c r="H108" s="109"/>
      <c r="I108" s="5"/>
      <c r="J108" s="5"/>
      <c r="K108" s="5"/>
      <c r="L108" s="109"/>
      <c r="M108" s="5"/>
      <c r="N108" s="120"/>
      <c r="O108" s="120"/>
      <c r="P108" s="102">
        <f t="shared" si="2"/>
        <v>0</v>
      </c>
      <c r="Q108" s="103"/>
      <c r="R108" s="6"/>
    </row>
    <row r="109" spans="1:18" outlineLevel="1">
      <c r="A109" s="104"/>
      <c r="B109" s="102"/>
      <c r="C109" s="102"/>
      <c r="D109" s="102"/>
      <c r="E109" s="102"/>
      <c r="F109" s="102"/>
      <c r="G109" s="102"/>
      <c r="H109" s="109"/>
      <c r="I109" s="5"/>
      <c r="J109" s="5"/>
      <c r="K109" s="5"/>
      <c r="L109" s="109"/>
      <c r="M109" s="5"/>
      <c r="N109" s="120"/>
      <c r="O109" s="120"/>
      <c r="P109" s="102">
        <f t="shared" si="2"/>
        <v>0</v>
      </c>
      <c r="Q109" s="103"/>
      <c r="R109" s="6"/>
    </row>
    <row r="110" spans="1:18" outlineLevel="1">
      <c r="A110" s="104"/>
      <c r="B110" s="102"/>
      <c r="C110" s="102"/>
      <c r="D110" s="102"/>
      <c r="E110" s="102"/>
      <c r="F110" s="102"/>
      <c r="G110" s="102"/>
      <c r="H110" s="109"/>
      <c r="I110" s="5"/>
      <c r="J110" s="5"/>
      <c r="K110" s="5"/>
      <c r="L110" s="109"/>
      <c r="M110" s="5"/>
      <c r="N110" s="120"/>
      <c r="O110" s="120"/>
      <c r="P110" s="102">
        <f t="shared" si="2"/>
        <v>0</v>
      </c>
      <c r="Q110" s="103"/>
      <c r="R110" s="6"/>
    </row>
    <row r="111" spans="1:18" outlineLevel="1">
      <c r="A111" s="104"/>
      <c r="B111" s="102"/>
      <c r="C111" s="102"/>
      <c r="D111" s="102"/>
      <c r="E111" s="102"/>
      <c r="F111" s="102"/>
      <c r="G111" s="102"/>
      <c r="H111" s="109"/>
      <c r="I111" s="5"/>
      <c r="J111" s="5"/>
      <c r="K111" s="5"/>
      <c r="L111" s="109"/>
      <c r="M111" s="5"/>
      <c r="N111" s="120"/>
      <c r="O111" s="120"/>
      <c r="P111" s="102">
        <f t="shared" si="2"/>
        <v>0</v>
      </c>
      <c r="Q111" s="103"/>
      <c r="R111" s="6"/>
    </row>
    <row r="112" spans="1:18" outlineLevel="1">
      <c r="A112" s="104"/>
      <c r="B112" s="102"/>
      <c r="C112" s="102"/>
      <c r="D112" s="102"/>
      <c r="E112" s="102"/>
      <c r="F112" s="102"/>
      <c r="G112" s="102"/>
      <c r="H112" s="159"/>
      <c r="I112" s="5"/>
      <c r="J112" s="120"/>
      <c r="K112" s="5"/>
      <c r="L112" s="159"/>
      <c r="M112" s="5"/>
      <c r="N112" s="120"/>
      <c r="O112" s="5"/>
      <c r="P112" s="102">
        <f t="shared" ref="P112" si="3">IF(B112="I",C112,IF(B112="B",C112+3,IF(B112="A",C112+1,0)))</f>
        <v>0</v>
      </c>
      <c r="Q112" s="103"/>
      <c r="R112" s="6"/>
    </row>
    <row r="113" spans="1:18" outlineLevel="1">
      <c r="A113" s="104"/>
      <c r="B113" s="102"/>
      <c r="C113" s="102"/>
      <c r="D113" s="102"/>
      <c r="E113" s="102"/>
      <c r="F113" s="102"/>
      <c r="G113" s="102"/>
      <c r="H113" s="109"/>
      <c r="I113" s="5"/>
      <c r="J113" s="5"/>
      <c r="K113" s="5"/>
      <c r="L113" s="109"/>
      <c r="M113" s="5"/>
      <c r="N113" s="120"/>
      <c r="O113" s="120"/>
      <c r="P113" s="102">
        <f t="shared" si="2"/>
        <v>0</v>
      </c>
      <c r="Q113" s="103"/>
      <c r="R113" s="6"/>
    </row>
    <row r="114" spans="1:18" outlineLevel="1">
      <c r="A114" s="104"/>
      <c r="B114" s="102"/>
      <c r="C114" s="102"/>
      <c r="D114" s="102"/>
      <c r="E114" s="102"/>
      <c r="F114" s="102"/>
      <c r="G114" s="102"/>
      <c r="H114" s="109"/>
      <c r="I114" s="5"/>
      <c r="J114" s="5"/>
      <c r="K114" s="5"/>
      <c r="L114" s="109"/>
      <c r="M114" s="5"/>
      <c r="N114" s="120"/>
      <c r="O114" s="120"/>
      <c r="P114" s="102">
        <f t="shared" si="2"/>
        <v>0</v>
      </c>
      <c r="Q114" s="103"/>
      <c r="R114" s="6"/>
    </row>
    <row r="115" spans="1:18" outlineLevel="1">
      <c r="A115" s="104"/>
      <c r="B115" s="102"/>
      <c r="C115" s="102"/>
      <c r="D115" s="102"/>
      <c r="E115" s="102"/>
      <c r="F115" s="102"/>
      <c r="G115" s="102"/>
      <c r="H115" s="109"/>
      <c r="I115" s="5"/>
      <c r="J115" s="5"/>
      <c r="K115" s="5"/>
      <c r="L115" s="109"/>
      <c r="M115" s="5"/>
      <c r="N115" s="120"/>
      <c r="O115" s="120"/>
      <c r="P115" s="102">
        <f t="shared" si="2"/>
        <v>0</v>
      </c>
      <c r="Q115" s="103"/>
      <c r="R115" s="6"/>
    </row>
    <row r="116" spans="1:18" outlineLevel="1">
      <c r="A116" s="104"/>
      <c r="B116" s="102"/>
      <c r="C116" s="102"/>
      <c r="D116" s="102"/>
      <c r="E116" s="102"/>
      <c r="F116" s="102"/>
      <c r="G116" s="102"/>
      <c r="H116" s="109"/>
      <c r="I116" s="5"/>
      <c r="J116" s="5"/>
      <c r="K116" s="5"/>
      <c r="L116" s="109"/>
      <c r="M116" s="5"/>
      <c r="N116" s="120"/>
      <c r="O116" s="120"/>
      <c r="P116" s="102">
        <f t="shared" si="2"/>
        <v>0</v>
      </c>
      <c r="Q116" s="103"/>
      <c r="R116" s="6"/>
    </row>
    <row r="117" spans="1:18" outlineLevel="1">
      <c r="A117" s="104"/>
      <c r="B117" s="102"/>
      <c r="C117" s="102"/>
      <c r="D117" s="102"/>
      <c r="E117" s="102"/>
      <c r="F117" s="102"/>
      <c r="G117" s="102"/>
      <c r="H117" s="109"/>
      <c r="I117" s="5"/>
      <c r="J117" s="5"/>
      <c r="K117" s="5"/>
      <c r="L117" s="109"/>
      <c r="M117" s="5"/>
      <c r="N117" s="120"/>
      <c r="O117" s="120"/>
      <c r="P117" s="102">
        <f t="shared" si="2"/>
        <v>0</v>
      </c>
      <c r="Q117" s="103"/>
      <c r="R117" s="6"/>
    </row>
    <row r="118" spans="1:18" outlineLevel="1">
      <c r="A118" s="104"/>
      <c r="B118" s="102"/>
      <c r="C118" s="102"/>
      <c r="D118" s="102"/>
      <c r="E118" s="102"/>
      <c r="F118" s="102"/>
      <c r="G118" s="102"/>
      <c r="H118" s="109"/>
      <c r="I118" s="5"/>
      <c r="J118" s="5"/>
      <c r="K118" s="5"/>
      <c r="L118" s="109"/>
      <c r="M118" s="5"/>
      <c r="N118" s="120"/>
      <c r="O118" s="120"/>
      <c r="P118" s="102">
        <f t="shared" si="2"/>
        <v>0</v>
      </c>
      <c r="Q118" s="103"/>
      <c r="R118" s="6"/>
    </row>
    <row r="119" spans="1:18" outlineLevel="1">
      <c r="A119" s="104"/>
      <c r="B119" s="102"/>
      <c r="C119" s="102"/>
      <c r="D119" s="102"/>
      <c r="E119" s="102"/>
      <c r="F119" s="102"/>
      <c r="G119" s="102"/>
      <c r="H119" s="109"/>
      <c r="I119" s="5"/>
      <c r="J119" s="5"/>
      <c r="K119" s="5"/>
      <c r="L119" s="109"/>
      <c r="M119" s="5"/>
      <c r="N119" s="120"/>
      <c r="O119" s="120"/>
      <c r="P119" s="102">
        <f t="shared" si="2"/>
        <v>0</v>
      </c>
      <c r="Q119" s="103"/>
      <c r="R119" s="6"/>
    </row>
    <row r="120" spans="1:18" outlineLevel="1">
      <c r="A120" s="104"/>
      <c r="B120" s="102"/>
      <c r="C120" s="102"/>
      <c r="D120" s="102"/>
      <c r="E120" s="102"/>
      <c r="F120" s="102"/>
      <c r="G120" s="102"/>
      <c r="H120" s="109"/>
      <c r="I120" s="5"/>
      <c r="J120" s="5"/>
      <c r="K120" s="5"/>
      <c r="L120" s="109"/>
      <c r="M120" s="5"/>
      <c r="N120" s="120"/>
      <c r="O120" s="120"/>
      <c r="P120" s="102">
        <f t="shared" si="2"/>
        <v>0</v>
      </c>
      <c r="Q120" s="103"/>
      <c r="R120" s="6"/>
    </row>
    <row r="121" spans="1:18" ht="15.75" outlineLevel="1" thickBot="1">
      <c r="A121" s="122"/>
      <c r="B121" s="123"/>
      <c r="C121" s="123"/>
      <c r="D121" s="123"/>
      <c r="E121" s="123"/>
      <c r="F121" s="123"/>
      <c r="G121" s="123"/>
      <c r="H121" s="110"/>
      <c r="I121" s="33"/>
      <c r="J121" s="33"/>
      <c r="K121" s="33"/>
      <c r="L121" s="110"/>
      <c r="M121" s="33"/>
      <c r="N121" s="33"/>
      <c r="O121" s="33"/>
      <c r="P121" s="123">
        <f t="shared" si="2"/>
        <v>0</v>
      </c>
      <c r="Q121" s="124"/>
      <c r="R121" s="6"/>
    </row>
  </sheetData>
  <sheetProtection sheet="1" objects="1" scenarios="1" selectLockedCells="1" selectUnlockedCells="1"/>
  <printOptions horizontalCentered="1"/>
  <pageMargins left="0.23622047244094491" right="0.23622047244094491" top="0.74803149606299213" bottom="0.35433070866141736" header="0.31496062992125984" footer="0.31496062992125984"/>
  <pageSetup paperSize="9" scale="73" orientation="landscape" verticalDpi="0" r:id="rId1"/>
  <headerFooter>
    <oddHeader>&amp;LStudio 6201&amp;CMars : Code AuroraGénérateur d'armée&amp;RArmée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10</vt:i4>
      </vt:variant>
    </vt:vector>
  </HeadingPairs>
  <TitlesOfParts>
    <vt:vector size="23" baseType="lpstr">
      <vt:lpstr>Domination</vt:lpstr>
      <vt:lpstr>Science</vt:lpstr>
      <vt:lpstr>Putrescence</vt:lpstr>
      <vt:lpstr>Égalité</vt:lpstr>
      <vt:lpstr>Ordre</vt:lpstr>
      <vt:lpstr>Violence</vt:lpstr>
      <vt:lpstr>Faim</vt:lpstr>
      <vt:lpstr>Fortune</vt:lpstr>
      <vt:lpstr>Troupes</vt:lpstr>
      <vt:lpstr>Armées</vt:lpstr>
      <vt:lpstr>Récap</vt:lpstr>
      <vt:lpstr>Lexique</vt:lpstr>
      <vt:lpstr>Règles</vt:lpstr>
      <vt:lpstr>Domination!Zone_d_impression</vt:lpstr>
      <vt:lpstr>Égalité!Zone_d_impression</vt:lpstr>
      <vt:lpstr>Faim!Zone_d_impression</vt:lpstr>
      <vt:lpstr>Fortune!Zone_d_impression</vt:lpstr>
      <vt:lpstr>Ordre!Zone_d_impression</vt:lpstr>
      <vt:lpstr>Putrescence!Zone_d_impression</vt:lpstr>
      <vt:lpstr>Récap!Zone_d_impression</vt:lpstr>
      <vt:lpstr>Science!Zone_d_impression</vt:lpstr>
      <vt:lpstr>Troupes!Zone_d_impression</vt:lpstr>
      <vt:lpstr>Violence!Zone_d_impression</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Aerth</dc:creator>
  <cp:lastModifiedBy>PC</cp:lastModifiedBy>
  <cp:lastPrinted>2020-09-28T07:49:06Z</cp:lastPrinted>
  <dcterms:created xsi:type="dcterms:W3CDTF">2020-04-11T09:51:42Z</dcterms:created>
  <dcterms:modified xsi:type="dcterms:W3CDTF">2021-10-20T22:00:11Z</dcterms:modified>
</cp:coreProperties>
</file>